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abhverma/Downloads/"/>
    </mc:Choice>
  </mc:AlternateContent>
  <xr:revisionPtr revIDLastSave="0" documentId="8_{7503D587-3A4E-B34E-9E76-1C22ED835C5C}" xr6:coauthVersionLast="47" xr6:coauthVersionMax="47" xr10:uidLastSave="{00000000-0000-0000-0000-000000000000}"/>
  <bookViews>
    <workbookView xWindow="0" yWindow="740" windowWidth="29400" windowHeight="18380" xr2:uid="{56F0F64C-8D24-6841-B45B-A06335E62287}"/>
  </bookViews>
  <sheets>
    <sheet name="Query" sheetId="2" r:id="rId1"/>
    <sheet name="Sheet1" sheetId="1" r:id="rId2"/>
  </sheets>
  <definedNames>
    <definedName name="ExternalData_1" localSheetId="0" hidden="1">Query!$A$1:$L$11000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T9996" i="2"/>
  <c r="T9997" i="2"/>
  <c r="T9998" i="2"/>
  <c r="T9999" i="2"/>
  <c r="T10000" i="2"/>
  <c r="T10001" i="2"/>
  <c r="T10002" i="2"/>
  <c r="T10003" i="2"/>
  <c r="T10004" i="2"/>
  <c r="T10005" i="2"/>
  <c r="T10006" i="2"/>
  <c r="T10007" i="2"/>
  <c r="T10008" i="2"/>
  <c r="T10009" i="2"/>
  <c r="T10010" i="2"/>
  <c r="T10011" i="2"/>
  <c r="T10012" i="2"/>
  <c r="T10013" i="2"/>
  <c r="T10014" i="2"/>
  <c r="T10015" i="2"/>
  <c r="T10016" i="2"/>
  <c r="T10017" i="2"/>
  <c r="T10018" i="2"/>
  <c r="T10019" i="2"/>
  <c r="T10020" i="2"/>
  <c r="T10021" i="2"/>
  <c r="T10022" i="2"/>
  <c r="T10023" i="2"/>
  <c r="T10024" i="2"/>
  <c r="T10025" i="2"/>
  <c r="T10026" i="2"/>
  <c r="T10027" i="2"/>
  <c r="T10028" i="2"/>
  <c r="T10029" i="2"/>
  <c r="T10030" i="2"/>
  <c r="T10031" i="2"/>
  <c r="T10032" i="2"/>
  <c r="T10033" i="2"/>
  <c r="T10034" i="2"/>
  <c r="T10035" i="2"/>
  <c r="T10036" i="2"/>
  <c r="T10037" i="2"/>
  <c r="T10038" i="2"/>
  <c r="T10039" i="2"/>
  <c r="T10040" i="2"/>
  <c r="T10041" i="2"/>
  <c r="T10042" i="2"/>
  <c r="T10043" i="2"/>
  <c r="T10044" i="2"/>
  <c r="T10045" i="2"/>
  <c r="T10046" i="2"/>
  <c r="T10047" i="2"/>
  <c r="T10048" i="2"/>
  <c r="T10049" i="2"/>
  <c r="T10050" i="2"/>
  <c r="T10051" i="2"/>
  <c r="T10052" i="2"/>
  <c r="T10053" i="2"/>
  <c r="T10054" i="2"/>
  <c r="T10055" i="2"/>
  <c r="T10056" i="2"/>
  <c r="T10057" i="2"/>
  <c r="T10058" i="2"/>
  <c r="T10059" i="2"/>
  <c r="T10060" i="2"/>
  <c r="T10061" i="2"/>
  <c r="T10062" i="2"/>
  <c r="T10063" i="2"/>
  <c r="T10064" i="2"/>
  <c r="T10065" i="2"/>
  <c r="T10066" i="2"/>
  <c r="T10067" i="2"/>
  <c r="T10068" i="2"/>
  <c r="T10069" i="2"/>
  <c r="T10070" i="2"/>
  <c r="T10071" i="2"/>
  <c r="T10072" i="2"/>
  <c r="T10073" i="2"/>
  <c r="T10074" i="2"/>
  <c r="T10075" i="2"/>
  <c r="T10076" i="2"/>
  <c r="T10077" i="2"/>
  <c r="T10078" i="2"/>
  <c r="T10079" i="2"/>
  <c r="T10080" i="2"/>
  <c r="T10081" i="2"/>
  <c r="T10082" i="2"/>
  <c r="T10083" i="2"/>
  <c r="T10084" i="2"/>
  <c r="T10085" i="2"/>
  <c r="T10086" i="2"/>
  <c r="T10087" i="2"/>
  <c r="T10088" i="2"/>
  <c r="T10089" i="2"/>
  <c r="T10090" i="2"/>
  <c r="T10091" i="2"/>
  <c r="T10092" i="2"/>
  <c r="T10093" i="2"/>
  <c r="T10094" i="2"/>
  <c r="T10095" i="2"/>
  <c r="T10096" i="2"/>
  <c r="T10097" i="2"/>
  <c r="T10098" i="2"/>
  <c r="T10099" i="2"/>
  <c r="T10100" i="2"/>
  <c r="T10101" i="2"/>
  <c r="T10102" i="2"/>
  <c r="T10103" i="2"/>
  <c r="T10104" i="2"/>
  <c r="T10105" i="2"/>
  <c r="T10106" i="2"/>
  <c r="T10107" i="2"/>
  <c r="T10108" i="2"/>
  <c r="T10109" i="2"/>
  <c r="T10110" i="2"/>
  <c r="T10111" i="2"/>
  <c r="T10112" i="2"/>
  <c r="T10113" i="2"/>
  <c r="T10114" i="2"/>
  <c r="T10115" i="2"/>
  <c r="T10116" i="2"/>
  <c r="T10117" i="2"/>
  <c r="T10118" i="2"/>
  <c r="T10119" i="2"/>
  <c r="T10120" i="2"/>
  <c r="T10121" i="2"/>
  <c r="T10122" i="2"/>
  <c r="T10123" i="2"/>
  <c r="T10124" i="2"/>
  <c r="T10125" i="2"/>
  <c r="T10126" i="2"/>
  <c r="T10127" i="2"/>
  <c r="T10128" i="2"/>
  <c r="T10129" i="2"/>
  <c r="T10130" i="2"/>
  <c r="T10131" i="2"/>
  <c r="T10132" i="2"/>
  <c r="T10133" i="2"/>
  <c r="T10134" i="2"/>
  <c r="T10135" i="2"/>
  <c r="T10136" i="2"/>
  <c r="T10137" i="2"/>
  <c r="T10138" i="2"/>
  <c r="T10139" i="2"/>
  <c r="T10140" i="2"/>
  <c r="T10141" i="2"/>
  <c r="T10142" i="2"/>
  <c r="T10143" i="2"/>
  <c r="T10144" i="2"/>
  <c r="T10145" i="2"/>
  <c r="T10146" i="2"/>
  <c r="T10147" i="2"/>
  <c r="T10148" i="2"/>
  <c r="T10149" i="2"/>
  <c r="T10150" i="2"/>
  <c r="T10151" i="2"/>
  <c r="T10152" i="2"/>
  <c r="T10153" i="2"/>
  <c r="T10154" i="2"/>
  <c r="T10155" i="2"/>
  <c r="T10156" i="2"/>
  <c r="T10157" i="2"/>
  <c r="T10158" i="2"/>
  <c r="T10159" i="2"/>
  <c r="T10160" i="2"/>
  <c r="T10161" i="2"/>
  <c r="T10162" i="2"/>
  <c r="T10163" i="2"/>
  <c r="T10164" i="2"/>
  <c r="T10165" i="2"/>
  <c r="T10166" i="2"/>
  <c r="T10167" i="2"/>
  <c r="T10168" i="2"/>
  <c r="T10169" i="2"/>
  <c r="T10170" i="2"/>
  <c r="T10171" i="2"/>
  <c r="T10172" i="2"/>
  <c r="T10173" i="2"/>
  <c r="T10174" i="2"/>
  <c r="T10175" i="2"/>
  <c r="T10176" i="2"/>
  <c r="T10177" i="2"/>
  <c r="T10178" i="2"/>
  <c r="T10179" i="2"/>
  <c r="T10180" i="2"/>
  <c r="T10181" i="2"/>
  <c r="T10182" i="2"/>
  <c r="T10183" i="2"/>
  <c r="T10184" i="2"/>
  <c r="T10185" i="2"/>
  <c r="T10186" i="2"/>
  <c r="T10187" i="2"/>
  <c r="T10188" i="2"/>
  <c r="T10189" i="2"/>
  <c r="T10190" i="2"/>
  <c r="T10191" i="2"/>
  <c r="T10192" i="2"/>
  <c r="T10193" i="2"/>
  <c r="T10194" i="2"/>
  <c r="T10195" i="2"/>
  <c r="T10196" i="2"/>
  <c r="T10197" i="2"/>
  <c r="T10198" i="2"/>
  <c r="T10199" i="2"/>
  <c r="T10200" i="2"/>
  <c r="T10201" i="2"/>
  <c r="T10202" i="2"/>
  <c r="T10203" i="2"/>
  <c r="T10204" i="2"/>
  <c r="T10205" i="2"/>
  <c r="T10206" i="2"/>
  <c r="T10207" i="2"/>
  <c r="T10208" i="2"/>
  <c r="T10209" i="2"/>
  <c r="T10210" i="2"/>
  <c r="T10211" i="2"/>
  <c r="T10212" i="2"/>
  <c r="T10213" i="2"/>
  <c r="T10214" i="2"/>
  <c r="T10215" i="2"/>
  <c r="T10216" i="2"/>
  <c r="T10217" i="2"/>
  <c r="T10218" i="2"/>
  <c r="T10219" i="2"/>
  <c r="T10220" i="2"/>
  <c r="T10221" i="2"/>
  <c r="T10222" i="2"/>
  <c r="T10223" i="2"/>
  <c r="T10224" i="2"/>
  <c r="T10225" i="2"/>
  <c r="T10226" i="2"/>
  <c r="T10227" i="2"/>
  <c r="T10228" i="2"/>
  <c r="T10229" i="2"/>
  <c r="T10230" i="2"/>
  <c r="T10231" i="2"/>
  <c r="T10232" i="2"/>
  <c r="T10233" i="2"/>
  <c r="T10234" i="2"/>
  <c r="T10235" i="2"/>
  <c r="T10236" i="2"/>
  <c r="T10237" i="2"/>
  <c r="T10238" i="2"/>
  <c r="T10239" i="2"/>
  <c r="T10240" i="2"/>
  <c r="T10241" i="2"/>
  <c r="T10242" i="2"/>
  <c r="T10243" i="2"/>
  <c r="T10244" i="2"/>
  <c r="T10245" i="2"/>
  <c r="T10246" i="2"/>
  <c r="T10247" i="2"/>
  <c r="T10248" i="2"/>
  <c r="T10249" i="2"/>
  <c r="T10250" i="2"/>
  <c r="T10251" i="2"/>
  <c r="T10252" i="2"/>
  <c r="T10253" i="2"/>
  <c r="T10254" i="2"/>
  <c r="T10255" i="2"/>
  <c r="T10256" i="2"/>
  <c r="T10257" i="2"/>
  <c r="T10258" i="2"/>
  <c r="T10259" i="2"/>
  <c r="T10260" i="2"/>
  <c r="T10261" i="2"/>
  <c r="T10262" i="2"/>
  <c r="T10263" i="2"/>
  <c r="T10264" i="2"/>
  <c r="T10265" i="2"/>
  <c r="T10266" i="2"/>
  <c r="T10267" i="2"/>
  <c r="T10268" i="2"/>
  <c r="T10269" i="2"/>
  <c r="T10270" i="2"/>
  <c r="T10271" i="2"/>
  <c r="T10272" i="2"/>
  <c r="T10273" i="2"/>
  <c r="T10274" i="2"/>
  <c r="T10275" i="2"/>
  <c r="T10276" i="2"/>
  <c r="T10277" i="2"/>
  <c r="T10278" i="2"/>
  <c r="T10279" i="2"/>
  <c r="T10280" i="2"/>
  <c r="T10281" i="2"/>
  <c r="T10282" i="2"/>
  <c r="T10283" i="2"/>
  <c r="T10284" i="2"/>
  <c r="T10285" i="2"/>
  <c r="T10286" i="2"/>
  <c r="T10287" i="2"/>
  <c r="T10288" i="2"/>
  <c r="T10289" i="2"/>
  <c r="T10290" i="2"/>
  <c r="T10291" i="2"/>
  <c r="T10292" i="2"/>
  <c r="T10293" i="2"/>
  <c r="T10294" i="2"/>
  <c r="T10295" i="2"/>
  <c r="T10296" i="2"/>
  <c r="T10297" i="2"/>
  <c r="T10298" i="2"/>
  <c r="T10299" i="2"/>
  <c r="T10300" i="2"/>
  <c r="T10301" i="2"/>
  <c r="T10302" i="2"/>
  <c r="T10303" i="2"/>
  <c r="T10304" i="2"/>
  <c r="T10305" i="2"/>
  <c r="T10306" i="2"/>
  <c r="T10307" i="2"/>
  <c r="T10308" i="2"/>
  <c r="T10309" i="2"/>
  <c r="T10310" i="2"/>
  <c r="T10311" i="2"/>
  <c r="T10312" i="2"/>
  <c r="T10313" i="2"/>
  <c r="T10314" i="2"/>
  <c r="T10315" i="2"/>
  <c r="T10316" i="2"/>
  <c r="T10317" i="2"/>
  <c r="T10318" i="2"/>
  <c r="T10319" i="2"/>
  <c r="T10320" i="2"/>
  <c r="T10321" i="2"/>
  <c r="T10322" i="2"/>
  <c r="T10323" i="2"/>
  <c r="T10324" i="2"/>
  <c r="T10325" i="2"/>
  <c r="T10326" i="2"/>
  <c r="T10327" i="2"/>
  <c r="T10328" i="2"/>
  <c r="T10329" i="2"/>
  <c r="T10330" i="2"/>
  <c r="T10331" i="2"/>
  <c r="T10332" i="2"/>
  <c r="T10333" i="2"/>
  <c r="T10334" i="2"/>
  <c r="T10335" i="2"/>
  <c r="T10336" i="2"/>
  <c r="T10337" i="2"/>
  <c r="T10338" i="2"/>
  <c r="T10339" i="2"/>
  <c r="T10340" i="2"/>
  <c r="T10341" i="2"/>
  <c r="T10342" i="2"/>
  <c r="T10343" i="2"/>
  <c r="T10344" i="2"/>
  <c r="T10345" i="2"/>
  <c r="T10346" i="2"/>
  <c r="T10347" i="2"/>
  <c r="T10348" i="2"/>
  <c r="T10349" i="2"/>
  <c r="T10350" i="2"/>
  <c r="T10351" i="2"/>
  <c r="T10352" i="2"/>
  <c r="T10353" i="2"/>
  <c r="T10354" i="2"/>
  <c r="T10355" i="2"/>
  <c r="T10356" i="2"/>
  <c r="T10357" i="2"/>
  <c r="T10358" i="2"/>
  <c r="T10359" i="2"/>
  <c r="T10360" i="2"/>
  <c r="T10361" i="2"/>
  <c r="T10362" i="2"/>
  <c r="T10363" i="2"/>
  <c r="T10364" i="2"/>
  <c r="T10365" i="2"/>
  <c r="T10366" i="2"/>
  <c r="T10367" i="2"/>
  <c r="T10368" i="2"/>
  <c r="T10369" i="2"/>
  <c r="T10370" i="2"/>
  <c r="T10371" i="2"/>
  <c r="T10372" i="2"/>
  <c r="T10373" i="2"/>
  <c r="T10374" i="2"/>
  <c r="T10375" i="2"/>
  <c r="T10376" i="2"/>
  <c r="T10377" i="2"/>
  <c r="T10378" i="2"/>
  <c r="T10379" i="2"/>
  <c r="T10380" i="2"/>
  <c r="T10381" i="2"/>
  <c r="T10382" i="2"/>
  <c r="T10383" i="2"/>
  <c r="T10384" i="2"/>
  <c r="T10385" i="2"/>
  <c r="T10386" i="2"/>
  <c r="T10387" i="2"/>
  <c r="T10388" i="2"/>
  <c r="T10389" i="2"/>
  <c r="T10390" i="2"/>
  <c r="T10391" i="2"/>
  <c r="T10392" i="2"/>
  <c r="T10393" i="2"/>
  <c r="T10394" i="2"/>
  <c r="T10395" i="2"/>
  <c r="T10396" i="2"/>
  <c r="T10397" i="2"/>
  <c r="T10398" i="2"/>
  <c r="T10399" i="2"/>
  <c r="T10400" i="2"/>
  <c r="T10401" i="2"/>
  <c r="T10402" i="2"/>
  <c r="T10403" i="2"/>
  <c r="T10404" i="2"/>
  <c r="T10405" i="2"/>
  <c r="T10406" i="2"/>
  <c r="T10407" i="2"/>
  <c r="T10408" i="2"/>
  <c r="T10409" i="2"/>
  <c r="T10410" i="2"/>
  <c r="T10411" i="2"/>
  <c r="T10412" i="2"/>
  <c r="T10413" i="2"/>
  <c r="T10414" i="2"/>
  <c r="T10415" i="2"/>
  <c r="T10416" i="2"/>
  <c r="T10417" i="2"/>
  <c r="T10418" i="2"/>
  <c r="T10419" i="2"/>
  <c r="T10420" i="2"/>
  <c r="T10421" i="2"/>
  <c r="T10422" i="2"/>
  <c r="T10423" i="2"/>
  <c r="T10424" i="2"/>
  <c r="T10425" i="2"/>
  <c r="T10426" i="2"/>
  <c r="T10427" i="2"/>
  <c r="T10428" i="2"/>
  <c r="T10429" i="2"/>
  <c r="T10430" i="2"/>
  <c r="T10431" i="2"/>
  <c r="T10432" i="2"/>
  <c r="T10433" i="2"/>
  <c r="T10434" i="2"/>
  <c r="T10435" i="2"/>
  <c r="T10436" i="2"/>
  <c r="T10437" i="2"/>
  <c r="T10438" i="2"/>
  <c r="T10439" i="2"/>
  <c r="T10440" i="2"/>
  <c r="T10441" i="2"/>
  <c r="T10442" i="2"/>
  <c r="T10443" i="2"/>
  <c r="T10444" i="2"/>
  <c r="T10445" i="2"/>
  <c r="T10446" i="2"/>
  <c r="T10447" i="2"/>
  <c r="T10448" i="2"/>
  <c r="T10449" i="2"/>
  <c r="T10450" i="2"/>
  <c r="T10451" i="2"/>
  <c r="T10452" i="2"/>
  <c r="T10453" i="2"/>
  <c r="T10454" i="2"/>
  <c r="T10455" i="2"/>
  <c r="T10456" i="2"/>
  <c r="T10457" i="2"/>
  <c r="T10458" i="2"/>
  <c r="T10459" i="2"/>
  <c r="T10460" i="2"/>
  <c r="T10461" i="2"/>
  <c r="T10462" i="2"/>
  <c r="T10463" i="2"/>
  <c r="T10464" i="2"/>
  <c r="T10465" i="2"/>
  <c r="T10466" i="2"/>
  <c r="T10467" i="2"/>
  <c r="T10468" i="2"/>
  <c r="T10469" i="2"/>
  <c r="T10470" i="2"/>
  <c r="T10471" i="2"/>
  <c r="T10472" i="2"/>
  <c r="T10473" i="2"/>
  <c r="T10474" i="2"/>
  <c r="T10475" i="2"/>
  <c r="T10476" i="2"/>
  <c r="T10477" i="2"/>
  <c r="T10478" i="2"/>
  <c r="T10479" i="2"/>
  <c r="T10480" i="2"/>
  <c r="T10481" i="2"/>
  <c r="T10482" i="2"/>
  <c r="T10483" i="2"/>
  <c r="T10484" i="2"/>
  <c r="T10485" i="2"/>
  <c r="T10486" i="2"/>
  <c r="T10487" i="2"/>
  <c r="T10488" i="2"/>
  <c r="T10489" i="2"/>
  <c r="T10490" i="2"/>
  <c r="T10491" i="2"/>
  <c r="T10492" i="2"/>
  <c r="T10493" i="2"/>
  <c r="T10494" i="2"/>
  <c r="T10495" i="2"/>
  <c r="T10496" i="2"/>
  <c r="T10497" i="2"/>
  <c r="T10498" i="2"/>
  <c r="T10499" i="2"/>
  <c r="T10500" i="2"/>
  <c r="T10501" i="2"/>
  <c r="T10502" i="2"/>
  <c r="T10503" i="2"/>
  <c r="T10504" i="2"/>
  <c r="T10505" i="2"/>
  <c r="T10506" i="2"/>
  <c r="T10507" i="2"/>
  <c r="T10508" i="2"/>
  <c r="T10509" i="2"/>
  <c r="T10510" i="2"/>
  <c r="T10511" i="2"/>
  <c r="T10512" i="2"/>
  <c r="T10513" i="2"/>
  <c r="T10514" i="2"/>
  <c r="T10515" i="2"/>
  <c r="T10516" i="2"/>
  <c r="T10517" i="2"/>
  <c r="T10518" i="2"/>
  <c r="T10519" i="2"/>
  <c r="T10520" i="2"/>
  <c r="T10521" i="2"/>
  <c r="T10522" i="2"/>
  <c r="T10523" i="2"/>
  <c r="T10524" i="2"/>
  <c r="T10525" i="2"/>
  <c r="T10526" i="2"/>
  <c r="T10527" i="2"/>
  <c r="T10528" i="2"/>
  <c r="T10529" i="2"/>
  <c r="T10530" i="2"/>
  <c r="T10531" i="2"/>
  <c r="T10532" i="2"/>
  <c r="T10533" i="2"/>
  <c r="T10534" i="2"/>
  <c r="T10535" i="2"/>
  <c r="T10536" i="2"/>
  <c r="T10537" i="2"/>
  <c r="T10538" i="2"/>
  <c r="T10539" i="2"/>
  <c r="T10540" i="2"/>
  <c r="T10541" i="2"/>
  <c r="T10542" i="2"/>
  <c r="T10543" i="2"/>
  <c r="T10544" i="2"/>
  <c r="T10545" i="2"/>
  <c r="T10546" i="2"/>
  <c r="T10547" i="2"/>
  <c r="T10548" i="2"/>
  <c r="T10549" i="2"/>
  <c r="T10550" i="2"/>
  <c r="T10551" i="2"/>
  <c r="T10552" i="2"/>
  <c r="T10553" i="2"/>
  <c r="T10554" i="2"/>
  <c r="T10555" i="2"/>
  <c r="T10556" i="2"/>
  <c r="T10557" i="2"/>
  <c r="T10558" i="2"/>
  <c r="T10559" i="2"/>
  <c r="T10560" i="2"/>
  <c r="T10561" i="2"/>
  <c r="T10562" i="2"/>
  <c r="T10563" i="2"/>
  <c r="T10564" i="2"/>
  <c r="T10565" i="2"/>
  <c r="T10566" i="2"/>
  <c r="T10567" i="2"/>
  <c r="T10568" i="2"/>
  <c r="T10569" i="2"/>
  <c r="T10570" i="2"/>
  <c r="T10571" i="2"/>
  <c r="T10572" i="2"/>
  <c r="T10573" i="2"/>
  <c r="T10574" i="2"/>
  <c r="T10575" i="2"/>
  <c r="T10576" i="2"/>
  <c r="T10577" i="2"/>
  <c r="T10578" i="2"/>
  <c r="T10579" i="2"/>
  <c r="T10580" i="2"/>
  <c r="T10581" i="2"/>
  <c r="T10582" i="2"/>
  <c r="T10583" i="2"/>
  <c r="T10584" i="2"/>
  <c r="T10585" i="2"/>
  <c r="T10586" i="2"/>
  <c r="T10587" i="2"/>
  <c r="T10588" i="2"/>
  <c r="T10589" i="2"/>
  <c r="T10590" i="2"/>
  <c r="T10591" i="2"/>
  <c r="T10592" i="2"/>
  <c r="T10593" i="2"/>
  <c r="T10594" i="2"/>
  <c r="T10595" i="2"/>
  <c r="T10596" i="2"/>
  <c r="T10597" i="2"/>
  <c r="T10598" i="2"/>
  <c r="T10599" i="2"/>
  <c r="T10600" i="2"/>
  <c r="T10601" i="2"/>
  <c r="T10602" i="2"/>
  <c r="T10603" i="2"/>
  <c r="T10604" i="2"/>
  <c r="T10605" i="2"/>
  <c r="T10606" i="2"/>
  <c r="T10607" i="2"/>
  <c r="T10608" i="2"/>
  <c r="T10609" i="2"/>
  <c r="T10610" i="2"/>
  <c r="T10611" i="2"/>
  <c r="T10612" i="2"/>
  <c r="T10613" i="2"/>
  <c r="T10614" i="2"/>
  <c r="T10615" i="2"/>
  <c r="T10616" i="2"/>
  <c r="T10617" i="2"/>
  <c r="T10618" i="2"/>
  <c r="T10619" i="2"/>
  <c r="T10620" i="2"/>
  <c r="T10621" i="2"/>
  <c r="T10622" i="2"/>
  <c r="T10623" i="2"/>
  <c r="T10624" i="2"/>
  <c r="T10625" i="2"/>
  <c r="T10626" i="2"/>
  <c r="T10627" i="2"/>
  <c r="T10628" i="2"/>
  <c r="T10629" i="2"/>
  <c r="T10630" i="2"/>
  <c r="T10631" i="2"/>
  <c r="T10632" i="2"/>
  <c r="T10633" i="2"/>
  <c r="T10634" i="2"/>
  <c r="T10635" i="2"/>
  <c r="T10636" i="2"/>
  <c r="T10637" i="2"/>
  <c r="T10638" i="2"/>
  <c r="T10639" i="2"/>
  <c r="T10640" i="2"/>
  <c r="T10641" i="2"/>
  <c r="T10642" i="2"/>
  <c r="T10643" i="2"/>
  <c r="T10644" i="2"/>
  <c r="T10645" i="2"/>
  <c r="T10646" i="2"/>
  <c r="T10647" i="2"/>
  <c r="T10648" i="2"/>
  <c r="T10649" i="2"/>
  <c r="T10650" i="2"/>
  <c r="T10651" i="2"/>
  <c r="T10652" i="2"/>
  <c r="T10653" i="2"/>
  <c r="T10654" i="2"/>
  <c r="T10655" i="2"/>
  <c r="T10656" i="2"/>
  <c r="T10657" i="2"/>
  <c r="T10658" i="2"/>
  <c r="T10659" i="2"/>
  <c r="T10660" i="2"/>
  <c r="T10661" i="2"/>
  <c r="T10662" i="2"/>
  <c r="T10663" i="2"/>
  <c r="T10664" i="2"/>
  <c r="T10665" i="2"/>
  <c r="T10666" i="2"/>
  <c r="T10667" i="2"/>
  <c r="T10668" i="2"/>
  <c r="T10669" i="2"/>
  <c r="T10670" i="2"/>
  <c r="T10671" i="2"/>
  <c r="T10672" i="2"/>
  <c r="T10673" i="2"/>
  <c r="T10674" i="2"/>
  <c r="T10675" i="2"/>
  <c r="T10676" i="2"/>
  <c r="T10677" i="2"/>
  <c r="T10678" i="2"/>
  <c r="T10679" i="2"/>
  <c r="T10680" i="2"/>
  <c r="T10681" i="2"/>
  <c r="T10682" i="2"/>
  <c r="T10683" i="2"/>
  <c r="T10684" i="2"/>
  <c r="T10685" i="2"/>
  <c r="T10686" i="2"/>
  <c r="T10687" i="2"/>
  <c r="T10688" i="2"/>
  <c r="T10689" i="2"/>
  <c r="T10690" i="2"/>
  <c r="T10691" i="2"/>
  <c r="T10692" i="2"/>
  <c r="T10693" i="2"/>
  <c r="T10694" i="2"/>
  <c r="T10695" i="2"/>
  <c r="T10696" i="2"/>
  <c r="T10697" i="2"/>
  <c r="T10698" i="2"/>
  <c r="T10699" i="2"/>
  <c r="T10700" i="2"/>
  <c r="T10701" i="2"/>
  <c r="T10702" i="2"/>
  <c r="T10703" i="2"/>
  <c r="T10704" i="2"/>
  <c r="T10705" i="2"/>
  <c r="T10706" i="2"/>
  <c r="T10707" i="2"/>
  <c r="T10708" i="2"/>
  <c r="T10709" i="2"/>
  <c r="T10710" i="2"/>
  <c r="T10711" i="2"/>
  <c r="T10712" i="2"/>
  <c r="T10713" i="2"/>
  <c r="T10714" i="2"/>
  <c r="T10715" i="2"/>
  <c r="T10716" i="2"/>
  <c r="T10717" i="2"/>
  <c r="T10718" i="2"/>
  <c r="T10719" i="2"/>
  <c r="T10720" i="2"/>
  <c r="T10721" i="2"/>
  <c r="T10722" i="2"/>
  <c r="T10723" i="2"/>
  <c r="T10724" i="2"/>
  <c r="T10725" i="2"/>
  <c r="T10726" i="2"/>
  <c r="T10727" i="2"/>
  <c r="T10728" i="2"/>
  <c r="T10729" i="2"/>
  <c r="T10730" i="2"/>
  <c r="T10731" i="2"/>
  <c r="T10732" i="2"/>
  <c r="T10733" i="2"/>
  <c r="T10734" i="2"/>
  <c r="T10735" i="2"/>
  <c r="T10736" i="2"/>
  <c r="T10737" i="2"/>
  <c r="T10738" i="2"/>
  <c r="T10739" i="2"/>
  <c r="T10740" i="2"/>
  <c r="T10741" i="2"/>
  <c r="T10742" i="2"/>
  <c r="T10743" i="2"/>
  <c r="T10744" i="2"/>
  <c r="T10745" i="2"/>
  <c r="T10746" i="2"/>
  <c r="T10747" i="2"/>
  <c r="T10748" i="2"/>
  <c r="T10749" i="2"/>
  <c r="T10750" i="2"/>
  <c r="T10751" i="2"/>
  <c r="T10752" i="2"/>
  <c r="T10753" i="2"/>
  <c r="T10754" i="2"/>
  <c r="T10755" i="2"/>
  <c r="T10756" i="2"/>
  <c r="T10757" i="2"/>
  <c r="T10758" i="2"/>
  <c r="T10759" i="2"/>
  <c r="T10760" i="2"/>
  <c r="T10761" i="2"/>
  <c r="T10762" i="2"/>
  <c r="T10763" i="2"/>
  <c r="T10764" i="2"/>
  <c r="T10765" i="2"/>
  <c r="T10766" i="2"/>
  <c r="T10767" i="2"/>
  <c r="T10768" i="2"/>
  <c r="T10769" i="2"/>
  <c r="T10770" i="2"/>
  <c r="T10771" i="2"/>
  <c r="T10772" i="2"/>
  <c r="T10773" i="2"/>
  <c r="T10774" i="2"/>
  <c r="T10775" i="2"/>
  <c r="T10776" i="2"/>
  <c r="T10777" i="2"/>
  <c r="T10778" i="2"/>
  <c r="T10779" i="2"/>
  <c r="T10780" i="2"/>
  <c r="T10781" i="2"/>
  <c r="T10782" i="2"/>
  <c r="T10783" i="2"/>
  <c r="T10784" i="2"/>
  <c r="T10785" i="2"/>
  <c r="T10786" i="2"/>
  <c r="T10787" i="2"/>
  <c r="T10788" i="2"/>
  <c r="T10789" i="2"/>
  <c r="T10790" i="2"/>
  <c r="T10791" i="2"/>
  <c r="T10792" i="2"/>
  <c r="T10793" i="2"/>
  <c r="T10794" i="2"/>
  <c r="T10795" i="2"/>
  <c r="T10796" i="2"/>
  <c r="T10797" i="2"/>
  <c r="T10798" i="2"/>
  <c r="T10799" i="2"/>
  <c r="T10800" i="2"/>
  <c r="T10801" i="2"/>
  <c r="T10802" i="2"/>
  <c r="T10803" i="2"/>
  <c r="T10804" i="2"/>
  <c r="T10805" i="2"/>
  <c r="T10806" i="2"/>
  <c r="T10807" i="2"/>
  <c r="T10808" i="2"/>
  <c r="T10809" i="2"/>
  <c r="T10810" i="2"/>
  <c r="T10811" i="2"/>
  <c r="T10812" i="2"/>
  <c r="T10813" i="2"/>
  <c r="T10814" i="2"/>
  <c r="T10815" i="2"/>
  <c r="T10816" i="2"/>
  <c r="T10817" i="2"/>
  <c r="T10818" i="2"/>
  <c r="T10819" i="2"/>
  <c r="T10820" i="2"/>
  <c r="T10821" i="2"/>
  <c r="T10822" i="2"/>
  <c r="T10823" i="2"/>
  <c r="T10824" i="2"/>
  <c r="T10825" i="2"/>
  <c r="T10826" i="2"/>
  <c r="T10827" i="2"/>
  <c r="T10828" i="2"/>
  <c r="T10829" i="2"/>
  <c r="T10830" i="2"/>
  <c r="T10831" i="2"/>
  <c r="T10832" i="2"/>
  <c r="T10833" i="2"/>
  <c r="T10834" i="2"/>
  <c r="T10835" i="2"/>
  <c r="T10836" i="2"/>
  <c r="T10837" i="2"/>
  <c r="T10838" i="2"/>
  <c r="T10839" i="2"/>
  <c r="T10840" i="2"/>
  <c r="T10841" i="2"/>
  <c r="T10842" i="2"/>
  <c r="T10843" i="2"/>
  <c r="T10844" i="2"/>
  <c r="T10845" i="2"/>
  <c r="T10846" i="2"/>
  <c r="T10847" i="2"/>
  <c r="T10848" i="2"/>
  <c r="T10849" i="2"/>
  <c r="T10850" i="2"/>
  <c r="T10851" i="2"/>
  <c r="T10852" i="2"/>
  <c r="T10853" i="2"/>
  <c r="T10854" i="2"/>
  <c r="T10855" i="2"/>
  <c r="T10856" i="2"/>
  <c r="T10857" i="2"/>
  <c r="T10858" i="2"/>
  <c r="T10859" i="2"/>
  <c r="T10860" i="2"/>
  <c r="T10861" i="2"/>
  <c r="T10862" i="2"/>
  <c r="T10863" i="2"/>
  <c r="T10864" i="2"/>
  <c r="T10865" i="2"/>
  <c r="T10866" i="2"/>
  <c r="T10867" i="2"/>
  <c r="T10868" i="2"/>
  <c r="T10869" i="2"/>
  <c r="T10870" i="2"/>
  <c r="T10871" i="2"/>
  <c r="T10872" i="2"/>
  <c r="T10873" i="2"/>
  <c r="T10874" i="2"/>
  <c r="T10875" i="2"/>
  <c r="T10876" i="2"/>
  <c r="T10877" i="2"/>
  <c r="T10878" i="2"/>
  <c r="T10879" i="2"/>
  <c r="T10880" i="2"/>
  <c r="T10881" i="2"/>
  <c r="T10882" i="2"/>
  <c r="T10883" i="2"/>
  <c r="T10884" i="2"/>
  <c r="T10885" i="2"/>
  <c r="T10886" i="2"/>
  <c r="T10887" i="2"/>
  <c r="T10888" i="2"/>
  <c r="T10889" i="2"/>
  <c r="T10890" i="2"/>
  <c r="T10891" i="2"/>
  <c r="T10892" i="2"/>
  <c r="T10893" i="2"/>
  <c r="T10894" i="2"/>
  <c r="T10895" i="2"/>
  <c r="T10896" i="2"/>
  <c r="T10897" i="2"/>
  <c r="T10898" i="2"/>
  <c r="T10899" i="2"/>
  <c r="T10900" i="2"/>
  <c r="T10901" i="2"/>
  <c r="T10902" i="2"/>
  <c r="T10903" i="2"/>
  <c r="T10904" i="2"/>
  <c r="T10905" i="2"/>
  <c r="T10906" i="2"/>
  <c r="T10907" i="2"/>
  <c r="T10908" i="2"/>
  <c r="T10909" i="2"/>
  <c r="T10910" i="2"/>
  <c r="T10911" i="2"/>
  <c r="T10912" i="2"/>
  <c r="T10913" i="2"/>
  <c r="T10914" i="2"/>
  <c r="T10915" i="2"/>
  <c r="T10916" i="2"/>
  <c r="T10917" i="2"/>
  <c r="T10918" i="2"/>
  <c r="T10919" i="2"/>
  <c r="T10920" i="2"/>
  <c r="T10921" i="2"/>
  <c r="T10922" i="2"/>
  <c r="T10923" i="2"/>
  <c r="T10924" i="2"/>
  <c r="T10925" i="2"/>
  <c r="T10926" i="2"/>
  <c r="T10927" i="2"/>
  <c r="T10928" i="2"/>
  <c r="T10929" i="2"/>
  <c r="T10930" i="2"/>
  <c r="T10931" i="2"/>
  <c r="T10932" i="2"/>
  <c r="T10933" i="2"/>
  <c r="T10934" i="2"/>
  <c r="T10935" i="2"/>
  <c r="T10936" i="2"/>
  <c r="T10937" i="2"/>
  <c r="T10938" i="2"/>
  <c r="T10939" i="2"/>
  <c r="T10940" i="2"/>
  <c r="T10941" i="2"/>
  <c r="T10942" i="2"/>
  <c r="T10943" i="2"/>
  <c r="T10944" i="2"/>
  <c r="T10945" i="2"/>
  <c r="T10946" i="2"/>
  <c r="T10947" i="2"/>
  <c r="T10948" i="2"/>
  <c r="T10949" i="2"/>
  <c r="T10950" i="2"/>
  <c r="T10951" i="2"/>
  <c r="T10952" i="2"/>
  <c r="T10953" i="2"/>
  <c r="T10954" i="2"/>
  <c r="T10955" i="2"/>
  <c r="T10956" i="2"/>
  <c r="T10957" i="2"/>
  <c r="T10958" i="2"/>
  <c r="T10959" i="2"/>
  <c r="T10960" i="2"/>
  <c r="T10961" i="2"/>
  <c r="T10962" i="2"/>
  <c r="T10963" i="2"/>
  <c r="T10964" i="2"/>
  <c r="T10965" i="2"/>
  <c r="T10966" i="2"/>
  <c r="T10967" i="2"/>
  <c r="T10968" i="2"/>
  <c r="T10969" i="2"/>
  <c r="T10970" i="2"/>
  <c r="T10971" i="2"/>
  <c r="T10972" i="2"/>
  <c r="T10973" i="2"/>
  <c r="T10974" i="2"/>
  <c r="T10975" i="2"/>
  <c r="T10976" i="2"/>
  <c r="T10977" i="2"/>
  <c r="T10978" i="2"/>
  <c r="T10979" i="2"/>
  <c r="T10980" i="2"/>
  <c r="T10981" i="2"/>
  <c r="T10982" i="2"/>
  <c r="T10983" i="2"/>
  <c r="T10984" i="2"/>
  <c r="T10985" i="2"/>
  <c r="T10986" i="2"/>
  <c r="T10987" i="2"/>
  <c r="T10988" i="2"/>
  <c r="T10989" i="2"/>
  <c r="T10990" i="2"/>
  <c r="T10991" i="2"/>
  <c r="T10992" i="2"/>
  <c r="T10993" i="2"/>
  <c r="T10994" i="2"/>
  <c r="T10995" i="2"/>
  <c r="T10996" i="2"/>
  <c r="T10997" i="2"/>
  <c r="T10998" i="2"/>
  <c r="T10999" i="2"/>
  <c r="T11000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9802" i="2"/>
  <c r="S9803" i="2"/>
  <c r="S9804" i="2"/>
  <c r="S9805" i="2"/>
  <c r="S9806" i="2"/>
  <c r="S9807" i="2"/>
  <c r="S9808" i="2"/>
  <c r="S9809" i="2"/>
  <c r="S9810" i="2"/>
  <c r="S9811" i="2"/>
  <c r="S9812" i="2"/>
  <c r="S9813" i="2"/>
  <c r="S9814" i="2"/>
  <c r="S9815" i="2"/>
  <c r="S9816" i="2"/>
  <c r="S9817" i="2"/>
  <c r="S9818" i="2"/>
  <c r="S9819" i="2"/>
  <c r="S9820" i="2"/>
  <c r="S9821" i="2"/>
  <c r="S9822" i="2"/>
  <c r="S9823" i="2"/>
  <c r="S9824" i="2"/>
  <c r="S9825" i="2"/>
  <c r="S9826" i="2"/>
  <c r="S9827" i="2"/>
  <c r="S9828" i="2"/>
  <c r="S9829" i="2"/>
  <c r="S9830" i="2"/>
  <c r="S9831" i="2"/>
  <c r="S9832" i="2"/>
  <c r="S9833" i="2"/>
  <c r="S9834" i="2"/>
  <c r="S9835" i="2"/>
  <c r="S9836" i="2"/>
  <c r="S9837" i="2"/>
  <c r="S9838" i="2"/>
  <c r="S9839" i="2"/>
  <c r="S9840" i="2"/>
  <c r="S9841" i="2"/>
  <c r="S9842" i="2"/>
  <c r="S9843" i="2"/>
  <c r="S9844" i="2"/>
  <c r="S9845" i="2"/>
  <c r="S9846" i="2"/>
  <c r="S9847" i="2"/>
  <c r="S9848" i="2"/>
  <c r="S9849" i="2"/>
  <c r="S9850" i="2"/>
  <c r="S9851" i="2"/>
  <c r="S9852" i="2"/>
  <c r="S9853" i="2"/>
  <c r="S9854" i="2"/>
  <c r="S9855" i="2"/>
  <c r="S9856" i="2"/>
  <c r="S9857" i="2"/>
  <c r="S9858" i="2"/>
  <c r="S9859" i="2"/>
  <c r="S9860" i="2"/>
  <c r="S9861" i="2"/>
  <c r="S9862" i="2"/>
  <c r="S9863" i="2"/>
  <c r="S9864" i="2"/>
  <c r="S9865" i="2"/>
  <c r="S9866" i="2"/>
  <c r="S9867" i="2"/>
  <c r="S9868" i="2"/>
  <c r="S9869" i="2"/>
  <c r="S9870" i="2"/>
  <c r="S9871" i="2"/>
  <c r="S9872" i="2"/>
  <c r="S9873" i="2"/>
  <c r="S9874" i="2"/>
  <c r="S9875" i="2"/>
  <c r="S9876" i="2"/>
  <c r="S9877" i="2"/>
  <c r="S9878" i="2"/>
  <c r="S9879" i="2"/>
  <c r="S9880" i="2"/>
  <c r="S9881" i="2"/>
  <c r="S9882" i="2"/>
  <c r="S9883" i="2"/>
  <c r="S9884" i="2"/>
  <c r="S9885" i="2"/>
  <c r="S9886" i="2"/>
  <c r="S9887" i="2"/>
  <c r="S9888" i="2"/>
  <c r="S9889" i="2"/>
  <c r="S9890" i="2"/>
  <c r="S9891" i="2"/>
  <c r="S9892" i="2"/>
  <c r="S9893" i="2"/>
  <c r="S9894" i="2"/>
  <c r="S9895" i="2"/>
  <c r="S9896" i="2"/>
  <c r="S9897" i="2"/>
  <c r="S9898" i="2"/>
  <c r="S9899" i="2"/>
  <c r="S9900" i="2"/>
  <c r="S9901" i="2"/>
  <c r="S9902" i="2"/>
  <c r="S9903" i="2"/>
  <c r="S9904" i="2"/>
  <c r="S9905" i="2"/>
  <c r="S9906" i="2"/>
  <c r="S9907" i="2"/>
  <c r="S9908" i="2"/>
  <c r="S9909" i="2"/>
  <c r="S9910" i="2"/>
  <c r="S9911" i="2"/>
  <c r="S9912" i="2"/>
  <c r="S9913" i="2"/>
  <c r="S9914" i="2"/>
  <c r="S9915" i="2"/>
  <c r="S9916" i="2"/>
  <c r="S9917" i="2"/>
  <c r="S9918" i="2"/>
  <c r="S9919" i="2"/>
  <c r="S9920" i="2"/>
  <c r="S9921" i="2"/>
  <c r="S9922" i="2"/>
  <c r="S9923" i="2"/>
  <c r="S9924" i="2"/>
  <c r="S9925" i="2"/>
  <c r="S9926" i="2"/>
  <c r="S9927" i="2"/>
  <c r="S9928" i="2"/>
  <c r="S9929" i="2"/>
  <c r="S9930" i="2"/>
  <c r="S9931" i="2"/>
  <c r="S9932" i="2"/>
  <c r="S9933" i="2"/>
  <c r="S9934" i="2"/>
  <c r="S9935" i="2"/>
  <c r="S9936" i="2"/>
  <c r="S9937" i="2"/>
  <c r="S9938" i="2"/>
  <c r="S9939" i="2"/>
  <c r="S9940" i="2"/>
  <c r="S9941" i="2"/>
  <c r="S9942" i="2"/>
  <c r="S9943" i="2"/>
  <c r="S9944" i="2"/>
  <c r="S9945" i="2"/>
  <c r="S9946" i="2"/>
  <c r="S9947" i="2"/>
  <c r="S9948" i="2"/>
  <c r="S9949" i="2"/>
  <c r="S9950" i="2"/>
  <c r="S9951" i="2"/>
  <c r="S9952" i="2"/>
  <c r="S9953" i="2"/>
  <c r="S9954" i="2"/>
  <c r="S9955" i="2"/>
  <c r="S9956" i="2"/>
  <c r="S9957" i="2"/>
  <c r="S9958" i="2"/>
  <c r="S9959" i="2"/>
  <c r="S9960" i="2"/>
  <c r="S9961" i="2"/>
  <c r="S9962" i="2"/>
  <c r="S9963" i="2"/>
  <c r="S9964" i="2"/>
  <c r="S9965" i="2"/>
  <c r="S9966" i="2"/>
  <c r="S9967" i="2"/>
  <c r="S9968" i="2"/>
  <c r="S9969" i="2"/>
  <c r="S9970" i="2"/>
  <c r="S9971" i="2"/>
  <c r="S9972" i="2"/>
  <c r="S9973" i="2"/>
  <c r="S9974" i="2"/>
  <c r="S9975" i="2"/>
  <c r="S9976" i="2"/>
  <c r="S9977" i="2"/>
  <c r="S9978" i="2"/>
  <c r="S9979" i="2"/>
  <c r="S9980" i="2"/>
  <c r="S9981" i="2"/>
  <c r="S9982" i="2"/>
  <c r="S9983" i="2"/>
  <c r="S9984" i="2"/>
  <c r="S9985" i="2"/>
  <c r="S9986" i="2"/>
  <c r="S9987" i="2"/>
  <c r="S9988" i="2"/>
  <c r="S9989" i="2"/>
  <c r="S9990" i="2"/>
  <c r="S9991" i="2"/>
  <c r="S9992" i="2"/>
  <c r="S9993" i="2"/>
  <c r="S9994" i="2"/>
  <c r="S9995" i="2"/>
  <c r="S9996" i="2"/>
  <c r="S9997" i="2"/>
  <c r="S9998" i="2"/>
  <c r="S9999" i="2"/>
  <c r="S10000" i="2"/>
  <c r="S10001" i="2"/>
  <c r="S10002" i="2"/>
  <c r="S10003" i="2"/>
  <c r="S10004" i="2"/>
  <c r="S10005" i="2"/>
  <c r="S10006" i="2"/>
  <c r="S10007" i="2"/>
  <c r="S10008" i="2"/>
  <c r="S10009" i="2"/>
  <c r="S10010" i="2"/>
  <c r="S10011" i="2"/>
  <c r="S10012" i="2"/>
  <c r="S10013" i="2"/>
  <c r="S10014" i="2"/>
  <c r="S10015" i="2"/>
  <c r="S10016" i="2"/>
  <c r="S10017" i="2"/>
  <c r="S10018" i="2"/>
  <c r="S10019" i="2"/>
  <c r="S10020" i="2"/>
  <c r="S10021" i="2"/>
  <c r="S10022" i="2"/>
  <c r="S10023" i="2"/>
  <c r="S10024" i="2"/>
  <c r="S10025" i="2"/>
  <c r="S10026" i="2"/>
  <c r="S10027" i="2"/>
  <c r="S10028" i="2"/>
  <c r="S10029" i="2"/>
  <c r="S10030" i="2"/>
  <c r="S10031" i="2"/>
  <c r="S10032" i="2"/>
  <c r="S10033" i="2"/>
  <c r="S10034" i="2"/>
  <c r="S10035" i="2"/>
  <c r="S10036" i="2"/>
  <c r="S10037" i="2"/>
  <c r="S10038" i="2"/>
  <c r="S10039" i="2"/>
  <c r="S10040" i="2"/>
  <c r="S10041" i="2"/>
  <c r="S10042" i="2"/>
  <c r="S10043" i="2"/>
  <c r="S10044" i="2"/>
  <c r="S10045" i="2"/>
  <c r="S10046" i="2"/>
  <c r="S10047" i="2"/>
  <c r="S10048" i="2"/>
  <c r="S10049" i="2"/>
  <c r="S10050" i="2"/>
  <c r="S10051" i="2"/>
  <c r="S10052" i="2"/>
  <c r="S10053" i="2"/>
  <c r="S10054" i="2"/>
  <c r="S10055" i="2"/>
  <c r="S10056" i="2"/>
  <c r="S10057" i="2"/>
  <c r="S10058" i="2"/>
  <c r="S10059" i="2"/>
  <c r="S10060" i="2"/>
  <c r="S10061" i="2"/>
  <c r="S10062" i="2"/>
  <c r="S10063" i="2"/>
  <c r="S10064" i="2"/>
  <c r="S10065" i="2"/>
  <c r="S10066" i="2"/>
  <c r="S10067" i="2"/>
  <c r="S10068" i="2"/>
  <c r="S10069" i="2"/>
  <c r="S10070" i="2"/>
  <c r="S10071" i="2"/>
  <c r="S10072" i="2"/>
  <c r="S10073" i="2"/>
  <c r="S10074" i="2"/>
  <c r="S10075" i="2"/>
  <c r="S10076" i="2"/>
  <c r="S10077" i="2"/>
  <c r="S10078" i="2"/>
  <c r="S10079" i="2"/>
  <c r="S10080" i="2"/>
  <c r="S10081" i="2"/>
  <c r="S10082" i="2"/>
  <c r="S10083" i="2"/>
  <c r="S10084" i="2"/>
  <c r="S10085" i="2"/>
  <c r="S10086" i="2"/>
  <c r="S10087" i="2"/>
  <c r="S10088" i="2"/>
  <c r="S10089" i="2"/>
  <c r="S10090" i="2"/>
  <c r="S10091" i="2"/>
  <c r="S10092" i="2"/>
  <c r="S10093" i="2"/>
  <c r="S10094" i="2"/>
  <c r="S10095" i="2"/>
  <c r="S10096" i="2"/>
  <c r="S10097" i="2"/>
  <c r="S10098" i="2"/>
  <c r="S10099" i="2"/>
  <c r="S10100" i="2"/>
  <c r="S10101" i="2"/>
  <c r="S10102" i="2"/>
  <c r="S10103" i="2"/>
  <c r="S10104" i="2"/>
  <c r="S10105" i="2"/>
  <c r="S10106" i="2"/>
  <c r="S10107" i="2"/>
  <c r="S10108" i="2"/>
  <c r="S10109" i="2"/>
  <c r="S10110" i="2"/>
  <c r="S10111" i="2"/>
  <c r="S10112" i="2"/>
  <c r="S10113" i="2"/>
  <c r="S10114" i="2"/>
  <c r="S10115" i="2"/>
  <c r="S10116" i="2"/>
  <c r="S10117" i="2"/>
  <c r="S10118" i="2"/>
  <c r="S10119" i="2"/>
  <c r="S10120" i="2"/>
  <c r="S10121" i="2"/>
  <c r="S10122" i="2"/>
  <c r="S10123" i="2"/>
  <c r="S10124" i="2"/>
  <c r="S10125" i="2"/>
  <c r="S10126" i="2"/>
  <c r="S10127" i="2"/>
  <c r="S10128" i="2"/>
  <c r="S10129" i="2"/>
  <c r="S10130" i="2"/>
  <c r="S10131" i="2"/>
  <c r="S10132" i="2"/>
  <c r="S10133" i="2"/>
  <c r="S10134" i="2"/>
  <c r="S10135" i="2"/>
  <c r="S10136" i="2"/>
  <c r="S10137" i="2"/>
  <c r="S10138" i="2"/>
  <c r="S10139" i="2"/>
  <c r="S10140" i="2"/>
  <c r="S10141" i="2"/>
  <c r="S10142" i="2"/>
  <c r="S10143" i="2"/>
  <c r="S10144" i="2"/>
  <c r="S10145" i="2"/>
  <c r="S10146" i="2"/>
  <c r="S10147" i="2"/>
  <c r="S10148" i="2"/>
  <c r="S10149" i="2"/>
  <c r="S10150" i="2"/>
  <c r="S10151" i="2"/>
  <c r="S10152" i="2"/>
  <c r="S10153" i="2"/>
  <c r="S10154" i="2"/>
  <c r="S10155" i="2"/>
  <c r="S10156" i="2"/>
  <c r="S10157" i="2"/>
  <c r="S10158" i="2"/>
  <c r="S10159" i="2"/>
  <c r="S10160" i="2"/>
  <c r="S10161" i="2"/>
  <c r="S10162" i="2"/>
  <c r="S10163" i="2"/>
  <c r="S10164" i="2"/>
  <c r="S10165" i="2"/>
  <c r="S10166" i="2"/>
  <c r="S10167" i="2"/>
  <c r="S10168" i="2"/>
  <c r="S10169" i="2"/>
  <c r="S10170" i="2"/>
  <c r="S10171" i="2"/>
  <c r="S10172" i="2"/>
  <c r="S10173" i="2"/>
  <c r="S10174" i="2"/>
  <c r="S10175" i="2"/>
  <c r="S10176" i="2"/>
  <c r="S10177" i="2"/>
  <c r="S10178" i="2"/>
  <c r="S10179" i="2"/>
  <c r="S10180" i="2"/>
  <c r="S10181" i="2"/>
  <c r="S10182" i="2"/>
  <c r="S10183" i="2"/>
  <c r="S10184" i="2"/>
  <c r="S10185" i="2"/>
  <c r="S10186" i="2"/>
  <c r="S10187" i="2"/>
  <c r="S10188" i="2"/>
  <c r="S10189" i="2"/>
  <c r="S10190" i="2"/>
  <c r="S10191" i="2"/>
  <c r="S10192" i="2"/>
  <c r="S10193" i="2"/>
  <c r="S10194" i="2"/>
  <c r="S10195" i="2"/>
  <c r="S10196" i="2"/>
  <c r="S10197" i="2"/>
  <c r="S10198" i="2"/>
  <c r="S10199" i="2"/>
  <c r="S10200" i="2"/>
  <c r="S10201" i="2"/>
  <c r="S10202" i="2"/>
  <c r="S10203" i="2"/>
  <c r="S10204" i="2"/>
  <c r="S10205" i="2"/>
  <c r="S10206" i="2"/>
  <c r="S10207" i="2"/>
  <c r="S10208" i="2"/>
  <c r="S10209" i="2"/>
  <c r="S10210" i="2"/>
  <c r="S10211" i="2"/>
  <c r="S10212" i="2"/>
  <c r="S10213" i="2"/>
  <c r="S10214" i="2"/>
  <c r="S10215" i="2"/>
  <c r="S10216" i="2"/>
  <c r="S10217" i="2"/>
  <c r="S10218" i="2"/>
  <c r="S10219" i="2"/>
  <c r="S10220" i="2"/>
  <c r="S10221" i="2"/>
  <c r="S10222" i="2"/>
  <c r="S10223" i="2"/>
  <c r="S10224" i="2"/>
  <c r="S10225" i="2"/>
  <c r="S10226" i="2"/>
  <c r="S10227" i="2"/>
  <c r="S10228" i="2"/>
  <c r="S10229" i="2"/>
  <c r="S10230" i="2"/>
  <c r="S10231" i="2"/>
  <c r="S10232" i="2"/>
  <c r="S10233" i="2"/>
  <c r="S10234" i="2"/>
  <c r="S10235" i="2"/>
  <c r="S10236" i="2"/>
  <c r="S10237" i="2"/>
  <c r="S10238" i="2"/>
  <c r="S10239" i="2"/>
  <c r="S10240" i="2"/>
  <c r="S10241" i="2"/>
  <c r="S10242" i="2"/>
  <c r="S10243" i="2"/>
  <c r="S10244" i="2"/>
  <c r="S10245" i="2"/>
  <c r="S10246" i="2"/>
  <c r="S10247" i="2"/>
  <c r="S10248" i="2"/>
  <c r="S10249" i="2"/>
  <c r="S10250" i="2"/>
  <c r="S10251" i="2"/>
  <c r="S10252" i="2"/>
  <c r="S10253" i="2"/>
  <c r="S10254" i="2"/>
  <c r="S10255" i="2"/>
  <c r="S10256" i="2"/>
  <c r="S10257" i="2"/>
  <c r="S10258" i="2"/>
  <c r="S10259" i="2"/>
  <c r="S10260" i="2"/>
  <c r="S10261" i="2"/>
  <c r="S10262" i="2"/>
  <c r="S10263" i="2"/>
  <c r="S10264" i="2"/>
  <c r="S10265" i="2"/>
  <c r="S10266" i="2"/>
  <c r="S10267" i="2"/>
  <c r="S10268" i="2"/>
  <c r="S10269" i="2"/>
  <c r="S10270" i="2"/>
  <c r="S10271" i="2"/>
  <c r="S10272" i="2"/>
  <c r="S10273" i="2"/>
  <c r="S10274" i="2"/>
  <c r="S10275" i="2"/>
  <c r="S10276" i="2"/>
  <c r="S10277" i="2"/>
  <c r="S10278" i="2"/>
  <c r="S10279" i="2"/>
  <c r="S10280" i="2"/>
  <c r="S10281" i="2"/>
  <c r="S10282" i="2"/>
  <c r="S10283" i="2"/>
  <c r="S10284" i="2"/>
  <c r="S10285" i="2"/>
  <c r="S10286" i="2"/>
  <c r="S10287" i="2"/>
  <c r="S10288" i="2"/>
  <c r="S10289" i="2"/>
  <c r="S10290" i="2"/>
  <c r="S10291" i="2"/>
  <c r="S10292" i="2"/>
  <c r="S10293" i="2"/>
  <c r="S10294" i="2"/>
  <c r="S10295" i="2"/>
  <c r="S10296" i="2"/>
  <c r="S10297" i="2"/>
  <c r="S10298" i="2"/>
  <c r="S10299" i="2"/>
  <c r="S10300" i="2"/>
  <c r="S10301" i="2"/>
  <c r="S10302" i="2"/>
  <c r="S10303" i="2"/>
  <c r="S10304" i="2"/>
  <c r="S10305" i="2"/>
  <c r="S10306" i="2"/>
  <c r="S10307" i="2"/>
  <c r="S10308" i="2"/>
  <c r="S10309" i="2"/>
  <c r="S10310" i="2"/>
  <c r="S10311" i="2"/>
  <c r="S10312" i="2"/>
  <c r="S10313" i="2"/>
  <c r="S10314" i="2"/>
  <c r="S10315" i="2"/>
  <c r="S10316" i="2"/>
  <c r="S10317" i="2"/>
  <c r="S10318" i="2"/>
  <c r="S10319" i="2"/>
  <c r="S10320" i="2"/>
  <c r="S10321" i="2"/>
  <c r="S10322" i="2"/>
  <c r="S10323" i="2"/>
  <c r="S10324" i="2"/>
  <c r="S10325" i="2"/>
  <c r="S10326" i="2"/>
  <c r="S10327" i="2"/>
  <c r="S10328" i="2"/>
  <c r="S10329" i="2"/>
  <c r="S10330" i="2"/>
  <c r="S10331" i="2"/>
  <c r="S10332" i="2"/>
  <c r="S10333" i="2"/>
  <c r="S10334" i="2"/>
  <c r="S10335" i="2"/>
  <c r="S10336" i="2"/>
  <c r="S10337" i="2"/>
  <c r="S10338" i="2"/>
  <c r="S10339" i="2"/>
  <c r="S10340" i="2"/>
  <c r="S10341" i="2"/>
  <c r="S10342" i="2"/>
  <c r="S10343" i="2"/>
  <c r="S10344" i="2"/>
  <c r="S10345" i="2"/>
  <c r="S10346" i="2"/>
  <c r="S10347" i="2"/>
  <c r="S10348" i="2"/>
  <c r="S10349" i="2"/>
  <c r="S10350" i="2"/>
  <c r="S10351" i="2"/>
  <c r="S10352" i="2"/>
  <c r="S10353" i="2"/>
  <c r="S10354" i="2"/>
  <c r="S10355" i="2"/>
  <c r="S10356" i="2"/>
  <c r="S10357" i="2"/>
  <c r="S10358" i="2"/>
  <c r="S10359" i="2"/>
  <c r="S10360" i="2"/>
  <c r="S10361" i="2"/>
  <c r="S10362" i="2"/>
  <c r="S10363" i="2"/>
  <c r="S10364" i="2"/>
  <c r="S10365" i="2"/>
  <c r="S10366" i="2"/>
  <c r="S10367" i="2"/>
  <c r="S10368" i="2"/>
  <c r="S10369" i="2"/>
  <c r="S10370" i="2"/>
  <c r="S10371" i="2"/>
  <c r="S10372" i="2"/>
  <c r="S10373" i="2"/>
  <c r="S10374" i="2"/>
  <c r="S10375" i="2"/>
  <c r="S10376" i="2"/>
  <c r="S10377" i="2"/>
  <c r="S10378" i="2"/>
  <c r="S10379" i="2"/>
  <c r="S10380" i="2"/>
  <c r="S10381" i="2"/>
  <c r="S10382" i="2"/>
  <c r="S10383" i="2"/>
  <c r="S10384" i="2"/>
  <c r="S10385" i="2"/>
  <c r="S10386" i="2"/>
  <c r="S10387" i="2"/>
  <c r="S10388" i="2"/>
  <c r="S10389" i="2"/>
  <c r="S10390" i="2"/>
  <c r="S10391" i="2"/>
  <c r="S10392" i="2"/>
  <c r="S10393" i="2"/>
  <c r="S10394" i="2"/>
  <c r="S10395" i="2"/>
  <c r="S10396" i="2"/>
  <c r="S10397" i="2"/>
  <c r="S10398" i="2"/>
  <c r="S10399" i="2"/>
  <c r="S10400" i="2"/>
  <c r="S10401" i="2"/>
  <c r="S10402" i="2"/>
  <c r="S10403" i="2"/>
  <c r="S10404" i="2"/>
  <c r="S10405" i="2"/>
  <c r="S10406" i="2"/>
  <c r="S10407" i="2"/>
  <c r="S10408" i="2"/>
  <c r="S10409" i="2"/>
  <c r="S10410" i="2"/>
  <c r="S10411" i="2"/>
  <c r="S10412" i="2"/>
  <c r="S10413" i="2"/>
  <c r="S10414" i="2"/>
  <c r="S10415" i="2"/>
  <c r="S10416" i="2"/>
  <c r="S10417" i="2"/>
  <c r="S10418" i="2"/>
  <c r="S10419" i="2"/>
  <c r="S10420" i="2"/>
  <c r="S10421" i="2"/>
  <c r="S10422" i="2"/>
  <c r="S10423" i="2"/>
  <c r="S10424" i="2"/>
  <c r="S10425" i="2"/>
  <c r="S10426" i="2"/>
  <c r="S10427" i="2"/>
  <c r="S10428" i="2"/>
  <c r="S10429" i="2"/>
  <c r="S10430" i="2"/>
  <c r="S10431" i="2"/>
  <c r="S10432" i="2"/>
  <c r="S10433" i="2"/>
  <c r="S10434" i="2"/>
  <c r="S10435" i="2"/>
  <c r="S10436" i="2"/>
  <c r="S10437" i="2"/>
  <c r="S10438" i="2"/>
  <c r="S10439" i="2"/>
  <c r="S10440" i="2"/>
  <c r="S10441" i="2"/>
  <c r="S10442" i="2"/>
  <c r="S10443" i="2"/>
  <c r="S10444" i="2"/>
  <c r="S10445" i="2"/>
  <c r="S10446" i="2"/>
  <c r="S10447" i="2"/>
  <c r="S10448" i="2"/>
  <c r="S10449" i="2"/>
  <c r="S10450" i="2"/>
  <c r="S10451" i="2"/>
  <c r="S10452" i="2"/>
  <c r="S10453" i="2"/>
  <c r="S10454" i="2"/>
  <c r="S10455" i="2"/>
  <c r="S10456" i="2"/>
  <c r="S10457" i="2"/>
  <c r="S10458" i="2"/>
  <c r="S10459" i="2"/>
  <c r="S10460" i="2"/>
  <c r="S10461" i="2"/>
  <c r="S10462" i="2"/>
  <c r="S10463" i="2"/>
  <c r="S10464" i="2"/>
  <c r="S10465" i="2"/>
  <c r="S10466" i="2"/>
  <c r="S10467" i="2"/>
  <c r="S10468" i="2"/>
  <c r="S10469" i="2"/>
  <c r="S10470" i="2"/>
  <c r="S10471" i="2"/>
  <c r="S10472" i="2"/>
  <c r="S10473" i="2"/>
  <c r="S10474" i="2"/>
  <c r="S10475" i="2"/>
  <c r="S10476" i="2"/>
  <c r="S10477" i="2"/>
  <c r="S10478" i="2"/>
  <c r="S10479" i="2"/>
  <c r="S10480" i="2"/>
  <c r="S10481" i="2"/>
  <c r="S10482" i="2"/>
  <c r="S10483" i="2"/>
  <c r="S10484" i="2"/>
  <c r="S10485" i="2"/>
  <c r="S10486" i="2"/>
  <c r="S10487" i="2"/>
  <c r="S10488" i="2"/>
  <c r="S10489" i="2"/>
  <c r="S10490" i="2"/>
  <c r="S10491" i="2"/>
  <c r="S10492" i="2"/>
  <c r="S10493" i="2"/>
  <c r="S10494" i="2"/>
  <c r="S10495" i="2"/>
  <c r="S10496" i="2"/>
  <c r="S10497" i="2"/>
  <c r="S10498" i="2"/>
  <c r="S10499" i="2"/>
  <c r="S10500" i="2"/>
  <c r="S10501" i="2"/>
  <c r="S10502" i="2"/>
  <c r="S10503" i="2"/>
  <c r="S10504" i="2"/>
  <c r="S10505" i="2"/>
  <c r="S10506" i="2"/>
  <c r="S10507" i="2"/>
  <c r="S10508" i="2"/>
  <c r="S10509" i="2"/>
  <c r="S10510" i="2"/>
  <c r="S10511" i="2"/>
  <c r="S10512" i="2"/>
  <c r="S10513" i="2"/>
  <c r="S10514" i="2"/>
  <c r="S10515" i="2"/>
  <c r="S10516" i="2"/>
  <c r="S10517" i="2"/>
  <c r="S10518" i="2"/>
  <c r="S10519" i="2"/>
  <c r="S10520" i="2"/>
  <c r="S10521" i="2"/>
  <c r="S10522" i="2"/>
  <c r="S10523" i="2"/>
  <c r="S10524" i="2"/>
  <c r="S10525" i="2"/>
  <c r="S10526" i="2"/>
  <c r="S10527" i="2"/>
  <c r="S10528" i="2"/>
  <c r="S10529" i="2"/>
  <c r="S10530" i="2"/>
  <c r="S10531" i="2"/>
  <c r="S10532" i="2"/>
  <c r="S10533" i="2"/>
  <c r="S10534" i="2"/>
  <c r="S10535" i="2"/>
  <c r="S10536" i="2"/>
  <c r="S10537" i="2"/>
  <c r="S10538" i="2"/>
  <c r="S10539" i="2"/>
  <c r="S10540" i="2"/>
  <c r="S10541" i="2"/>
  <c r="S10542" i="2"/>
  <c r="S10543" i="2"/>
  <c r="S10544" i="2"/>
  <c r="S10545" i="2"/>
  <c r="S10546" i="2"/>
  <c r="S10547" i="2"/>
  <c r="S10548" i="2"/>
  <c r="S10549" i="2"/>
  <c r="S10550" i="2"/>
  <c r="S10551" i="2"/>
  <c r="S10552" i="2"/>
  <c r="S10553" i="2"/>
  <c r="S10554" i="2"/>
  <c r="S10555" i="2"/>
  <c r="S10556" i="2"/>
  <c r="S10557" i="2"/>
  <c r="S10558" i="2"/>
  <c r="S10559" i="2"/>
  <c r="S10560" i="2"/>
  <c r="S10561" i="2"/>
  <c r="S10562" i="2"/>
  <c r="S10563" i="2"/>
  <c r="S10564" i="2"/>
  <c r="S10565" i="2"/>
  <c r="S10566" i="2"/>
  <c r="S10567" i="2"/>
  <c r="S10568" i="2"/>
  <c r="S10569" i="2"/>
  <c r="S10570" i="2"/>
  <c r="S10571" i="2"/>
  <c r="S10572" i="2"/>
  <c r="S10573" i="2"/>
  <c r="S10574" i="2"/>
  <c r="S10575" i="2"/>
  <c r="S10576" i="2"/>
  <c r="S10577" i="2"/>
  <c r="S10578" i="2"/>
  <c r="S10579" i="2"/>
  <c r="S10580" i="2"/>
  <c r="S10581" i="2"/>
  <c r="S10582" i="2"/>
  <c r="S10583" i="2"/>
  <c r="S10584" i="2"/>
  <c r="S10585" i="2"/>
  <c r="S10586" i="2"/>
  <c r="S10587" i="2"/>
  <c r="S10588" i="2"/>
  <c r="S10589" i="2"/>
  <c r="S10590" i="2"/>
  <c r="S10591" i="2"/>
  <c r="S10592" i="2"/>
  <c r="S10593" i="2"/>
  <c r="S10594" i="2"/>
  <c r="S10595" i="2"/>
  <c r="S10596" i="2"/>
  <c r="S10597" i="2"/>
  <c r="S10598" i="2"/>
  <c r="S10599" i="2"/>
  <c r="S10600" i="2"/>
  <c r="S10601" i="2"/>
  <c r="S10602" i="2"/>
  <c r="S10603" i="2"/>
  <c r="S10604" i="2"/>
  <c r="S10605" i="2"/>
  <c r="S10606" i="2"/>
  <c r="S10607" i="2"/>
  <c r="S10608" i="2"/>
  <c r="S10609" i="2"/>
  <c r="S10610" i="2"/>
  <c r="S10611" i="2"/>
  <c r="S10612" i="2"/>
  <c r="S10613" i="2"/>
  <c r="S10614" i="2"/>
  <c r="S10615" i="2"/>
  <c r="S10616" i="2"/>
  <c r="S10617" i="2"/>
  <c r="S10618" i="2"/>
  <c r="S10619" i="2"/>
  <c r="S10620" i="2"/>
  <c r="S10621" i="2"/>
  <c r="S10622" i="2"/>
  <c r="S10623" i="2"/>
  <c r="S10624" i="2"/>
  <c r="S10625" i="2"/>
  <c r="S10626" i="2"/>
  <c r="S10627" i="2"/>
  <c r="S10628" i="2"/>
  <c r="S10629" i="2"/>
  <c r="S10630" i="2"/>
  <c r="S10631" i="2"/>
  <c r="S10632" i="2"/>
  <c r="S10633" i="2"/>
  <c r="S10634" i="2"/>
  <c r="S10635" i="2"/>
  <c r="S10636" i="2"/>
  <c r="S10637" i="2"/>
  <c r="S10638" i="2"/>
  <c r="S10639" i="2"/>
  <c r="S10640" i="2"/>
  <c r="S10641" i="2"/>
  <c r="S10642" i="2"/>
  <c r="S10643" i="2"/>
  <c r="S10644" i="2"/>
  <c r="S10645" i="2"/>
  <c r="S10646" i="2"/>
  <c r="S10647" i="2"/>
  <c r="S10648" i="2"/>
  <c r="S10649" i="2"/>
  <c r="S10650" i="2"/>
  <c r="S10651" i="2"/>
  <c r="S10652" i="2"/>
  <c r="S10653" i="2"/>
  <c r="S10654" i="2"/>
  <c r="S10655" i="2"/>
  <c r="S10656" i="2"/>
  <c r="S10657" i="2"/>
  <c r="S10658" i="2"/>
  <c r="S10659" i="2"/>
  <c r="S10660" i="2"/>
  <c r="S10661" i="2"/>
  <c r="S10662" i="2"/>
  <c r="S10663" i="2"/>
  <c r="S10664" i="2"/>
  <c r="S10665" i="2"/>
  <c r="S10666" i="2"/>
  <c r="S10667" i="2"/>
  <c r="S10668" i="2"/>
  <c r="S10669" i="2"/>
  <c r="S10670" i="2"/>
  <c r="S10671" i="2"/>
  <c r="S10672" i="2"/>
  <c r="S10673" i="2"/>
  <c r="S10674" i="2"/>
  <c r="S10675" i="2"/>
  <c r="S10676" i="2"/>
  <c r="S10677" i="2"/>
  <c r="S10678" i="2"/>
  <c r="S10679" i="2"/>
  <c r="S10680" i="2"/>
  <c r="S10681" i="2"/>
  <c r="S10682" i="2"/>
  <c r="S10683" i="2"/>
  <c r="S10684" i="2"/>
  <c r="S10685" i="2"/>
  <c r="S10686" i="2"/>
  <c r="S10687" i="2"/>
  <c r="S10688" i="2"/>
  <c r="S10689" i="2"/>
  <c r="S10690" i="2"/>
  <c r="S10691" i="2"/>
  <c r="S10692" i="2"/>
  <c r="S10693" i="2"/>
  <c r="S10694" i="2"/>
  <c r="S10695" i="2"/>
  <c r="S10696" i="2"/>
  <c r="S10697" i="2"/>
  <c r="S10698" i="2"/>
  <c r="S10699" i="2"/>
  <c r="S10700" i="2"/>
  <c r="S10701" i="2"/>
  <c r="S10702" i="2"/>
  <c r="S10703" i="2"/>
  <c r="S10704" i="2"/>
  <c r="S10705" i="2"/>
  <c r="S10706" i="2"/>
  <c r="S10707" i="2"/>
  <c r="S10708" i="2"/>
  <c r="S10709" i="2"/>
  <c r="S10710" i="2"/>
  <c r="S10711" i="2"/>
  <c r="S10712" i="2"/>
  <c r="S10713" i="2"/>
  <c r="S10714" i="2"/>
  <c r="S10715" i="2"/>
  <c r="S10716" i="2"/>
  <c r="S10717" i="2"/>
  <c r="S10718" i="2"/>
  <c r="S10719" i="2"/>
  <c r="S10720" i="2"/>
  <c r="S10721" i="2"/>
  <c r="S10722" i="2"/>
  <c r="S10723" i="2"/>
  <c r="S10724" i="2"/>
  <c r="S10725" i="2"/>
  <c r="S10726" i="2"/>
  <c r="S10727" i="2"/>
  <c r="S10728" i="2"/>
  <c r="S10729" i="2"/>
  <c r="S10730" i="2"/>
  <c r="S10731" i="2"/>
  <c r="S10732" i="2"/>
  <c r="S10733" i="2"/>
  <c r="S10734" i="2"/>
  <c r="S10735" i="2"/>
  <c r="S10736" i="2"/>
  <c r="S10737" i="2"/>
  <c r="S10738" i="2"/>
  <c r="S10739" i="2"/>
  <c r="S10740" i="2"/>
  <c r="S10741" i="2"/>
  <c r="S10742" i="2"/>
  <c r="S10743" i="2"/>
  <c r="S10744" i="2"/>
  <c r="S10745" i="2"/>
  <c r="S10746" i="2"/>
  <c r="S10747" i="2"/>
  <c r="S10748" i="2"/>
  <c r="S10749" i="2"/>
  <c r="S10750" i="2"/>
  <c r="S10751" i="2"/>
  <c r="S10752" i="2"/>
  <c r="S10753" i="2"/>
  <c r="S10754" i="2"/>
  <c r="S10755" i="2"/>
  <c r="S10756" i="2"/>
  <c r="S10757" i="2"/>
  <c r="S10758" i="2"/>
  <c r="S10759" i="2"/>
  <c r="S10760" i="2"/>
  <c r="S10761" i="2"/>
  <c r="S10762" i="2"/>
  <c r="S10763" i="2"/>
  <c r="S10764" i="2"/>
  <c r="S10765" i="2"/>
  <c r="S10766" i="2"/>
  <c r="S10767" i="2"/>
  <c r="S10768" i="2"/>
  <c r="S10769" i="2"/>
  <c r="S10770" i="2"/>
  <c r="S10771" i="2"/>
  <c r="S10772" i="2"/>
  <c r="S10773" i="2"/>
  <c r="S10774" i="2"/>
  <c r="S10775" i="2"/>
  <c r="S10776" i="2"/>
  <c r="S10777" i="2"/>
  <c r="S10778" i="2"/>
  <c r="S10779" i="2"/>
  <c r="S10780" i="2"/>
  <c r="S10781" i="2"/>
  <c r="S10782" i="2"/>
  <c r="S10783" i="2"/>
  <c r="S10784" i="2"/>
  <c r="S10785" i="2"/>
  <c r="S10786" i="2"/>
  <c r="S10787" i="2"/>
  <c r="S10788" i="2"/>
  <c r="S10789" i="2"/>
  <c r="S10790" i="2"/>
  <c r="S10791" i="2"/>
  <c r="S10792" i="2"/>
  <c r="S10793" i="2"/>
  <c r="S10794" i="2"/>
  <c r="S10795" i="2"/>
  <c r="S10796" i="2"/>
  <c r="S10797" i="2"/>
  <c r="S10798" i="2"/>
  <c r="S10799" i="2"/>
  <c r="S10800" i="2"/>
  <c r="S10801" i="2"/>
  <c r="S10802" i="2"/>
  <c r="S10803" i="2"/>
  <c r="S10804" i="2"/>
  <c r="S10805" i="2"/>
  <c r="S10806" i="2"/>
  <c r="S10807" i="2"/>
  <c r="S10808" i="2"/>
  <c r="S10809" i="2"/>
  <c r="S10810" i="2"/>
  <c r="S10811" i="2"/>
  <c r="S10812" i="2"/>
  <c r="S10813" i="2"/>
  <c r="S10814" i="2"/>
  <c r="S10815" i="2"/>
  <c r="S10816" i="2"/>
  <c r="S10817" i="2"/>
  <c r="S10818" i="2"/>
  <c r="S10819" i="2"/>
  <c r="S10820" i="2"/>
  <c r="S10821" i="2"/>
  <c r="S10822" i="2"/>
  <c r="S10823" i="2"/>
  <c r="S10824" i="2"/>
  <c r="S10825" i="2"/>
  <c r="S10826" i="2"/>
  <c r="S10827" i="2"/>
  <c r="S10828" i="2"/>
  <c r="S10829" i="2"/>
  <c r="S10830" i="2"/>
  <c r="S10831" i="2"/>
  <c r="S10832" i="2"/>
  <c r="S10833" i="2"/>
  <c r="S10834" i="2"/>
  <c r="S10835" i="2"/>
  <c r="S10836" i="2"/>
  <c r="S10837" i="2"/>
  <c r="S10838" i="2"/>
  <c r="S10839" i="2"/>
  <c r="S10840" i="2"/>
  <c r="S10841" i="2"/>
  <c r="S10842" i="2"/>
  <c r="S10843" i="2"/>
  <c r="S10844" i="2"/>
  <c r="S10845" i="2"/>
  <c r="S10846" i="2"/>
  <c r="S10847" i="2"/>
  <c r="S10848" i="2"/>
  <c r="S10849" i="2"/>
  <c r="S10850" i="2"/>
  <c r="S10851" i="2"/>
  <c r="S10852" i="2"/>
  <c r="S10853" i="2"/>
  <c r="S10854" i="2"/>
  <c r="S10855" i="2"/>
  <c r="S10856" i="2"/>
  <c r="S10857" i="2"/>
  <c r="S10858" i="2"/>
  <c r="S10859" i="2"/>
  <c r="S10860" i="2"/>
  <c r="S10861" i="2"/>
  <c r="S10862" i="2"/>
  <c r="S10863" i="2"/>
  <c r="S10864" i="2"/>
  <c r="S10865" i="2"/>
  <c r="S10866" i="2"/>
  <c r="S10867" i="2"/>
  <c r="S10868" i="2"/>
  <c r="S10869" i="2"/>
  <c r="S10870" i="2"/>
  <c r="S10871" i="2"/>
  <c r="S10872" i="2"/>
  <c r="S10873" i="2"/>
  <c r="S10874" i="2"/>
  <c r="S10875" i="2"/>
  <c r="S10876" i="2"/>
  <c r="S10877" i="2"/>
  <c r="S10878" i="2"/>
  <c r="S10879" i="2"/>
  <c r="S10880" i="2"/>
  <c r="S10881" i="2"/>
  <c r="S10882" i="2"/>
  <c r="S10883" i="2"/>
  <c r="S10884" i="2"/>
  <c r="S10885" i="2"/>
  <c r="S10886" i="2"/>
  <c r="S10887" i="2"/>
  <c r="S10888" i="2"/>
  <c r="S10889" i="2"/>
  <c r="S10890" i="2"/>
  <c r="S10891" i="2"/>
  <c r="S10892" i="2"/>
  <c r="S10893" i="2"/>
  <c r="S10894" i="2"/>
  <c r="S10895" i="2"/>
  <c r="S10896" i="2"/>
  <c r="S10897" i="2"/>
  <c r="S10898" i="2"/>
  <c r="S10899" i="2"/>
  <c r="S10900" i="2"/>
  <c r="S10901" i="2"/>
  <c r="S10902" i="2"/>
  <c r="S10903" i="2"/>
  <c r="S10904" i="2"/>
  <c r="S10905" i="2"/>
  <c r="S10906" i="2"/>
  <c r="S10907" i="2"/>
  <c r="S10908" i="2"/>
  <c r="S10909" i="2"/>
  <c r="S10910" i="2"/>
  <c r="S10911" i="2"/>
  <c r="S10912" i="2"/>
  <c r="S10913" i="2"/>
  <c r="S10914" i="2"/>
  <c r="S10915" i="2"/>
  <c r="S10916" i="2"/>
  <c r="S10917" i="2"/>
  <c r="S10918" i="2"/>
  <c r="S10919" i="2"/>
  <c r="S10920" i="2"/>
  <c r="S10921" i="2"/>
  <c r="S10922" i="2"/>
  <c r="S10923" i="2"/>
  <c r="S10924" i="2"/>
  <c r="S10925" i="2"/>
  <c r="S10926" i="2"/>
  <c r="S10927" i="2"/>
  <c r="S10928" i="2"/>
  <c r="S10929" i="2"/>
  <c r="S10930" i="2"/>
  <c r="S10931" i="2"/>
  <c r="S10932" i="2"/>
  <c r="S10933" i="2"/>
  <c r="S10934" i="2"/>
  <c r="S10935" i="2"/>
  <c r="S10936" i="2"/>
  <c r="S10937" i="2"/>
  <c r="S10938" i="2"/>
  <c r="S10939" i="2"/>
  <c r="S10940" i="2"/>
  <c r="S10941" i="2"/>
  <c r="S10942" i="2"/>
  <c r="S10943" i="2"/>
  <c r="S10944" i="2"/>
  <c r="S10945" i="2"/>
  <c r="S10946" i="2"/>
  <c r="S10947" i="2"/>
  <c r="S10948" i="2"/>
  <c r="S10949" i="2"/>
  <c r="S10950" i="2"/>
  <c r="S10951" i="2"/>
  <c r="S10952" i="2"/>
  <c r="S10953" i="2"/>
  <c r="S10954" i="2"/>
  <c r="S10955" i="2"/>
  <c r="S10956" i="2"/>
  <c r="S10957" i="2"/>
  <c r="S10958" i="2"/>
  <c r="S10959" i="2"/>
  <c r="S10960" i="2"/>
  <c r="S10961" i="2"/>
  <c r="S10962" i="2"/>
  <c r="S10963" i="2"/>
  <c r="S10964" i="2"/>
  <c r="S10965" i="2"/>
  <c r="S10966" i="2"/>
  <c r="S10967" i="2"/>
  <c r="S10968" i="2"/>
  <c r="S10969" i="2"/>
  <c r="S10970" i="2"/>
  <c r="S10971" i="2"/>
  <c r="S10972" i="2"/>
  <c r="S10973" i="2"/>
  <c r="S10974" i="2"/>
  <c r="S10975" i="2"/>
  <c r="S10976" i="2"/>
  <c r="S10977" i="2"/>
  <c r="S10978" i="2"/>
  <c r="S10979" i="2"/>
  <c r="S10980" i="2"/>
  <c r="S10981" i="2"/>
  <c r="S10982" i="2"/>
  <c r="S10983" i="2"/>
  <c r="S10984" i="2"/>
  <c r="S10985" i="2"/>
  <c r="S10986" i="2"/>
  <c r="S10987" i="2"/>
  <c r="S10988" i="2"/>
  <c r="S10989" i="2"/>
  <c r="S10990" i="2"/>
  <c r="S10991" i="2"/>
  <c r="S10992" i="2"/>
  <c r="S10993" i="2"/>
  <c r="S10994" i="2"/>
  <c r="S10995" i="2"/>
  <c r="S10996" i="2"/>
  <c r="S10997" i="2"/>
  <c r="S10998" i="2"/>
  <c r="S10999" i="2"/>
  <c r="S11000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R10002" i="2"/>
  <c r="R10003" i="2"/>
  <c r="R10004" i="2"/>
  <c r="R10005" i="2"/>
  <c r="R10006" i="2"/>
  <c r="R10007" i="2"/>
  <c r="R10008" i="2"/>
  <c r="R10009" i="2"/>
  <c r="R10010" i="2"/>
  <c r="R10011" i="2"/>
  <c r="R10012" i="2"/>
  <c r="R10013" i="2"/>
  <c r="R10014" i="2"/>
  <c r="R10015" i="2"/>
  <c r="R10016" i="2"/>
  <c r="R10017" i="2"/>
  <c r="R10018" i="2"/>
  <c r="R10019" i="2"/>
  <c r="R10020" i="2"/>
  <c r="R10021" i="2"/>
  <c r="R10022" i="2"/>
  <c r="R10023" i="2"/>
  <c r="R10024" i="2"/>
  <c r="R10025" i="2"/>
  <c r="R10026" i="2"/>
  <c r="R10027" i="2"/>
  <c r="R10028" i="2"/>
  <c r="R10029" i="2"/>
  <c r="R10030" i="2"/>
  <c r="R10031" i="2"/>
  <c r="R10032" i="2"/>
  <c r="R10033" i="2"/>
  <c r="R10034" i="2"/>
  <c r="R10035" i="2"/>
  <c r="R10036" i="2"/>
  <c r="R10037" i="2"/>
  <c r="R10038" i="2"/>
  <c r="R10039" i="2"/>
  <c r="R10040" i="2"/>
  <c r="R10041" i="2"/>
  <c r="R10042" i="2"/>
  <c r="R10043" i="2"/>
  <c r="R10044" i="2"/>
  <c r="R10045" i="2"/>
  <c r="R10046" i="2"/>
  <c r="R10047" i="2"/>
  <c r="R10048" i="2"/>
  <c r="R10049" i="2"/>
  <c r="R10050" i="2"/>
  <c r="R10051" i="2"/>
  <c r="R10052" i="2"/>
  <c r="R10053" i="2"/>
  <c r="R10054" i="2"/>
  <c r="R10055" i="2"/>
  <c r="R10056" i="2"/>
  <c r="R10057" i="2"/>
  <c r="R10058" i="2"/>
  <c r="R10059" i="2"/>
  <c r="R10060" i="2"/>
  <c r="R10061" i="2"/>
  <c r="R10062" i="2"/>
  <c r="R10063" i="2"/>
  <c r="R10064" i="2"/>
  <c r="R10065" i="2"/>
  <c r="R10066" i="2"/>
  <c r="R10067" i="2"/>
  <c r="R10068" i="2"/>
  <c r="R10069" i="2"/>
  <c r="R10070" i="2"/>
  <c r="R10071" i="2"/>
  <c r="R10072" i="2"/>
  <c r="R10073" i="2"/>
  <c r="R10074" i="2"/>
  <c r="R10075" i="2"/>
  <c r="R10076" i="2"/>
  <c r="R10077" i="2"/>
  <c r="R10078" i="2"/>
  <c r="R10079" i="2"/>
  <c r="R10080" i="2"/>
  <c r="R10081" i="2"/>
  <c r="R10082" i="2"/>
  <c r="R10083" i="2"/>
  <c r="R10084" i="2"/>
  <c r="R10085" i="2"/>
  <c r="R10086" i="2"/>
  <c r="R10087" i="2"/>
  <c r="R10088" i="2"/>
  <c r="R10089" i="2"/>
  <c r="R10090" i="2"/>
  <c r="R10091" i="2"/>
  <c r="R10092" i="2"/>
  <c r="R10093" i="2"/>
  <c r="R10094" i="2"/>
  <c r="R10095" i="2"/>
  <c r="R10096" i="2"/>
  <c r="R10097" i="2"/>
  <c r="R10098" i="2"/>
  <c r="R10099" i="2"/>
  <c r="R10100" i="2"/>
  <c r="R10101" i="2"/>
  <c r="R10102" i="2"/>
  <c r="R10103" i="2"/>
  <c r="R10104" i="2"/>
  <c r="R10105" i="2"/>
  <c r="R10106" i="2"/>
  <c r="R10107" i="2"/>
  <c r="R10108" i="2"/>
  <c r="R10109" i="2"/>
  <c r="R10110" i="2"/>
  <c r="R10111" i="2"/>
  <c r="R10112" i="2"/>
  <c r="R10113" i="2"/>
  <c r="R10114" i="2"/>
  <c r="R10115" i="2"/>
  <c r="R10116" i="2"/>
  <c r="R10117" i="2"/>
  <c r="R10118" i="2"/>
  <c r="R10119" i="2"/>
  <c r="R10120" i="2"/>
  <c r="R10121" i="2"/>
  <c r="R10122" i="2"/>
  <c r="R10123" i="2"/>
  <c r="R10124" i="2"/>
  <c r="R10125" i="2"/>
  <c r="R10126" i="2"/>
  <c r="R10127" i="2"/>
  <c r="R10128" i="2"/>
  <c r="R10129" i="2"/>
  <c r="R10130" i="2"/>
  <c r="R10131" i="2"/>
  <c r="R10132" i="2"/>
  <c r="R10133" i="2"/>
  <c r="R10134" i="2"/>
  <c r="R10135" i="2"/>
  <c r="R10136" i="2"/>
  <c r="R10137" i="2"/>
  <c r="R10138" i="2"/>
  <c r="R10139" i="2"/>
  <c r="R10140" i="2"/>
  <c r="R10141" i="2"/>
  <c r="R10142" i="2"/>
  <c r="R10143" i="2"/>
  <c r="R10144" i="2"/>
  <c r="R10145" i="2"/>
  <c r="R10146" i="2"/>
  <c r="R10147" i="2"/>
  <c r="R10148" i="2"/>
  <c r="R10149" i="2"/>
  <c r="R10150" i="2"/>
  <c r="R10151" i="2"/>
  <c r="R10152" i="2"/>
  <c r="R10153" i="2"/>
  <c r="R10154" i="2"/>
  <c r="R10155" i="2"/>
  <c r="R10156" i="2"/>
  <c r="R10157" i="2"/>
  <c r="R10158" i="2"/>
  <c r="R10159" i="2"/>
  <c r="R10160" i="2"/>
  <c r="R10161" i="2"/>
  <c r="R10162" i="2"/>
  <c r="R10163" i="2"/>
  <c r="R10164" i="2"/>
  <c r="R10165" i="2"/>
  <c r="R10166" i="2"/>
  <c r="R10167" i="2"/>
  <c r="R10168" i="2"/>
  <c r="R10169" i="2"/>
  <c r="R10170" i="2"/>
  <c r="R10171" i="2"/>
  <c r="R10172" i="2"/>
  <c r="R10173" i="2"/>
  <c r="R10174" i="2"/>
  <c r="R10175" i="2"/>
  <c r="R10176" i="2"/>
  <c r="R10177" i="2"/>
  <c r="R10178" i="2"/>
  <c r="R10179" i="2"/>
  <c r="R10180" i="2"/>
  <c r="R10181" i="2"/>
  <c r="R10182" i="2"/>
  <c r="R10183" i="2"/>
  <c r="R10184" i="2"/>
  <c r="R10185" i="2"/>
  <c r="R10186" i="2"/>
  <c r="R10187" i="2"/>
  <c r="R10188" i="2"/>
  <c r="R10189" i="2"/>
  <c r="R10190" i="2"/>
  <c r="R10191" i="2"/>
  <c r="R10192" i="2"/>
  <c r="R10193" i="2"/>
  <c r="R10194" i="2"/>
  <c r="R10195" i="2"/>
  <c r="R10196" i="2"/>
  <c r="R10197" i="2"/>
  <c r="R10198" i="2"/>
  <c r="R10199" i="2"/>
  <c r="R10200" i="2"/>
  <c r="R10201" i="2"/>
  <c r="R10202" i="2"/>
  <c r="R10203" i="2"/>
  <c r="R10204" i="2"/>
  <c r="R10205" i="2"/>
  <c r="R10206" i="2"/>
  <c r="R10207" i="2"/>
  <c r="R10208" i="2"/>
  <c r="R10209" i="2"/>
  <c r="R10210" i="2"/>
  <c r="R10211" i="2"/>
  <c r="R10212" i="2"/>
  <c r="R10213" i="2"/>
  <c r="R10214" i="2"/>
  <c r="R10215" i="2"/>
  <c r="R10216" i="2"/>
  <c r="R10217" i="2"/>
  <c r="R10218" i="2"/>
  <c r="R10219" i="2"/>
  <c r="R10220" i="2"/>
  <c r="R10221" i="2"/>
  <c r="R10222" i="2"/>
  <c r="R10223" i="2"/>
  <c r="R10224" i="2"/>
  <c r="R10225" i="2"/>
  <c r="R10226" i="2"/>
  <c r="R10227" i="2"/>
  <c r="R10228" i="2"/>
  <c r="R10229" i="2"/>
  <c r="R10230" i="2"/>
  <c r="R10231" i="2"/>
  <c r="R10232" i="2"/>
  <c r="R10233" i="2"/>
  <c r="R10234" i="2"/>
  <c r="R10235" i="2"/>
  <c r="R10236" i="2"/>
  <c r="R10237" i="2"/>
  <c r="R10238" i="2"/>
  <c r="R10239" i="2"/>
  <c r="R10240" i="2"/>
  <c r="R10241" i="2"/>
  <c r="R10242" i="2"/>
  <c r="R10243" i="2"/>
  <c r="R10244" i="2"/>
  <c r="R10245" i="2"/>
  <c r="R10246" i="2"/>
  <c r="R10247" i="2"/>
  <c r="R10248" i="2"/>
  <c r="R10249" i="2"/>
  <c r="R10250" i="2"/>
  <c r="R10251" i="2"/>
  <c r="R10252" i="2"/>
  <c r="R10253" i="2"/>
  <c r="R10254" i="2"/>
  <c r="R10255" i="2"/>
  <c r="R10256" i="2"/>
  <c r="R10257" i="2"/>
  <c r="R10258" i="2"/>
  <c r="R10259" i="2"/>
  <c r="R10260" i="2"/>
  <c r="R10261" i="2"/>
  <c r="R10262" i="2"/>
  <c r="R10263" i="2"/>
  <c r="R10264" i="2"/>
  <c r="R10265" i="2"/>
  <c r="R10266" i="2"/>
  <c r="R10267" i="2"/>
  <c r="R10268" i="2"/>
  <c r="R10269" i="2"/>
  <c r="R10270" i="2"/>
  <c r="R10271" i="2"/>
  <c r="R10272" i="2"/>
  <c r="R10273" i="2"/>
  <c r="R10274" i="2"/>
  <c r="R10275" i="2"/>
  <c r="R10276" i="2"/>
  <c r="R10277" i="2"/>
  <c r="R10278" i="2"/>
  <c r="R10279" i="2"/>
  <c r="R10280" i="2"/>
  <c r="R10281" i="2"/>
  <c r="R10282" i="2"/>
  <c r="R10283" i="2"/>
  <c r="R10284" i="2"/>
  <c r="R10285" i="2"/>
  <c r="R10286" i="2"/>
  <c r="R10287" i="2"/>
  <c r="R10288" i="2"/>
  <c r="R10289" i="2"/>
  <c r="R10290" i="2"/>
  <c r="R10291" i="2"/>
  <c r="R10292" i="2"/>
  <c r="R10293" i="2"/>
  <c r="R10294" i="2"/>
  <c r="R10295" i="2"/>
  <c r="R10296" i="2"/>
  <c r="R10297" i="2"/>
  <c r="R10298" i="2"/>
  <c r="R10299" i="2"/>
  <c r="R10300" i="2"/>
  <c r="R10301" i="2"/>
  <c r="R10302" i="2"/>
  <c r="R10303" i="2"/>
  <c r="R10304" i="2"/>
  <c r="R10305" i="2"/>
  <c r="R10306" i="2"/>
  <c r="R10307" i="2"/>
  <c r="R10308" i="2"/>
  <c r="R10309" i="2"/>
  <c r="R10310" i="2"/>
  <c r="R10311" i="2"/>
  <c r="R10312" i="2"/>
  <c r="R10313" i="2"/>
  <c r="R10314" i="2"/>
  <c r="R10315" i="2"/>
  <c r="R10316" i="2"/>
  <c r="R10317" i="2"/>
  <c r="R10318" i="2"/>
  <c r="R10319" i="2"/>
  <c r="R10320" i="2"/>
  <c r="R10321" i="2"/>
  <c r="R10322" i="2"/>
  <c r="R10323" i="2"/>
  <c r="R10324" i="2"/>
  <c r="R10325" i="2"/>
  <c r="R10326" i="2"/>
  <c r="R10327" i="2"/>
  <c r="R10328" i="2"/>
  <c r="R10329" i="2"/>
  <c r="R10330" i="2"/>
  <c r="R10331" i="2"/>
  <c r="R10332" i="2"/>
  <c r="R10333" i="2"/>
  <c r="R10334" i="2"/>
  <c r="R10335" i="2"/>
  <c r="R10336" i="2"/>
  <c r="R10337" i="2"/>
  <c r="R10338" i="2"/>
  <c r="R10339" i="2"/>
  <c r="R10340" i="2"/>
  <c r="R10341" i="2"/>
  <c r="R10342" i="2"/>
  <c r="R10343" i="2"/>
  <c r="R10344" i="2"/>
  <c r="R10345" i="2"/>
  <c r="R10346" i="2"/>
  <c r="R10347" i="2"/>
  <c r="R10348" i="2"/>
  <c r="R10349" i="2"/>
  <c r="R10350" i="2"/>
  <c r="R10351" i="2"/>
  <c r="R10352" i="2"/>
  <c r="R10353" i="2"/>
  <c r="R10354" i="2"/>
  <c r="R10355" i="2"/>
  <c r="R10356" i="2"/>
  <c r="R10357" i="2"/>
  <c r="R10358" i="2"/>
  <c r="R10359" i="2"/>
  <c r="R10360" i="2"/>
  <c r="R10361" i="2"/>
  <c r="R10362" i="2"/>
  <c r="R10363" i="2"/>
  <c r="R10364" i="2"/>
  <c r="R10365" i="2"/>
  <c r="R10366" i="2"/>
  <c r="R10367" i="2"/>
  <c r="R10368" i="2"/>
  <c r="R10369" i="2"/>
  <c r="R10370" i="2"/>
  <c r="R10371" i="2"/>
  <c r="R10372" i="2"/>
  <c r="R10373" i="2"/>
  <c r="R10374" i="2"/>
  <c r="R10375" i="2"/>
  <c r="R10376" i="2"/>
  <c r="R10377" i="2"/>
  <c r="R10378" i="2"/>
  <c r="R10379" i="2"/>
  <c r="R10380" i="2"/>
  <c r="R10381" i="2"/>
  <c r="R10382" i="2"/>
  <c r="R10383" i="2"/>
  <c r="R10384" i="2"/>
  <c r="R10385" i="2"/>
  <c r="R10386" i="2"/>
  <c r="R10387" i="2"/>
  <c r="R10388" i="2"/>
  <c r="R10389" i="2"/>
  <c r="R10390" i="2"/>
  <c r="R10391" i="2"/>
  <c r="R10392" i="2"/>
  <c r="R10393" i="2"/>
  <c r="R10394" i="2"/>
  <c r="R10395" i="2"/>
  <c r="R10396" i="2"/>
  <c r="R10397" i="2"/>
  <c r="R10398" i="2"/>
  <c r="R10399" i="2"/>
  <c r="R10400" i="2"/>
  <c r="R10401" i="2"/>
  <c r="R10402" i="2"/>
  <c r="R10403" i="2"/>
  <c r="R10404" i="2"/>
  <c r="R10405" i="2"/>
  <c r="R10406" i="2"/>
  <c r="R10407" i="2"/>
  <c r="R10408" i="2"/>
  <c r="R10409" i="2"/>
  <c r="R10410" i="2"/>
  <c r="R10411" i="2"/>
  <c r="R10412" i="2"/>
  <c r="R10413" i="2"/>
  <c r="R10414" i="2"/>
  <c r="R10415" i="2"/>
  <c r="R10416" i="2"/>
  <c r="R10417" i="2"/>
  <c r="R10418" i="2"/>
  <c r="R10419" i="2"/>
  <c r="R10420" i="2"/>
  <c r="R10421" i="2"/>
  <c r="R10422" i="2"/>
  <c r="R10423" i="2"/>
  <c r="R10424" i="2"/>
  <c r="R10425" i="2"/>
  <c r="R10426" i="2"/>
  <c r="R10427" i="2"/>
  <c r="R10428" i="2"/>
  <c r="R10429" i="2"/>
  <c r="R10430" i="2"/>
  <c r="R10431" i="2"/>
  <c r="R10432" i="2"/>
  <c r="R10433" i="2"/>
  <c r="R10434" i="2"/>
  <c r="R10435" i="2"/>
  <c r="R10436" i="2"/>
  <c r="R10437" i="2"/>
  <c r="R10438" i="2"/>
  <c r="R10439" i="2"/>
  <c r="R10440" i="2"/>
  <c r="R10441" i="2"/>
  <c r="R10442" i="2"/>
  <c r="R10443" i="2"/>
  <c r="R10444" i="2"/>
  <c r="R10445" i="2"/>
  <c r="R10446" i="2"/>
  <c r="R10447" i="2"/>
  <c r="R10448" i="2"/>
  <c r="R10449" i="2"/>
  <c r="R10450" i="2"/>
  <c r="R10451" i="2"/>
  <c r="R10452" i="2"/>
  <c r="R10453" i="2"/>
  <c r="R10454" i="2"/>
  <c r="R10455" i="2"/>
  <c r="R10456" i="2"/>
  <c r="R10457" i="2"/>
  <c r="R10458" i="2"/>
  <c r="R10459" i="2"/>
  <c r="R10460" i="2"/>
  <c r="R10461" i="2"/>
  <c r="R10462" i="2"/>
  <c r="R10463" i="2"/>
  <c r="R10464" i="2"/>
  <c r="R10465" i="2"/>
  <c r="R10466" i="2"/>
  <c r="R10467" i="2"/>
  <c r="R10468" i="2"/>
  <c r="R10469" i="2"/>
  <c r="R10470" i="2"/>
  <c r="R10471" i="2"/>
  <c r="R10472" i="2"/>
  <c r="R10473" i="2"/>
  <c r="R10474" i="2"/>
  <c r="R10475" i="2"/>
  <c r="R10476" i="2"/>
  <c r="R10477" i="2"/>
  <c r="R10478" i="2"/>
  <c r="R10479" i="2"/>
  <c r="R10480" i="2"/>
  <c r="R10481" i="2"/>
  <c r="R10482" i="2"/>
  <c r="R10483" i="2"/>
  <c r="R10484" i="2"/>
  <c r="R10485" i="2"/>
  <c r="R10486" i="2"/>
  <c r="R10487" i="2"/>
  <c r="R10488" i="2"/>
  <c r="R10489" i="2"/>
  <c r="R10490" i="2"/>
  <c r="R10491" i="2"/>
  <c r="R10492" i="2"/>
  <c r="R10493" i="2"/>
  <c r="R10494" i="2"/>
  <c r="R10495" i="2"/>
  <c r="R10496" i="2"/>
  <c r="R10497" i="2"/>
  <c r="R10498" i="2"/>
  <c r="R10499" i="2"/>
  <c r="R10500" i="2"/>
  <c r="R10501" i="2"/>
  <c r="R10502" i="2"/>
  <c r="R10503" i="2"/>
  <c r="R10504" i="2"/>
  <c r="R10505" i="2"/>
  <c r="R10506" i="2"/>
  <c r="R10507" i="2"/>
  <c r="R10508" i="2"/>
  <c r="R10509" i="2"/>
  <c r="R10510" i="2"/>
  <c r="R10511" i="2"/>
  <c r="R10512" i="2"/>
  <c r="R10513" i="2"/>
  <c r="R10514" i="2"/>
  <c r="R10515" i="2"/>
  <c r="R10516" i="2"/>
  <c r="R10517" i="2"/>
  <c r="R10518" i="2"/>
  <c r="R10519" i="2"/>
  <c r="R10520" i="2"/>
  <c r="R10521" i="2"/>
  <c r="R10522" i="2"/>
  <c r="R10523" i="2"/>
  <c r="R10524" i="2"/>
  <c r="R10525" i="2"/>
  <c r="R10526" i="2"/>
  <c r="R10527" i="2"/>
  <c r="R10528" i="2"/>
  <c r="R10529" i="2"/>
  <c r="R10530" i="2"/>
  <c r="R10531" i="2"/>
  <c r="R10532" i="2"/>
  <c r="R10533" i="2"/>
  <c r="R10534" i="2"/>
  <c r="R10535" i="2"/>
  <c r="R10536" i="2"/>
  <c r="R10537" i="2"/>
  <c r="R10538" i="2"/>
  <c r="R10539" i="2"/>
  <c r="R10540" i="2"/>
  <c r="R10541" i="2"/>
  <c r="R10542" i="2"/>
  <c r="R10543" i="2"/>
  <c r="R10544" i="2"/>
  <c r="R10545" i="2"/>
  <c r="R10546" i="2"/>
  <c r="R10547" i="2"/>
  <c r="R10548" i="2"/>
  <c r="R10549" i="2"/>
  <c r="R10550" i="2"/>
  <c r="R10551" i="2"/>
  <c r="R10552" i="2"/>
  <c r="R10553" i="2"/>
  <c r="R10554" i="2"/>
  <c r="R10555" i="2"/>
  <c r="R10556" i="2"/>
  <c r="R10557" i="2"/>
  <c r="R10558" i="2"/>
  <c r="R10559" i="2"/>
  <c r="R10560" i="2"/>
  <c r="R10561" i="2"/>
  <c r="R10562" i="2"/>
  <c r="R10563" i="2"/>
  <c r="R10564" i="2"/>
  <c r="R10565" i="2"/>
  <c r="R10566" i="2"/>
  <c r="R10567" i="2"/>
  <c r="R10568" i="2"/>
  <c r="R10569" i="2"/>
  <c r="R10570" i="2"/>
  <c r="R10571" i="2"/>
  <c r="R10572" i="2"/>
  <c r="R10573" i="2"/>
  <c r="R10574" i="2"/>
  <c r="R10575" i="2"/>
  <c r="R10576" i="2"/>
  <c r="R10577" i="2"/>
  <c r="R10578" i="2"/>
  <c r="R10579" i="2"/>
  <c r="R10580" i="2"/>
  <c r="R10581" i="2"/>
  <c r="R10582" i="2"/>
  <c r="R10583" i="2"/>
  <c r="R10584" i="2"/>
  <c r="R10585" i="2"/>
  <c r="R10586" i="2"/>
  <c r="R10587" i="2"/>
  <c r="R10588" i="2"/>
  <c r="R10589" i="2"/>
  <c r="R10590" i="2"/>
  <c r="R10591" i="2"/>
  <c r="R10592" i="2"/>
  <c r="R10593" i="2"/>
  <c r="R10594" i="2"/>
  <c r="R10595" i="2"/>
  <c r="R10596" i="2"/>
  <c r="R10597" i="2"/>
  <c r="R10598" i="2"/>
  <c r="R10599" i="2"/>
  <c r="R10600" i="2"/>
  <c r="R10601" i="2"/>
  <c r="R10602" i="2"/>
  <c r="R10603" i="2"/>
  <c r="R10604" i="2"/>
  <c r="R10605" i="2"/>
  <c r="R10606" i="2"/>
  <c r="R10607" i="2"/>
  <c r="R10608" i="2"/>
  <c r="R10609" i="2"/>
  <c r="R10610" i="2"/>
  <c r="R10611" i="2"/>
  <c r="R10612" i="2"/>
  <c r="R10613" i="2"/>
  <c r="R10614" i="2"/>
  <c r="R10615" i="2"/>
  <c r="R10616" i="2"/>
  <c r="R10617" i="2"/>
  <c r="R10618" i="2"/>
  <c r="R10619" i="2"/>
  <c r="R10620" i="2"/>
  <c r="R10621" i="2"/>
  <c r="R10622" i="2"/>
  <c r="R10623" i="2"/>
  <c r="R10624" i="2"/>
  <c r="R10625" i="2"/>
  <c r="R10626" i="2"/>
  <c r="R10627" i="2"/>
  <c r="R10628" i="2"/>
  <c r="R10629" i="2"/>
  <c r="R10630" i="2"/>
  <c r="R10631" i="2"/>
  <c r="R10632" i="2"/>
  <c r="R10633" i="2"/>
  <c r="R10634" i="2"/>
  <c r="R10635" i="2"/>
  <c r="R10636" i="2"/>
  <c r="R10637" i="2"/>
  <c r="R10638" i="2"/>
  <c r="R10639" i="2"/>
  <c r="R10640" i="2"/>
  <c r="R10641" i="2"/>
  <c r="R10642" i="2"/>
  <c r="R10643" i="2"/>
  <c r="R10644" i="2"/>
  <c r="R10645" i="2"/>
  <c r="R10646" i="2"/>
  <c r="R10647" i="2"/>
  <c r="R10648" i="2"/>
  <c r="R10649" i="2"/>
  <c r="R10650" i="2"/>
  <c r="R10651" i="2"/>
  <c r="R10652" i="2"/>
  <c r="R10653" i="2"/>
  <c r="R10654" i="2"/>
  <c r="R10655" i="2"/>
  <c r="R10656" i="2"/>
  <c r="R10657" i="2"/>
  <c r="R10658" i="2"/>
  <c r="R10659" i="2"/>
  <c r="R10660" i="2"/>
  <c r="R10661" i="2"/>
  <c r="R10662" i="2"/>
  <c r="R10663" i="2"/>
  <c r="R10664" i="2"/>
  <c r="R10665" i="2"/>
  <c r="R10666" i="2"/>
  <c r="R10667" i="2"/>
  <c r="R10668" i="2"/>
  <c r="R10669" i="2"/>
  <c r="R10670" i="2"/>
  <c r="R10671" i="2"/>
  <c r="R10672" i="2"/>
  <c r="R10673" i="2"/>
  <c r="R10674" i="2"/>
  <c r="R10675" i="2"/>
  <c r="R10676" i="2"/>
  <c r="R10677" i="2"/>
  <c r="R10678" i="2"/>
  <c r="R10679" i="2"/>
  <c r="R10680" i="2"/>
  <c r="R10681" i="2"/>
  <c r="R10682" i="2"/>
  <c r="R10683" i="2"/>
  <c r="R10684" i="2"/>
  <c r="R10685" i="2"/>
  <c r="R10686" i="2"/>
  <c r="R10687" i="2"/>
  <c r="R10688" i="2"/>
  <c r="R10689" i="2"/>
  <c r="R10690" i="2"/>
  <c r="R10691" i="2"/>
  <c r="R10692" i="2"/>
  <c r="R10693" i="2"/>
  <c r="R10694" i="2"/>
  <c r="R10695" i="2"/>
  <c r="R10696" i="2"/>
  <c r="R10697" i="2"/>
  <c r="R10698" i="2"/>
  <c r="R10699" i="2"/>
  <c r="R10700" i="2"/>
  <c r="R10701" i="2"/>
  <c r="R10702" i="2"/>
  <c r="R10703" i="2"/>
  <c r="R10704" i="2"/>
  <c r="R10705" i="2"/>
  <c r="R10706" i="2"/>
  <c r="R10707" i="2"/>
  <c r="R10708" i="2"/>
  <c r="R10709" i="2"/>
  <c r="R10710" i="2"/>
  <c r="R10711" i="2"/>
  <c r="R10712" i="2"/>
  <c r="R10713" i="2"/>
  <c r="R10714" i="2"/>
  <c r="R10715" i="2"/>
  <c r="R10716" i="2"/>
  <c r="R10717" i="2"/>
  <c r="R10718" i="2"/>
  <c r="R10719" i="2"/>
  <c r="R10720" i="2"/>
  <c r="R10721" i="2"/>
  <c r="R10722" i="2"/>
  <c r="R10723" i="2"/>
  <c r="R10724" i="2"/>
  <c r="R10725" i="2"/>
  <c r="R10726" i="2"/>
  <c r="R10727" i="2"/>
  <c r="R10728" i="2"/>
  <c r="R10729" i="2"/>
  <c r="R10730" i="2"/>
  <c r="R10731" i="2"/>
  <c r="R10732" i="2"/>
  <c r="R10733" i="2"/>
  <c r="R10734" i="2"/>
  <c r="R10735" i="2"/>
  <c r="R10736" i="2"/>
  <c r="R10737" i="2"/>
  <c r="R10738" i="2"/>
  <c r="R10739" i="2"/>
  <c r="R10740" i="2"/>
  <c r="R10741" i="2"/>
  <c r="R10742" i="2"/>
  <c r="R10743" i="2"/>
  <c r="R10744" i="2"/>
  <c r="R10745" i="2"/>
  <c r="R10746" i="2"/>
  <c r="R10747" i="2"/>
  <c r="R10748" i="2"/>
  <c r="R10749" i="2"/>
  <c r="R10750" i="2"/>
  <c r="R10751" i="2"/>
  <c r="R10752" i="2"/>
  <c r="R10753" i="2"/>
  <c r="R10754" i="2"/>
  <c r="R10755" i="2"/>
  <c r="R10756" i="2"/>
  <c r="R10757" i="2"/>
  <c r="R10758" i="2"/>
  <c r="R10759" i="2"/>
  <c r="R10760" i="2"/>
  <c r="R10761" i="2"/>
  <c r="R10762" i="2"/>
  <c r="R10763" i="2"/>
  <c r="R10764" i="2"/>
  <c r="R10765" i="2"/>
  <c r="R10766" i="2"/>
  <c r="R10767" i="2"/>
  <c r="R10768" i="2"/>
  <c r="R10769" i="2"/>
  <c r="R10770" i="2"/>
  <c r="R10771" i="2"/>
  <c r="R10772" i="2"/>
  <c r="R10773" i="2"/>
  <c r="R10774" i="2"/>
  <c r="R10775" i="2"/>
  <c r="R10776" i="2"/>
  <c r="R10777" i="2"/>
  <c r="R10778" i="2"/>
  <c r="R10779" i="2"/>
  <c r="R10780" i="2"/>
  <c r="R10781" i="2"/>
  <c r="R10782" i="2"/>
  <c r="R10783" i="2"/>
  <c r="R10784" i="2"/>
  <c r="R10785" i="2"/>
  <c r="R10786" i="2"/>
  <c r="R10787" i="2"/>
  <c r="R10788" i="2"/>
  <c r="R10789" i="2"/>
  <c r="R10790" i="2"/>
  <c r="R10791" i="2"/>
  <c r="R10792" i="2"/>
  <c r="R10793" i="2"/>
  <c r="R10794" i="2"/>
  <c r="R10795" i="2"/>
  <c r="R10796" i="2"/>
  <c r="R10797" i="2"/>
  <c r="R10798" i="2"/>
  <c r="R10799" i="2"/>
  <c r="R10800" i="2"/>
  <c r="R10801" i="2"/>
  <c r="R10802" i="2"/>
  <c r="R10803" i="2"/>
  <c r="R10804" i="2"/>
  <c r="R10805" i="2"/>
  <c r="R10806" i="2"/>
  <c r="R10807" i="2"/>
  <c r="R10808" i="2"/>
  <c r="R10809" i="2"/>
  <c r="R10810" i="2"/>
  <c r="R10811" i="2"/>
  <c r="R10812" i="2"/>
  <c r="R10813" i="2"/>
  <c r="R10814" i="2"/>
  <c r="R10815" i="2"/>
  <c r="R10816" i="2"/>
  <c r="R10817" i="2"/>
  <c r="R10818" i="2"/>
  <c r="R10819" i="2"/>
  <c r="R10820" i="2"/>
  <c r="R10821" i="2"/>
  <c r="R10822" i="2"/>
  <c r="R10823" i="2"/>
  <c r="R10824" i="2"/>
  <c r="R10825" i="2"/>
  <c r="R10826" i="2"/>
  <c r="R10827" i="2"/>
  <c r="R10828" i="2"/>
  <c r="R10829" i="2"/>
  <c r="R10830" i="2"/>
  <c r="R10831" i="2"/>
  <c r="R10832" i="2"/>
  <c r="R10833" i="2"/>
  <c r="R10834" i="2"/>
  <c r="R10835" i="2"/>
  <c r="R10836" i="2"/>
  <c r="R10837" i="2"/>
  <c r="R10838" i="2"/>
  <c r="R10839" i="2"/>
  <c r="R10840" i="2"/>
  <c r="R10841" i="2"/>
  <c r="R10842" i="2"/>
  <c r="R10843" i="2"/>
  <c r="R10844" i="2"/>
  <c r="R10845" i="2"/>
  <c r="R10846" i="2"/>
  <c r="R10847" i="2"/>
  <c r="R10848" i="2"/>
  <c r="R10849" i="2"/>
  <c r="R10850" i="2"/>
  <c r="R10851" i="2"/>
  <c r="R10852" i="2"/>
  <c r="R10853" i="2"/>
  <c r="R10854" i="2"/>
  <c r="R10855" i="2"/>
  <c r="R10856" i="2"/>
  <c r="R10857" i="2"/>
  <c r="R10858" i="2"/>
  <c r="R10859" i="2"/>
  <c r="R10860" i="2"/>
  <c r="R10861" i="2"/>
  <c r="R10862" i="2"/>
  <c r="R10863" i="2"/>
  <c r="R10864" i="2"/>
  <c r="R10865" i="2"/>
  <c r="R10866" i="2"/>
  <c r="R10867" i="2"/>
  <c r="R10868" i="2"/>
  <c r="R10869" i="2"/>
  <c r="R10870" i="2"/>
  <c r="R10871" i="2"/>
  <c r="R10872" i="2"/>
  <c r="R10873" i="2"/>
  <c r="R10874" i="2"/>
  <c r="R10875" i="2"/>
  <c r="R10876" i="2"/>
  <c r="R10877" i="2"/>
  <c r="R10878" i="2"/>
  <c r="R10879" i="2"/>
  <c r="R10880" i="2"/>
  <c r="R10881" i="2"/>
  <c r="R10882" i="2"/>
  <c r="R10883" i="2"/>
  <c r="R10884" i="2"/>
  <c r="R10885" i="2"/>
  <c r="R10886" i="2"/>
  <c r="R10887" i="2"/>
  <c r="R10888" i="2"/>
  <c r="R10889" i="2"/>
  <c r="R10890" i="2"/>
  <c r="R10891" i="2"/>
  <c r="R10892" i="2"/>
  <c r="R10893" i="2"/>
  <c r="R10894" i="2"/>
  <c r="R10895" i="2"/>
  <c r="R10896" i="2"/>
  <c r="R10897" i="2"/>
  <c r="R10898" i="2"/>
  <c r="R10899" i="2"/>
  <c r="R10900" i="2"/>
  <c r="R10901" i="2"/>
  <c r="R10902" i="2"/>
  <c r="R10903" i="2"/>
  <c r="R10904" i="2"/>
  <c r="R10905" i="2"/>
  <c r="R10906" i="2"/>
  <c r="R10907" i="2"/>
  <c r="R10908" i="2"/>
  <c r="R10909" i="2"/>
  <c r="R10910" i="2"/>
  <c r="R10911" i="2"/>
  <c r="R10912" i="2"/>
  <c r="R10913" i="2"/>
  <c r="R10914" i="2"/>
  <c r="R10915" i="2"/>
  <c r="R10916" i="2"/>
  <c r="R10917" i="2"/>
  <c r="R10918" i="2"/>
  <c r="R10919" i="2"/>
  <c r="R10920" i="2"/>
  <c r="R10921" i="2"/>
  <c r="R10922" i="2"/>
  <c r="R10923" i="2"/>
  <c r="R10924" i="2"/>
  <c r="R10925" i="2"/>
  <c r="R10926" i="2"/>
  <c r="R10927" i="2"/>
  <c r="R10928" i="2"/>
  <c r="R10929" i="2"/>
  <c r="R10930" i="2"/>
  <c r="R10931" i="2"/>
  <c r="R10932" i="2"/>
  <c r="R10933" i="2"/>
  <c r="R10934" i="2"/>
  <c r="R10935" i="2"/>
  <c r="R10936" i="2"/>
  <c r="R10937" i="2"/>
  <c r="R10938" i="2"/>
  <c r="R10939" i="2"/>
  <c r="R10940" i="2"/>
  <c r="R10941" i="2"/>
  <c r="R10942" i="2"/>
  <c r="R10943" i="2"/>
  <c r="R10944" i="2"/>
  <c r="R10945" i="2"/>
  <c r="R10946" i="2"/>
  <c r="R10947" i="2"/>
  <c r="R10948" i="2"/>
  <c r="R10949" i="2"/>
  <c r="R10950" i="2"/>
  <c r="R10951" i="2"/>
  <c r="R10952" i="2"/>
  <c r="R10953" i="2"/>
  <c r="R10954" i="2"/>
  <c r="R10955" i="2"/>
  <c r="R10956" i="2"/>
  <c r="R10957" i="2"/>
  <c r="R10958" i="2"/>
  <c r="R10959" i="2"/>
  <c r="R10960" i="2"/>
  <c r="R10961" i="2"/>
  <c r="R10962" i="2"/>
  <c r="R10963" i="2"/>
  <c r="R10964" i="2"/>
  <c r="R10965" i="2"/>
  <c r="R10966" i="2"/>
  <c r="R10967" i="2"/>
  <c r="R10968" i="2"/>
  <c r="R10969" i="2"/>
  <c r="R10970" i="2"/>
  <c r="R10971" i="2"/>
  <c r="R10972" i="2"/>
  <c r="R10973" i="2"/>
  <c r="R10974" i="2"/>
  <c r="R10975" i="2"/>
  <c r="R10976" i="2"/>
  <c r="R10977" i="2"/>
  <c r="R10978" i="2"/>
  <c r="R10979" i="2"/>
  <c r="R10980" i="2"/>
  <c r="R10981" i="2"/>
  <c r="R10982" i="2"/>
  <c r="R10983" i="2"/>
  <c r="R10984" i="2"/>
  <c r="R10985" i="2"/>
  <c r="R10986" i="2"/>
  <c r="R10987" i="2"/>
  <c r="R10988" i="2"/>
  <c r="R10989" i="2"/>
  <c r="R10990" i="2"/>
  <c r="R10991" i="2"/>
  <c r="R10992" i="2"/>
  <c r="R10993" i="2"/>
  <c r="R10994" i="2"/>
  <c r="R10995" i="2"/>
  <c r="R10996" i="2"/>
  <c r="R10997" i="2"/>
  <c r="R10998" i="2"/>
  <c r="R10999" i="2"/>
  <c r="R11000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  <c r="Q10002" i="2"/>
  <c r="Q10003" i="2"/>
  <c r="Q10004" i="2"/>
  <c r="Q10005" i="2"/>
  <c r="Q10006" i="2"/>
  <c r="Q10007" i="2"/>
  <c r="Q10008" i="2"/>
  <c r="Q10009" i="2"/>
  <c r="Q10010" i="2"/>
  <c r="Q10011" i="2"/>
  <c r="Q10012" i="2"/>
  <c r="Q10013" i="2"/>
  <c r="Q10014" i="2"/>
  <c r="Q10015" i="2"/>
  <c r="Q10016" i="2"/>
  <c r="Q10017" i="2"/>
  <c r="Q10018" i="2"/>
  <c r="Q10019" i="2"/>
  <c r="Q10020" i="2"/>
  <c r="Q10021" i="2"/>
  <c r="Q10022" i="2"/>
  <c r="Q10023" i="2"/>
  <c r="Q10024" i="2"/>
  <c r="Q10025" i="2"/>
  <c r="Q10026" i="2"/>
  <c r="Q10027" i="2"/>
  <c r="Q10028" i="2"/>
  <c r="Q10029" i="2"/>
  <c r="Q10030" i="2"/>
  <c r="Q10031" i="2"/>
  <c r="Q10032" i="2"/>
  <c r="Q10033" i="2"/>
  <c r="Q10034" i="2"/>
  <c r="Q10035" i="2"/>
  <c r="Q10036" i="2"/>
  <c r="Q10037" i="2"/>
  <c r="Q10038" i="2"/>
  <c r="Q10039" i="2"/>
  <c r="Q10040" i="2"/>
  <c r="Q10041" i="2"/>
  <c r="Q10042" i="2"/>
  <c r="Q10043" i="2"/>
  <c r="Q10044" i="2"/>
  <c r="Q10045" i="2"/>
  <c r="Q10046" i="2"/>
  <c r="Q10047" i="2"/>
  <c r="Q10048" i="2"/>
  <c r="Q10049" i="2"/>
  <c r="Q10050" i="2"/>
  <c r="Q10051" i="2"/>
  <c r="Q10052" i="2"/>
  <c r="Q10053" i="2"/>
  <c r="Q10054" i="2"/>
  <c r="Q10055" i="2"/>
  <c r="Q10056" i="2"/>
  <c r="Q10057" i="2"/>
  <c r="Q10058" i="2"/>
  <c r="Q10059" i="2"/>
  <c r="Q10060" i="2"/>
  <c r="Q10061" i="2"/>
  <c r="Q10062" i="2"/>
  <c r="Q10063" i="2"/>
  <c r="Q10064" i="2"/>
  <c r="Q10065" i="2"/>
  <c r="Q10066" i="2"/>
  <c r="Q10067" i="2"/>
  <c r="Q10068" i="2"/>
  <c r="Q10069" i="2"/>
  <c r="Q10070" i="2"/>
  <c r="Q10071" i="2"/>
  <c r="Q10072" i="2"/>
  <c r="Q10073" i="2"/>
  <c r="Q10074" i="2"/>
  <c r="Q10075" i="2"/>
  <c r="Q10076" i="2"/>
  <c r="Q10077" i="2"/>
  <c r="Q10078" i="2"/>
  <c r="Q10079" i="2"/>
  <c r="Q10080" i="2"/>
  <c r="Q10081" i="2"/>
  <c r="Q10082" i="2"/>
  <c r="Q10083" i="2"/>
  <c r="Q10084" i="2"/>
  <c r="Q10085" i="2"/>
  <c r="Q10086" i="2"/>
  <c r="Q10087" i="2"/>
  <c r="Q10088" i="2"/>
  <c r="Q10089" i="2"/>
  <c r="Q10090" i="2"/>
  <c r="Q10091" i="2"/>
  <c r="Q10092" i="2"/>
  <c r="Q10093" i="2"/>
  <c r="Q10094" i="2"/>
  <c r="Q10095" i="2"/>
  <c r="Q10096" i="2"/>
  <c r="Q10097" i="2"/>
  <c r="Q10098" i="2"/>
  <c r="Q10099" i="2"/>
  <c r="Q10100" i="2"/>
  <c r="Q10101" i="2"/>
  <c r="Q10102" i="2"/>
  <c r="Q10103" i="2"/>
  <c r="Q10104" i="2"/>
  <c r="Q10105" i="2"/>
  <c r="Q10106" i="2"/>
  <c r="Q10107" i="2"/>
  <c r="Q10108" i="2"/>
  <c r="Q10109" i="2"/>
  <c r="Q10110" i="2"/>
  <c r="Q10111" i="2"/>
  <c r="Q10112" i="2"/>
  <c r="Q10113" i="2"/>
  <c r="Q10114" i="2"/>
  <c r="Q10115" i="2"/>
  <c r="Q10116" i="2"/>
  <c r="Q10117" i="2"/>
  <c r="Q10118" i="2"/>
  <c r="Q10119" i="2"/>
  <c r="Q10120" i="2"/>
  <c r="Q10121" i="2"/>
  <c r="Q10122" i="2"/>
  <c r="Q10123" i="2"/>
  <c r="Q10124" i="2"/>
  <c r="Q10125" i="2"/>
  <c r="Q10126" i="2"/>
  <c r="Q10127" i="2"/>
  <c r="Q10128" i="2"/>
  <c r="Q10129" i="2"/>
  <c r="Q10130" i="2"/>
  <c r="Q10131" i="2"/>
  <c r="Q10132" i="2"/>
  <c r="Q10133" i="2"/>
  <c r="Q10134" i="2"/>
  <c r="Q10135" i="2"/>
  <c r="Q10136" i="2"/>
  <c r="Q10137" i="2"/>
  <c r="Q10138" i="2"/>
  <c r="Q10139" i="2"/>
  <c r="Q10140" i="2"/>
  <c r="Q10141" i="2"/>
  <c r="Q10142" i="2"/>
  <c r="Q10143" i="2"/>
  <c r="Q10144" i="2"/>
  <c r="Q10145" i="2"/>
  <c r="Q10146" i="2"/>
  <c r="Q10147" i="2"/>
  <c r="Q10148" i="2"/>
  <c r="Q10149" i="2"/>
  <c r="Q10150" i="2"/>
  <c r="Q10151" i="2"/>
  <c r="Q10152" i="2"/>
  <c r="Q10153" i="2"/>
  <c r="Q10154" i="2"/>
  <c r="Q10155" i="2"/>
  <c r="Q10156" i="2"/>
  <c r="Q10157" i="2"/>
  <c r="Q10158" i="2"/>
  <c r="Q10159" i="2"/>
  <c r="Q10160" i="2"/>
  <c r="Q10161" i="2"/>
  <c r="Q10162" i="2"/>
  <c r="Q10163" i="2"/>
  <c r="Q10164" i="2"/>
  <c r="Q10165" i="2"/>
  <c r="Q10166" i="2"/>
  <c r="Q10167" i="2"/>
  <c r="Q10168" i="2"/>
  <c r="Q10169" i="2"/>
  <c r="Q10170" i="2"/>
  <c r="Q10171" i="2"/>
  <c r="Q10172" i="2"/>
  <c r="Q10173" i="2"/>
  <c r="Q10174" i="2"/>
  <c r="Q10175" i="2"/>
  <c r="Q10176" i="2"/>
  <c r="Q10177" i="2"/>
  <c r="Q10178" i="2"/>
  <c r="Q10179" i="2"/>
  <c r="Q10180" i="2"/>
  <c r="Q10181" i="2"/>
  <c r="Q10182" i="2"/>
  <c r="Q10183" i="2"/>
  <c r="Q10184" i="2"/>
  <c r="Q10185" i="2"/>
  <c r="Q10186" i="2"/>
  <c r="Q10187" i="2"/>
  <c r="Q10188" i="2"/>
  <c r="Q10189" i="2"/>
  <c r="Q10190" i="2"/>
  <c r="Q10191" i="2"/>
  <c r="Q10192" i="2"/>
  <c r="Q10193" i="2"/>
  <c r="Q10194" i="2"/>
  <c r="Q10195" i="2"/>
  <c r="Q10196" i="2"/>
  <c r="Q10197" i="2"/>
  <c r="Q10198" i="2"/>
  <c r="Q10199" i="2"/>
  <c r="Q10200" i="2"/>
  <c r="Q10201" i="2"/>
  <c r="Q10202" i="2"/>
  <c r="Q10203" i="2"/>
  <c r="Q10204" i="2"/>
  <c r="Q10205" i="2"/>
  <c r="Q10206" i="2"/>
  <c r="Q10207" i="2"/>
  <c r="Q10208" i="2"/>
  <c r="Q10209" i="2"/>
  <c r="Q10210" i="2"/>
  <c r="Q10211" i="2"/>
  <c r="Q10212" i="2"/>
  <c r="Q10213" i="2"/>
  <c r="Q10214" i="2"/>
  <c r="Q10215" i="2"/>
  <c r="Q10216" i="2"/>
  <c r="Q10217" i="2"/>
  <c r="Q10218" i="2"/>
  <c r="Q10219" i="2"/>
  <c r="Q10220" i="2"/>
  <c r="Q10221" i="2"/>
  <c r="Q10222" i="2"/>
  <c r="Q10223" i="2"/>
  <c r="Q10224" i="2"/>
  <c r="Q10225" i="2"/>
  <c r="Q10226" i="2"/>
  <c r="Q10227" i="2"/>
  <c r="Q10228" i="2"/>
  <c r="Q10229" i="2"/>
  <c r="Q10230" i="2"/>
  <c r="Q10231" i="2"/>
  <c r="Q10232" i="2"/>
  <c r="Q10233" i="2"/>
  <c r="Q10234" i="2"/>
  <c r="Q10235" i="2"/>
  <c r="Q10236" i="2"/>
  <c r="Q10237" i="2"/>
  <c r="Q10238" i="2"/>
  <c r="Q10239" i="2"/>
  <c r="Q10240" i="2"/>
  <c r="Q10241" i="2"/>
  <c r="Q10242" i="2"/>
  <c r="Q10243" i="2"/>
  <c r="Q10244" i="2"/>
  <c r="Q10245" i="2"/>
  <c r="Q10246" i="2"/>
  <c r="Q10247" i="2"/>
  <c r="Q10248" i="2"/>
  <c r="Q10249" i="2"/>
  <c r="Q10250" i="2"/>
  <c r="Q10251" i="2"/>
  <c r="Q10252" i="2"/>
  <c r="Q10253" i="2"/>
  <c r="Q10254" i="2"/>
  <c r="Q10255" i="2"/>
  <c r="Q10256" i="2"/>
  <c r="Q10257" i="2"/>
  <c r="Q10258" i="2"/>
  <c r="Q10259" i="2"/>
  <c r="Q10260" i="2"/>
  <c r="Q10261" i="2"/>
  <c r="Q10262" i="2"/>
  <c r="Q10263" i="2"/>
  <c r="Q10264" i="2"/>
  <c r="Q10265" i="2"/>
  <c r="Q10266" i="2"/>
  <c r="Q10267" i="2"/>
  <c r="Q10268" i="2"/>
  <c r="Q10269" i="2"/>
  <c r="Q10270" i="2"/>
  <c r="Q10271" i="2"/>
  <c r="Q10272" i="2"/>
  <c r="Q10273" i="2"/>
  <c r="Q10274" i="2"/>
  <c r="Q10275" i="2"/>
  <c r="Q10276" i="2"/>
  <c r="Q10277" i="2"/>
  <c r="Q10278" i="2"/>
  <c r="Q10279" i="2"/>
  <c r="Q10280" i="2"/>
  <c r="Q10281" i="2"/>
  <c r="Q10282" i="2"/>
  <c r="Q10283" i="2"/>
  <c r="Q10284" i="2"/>
  <c r="Q10285" i="2"/>
  <c r="Q10286" i="2"/>
  <c r="Q10287" i="2"/>
  <c r="Q10288" i="2"/>
  <c r="Q10289" i="2"/>
  <c r="Q10290" i="2"/>
  <c r="Q10291" i="2"/>
  <c r="Q10292" i="2"/>
  <c r="Q10293" i="2"/>
  <c r="Q10294" i="2"/>
  <c r="Q10295" i="2"/>
  <c r="Q10296" i="2"/>
  <c r="Q10297" i="2"/>
  <c r="Q10298" i="2"/>
  <c r="Q10299" i="2"/>
  <c r="Q10300" i="2"/>
  <c r="Q10301" i="2"/>
  <c r="Q10302" i="2"/>
  <c r="Q10303" i="2"/>
  <c r="Q10304" i="2"/>
  <c r="Q10305" i="2"/>
  <c r="Q10306" i="2"/>
  <c r="Q10307" i="2"/>
  <c r="Q10308" i="2"/>
  <c r="Q10309" i="2"/>
  <c r="Q10310" i="2"/>
  <c r="Q10311" i="2"/>
  <c r="Q10312" i="2"/>
  <c r="Q10313" i="2"/>
  <c r="Q10314" i="2"/>
  <c r="Q10315" i="2"/>
  <c r="Q10316" i="2"/>
  <c r="Q10317" i="2"/>
  <c r="Q10318" i="2"/>
  <c r="Q10319" i="2"/>
  <c r="Q10320" i="2"/>
  <c r="Q10321" i="2"/>
  <c r="Q10322" i="2"/>
  <c r="Q10323" i="2"/>
  <c r="Q10324" i="2"/>
  <c r="Q10325" i="2"/>
  <c r="Q10326" i="2"/>
  <c r="Q10327" i="2"/>
  <c r="Q10328" i="2"/>
  <c r="Q10329" i="2"/>
  <c r="Q10330" i="2"/>
  <c r="Q10331" i="2"/>
  <c r="Q10332" i="2"/>
  <c r="Q10333" i="2"/>
  <c r="Q10334" i="2"/>
  <c r="Q10335" i="2"/>
  <c r="Q10336" i="2"/>
  <c r="Q10337" i="2"/>
  <c r="Q10338" i="2"/>
  <c r="Q10339" i="2"/>
  <c r="Q10340" i="2"/>
  <c r="Q10341" i="2"/>
  <c r="Q10342" i="2"/>
  <c r="Q10343" i="2"/>
  <c r="Q10344" i="2"/>
  <c r="Q10345" i="2"/>
  <c r="Q10346" i="2"/>
  <c r="Q10347" i="2"/>
  <c r="Q10348" i="2"/>
  <c r="Q10349" i="2"/>
  <c r="Q10350" i="2"/>
  <c r="Q10351" i="2"/>
  <c r="Q10352" i="2"/>
  <c r="Q10353" i="2"/>
  <c r="Q10354" i="2"/>
  <c r="Q10355" i="2"/>
  <c r="Q10356" i="2"/>
  <c r="Q10357" i="2"/>
  <c r="Q10358" i="2"/>
  <c r="Q10359" i="2"/>
  <c r="Q10360" i="2"/>
  <c r="Q10361" i="2"/>
  <c r="Q10362" i="2"/>
  <c r="Q10363" i="2"/>
  <c r="Q10364" i="2"/>
  <c r="Q10365" i="2"/>
  <c r="Q10366" i="2"/>
  <c r="Q10367" i="2"/>
  <c r="Q10368" i="2"/>
  <c r="Q10369" i="2"/>
  <c r="Q10370" i="2"/>
  <c r="Q10371" i="2"/>
  <c r="Q10372" i="2"/>
  <c r="Q10373" i="2"/>
  <c r="Q10374" i="2"/>
  <c r="Q10375" i="2"/>
  <c r="Q10376" i="2"/>
  <c r="Q10377" i="2"/>
  <c r="Q10378" i="2"/>
  <c r="Q10379" i="2"/>
  <c r="Q10380" i="2"/>
  <c r="Q10381" i="2"/>
  <c r="Q10382" i="2"/>
  <c r="Q10383" i="2"/>
  <c r="Q10384" i="2"/>
  <c r="Q10385" i="2"/>
  <c r="Q10386" i="2"/>
  <c r="Q10387" i="2"/>
  <c r="Q10388" i="2"/>
  <c r="Q10389" i="2"/>
  <c r="Q10390" i="2"/>
  <c r="Q10391" i="2"/>
  <c r="Q10392" i="2"/>
  <c r="Q10393" i="2"/>
  <c r="Q10394" i="2"/>
  <c r="Q10395" i="2"/>
  <c r="Q10396" i="2"/>
  <c r="Q10397" i="2"/>
  <c r="Q10398" i="2"/>
  <c r="Q10399" i="2"/>
  <c r="Q10400" i="2"/>
  <c r="Q10401" i="2"/>
  <c r="Q10402" i="2"/>
  <c r="Q10403" i="2"/>
  <c r="Q10404" i="2"/>
  <c r="Q10405" i="2"/>
  <c r="Q10406" i="2"/>
  <c r="Q10407" i="2"/>
  <c r="Q10408" i="2"/>
  <c r="Q10409" i="2"/>
  <c r="Q10410" i="2"/>
  <c r="Q10411" i="2"/>
  <c r="Q10412" i="2"/>
  <c r="Q10413" i="2"/>
  <c r="Q10414" i="2"/>
  <c r="Q10415" i="2"/>
  <c r="Q10416" i="2"/>
  <c r="Q10417" i="2"/>
  <c r="Q10418" i="2"/>
  <c r="Q10419" i="2"/>
  <c r="Q10420" i="2"/>
  <c r="Q10421" i="2"/>
  <c r="Q10422" i="2"/>
  <c r="Q10423" i="2"/>
  <c r="Q10424" i="2"/>
  <c r="Q10425" i="2"/>
  <c r="Q10426" i="2"/>
  <c r="Q10427" i="2"/>
  <c r="Q10428" i="2"/>
  <c r="Q10429" i="2"/>
  <c r="Q10430" i="2"/>
  <c r="Q10431" i="2"/>
  <c r="Q10432" i="2"/>
  <c r="Q10433" i="2"/>
  <c r="Q10434" i="2"/>
  <c r="Q10435" i="2"/>
  <c r="Q10436" i="2"/>
  <c r="Q10437" i="2"/>
  <c r="Q10438" i="2"/>
  <c r="Q10439" i="2"/>
  <c r="Q10440" i="2"/>
  <c r="Q10441" i="2"/>
  <c r="Q10442" i="2"/>
  <c r="Q10443" i="2"/>
  <c r="Q10444" i="2"/>
  <c r="Q10445" i="2"/>
  <c r="Q10446" i="2"/>
  <c r="Q10447" i="2"/>
  <c r="Q10448" i="2"/>
  <c r="Q10449" i="2"/>
  <c r="Q10450" i="2"/>
  <c r="Q10451" i="2"/>
  <c r="Q10452" i="2"/>
  <c r="Q10453" i="2"/>
  <c r="Q10454" i="2"/>
  <c r="Q10455" i="2"/>
  <c r="Q10456" i="2"/>
  <c r="Q10457" i="2"/>
  <c r="Q10458" i="2"/>
  <c r="Q10459" i="2"/>
  <c r="Q10460" i="2"/>
  <c r="Q10461" i="2"/>
  <c r="Q10462" i="2"/>
  <c r="Q10463" i="2"/>
  <c r="Q10464" i="2"/>
  <c r="Q10465" i="2"/>
  <c r="Q10466" i="2"/>
  <c r="Q10467" i="2"/>
  <c r="Q10468" i="2"/>
  <c r="Q10469" i="2"/>
  <c r="Q10470" i="2"/>
  <c r="Q10471" i="2"/>
  <c r="Q10472" i="2"/>
  <c r="Q10473" i="2"/>
  <c r="Q10474" i="2"/>
  <c r="Q10475" i="2"/>
  <c r="Q10476" i="2"/>
  <c r="Q10477" i="2"/>
  <c r="Q10478" i="2"/>
  <c r="Q10479" i="2"/>
  <c r="Q10480" i="2"/>
  <c r="Q10481" i="2"/>
  <c r="Q10482" i="2"/>
  <c r="Q10483" i="2"/>
  <c r="Q10484" i="2"/>
  <c r="Q10485" i="2"/>
  <c r="Q10486" i="2"/>
  <c r="Q10487" i="2"/>
  <c r="Q10488" i="2"/>
  <c r="Q10489" i="2"/>
  <c r="Q10490" i="2"/>
  <c r="Q10491" i="2"/>
  <c r="Q10492" i="2"/>
  <c r="Q10493" i="2"/>
  <c r="Q10494" i="2"/>
  <c r="Q10495" i="2"/>
  <c r="Q10496" i="2"/>
  <c r="Q10497" i="2"/>
  <c r="Q10498" i="2"/>
  <c r="Q10499" i="2"/>
  <c r="Q10500" i="2"/>
  <c r="Q10501" i="2"/>
  <c r="Q10502" i="2"/>
  <c r="Q10503" i="2"/>
  <c r="Q10504" i="2"/>
  <c r="Q10505" i="2"/>
  <c r="Q10506" i="2"/>
  <c r="Q10507" i="2"/>
  <c r="Q10508" i="2"/>
  <c r="Q10509" i="2"/>
  <c r="Q10510" i="2"/>
  <c r="Q10511" i="2"/>
  <c r="Q10512" i="2"/>
  <c r="Q10513" i="2"/>
  <c r="Q10514" i="2"/>
  <c r="Q10515" i="2"/>
  <c r="Q10516" i="2"/>
  <c r="Q10517" i="2"/>
  <c r="Q10518" i="2"/>
  <c r="Q10519" i="2"/>
  <c r="Q10520" i="2"/>
  <c r="Q10521" i="2"/>
  <c r="Q10522" i="2"/>
  <c r="Q10523" i="2"/>
  <c r="Q10524" i="2"/>
  <c r="Q10525" i="2"/>
  <c r="Q10526" i="2"/>
  <c r="Q10527" i="2"/>
  <c r="Q10528" i="2"/>
  <c r="Q10529" i="2"/>
  <c r="Q10530" i="2"/>
  <c r="Q10531" i="2"/>
  <c r="Q10532" i="2"/>
  <c r="Q10533" i="2"/>
  <c r="Q10534" i="2"/>
  <c r="Q10535" i="2"/>
  <c r="Q10536" i="2"/>
  <c r="Q10537" i="2"/>
  <c r="Q10538" i="2"/>
  <c r="Q10539" i="2"/>
  <c r="Q10540" i="2"/>
  <c r="Q10541" i="2"/>
  <c r="Q10542" i="2"/>
  <c r="Q10543" i="2"/>
  <c r="Q10544" i="2"/>
  <c r="Q10545" i="2"/>
  <c r="Q10546" i="2"/>
  <c r="Q10547" i="2"/>
  <c r="Q10548" i="2"/>
  <c r="Q10549" i="2"/>
  <c r="Q10550" i="2"/>
  <c r="Q10551" i="2"/>
  <c r="Q10552" i="2"/>
  <c r="Q10553" i="2"/>
  <c r="Q10554" i="2"/>
  <c r="Q10555" i="2"/>
  <c r="Q10556" i="2"/>
  <c r="Q10557" i="2"/>
  <c r="Q10558" i="2"/>
  <c r="Q10559" i="2"/>
  <c r="Q10560" i="2"/>
  <c r="Q10561" i="2"/>
  <c r="Q10562" i="2"/>
  <c r="Q10563" i="2"/>
  <c r="Q10564" i="2"/>
  <c r="Q10565" i="2"/>
  <c r="Q10566" i="2"/>
  <c r="Q10567" i="2"/>
  <c r="Q10568" i="2"/>
  <c r="Q10569" i="2"/>
  <c r="Q10570" i="2"/>
  <c r="Q10571" i="2"/>
  <c r="Q10572" i="2"/>
  <c r="Q10573" i="2"/>
  <c r="Q10574" i="2"/>
  <c r="Q10575" i="2"/>
  <c r="Q10576" i="2"/>
  <c r="Q10577" i="2"/>
  <c r="Q10578" i="2"/>
  <c r="Q10579" i="2"/>
  <c r="Q10580" i="2"/>
  <c r="Q10581" i="2"/>
  <c r="Q10582" i="2"/>
  <c r="Q10583" i="2"/>
  <c r="Q10584" i="2"/>
  <c r="Q10585" i="2"/>
  <c r="Q10586" i="2"/>
  <c r="Q10587" i="2"/>
  <c r="Q10588" i="2"/>
  <c r="Q10589" i="2"/>
  <c r="Q10590" i="2"/>
  <c r="Q10591" i="2"/>
  <c r="Q10592" i="2"/>
  <c r="Q10593" i="2"/>
  <c r="Q10594" i="2"/>
  <c r="Q10595" i="2"/>
  <c r="Q10596" i="2"/>
  <c r="Q10597" i="2"/>
  <c r="Q10598" i="2"/>
  <c r="Q10599" i="2"/>
  <c r="Q10600" i="2"/>
  <c r="Q10601" i="2"/>
  <c r="Q10602" i="2"/>
  <c r="Q10603" i="2"/>
  <c r="Q10604" i="2"/>
  <c r="Q10605" i="2"/>
  <c r="Q10606" i="2"/>
  <c r="Q10607" i="2"/>
  <c r="Q10608" i="2"/>
  <c r="Q10609" i="2"/>
  <c r="Q10610" i="2"/>
  <c r="Q10611" i="2"/>
  <c r="Q10612" i="2"/>
  <c r="Q10613" i="2"/>
  <c r="Q10614" i="2"/>
  <c r="Q10615" i="2"/>
  <c r="Q10616" i="2"/>
  <c r="Q10617" i="2"/>
  <c r="Q10618" i="2"/>
  <c r="Q10619" i="2"/>
  <c r="Q10620" i="2"/>
  <c r="Q10621" i="2"/>
  <c r="Q10622" i="2"/>
  <c r="Q10623" i="2"/>
  <c r="Q10624" i="2"/>
  <c r="Q10625" i="2"/>
  <c r="Q10626" i="2"/>
  <c r="Q10627" i="2"/>
  <c r="Q10628" i="2"/>
  <c r="Q10629" i="2"/>
  <c r="Q10630" i="2"/>
  <c r="Q10631" i="2"/>
  <c r="Q10632" i="2"/>
  <c r="Q10633" i="2"/>
  <c r="Q10634" i="2"/>
  <c r="Q10635" i="2"/>
  <c r="Q10636" i="2"/>
  <c r="Q10637" i="2"/>
  <c r="Q10638" i="2"/>
  <c r="Q10639" i="2"/>
  <c r="Q10640" i="2"/>
  <c r="Q10641" i="2"/>
  <c r="Q10642" i="2"/>
  <c r="Q10643" i="2"/>
  <c r="Q10644" i="2"/>
  <c r="Q10645" i="2"/>
  <c r="Q10646" i="2"/>
  <c r="Q10647" i="2"/>
  <c r="Q10648" i="2"/>
  <c r="Q10649" i="2"/>
  <c r="Q10650" i="2"/>
  <c r="Q10651" i="2"/>
  <c r="Q10652" i="2"/>
  <c r="Q10653" i="2"/>
  <c r="Q10654" i="2"/>
  <c r="Q10655" i="2"/>
  <c r="Q10656" i="2"/>
  <c r="Q10657" i="2"/>
  <c r="Q10658" i="2"/>
  <c r="Q10659" i="2"/>
  <c r="Q10660" i="2"/>
  <c r="Q10661" i="2"/>
  <c r="Q10662" i="2"/>
  <c r="Q10663" i="2"/>
  <c r="Q10664" i="2"/>
  <c r="Q10665" i="2"/>
  <c r="Q10666" i="2"/>
  <c r="Q10667" i="2"/>
  <c r="Q10668" i="2"/>
  <c r="Q10669" i="2"/>
  <c r="Q10670" i="2"/>
  <c r="Q10671" i="2"/>
  <c r="Q10672" i="2"/>
  <c r="Q10673" i="2"/>
  <c r="Q10674" i="2"/>
  <c r="Q10675" i="2"/>
  <c r="Q10676" i="2"/>
  <c r="Q10677" i="2"/>
  <c r="Q10678" i="2"/>
  <c r="Q10679" i="2"/>
  <c r="Q10680" i="2"/>
  <c r="Q10681" i="2"/>
  <c r="Q10682" i="2"/>
  <c r="Q10683" i="2"/>
  <c r="Q10684" i="2"/>
  <c r="Q10685" i="2"/>
  <c r="Q10686" i="2"/>
  <c r="Q10687" i="2"/>
  <c r="Q10688" i="2"/>
  <c r="Q10689" i="2"/>
  <c r="Q10690" i="2"/>
  <c r="Q10691" i="2"/>
  <c r="Q10692" i="2"/>
  <c r="Q10693" i="2"/>
  <c r="Q10694" i="2"/>
  <c r="Q10695" i="2"/>
  <c r="Q10696" i="2"/>
  <c r="Q10697" i="2"/>
  <c r="Q10698" i="2"/>
  <c r="Q10699" i="2"/>
  <c r="Q10700" i="2"/>
  <c r="Q10701" i="2"/>
  <c r="Q10702" i="2"/>
  <c r="Q10703" i="2"/>
  <c r="Q10704" i="2"/>
  <c r="Q10705" i="2"/>
  <c r="Q10706" i="2"/>
  <c r="Q10707" i="2"/>
  <c r="Q10708" i="2"/>
  <c r="Q10709" i="2"/>
  <c r="Q10710" i="2"/>
  <c r="Q10711" i="2"/>
  <c r="Q10712" i="2"/>
  <c r="Q10713" i="2"/>
  <c r="Q10714" i="2"/>
  <c r="Q10715" i="2"/>
  <c r="Q10716" i="2"/>
  <c r="Q10717" i="2"/>
  <c r="Q10718" i="2"/>
  <c r="Q10719" i="2"/>
  <c r="Q10720" i="2"/>
  <c r="Q10721" i="2"/>
  <c r="Q10722" i="2"/>
  <c r="Q10723" i="2"/>
  <c r="Q10724" i="2"/>
  <c r="Q10725" i="2"/>
  <c r="Q10726" i="2"/>
  <c r="Q10727" i="2"/>
  <c r="Q10728" i="2"/>
  <c r="Q10729" i="2"/>
  <c r="Q10730" i="2"/>
  <c r="Q10731" i="2"/>
  <c r="Q10732" i="2"/>
  <c r="Q10733" i="2"/>
  <c r="Q10734" i="2"/>
  <c r="Q10735" i="2"/>
  <c r="Q10736" i="2"/>
  <c r="Q10737" i="2"/>
  <c r="Q10738" i="2"/>
  <c r="Q10739" i="2"/>
  <c r="Q10740" i="2"/>
  <c r="Q10741" i="2"/>
  <c r="Q10742" i="2"/>
  <c r="Q10743" i="2"/>
  <c r="Q10744" i="2"/>
  <c r="Q10745" i="2"/>
  <c r="Q10746" i="2"/>
  <c r="Q10747" i="2"/>
  <c r="Q10748" i="2"/>
  <c r="Q10749" i="2"/>
  <c r="Q10750" i="2"/>
  <c r="Q10751" i="2"/>
  <c r="Q10752" i="2"/>
  <c r="Q10753" i="2"/>
  <c r="Q10754" i="2"/>
  <c r="Q10755" i="2"/>
  <c r="Q10756" i="2"/>
  <c r="Q10757" i="2"/>
  <c r="Q10758" i="2"/>
  <c r="Q10759" i="2"/>
  <c r="Q10760" i="2"/>
  <c r="Q10761" i="2"/>
  <c r="Q10762" i="2"/>
  <c r="Q10763" i="2"/>
  <c r="Q10764" i="2"/>
  <c r="Q10765" i="2"/>
  <c r="Q10766" i="2"/>
  <c r="Q10767" i="2"/>
  <c r="Q10768" i="2"/>
  <c r="Q10769" i="2"/>
  <c r="Q10770" i="2"/>
  <c r="Q10771" i="2"/>
  <c r="Q10772" i="2"/>
  <c r="Q10773" i="2"/>
  <c r="Q10774" i="2"/>
  <c r="Q10775" i="2"/>
  <c r="Q10776" i="2"/>
  <c r="Q10777" i="2"/>
  <c r="Q10778" i="2"/>
  <c r="Q10779" i="2"/>
  <c r="Q10780" i="2"/>
  <c r="Q10781" i="2"/>
  <c r="Q10782" i="2"/>
  <c r="Q10783" i="2"/>
  <c r="Q10784" i="2"/>
  <c r="Q10785" i="2"/>
  <c r="Q10786" i="2"/>
  <c r="Q10787" i="2"/>
  <c r="Q10788" i="2"/>
  <c r="Q10789" i="2"/>
  <c r="Q10790" i="2"/>
  <c r="Q10791" i="2"/>
  <c r="Q10792" i="2"/>
  <c r="Q10793" i="2"/>
  <c r="Q10794" i="2"/>
  <c r="Q10795" i="2"/>
  <c r="Q10796" i="2"/>
  <c r="Q10797" i="2"/>
  <c r="Q10798" i="2"/>
  <c r="Q10799" i="2"/>
  <c r="Q10800" i="2"/>
  <c r="Q10801" i="2"/>
  <c r="Q10802" i="2"/>
  <c r="Q10803" i="2"/>
  <c r="Q10804" i="2"/>
  <c r="Q10805" i="2"/>
  <c r="Q10806" i="2"/>
  <c r="Q10807" i="2"/>
  <c r="Q10808" i="2"/>
  <c r="Q10809" i="2"/>
  <c r="Q10810" i="2"/>
  <c r="Q10811" i="2"/>
  <c r="Q10812" i="2"/>
  <c r="Q10813" i="2"/>
  <c r="Q10814" i="2"/>
  <c r="Q10815" i="2"/>
  <c r="Q10816" i="2"/>
  <c r="Q10817" i="2"/>
  <c r="Q10818" i="2"/>
  <c r="Q10819" i="2"/>
  <c r="Q10820" i="2"/>
  <c r="Q10821" i="2"/>
  <c r="Q10822" i="2"/>
  <c r="Q10823" i="2"/>
  <c r="Q10824" i="2"/>
  <c r="Q10825" i="2"/>
  <c r="Q10826" i="2"/>
  <c r="Q10827" i="2"/>
  <c r="Q10828" i="2"/>
  <c r="Q10829" i="2"/>
  <c r="Q10830" i="2"/>
  <c r="Q10831" i="2"/>
  <c r="Q10832" i="2"/>
  <c r="Q10833" i="2"/>
  <c r="Q10834" i="2"/>
  <c r="Q10835" i="2"/>
  <c r="Q10836" i="2"/>
  <c r="Q10837" i="2"/>
  <c r="Q10838" i="2"/>
  <c r="Q10839" i="2"/>
  <c r="Q10840" i="2"/>
  <c r="Q10841" i="2"/>
  <c r="Q10842" i="2"/>
  <c r="Q10843" i="2"/>
  <c r="Q10844" i="2"/>
  <c r="Q10845" i="2"/>
  <c r="Q10846" i="2"/>
  <c r="Q10847" i="2"/>
  <c r="Q10848" i="2"/>
  <c r="Q10849" i="2"/>
  <c r="Q10850" i="2"/>
  <c r="Q10851" i="2"/>
  <c r="Q10852" i="2"/>
  <c r="Q10853" i="2"/>
  <c r="Q10854" i="2"/>
  <c r="Q10855" i="2"/>
  <c r="Q10856" i="2"/>
  <c r="Q10857" i="2"/>
  <c r="Q10858" i="2"/>
  <c r="Q10859" i="2"/>
  <c r="Q10860" i="2"/>
  <c r="Q10861" i="2"/>
  <c r="Q10862" i="2"/>
  <c r="Q10863" i="2"/>
  <c r="Q10864" i="2"/>
  <c r="Q10865" i="2"/>
  <c r="Q10866" i="2"/>
  <c r="Q10867" i="2"/>
  <c r="Q10868" i="2"/>
  <c r="Q10869" i="2"/>
  <c r="Q10870" i="2"/>
  <c r="Q10871" i="2"/>
  <c r="Q10872" i="2"/>
  <c r="Q10873" i="2"/>
  <c r="Q10874" i="2"/>
  <c r="Q10875" i="2"/>
  <c r="Q10876" i="2"/>
  <c r="Q10877" i="2"/>
  <c r="Q10878" i="2"/>
  <c r="Q10879" i="2"/>
  <c r="Q10880" i="2"/>
  <c r="Q10881" i="2"/>
  <c r="Q10882" i="2"/>
  <c r="Q10883" i="2"/>
  <c r="Q10884" i="2"/>
  <c r="Q10885" i="2"/>
  <c r="Q10886" i="2"/>
  <c r="Q10887" i="2"/>
  <c r="Q10888" i="2"/>
  <c r="Q10889" i="2"/>
  <c r="Q10890" i="2"/>
  <c r="Q10891" i="2"/>
  <c r="Q10892" i="2"/>
  <c r="Q10893" i="2"/>
  <c r="Q10894" i="2"/>
  <c r="Q10895" i="2"/>
  <c r="Q10896" i="2"/>
  <c r="Q10897" i="2"/>
  <c r="Q10898" i="2"/>
  <c r="Q10899" i="2"/>
  <c r="Q10900" i="2"/>
  <c r="Q10901" i="2"/>
  <c r="Q10902" i="2"/>
  <c r="Q10903" i="2"/>
  <c r="Q10904" i="2"/>
  <c r="Q10905" i="2"/>
  <c r="Q10906" i="2"/>
  <c r="Q10907" i="2"/>
  <c r="Q10908" i="2"/>
  <c r="Q10909" i="2"/>
  <c r="Q10910" i="2"/>
  <c r="Q10911" i="2"/>
  <c r="Q10912" i="2"/>
  <c r="Q10913" i="2"/>
  <c r="Q10914" i="2"/>
  <c r="Q10915" i="2"/>
  <c r="Q10916" i="2"/>
  <c r="Q10917" i="2"/>
  <c r="Q10918" i="2"/>
  <c r="Q10919" i="2"/>
  <c r="Q10920" i="2"/>
  <c r="Q10921" i="2"/>
  <c r="Q10922" i="2"/>
  <c r="Q10923" i="2"/>
  <c r="Q10924" i="2"/>
  <c r="Q10925" i="2"/>
  <c r="Q10926" i="2"/>
  <c r="Q10927" i="2"/>
  <c r="Q10928" i="2"/>
  <c r="Q10929" i="2"/>
  <c r="Q10930" i="2"/>
  <c r="Q10931" i="2"/>
  <c r="Q10932" i="2"/>
  <c r="Q10933" i="2"/>
  <c r="Q10934" i="2"/>
  <c r="Q10935" i="2"/>
  <c r="Q10936" i="2"/>
  <c r="Q10937" i="2"/>
  <c r="Q10938" i="2"/>
  <c r="Q10939" i="2"/>
  <c r="Q10940" i="2"/>
  <c r="Q10941" i="2"/>
  <c r="Q10942" i="2"/>
  <c r="Q10943" i="2"/>
  <c r="Q10944" i="2"/>
  <c r="Q10945" i="2"/>
  <c r="Q10946" i="2"/>
  <c r="Q10947" i="2"/>
  <c r="Q10948" i="2"/>
  <c r="Q10949" i="2"/>
  <c r="Q10950" i="2"/>
  <c r="Q10951" i="2"/>
  <c r="Q10952" i="2"/>
  <c r="Q10953" i="2"/>
  <c r="Q10954" i="2"/>
  <c r="Q10955" i="2"/>
  <c r="Q10956" i="2"/>
  <c r="Q10957" i="2"/>
  <c r="Q10958" i="2"/>
  <c r="Q10959" i="2"/>
  <c r="Q10960" i="2"/>
  <c r="Q10961" i="2"/>
  <c r="Q10962" i="2"/>
  <c r="Q10963" i="2"/>
  <c r="Q10964" i="2"/>
  <c r="Q10965" i="2"/>
  <c r="Q10966" i="2"/>
  <c r="Q10967" i="2"/>
  <c r="Q10968" i="2"/>
  <c r="Q10969" i="2"/>
  <c r="Q10970" i="2"/>
  <c r="Q10971" i="2"/>
  <c r="Q10972" i="2"/>
  <c r="Q10973" i="2"/>
  <c r="Q10974" i="2"/>
  <c r="Q10975" i="2"/>
  <c r="Q10976" i="2"/>
  <c r="Q10977" i="2"/>
  <c r="Q10978" i="2"/>
  <c r="Q10979" i="2"/>
  <c r="Q10980" i="2"/>
  <c r="Q10981" i="2"/>
  <c r="Q10982" i="2"/>
  <c r="Q10983" i="2"/>
  <c r="Q10984" i="2"/>
  <c r="Q10985" i="2"/>
  <c r="Q10986" i="2"/>
  <c r="Q10987" i="2"/>
  <c r="Q10988" i="2"/>
  <c r="Q10989" i="2"/>
  <c r="Q10990" i="2"/>
  <c r="Q10991" i="2"/>
  <c r="Q10992" i="2"/>
  <c r="Q10993" i="2"/>
  <c r="Q10994" i="2"/>
  <c r="Q10995" i="2"/>
  <c r="Q10996" i="2"/>
  <c r="Q10997" i="2"/>
  <c r="Q10998" i="2"/>
  <c r="Q10999" i="2"/>
  <c r="Q11000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10002" i="2"/>
  <c r="P10003" i="2"/>
  <c r="P10004" i="2"/>
  <c r="P10005" i="2"/>
  <c r="P10006" i="2"/>
  <c r="P10007" i="2"/>
  <c r="P10008" i="2"/>
  <c r="P10009" i="2"/>
  <c r="P10010" i="2"/>
  <c r="P10011" i="2"/>
  <c r="P10012" i="2"/>
  <c r="P10013" i="2"/>
  <c r="P10014" i="2"/>
  <c r="P10015" i="2"/>
  <c r="P10016" i="2"/>
  <c r="P10017" i="2"/>
  <c r="P10018" i="2"/>
  <c r="P10019" i="2"/>
  <c r="P10020" i="2"/>
  <c r="P10021" i="2"/>
  <c r="P10022" i="2"/>
  <c r="P10023" i="2"/>
  <c r="P10024" i="2"/>
  <c r="P10025" i="2"/>
  <c r="P10026" i="2"/>
  <c r="P10027" i="2"/>
  <c r="P10028" i="2"/>
  <c r="P10029" i="2"/>
  <c r="P10030" i="2"/>
  <c r="P10031" i="2"/>
  <c r="P10032" i="2"/>
  <c r="P10033" i="2"/>
  <c r="P10034" i="2"/>
  <c r="P10035" i="2"/>
  <c r="P10036" i="2"/>
  <c r="P10037" i="2"/>
  <c r="P10038" i="2"/>
  <c r="P10039" i="2"/>
  <c r="P10040" i="2"/>
  <c r="P10041" i="2"/>
  <c r="P10042" i="2"/>
  <c r="P10043" i="2"/>
  <c r="P10044" i="2"/>
  <c r="P10045" i="2"/>
  <c r="P10046" i="2"/>
  <c r="P10047" i="2"/>
  <c r="P10048" i="2"/>
  <c r="P10049" i="2"/>
  <c r="P10050" i="2"/>
  <c r="P10051" i="2"/>
  <c r="P10052" i="2"/>
  <c r="P10053" i="2"/>
  <c r="P10054" i="2"/>
  <c r="P10055" i="2"/>
  <c r="P10056" i="2"/>
  <c r="P10057" i="2"/>
  <c r="P10058" i="2"/>
  <c r="P10059" i="2"/>
  <c r="P10060" i="2"/>
  <c r="P10061" i="2"/>
  <c r="P10062" i="2"/>
  <c r="P10063" i="2"/>
  <c r="P10064" i="2"/>
  <c r="P10065" i="2"/>
  <c r="P10066" i="2"/>
  <c r="P10067" i="2"/>
  <c r="P10068" i="2"/>
  <c r="P10069" i="2"/>
  <c r="P10070" i="2"/>
  <c r="P10071" i="2"/>
  <c r="P10072" i="2"/>
  <c r="P10073" i="2"/>
  <c r="P10074" i="2"/>
  <c r="P10075" i="2"/>
  <c r="P10076" i="2"/>
  <c r="P10077" i="2"/>
  <c r="P10078" i="2"/>
  <c r="P10079" i="2"/>
  <c r="P10080" i="2"/>
  <c r="P10081" i="2"/>
  <c r="P10082" i="2"/>
  <c r="P10083" i="2"/>
  <c r="P10084" i="2"/>
  <c r="P10085" i="2"/>
  <c r="P10086" i="2"/>
  <c r="P10087" i="2"/>
  <c r="P10088" i="2"/>
  <c r="P10089" i="2"/>
  <c r="P10090" i="2"/>
  <c r="P10091" i="2"/>
  <c r="P10092" i="2"/>
  <c r="P10093" i="2"/>
  <c r="P10094" i="2"/>
  <c r="P10095" i="2"/>
  <c r="P10096" i="2"/>
  <c r="P10097" i="2"/>
  <c r="P10098" i="2"/>
  <c r="P10099" i="2"/>
  <c r="P10100" i="2"/>
  <c r="P10101" i="2"/>
  <c r="P10102" i="2"/>
  <c r="P10103" i="2"/>
  <c r="P10104" i="2"/>
  <c r="P10105" i="2"/>
  <c r="P10106" i="2"/>
  <c r="P10107" i="2"/>
  <c r="P10108" i="2"/>
  <c r="P10109" i="2"/>
  <c r="P10110" i="2"/>
  <c r="P10111" i="2"/>
  <c r="P10112" i="2"/>
  <c r="P10113" i="2"/>
  <c r="P10114" i="2"/>
  <c r="P10115" i="2"/>
  <c r="P10116" i="2"/>
  <c r="P10117" i="2"/>
  <c r="P10118" i="2"/>
  <c r="P10119" i="2"/>
  <c r="P10120" i="2"/>
  <c r="P10121" i="2"/>
  <c r="P10122" i="2"/>
  <c r="P10123" i="2"/>
  <c r="P10124" i="2"/>
  <c r="P10125" i="2"/>
  <c r="P10126" i="2"/>
  <c r="P10127" i="2"/>
  <c r="P10128" i="2"/>
  <c r="P10129" i="2"/>
  <c r="P10130" i="2"/>
  <c r="P10131" i="2"/>
  <c r="P10132" i="2"/>
  <c r="P10133" i="2"/>
  <c r="P10134" i="2"/>
  <c r="P10135" i="2"/>
  <c r="P10136" i="2"/>
  <c r="P10137" i="2"/>
  <c r="P10138" i="2"/>
  <c r="P10139" i="2"/>
  <c r="P10140" i="2"/>
  <c r="P10141" i="2"/>
  <c r="P10142" i="2"/>
  <c r="P10143" i="2"/>
  <c r="P10144" i="2"/>
  <c r="P10145" i="2"/>
  <c r="P10146" i="2"/>
  <c r="P10147" i="2"/>
  <c r="P10148" i="2"/>
  <c r="P10149" i="2"/>
  <c r="P10150" i="2"/>
  <c r="P10151" i="2"/>
  <c r="P10152" i="2"/>
  <c r="P10153" i="2"/>
  <c r="P10154" i="2"/>
  <c r="P10155" i="2"/>
  <c r="P10156" i="2"/>
  <c r="P10157" i="2"/>
  <c r="P10158" i="2"/>
  <c r="P10159" i="2"/>
  <c r="P10160" i="2"/>
  <c r="P10161" i="2"/>
  <c r="P10162" i="2"/>
  <c r="P10163" i="2"/>
  <c r="P10164" i="2"/>
  <c r="P10165" i="2"/>
  <c r="P10166" i="2"/>
  <c r="P10167" i="2"/>
  <c r="P10168" i="2"/>
  <c r="P10169" i="2"/>
  <c r="P10170" i="2"/>
  <c r="P10171" i="2"/>
  <c r="P10172" i="2"/>
  <c r="P10173" i="2"/>
  <c r="P10174" i="2"/>
  <c r="P10175" i="2"/>
  <c r="P10176" i="2"/>
  <c r="P10177" i="2"/>
  <c r="P10178" i="2"/>
  <c r="P10179" i="2"/>
  <c r="P10180" i="2"/>
  <c r="P10181" i="2"/>
  <c r="P10182" i="2"/>
  <c r="P10183" i="2"/>
  <c r="P10184" i="2"/>
  <c r="P10185" i="2"/>
  <c r="P10186" i="2"/>
  <c r="P10187" i="2"/>
  <c r="P10188" i="2"/>
  <c r="P10189" i="2"/>
  <c r="P10190" i="2"/>
  <c r="P10191" i="2"/>
  <c r="P10192" i="2"/>
  <c r="P10193" i="2"/>
  <c r="P10194" i="2"/>
  <c r="P10195" i="2"/>
  <c r="P10196" i="2"/>
  <c r="P10197" i="2"/>
  <c r="P10198" i="2"/>
  <c r="P10199" i="2"/>
  <c r="P10200" i="2"/>
  <c r="P10201" i="2"/>
  <c r="P10202" i="2"/>
  <c r="P10203" i="2"/>
  <c r="P10204" i="2"/>
  <c r="P10205" i="2"/>
  <c r="P10206" i="2"/>
  <c r="P10207" i="2"/>
  <c r="P10208" i="2"/>
  <c r="P10209" i="2"/>
  <c r="P10210" i="2"/>
  <c r="P10211" i="2"/>
  <c r="P10212" i="2"/>
  <c r="P10213" i="2"/>
  <c r="P10214" i="2"/>
  <c r="P10215" i="2"/>
  <c r="P10216" i="2"/>
  <c r="P10217" i="2"/>
  <c r="P10218" i="2"/>
  <c r="P10219" i="2"/>
  <c r="P10220" i="2"/>
  <c r="P10221" i="2"/>
  <c r="P10222" i="2"/>
  <c r="P10223" i="2"/>
  <c r="P10224" i="2"/>
  <c r="P10225" i="2"/>
  <c r="P10226" i="2"/>
  <c r="P10227" i="2"/>
  <c r="P10228" i="2"/>
  <c r="P10229" i="2"/>
  <c r="P10230" i="2"/>
  <c r="P10231" i="2"/>
  <c r="P10232" i="2"/>
  <c r="P10233" i="2"/>
  <c r="P10234" i="2"/>
  <c r="P10235" i="2"/>
  <c r="P10236" i="2"/>
  <c r="P10237" i="2"/>
  <c r="P10238" i="2"/>
  <c r="P10239" i="2"/>
  <c r="P10240" i="2"/>
  <c r="P10241" i="2"/>
  <c r="P10242" i="2"/>
  <c r="P10243" i="2"/>
  <c r="P10244" i="2"/>
  <c r="P10245" i="2"/>
  <c r="P10246" i="2"/>
  <c r="P10247" i="2"/>
  <c r="P10248" i="2"/>
  <c r="P10249" i="2"/>
  <c r="P10250" i="2"/>
  <c r="P10251" i="2"/>
  <c r="P10252" i="2"/>
  <c r="P10253" i="2"/>
  <c r="P10254" i="2"/>
  <c r="P10255" i="2"/>
  <c r="P10256" i="2"/>
  <c r="P10257" i="2"/>
  <c r="P10258" i="2"/>
  <c r="P10259" i="2"/>
  <c r="P10260" i="2"/>
  <c r="P10261" i="2"/>
  <c r="P10262" i="2"/>
  <c r="P10263" i="2"/>
  <c r="P10264" i="2"/>
  <c r="P10265" i="2"/>
  <c r="P10266" i="2"/>
  <c r="P10267" i="2"/>
  <c r="P10268" i="2"/>
  <c r="P10269" i="2"/>
  <c r="P10270" i="2"/>
  <c r="P10271" i="2"/>
  <c r="P10272" i="2"/>
  <c r="P10273" i="2"/>
  <c r="P10274" i="2"/>
  <c r="P10275" i="2"/>
  <c r="P10276" i="2"/>
  <c r="P10277" i="2"/>
  <c r="P10278" i="2"/>
  <c r="P10279" i="2"/>
  <c r="P10280" i="2"/>
  <c r="P10281" i="2"/>
  <c r="P10282" i="2"/>
  <c r="P10283" i="2"/>
  <c r="P10284" i="2"/>
  <c r="P10285" i="2"/>
  <c r="P10286" i="2"/>
  <c r="P10287" i="2"/>
  <c r="P10288" i="2"/>
  <c r="P10289" i="2"/>
  <c r="P10290" i="2"/>
  <c r="P10291" i="2"/>
  <c r="P10292" i="2"/>
  <c r="P10293" i="2"/>
  <c r="P10294" i="2"/>
  <c r="P10295" i="2"/>
  <c r="P10296" i="2"/>
  <c r="P10297" i="2"/>
  <c r="P10298" i="2"/>
  <c r="P10299" i="2"/>
  <c r="P10300" i="2"/>
  <c r="P10301" i="2"/>
  <c r="P10302" i="2"/>
  <c r="P10303" i="2"/>
  <c r="P10304" i="2"/>
  <c r="P10305" i="2"/>
  <c r="P10306" i="2"/>
  <c r="P10307" i="2"/>
  <c r="P10308" i="2"/>
  <c r="P10309" i="2"/>
  <c r="P10310" i="2"/>
  <c r="P10311" i="2"/>
  <c r="P10312" i="2"/>
  <c r="P10313" i="2"/>
  <c r="P10314" i="2"/>
  <c r="P10315" i="2"/>
  <c r="P10316" i="2"/>
  <c r="P10317" i="2"/>
  <c r="P10318" i="2"/>
  <c r="P10319" i="2"/>
  <c r="P10320" i="2"/>
  <c r="P10321" i="2"/>
  <c r="P10322" i="2"/>
  <c r="P10323" i="2"/>
  <c r="P10324" i="2"/>
  <c r="P10325" i="2"/>
  <c r="P10326" i="2"/>
  <c r="P10327" i="2"/>
  <c r="P10328" i="2"/>
  <c r="P10329" i="2"/>
  <c r="P10330" i="2"/>
  <c r="P10331" i="2"/>
  <c r="P10332" i="2"/>
  <c r="P10333" i="2"/>
  <c r="P10334" i="2"/>
  <c r="P10335" i="2"/>
  <c r="P10336" i="2"/>
  <c r="P10337" i="2"/>
  <c r="P10338" i="2"/>
  <c r="P10339" i="2"/>
  <c r="P10340" i="2"/>
  <c r="P10341" i="2"/>
  <c r="P10342" i="2"/>
  <c r="P10343" i="2"/>
  <c r="P10344" i="2"/>
  <c r="P10345" i="2"/>
  <c r="P10346" i="2"/>
  <c r="P10347" i="2"/>
  <c r="P10348" i="2"/>
  <c r="P10349" i="2"/>
  <c r="P10350" i="2"/>
  <c r="P10351" i="2"/>
  <c r="P10352" i="2"/>
  <c r="P10353" i="2"/>
  <c r="P10354" i="2"/>
  <c r="P10355" i="2"/>
  <c r="P10356" i="2"/>
  <c r="P10357" i="2"/>
  <c r="P10358" i="2"/>
  <c r="P10359" i="2"/>
  <c r="P10360" i="2"/>
  <c r="P10361" i="2"/>
  <c r="P10362" i="2"/>
  <c r="P10363" i="2"/>
  <c r="P10364" i="2"/>
  <c r="P10365" i="2"/>
  <c r="P10366" i="2"/>
  <c r="P10367" i="2"/>
  <c r="P10368" i="2"/>
  <c r="P10369" i="2"/>
  <c r="P10370" i="2"/>
  <c r="P10371" i="2"/>
  <c r="P10372" i="2"/>
  <c r="P10373" i="2"/>
  <c r="P10374" i="2"/>
  <c r="P10375" i="2"/>
  <c r="P10376" i="2"/>
  <c r="P10377" i="2"/>
  <c r="P10378" i="2"/>
  <c r="P10379" i="2"/>
  <c r="P10380" i="2"/>
  <c r="P10381" i="2"/>
  <c r="P10382" i="2"/>
  <c r="P10383" i="2"/>
  <c r="P10384" i="2"/>
  <c r="P10385" i="2"/>
  <c r="P10386" i="2"/>
  <c r="P10387" i="2"/>
  <c r="P10388" i="2"/>
  <c r="P10389" i="2"/>
  <c r="P10390" i="2"/>
  <c r="P10391" i="2"/>
  <c r="P10392" i="2"/>
  <c r="P10393" i="2"/>
  <c r="P10394" i="2"/>
  <c r="P10395" i="2"/>
  <c r="P10396" i="2"/>
  <c r="P10397" i="2"/>
  <c r="P10398" i="2"/>
  <c r="P10399" i="2"/>
  <c r="P10400" i="2"/>
  <c r="P10401" i="2"/>
  <c r="P10402" i="2"/>
  <c r="P10403" i="2"/>
  <c r="P10404" i="2"/>
  <c r="P10405" i="2"/>
  <c r="P10406" i="2"/>
  <c r="P10407" i="2"/>
  <c r="P10408" i="2"/>
  <c r="P10409" i="2"/>
  <c r="P10410" i="2"/>
  <c r="P10411" i="2"/>
  <c r="P10412" i="2"/>
  <c r="P10413" i="2"/>
  <c r="P10414" i="2"/>
  <c r="P10415" i="2"/>
  <c r="P10416" i="2"/>
  <c r="P10417" i="2"/>
  <c r="P10418" i="2"/>
  <c r="P10419" i="2"/>
  <c r="P10420" i="2"/>
  <c r="P10421" i="2"/>
  <c r="P10422" i="2"/>
  <c r="P10423" i="2"/>
  <c r="P10424" i="2"/>
  <c r="P10425" i="2"/>
  <c r="P10426" i="2"/>
  <c r="P10427" i="2"/>
  <c r="P10428" i="2"/>
  <c r="P10429" i="2"/>
  <c r="P10430" i="2"/>
  <c r="P10431" i="2"/>
  <c r="P10432" i="2"/>
  <c r="P10433" i="2"/>
  <c r="P10434" i="2"/>
  <c r="P10435" i="2"/>
  <c r="P10436" i="2"/>
  <c r="P10437" i="2"/>
  <c r="P10438" i="2"/>
  <c r="P10439" i="2"/>
  <c r="P10440" i="2"/>
  <c r="P10441" i="2"/>
  <c r="P10442" i="2"/>
  <c r="P10443" i="2"/>
  <c r="P10444" i="2"/>
  <c r="P10445" i="2"/>
  <c r="P10446" i="2"/>
  <c r="P10447" i="2"/>
  <c r="P10448" i="2"/>
  <c r="P10449" i="2"/>
  <c r="P10450" i="2"/>
  <c r="P10451" i="2"/>
  <c r="P10452" i="2"/>
  <c r="P10453" i="2"/>
  <c r="P10454" i="2"/>
  <c r="P10455" i="2"/>
  <c r="P10456" i="2"/>
  <c r="P10457" i="2"/>
  <c r="P10458" i="2"/>
  <c r="P10459" i="2"/>
  <c r="P10460" i="2"/>
  <c r="P10461" i="2"/>
  <c r="P10462" i="2"/>
  <c r="P10463" i="2"/>
  <c r="P10464" i="2"/>
  <c r="P10465" i="2"/>
  <c r="P10466" i="2"/>
  <c r="P10467" i="2"/>
  <c r="P10468" i="2"/>
  <c r="P10469" i="2"/>
  <c r="P10470" i="2"/>
  <c r="P10471" i="2"/>
  <c r="P10472" i="2"/>
  <c r="P10473" i="2"/>
  <c r="P10474" i="2"/>
  <c r="P10475" i="2"/>
  <c r="P10476" i="2"/>
  <c r="P10477" i="2"/>
  <c r="P10478" i="2"/>
  <c r="P10479" i="2"/>
  <c r="P10480" i="2"/>
  <c r="P10481" i="2"/>
  <c r="P10482" i="2"/>
  <c r="P10483" i="2"/>
  <c r="P10484" i="2"/>
  <c r="P10485" i="2"/>
  <c r="P10486" i="2"/>
  <c r="P10487" i="2"/>
  <c r="P10488" i="2"/>
  <c r="P10489" i="2"/>
  <c r="P10490" i="2"/>
  <c r="P10491" i="2"/>
  <c r="P10492" i="2"/>
  <c r="P10493" i="2"/>
  <c r="P10494" i="2"/>
  <c r="P10495" i="2"/>
  <c r="P10496" i="2"/>
  <c r="P10497" i="2"/>
  <c r="P10498" i="2"/>
  <c r="P10499" i="2"/>
  <c r="P10500" i="2"/>
  <c r="P10501" i="2"/>
  <c r="P10502" i="2"/>
  <c r="P10503" i="2"/>
  <c r="P10504" i="2"/>
  <c r="P10505" i="2"/>
  <c r="P10506" i="2"/>
  <c r="P10507" i="2"/>
  <c r="P10508" i="2"/>
  <c r="P10509" i="2"/>
  <c r="P10510" i="2"/>
  <c r="P10511" i="2"/>
  <c r="P10512" i="2"/>
  <c r="P10513" i="2"/>
  <c r="P10514" i="2"/>
  <c r="P10515" i="2"/>
  <c r="P10516" i="2"/>
  <c r="P10517" i="2"/>
  <c r="P10518" i="2"/>
  <c r="P10519" i="2"/>
  <c r="P10520" i="2"/>
  <c r="P10521" i="2"/>
  <c r="P10522" i="2"/>
  <c r="P10523" i="2"/>
  <c r="P10524" i="2"/>
  <c r="P10525" i="2"/>
  <c r="P10526" i="2"/>
  <c r="P10527" i="2"/>
  <c r="P10528" i="2"/>
  <c r="P10529" i="2"/>
  <c r="P10530" i="2"/>
  <c r="P10531" i="2"/>
  <c r="P10532" i="2"/>
  <c r="P10533" i="2"/>
  <c r="P10534" i="2"/>
  <c r="P10535" i="2"/>
  <c r="P10536" i="2"/>
  <c r="P10537" i="2"/>
  <c r="P10538" i="2"/>
  <c r="P10539" i="2"/>
  <c r="P10540" i="2"/>
  <c r="P10541" i="2"/>
  <c r="P10542" i="2"/>
  <c r="P10543" i="2"/>
  <c r="P10544" i="2"/>
  <c r="P10545" i="2"/>
  <c r="P10546" i="2"/>
  <c r="P10547" i="2"/>
  <c r="P10548" i="2"/>
  <c r="P10549" i="2"/>
  <c r="P10550" i="2"/>
  <c r="P10551" i="2"/>
  <c r="P10552" i="2"/>
  <c r="P10553" i="2"/>
  <c r="P10554" i="2"/>
  <c r="P10555" i="2"/>
  <c r="P10556" i="2"/>
  <c r="P10557" i="2"/>
  <c r="P10558" i="2"/>
  <c r="P10559" i="2"/>
  <c r="P10560" i="2"/>
  <c r="P10561" i="2"/>
  <c r="P10562" i="2"/>
  <c r="P10563" i="2"/>
  <c r="P10564" i="2"/>
  <c r="P10565" i="2"/>
  <c r="P10566" i="2"/>
  <c r="P10567" i="2"/>
  <c r="P10568" i="2"/>
  <c r="P10569" i="2"/>
  <c r="P10570" i="2"/>
  <c r="P10571" i="2"/>
  <c r="P10572" i="2"/>
  <c r="P10573" i="2"/>
  <c r="P10574" i="2"/>
  <c r="P10575" i="2"/>
  <c r="P10576" i="2"/>
  <c r="P10577" i="2"/>
  <c r="P10578" i="2"/>
  <c r="P10579" i="2"/>
  <c r="P10580" i="2"/>
  <c r="P10581" i="2"/>
  <c r="P10582" i="2"/>
  <c r="P10583" i="2"/>
  <c r="P10584" i="2"/>
  <c r="P10585" i="2"/>
  <c r="P10586" i="2"/>
  <c r="P10587" i="2"/>
  <c r="P10588" i="2"/>
  <c r="P10589" i="2"/>
  <c r="P10590" i="2"/>
  <c r="P10591" i="2"/>
  <c r="P10592" i="2"/>
  <c r="P10593" i="2"/>
  <c r="P10594" i="2"/>
  <c r="P10595" i="2"/>
  <c r="P10596" i="2"/>
  <c r="P10597" i="2"/>
  <c r="P10598" i="2"/>
  <c r="P10599" i="2"/>
  <c r="P10600" i="2"/>
  <c r="P10601" i="2"/>
  <c r="P10602" i="2"/>
  <c r="P10603" i="2"/>
  <c r="P10604" i="2"/>
  <c r="P10605" i="2"/>
  <c r="P10606" i="2"/>
  <c r="P10607" i="2"/>
  <c r="P10608" i="2"/>
  <c r="P10609" i="2"/>
  <c r="P10610" i="2"/>
  <c r="P10611" i="2"/>
  <c r="P10612" i="2"/>
  <c r="P10613" i="2"/>
  <c r="P10614" i="2"/>
  <c r="P10615" i="2"/>
  <c r="P10616" i="2"/>
  <c r="P10617" i="2"/>
  <c r="P10618" i="2"/>
  <c r="P10619" i="2"/>
  <c r="P10620" i="2"/>
  <c r="P10621" i="2"/>
  <c r="P10622" i="2"/>
  <c r="P10623" i="2"/>
  <c r="P10624" i="2"/>
  <c r="P10625" i="2"/>
  <c r="P10626" i="2"/>
  <c r="P10627" i="2"/>
  <c r="P10628" i="2"/>
  <c r="P10629" i="2"/>
  <c r="P10630" i="2"/>
  <c r="P10631" i="2"/>
  <c r="P10632" i="2"/>
  <c r="P10633" i="2"/>
  <c r="P10634" i="2"/>
  <c r="P10635" i="2"/>
  <c r="P10636" i="2"/>
  <c r="P10637" i="2"/>
  <c r="P10638" i="2"/>
  <c r="P10639" i="2"/>
  <c r="P10640" i="2"/>
  <c r="P10641" i="2"/>
  <c r="P10642" i="2"/>
  <c r="P10643" i="2"/>
  <c r="P10644" i="2"/>
  <c r="P10645" i="2"/>
  <c r="P10646" i="2"/>
  <c r="P10647" i="2"/>
  <c r="P10648" i="2"/>
  <c r="P10649" i="2"/>
  <c r="P10650" i="2"/>
  <c r="P10651" i="2"/>
  <c r="P10652" i="2"/>
  <c r="P10653" i="2"/>
  <c r="P10654" i="2"/>
  <c r="P10655" i="2"/>
  <c r="P10656" i="2"/>
  <c r="P10657" i="2"/>
  <c r="P10658" i="2"/>
  <c r="P10659" i="2"/>
  <c r="P10660" i="2"/>
  <c r="P10661" i="2"/>
  <c r="P10662" i="2"/>
  <c r="P10663" i="2"/>
  <c r="P10664" i="2"/>
  <c r="P10665" i="2"/>
  <c r="P10666" i="2"/>
  <c r="P10667" i="2"/>
  <c r="P10668" i="2"/>
  <c r="P10669" i="2"/>
  <c r="P10670" i="2"/>
  <c r="P10671" i="2"/>
  <c r="P10672" i="2"/>
  <c r="P10673" i="2"/>
  <c r="P10674" i="2"/>
  <c r="P10675" i="2"/>
  <c r="P10676" i="2"/>
  <c r="P10677" i="2"/>
  <c r="P10678" i="2"/>
  <c r="P10679" i="2"/>
  <c r="P10680" i="2"/>
  <c r="P10681" i="2"/>
  <c r="P10682" i="2"/>
  <c r="P10683" i="2"/>
  <c r="P10684" i="2"/>
  <c r="P10685" i="2"/>
  <c r="P10686" i="2"/>
  <c r="P10687" i="2"/>
  <c r="P10688" i="2"/>
  <c r="P10689" i="2"/>
  <c r="P10690" i="2"/>
  <c r="P10691" i="2"/>
  <c r="P10692" i="2"/>
  <c r="P10693" i="2"/>
  <c r="P10694" i="2"/>
  <c r="P10695" i="2"/>
  <c r="P10696" i="2"/>
  <c r="P10697" i="2"/>
  <c r="P10698" i="2"/>
  <c r="P10699" i="2"/>
  <c r="P10700" i="2"/>
  <c r="P10701" i="2"/>
  <c r="P10702" i="2"/>
  <c r="P10703" i="2"/>
  <c r="P10704" i="2"/>
  <c r="P10705" i="2"/>
  <c r="P10706" i="2"/>
  <c r="P10707" i="2"/>
  <c r="P10708" i="2"/>
  <c r="P10709" i="2"/>
  <c r="P10710" i="2"/>
  <c r="P10711" i="2"/>
  <c r="P10712" i="2"/>
  <c r="P10713" i="2"/>
  <c r="P10714" i="2"/>
  <c r="P10715" i="2"/>
  <c r="P10716" i="2"/>
  <c r="P10717" i="2"/>
  <c r="P10718" i="2"/>
  <c r="P10719" i="2"/>
  <c r="P10720" i="2"/>
  <c r="P10721" i="2"/>
  <c r="P10722" i="2"/>
  <c r="P10723" i="2"/>
  <c r="P10724" i="2"/>
  <c r="P10725" i="2"/>
  <c r="P10726" i="2"/>
  <c r="P10727" i="2"/>
  <c r="P10728" i="2"/>
  <c r="P10729" i="2"/>
  <c r="P10730" i="2"/>
  <c r="P10731" i="2"/>
  <c r="P10732" i="2"/>
  <c r="P10733" i="2"/>
  <c r="P10734" i="2"/>
  <c r="P10735" i="2"/>
  <c r="P10736" i="2"/>
  <c r="P10737" i="2"/>
  <c r="P10738" i="2"/>
  <c r="P10739" i="2"/>
  <c r="P10740" i="2"/>
  <c r="P10741" i="2"/>
  <c r="P10742" i="2"/>
  <c r="P10743" i="2"/>
  <c r="P10744" i="2"/>
  <c r="P10745" i="2"/>
  <c r="P10746" i="2"/>
  <c r="P10747" i="2"/>
  <c r="P10748" i="2"/>
  <c r="P10749" i="2"/>
  <c r="P10750" i="2"/>
  <c r="P10751" i="2"/>
  <c r="P10752" i="2"/>
  <c r="P10753" i="2"/>
  <c r="P10754" i="2"/>
  <c r="P10755" i="2"/>
  <c r="P10756" i="2"/>
  <c r="P10757" i="2"/>
  <c r="P10758" i="2"/>
  <c r="P10759" i="2"/>
  <c r="P10760" i="2"/>
  <c r="P10761" i="2"/>
  <c r="P10762" i="2"/>
  <c r="P10763" i="2"/>
  <c r="P10764" i="2"/>
  <c r="P10765" i="2"/>
  <c r="P10766" i="2"/>
  <c r="P10767" i="2"/>
  <c r="P10768" i="2"/>
  <c r="P10769" i="2"/>
  <c r="P10770" i="2"/>
  <c r="P10771" i="2"/>
  <c r="P10772" i="2"/>
  <c r="P10773" i="2"/>
  <c r="P10774" i="2"/>
  <c r="P10775" i="2"/>
  <c r="P10776" i="2"/>
  <c r="P10777" i="2"/>
  <c r="P10778" i="2"/>
  <c r="P10779" i="2"/>
  <c r="P10780" i="2"/>
  <c r="P10781" i="2"/>
  <c r="P10782" i="2"/>
  <c r="P10783" i="2"/>
  <c r="P10784" i="2"/>
  <c r="P10785" i="2"/>
  <c r="P10786" i="2"/>
  <c r="P10787" i="2"/>
  <c r="P10788" i="2"/>
  <c r="P10789" i="2"/>
  <c r="P10790" i="2"/>
  <c r="P10791" i="2"/>
  <c r="P10792" i="2"/>
  <c r="P10793" i="2"/>
  <c r="P10794" i="2"/>
  <c r="P10795" i="2"/>
  <c r="P10796" i="2"/>
  <c r="P10797" i="2"/>
  <c r="P10798" i="2"/>
  <c r="P10799" i="2"/>
  <c r="P10800" i="2"/>
  <c r="P10801" i="2"/>
  <c r="P10802" i="2"/>
  <c r="P10803" i="2"/>
  <c r="P10804" i="2"/>
  <c r="P10805" i="2"/>
  <c r="P10806" i="2"/>
  <c r="P10807" i="2"/>
  <c r="P10808" i="2"/>
  <c r="P10809" i="2"/>
  <c r="P10810" i="2"/>
  <c r="P10811" i="2"/>
  <c r="P10812" i="2"/>
  <c r="P10813" i="2"/>
  <c r="P10814" i="2"/>
  <c r="P10815" i="2"/>
  <c r="P10816" i="2"/>
  <c r="P10817" i="2"/>
  <c r="P10818" i="2"/>
  <c r="P10819" i="2"/>
  <c r="P10820" i="2"/>
  <c r="P10821" i="2"/>
  <c r="P10822" i="2"/>
  <c r="P10823" i="2"/>
  <c r="P10824" i="2"/>
  <c r="P10825" i="2"/>
  <c r="P10826" i="2"/>
  <c r="P10827" i="2"/>
  <c r="P10828" i="2"/>
  <c r="P10829" i="2"/>
  <c r="P10830" i="2"/>
  <c r="P10831" i="2"/>
  <c r="P10832" i="2"/>
  <c r="P10833" i="2"/>
  <c r="P10834" i="2"/>
  <c r="P10835" i="2"/>
  <c r="P10836" i="2"/>
  <c r="P10837" i="2"/>
  <c r="P10838" i="2"/>
  <c r="P10839" i="2"/>
  <c r="P10840" i="2"/>
  <c r="P10841" i="2"/>
  <c r="P10842" i="2"/>
  <c r="P10843" i="2"/>
  <c r="P10844" i="2"/>
  <c r="P10845" i="2"/>
  <c r="P10846" i="2"/>
  <c r="P10847" i="2"/>
  <c r="P10848" i="2"/>
  <c r="P10849" i="2"/>
  <c r="P10850" i="2"/>
  <c r="P10851" i="2"/>
  <c r="P10852" i="2"/>
  <c r="P10853" i="2"/>
  <c r="P10854" i="2"/>
  <c r="P10855" i="2"/>
  <c r="P10856" i="2"/>
  <c r="P10857" i="2"/>
  <c r="P10858" i="2"/>
  <c r="P10859" i="2"/>
  <c r="P10860" i="2"/>
  <c r="P10861" i="2"/>
  <c r="P10862" i="2"/>
  <c r="P10863" i="2"/>
  <c r="P10864" i="2"/>
  <c r="P10865" i="2"/>
  <c r="P10866" i="2"/>
  <c r="P10867" i="2"/>
  <c r="P10868" i="2"/>
  <c r="P10869" i="2"/>
  <c r="P10870" i="2"/>
  <c r="P10871" i="2"/>
  <c r="P10872" i="2"/>
  <c r="P10873" i="2"/>
  <c r="P10874" i="2"/>
  <c r="P10875" i="2"/>
  <c r="P10876" i="2"/>
  <c r="P10877" i="2"/>
  <c r="P10878" i="2"/>
  <c r="P10879" i="2"/>
  <c r="P10880" i="2"/>
  <c r="P10881" i="2"/>
  <c r="P10882" i="2"/>
  <c r="P10883" i="2"/>
  <c r="P10884" i="2"/>
  <c r="P10885" i="2"/>
  <c r="P10886" i="2"/>
  <c r="P10887" i="2"/>
  <c r="P10888" i="2"/>
  <c r="P10889" i="2"/>
  <c r="P10890" i="2"/>
  <c r="P10891" i="2"/>
  <c r="P10892" i="2"/>
  <c r="P10893" i="2"/>
  <c r="P10894" i="2"/>
  <c r="P10895" i="2"/>
  <c r="P10896" i="2"/>
  <c r="P10897" i="2"/>
  <c r="P10898" i="2"/>
  <c r="P10899" i="2"/>
  <c r="P10900" i="2"/>
  <c r="P10901" i="2"/>
  <c r="P10902" i="2"/>
  <c r="P10903" i="2"/>
  <c r="P10904" i="2"/>
  <c r="P10905" i="2"/>
  <c r="P10906" i="2"/>
  <c r="P10907" i="2"/>
  <c r="P10908" i="2"/>
  <c r="P10909" i="2"/>
  <c r="P10910" i="2"/>
  <c r="P10911" i="2"/>
  <c r="P10912" i="2"/>
  <c r="P10913" i="2"/>
  <c r="P10914" i="2"/>
  <c r="P10915" i="2"/>
  <c r="P10916" i="2"/>
  <c r="P10917" i="2"/>
  <c r="P10918" i="2"/>
  <c r="P10919" i="2"/>
  <c r="P10920" i="2"/>
  <c r="P10921" i="2"/>
  <c r="P10922" i="2"/>
  <c r="P10923" i="2"/>
  <c r="P10924" i="2"/>
  <c r="P10925" i="2"/>
  <c r="P10926" i="2"/>
  <c r="P10927" i="2"/>
  <c r="P10928" i="2"/>
  <c r="P10929" i="2"/>
  <c r="P10930" i="2"/>
  <c r="P10931" i="2"/>
  <c r="P10932" i="2"/>
  <c r="P10933" i="2"/>
  <c r="P10934" i="2"/>
  <c r="P10935" i="2"/>
  <c r="P10936" i="2"/>
  <c r="P10937" i="2"/>
  <c r="P10938" i="2"/>
  <c r="P10939" i="2"/>
  <c r="P10940" i="2"/>
  <c r="P10941" i="2"/>
  <c r="P10942" i="2"/>
  <c r="P10943" i="2"/>
  <c r="P10944" i="2"/>
  <c r="P10945" i="2"/>
  <c r="P10946" i="2"/>
  <c r="P10947" i="2"/>
  <c r="P10948" i="2"/>
  <c r="P10949" i="2"/>
  <c r="P10950" i="2"/>
  <c r="P10951" i="2"/>
  <c r="P10952" i="2"/>
  <c r="P10953" i="2"/>
  <c r="P10954" i="2"/>
  <c r="P10955" i="2"/>
  <c r="P10956" i="2"/>
  <c r="P10957" i="2"/>
  <c r="P10958" i="2"/>
  <c r="P10959" i="2"/>
  <c r="P10960" i="2"/>
  <c r="P10961" i="2"/>
  <c r="P10962" i="2"/>
  <c r="P10963" i="2"/>
  <c r="P10964" i="2"/>
  <c r="P10965" i="2"/>
  <c r="P10966" i="2"/>
  <c r="P10967" i="2"/>
  <c r="P10968" i="2"/>
  <c r="P10969" i="2"/>
  <c r="P10970" i="2"/>
  <c r="P10971" i="2"/>
  <c r="P10972" i="2"/>
  <c r="P10973" i="2"/>
  <c r="P10974" i="2"/>
  <c r="P10975" i="2"/>
  <c r="P10976" i="2"/>
  <c r="P10977" i="2"/>
  <c r="P10978" i="2"/>
  <c r="P10979" i="2"/>
  <c r="P10980" i="2"/>
  <c r="P10981" i="2"/>
  <c r="P10982" i="2"/>
  <c r="P10983" i="2"/>
  <c r="P10984" i="2"/>
  <c r="P10985" i="2"/>
  <c r="P10986" i="2"/>
  <c r="P10987" i="2"/>
  <c r="P10988" i="2"/>
  <c r="P10989" i="2"/>
  <c r="P10990" i="2"/>
  <c r="P10991" i="2"/>
  <c r="P10992" i="2"/>
  <c r="P10993" i="2"/>
  <c r="P10994" i="2"/>
  <c r="P10995" i="2"/>
  <c r="P10996" i="2"/>
  <c r="P10997" i="2"/>
  <c r="P10998" i="2"/>
  <c r="P10999" i="2"/>
  <c r="P1100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10002" i="2"/>
  <c r="N10003" i="2"/>
  <c r="N10004" i="2"/>
  <c r="N10005" i="2"/>
  <c r="N10006" i="2"/>
  <c r="N10007" i="2"/>
  <c r="N10008" i="2"/>
  <c r="N10009" i="2"/>
  <c r="N10010" i="2"/>
  <c r="N10011" i="2"/>
  <c r="N10012" i="2"/>
  <c r="N10013" i="2"/>
  <c r="N10014" i="2"/>
  <c r="N10015" i="2"/>
  <c r="N10016" i="2"/>
  <c r="N10017" i="2"/>
  <c r="N10018" i="2"/>
  <c r="N10019" i="2"/>
  <c r="N10020" i="2"/>
  <c r="N10021" i="2"/>
  <c r="N10022" i="2"/>
  <c r="N10023" i="2"/>
  <c r="N10024" i="2"/>
  <c r="N10025" i="2"/>
  <c r="N10026" i="2"/>
  <c r="N10027" i="2"/>
  <c r="N10028" i="2"/>
  <c r="N10029" i="2"/>
  <c r="N10030" i="2"/>
  <c r="N10031" i="2"/>
  <c r="N10032" i="2"/>
  <c r="N10033" i="2"/>
  <c r="N10034" i="2"/>
  <c r="N10035" i="2"/>
  <c r="N10036" i="2"/>
  <c r="N10037" i="2"/>
  <c r="N10038" i="2"/>
  <c r="N10039" i="2"/>
  <c r="N10040" i="2"/>
  <c r="N10041" i="2"/>
  <c r="N10042" i="2"/>
  <c r="N10043" i="2"/>
  <c r="N10044" i="2"/>
  <c r="N10045" i="2"/>
  <c r="N10046" i="2"/>
  <c r="N10047" i="2"/>
  <c r="N10048" i="2"/>
  <c r="N10049" i="2"/>
  <c r="N10050" i="2"/>
  <c r="N10051" i="2"/>
  <c r="N10052" i="2"/>
  <c r="N10053" i="2"/>
  <c r="N10054" i="2"/>
  <c r="N10055" i="2"/>
  <c r="N10056" i="2"/>
  <c r="N10057" i="2"/>
  <c r="N10058" i="2"/>
  <c r="N10059" i="2"/>
  <c r="N10060" i="2"/>
  <c r="N10061" i="2"/>
  <c r="N10062" i="2"/>
  <c r="N10063" i="2"/>
  <c r="N10064" i="2"/>
  <c r="N10065" i="2"/>
  <c r="N10066" i="2"/>
  <c r="N10067" i="2"/>
  <c r="N10068" i="2"/>
  <c r="N10069" i="2"/>
  <c r="N10070" i="2"/>
  <c r="N10071" i="2"/>
  <c r="N10072" i="2"/>
  <c r="N10073" i="2"/>
  <c r="N10074" i="2"/>
  <c r="N10075" i="2"/>
  <c r="N10076" i="2"/>
  <c r="N10077" i="2"/>
  <c r="N10078" i="2"/>
  <c r="N10079" i="2"/>
  <c r="N10080" i="2"/>
  <c r="N10081" i="2"/>
  <c r="N10082" i="2"/>
  <c r="N10083" i="2"/>
  <c r="N10084" i="2"/>
  <c r="N10085" i="2"/>
  <c r="N10086" i="2"/>
  <c r="N10087" i="2"/>
  <c r="N10088" i="2"/>
  <c r="N10089" i="2"/>
  <c r="N10090" i="2"/>
  <c r="N10091" i="2"/>
  <c r="N10092" i="2"/>
  <c r="N10093" i="2"/>
  <c r="N10094" i="2"/>
  <c r="N10095" i="2"/>
  <c r="N10096" i="2"/>
  <c r="N10097" i="2"/>
  <c r="N10098" i="2"/>
  <c r="N10099" i="2"/>
  <c r="N10100" i="2"/>
  <c r="N10101" i="2"/>
  <c r="N10102" i="2"/>
  <c r="N10103" i="2"/>
  <c r="N10104" i="2"/>
  <c r="N10105" i="2"/>
  <c r="N10106" i="2"/>
  <c r="N10107" i="2"/>
  <c r="N10108" i="2"/>
  <c r="N10109" i="2"/>
  <c r="N10110" i="2"/>
  <c r="N10111" i="2"/>
  <c r="N10112" i="2"/>
  <c r="N10113" i="2"/>
  <c r="N10114" i="2"/>
  <c r="N10115" i="2"/>
  <c r="N10116" i="2"/>
  <c r="N10117" i="2"/>
  <c r="N10118" i="2"/>
  <c r="N10119" i="2"/>
  <c r="N10120" i="2"/>
  <c r="N10121" i="2"/>
  <c r="N10122" i="2"/>
  <c r="N10123" i="2"/>
  <c r="N10124" i="2"/>
  <c r="N10125" i="2"/>
  <c r="N10126" i="2"/>
  <c r="N10127" i="2"/>
  <c r="N10128" i="2"/>
  <c r="N10129" i="2"/>
  <c r="N10130" i="2"/>
  <c r="N10131" i="2"/>
  <c r="N10132" i="2"/>
  <c r="N10133" i="2"/>
  <c r="N10134" i="2"/>
  <c r="N10135" i="2"/>
  <c r="N10136" i="2"/>
  <c r="N10137" i="2"/>
  <c r="N10138" i="2"/>
  <c r="N10139" i="2"/>
  <c r="N10140" i="2"/>
  <c r="N10141" i="2"/>
  <c r="N10142" i="2"/>
  <c r="N10143" i="2"/>
  <c r="N10144" i="2"/>
  <c r="N10145" i="2"/>
  <c r="N10146" i="2"/>
  <c r="N10147" i="2"/>
  <c r="N10148" i="2"/>
  <c r="N10149" i="2"/>
  <c r="N10150" i="2"/>
  <c r="N10151" i="2"/>
  <c r="N10152" i="2"/>
  <c r="N10153" i="2"/>
  <c r="N10154" i="2"/>
  <c r="N10155" i="2"/>
  <c r="N10156" i="2"/>
  <c r="N10157" i="2"/>
  <c r="N10158" i="2"/>
  <c r="N10159" i="2"/>
  <c r="N10160" i="2"/>
  <c r="N10161" i="2"/>
  <c r="N10162" i="2"/>
  <c r="N10163" i="2"/>
  <c r="N10164" i="2"/>
  <c r="N10165" i="2"/>
  <c r="N10166" i="2"/>
  <c r="N10167" i="2"/>
  <c r="N10168" i="2"/>
  <c r="N10169" i="2"/>
  <c r="N10170" i="2"/>
  <c r="N10171" i="2"/>
  <c r="N10172" i="2"/>
  <c r="N10173" i="2"/>
  <c r="N10174" i="2"/>
  <c r="N10175" i="2"/>
  <c r="N10176" i="2"/>
  <c r="N10177" i="2"/>
  <c r="N10178" i="2"/>
  <c r="N10179" i="2"/>
  <c r="N10180" i="2"/>
  <c r="N10181" i="2"/>
  <c r="N10182" i="2"/>
  <c r="N10183" i="2"/>
  <c r="N10184" i="2"/>
  <c r="N10185" i="2"/>
  <c r="N10186" i="2"/>
  <c r="N10187" i="2"/>
  <c r="N10188" i="2"/>
  <c r="N10189" i="2"/>
  <c r="N10190" i="2"/>
  <c r="N10191" i="2"/>
  <c r="N10192" i="2"/>
  <c r="N10193" i="2"/>
  <c r="N10194" i="2"/>
  <c r="N10195" i="2"/>
  <c r="N10196" i="2"/>
  <c r="N10197" i="2"/>
  <c r="N10198" i="2"/>
  <c r="N10199" i="2"/>
  <c r="N10200" i="2"/>
  <c r="N10201" i="2"/>
  <c r="N10202" i="2"/>
  <c r="N10203" i="2"/>
  <c r="N10204" i="2"/>
  <c r="N10205" i="2"/>
  <c r="N10206" i="2"/>
  <c r="N10207" i="2"/>
  <c r="N10208" i="2"/>
  <c r="N10209" i="2"/>
  <c r="N10210" i="2"/>
  <c r="N10211" i="2"/>
  <c r="N10212" i="2"/>
  <c r="N10213" i="2"/>
  <c r="N10214" i="2"/>
  <c r="N10215" i="2"/>
  <c r="N10216" i="2"/>
  <c r="N10217" i="2"/>
  <c r="N10218" i="2"/>
  <c r="N10219" i="2"/>
  <c r="N10220" i="2"/>
  <c r="N10221" i="2"/>
  <c r="N10222" i="2"/>
  <c r="N10223" i="2"/>
  <c r="N10224" i="2"/>
  <c r="N10225" i="2"/>
  <c r="N10226" i="2"/>
  <c r="N10227" i="2"/>
  <c r="N10228" i="2"/>
  <c r="N10229" i="2"/>
  <c r="N10230" i="2"/>
  <c r="N10231" i="2"/>
  <c r="N10232" i="2"/>
  <c r="N10233" i="2"/>
  <c r="N10234" i="2"/>
  <c r="N10235" i="2"/>
  <c r="N10236" i="2"/>
  <c r="N10237" i="2"/>
  <c r="N10238" i="2"/>
  <c r="N10239" i="2"/>
  <c r="N10240" i="2"/>
  <c r="N10241" i="2"/>
  <c r="N10242" i="2"/>
  <c r="N10243" i="2"/>
  <c r="N10244" i="2"/>
  <c r="N10245" i="2"/>
  <c r="N10246" i="2"/>
  <c r="N10247" i="2"/>
  <c r="N10248" i="2"/>
  <c r="N10249" i="2"/>
  <c r="N10250" i="2"/>
  <c r="N10251" i="2"/>
  <c r="N10252" i="2"/>
  <c r="N10253" i="2"/>
  <c r="N10254" i="2"/>
  <c r="N10255" i="2"/>
  <c r="N10256" i="2"/>
  <c r="N10257" i="2"/>
  <c r="N10258" i="2"/>
  <c r="N10259" i="2"/>
  <c r="N10260" i="2"/>
  <c r="N10261" i="2"/>
  <c r="N10262" i="2"/>
  <c r="N10263" i="2"/>
  <c r="N10264" i="2"/>
  <c r="N10265" i="2"/>
  <c r="N10266" i="2"/>
  <c r="N10267" i="2"/>
  <c r="N10268" i="2"/>
  <c r="N10269" i="2"/>
  <c r="N10270" i="2"/>
  <c r="N10271" i="2"/>
  <c r="N10272" i="2"/>
  <c r="N10273" i="2"/>
  <c r="N10274" i="2"/>
  <c r="N10275" i="2"/>
  <c r="N10276" i="2"/>
  <c r="N10277" i="2"/>
  <c r="N10278" i="2"/>
  <c r="N10279" i="2"/>
  <c r="N10280" i="2"/>
  <c r="N10281" i="2"/>
  <c r="N10282" i="2"/>
  <c r="N10283" i="2"/>
  <c r="N10284" i="2"/>
  <c r="N10285" i="2"/>
  <c r="N10286" i="2"/>
  <c r="N10287" i="2"/>
  <c r="N10288" i="2"/>
  <c r="N10289" i="2"/>
  <c r="N10290" i="2"/>
  <c r="N10291" i="2"/>
  <c r="N10292" i="2"/>
  <c r="N10293" i="2"/>
  <c r="N10294" i="2"/>
  <c r="N10295" i="2"/>
  <c r="N10296" i="2"/>
  <c r="N10297" i="2"/>
  <c r="N10298" i="2"/>
  <c r="N10299" i="2"/>
  <c r="N10300" i="2"/>
  <c r="N10301" i="2"/>
  <c r="N10302" i="2"/>
  <c r="N10303" i="2"/>
  <c r="N10304" i="2"/>
  <c r="N10305" i="2"/>
  <c r="N10306" i="2"/>
  <c r="N10307" i="2"/>
  <c r="N10308" i="2"/>
  <c r="N10309" i="2"/>
  <c r="N10310" i="2"/>
  <c r="N10311" i="2"/>
  <c r="N10312" i="2"/>
  <c r="N10313" i="2"/>
  <c r="N10314" i="2"/>
  <c r="N10315" i="2"/>
  <c r="N10316" i="2"/>
  <c r="N10317" i="2"/>
  <c r="N10318" i="2"/>
  <c r="N10319" i="2"/>
  <c r="N10320" i="2"/>
  <c r="N10321" i="2"/>
  <c r="N10322" i="2"/>
  <c r="N10323" i="2"/>
  <c r="N10324" i="2"/>
  <c r="N10325" i="2"/>
  <c r="N10326" i="2"/>
  <c r="N10327" i="2"/>
  <c r="N10328" i="2"/>
  <c r="N10329" i="2"/>
  <c r="N10330" i="2"/>
  <c r="N10331" i="2"/>
  <c r="N10332" i="2"/>
  <c r="N10333" i="2"/>
  <c r="N10334" i="2"/>
  <c r="N10335" i="2"/>
  <c r="N10336" i="2"/>
  <c r="N10337" i="2"/>
  <c r="N10338" i="2"/>
  <c r="N10339" i="2"/>
  <c r="N10340" i="2"/>
  <c r="N10341" i="2"/>
  <c r="N10342" i="2"/>
  <c r="N10343" i="2"/>
  <c r="N10344" i="2"/>
  <c r="N10345" i="2"/>
  <c r="N10346" i="2"/>
  <c r="N10347" i="2"/>
  <c r="N10348" i="2"/>
  <c r="N10349" i="2"/>
  <c r="N10350" i="2"/>
  <c r="N10351" i="2"/>
  <c r="N10352" i="2"/>
  <c r="N10353" i="2"/>
  <c r="N10354" i="2"/>
  <c r="N10355" i="2"/>
  <c r="N10356" i="2"/>
  <c r="N10357" i="2"/>
  <c r="N10358" i="2"/>
  <c r="N10359" i="2"/>
  <c r="N10360" i="2"/>
  <c r="N10361" i="2"/>
  <c r="N10362" i="2"/>
  <c r="N10363" i="2"/>
  <c r="N10364" i="2"/>
  <c r="N10365" i="2"/>
  <c r="N10366" i="2"/>
  <c r="N10367" i="2"/>
  <c r="N10368" i="2"/>
  <c r="N10369" i="2"/>
  <c r="N10370" i="2"/>
  <c r="N10371" i="2"/>
  <c r="N10372" i="2"/>
  <c r="N10373" i="2"/>
  <c r="N10374" i="2"/>
  <c r="N10375" i="2"/>
  <c r="N10376" i="2"/>
  <c r="N10377" i="2"/>
  <c r="N10378" i="2"/>
  <c r="N10379" i="2"/>
  <c r="N10380" i="2"/>
  <c r="N10381" i="2"/>
  <c r="N10382" i="2"/>
  <c r="N10383" i="2"/>
  <c r="N10384" i="2"/>
  <c r="N10385" i="2"/>
  <c r="N10386" i="2"/>
  <c r="N10387" i="2"/>
  <c r="N10388" i="2"/>
  <c r="N10389" i="2"/>
  <c r="N10390" i="2"/>
  <c r="N10391" i="2"/>
  <c r="N10392" i="2"/>
  <c r="N10393" i="2"/>
  <c r="N10394" i="2"/>
  <c r="N10395" i="2"/>
  <c r="N10396" i="2"/>
  <c r="N10397" i="2"/>
  <c r="N10398" i="2"/>
  <c r="N10399" i="2"/>
  <c r="N10400" i="2"/>
  <c r="N10401" i="2"/>
  <c r="N10402" i="2"/>
  <c r="N10403" i="2"/>
  <c r="N10404" i="2"/>
  <c r="N10405" i="2"/>
  <c r="N10406" i="2"/>
  <c r="N10407" i="2"/>
  <c r="N10408" i="2"/>
  <c r="N10409" i="2"/>
  <c r="N10410" i="2"/>
  <c r="N10411" i="2"/>
  <c r="N10412" i="2"/>
  <c r="N10413" i="2"/>
  <c r="N10414" i="2"/>
  <c r="N10415" i="2"/>
  <c r="N10416" i="2"/>
  <c r="N10417" i="2"/>
  <c r="N10418" i="2"/>
  <c r="N10419" i="2"/>
  <c r="N10420" i="2"/>
  <c r="N10421" i="2"/>
  <c r="N10422" i="2"/>
  <c r="N10423" i="2"/>
  <c r="N10424" i="2"/>
  <c r="N10425" i="2"/>
  <c r="N10426" i="2"/>
  <c r="N10427" i="2"/>
  <c r="N10428" i="2"/>
  <c r="N10429" i="2"/>
  <c r="N10430" i="2"/>
  <c r="N10431" i="2"/>
  <c r="N10432" i="2"/>
  <c r="N10433" i="2"/>
  <c r="N10434" i="2"/>
  <c r="N10435" i="2"/>
  <c r="N10436" i="2"/>
  <c r="N10437" i="2"/>
  <c r="N10438" i="2"/>
  <c r="N10439" i="2"/>
  <c r="N10440" i="2"/>
  <c r="N10441" i="2"/>
  <c r="N10442" i="2"/>
  <c r="N10443" i="2"/>
  <c r="N10444" i="2"/>
  <c r="N10445" i="2"/>
  <c r="N10446" i="2"/>
  <c r="N10447" i="2"/>
  <c r="N10448" i="2"/>
  <c r="N10449" i="2"/>
  <c r="N10450" i="2"/>
  <c r="N10451" i="2"/>
  <c r="N10452" i="2"/>
  <c r="N10453" i="2"/>
  <c r="N10454" i="2"/>
  <c r="N10455" i="2"/>
  <c r="N10456" i="2"/>
  <c r="N10457" i="2"/>
  <c r="N10458" i="2"/>
  <c r="N10459" i="2"/>
  <c r="N10460" i="2"/>
  <c r="N10461" i="2"/>
  <c r="N10462" i="2"/>
  <c r="N10463" i="2"/>
  <c r="N10464" i="2"/>
  <c r="N10465" i="2"/>
  <c r="N10466" i="2"/>
  <c r="N10467" i="2"/>
  <c r="N10468" i="2"/>
  <c r="N10469" i="2"/>
  <c r="N10470" i="2"/>
  <c r="N10471" i="2"/>
  <c r="N10472" i="2"/>
  <c r="N10473" i="2"/>
  <c r="N10474" i="2"/>
  <c r="N10475" i="2"/>
  <c r="N10476" i="2"/>
  <c r="N10477" i="2"/>
  <c r="N10478" i="2"/>
  <c r="N10479" i="2"/>
  <c r="N10480" i="2"/>
  <c r="N10481" i="2"/>
  <c r="N10482" i="2"/>
  <c r="N10483" i="2"/>
  <c r="N10484" i="2"/>
  <c r="N10485" i="2"/>
  <c r="N10486" i="2"/>
  <c r="N10487" i="2"/>
  <c r="N10488" i="2"/>
  <c r="N10489" i="2"/>
  <c r="N10490" i="2"/>
  <c r="N10491" i="2"/>
  <c r="N10492" i="2"/>
  <c r="N10493" i="2"/>
  <c r="N10494" i="2"/>
  <c r="N10495" i="2"/>
  <c r="N10496" i="2"/>
  <c r="N10497" i="2"/>
  <c r="N10498" i="2"/>
  <c r="N10499" i="2"/>
  <c r="N10500" i="2"/>
  <c r="N10501" i="2"/>
  <c r="N10502" i="2"/>
  <c r="N10503" i="2"/>
  <c r="N10504" i="2"/>
  <c r="N10505" i="2"/>
  <c r="N10506" i="2"/>
  <c r="N10507" i="2"/>
  <c r="N10508" i="2"/>
  <c r="N10509" i="2"/>
  <c r="N10510" i="2"/>
  <c r="N10511" i="2"/>
  <c r="N10512" i="2"/>
  <c r="N10513" i="2"/>
  <c r="N10514" i="2"/>
  <c r="N10515" i="2"/>
  <c r="N10516" i="2"/>
  <c r="N10517" i="2"/>
  <c r="N10518" i="2"/>
  <c r="N10519" i="2"/>
  <c r="N10520" i="2"/>
  <c r="N10521" i="2"/>
  <c r="N10522" i="2"/>
  <c r="N10523" i="2"/>
  <c r="N10524" i="2"/>
  <c r="N10525" i="2"/>
  <c r="N10526" i="2"/>
  <c r="N10527" i="2"/>
  <c r="N10528" i="2"/>
  <c r="N10529" i="2"/>
  <c r="N10530" i="2"/>
  <c r="N10531" i="2"/>
  <c r="N10532" i="2"/>
  <c r="N10533" i="2"/>
  <c r="N10534" i="2"/>
  <c r="N10535" i="2"/>
  <c r="N10536" i="2"/>
  <c r="N10537" i="2"/>
  <c r="N10538" i="2"/>
  <c r="N10539" i="2"/>
  <c r="N10540" i="2"/>
  <c r="N10541" i="2"/>
  <c r="N10542" i="2"/>
  <c r="N10543" i="2"/>
  <c r="N10544" i="2"/>
  <c r="N10545" i="2"/>
  <c r="N10546" i="2"/>
  <c r="N10547" i="2"/>
  <c r="N10548" i="2"/>
  <c r="N10549" i="2"/>
  <c r="N10550" i="2"/>
  <c r="N10551" i="2"/>
  <c r="N10552" i="2"/>
  <c r="N10553" i="2"/>
  <c r="N10554" i="2"/>
  <c r="N10555" i="2"/>
  <c r="N10556" i="2"/>
  <c r="N10557" i="2"/>
  <c r="N10558" i="2"/>
  <c r="N10559" i="2"/>
  <c r="N10560" i="2"/>
  <c r="N10561" i="2"/>
  <c r="N10562" i="2"/>
  <c r="N10563" i="2"/>
  <c r="N10564" i="2"/>
  <c r="N10565" i="2"/>
  <c r="N10566" i="2"/>
  <c r="N10567" i="2"/>
  <c r="N10568" i="2"/>
  <c r="N10569" i="2"/>
  <c r="N10570" i="2"/>
  <c r="N10571" i="2"/>
  <c r="N10572" i="2"/>
  <c r="N10573" i="2"/>
  <c r="N10574" i="2"/>
  <c r="N10575" i="2"/>
  <c r="N10576" i="2"/>
  <c r="N10577" i="2"/>
  <c r="N10578" i="2"/>
  <c r="N10579" i="2"/>
  <c r="N10580" i="2"/>
  <c r="N10581" i="2"/>
  <c r="N10582" i="2"/>
  <c r="N10583" i="2"/>
  <c r="N10584" i="2"/>
  <c r="N10585" i="2"/>
  <c r="N10586" i="2"/>
  <c r="N10587" i="2"/>
  <c r="N10588" i="2"/>
  <c r="N10589" i="2"/>
  <c r="N10590" i="2"/>
  <c r="N10591" i="2"/>
  <c r="N10592" i="2"/>
  <c r="N10593" i="2"/>
  <c r="N10594" i="2"/>
  <c r="N10595" i="2"/>
  <c r="N10596" i="2"/>
  <c r="N10597" i="2"/>
  <c r="N10598" i="2"/>
  <c r="N10599" i="2"/>
  <c r="N10600" i="2"/>
  <c r="N10601" i="2"/>
  <c r="N10602" i="2"/>
  <c r="N10603" i="2"/>
  <c r="N10604" i="2"/>
  <c r="N10605" i="2"/>
  <c r="N10606" i="2"/>
  <c r="N10607" i="2"/>
  <c r="N10608" i="2"/>
  <c r="N10609" i="2"/>
  <c r="N10610" i="2"/>
  <c r="N10611" i="2"/>
  <c r="N10612" i="2"/>
  <c r="N10613" i="2"/>
  <c r="N10614" i="2"/>
  <c r="N10615" i="2"/>
  <c r="N10616" i="2"/>
  <c r="N10617" i="2"/>
  <c r="N10618" i="2"/>
  <c r="N10619" i="2"/>
  <c r="N10620" i="2"/>
  <c r="N10621" i="2"/>
  <c r="N10622" i="2"/>
  <c r="N10623" i="2"/>
  <c r="N10624" i="2"/>
  <c r="N10625" i="2"/>
  <c r="N10626" i="2"/>
  <c r="N10627" i="2"/>
  <c r="N10628" i="2"/>
  <c r="N10629" i="2"/>
  <c r="N10630" i="2"/>
  <c r="N10631" i="2"/>
  <c r="N10632" i="2"/>
  <c r="N10633" i="2"/>
  <c r="N10634" i="2"/>
  <c r="N10635" i="2"/>
  <c r="N10636" i="2"/>
  <c r="N10637" i="2"/>
  <c r="N10638" i="2"/>
  <c r="N10639" i="2"/>
  <c r="N10640" i="2"/>
  <c r="N10641" i="2"/>
  <c r="N10642" i="2"/>
  <c r="N10643" i="2"/>
  <c r="N10644" i="2"/>
  <c r="N10645" i="2"/>
  <c r="N10646" i="2"/>
  <c r="N10647" i="2"/>
  <c r="N10648" i="2"/>
  <c r="N10649" i="2"/>
  <c r="N10650" i="2"/>
  <c r="N10651" i="2"/>
  <c r="N10652" i="2"/>
  <c r="N10653" i="2"/>
  <c r="N10654" i="2"/>
  <c r="N10655" i="2"/>
  <c r="N10656" i="2"/>
  <c r="N10657" i="2"/>
  <c r="N10658" i="2"/>
  <c r="N10659" i="2"/>
  <c r="N10660" i="2"/>
  <c r="N10661" i="2"/>
  <c r="N10662" i="2"/>
  <c r="N10663" i="2"/>
  <c r="N10664" i="2"/>
  <c r="N10665" i="2"/>
  <c r="N10666" i="2"/>
  <c r="N10667" i="2"/>
  <c r="N10668" i="2"/>
  <c r="N10669" i="2"/>
  <c r="N10670" i="2"/>
  <c r="N10671" i="2"/>
  <c r="N10672" i="2"/>
  <c r="N10673" i="2"/>
  <c r="N10674" i="2"/>
  <c r="N10675" i="2"/>
  <c r="N10676" i="2"/>
  <c r="N10677" i="2"/>
  <c r="N10678" i="2"/>
  <c r="N10679" i="2"/>
  <c r="N10680" i="2"/>
  <c r="N10681" i="2"/>
  <c r="N10682" i="2"/>
  <c r="N10683" i="2"/>
  <c r="N10684" i="2"/>
  <c r="N10685" i="2"/>
  <c r="N10686" i="2"/>
  <c r="N10687" i="2"/>
  <c r="N10688" i="2"/>
  <c r="N10689" i="2"/>
  <c r="N10690" i="2"/>
  <c r="N10691" i="2"/>
  <c r="N10692" i="2"/>
  <c r="N10693" i="2"/>
  <c r="N10694" i="2"/>
  <c r="N10695" i="2"/>
  <c r="N10696" i="2"/>
  <c r="N10697" i="2"/>
  <c r="N10698" i="2"/>
  <c r="N10699" i="2"/>
  <c r="N10700" i="2"/>
  <c r="N10701" i="2"/>
  <c r="N10702" i="2"/>
  <c r="N10703" i="2"/>
  <c r="N10704" i="2"/>
  <c r="N10705" i="2"/>
  <c r="N10706" i="2"/>
  <c r="N10707" i="2"/>
  <c r="N10708" i="2"/>
  <c r="N10709" i="2"/>
  <c r="N10710" i="2"/>
  <c r="N10711" i="2"/>
  <c r="N10712" i="2"/>
  <c r="N10713" i="2"/>
  <c r="N10714" i="2"/>
  <c r="N10715" i="2"/>
  <c r="N10716" i="2"/>
  <c r="N10717" i="2"/>
  <c r="N10718" i="2"/>
  <c r="N10719" i="2"/>
  <c r="N10720" i="2"/>
  <c r="N10721" i="2"/>
  <c r="N10722" i="2"/>
  <c r="N10723" i="2"/>
  <c r="N10724" i="2"/>
  <c r="N10725" i="2"/>
  <c r="N10726" i="2"/>
  <c r="N10727" i="2"/>
  <c r="N10728" i="2"/>
  <c r="N10729" i="2"/>
  <c r="N10730" i="2"/>
  <c r="N10731" i="2"/>
  <c r="N10732" i="2"/>
  <c r="N10733" i="2"/>
  <c r="N10734" i="2"/>
  <c r="N10735" i="2"/>
  <c r="N10736" i="2"/>
  <c r="N10737" i="2"/>
  <c r="N10738" i="2"/>
  <c r="N10739" i="2"/>
  <c r="N10740" i="2"/>
  <c r="N10741" i="2"/>
  <c r="N10742" i="2"/>
  <c r="N10743" i="2"/>
  <c r="N10744" i="2"/>
  <c r="N10745" i="2"/>
  <c r="N10746" i="2"/>
  <c r="N10747" i="2"/>
  <c r="N10748" i="2"/>
  <c r="N10749" i="2"/>
  <c r="N10750" i="2"/>
  <c r="N10751" i="2"/>
  <c r="N10752" i="2"/>
  <c r="N10753" i="2"/>
  <c r="N10754" i="2"/>
  <c r="N10755" i="2"/>
  <c r="N10756" i="2"/>
  <c r="N10757" i="2"/>
  <c r="N10758" i="2"/>
  <c r="N10759" i="2"/>
  <c r="N10760" i="2"/>
  <c r="N10761" i="2"/>
  <c r="N10762" i="2"/>
  <c r="N10763" i="2"/>
  <c r="N10764" i="2"/>
  <c r="N10765" i="2"/>
  <c r="N10766" i="2"/>
  <c r="N10767" i="2"/>
  <c r="N10768" i="2"/>
  <c r="N10769" i="2"/>
  <c r="N10770" i="2"/>
  <c r="N10771" i="2"/>
  <c r="N10772" i="2"/>
  <c r="N10773" i="2"/>
  <c r="N10774" i="2"/>
  <c r="N10775" i="2"/>
  <c r="N10776" i="2"/>
  <c r="N10777" i="2"/>
  <c r="N10778" i="2"/>
  <c r="N10779" i="2"/>
  <c r="N10780" i="2"/>
  <c r="N10781" i="2"/>
  <c r="N10782" i="2"/>
  <c r="N10783" i="2"/>
  <c r="N10784" i="2"/>
  <c r="N10785" i="2"/>
  <c r="N10786" i="2"/>
  <c r="N10787" i="2"/>
  <c r="N10788" i="2"/>
  <c r="N10789" i="2"/>
  <c r="N10790" i="2"/>
  <c r="N10791" i="2"/>
  <c r="N10792" i="2"/>
  <c r="N10793" i="2"/>
  <c r="N10794" i="2"/>
  <c r="N10795" i="2"/>
  <c r="N10796" i="2"/>
  <c r="N10797" i="2"/>
  <c r="N10798" i="2"/>
  <c r="N10799" i="2"/>
  <c r="N10800" i="2"/>
  <c r="N10801" i="2"/>
  <c r="N10802" i="2"/>
  <c r="N10803" i="2"/>
  <c r="N10804" i="2"/>
  <c r="N10805" i="2"/>
  <c r="N10806" i="2"/>
  <c r="N10807" i="2"/>
  <c r="N10808" i="2"/>
  <c r="N10809" i="2"/>
  <c r="N10810" i="2"/>
  <c r="N10811" i="2"/>
  <c r="N10812" i="2"/>
  <c r="N10813" i="2"/>
  <c r="N10814" i="2"/>
  <c r="N10815" i="2"/>
  <c r="N10816" i="2"/>
  <c r="N10817" i="2"/>
  <c r="N10818" i="2"/>
  <c r="N10819" i="2"/>
  <c r="N10820" i="2"/>
  <c r="N10821" i="2"/>
  <c r="N10822" i="2"/>
  <c r="N10823" i="2"/>
  <c r="N10824" i="2"/>
  <c r="N10825" i="2"/>
  <c r="N10826" i="2"/>
  <c r="N10827" i="2"/>
  <c r="N10828" i="2"/>
  <c r="N10829" i="2"/>
  <c r="N10830" i="2"/>
  <c r="N10831" i="2"/>
  <c r="N10832" i="2"/>
  <c r="N10833" i="2"/>
  <c r="N10834" i="2"/>
  <c r="N10835" i="2"/>
  <c r="N10836" i="2"/>
  <c r="N10837" i="2"/>
  <c r="N10838" i="2"/>
  <c r="N10839" i="2"/>
  <c r="N10840" i="2"/>
  <c r="N10841" i="2"/>
  <c r="N10842" i="2"/>
  <c r="N10843" i="2"/>
  <c r="N10844" i="2"/>
  <c r="N10845" i="2"/>
  <c r="N10846" i="2"/>
  <c r="N10847" i="2"/>
  <c r="N10848" i="2"/>
  <c r="N10849" i="2"/>
  <c r="N10850" i="2"/>
  <c r="N10851" i="2"/>
  <c r="N10852" i="2"/>
  <c r="N10853" i="2"/>
  <c r="N10854" i="2"/>
  <c r="N10855" i="2"/>
  <c r="N10856" i="2"/>
  <c r="N10857" i="2"/>
  <c r="N10858" i="2"/>
  <c r="N10859" i="2"/>
  <c r="N10860" i="2"/>
  <c r="N10861" i="2"/>
  <c r="N10862" i="2"/>
  <c r="N10863" i="2"/>
  <c r="N10864" i="2"/>
  <c r="N10865" i="2"/>
  <c r="N10866" i="2"/>
  <c r="N10867" i="2"/>
  <c r="N10868" i="2"/>
  <c r="N10869" i="2"/>
  <c r="N10870" i="2"/>
  <c r="N10871" i="2"/>
  <c r="N10872" i="2"/>
  <c r="N10873" i="2"/>
  <c r="N10874" i="2"/>
  <c r="N10875" i="2"/>
  <c r="N10876" i="2"/>
  <c r="N10877" i="2"/>
  <c r="N10878" i="2"/>
  <c r="N10879" i="2"/>
  <c r="N10880" i="2"/>
  <c r="N10881" i="2"/>
  <c r="N10882" i="2"/>
  <c r="N10883" i="2"/>
  <c r="N10884" i="2"/>
  <c r="N10885" i="2"/>
  <c r="N10886" i="2"/>
  <c r="N10887" i="2"/>
  <c r="N10888" i="2"/>
  <c r="N10889" i="2"/>
  <c r="N10890" i="2"/>
  <c r="N10891" i="2"/>
  <c r="N10892" i="2"/>
  <c r="N10893" i="2"/>
  <c r="N10894" i="2"/>
  <c r="N10895" i="2"/>
  <c r="N10896" i="2"/>
  <c r="N10897" i="2"/>
  <c r="N10898" i="2"/>
  <c r="N10899" i="2"/>
  <c r="N10900" i="2"/>
  <c r="N10901" i="2"/>
  <c r="N10902" i="2"/>
  <c r="N10903" i="2"/>
  <c r="N10904" i="2"/>
  <c r="N10905" i="2"/>
  <c r="N10906" i="2"/>
  <c r="N10907" i="2"/>
  <c r="N10908" i="2"/>
  <c r="N10909" i="2"/>
  <c r="N10910" i="2"/>
  <c r="N10911" i="2"/>
  <c r="N10912" i="2"/>
  <c r="N10913" i="2"/>
  <c r="N10914" i="2"/>
  <c r="N10915" i="2"/>
  <c r="N10916" i="2"/>
  <c r="N10917" i="2"/>
  <c r="N10918" i="2"/>
  <c r="N10919" i="2"/>
  <c r="N10920" i="2"/>
  <c r="N10921" i="2"/>
  <c r="N10922" i="2"/>
  <c r="N10923" i="2"/>
  <c r="N10924" i="2"/>
  <c r="N10925" i="2"/>
  <c r="N10926" i="2"/>
  <c r="N10927" i="2"/>
  <c r="N10928" i="2"/>
  <c r="N10929" i="2"/>
  <c r="N10930" i="2"/>
  <c r="N10931" i="2"/>
  <c r="N10932" i="2"/>
  <c r="N10933" i="2"/>
  <c r="N10934" i="2"/>
  <c r="N10935" i="2"/>
  <c r="N10936" i="2"/>
  <c r="N10937" i="2"/>
  <c r="N10938" i="2"/>
  <c r="N10939" i="2"/>
  <c r="N10940" i="2"/>
  <c r="N10941" i="2"/>
  <c r="N10942" i="2"/>
  <c r="N10943" i="2"/>
  <c r="N10944" i="2"/>
  <c r="N10945" i="2"/>
  <c r="N10946" i="2"/>
  <c r="N10947" i="2"/>
  <c r="N10948" i="2"/>
  <c r="N10949" i="2"/>
  <c r="N10950" i="2"/>
  <c r="N10951" i="2"/>
  <c r="N10952" i="2"/>
  <c r="N10953" i="2"/>
  <c r="N10954" i="2"/>
  <c r="N10955" i="2"/>
  <c r="N10956" i="2"/>
  <c r="N10957" i="2"/>
  <c r="N10958" i="2"/>
  <c r="N10959" i="2"/>
  <c r="N10960" i="2"/>
  <c r="N10961" i="2"/>
  <c r="N10962" i="2"/>
  <c r="N10963" i="2"/>
  <c r="N10964" i="2"/>
  <c r="N10965" i="2"/>
  <c r="N10966" i="2"/>
  <c r="N10967" i="2"/>
  <c r="N10968" i="2"/>
  <c r="N10969" i="2"/>
  <c r="N10970" i="2"/>
  <c r="N10971" i="2"/>
  <c r="N10972" i="2"/>
  <c r="N10973" i="2"/>
  <c r="N10974" i="2"/>
  <c r="N10975" i="2"/>
  <c r="N10976" i="2"/>
  <c r="N10977" i="2"/>
  <c r="N10978" i="2"/>
  <c r="N10979" i="2"/>
  <c r="N10980" i="2"/>
  <c r="N10981" i="2"/>
  <c r="N10982" i="2"/>
  <c r="N10983" i="2"/>
  <c r="N10984" i="2"/>
  <c r="N10985" i="2"/>
  <c r="N10986" i="2"/>
  <c r="N10987" i="2"/>
  <c r="N10988" i="2"/>
  <c r="N10989" i="2"/>
  <c r="N10990" i="2"/>
  <c r="N10991" i="2"/>
  <c r="N10992" i="2"/>
  <c r="N10993" i="2"/>
  <c r="N10994" i="2"/>
  <c r="N10995" i="2"/>
  <c r="N10996" i="2"/>
  <c r="N10997" i="2"/>
  <c r="N10998" i="2"/>
  <c r="N10999" i="2"/>
  <c r="N11000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10002" i="2"/>
  <c r="M10003" i="2"/>
  <c r="M10004" i="2"/>
  <c r="M10005" i="2"/>
  <c r="M10006" i="2"/>
  <c r="M10007" i="2"/>
  <c r="M10008" i="2"/>
  <c r="M10009" i="2"/>
  <c r="M10010" i="2"/>
  <c r="M10011" i="2"/>
  <c r="M10012" i="2"/>
  <c r="M10013" i="2"/>
  <c r="M10014" i="2"/>
  <c r="M10015" i="2"/>
  <c r="M10016" i="2"/>
  <c r="M10017" i="2"/>
  <c r="M10018" i="2"/>
  <c r="M10019" i="2"/>
  <c r="M10020" i="2"/>
  <c r="M10021" i="2"/>
  <c r="M10022" i="2"/>
  <c r="M10023" i="2"/>
  <c r="M10024" i="2"/>
  <c r="M10025" i="2"/>
  <c r="M10026" i="2"/>
  <c r="M10027" i="2"/>
  <c r="M10028" i="2"/>
  <c r="M10029" i="2"/>
  <c r="M10030" i="2"/>
  <c r="M10031" i="2"/>
  <c r="M10032" i="2"/>
  <c r="M10033" i="2"/>
  <c r="M10034" i="2"/>
  <c r="M10035" i="2"/>
  <c r="M10036" i="2"/>
  <c r="M10037" i="2"/>
  <c r="M10038" i="2"/>
  <c r="M10039" i="2"/>
  <c r="M10040" i="2"/>
  <c r="M10041" i="2"/>
  <c r="M10042" i="2"/>
  <c r="M10043" i="2"/>
  <c r="M10044" i="2"/>
  <c r="M10045" i="2"/>
  <c r="M10046" i="2"/>
  <c r="M10047" i="2"/>
  <c r="M10048" i="2"/>
  <c r="M10049" i="2"/>
  <c r="M10050" i="2"/>
  <c r="M10051" i="2"/>
  <c r="M10052" i="2"/>
  <c r="M10053" i="2"/>
  <c r="M10054" i="2"/>
  <c r="M10055" i="2"/>
  <c r="M10056" i="2"/>
  <c r="M10057" i="2"/>
  <c r="M10058" i="2"/>
  <c r="M10059" i="2"/>
  <c r="M10060" i="2"/>
  <c r="M10061" i="2"/>
  <c r="M10062" i="2"/>
  <c r="M10063" i="2"/>
  <c r="M10064" i="2"/>
  <c r="M10065" i="2"/>
  <c r="M10066" i="2"/>
  <c r="M10067" i="2"/>
  <c r="M10068" i="2"/>
  <c r="M10069" i="2"/>
  <c r="M10070" i="2"/>
  <c r="M10071" i="2"/>
  <c r="M10072" i="2"/>
  <c r="M10073" i="2"/>
  <c r="M10074" i="2"/>
  <c r="M10075" i="2"/>
  <c r="M10076" i="2"/>
  <c r="M10077" i="2"/>
  <c r="M10078" i="2"/>
  <c r="M10079" i="2"/>
  <c r="M10080" i="2"/>
  <c r="M10081" i="2"/>
  <c r="M10082" i="2"/>
  <c r="M10083" i="2"/>
  <c r="M10084" i="2"/>
  <c r="M10085" i="2"/>
  <c r="M10086" i="2"/>
  <c r="M10087" i="2"/>
  <c r="M10088" i="2"/>
  <c r="M10089" i="2"/>
  <c r="M10090" i="2"/>
  <c r="M10091" i="2"/>
  <c r="M10092" i="2"/>
  <c r="M10093" i="2"/>
  <c r="M10094" i="2"/>
  <c r="M10095" i="2"/>
  <c r="M10096" i="2"/>
  <c r="M10097" i="2"/>
  <c r="M10098" i="2"/>
  <c r="M10099" i="2"/>
  <c r="M10100" i="2"/>
  <c r="M10101" i="2"/>
  <c r="M10102" i="2"/>
  <c r="M10103" i="2"/>
  <c r="M10104" i="2"/>
  <c r="M10105" i="2"/>
  <c r="M10106" i="2"/>
  <c r="M10107" i="2"/>
  <c r="M10108" i="2"/>
  <c r="M10109" i="2"/>
  <c r="M10110" i="2"/>
  <c r="M10111" i="2"/>
  <c r="M10112" i="2"/>
  <c r="M10113" i="2"/>
  <c r="M10114" i="2"/>
  <c r="M10115" i="2"/>
  <c r="M10116" i="2"/>
  <c r="M10117" i="2"/>
  <c r="M10118" i="2"/>
  <c r="M10119" i="2"/>
  <c r="M10120" i="2"/>
  <c r="M10121" i="2"/>
  <c r="M10122" i="2"/>
  <c r="M10123" i="2"/>
  <c r="M10124" i="2"/>
  <c r="M10125" i="2"/>
  <c r="M10126" i="2"/>
  <c r="M10127" i="2"/>
  <c r="M10128" i="2"/>
  <c r="M10129" i="2"/>
  <c r="M10130" i="2"/>
  <c r="M10131" i="2"/>
  <c r="M10132" i="2"/>
  <c r="M10133" i="2"/>
  <c r="M10134" i="2"/>
  <c r="M10135" i="2"/>
  <c r="M10136" i="2"/>
  <c r="M10137" i="2"/>
  <c r="M10138" i="2"/>
  <c r="M10139" i="2"/>
  <c r="M10140" i="2"/>
  <c r="M10141" i="2"/>
  <c r="M10142" i="2"/>
  <c r="M10143" i="2"/>
  <c r="M10144" i="2"/>
  <c r="M10145" i="2"/>
  <c r="M10146" i="2"/>
  <c r="M10147" i="2"/>
  <c r="M10148" i="2"/>
  <c r="M10149" i="2"/>
  <c r="M10150" i="2"/>
  <c r="M10151" i="2"/>
  <c r="M10152" i="2"/>
  <c r="M10153" i="2"/>
  <c r="M10154" i="2"/>
  <c r="M10155" i="2"/>
  <c r="M10156" i="2"/>
  <c r="M10157" i="2"/>
  <c r="M10158" i="2"/>
  <c r="M10159" i="2"/>
  <c r="M10160" i="2"/>
  <c r="M10161" i="2"/>
  <c r="M10162" i="2"/>
  <c r="M10163" i="2"/>
  <c r="M10164" i="2"/>
  <c r="M10165" i="2"/>
  <c r="M10166" i="2"/>
  <c r="M10167" i="2"/>
  <c r="M10168" i="2"/>
  <c r="M10169" i="2"/>
  <c r="M10170" i="2"/>
  <c r="M10171" i="2"/>
  <c r="M10172" i="2"/>
  <c r="M10173" i="2"/>
  <c r="M10174" i="2"/>
  <c r="M10175" i="2"/>
  <c r="M10176" i="2"/>
  <c r="M10177" i="2"/>
  <c r="M10178" i="2"/>
  <c r="M10179" i="2"/>
  <c r="M10180" i="2"/>
  <c r="M10181" i="2"/>
  <c r="M10182" i="2"/>
  <c r="M10183" i="2"/>
  <c r="M10184" i="2"/>
  <c r="M10185" i="2"/>
  <c r="M10186" i="2"/>
  <c r="M10187" i="2"/>
  <c r="M10188" i="2"/>
  <c r="M10189" i="2"/>
  <c r="M10190" i="2"/>
  <c r="M10191" i="2"/>
  <c r="M10192" i="2"/>
  <c r="M10193" i="2"/>
  <c r="M10194" i="2"/>
  <c r="M10195" i="2"/>
  <c r="M10196" i="2"/>
  <c r="M10197" i="2"/>
  <c r="M10198" i="2"/>
  <c r="M10199" i="2"/>
  <c r="M10200" i="2"/>
  <c r="M10201" i="2"/>
  <c r="M10202" i="2"/>
  <c r="M10203" i="2"/>
  <c r="M10204" i="2"/>
  <c r="M10205" i="2"/>
  <c r="M10206" i="2"/>
  <c r="M10207" i="2"/>
  <c r="M10208" i="2"/>
  <c r="M10209" i="2"/>
  <c r="M10210" i="2"/>
  <c r="M10211" i="2"/>
  <c r="M10212" i="2"/>
  <c r="M10213" i="2"/>
  <c r="M10214" i="2"/>
  <c r="M10215" i="2"/>
  <c r="M10216" i="2"/>
  <c r="M10217" i="2"/>
  <c r="M10218" i="2"/>
  <c r="M10219" i="2"/>
  <c r="M10220" i="2"/>
  <c r="M10221" i="2"/>
  <c r="M10222" i="2"/>
  <c r="M10223" i="2"/>
  <c r="M10224" i="2"/>
  <c r="M10225" i="2"/>
  <c r="M10226" i="2"/>
  <c r="M10227" i="2"/>
  <c r="M10228" i="2"/>
  <c r="M10229" i="2"/>
  <c r="M10230" i="2"/>
  <c r="M10231" i="2"/>
  <c r="M10232" i="2"/>
  <c r="M10233" i="2"/>
  <c r="M10234" i="2"/>
  <c r="M10235" i="2"/>
  <c r="M10236" i="2"/>
  <c r="M10237" i="2"/>
  <c r="M10238" i="2"/>
  <c r="M10239" i="2"/>
  <c r="M10240" i="2"/>
  <c r="M10241" i="2"/>
  <c r="M10242" i="2"/>
  <c r="M10243" i="2"/>
  <c r="M10244" i="2"/>
  <c r="M10245" i="2"/>
  <c r="M10246" i="2"/>
  <c r="M10247" i="2"/>
  <c r="M10248" i="2"/>
  <c r="M10249" i="2"/>
  <c r="M10250" i="2"/>
  <c r="M10251" i="2"/>
  <c r="M10252" i="2"/>
  <c r="M10253" i="2"/>
  <c r="M10254" i="2"/>
  <c r="M10255" i="2"/>
  <c r="M10256" i="2"/>
  <c r="M10257" i="2"/>
  <c r="M10258" i="2"/>
  <c r="M10259" i="2"/>
  <c r="M10260" i="2"/>
  <c r="M10261" i="2"/>
  <c r="M10262" i="2"/>
  <c r="M10263" i="2"/>
  <c r="M10264" i="2"/>
  <c r="M10265" i="2"/>
  <c r="M10266" i="2"/>
  <c r="M10267" i="2"/>
  <c r="M10268" i="2"/>
  <c r="M10269" i="2"/>
  <c r="M10270" i="2"/>
  <c r="M10271" i="2"/>
  <c r="M10272" i="2"/>
  <c r="M10273" i="2"/>
  <c r="M10274" i="2"/>
  <c r="M10275" i="2"/>
  <c r="M10276" i="2"/>
  <c r="M10277" i="2"/>
  <c r="M10278" i="2"/>
  <c r="M10279" i="2"/>
  <c r="M10280" i="2"/>
  <c r="M10281" i="2"/>
  <c r="M10282" i="2"/>
  <c r="M10283" i="2"/>
  <c r="M10284" i="2"/>
  <c r="M10285" i="2"/>
  <c r="M10286" i="2"/>
  <c r="M10287" i="2"/>
  <c r="M10288" i="2"/>
  <c r="M10289" i="2"/>
  <c r="M10290" i="2"/>
  <c r="M10291" i="2"/>
  <c r="M10292" i="2"/>
  <c r="M10293" i="2"/>
  <c r="M10294" i="2"/>
  <c r="M10295" i="2"/>
  <c r="M10296" i="2"/>
  <c r="M10297" i="2"/>
  <c r="M10298" i="2"/>
  <c r="M10299" i="2"/>
  <c r="M10300" i="2"/>
  <c r="M10301" i="2"/>
  <c r="M10302" i="2"/>
  <c r="M10303" i="2"/>
  <c r="M10304" i="2"/>
  <c r="M10305" i="2"/>
  <c r="M10306" i="2"/>
  <c r="M10307" i="2"/>
  <c r="M10308" i="2"/>
  <c r="M10309" i="2"/>
  <c r="M10310" i="2"/>
  <c r="M10311" i="2"/>
  <c r="M10312" i="2"/>
  <c r="M10313" i="2"/>
  <c r="M10314" i="2"/>
  <c r="M10315" i="2"/>
  <c r="M10316" i="2"/>
  <c r="M10317" i="2"/>
  <c r="M10318" i="2"/>
  <c r="M10319" i="2"/>
  <c r="M10320" i="2"/>
  <c r="M10321" i="2"/>
  <c r="M10322" i="2"/>
  <c r="M10323" i="2"/>
  <c r="M10324" i="2"/>
  <c r="M10325" i="2"/>
  <c r="M10326" i="2"/>
  <c r="M10327" i="2"/>
  <c r="M10328" i="2"/>
  <c r="M10329" i="2"/>
  <c r="M10330" i="2"/>
  <c r="M10331" i="2"/>
  <c r="M10332" i="2"/>
  <c r="M10333" i="2"/>
  <c r="M10334" i="2"/>
  <c r="M10335" i="2"/>
  <c r="M10336" i="2"/>
  <c r="M10337" i="2"/>
  <c r="M10338" i="2"/>
  <c r="M10339" i="2"/>
  <c r="M10340" i="2"/>
  <c r="M10341" i="2"/>
  <c r="M10342" i="2"/>
  <c r="M10343" i="2"/>
  <c r="M10344" i="2"/>
  <c r="M10345" i="2"/>
  <c r="M10346" i="2"/>
  <c r="M10347" i="2"/>
  <c r="M10348" i="2"/>
  <c r="M10349" i="2"/>
  <c r="M10350" i="2"/>
  <c r="M10351" i="2"/>
  <c r="M10352" i="2"/>
  <c r="M10353" i="2"/>
  <c r="M10354" i="2"/>
  <c r="M10355" i="2"/>
  <c r="M10356" i="2"/>
  <c r="M10357" i="2"/>
  <c r="M10358" i="2"/>
  <c r="M10359" i="2"/>
  <c r="M10360" i="2"/>
  <c r="M10361" i="2"/>
  <c r="M10362" i="2"/>
  <c r="M10363" i="2"/>
  <c r="M10364" i="2"/>
  <c r="M10365" i="2"/>
  <c r="M10366" i="2"/>
  <c r="M10367" i="2"/>
  <c r="M10368" i="2"/>
  <c r="M10369" i="2"/>
  <c r="M10370" i="2"/>
  <c r="M10371" i="2"/>
  <c r="M10372" i="2"/>
  <c r="M10373" i="2"/>
  <c r="M10374" i="2"/>
  <c r="M10375" i="2"/>
  <c r="M10376" i="2"/>
  <c r="M10377" i="2"/>
  <c r="M10378" i="2"/>
  <c r="M10379" i="2"/>
  <c r="M10380" i="2"/>
  <c r="M10381" i="2"/>
  <c r="M10382" i="2"/>
  <c r="M10383" i="2"/>
  <c r="M10384" i="2"/>
  <c r="M10385" i="2"/>
  <c r="M10386" i="2"/>
  <c r="M10387" i="2"/>
  <c r="M10388" i="2"/>
  <c r="M10389" i="2"/>
  <c r="M10390" i="2"/>
  <c r="M10391" i="2"/>
  <c r="M10392" i="2"/>
  <c r="M10393" i="2"/>
  <c r="M10394" i="2"/>
  <c r="M10395" i="2"/>
  <c r="M10396" i="2"/>
  <c r="M10397" i="2"/>
  <c r="M10398" i="2"/>
  <c r="M10399" i="2"/>
  <c r="M10400" i="2"/>
  <c r="M10401" i="2"/>
  <c r="M10402" i="2"/>
  <c r="M10403" i="2"/>
  <c r="M10404" i="2"/>
  <c r="M10405" i="2"/>
  <c r="M10406" i="2"/>
  <c r="M10407" i="2"/>
  <c r="M10408" i="2"/>
  <c r="M10409" i="2"/>
  <c r="M10410" i="2"/>
  <c r="M10411" i="2"/>
  <c r="M10412" i="2"/>
  <c r="M10413" i="2"/>
  <c r="M10414" i="2"/>
  <c r="M10415" i="2"/>
  <c r="M10416" i="2"/>
  <c r="M10417" i="2"/>
  <c r="M10418" i="2"/>
  <c r="M10419" i="2"/>
  <c r="M10420" i="2"/>
  <c r="M10421" i="2"/>
  <c r="M10422" i="2"/>
  <c r="M10423" i="2"/>
  <c r="M10424" i="2"/>
  <c r="M10425" i="2"/>
  <c r="M10426" i="2"/>
  <c r="M10427" i="2"/>
  <c r="M10428" i="2"/>
  <c r="M10429" i="2"/>
  <c r="M10430" i="2"/>
  <c r="M10431" i="2"/>
  <c r="M10432" i="2"/>
  <c r="M10433" i="2"/>
  <c r="M10434" i="2"/>
  <c r="M10435" i="2"/>
  <c r="M10436" i="2"/>
  <c r="M10437" i="2"/>
  <c r="M10438" i="2"/>
  <c r="M10439" i="2"/>
  <c r="M10440" i="2"/>
  <c r="M10441" i="2"/>
  <c r="M10442" i="2"/>
  <c r="M10443" i="2"/>
  <c r="M10444" i="2"/>
  <c r="M10445" i="2"/>
  <c r="M10446" i="2"/>
  <c r="M10447" i="2"/>
  <c r="M10448" i="2"/>
  <c r="M10449" i="2"/>
  <c r="M10450" i="2"/>
  <c r="M10451" i="2"/>
  <c r="M10452" i="2"/>
  <c r="M10453" i="2"/>
  <c r="M10454" i="2"/>
  <c r="M10455" i="2"/>
  <c r="M10456" i="2"/>
  <c r="M10457" i="2"/>
  <c r="M10458" i="2"/>
  <c r="M10459" i="2"/>
  <c r="M10460" i="2"/>
  <c r="M10461" i="2"/>
  <c r="M10462" i="2"/>
  <c r="M10463" i="2"/>
  <c r="M10464" i="2"/>
  <c r="M10465" i="2"/>
  <c r="M10466" i="2"/>
  <c r="M10467" i="2"/>
  <c r="M10468" i="2"/>
  <c r="M10469" i="2"/>
  <c r="M10470" i="2"/>
  <c r="M10471" i="2"/>
  <c r="M10472" i="2"/>
  <c r="M10473" i="2"/>
  <c r="M10474" i="2"/>
  <c r="M10475" i="2"/>
  <c r="M10476" i="2"/>
  <c r="M10477" i="2"/>
  <c r="M10478" i="2"/>
  <c r="M10479" i="2"/>
  <c r="M10480" i="2"/>
  <c r="M10481" i="2"/>
  <c r="M10482" i="2"/>
  <c r="M10483" i="2"/>
  <c r="M10484" i="2"/>
  <c r="M10485" i="2"/>
  <c r="M10486" i="2"/>
  <c r="M10487" i="2"/>
  <c r="M10488" i="2"/>
  <c r="M10489" i="2"/>
  <c r="M10490" i="2"/>
  <c r="M10491" i="2"/>
  <c r="M10492" i="2"/>
  <c r="M10493" i="2"/>
  <c r="M10494" i="2"/>
  <c r="M10495" i="2"/>
  <c r="M10496" i="2"/>
  <c r="M10497" i="2"/>
  <c r="M10498" i="2"/>
  <c r="M10499" i="2"/>
  <c r="M10500" i="2"/>
  <c r="M10501" i="2"/>
  <c r="M10502" i="2"/>
  <c r="M10503" i="2"/>
  <c r="M10504" i="2"/>
  <c r="M10505" i="2"/>
  <c r="M10506" i="2"/>
  <c r="M10507" i="2"/>
  <c r="M10508" i="2"/>
  <c r="M10509" i="2"/>
  <c r="M10510" i="2"/>
  <c r="M10511" i="2"/>
  <c r="M10512" i="2"/>
  <c r="M10513" i="2"/>
  <c r="M10514" i="2"/>
  <c r="M10515" i="2"/>
  <c r="M10516" i="2"/>
  <c r="M10517" i="2"/>
  <c r="M10518" i="2"/>
  <c r="M10519" i="2"/>
  <c r="M10520" i="2"/>
  <c r="M10521" i="2"/>
  <c r="M10522" i="2"/>
  <c r="M10523" i="2"/>
  <c r="M10524" i="2"/>
  <c r="M10525" i="2"/>
  <c r="M10526" i="2"/>
  <c r="M10527" i="2"/>
  <c r="M10528" i="2"/>
  <c r="M10529" i="2"/>
  <c r="M10530" i="2"/>
  <c r="M10531" i="2"/>
  <c r="M10532" i="2"/>
  <c r="M10533" i="2"/>
  <c r="M10534" i="2"/>
  <c r="M10535" i="2"/>
  <c r="M10536" i="2"/>
  <c r="M10537" i="2"/>
  <c r="M10538" i="2"/>
  <c r="M10539" i="2"/>
  <c r="M10540" i="2"/>
  <c r="M10541" i="2"/>
  <c r="M10542" i="2"/>
  <c r="M10543" i="2"/>
  <c r="M10544" i="2"/>
  <c r="M10545" i="2"/>
  <c r="M10546" i="2"/>
  <c r="M10547" i="2"/>
  <c r="M10548" i="2"/>
  <c r="M10549" i="2"/>
  <c r="M10550" i="2"/>
  <c r="M10551" i="2"/>
  <c r="M10552" i="2"/>
  <c r="M10553" i="2"/>
  <c r="M10554" i="2"/>
  <c r="M10555" i="2"/>
  <c r="M10556" i="2"/>
  <c r="M10557" i="2"/>
  <c r="M10558" i="2"/>
  <c r="M10559" i="2"/>
  <c r="M10560" i="2"/>
  <c r="M10561" i="2"/>
  <c r="M10562" i="2"/>
  <c r="M10563" i="2"/>
  <c r="M10564" i="2"/>
  <c r="M10565" i="2"/>
  <c r="M10566" i="2"/>
  <c r="M10567" i="2"/>
  <c r="M10568" i="2"/>
  <c r="M10569" i="2"/>
  <c r="M10570" i="2"/>
  <c r="M10571" i="2"/>
  <c r="M10572" i="2"/>
  <c r="M10573" i="2"/>
  <c r="M10574" i="2"/>
  <c r="M10575" i="2"/>
  <c r="M10576" i="2"/>
  <c r="M10577" i="2"/>
  <c r="M10578" i="2"/>
  <c r="M10579" i="2"/>
  <c r="M10580" i="2"/>
  <c r="M10581" i="2"/>
  <c r="M10582" i="2"/>
  <c r="M10583" i="2"/>
  <c r="M10584" i="2"/>
  <c r="M10585" i="2"/>
  <c r="M10586" i="2"/>
  <c r="M10587" i="2"/>
  <c r="M10588" i="2"/>
  <c r="M10589" i="2"/>
  <c r="M10590" i="2"/>
  <c r="M10591" i="2"/>
  <c r="M10592" i="2"/>
  <c r="M10593" i="2"/>
  <c r="M10594" i="2"/>
  <c r="M10595" i="2"/>
  <c r="M10596" i="2"/>
  <c r="M10597" i="2"/>
  <c r="M10598" i="2"/>
  <c r="M10599" i="2"/>
  <c r="M10600" i="2"/>
  <c r="M10601" i="2"/>
  <c r="M10602" i="2"/>
  <c r="M10603" i="2"/>
  <c r="M10604" i="2"/>
  <c r="M10605" i="2"/>
  <c r="M10606" i="2"/>
  <c r="M10607" i="2"/>
  <c r="M10608" i="2"/>
  <c r="M10609" i="2"/>
  <c r="M10610" i="2"/>
  <c r="M10611" i="2"/>
  <c r="M10612" i="2"/>
  <c r="M10613" i="2"/>
  <c r="M10614" i="2"/>
  <c r="M10615" i="2"/>
  <c r="M10616" i="2"/>
  <c r="M10617" i="2"/>
  <c r="M10618" i="2"/>
  <c r="M10619" i="2"/>
  <c r="M10620" i="2"/>
  <c r="M10621" i="2"/>
  <c r="M10622" i="2"/>
  <c r="M10623" i="2"/>
  <c r="M10624" i="2"/>
  <c r="M10625" i="2"/>
  <c r="M10626" i="2"/>
  <c r="M10627" i="2"/>
  <c r="M10628" i="2"/>
  <c r="M10629" i="2"/>
  <c r="M10630" i="2"/>
  <c r="M10631" i="2"/>
  <c r="M10632" i="2"/>
  <c r="M10633" i="2"/>
  <c r="M10634" i="2"/>
  <c r="M10635" i="2"/>
  <c r="M10636" i="2"/>
  <c r="M10637" i="2"/>
  <c r="M10638" i="2"/>
  <c r="M10639" i="2"/>
  <c r="M10640" i="2"/>
  <c r="M10641" i="2"/>
  <c r="M10642" i="2"/>
  <c r="M10643" i="2"/>
  <c r="M10644" i="2"/>
  <c r="M10645" i="2"/>
  <c r="M10646" i="2"/>
  <c r="M10647" i="2"/>
  <c r="M10648" i="2"/>
  <c r="M10649" i="2"/>
  <c r="M10650" i="2"/>
  <c r="M10651" i="2"/>
  <c r="M10652" i="2"/>
  <c r="M10653" i="2"/>
  <c r="M10654" i="2"/>
  <c r="M10655" i="2"/>
  <c r="M10656" i="2"/>
  <c r="M10657" i="2"/>
  <c r="M10658" i="2"/>
  <c r="M10659" i="2"/>
  <c r="M10660" i="2"/>
  <c r="M10661" i="2"/>
  <c r="M10662" i="2"/>
  <c r="M10663" i="2"/>
  <c r="M10664" i="2"/>
  <c r="M10665" i="2"/>
  <c r="M10666" i="2"/>
  <c r="M10667" i="2"/>
  <c r="M10668" i="2"/>
  <c r="M10669" i="2"/>
  <c r="M10670" i="2"/>
  <c r="M10671" i="2"/>
  <c r="M10672" i="2"/>
  <c r="M10673" i="2"/>
  <c r="M10674" i="2"/>
  <c r="M10675" i="2"/>
  <c r="M10676" i="2"/>
  <c r="M10677" i="2"/>
  <c r="M10678" i="2"/>
  <c r="M10679" i="2"/>
  <c r="M10680" i="2"/>
  <c r="M10681" i="2"/>
  <c r="M10682" i="2"/>
  <c r="M10683" i="2"/>
  <c r="M10684" i="2"/>
  <c r="M10685" i="2"/>
  <c r="M10686" i="2"/>
  <c r="M10687" i="2"/>
  <c r="M10688" i="2"/>
  <c r="M10689" i="2"/>
  <c r="M10690" i="2"/>
  <c r="M10691" i="2"/>
  <c r="M10692" i="2"/>
  <c r="M10693" i="2"/>
  <c r="M10694" i="2"/>
  <c r="M10695" i="2"/>
  <c r="M10696" i="2"/>
  <c r="M10697" i="2"/>
  <c r="M10698" i="2"/>
  <c r="M10699" i="2"/>
  <c r="M10700" i="2"/>
  <c r="M10701" i="2"/>
  <c r="M10702" i="2"/>
  <c r="M10703" i="2"/>
  <c r="M10704" i="2"/>
  <c r="M10705" i="2"/>
  <c r="M10706" i="2"/>
  <c r="M10707" i="2"/>
  <c r="M10708" i="2"/>
  <c r="M10709" i="2"/>
  <c r="M10710" i="2"/>
  <c r="M10711" i="2"/>
  <c r="M10712" i="2"/>
  <c r="M10713" i="2"/>
  <c r="M10714" i="2"/>
  <c r="M10715" i="2"/>
  <c r="M10716" i="2"/>
  <c r="M10717" i="2"/>
  <c r="M10718" i="2"/>
  <c r="M10719" i="2"/>
  <c r="M10720" i="2"/>
  <c r="M10721" i="2"/>
  <c r="M10722" i="2"/>
  <c r="M10723" i="2"/>
  <c r="M10724" i="2"/>
  <c r="M10725" i="2"/>
  <c r="M10726" i="2"/>
  <c r="M10727" i="2"/>
  <c r="M10728" i="2"/>
  <c r="M10729" i="2"/>
  <c r="M10730" i="2"/>
  <c r="M10731" i="2"/>
  <c r="M10732" i="2"/>
  <c r="M10733" i="2"/>
  <c r="M10734" i="2"/>
  <c r="M10735" i="2"/>
  <c r="M10736" i="2"/>
  <c r="M10737" i="2"/>
  <c r="M10738" i="2"/>
  <c r="M10739" i="2"/>
  <c r="M10740" i="2"/>
  <c r="M10741" i="2"/>
  <c r="M10742" i="2"/>
  <c r="M10743" i="2"/>
  <c r="M10744" i="2"/>
  <c r="M10745" i="2"/>
  <c r="M10746" i="2"/>
  <c r="M10747" i="2"/>
  <c r="M10748" i="2"/>
  <c r="M10749" i="2"/>
  <c r="M10750" i="2"/>
  <c r="M10751" i="2"/>
  <c r="M10752" i="2"/>
  <c r="M10753" i="2"/>
  <c r="M10754" i="2"/>
  <c r="M10755" i="2"/>
  <c r="M10756" i="2"/>
  <c r="M10757" i="2"/>
  <c r="M10758" i="2"/>
  <c r="M10759" i="2"/>
  <c r="M10760" i="2"/>
  <c r="M10761" i="2"/>
  <c r="M10762" i="2"/>
  <c r="M10763" i="2"/>
  <c r="M10764" i="2"/>
  <c r="M10765" i="2"/>
  <c r="M10766" i="2"/>
  <c r="M10767" i="2"/>
  <c r="M10768" i="2"/>
  <c r="M10769" i="2"/>
  <c r="M10770" i="2"/>
  <c r="M10771" i="2"/>
  <c r="M10772" i="2"/>
  <c r="M10773" i="2"/>
  <c r="M10774" i="2"/>
  <c r="M10775" i="2"/>
  <c r="M10776" i="2"/>
  <c r="M10777" i="2"/>
  <c r="M10778" i="2"/>
  <c r="M10779" i="2"/>
  <c r="M10780" i="2"/>
  <c r="M10781" i="2"/>
  <c r="M10782" i="2"/>
  <c r="M10783" i="2"/>
  <c r="M10784" i="2"/>
  <c r="M10785" i="2"/>
  <c r="M10786" i="2"/>
  <c r="M10787" i="2"/>
  <c r="M10788" i="2"/>
  <c r="M10789" i="2"/>
  <c r="M10790" i="2"/>
  <c r="M10791" i="2"/>
  <c r="M10792" i="2"/>
  <c r="M10793" i="2"/>
  <c r="M10794" i="2"/>
  <c r="M10795" i="2"/>
  <c r="M10796" i="2"/>
  <c r="M10797" i="2"/>
  <c r="M10798" i="2"/>
  <c r="M10799" i="2"/>
  <c r="M10800" i="2"/>
  <c r="M10801" i="2"/>
  <c r="M10802" i="2"/>
  <c r="M10803" i="2"/>
  <c r="M10804" i="2"/>
  <c r="M10805" i="2"/>
  <c r="M10806" i="2"/>
  <c r="M10807" i="2"/>
  <c r="M10808" i="2"/>
  <c r="M10809" i="2"/>
  <c r="M10810" i="2"/>
  <c r="M10811" i="2"/>
  <c r="M10812" i="2"/>
  <c r="M10813" i="2"/>
  <c r="M10814" i="2"/>
  <c r="M10815" i="2"/>
  <c r="M10816" i="2"/>
  <c r="M10817" i="2"/>
  <c r="M10818" i="2"/>
  <c r="M10819" i="2"/>
  <c r="M10820" i="2"/>
  <c r="M10821" i="2"/>
  <c r="M10822" i="2"/>
  <c r="M10823" i="2"/>
  <c r="M10824" i="2"/>
  <c r="M10825" i="2"/>
  <c r="M10826" i="2"/>
  <c r="M10827" i="2"/>
  <c r="M10828" i="2"/>
  <c r="M10829" i="2"/>
  <c r="M10830" i="2"/>
  <c r="M10831" i="2"/>
  <c r="M10832" i="2"/>
  <c r="M10833" i="2"/>
  <c r="M10834" i="2"/>
  <c r="M10835" i="2"/>
  <c r="M10836" i="2"/>
  <c r="M10837" i="2"/>
  <c r="M10838" i="2"/>
  <c r="M10839" i="2"/>
  <c r="M10840" i="2"/>
  <c r="M10841" i="2"/>
  <c r="M10842" i="2"/>
  <c r="M10843" i="2"/>
  <c r="M10844" i="2"/>
  <c r="M10845" i="2"/>
  <c r="M10846" i="2"/>
  <c r="M10847" i="2"/>
  <c r="M10848" i="2"/>
  <c r="M10849" i="2"/>
  <c r="M10850" i="2"/>
  <c r="M10851" i="2"/>
  <c r="M10852" i="2"/>
  <c r="M10853" i="2"/>
  <c r="M10854" i="2"/>
  <c r="M10855" i="2"/>
  <c r="M10856" i="2"/>
  <c r="M10857" i="2"/>
  <c r="M10858" i="2"/>
  <c r="M10859" i="2"/>
  <c r="M10860" i="2"/>
  <c r="M10861" i="2"/>
  <c r="M10862" i="2"/>
  <c r="M10863" i="2"/>
  <c r="M10864" i="2"/>
  <c r="M10865" i="2"/>
  <c r="M10866" i="2"/>
  <c r="M10867" i="2"/>
  <c r="M10868" i="2"/>
  <c r="M10869" i="2"/>
  <c r="M10870" i="2"/>
  <c r="M10871" i="2"/>
  <c r="M10872" i="2"/>
  <c r="M10873" i="2"/>
  <c r="M10874" i="2"/>
  <c r="M10875" i="2"/>
  <c r="M10876" i="2"/>
  <c r="M10877" i="2"/>
  <c r="M10878" i="2"/>
  <c r="M10879" i="2"/>
  <c r="M10880" i="2"/>
  <c r="M10881" i="2"/>
  <c r="M10882" i="2"/>
  <c r="M10883" i="2"/>
  <c r="M10884" i="2"/>
  <c r="M10885" i="2"/>
  <c r="M10886" i="2"/>
  <c r="M10887" i="2"/>
  <c r="M10888" i="2"/>
  <c r="M10889" i="2"/>
  <c r="M10890" i="2"/>
  <c r="M10891" i="2"/>
  <c r="M10892" i="2"/>
  <c r="M10893" i="2"/>
  <c r="M10894" i="2"/>
  <c r="M10895" i="2"/>
  <c r="M10896" i="2"/>
  <c r="M10897" i="2"/>
  <c r="M10898" i="2"/>
  <c r="M10899" i="2"/>
  <c r="M10900" i="2"/>
  <c r="M10901" i="2"/>
  <c r="M10902" i="2"/>
  <c r="M10903" i="2"/>
  <c r="M10904" i="2"/>
  <c r="M10905" i="2"/>
  <c r="M10906" i="2"/>
  <c r="M10907" i="2"/>
  <c r="M10908" i="2"/>
  <c r="M10909" i="2"/>
  <c r="M10910" i="2"/>
  <c r="M10911" i="2"/>
  <c r="M10912" i="2"/>
  <c r="M10913" i="2"/>
  <c r="M10914" i="2"/>
  <c r="M10915" i="2"/>
  <c r="M10916" i="2"/>
  <c r="M10917" i="2"/>
  <c r="M10918" i="2"/>
  <c r="M10919" i="2"/>
  <c r="M10920" i="2"/>
  <c r="M10921" i="2"/>
  <c r="M10922" i="2"/>
  <c r="M10923" i="2"/>
  <c r="M10924" i="2"/>
  <c r="M10925" i="2"/>
  <c r="M10926" i="2"/>
  <c r="M10927" i="2"/>
  <c r="M10928" i="2"/>
  <c r="M10929" i="2"/>
  <c r="M10930" i="2"/>
  <c r="M10931" i="2"/>
  <c r="M10932" i="2"/>
  <c r="M10933" i="2"/>
  <c r="M10934" i="2"/>
  <c r="M10935" i="2"/>
  <c r="M10936" i="2"/>
  <c r="M10937" i="2"/>
  <c r="M10938" i="2"/>
  <c r="M10939" i="2"/>
  <c r="M10940" i="2"/>
  <c r="M10941" i="2"/>
  <c r="M10942" i="2"/>
  <c r="M10943" i="2"/>
  <c r="M10944" i="2"/>
  <c r="M10945" i="2"/>
  <c r="M10946" i="2"/>
  <c r="M10947" i="2"/>
  <c r="M10948" i="2"/>
  <c r="M10949" i="2"/>
  <c r="M10950" i="2"/>
  <c r="M10951" i="2"/>
  <c r="M10952" i="2"/>
  <c r="M10953" i="2"/>
  <c r="M10954" i="2"/>
  <c r="M10955" i="2"/>
  <c r="M10956" i="2"/>
  <c r="M10957" i="2"/>
  <c r="M10958" i="2"/>
  <c r="M10959" i="2"/>
  <c r="M10960" i="2"/>
  <c r="M10961" i="2"/>
  <c r="M10962" i="2"/>
  <c r="M10963" i="2"/>
  <c r="M10964" i="2"/>
  <c r="M10965" i="2"/>
  <c r="M10966" i="2"/>
  <c r="M10967" i="2"/>
  <c r="M10968" i="2"/>
  <c r="M10969" i="2"/>
  <c r="M10970" i="2"/>
  <c r="M10971" i="2"/>
  <c r="M10972" i="2"/>
  <c r="M10973" i="2"/>
  <c r="M10974" i="2"/>
  <c r="M10975" i="2"/>
  <c r="M10976" i="2"/>
  <c r="M10977" i="2"/>
  <c r="M10978" i="2"/>
  <c r="M10979" i="2"/>
  <c r="M10980" i="2"/>
  <c r="M10981" i="2"/>
  <c r="M10982" i="2"/>
  <c r="M10983" i="2"/>
  <c r="M10984" i="2"/>
  <c r="M10985" i="2"/>
  <c r="M10986" i="2"/>
  <c r="M10987" i="2"/>
  <c r="M10988" i="2"/>
  <c r="M10989" i="2"/>
  <c r="M10990" i="2"/>
  <c r="M10991" i="2"/>
  <c r="M10992" i="2"/>
  <c r="M10993" i="2"/>
  <c r="M10994" i="2"/>
  <c r="M10995" i="2"/>
  <c r="M10996" i="2"/>
  <c r="M10997" i="2"/>
  <c r="M10998" i="2"/>
  <c r="M10999" i="2"/>
  <c r="M110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A0753F-6E52-304E-9707-1EED0BEA17E5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</connections>
</file>

<file path=xl/sharedStrings.xml><?xml version="1.0" encoding="utf-8"?>
<sst xmlns="http://schemas.openxmlformats.org/spreadsheetml/2006/main" count="44016" uniqueCount="32">
  <si>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</si>
  <si>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</si>
  <si>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</si>
  <si>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</si>
  <si>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</si>
  <si>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</si>
  <si>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</si>
  <si>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</si>
  <si>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</si>
  <si>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</si>
  <si>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</si>
  <si>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Reached.on.Time_Y.N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</si>
  <si>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</si>
  <si>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</si>
  <si>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</si>
  <si>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</si>
  <si>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</si>
  <si>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</si>
  <si>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</si>
  <si>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</si>
  <si>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</si>
  <si>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</si>
  <si>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</si>
  <si>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</si>
  <si>
    <t>shipment_id</t>
  </si>
  <si>
    <t>order_item_id</t>
  </si>
  <si>
    <t>order_id</t>
  </si>
  <si>
    <t>warehouse_id</t>
  </si>
  <si>
    <t>delivery_status</t>
  </si>
  <si>
    <t>on_time_flag</t>
  </si>
  <si>
    <t>source_system</t>
  </si>
  <si>
    <t>event_type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</si>
</sst>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EC39B1-BB06-414C-8F80-FC543E667650}" autoFormatId="16" applyNumberFormats="0" applyBorderFormats="0" applyFontFormats="0" applyPatternFormats="0" applyAlignmentFormats="0" applyWidthHeightFormats="0">
  <queryTableRefresh nextId="23" unboundColumnsRight="8">
    <queryTableFields count="20">
      <queryTableField id="1" name="ID" tableColumnId="1"/>
      <queryTableField id="2" name="Warehouse_block" tableColumnId="2"/>
      <queryTableField id="3" name="Mode_of_Shipment" tableColumnId="3"/>
      <queryTableField id="4" name="Customer_care_calls" tableColumnId="4"/>
      <queryTableField id="5" name="Customer_rating" tableColumnId="5"/>
      <queryTableField id="6" name="Cost_of_the_Product" tableColumnId="6"/>
      <queryTableField id="7" name="Prior_purchases" tableColumnId="7"/>
      <queryTableField id="8" name="Product_importance" tableColumnId="8"/>
      <queryTableField id="9" name="Gender" tableColumnId="9"/>
      <queryTableField id="10" name="Discount_offered" tableColumnId="10"/>
      <queryTableField id="11" name="Weight_in_gms" tableColumnId="11"/>
      <queryTableField id="12" name="Reached.on.Time_Y.N" tableColumnId="12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1A8A2-6258-F34E-8DF4-BEF7C750FDB4}" name="Query" displayName="Query" ref="A1:T11000" tableType="queryTable" totalsRowShown="0">
  <autoFilter ref="A1:T11000" xr:uid="{C7B1A8A2-6258-F34E-8DF4-BEF7C750FDB4}"/>
  <tableColumns count="20">
    <tableColumn id="1" xr3:uid="{2DCEF587-962B-CB4C-B7C1-E21A09A83F2B}" uniqueName="1" name="ID" queryTableFieldId="1"/>
    <tableColumn id="2" xr3:uid="{D397BB5B-CB07-DB4A-AF84-5EB00DB0045A}" uniqueName="2" name="Warehouse_block" queryTableFieldId="2"/>
    <tableColumn id="3" xr3:uid="{943C0E1B-694A-C543-8E68-91E4CE9208D3}" uniqueName="3" name="Mode_of_Shipment" queryTableFieldId="3"/>
    <tableColumn id="4" xr3:uid="{387405B6-648F-A54F-87DE-802E01264EF9}" uniqueName="4" name="Customer_care_calls" queryTableFieldId="4"/>
    <tableColumn id="5" xr3:uid="{B34B8ADD-F410-AF45-A4AA-523A208581FD}" uniqueName="5" name="Customer_rating" queryTableFieldId="5"/>
    <tableColumn id="6" xr3:uid="{398F7995-5387-8143-ACAE-E563643190B8}" uniqueName="6" name="Cost_of_the_Product" queryTableFieldId="6"/>
    <tableColumn id="7" xr3:uid="{DB7AD301-8AB4-F44D-911B-D0B461B08789}" uniqueName="7" name="Prior_purchases" queryTableFieldId="7"/>
    <tableColumn id="8" xr3:uid="{B7BA7C99-CB44-0B45-9C43-FBB9BAED9CDD}" uniqueName="8" name="Product_importance" queryTableFieldId="8"/>
    <tableColumn id="9" xr3:uid="{EBB7032E-0F82-664A-BE4E-966076998F8D}" uniqueName="9" name="Gender" queryTableFieldId="9"/>
    <tableColumn id="10" xr3:uid="{96C55622-CE1A-724B-99CA-D36983C03327}" uniqueName="10" name="Discount_offered" queryTableFieldId="10"/>
    <tableColumn id="11" xr3:uid="{E362B4B7-A798-344B-9D9E-12670B7B4DAB}" uniqueName="11" name="Weight_in_gms" queryTableFieldId="11"/>
    <tableColumn id="12" xr3:uid="{FA567777-54CD-AF42-B702-3B291F789827}" uniqueName="12" name="Reached.on.Time_Y.N" queryTableFieldId="12"/>
    <tableColumn id="15" xr3:uid="{7690B7E9-B00C-B141-A1D9-8F669CD96A6F}" uniqueName="15" name="shipment_id" queryTableFieldId="15" dataDxfId="7">
      <calculatedColumnFormula>"SHIP-"&amp;TEXT(A2,"000000")</calculatedColumnFormula>
    </tableColumn>
    <tableColumn id="16" xr3:uid="{C6360CDA-BDA7-CA4F-BF57-DFFD981CB09C}" uniqueName="16" name="order_item_id" queryTableFieldId="16" dataDxfId="6">
      <calculatedColumnFormula>"GSITEM-"&amp;TEXT(A2,"000000")</calculatedColumnFormula>
    </tableColumn>
    <tableColumn id="17" xr3:uid="{155F2033-FFEA-8A49-8A6A-A4BD8ABA1D63}" uniqueName="17" name="order_id" queryTableFieldId="17" dataDxfId="5">
      <calculatedColumnFormula>"GSORD-"&amp;TEXT(A2,"000000")</calculatedColumnFormula>
    </tableColumn>
    <tableColumn id="18" xr3:uid="{4D43ECCC-FF9C-5B40-87B5-702A07D2AC51}" uniqueName="18" name="warehouse_id" queryTableFieldId="18" dataDxfId="4">
      <calculatedColumnFormula>"WH-"&amp;B2</calculatedColumnFormula>
    </tableColumn>
    <tableColumn id="19" xr3:uid="{3B749926-2353-5144-857F-F7BAD0093F19}" uniqueName="19" name="delivery_status" queryTableFieldId="19" dataDxfId="3">
      <calculatedColumnFormula>IF(L2=1,"Delayed","On Time")</calculatedColumnFormula>
    </tableColumn>
    <tableColumn id="20" xr3:uid="{CC6E4C54-0011-2545-89E9-8BF036A874B7}" uniqueName="20" name="on_time_flag" queryTableFieldId="20" dataDxfId="2">
      <calculatedColumnFormula>IF(L2=0,"Yes","No")</calculatedColumnFormula>
    </tableColumn>
    <tableColumn id="21" xr3:uid="{2360F19C-4AA8-D445-A9AB-40C141262B74}" uniqueName="21" name="source_system" queryTableFieldId="21" dataDxfId="1">
      <calculatedColumnFormula>"ecommerce_shipping"</calculatedColumnFormula>
    </tableColumn>
    <tableColumn id="22" xr3:uid="{2C69FAAB-1454-BC46-82AD-0F5DF15527EE}" uniqueName="22" name="event_type" queryTableFieldId="22" dataDxfId="0">
      <calculatedColumnFormula>"SHIPMENT_STATUS_RECORDED"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35D6-05DB-2A4F-A2B1-E7A594C18884}">
  <dimension ref="A1:T11000"/>
  <sheetViews>
    <sheetView tabSelected="1" topLeftCell="L1" zoomScale="139" workbookViewId="0">
      <selection activeCell="U10" sqref="U10"/>
    </sheetView>
  </sheetViews>
  <sheetFormatPr baseColWidth="10" defaultRowHeight="16" x14ac:dyDescent="0.2"/>
  <cols>
    <col min="1" max="1" width="6.5" bestFit="1" customWidth="1"/>
    <col min="2" max="2" width="18.33203125" bestFit="1" customWidth="1"/>
    <col min="3" max="3" width="19.5" bestFit="1" customWidth="1"/>
    <col min="4" max="4" width="21.5" bestFit="1" customWidth="1"/>
    <col min="5" max="5" width="17.6640625" bestFit="1" customWidth="1"/>
    <col min="6" max="6" width="21.1640625" bestFit="1" customWidth="1"/>
    <col min="7" max="7" width="17.1640625" bestFit="1" customWidth="1"/>
    <col min="8" max="8" width="20.6640625" bestFit="1" customWidth="1"/>
    <col min="9" max="9" width="9.6640625" bestFit="1" customWidth="1"/>
    <col min="10" max="10" width="18" bestFit="1" customWidth="1"/>
    <col min="11" max="11" width="16.33203125" bestFit="1" customWidth="1"/>
    <col min="12" max="12" width="21.83203125" bestFit="1" customWidth="1"/>
    <col min="13" max="13" width="13.83203125" style="1" bestFit="1" customWidth="1"/>
    <col min="14" max="14" width="15" bestFit="1" customWidth="1"/>
    <col min="15" max="15" width="14.33203125" bestFit="1" customWidth="1"/>
    <col min="16" max="16" width="15" bestFit="1" customWidth="1"/>
    <col min="17" max="17" width="16.1640625" bestFit="1" customWidth="1"/>
    <col min="18" max="18" width="14.33203125" bestFit="1" customWidth="1"/>
    <col min="19" max="19" width="18.83203125" bestFit="1" customWidth="1"/>
    <col min="20" max="20" width="27.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</row>
    <row r="2" spans="1:20" x14ac:dyDescent="0.2">
      <c r="A2">
        <v>1</v>
      </c>
      <c r="B2" t="s">
        <v>12</v>
      </c>
      <c r="C2" t="s">
        <v>13</v>
      </c>
      <c r="D2">
        <v>4</v>
      </c>
      <c r="E2">
        <v>2</v>
      </c>
      <c r="F2">
        <v>177</v>
      </c>
      <c r="G2">
        <v>3</v>
      </c>
      <c r="H2" t="s">
        <v>14</v>
      </c>
      <c r="I2" t="s">
        <v>15</v>
      </c>
      <c r="J2">
        <v>44</v>
      </c>
      <c r="K2">
        <v>1233</v>
      </c>
      <c r="L2">
        <v>1</v>
      </c>
      <c r="M2" s="1" t="str">
        <f t="shared" ref="M2:M65" si="0">"SHIP-"&amp;TEXT(A2,"000000")</f>
        <v>SHIP-000001</v>
      </c>
      <c r="N2" t="str">
        <f t="shared" ref="N2:N65" si="1">"GSITEM-"&amp;TEXT(A2,"000000")</f>
        <v>GSITEM-000001</v>
      </c>
      <c r="O2" t="str">
        <f t="shared" ref="O2:O65" si="2">"GSORD-"&amp;TEXT(A2,"000000")</f>
        <v>GSORD-000001</v>
      </c>
      <c r="P2" t="str">
        <f t="shared" ref="P2:P65" si="3">"WH-"&amp;B2</f>
        <v>WH-D</v>
      </c>
      <c r="Q2" t="str">
        <f t="shared" ref="Q2:Q65" si="4">IF(L2=1,"Delayed","On Time")</f>
        <v>Delayed</v>
      </c>
      <c r="R2" t="str">
        <f t="shared" ref="R2:R65" si="5">IF(L2=0,"Yes","No")</f>
        <v>No</v>
      </c>
      <c r="S2" t="str">
        <f t="shared" ref="S2:S65" si="6">"ecommerce_shipping"</f>
        <v>ecommerce_shipping</v>
      </c>
      <c r="T2" t="str">
        <f t="shared" ref="T2:T65" si="7">"SHIPMENT_STATUS_RECORDED"</f>
        <v>SHIPMENT_STATUS_RECORDED</v>
      </c>
    </row>
    <row r="3" spans="1:20" x14ac:dyDescent="0.2">
      <c r="A3">
        <v>2</v>
      </c>
      <c r="B3" t="s">
        <v>15</v>
      </c>
      <c r="C3" t="s">
        <v>13</v>
      </c>
      <c r="D3">
        <v>4</v>
      </c>
      <c r="E3">
        <v>5</v>
      </c>
      <c r="F3">
        <v>216</v>
      </c>
      <c r="G3">
        <v>2</v>
      </c>
      <c r="H3" t="s">
        <v>14</v>
      </c>
      <c r="I3" t="s">
        <v>16</v>
      </c>
      <c r="J3">
        <v>59</v>
      </c>
      <c r="K3">
        <v>3088</v>
      </c>
      <c r="L3">
        <v>1</v>
      </c>
      <c r="M3" s="1" t="str">
        <f t="shared" si="0"/>
        <v>SHIP-000002</v>
      </c>
      <c r="N3" t="str">
        <f t="shared" si="1"/>
        <v>GSITEM-000002</v>
      </c>
      <c r="O3" t="str">
        <f t="shared" si="2"/>
        <v>GSORD-000002</v>
      </c>
      <c r="P3" s="1" t="str">
        <f t="shared" si="3"/>
        <v>WH-F</v>
      </c>
      <c r="Q3" s="1" t="str">
        <f t="shared" si="4"/>
        <v>Delayed</v>
      </c>
      <c r="R3" s="1" t="str">
        <f t="shared" si="5"/>
        <v>No</v>
      </c>
      <c r="S3" s="1" t="str">
        <f t="shared" si="6"/>
        <v>ecommerce_shipping</v>
      </c>
      <c r="T3" s="1" t="str">
        <f t="shared" si="7"/>
        <v>SHIPMENT_STATUS_RECORDED</v>
      </c>
    </row>
    <row r="4" spans="1:20" x14ac:dyDescent="0.2">
      <c r="A4">
        <v>3</v>
      </c>
      <c r="B4" t="s">
        <v>17</v>
      </c>
      <c r="C4" t="s">
        <v>13</v>
      </c>
      <c r="D4">
        <v>2</v>
      </c>
      <c r="E4">
        <v>2</v>
      </c>
      <c r="F4">
        <v>183</v>
      </c>
      <c r="G4">
        <v>4</v>
      </c>
      <c r="H4" t="s">
        <v>14</v>
      </c>
      <c r="I4" t="s">
        <v>16</v>
      </c>
      <c r="J4">
        <v>48</v>
      </c>
      <c r="K4">
        <v>3374</v>
      </c>
      <c r="L4">
        <v>1</v>
      </c>
      <c r="M4" s="1" t="str">
        <f t="shared" si="0"/>
        <v>SHIP-000003</v>
      </c>
      <c r="N4" t="str">
        <f t="shared" si="1"/>
        <v>GSITEM-000003</v>
      </c>
      <c r="O4" t="str">
        <f t="shared" si="2"/>
        <v>GSORD-000003</v>
      </c>
      <c r="P4" s="1" t="str">
        <f t="shared" si="3"/>
        <v>WH-A</v>
      </c>
      <c r="Q4" s="1" t="str">
        <f t="shared" si="4"/>
        <v>Delayed</v>
      </c>
      <c r="R4" s="1" t="str">
        <f t="shared" si="5"/>
        <v>No</v>
      </c>
      <c r="S4" s="1" t="str">
        <f t="shared" si="6"/>
        <v>ecommerce_shipping</v>
      </c>
      <c r="T4" s="1" t="str">
        <f t="shared" si="7"/>
        <v>SHIPMENT_STATUS_RECORDED</v>
      </c>
    </row>
    <row r="5" spans="1:20" x14ac:dyDescent="0.2">
      <c r="A5">
        <v>4</v>
      </c>
      <c r="B5" t="s">
        <v>18</v>
      </c>
      <c r="C5" t="s">
        <v>13</v>
      </c>
      <c r="D5">
        <v>3</v>
      </c>
      <c r="E5">
        <v>3</v>
      </c>
      <c r="F5">
        <v>176</v>
      </c>
      <c r="G5">
        <v>4</v>
      </c>
      <c r="H5" t="s">
        <v>19</v>
      </c>
      <c r="I5" t="s">
        <v>16</v>
      </c>
      <c r="J5">
        <v>10</v>
      </c>
      <c r="K5">
        <v>1177</v>
      </c>
      <c r="L5">
        <v>1</v>
      </c>
      <c r="M5" s="1" t="str">
        <f t="shared" si="0"/>
        <v>SHIP-000004</v>
      </c>
      <c r="N5" t="str">
        <f t="shared" si="1"/>
        <v>GSITEM-000004</v>
      </c>
      <c r="O5" t="str">
        <f t="shared" si="2"/>
        <v>GSORD-000004</v>
      </c>
      <c r="P5" s="1" t="str">
        <f t="shared" si="3"/>
        <v>WH-B</v>
      </c>
      <c r="Q5" s="1" t="str">
        <f t="shared" si="4"/>
        <v>Delayed</v>
      </c>
      <c r="R5" s="1" t="str">
        <f t="shared" si="5"/>
        <v>No</v>
      </c>
      <c r="S5" s="1" t="str">
        <f t="shared" si="6"/>
        <v>ecommerce_shipping</v>
      </c>
      <c r="T5" s="1" t="str">
        <f t="shared" si="7"/>
        <v>SHIPMENT_STATUS_RECORDED</v>
      </c>
    </row>
    <row r="6" spans="1:20" x14ac:dyDescent="0.2">
      <c r="A6">
        <v>5</v>
      </c>
      <c r="B6" t="s">
        <v>20</v>
      </c>
      <c r="C6" t="s">
        <v>13</v>
      </c>
      <c r="D6">
        <v>2</v>
      </c>
      <c r="E6">
        <v>2</v>
      </c>
      <c r="F6">
        <v>184</v>
      </c>
      <c r="G6">
        <v>3</v>
      </c>
      <c r="H6" t="s">
        <v>19</v>
      </c>
      <c r="I6" t="s">
        <v>15</v>
      </c>
      <c r="J6">
        <v>46</v>
      </c>
      <c r="K6">
        <v>2484</v>
      </c>
      <c r="L6">
        <v>1</v>
      </c>
      <c r="M6" s="1" t="str">
        <f t="shared" si="0"/>
        <v>SHIP-000005</v>
      </c>
      <c r="N6" t="str">
        <f t="shared" si="1"/>
        <v>GSITEM-000005</v>
      </c>
      <c r="O6" t="str">
        <f t="shared" si="2"/>
        <v>GSORD-000005</v>
      </c>
      <c r="P6" s="1" t="str">
        <f t="shared" si="3"/>
        <v>WH-C</v>
      </c>
      <c r="Q6" s="1" t="str">
        <f t="shared" si="4"/>
        <v>Delayed</v>
      </c>
      <c r="R6" s="1" t="str">
        <f t="shared" si="5"/>
        <v>No</v>
      </c>
      <c r="S6" s="1" t="str">
        <f t="shared" si="6"/>
        <v>ecommerce_shipping</v>
      </c>
      <c r="T6" s="1" t="str">
        <f t="shared" si="7"/>
        <v>SHIPMENT_STATUS_RECORDED</v>
      </c>
    </row>
    <row r="7" spans="1:20" x14ac:dyDescent="0.2">
      <c r="A7">
        <v>6</v>
      </c>
      <c r="B7" t="s">
        <v>15</v>
      </c>
      <c r="C7" t="s">
        <v>13</v>
      </c>
      <c r="D7">
        <v>3</v>
      </c>
      <c r="E7">
        <v>1</v>
      </c>
      <c r="F7">
        <v>162</v>
      </c>
      <c r="G7">
        <v>3</v>
      </c>
      <c r="H7" t="s">
        <v>19</v>
      </c>
      <c r="I7" t="s">
        <v>15</v>
      </c>
      <c r="J7">
        <v>12</v>
      </c>
      <c r="K7">
        <v>1417</v>
      </c>
      <c r="L7">
        <v>1</v>
      </c>
      <c r="M7" s="1" t="str">
        <f t="shared" si="0"/>
        <v>SHIP-000006</v>
      </c>
      <c r="N7" t="str">
        <f t="shared" si="1"/>
        <v>GSITEM-000006</v>
      </c>
      <c r="O7" t="str">
        <f t="shared" si="2"/>
        <v>GSORD-000006</v>
      </c>
      <c r="P7" s="1" t="str">
        <f t="shared" si="3"/>
        <v>WH-F</v>
      </c>
      <c r="Q7" s="1" t="str">
        <f t="shared" si="4"/>
        <v>Delayed</v>
      </c>
      <c r="R7" s="1" t="str">
        <f t="shared" si="5"/>
        <v>No</v>
      </c>
      <c r="S7" s="1" t="str">
        <f t="shared" si="6"/>
        <v>ecommerce_shipping</v>
      </c>
      <c r="T7" s="1" t="str">
        <f t="shared" si="7"/>
        <v>SHIPMENT_STATUS_RECORDED</v>
      </c>
    </row>
    <row r="8" spans="1:20" x14ac:dyDescent="0.2">
      <c r="A8">
        <v>7</v>
      </c>
      <c r="B8" t="s">
        <v>12</v>
      </c>
      <c r="C8" t="s">
        <v>13</v>
      </c>
      <c r="D8">
        <v>3</v>
      </c>
      <c r="E8">
        <v>4</v>
      </c>
      <c r="F8">
        <v>250</v>
      </c>
      <c r="G8">
        <v>3</v>
      </c>
      <c r="H8" t="s">
        <v>14</v>
      </c>
      <c r="I8" t="s">
        <v>15</v>
      </c>
      <c r="J8">
        <v>3</v>
      </c>
      <c r="K8">
        <v>2371</v>
      </c>
      <c r="L8">
        <v>1</v>
      </c>
      <c r="M8" s="1" t="str">
        <f t="shared" si="0"/>
        <v>SHIP-000007</v>
      </c>
      <c r="N8" t="str">
        <f t="shared" si="1"/>
        <v>GSITEM-000007</v>
      </c>
      <c r="O8" t="str">
        <f t="shared" si="2"/>
        <v>GSORD-000007</v>
      </c>
      <c r="P8" s="1" t="str">
        <f t="shared" si="3"/>
        <v>WH-D</v>
      </c>
      <c r="Q8" s="1" t="str">
        <f t="shared" si="4"/>
        <v>Delayed</v>
      </c>
      <c r="R8" s="1" t="str">
        <f t="shared" si="5"/>
        <v>No</v>
      </c>
      <c r="S8" s="1" t="str">
        <f t="shared" si="6"/>
        <v>ecommerce_shipping</v>
      </c>
      <c r="T8" s="1" t="str">
        <f t="shared" si="7"/>
        <v>SHIPMENT_STATUS_RECORDED</v>
      </c>
    </row>
    <row r="9" spans="1:20" x14ac:dyDescent="0.2">
      <c r="A9">
        <v>8</v>
      </c>
      <c r="B9" t="s">
        <v>15</v>
      </c>
      <c r="C9" t="s">
        <v>13</v>
      </c>
      <c r="D9">
        <v>4</v>
      </c>
      <c r="E9">
        <v>1</v>
      </c>
      <c r="F9">
        <v>233</v>
      </c>
      <c r="G9">
        <v>2</v>
      </c>
      <c r="H9" t="s">
        <v>14</v>
      </c>
      <c r="I9" t="s">
        <v>15</v>
      </c>
      <c r="J9">
        <v>48</v>
      </c>
      <c r="K9">
        <v>2804</v>
      </c>
      <c r="L9">
        <v>1</v>
      </c>
      <c r="M9" s="1" t="str">
        <f t="shared" si="0"/>
        <v>SHIP-000008</v>
      </c>
      <c r="N9" t="str">
        <f t="shared" si="1"/>
        <v>GSITEM-000008</v>
      </c>
      <c r="O9" t="str">
        <f t="shared" si="2"/>
        <v>GSORD-000008</v>
      </c>
      <c r="P9" s="1" t="str">
        <f t="shared" si="3"/>
        <v>WH-F</v>
      </c>
      <c r="Q9" s="1" t="str">
        <f t="shared" si="4"/>
        <v>Delayed</v>
      </c>
      <c r="R9" s="1" t="str">
        <f t="shared" si="5"/>
        <v>No</v>
      </c>
      <c r="S9" s="1" t="str">
        <f t="shared" si="6"/>
        <v>ecommerce_shipping</v>
      </c>
      <c r="T9" s="1" t="str">
        <f t="shared" si="7"/>
        <v>SHIPMENT_STATUS_RECORDED</v>
      </c>
    </row>
    <row r="10" spans="1:20" x14ac:dyDescent="0.2">
      <c r="A10">
        <v>9</v>
      </c>
      <c r="B10" t="s">
        <v>17</v>
      </c>
      <c r="C10" t="s">
        <v>13</v>
      </c>
      <c r="D10">
        <v>3</v>
      </c>
      <c r="E10">
        <v>4</v>
      </c>
      <c r="F10">
        <v>150</v>
      </c>
      <c r="G10">
        <v>3</v>
      </c>
      <c r="H10" t="s">
        <v>14</v>
      </c>
      <c r="I10" t="s">
        <v>15</v>
      </c>
      <c r="J10">
        <v>11</v>
      </c>
      <c r="K10">
        <v>1861</v>
      </c>
      <c r="L10">
        <v>1</v>
      </c>
      <c r="M10" s="1" t="str">
        <f t="shared" si="0"/>
        <v>SHIP-000009</v>
      </c>
      <c r="N10" t="str">
        <f t="shared" si="1"/>
        <v>GSITEM-000009</v>
      </c>
      <c r="O10" t="str">
        <f t="shared" si="2"/>
        <v>GSORD-000009</v>
      </c>
      <c r="P10" s="1" t="str">
        <f t="shared" si="3"/>
        <v>WH-A</v>
      </c>
      <c r="Q10" s="1" t="str">
        <f t="shared" si="4"/>
        <v>Delayed</v>
      </c>
      <c r="R10" s="1" t="str">
        <f t="shared" si="5"/>
        <v>No</v>
      </c>
      <c r="S10" s="1" t="str">
        <f t="shared" si="6"/>
        <v>ecommerce_shipping</v>
      </c>
      <c r="T10" s="1" t="str">
        <f t="shared" si="7"/>
        <v>SHIPMENT_STATUS_RECORDED</v>
      </c>
    </row>
    <row r="11" spans="1:20" x14ac:dyDescent="0.2">
      <c r="A11">
        <v>10</v>
      </c>
      <c r="B11" t="s">
        <v>18</v>
      </c>
      <c r="C11" t="s">
        <v>13</v>
      </c>
      <c r="D11">
        <v>3</v>
      </c>
      <c r="E11">
        <v>2</v>
      </c>
      <c r="F11">
        <v>164</v>
      </c>
      <c r="G11">
        <v>3</v>
      </c>
      <c r="H11" t="s">
        <v>19</v>
      </c>
      <c r="I11" t="s">
        <v>15</v>
      </c>
      <c r="J11">
        <v>29</v>
      </c>
      <c r="K11">
        <v>1187</v>
      </c>
      <c r="L11">
        <v>1</v>
      </c>
      <c r="M11" s="1" t="str">
        <f t="shared" si="0"/>
        <v>SHIP-000010</v>
      </c>
      <c r="N11" t="str">
        <f t="shared" si="1"/>
        <v>GSITEM-000010</v>
      </c>
      <c r="O11" t="str">
        <f t="shared" si="2"/>
        <v>GSORD-000010</v>
      </c>
      <c r="P11" s="1" t="str">
        <f t="shared" si="3"/>
        <v>WH-B</v>
      </c>
      <c r="Q11" s="1" t="str">
        <f t="shared" si="4"/>
        <v>Delayed</v>
      </c>
      <c r="R11" s="1" t="str">
        <f t="shared" si="5"/>
        <v>No</v>
      </c>
      <c r="S11" s="1" t="str">
        <f t="shared" si="6"/>
        <v>ecommerce_shipping</v>
      </c>
      <c r="T11" s="1" t="str">
        <f t="shared" si="7"/>
        <v>SHIPMENT_STATUS_RECORDED</v>
      </c>
    </row>
    <row r="12" spans="1:20" x14ac:dyDescent="0.2">
      <c r="A12">
        <v>11</v>
      </c>
      <c r="B12" t="s">
        <v>20</v>
      </c>
      <c r="C12" t="s">
        <v>13</v>
      </c>
      <c r="D12">
        <v>3</v>
      </c>
      <c r="E12">
        <v>4</v>
      </c>
      <c r="F12">
        <v>189</v>
      </c>
      <c r="G12">
        <v>2</v>
      </c>
      <c r="H12" t="s">
        <v>19</v>
      </c>
      <c r="I12" t="s">
        <v>16</v>
      </c>
      <c r="J12">
        <v>12</v>
      </c>
      <c r="K12">
        <v>2888</v>
      </c>
      <c r="L12">
        <v>1</v>
      </c>
      <c r="M12" s="1" t="str">
        <f t="shared" si="0"/>
        <v>SHIP-000011</v>
      </c>
      <c r="N12" t="str">
        <f t="shared" si="1"/>
        <v>GSITEM-000011</v>
      </c>
      <c r="O12" t="str">
        <f t="shared" si="2"/>
        <v>GSORD-000011</v>
      </c>
      <c r="P12" s="1" t="str">
        <f t="shared" si="3"/>
        <v>WH-C</v>
      </c>
      <c r="Q12" s="1" t="str">
        <f t="shared" si="4"/>
        <v>Delayed</v>
      </c>
      <c r="R12" s="1" t="str">
        <f t="shared" si="5"/>
        <v>No</v>
      </c>
      <c r="S12" s="1" t="str">
        <f t="shared" si="6"/>
        <v>ecommerce_shipping</v>
      </c>
      <c r="T12" s="1" t="str">
        <f t="shared" si="7"/>
        <v>SHIPMENT_STATUS_RECORDED</v>
      </c>
    </row>
    <row r="13" spans="1:20" x14ac:dyDescent="0.2">
      <c r="A13">
        <v>12</v>
      </c>
      <c r="B13" t="s">
        <v>15</v>
      </c>
      <c r="C13" t="s">
        <v>13</v>
      </c>
      <c r="D13">
        <v>4</v>
      </c>
      <c r="E13">
        <v>5</v>
      </c>
      <c r="F13">
        <v>232</v>
      </c>
      <c r="G13">
        <v>3</v>
      </c>
      <c r="H13" t="s">
        <v>19</v>
      </c>
      <c r="I13" t="s">
        <v>15</v>
      </c>
      <c r="J13">
        <v>32</v>
      </c>
      <c r="K13">
        <v>3253</v>
      </c>
      <c r="L13">
        <v>1</v>
      </c>
      <c r="M13" s="1" t="str">
        <f t="shared" si="0"/>
        <v>SHIP-000012</v>
      </c>
      <c r="N13" t="str">
        <f t="shared" si="1"/>
        <v>GSITEM-000012</v>
      </c>
      <c r="O13" t="str">
        <f t="shared" si="2"/>
        <v>GSORD-000012</v>
      </c>
      <c r="P13" s="1" t="str">
        <f t="shared" si="3"/>
        <v>WH-F</v>
      </c>
      <c r="Q13" s="1" t="str">
        <f t="shared" si="4"/>
        <v>Delayed</v>
      </c>
      <c r="R13" s="1" t="str">
        <f t="shared" si="5"/>
        <v>No</v>
      </c>
      <c r="S13" s="1" t="str">
        <f t="shared" si="6"/>
        <v>ecommerce_shipping</v>
      </c>
      <c r="T13" s="1" t="str">
        <f t="shared" si="7"/>
        <v>SHIPMENT_STATUS_RECORDED</v>
      </c>
    </row>
    <row r="14" spans="1:20" x14ac:dyDescent="0.2">
      <c r="A14">
        <v>13</v>
      </c>
      <c r="B14" t="s">
        <v>12</v>
      </c>
      <c r="C14" t="s">
        <v>13</v>
      </c>
      <c r="D14">
        <v>3</v>
      </c>
      <c r="E14">
        <v>5</v>
      </c>
      <c r="F14">
        <v>198</v>
      </c>
      <c r="G14">
        <v>3</v>
      </c>
      <c r="H14" t="s">
        <v>19</v>
      </c>
      <c r="I14" t="s">
        <v>15</v>
      </c>
      <c r="J14">
        <v>1</v>
      </c>
      <c r="K14">
        <v>3667</v>
      </c>
      <c r="L14">
        <v>1</v>
      </c>
      <c r="M14" s="1" t="str">
        <f t="shared" si="0"/>
        <v>SHIP-000013</v>
      </c>
      <c r="N14" t="str">
        <f t="shared" si="1"/>
        <v>GSITEM-000013</v>
      </c>
      <c r="O14" t="str">
        <f t="shared" si="2"/>
        <v>GSORD-000013</v>
      </c>
      <c r="P14" s="1" t="str">
        <f t="shared" si="3"/>
        <v>WH-D</v>
      </c>
      <c r="Q14" s="1" t="str">
        <f t="shared" si="4"/>
        <v>Delayed</v>
      </c>
      <c r="R14" s="1" t="str">
        <f t="shared" si="5"/>
        <v>No</v>
      </c>
      <c r="S14" s="1" t="str">
        <f t="shared" si="6"/>
        <v>ecommerce_shipping</v>
      </c>
      <c r="T14" s="1" t="str">
        <f t="shared" si="7"/>
        <v>SHIPMENT_STATUS_RECORDED</v>
      </c>
    </row>
    <row r="15" spans="1:20" x14ac:dyDescent="0.2">
      <c r="A15">
        <v>14</v>
      </c>
      <c r="B15" t="s">
        <v>15</v>
      </c>
      <c r="C15" t="s">
        <v>13</v>
      </c>
      <c r="D15">
        <v>4</v>
      </c>
      <c r="E15">
        <v>4</v>
      </c>
      <c r="F15">
        <v>275</v>
      </c>
      <c r="G15">
        <v>3</v>
      </c>
      <c r="H15" t="s">
        <v>21</v>
      </c>
      <c r="I15" t="s">
        <v>16</v>
      </c>
      <c r="J15">
        <v>29</v>
      </c>
      <c r="K15">
        <v>2602</v>
      </c>
      <c r="L15">
        <v>1</v>
      </c>
      <c r="M15" s="1" t="str">
        <f t="shared" si="0"/>
        <v>SHIP-000014</v>
      </c>
      <c r="N15" t="str">
        <f t="shared" si="1"/>
        <v>GSITEM-000014</v>
      </c>
      <c r="O15" t="str">
        <f t="shared" si="2"/>
        <v>GSORD-000014</v>
      </c>
      <c r="P15" s="1" t="str">
        <f t="shared" si="3"/>
        <v>WH-F</v>
      </c>
      <c r="Q15" s="1" t="str">
        <f t="shared" si="4"/>
        <v>Delayed</v>
      </c>
      <c r="R15" s="1" t="str">
        <f t="shared" si="5"/>
        <v>No</v>
      </c>
      <c r="S15" s="1" t="str">
        <f t="shared" si="6"/>
        <v>ecommerce_shipping</v>
      </c>
      <c r="T15" s="1" t="str">
        <f t="shared" si="7"/>
        <v>SHIPMENT_STATUS_RECORDED</v>
      </c>
    </row>
    <row r="16" spans="1:20" x14ac:dyDescent="0.2">
      <c r="A16">
        <v>15</v>
      </c>
      <c r="B16" t="s">
        <v>17</v>
      </c>
      <c r="C16" t="s">
        <v>13</v>
      </c>
      <c r="D16">
        <v>4</v>
      </c>
      <c r="E16">
        <v>3</v>
      </c>
      <c r="F16">
        <v>152</v>
      </c>
      <c r="G16">
        <v>3</v>
      </c>
      <c r="H16" t="s">
        <v>14</v>
      </c>
      <c r="I16" t="s">
        <v>16</v>
      </c>
      <c r="J16">
        <v>43</v>
      </c>
      <c r="K16">
        <v>1009</v>
      </c>
      <c r="L16">
        <v>1</v>
      </c>
      <c r="M16" s="1" t="str">
        <f t="shared" si="0"/>
        <v>SHIP-000015</v>
      </c>
      <c r="N16" t="str">
        <f t="shared" si="1"/>
        <v>GSITEM-000015</v>
      </c>
      <c r="O16" t="str">
        <f t="shared" si="2"/>
        <v>GSORD-000015</v>
      </c>
      <c r="P16" s="1" t="str">
        <f t="shared" si="3"/>
        <v>WH-A</v>
      </c>
      <c r="Q16" s="1" t="str">
        <f t="shared" si="4"/>
        <v>Delayed</v>
      </c>
      <c r="R16" s="1" t="str">
        <f t="shared" si="5"/>
        <v>No</v>
      </c>
      <c r="S16" s="1" t="str">
        <f t="shared" si="6"/>
        <v>ecommerce_shipping</v>
      </c>
      <c r="T16" s="1" t="str">
        <f t="shared" si="7"/>
        <v>SHIPMENT_STATUS_RECORDED</v>
      </c>
    </row>
    <row r="17" spans="1:20" x14ac:dyDescent="0.2">
      <c r="A17">
        <v>16</v>
      </c>
      <c r="B17" t="s">
        <v>18</v>
      </c>
      <c r="C17" t="s">
        <v>13</v>
      </c>
      <c r="D17">
        <v>4</v>
      </c>
      <c r="E17">
        <v>3</v>
      </c>
      <c r="F17">
        <v>227</v>
      </c>
      <c r="G17">
        <v>3</v>
      </c>
      <c r="H17" t="s">
        <v>14</v>
      </c>
      <c r="I17" t="s">
        <v>15</v>
      </c>
      <c r="J17">
        <v>45</v>
      </c>
      <c r="K17">
        <v>2707</v>
      </c>
      <c r="L17">
        <v>1</v>
      </c>
      <c r="M17" s="1" t="str">
        <f t="shared" si="0"/>
        <v>SHIP-000016</v>
      </c>
      <c r="N17" t="str">
        <f t="shared" si="1"/>
        <v>GSITEM-000016</v>
      </c>
      <c r="O17" t="str">
        <f t="shared" si="2"/>
        <v>GSORD-000016</v>
      </c>
      <c r="P17" s="1" t="str">
        <f t="shared" si="3"/>
        <v>WH-B</v>
      </c>
      <c r="Q17" s="1" t="str">
        <f t="shared" si="4"/>
        <v>Delayed</v>
      </c>
      <c r="R17" s="1" t="str">
        <f t="shared" si="5"/>
        <v>No</v>
      </c>
      <c r="S17" s="1" t="str">
        <f t="shared" si="6"/>
        <v>ecommerce_shipping</v>
      </c>
      <c r="T17" s="1" t="str">
        <f t="shared" si="7"/>
        <v>SHIPMENT_STATUS_RECORDED</v>
      </c>
    </row>
    <row r="18" spans="1:20" x14ac:dyDescent="0.2">
      <c r="A18">
        <v>17</v>
      </c>
      <c r="B18" t="s">
        <v>20</v>
      </c>
      <c r="C18" t="s">
        <v>13</v>
      </c>
      <c r="D18">
        <v>3</v>
      </c>
      <c r="E18">
        <v>4</v>
      </c>
      <c r="F18">
        <v>143</v>
      </c>
      <c r="G18">
        <v>2</v>
      </c>
      <c r="H18" t="s">
        <v>19</v>
      </c>
      <c r="I18" t="s">
        <v>15</v>
      </c>
      <c r="J18">
        <v>6</v>
      </c>
      <c r="K18">
        <v>1194</v>
      </c>
      <c r="L18">
        <v>1</v>
      </c>
      <c r="M18" s="1" t="str">
        <f t="shared" si="0"/>
        <v>SHIP-000017</v>
      </c>
      <c r="N18" t="str">
        <f t="shared" si="1"/>
        <v>GSITEM-000017</v>
      </c>
      <c r="O18" t="str">
        <f t="shared" si="2"/>
        <v>GSORD-000017</v>
      </c>
      <c r="P18" s="1" t="str">
        <f t="shared" si="3"/>
        <v>WH-C</v>
      </c>
      <c r="Q18" s="1" t="str">
        <f t="shared" si="4"/>
        <v>Delayed</v>
      </c>
      <c r="R18" s="1" t="str">
        <f t="shared" si="5"/>
        <v>No</v>
      </c>
      <c r="S18" s="1" t="str">
        <f t="shared" si="6"/>
        <v>ecommerce_shipping</v>
      </c>
      <c r="T18" s="1" t="str">
        <f t="shared" si="7"/>
        <v>SHIPMENT_STATUS_RECORDED</v>
      </c>
    </row>
    <row r="19" spans="1:20" x14ac:dyDescent="0.2">
      <c r="A19">
        <v>18</v>
      </c>
      <c r="B19" t="s">
        <v>15</v>
      </c>
      <c r="C19" t="s">
        <v>22</v>
      </c>
      <c r="D19">
        <v>5</v>
      </c>
      <c r="E19">
        <v>5</v>
      </c>
      <c r="F19">
        <v>227</v>
      </c>
      <c r="G19">
        <v>3</v>
      </c>
      <c r="H19" t="s">
        <v>19</v>
      </c>
      <c r="I19" t="s">
        <v>16</v>
      </c>
      <c r="J19">
        <v>36</v>
      </c>
      <c r="K19">
        <v>3952</v>
      </c>
      <c r="L19">
        <v>1</v>
      </c>
      <c r="M19" s="1" t="str">
        <f t="shared" si="0"/>
        <v>SHIP-000018</v>
      </c>
      <c r="N19" t="str">
        <f t="shared" si="1"/>
        <v>GSITEM-000018</v>
      </c>
      <c r="O19" t="str">
        <f t="shared" si="2"/>
        <v>GSORD-000018</v>
      </c>
      <c r="P19" s="1" t="str">
        <f t="shared" si="3"/>
        <v>WH-F</v>
      </c>
      <c r="Q19" s="1" t="str">
        <f t="shared" si="4"/>
        <v>Delayed</v>
      </c>
      <c r="R19" s="1" t="str">
        <f t="shared" si="5"/>
        <v>No</v>
      </c>
      <c r="S19" s="1" t="str">
        <f t="shared" si="6"/>
        <v>ecommerce_shipping</v>
      </c>
      <c r="T19" s="1" t="str">
        <f t="shared" si="7"/>
        <v>SHIPMENT_STATUS_RECORDED</v>
      </c>
    </row>
    <row r="20" spans="1:20" x14ac:dyDescent="0.2">
      <c r="A20">
        <v>19</v>
      </c>
      <c r="B20" t="s">
        <v>12</v>
      </c>
      <c r="C20" t="s">
        <v>22</v>
      </c>
      <c r="D20">
        <v>5</v>
      </c>
      <c r="E20">
        <v>5</v>
      </c>
      <c r="F20">
        <v>239</v>
      </c>
      <c r="G20">
        <v>3</v>
      </c>
      <c r="H20" t="s">
        <v>21</v>
      </c>
      <c r="I20" t="s">
        <v>16</v>
      </c>
      <c r="J20">
        <v>18</v>
      </c>
      <c r="K20">
        <v>2495</v>
      </c>
      <c r="L20">
        <v>1</v>
      </c>
      <c r="M20" s="1" t="str">
        <f t="shared" si="0"/>
        <v>SHIP-000019</v>
      </c>
      <c r="N20" t="str">
        <f t="shared" si="1"/>
        <v>GSITEM-000019</v>
      </c>
      <c r="O20" t="str">
        <f t="shared" si="2"/>
        <v>GSORD-000019</v>
      </c>
      <c r="P20" s="1" t="str">
        <f t="shared" si="3"/>
        <v>WH-D</v>
      </c>
      <c r="Q20" s="1" t="str">
        <f t="shared" si="4"/>
        <v>Delayed</v>
      </c>
      <c r="R20" s="1" t="str">
        <f t="shared" si="5"/>
        <v>No</v>
      </c>
      <c r="S20" s="1" t="str">
        <f t="shared" si="6"/>
        <v>ecommerce_shipping</v>
      </c>
      <c r="T20" s="1" t="str">
        <f t="shared" si="7"/>
        <v>SHIPMENT_STATUS_RECORDED</v>
      </c>
    </row>
    <row r="21" spans="1:20" x14ac:dyDescent="0.2">
      <c r="A21">
        <v>20</v>
      </c>
      <c r="B21" t="s">
        <v>15</v>
      </c>
      <c r="C21" t="s">
        <v>22</v>
      </c>
      <c r="D21">
        <v>4</v>
      </c>
      <c r="E21">
        <v>5</v>
      </c>
      <c r="F21">
        <v>145</v>
      </c>
      <c r="G21">
        <v>3</v>
      </c>
      <c r="H21" t="s">
        <v>19</v>
      </c>
      <c r="I21" t="s">
        <v>16</v>
      </c>
      <c r="J21">
        <v>45</v>
      </c>
      <c r="K21">
        <v>1059</v>
      </c>
      <c r="L21">
        <v>1</v>
      </c>
      <c r="M21" s="1" t="str">
        <f t="shared" si="0"/>
        <v>SHIP-000020</v>
      </c>
      <c r="N21" t="str">
        <f t="shared" si="1"/>
        <v>GSITEM-000020</v>
      </c>
      <c r="O21" t="str">
        <f t="shared" si="2"/>
        <v>GSORD-000020</v>
      </c>
      <c r="P21" s="1" t="str">
        <f t="shared" si="3"/>
        <v>WH-F</v>
      </c>
      <c r="Q21" s="1" t="str">
        <f t="shared" si="4"/>
        <v>Delayed</v>
      </c>
      <c r="R21" s="1" t="str">
        <f t="shared" si="5"/>
        <v>No</v>
      </c>
      <c r="S21" s="1" t="str">
        <f t="shared" si="6"/>
        <v>ecommerce_shipping</v>
      </c>
      <c r="T21" s="1" t="str">
        <f t="shared" si="7"/>
        <v>SHIPMENT_STATUS_RECORDED</v>
      </c>
    </row>
    <row r="22" spans="1:20" x14ac:dyDescent="0.2">
      <c r="A22">
        <v>21</v>
      </c>
      <c r="B22" t="s">
        <v>17</v>
      </c>
      <c r="C22" t="s">
        <v>22</v>
      </c>
      <c r="D22">
        <v>3</v>
      </c>
      <c r="E22">
        <v>3</v>
      </c>
      <c r="F22">
        <v>161</v>
      </c>
      <c r="G22">
        <v>2</v>
      </c>
      <c r="H22" t="s">
        <v>19</v>
      </c>
      <c r="I22" t="s">
        <v>15</v>
      </c>
      <c r="J22">
        <v>38</v>
      </c>
      <c r="K22">
        <v>1521</v>
      </c>
      <c r="L22">
        <v>1</v>
      </c>
      <c r="M22" s="1" t="str">
        <f t="shared" si="0"/>
        <v>SHIP-000021</v>
      </c>
      <c r="N22" t="str">
        <f t="shared" si="1"/>
        <v>GSITEM-000021</v>
      </c>
      <c r="O22" t="str">
        <f t="shared" si="2"/>
        <v>GSORD-000021</v>
      </c>
      <c r="P22" s="1" t="str">
        <f t="shared" si="3"/>
        <v>WH-A</v>
      </c>
      <c r="Q22" s="1" t="str">
        <f t="shared" si="4"/>
        <v>Delayed</v>
      </c>
      <c r="R22" s="1" t="str">
        <f t="shared" si="5"/>
        <v>No</v>
      </c>
      <c r="S22" s="1" t="str">
        <f t="shared" si="6"/>
        <v>ecommerce_shipping</v>
      </c>
      <c r="T22" s="1" t="str">
        <f t="shared" si="7"/>
        <v>SHIPMENT_STATUS_RECORDED</v>
      </c>
    </row>
    <row r="23" spans="1:20" x14ac:dyDescent="0.2">
      <c r="A23">
        <v>22</v>
      </c>
      <c r="B23" t="s">
        <v>18</v>
      </c>
      <c r="C23" t="s">
        <v>22</v>
      </c>
      <c r="D23">
        <v>3</v>
      </c>
      <c r="E23">
        <v>1</v>
      </c>
      <c r="F23">
        <v>232</v>
      </c>
      <c r="G23">
        <v>4</v>
      </c>
      <c r="H23" t="s">
        <v>19</v>
      </c>
      <c r="I23" t="s">
        <v>15</v>
      </c>
      <c r="J23">
        <v>51</v>
      </c>
      <c r="K23">
        <v>2899</v>
      </c>
      <c r="L23">
        <v>1</v>
      </c>
      <c r="M23" s="1" t="str">
        <f t="shared" si="0"/>
        <v>SHIP-000022</v>
      </c>
      <c r="N23" t="str">
        <f t="shared" si="1"/>
        <v>GSITEM-000022</v>
      </c>
      <c r="O23" t="str">
        <f t="shared" si="2"/>
        <v>GSORD-000022</v>
      </c>
      <c r="P23" s="1" t="str">
        <f t="shared" si="3"/>
        <v>WH-B</v>
      </c>
      <c r="Q23" s="1" t="str">
        <f t="shared" si="4"/>
        <v>Delayed</v>
      </c>
      <c r="R23" s="1" t="str">
        <f t="shared" si="5"/>
        <v>No</v>
      </c>
      <c r="S23" s="1" t="str">
        <f t="shared" si="6"/>
        <v>ecommerce_shipping</v>
      </c>
      <c r="T23" s="1" t="str">
        <f t="shared" si="7"/>
        <v>SHIPMENT_STATUS_RECORDED</v>
      </c>
    </row>
    <row r="24" spans="1:20" x14ac:dyDescent="0.2">
      <c r="A24">
        <v>23</v>
      </c>
      <c r="B24" t="s">
        <v>20</v>
      </c>
      <c r="C24" t="s">
        <v>22</v>
      </c>
      <c r="D24">
        <v>2</v>
      </c>
      <c r="E24">
        <v>5</v>
      </c>
      <c r="F24">
        <v>156</v>
      </c>
      <c r="G24">
        <v>2</v>
      </c>
      <c r="H24" t="s">
        <v>14</v>
      </c>
      <c r="I24" t="s">
        <v>16</v>
      </c>
      <c r="J24">
        <v>2</v>
      </c>
      <c r="K24">
        <v>1750</v>
      </c>
      <c r="L24">
        <v>1</v>
      </c>
      <c r="M24" s="1" t="str">
        <f t="shared" si="0"/>
        <v>SHIP-000023</v>
      </c>
      <c r="N24" t="str">
        <f t="shared" si="1"/>
        <v>GSITEM-000023</v>
      </c>
      <c r="O24" t="str">
        <f t="shared" si="2"/>
        <v>GSORD-000023</v>
      </c>
      <c r="P24" s="1" t="str">
        <f t="shared" si="3"/>
        <v>WH-C</v>
      </c>
      <c r="Q24" s="1" t="str">
        <f t="shared" si="4"/>
        <v>Delayed</v>
      </c>
      <c r="R24" s="1" t="str">
        <f t="shared" si="5"/>
        <v>No</v>
      </c>
      <c r="S24" s="1" t="str">
        <f t="shared" si="6"/>
        <v>ecommerce_shipping</v>
      </c>
      <c r="T24" s="1" t="str">
        <f t="shared" si="7"/>
        <v>SHIPMENT_STATUS_RECORDED</v>
      </c>
    </row>
    <row r="25" spans="1:20" x14ac:dyDescent="0.2">
      <c r="A25">
        <v>24</v>
      </c>
      <c r="B25" t="s">
        <v>15</v>
      </c>
      <c r="C25" t="s">
        <v>22</v>
      </c>
      <c r="D25">
        <v>4</v>
      </c>
      <c r="E25">
        <v>3</v>
      </c>
      <c r="F25">
        <v>211</v>
      </c>
      <c r="G25">
        <v>3</v>
      </c>
      <c r="H25" t="s">
        <v>21</v>
      </c>
      <c r="I25" t="s">
        <v>16</v>
      </c>
      <c r="J25">
        <v>12</v>
      </c>
      <c r="K25">
        <v>3922</v>
      </c>
      <c r="L25">
        <v>1</v>
      </c>
      <c r="M25" s="1" t="str">
        <f t="shared" si="0"/>
        <v>SHIP-000024</v>
      </c>
      <c r="N25" t="str">
        <f t="shared" si="1"/>
        <v>GSITEM-000024</v>
      </c>
      <c r="O25" t="str">
        <f t="shared" si="2"/>
        <v>GSORD-000024</v>
      </c>
      <c r="P25" s="1" t="str">
        <f t="shared" si="3"/>
        <v>WH-F</v>
      </c>
      <c r="Q25" s="1" t="str">
        <f t="shared" si="4"/>
        <v>Delayed</v>
      </c>
      <c r="R25" s="1" t="str">
        <f t="shared" si="5"/>
        <v>No</v>
      </c>
      <c r="S25" s="1" t="str">
        <f t="shared" si="6"/>
        <v>ecommerce_shipping</v>
      </c>
      <c r="T25" s="1" t="str">
        <f t="shared" si="7"/>
        <v>SHIPMENT_STATUS_RECORDED</v>
      </c>
    </row>
    <row r="26" spans="1:20" x14ac:dyDescent="0.2">
      <c r="A26">
        <v>25</v>
      </c>
      <c r="B26" t="s">
        <v>12</v>
      </c>
      <c r="C26" t="s">
        <v>22</v>
      </c>
      <c r="D26">
        <v>4</v>
      </c>
      <c r="E26">
        <v>5</v>
      </c>
      <c r="F26">
        <v>251</v>
      </c>
      <c r="G26">
        <v>2</v>
      </c>
      <c r="H26" t="s">
        <v>19</v>
      </c>
      <c r="I26" t="s">
        <v>15</v>
      </c>
      <c r="J26">
        <v>28</v>
      </c>
      <c r="K26">
        <v>3561</v>
      </c>
      <c r="L26">
        <v>1</v>
      </c>
      <c r="M26" s="1" t="str">
        <f t="shared" si="0"/>
        <v>SHIP-000025</v>
      </c>
      <c r="N26" t="str">
        <f t="shared" si="1"/>
        <v>GSITEM-000025</v>
      </c>
      <c r="O26" t="str">
        <f t="shared" si="2"/>
        <v>GSORD-000025</v>
      </c>
      <c r="P26" s="1" t="str">
        <f t="shared" si="3"/>
        <v>WH-D</v>
      </c>
      <c r="Q26" s="1" t="str">
        <f t="shared" si="4"/>
        <v>Delayed</v>
      </c>
      <c r="R26" s="1" t="str">
        <f t="shared" si="5"/>
        <v>No</v>
      </c>
      <c r="S26" s="1" t="str">
        <f t="shared" si="6"/>
        <v>ecommerce_shipping</v>
      </c>
      <c r="T26" s="1" t="str">
        <f t="shared" si="7"/>
        <v>SHIPMENT_STATUS_RECORDED</v>
      </c>
    </row>
    <row r="27" spans="1:20" x14ac:dyDescent="0.2">
      <c r="A27">
        <v>26</v>
      </c>
      <c r="B27" t="s">
        <v>15</v>
      </c>
      <c r="C27" t="s">
        <v>22</v>
      </c>
      <c r="D27">
        <v>3</v>
      </c>
      <c r="E27">
        <v>1</v>
      </c>
      <c r="F27">
        <v>225</v>
      </c>
      <c r="G27">
        <v>4</v>
      </c>
      <c r="H27" t="s">
        <v>14</v>
      </c>
      <c r="I27" t="s">
        <v>16</v>
      </c>
      <c r="J27">
        <v>29</v>
      </c>
      <c r="K27">
        <v>3496</v>
      </c>
      <c r="L27">
        <v>1</v>
      </c>
      <c r="M27" s="1" t="str">
        <f t="shared" si="0"/>
        <v>SHIP-000026</v>
      </c>
      <c r="N27" t="str">
        <f t="shared" si="1"/>
        <v>GSITEM-000026</v>
      </c>
      <c r="O27" t="str">
        <f t="shared" si="2"/>
        <v>GSORD-000026</v>
      </c>
      <c r="P27" s="1" t="str">
        <f t="shared" si="3"/>
        <v>WH-F</v>
      </c>
      <c r="Q27" s="1" t="str">
        <f t="shared" si="4"/>
        <v>Delayed</v>
      </c>
      <c r="R27" s="1" t="str">
        <f t="shared" si="5"/>
        <v>No</v>
      </c>
      <c r="S27" s="1" t="str">
        <f t="shared" si="6"/>
        <v>ecommerce_shipping</v>
      </c>
      <c r="T27" s="1" t="str">
        <f t="shared" si="7"/>
        <v>SHIPMENT_STATUS_RECORDED</v>
      </c>
    </row>
    <row r="28" spans="1:20" x14ac:dyDescent="0.2">
      <c r="A28">
        <v>27</v>
      </c>
      <c r="B28" t="s">
        <v>17</v>
      </c>
      <c r="C28" t="s">
        <v>22</v>
      </c>
      <c r="D28">
        <v>4</v>
      </c>
      <c r="E28">
        <v>1</v>
      </c>
      <c r="F28">
        <v>172</v>
      </c>
      <c r="G28">
        <v>3</v>
      </c>
      <c r="H28" t="s">
        <v>21</v>
      </c>
      <c r="I28" t="s">
        <v>15</v>
      </c>
      <c r="J28">
        <v>24</v>
      </c>
      <c r="K28">
        <v>1066</v>
      </c>
      <c r="L28">
        <v>1</v>
      </c>
      <c r="M28" s="1" t="str">
        <f t="shared" si="0"/>
        <v>SHIP-000027</v>
      </c>
      <c r="N28" t="str">
        <f t="shared" si="1"/>
        <v>GSITEM-000027</v>
      </c>
      <c r="O28" t="str">
        <f t="shared" si="2"/>
        <v>GSORD-000027</v>
      </c>
      <c r="P28" s="1" t="str">
        <f t="shared" si="3"/>
        <v>WH-A</v>
      </c>
      <c r="Q28" s="1" t="str">
        <f t="shared" si="4"/>
        <v>Delayed</v>
      </c>
      <c r="R28" s="1" t="str">
        <f t="shared" si="5"/>
        <v>No</v>
      </c>
      <c r="S28" s="1" t="str">
        <f t="shared" si="6"/>
        <v>ecommerce_shipping</v>
      </c>
      <c r="T28" s="1" t="str">
        <f t="shared" si="7"/>
        <v>SHIPMENT_STATUS_RECORDED</v>
      </c>
    </row>
    <row r="29" spans="1:20" x14ac:dyDescent="0.2">
      <c r="A29">
        <v>28</v>
      </c>
      <c r="B29" t="s">
        <v>18</v>
      </c>
      <c r="C29" t="s">
        <v>22</v>
      </c>
      <c r="D29">
        <v>5</v>
      </c>
      <c r="E29">
        <v>1</v>
      </c>
      <c r="F29">
        <v>162</v>
      </c>
      <c r="G29">
        <v>3</v>
      </c>
      <c r="H29" t="s">
        <v>19</v>
      </c>
      <c r="I29" t="s">
        <v>16</v>
      </c>
      <c r="J29">
        <v>31</v>
      </c>
      <c r="K29">
        <v>1435</v>
      </c>
      <c r="L29">
        <v>1</v>
      </c>
      <c r="M29" s="1" t="str">
        <f t="shared" si="0"/>
        <v>SHIP-000028</v>
      </c>
      <c r="N29" t="str">
        <f t="shared" si="1"/>
        <v>GSITEM-000028</v>
      </c>
      <c r="O29" t="str">
        <f t="shared" si="2"/>
        <v>GSORD-000028</v>
      </c>
      <c r="P29" s="1" t="str">
        <f t="shared" si="3"/>
        <v>WH-B</v>
      </c>
      <c r="Q29" s="1" t="str">
        <f t="shared" si="4"/>
        <v>Delayed</v>
      </c>
      <c r="R29" s="1" t="str">
        <f t="shared" si="5"/>
        <v>No</v>
      </c>
      <c r="S29" s="1" t="str">
        <f t="shared" si="6"/>
        <v>ecommerce_shipping</v>
      </c>
      <c r="T29" s="1" t="str">
        <f t="shared" si="7"/>
        <v>SHIPMENT_STATUS_RECORDED</v>
      </c>
    </row>
    <row r="30" spans="1:20" x14ac:dyDescent="0.2">
      <c r="A30">
        <v>29</v>
      </c>
      <c r="B30" t="s">
        <v>20</v>
      </c>
      <c r="C30" t="s">
        <v>22</v>
      </c>
      <c r="D30">
        <v>2</v>
      </c>
      <c r="E30">
        <v>3</v>
      </c>
      <c r="F30">
        <v>234</v>
      </c>
      <c r="G30">
        <v>4</v>
      </c>
      <c r="H30" t="s">
        <v>14</v>
      </c>
      <c r="I30" t="s">
        <v>16</v>
      </c>
      <c r="J30">
        <v>44</v>
      </c>
      <c r="K30">
        <v>3134</v>
      </c>
      <c r="L30">
        <v>1</v>
      </c>
      <c r="M30" s="1" t="str">
        <f t="shared" si="0"/>
        <v>SHIP-000029</v>
      </c>
      <c r="N30" t="str">
        <f t="shared" si="1"/>
        <v>GSITEM-000029</v>
      </c>
      <c r="O30" t="str">
        <f t="shared" si="2"/>
        <v>GSORD-000029</v>
      </c>
      <c r="P30" s="1" t="str">
        <f t="shared" si="3"/>
        <v>WH-C</v>
      </c>
      <c r="Q30" s="1" t="str">
        <f t="shared" si="4"/>
        <v>Delayed</v>
      </c>
      <c r="R30" s="1" t="str">
        <f t="shared" si="5"/>
        <v>No</v>
      </c>
      <c r="S30" s="1" t="str">
        <f t="shared" si="6"/>
        <v>ecommerce_shipping</v>
      </c>
      <c r="T30" s="1" t="str">
        <f t="shared" si="7"/>
        <v>SHIPMENT_STATUS_RECORDED</v>
      </c>
    </row>
    <row r="31" spans="1:20" x14ac:dyDescent="0.2">
      <c r="A31">
        <v>30</v>
      </c>
      <c r="B31" t="s">
        <v>15</v>
      </c>
      <c r="C31" t="s">
        <v>22</v>
      </c>
      <c r="D31">
        <v>5</v>
      </c>
      <c r="E31">
        <v>4</v>
      </c>
      <c r="F31">
        <v>183</v>
      </c>
      <c r="G31">
        <v>2</v>
      </c>
      <c r="H31" t="s">
        <v>14</v>
      </c>
      <c r="I31" t="s">
        <v>15</v>
      </c>
      <c r="J31">
        <v>36</v>
      </c>
      <c r="K31">
        <v>3819</v>
      </c>
      <c r="L31">
        <v>1</v>
      </c>
      <c r="M31" s="1" t="str">
        <f t="shared" si="0"/>
        <v>SHIP-000030</v>
      </c>
      <c r="N31" t="str">
        <f t="shared" si="1"/>
        <v>GSITEM-000030</v>
      </c>
      <c r="O31" t="str">
        <f t="shared" si="2"/>
        <v>GSORD-000030</v>
      </c>
      <c r="P31" s="1" t="str">
        <f t="shared" si="3"/>
        <v>WH-F</v>
      </c>
      <c r="Q31" s="1" t="str">
        <f t="shared" si="4"/>
        <v>Delayed</v>
      </c>
      <c r="R31" s="1" t="str">
        <f t="shared" si="5"/>
        <v>No</v>
      </c>
      <c r="S31" s="1" t="str">
        <f t="shared" si="6"/>
        <v>ecommerce_shipping</v>
      </c>
      <c r="T31" s="1" t="str">
        <f t="shared" si="7"/>
        <v>SHIPMENT_STATUS_RECORDED</v>
      </c>
    </row>
    <row r="32" spans="1:20" x14ac:dyDescent="0.2">
      <c r="A32">
        <v>31</v>
      </c>
      <c r="B32" t="s">
        <v>12</v>
      </c>
      <c r="C32" t="s">
        <v>22</v>
      </c>
      <c r="D32">
        <v>3</v>
      </c>
      <c r="E32">
        <v>4</v>
      </c>
      <c r="F32">
        <v>266</v>
      </c>
      <c r="G32">
        <v>2</v>
      </c>
      <c r="H32" t="s">
        <v>19</v>
      </c>
      <c r="I32" t="s">
        <v>15</v>
      </c>
      <c r="J32">
        <v>38</v>
      </c>
      <c r="K32">
        <v>2741</v>
      </c>
      <c r="L32">
        <v>1</v>
      </c>
      <c r="M32" s="1" t="str">
        <f t="shared" si="0"/>
        <v>SHIP-000031</v>
      </c>
      <c r="N32" t="str">
        <f t="shared" si="1"/>
        <v>GSITEM-000031</v>
      </c>
      <c r="O32" t="str">
        <f t="shared" si="2"/>
        <v>GSORD-000031</v>
      </c>
      <c r="P32" s="1" t="str">
        <f t="shared" si="3"/>
        <v>WH-D</v>
      </c>
      <c r="Q32" s="1" t="str">
        <f t="shared" si="4"/>
        <v>Delayed</v>
      </c>
      <c r="R32" s="1" t="str">
        <f t="shared" si="5"/>
        <v>No</v>
      </c>
      <c r="S32" s="1" t="str">
        <f t="shared" si="6"/>
        <v>ecommerce_shipping</v>
      </c>
      <c r="T32" s="1" t="str">
        <f t="shared" si="7"/>
        <v>SHIPMENT_STATUS_RECORDED</v>
      </c>
    </row>
    <row r="33" spans="1:20" x14ac:dyDescent="0.2">
      <c r="A33">
        <v>32</v>
      </c>
      <c r="B33" t="s">
        <v>15</v>
      </c>
      <c r="C33" t="s">
        <v>22</v>
      </c>
      <c r="D33">
        <v>5</v>
      </c>
      <c r="E33">
        <v>3</v>
      </c>
      <c r="F33">
        <v>257</v>
      </c>
      <c r="G33">
        <v>2</v>
      </c>
      <c r="H33" t="s">
        <v>14</v>
      </c>
      <c r="I33" t="s">
        <v>15</v>
      </c>
      <c r="J33">
        <v>61</v>
      </c>
      <c r="K33">
        <v>3341</v>
      </c>
      <c r="L33">
        <v>1</v>
      </c>
      <c r="M33" s="1" t="str">
        <f t="shared" si="0"/>
        <v>SHIP-000032</v>
      </c>
      <c r="N33" t="str">
        <f t="shared" si="1"/>
        <v>GSITEM-000032</v>
      </c>
      <c r="O33" t="str">
        <f t="shared" si="2"/>
        <v>GSORD-000032</v>
      </c>
      <c r="P33" s="1" t="str">
        <f t="shared" si="3"/>
        <v>WH-F</v>
      </c>
      <c r="Q33" s="1" t="str">
        <f t="shared" si="4"/>
        <v>Delayed</v>
      </c>
      <c r="R33" s="1" t="str">
        <f t="shared" si="5"/>
        <v>No</v>
      </c>
      <c r="S33" s="1" t="str">
        <f t="shared" si="6"/>
        <v>ecommerce_shipping</v>
      </c>
      <c r="T33" s="1" t="str">
        <f t="shared" si="7"/>
        <v>SHIPMENT_STATUS_RECORDED</v>
      </c>
    </row>
    <row r="34" spans="1:20" x14ac:dyDescent="0.2">
      <c r="A34">
        <v>33</v>
      </c>
      <c r="B34" t="s">
        <v>17</v>
      </c>
      <c r="C34" t="s">
        <v>22</v>
      </c>
      <c r="D34">
        <v>3</v>
      </c>
      <c r="E34">
        <v>1</v>
      </c>
      <c r="F34">
        <v>223</v>
      </c>
      <c r="G34">
        <v>3</v>
      </c>
      <c r="H34" t="s">
        <v>14</v>
      </c>
      <c r="I34" t="s">
        <v>15</v>
      </c>
      <c r="J34">
        <v>22</v>
      </c>
      <c r="K34">
        <v>3795</v>
      </c>
      <c r="L34">
        <v>1</v>
      </c>
      <c r="M34" s="1" t="str">
        <f t="shared" si="0"/>
        <v>SHIP-000033</v>
      </c>
      <c r="N34" t="str">
        <f t="shared" si="1"/>
        <v>GSITEM-000033</v>
      </c>
      <c r="O34" t="str">
        <f t="shared" si="2"/>
        <v>GSORD-000033</v>
      </c>
      <c r="P34" s="1" t="str">
        <f t="shared" si="3"/>
        <v>WH-A</v>
      </c>
      <c r="Q34" s="1" t="str">
        <f t="shared" si="4"/>
        <v>Delayed</v>
      </c>
      <c r="R34" s="1" t="str">
        <f t="shared" si="5"/>
        <v>No</v>
      </c>
      <c r="S34" s="1" t="str">
        <f t="shared" si="6"/>
        <v>ecommerce_shipping</v>
      </c>
      <c r="T34" s="1" t="str">
        <f t="shared" si="7"/>
        <v>SHIPMENT_STATUS_RECORDED</v>
      </c>
    </row>
    <row r="35" spans="1:20" x14ac:dyDescent="0.2">
      <c r="A35">
        <v>34</v>
      </c>
      <c r="B35" t="s">
        <v>18</v>
      </c>
      <c r="C35" t="s">
        <v>22</v>
      </c>
      <c r="D35">
        <v>4</v>
      </c>
      <c r="E35">
        <v>2</v>
      </c>
      <c r="F35">
        <v>234</v>
      </c>
      <c r="G35">
        <v>3</v>
      </c>
      <c r="H35" t="s">
        <v>19</v>
      </c>
      <c r="I35" t="s">
        <v>16</v>
      </c>
      <c r="J35">
        <v>4</v>
      </c>
      <c r="K35">
        <v>3261</v>
      </c>
      <c r="L35">
        <v>1</v>
      </c>
      <c r="M35" s="1" t="str">
        <f t="shared" si="0"/>
        <v>SHIP-000034</v>
      </c>
      <c r="N35" t="str">
        <f t="shared" si="1"/>
        <v>GSITEM-000034</v>
      </c>
      <c r="O35" t="str">
        <f t="shared" si="2"/>
        <v>GSORD-000034</v>
      </c>
      <c r="P35" s="1" t="str">
        <f t="shared" si="3"/>
        <v>WH-B</v>
      </c>
      <c r="Q35" s="1" t="str">
        <f t="shared" si="4"/>
        <v>Delayed</v>
      </c>
      <c r="R35" s="1" t="str">
        <f t="shared" si="5"/>
        <v>No</v>
      </c>
      <c r="S35" s="1" t="str">
        <f t="shared" si="6"/>
        <v>ecommerce_shipping</v>
      </c>
      <c r="T35" s="1" t="str">
        <f t="shared" si="7"/>
        <v>SHIPMENT_STATUS_RECORDED</v>
      </c>
    </row>
    <row r="36" spans="1:20" x14ac:dyDescent="0.2">
      <c r="A36">
        <v>35</v>
      </c>
      <c r="B36" t="s">
        <v>20</v>
      </c>
      <c r="C36" t="s">
        <v>22</v>
      </c>
      <c r="D36">
        <v>4</v>
      </c>
      <c r="E36">
        <v>2</v>
      </c>
      <c r="F36">
        <v>227</v>
      </c>
      <c r="G36">
        <v>4</v>
      </c>
      <c r="H36" t="s">
        <v>19</v>
      </c>
      <c r="I36" t="s">
        <v>15</v>
      </c>
      <c r="J36">
        <v>22</v>
      </c>
      <c r="K36">
        <v>2460</v>
      </c>
      <c r="L36">
        <v>1</v>
      </c>
      <c r="M36" s="1" t="str">
        <f t="shared" si="0"/>
        <v>SHIP-000035</v>
      </c>
      <c r="N36" t="str">
        <f t="shared" si="1"/>
        <v>GSITEM-000035</v>
      </c>
      <c r="O36" t="str">
        <f t="shared" si="2"/>
        <v>GSORD-000035</v>
      </c>
      <c r="P36" s="1" t="str">
        <f t="shared" si="3"/>
        <v>WH-C</v>
      </c>
      <c r="Q36" s="1" t="str">
        <f t="shared" si="4"/>
        <v>Delayed</v>
      </c>
      <c r="R36" s="1" t="str">
        <f t="shared" si="5"/>
        <v>No</v>
      </c>
      <c r="S36" s="1" t="str">
        <f t="shared" si="6"/>
        <v>ecommerce_shipping</v>
      </c>
      <c r="T36" s="1" t="str">
        <f t="shared" si="7"/>
        <v>SHIPMENT_STATUS_RECORDED</v>
      </c>
    </row>
    <row r="37" spans="1:20" x14ac:dyDescent="0.2">
      <c r="A37">
        <v>36</v>
      </c>
      <c r="B37" t="s">
        <v>15</v>
      </c>
      <c r="C37" t="s">
        <v>22</v>
      </c>
      <c r="D37">
        <v>5</v>
      </c>
      <c r="E37">
        <v>4</v>
      </c>
      <c r="F37">
        <v>149</v>
      </c>
      <c r="G37">
        <v>3</v>
      </c>
      <c r="H37" t="s">
        <v>19</v>
      </c>
      <c r="I37" t="s">
        <v>15</v>
      </c>
      <c r="J37">
        <v>44</v>
      </c>
      <c r="K37">
        <v>1811</v>
      </c>
      <c r="L37">
        <v>1</v>
      </c>
      <c r="M37" s="1" t="str">
        <f t="shared" si="0"/>
        <v>SHIP-000036</v>
      </c>
      <c r="N37" t="str">
        <f t="shared" si="1"/>
        <v>GSITEM-000036</v>
      </c>
      <c r="O37" t="str">
        <f t="shared" si="2"/>
        <v>GSORD-000036</v>
      </c>
      <c r="P37" s="1" t="str">
        <f t="shared" si="3"/>
        <v>WH-F</v>
      </c>
      <c r="Q37" s="1" t="str">
        <f t="shared" si="4"/>
        <v>Delayed</v>
      </c>
      <c r="R37" s="1" t="str">
        <f t="shared" si="5"/>
        <v>No</v>
      </c>
      <c r="S37" s="1" t="str">
        <f t="shared" si="6"/>
        <v>ecommerce_shipping</v>
      </c>
      <c r="T37" s="1" t="str">
        <f t="shared" si="7"/>
        <v>SHIPMENT_STATUS_RECORDED</v>
      </c>
    </row>
    <row r="38" spans="1:20" x14ac:dyDescent="0.2">
      <c r="A38">
        <v>37</v>
      </c>
      <c r="B38" t="s">
        <v>12</v>
      </c>
      <c r="C38" t="s">
        <v>22</v>
      </c>
      <c r="D38">
        <v>3</v>
      </c>
      <c r="E38">
        <v>5</v>
      </c>
      <c r="F38">
        <v>137</v>
      </c>
      <c r="G38">
        <v>4</v>
      </c>
      <c r="H38" t="s">
        <v>21</v>
      </c>
      <c r="I38" t="s">
        <v>15</v>
      </c>
      <c r="J38">
        <v>62</v>
      </c>
      <c r="K38">
        <v>1477</v>
      </c>
      <c r="L38">
        <v>1</v>
      </c>
      <c r="M38" s="1" t="str">
        <f t="shared" si="0"/>
        <v>SHIP-000037</v>
      </c>
      <c r="N38" t="str">
        <f t="shared" si="1"/>
        <v>GSITEM-000037</v>
      </c>
      <c r="O38" t="str">
        <f t="shared" si="2"/>
        <v>GSORD-000037</v>
      </c>
      <c r="P38" s="1" t="str">
        <f t="shared" si="3"/>
        <v>WH-D</v>
      </c>
      <c r="Q38" s="1" t="str">
        <f t="shared" si="4"/>
        <v>Delayed</v>
      </c>
      <c r="R38" s="1" t="str">
        <f t="shared" si="5"/>
        <v>No</v>
      </c>
      <c r="S38" s="1" t="str">
        <f t="shared" si="6"/>
        <v>ecommerce_shipping</v>
      </c>
      <c r="T38" s="1" t="str">
        <f t="shared" si="7"/>
        <v>SHIPMENT_STATUS_RECORDED</v>
      </c>
    </row>
    <row r="39" spans="1:20" x14ac:dyDescent="0.2">
      <c r="A39">
        <v>38</v>
      </c>
      <c r="B39" t="s">
        <v>15</v>
      </c>
      <c r="C39" t="s">
        <v>22</v>
      </c>
      <c r="D39">
        <v>2</v>
      </c>
      <c r="E39">
        <v>4</v>
      </c>
      <c r="F39">
        <v>181</v>
      </c>
      <c r="G39">
        <v>6</v>
      </c>
      <c r="H39" t="s">
        <v>19</v>
      </c>
      <c r="I39" t="s">
        <v>15</v>
      </c>
      <c r="J39">
        <v>16</v>
      </c>
      <c r="K39">
        <v>3605</v>
      </c>
      <c r="L39">
        <v>1</v>
      </c>
      <c r="M39" s="1" t="str">
        <f t="shared" si="0"/>
        <v>SHIP-000038</v>
      </c>
      <c r="N39" t="str">
        <f t="shared" si="1"/>
        <v>GSITEM-000038</v>
      </c>
      <c r="O39" t="str">
        <f t="shared" si="2"/>
        <v>GSORD-000038</v>
      </c>
      <c r="P39" s="1" t="str">
        <f t="shared" si="3"/>
        <v>WH-F</v>
      </c>
      <c r="Q39" s="1" t="str">
        <f t="shared" si="4"/>
        <v>Delayed</v>
      </c>
      <c r="R39" s="1" t="str">
        <f t="shared" si="5"/>
        <v>No</v>
      </c>
      <c r="S39" s="1" t="str">
        <f t="shared" si="6"/>
        <v>ecommerce_shipping</v>
      </c>
      <c r="T39" s="1" t="str">
        <f t="shared" si="7"/>
        <v>SHIPMENT_STATUS_RECORDED</v>
      </c>
    </row>
    <row r="40" spans="1:20" x14ac:dyDescent="0.2">
      <c r="A40">
        <v>39</v>
      </c>
      <c r="B40" t="s">
        <v>17</v>
      </c>
      <c r="C40" t="s">
        <v>22</v>
      </c>
      <c r="D40">
        <v>5</v>
      </c>
      <c r="E40">
        <v>1</v>
      </c>
      <c r="F40">
        <v>215</v>
      </c>
      <c r="G40">
        <v>4</v>
      </c>
      <c r="H40" t="s">
        <v>14</v>
      </c>
      <c r="I40" t="s">
        <v>15</v>
      </c>
      <c r="J40">
        <v>56</v>
      </c>
      <c r="K40">
        <v>3905</v>
      </c>
      <c r="L40">
        <v>1</v>
      </c>
      <c r="M40" s="1" t="str">
        <f t="shared" si="0"/>
        <v>SHIP-000039</v>
      </c>
      <c r="N40" t="str">
        <f t="shared" si="1"/>
        <v>GSITEM-000039</v>
      </c>
      <c r="O40" t="str">
        <f t="shared" si="2"/>
        <v>GSORD-000039</v>
      </c>
      <c r="P40" s="1" t="str">
        <f t="shared" si="3"/>
        <v>WH-A</v>
      </c>
      <c r="Q40" s="1" t="str">
        <f t="shared" si="4"/>
        <v>Delayed</v>
      </c>
      <c r="R40" s="1" t="str">
        <f t="shared" si="5"/>
        <v>No</v>
      </c>
      <c r="S40" s="1" t="str">
        <f t="shared" si="6"/>
        <v>ecommerce_shipping</v>
      </c>
      <c r="T40" s="1" t="str">
        <f t="shared" si="7"/>
        <v>SHIPMENT_STATUS_RECORDED</v>
      </c>
    </row>
    <row r="41" spans="1:20" x14ac:dyDescent="0.2">
      <c r="A41">
        <v>40</v>
      </c>
      <c r="B41" t="s">
        <v>18</v>
      </c>
      <c r="C41" t="s">
        <v>22</v>
      </c>
      <c r="D41">
        <v>4</v>
      </c>
      <c r="E41">
        <v>2</v>
      </c>
      <c r="F41">
        <v>269</v>
      </c>
      <c r="G41">
        <v>5</v>
      </c>
      <c r="H41" t="s">
        <v>14</v>
      </c>
      <c r="I41" t="s">
        <v>15</v>
      </c>
      <c r="J41">
        <v>45</v>
      </c>
      <c r="K41">
        <v>2383</v>
      </c>
      <c r="L41">
        <v>1</v>
      </c>
      <c r="M41" s="1" t="str">
        <f t="shared" si="0"/>
        <v>SHIP-000040</v>
      </c>
      <c r="N41" t="str">
        <f t="shared" si="1"/>
        <v>GSITEM-000040</v>
      </c>
      <c r="O41" t="str">
        <f t="shared" si="2"/>
        <v>GSORD-000040</v>
      </c>
      <c r="P41" s="1" t="str">
        <f t="shared" si="3"/>
        <v>WH-B</v>
      </c>
      <c r="Q41" s="1" t="str">
        <f t="shared" si="4"/>
        <v>Delayed</v>
      </c>
      <c r="R41" s="1" t="str">
        <f t="shared" si="5"/>
        <v>No</v>
      </c>
      <c r="S41" s="1" t="str">
        <f t="shared" si="6"/>
        <v>ecommerce_shipping</v>
      </c>
      <c r="T41" s="1" t="str">
        <f t="shared" si="7"/>
        <v>SHIPMENT_STATUS_RECORDED</v>
      </c>
    </row>
    <row r="42" spans="1:20" x14ac:dyDescent="0.2">
      <c r="A42">
        <v>41</v>
      </c>
      <c r="B42" t="s">
        <v>20</v>
      </c>
      <c r="C42" t="s">
        <v>22</v>
      </c>
      <c r="D42">
        <v>5</v>
      </c>
      <c r="E42">
        <v>1</v>
      </c>
      <c r="F42">
        <v>227</v>
      </c>
      <c r="G42">
        <v>2</v>
      </c>
      <c r="H42" t="s">
        <v>14</v>
      </c>
      <c r="I42" t="s">
        <v>16</v>
      </c>
      <c r="J42">
        <v>15</v>
      </c>
      <c r="K42">
        <v>3798</v>
      </c>
      <c r="L42">
        <v>1</v>
      </c>
      <c r="M42" s="1" t="str">
        <f t="shared" si="0"/>
        <v>SHIP-000041</v>
      </c>
      <c r="N42" t="str">
        <f t="shared" si="1"/>
        <v>GSITEM-000041</v>
      </c>
      <c r="O42" t="str">
        <f t="shared" si="2"/>
        <v>GSORD-000041</v>
      </c>
      <c r="P42" s="1" t="str">
        <f t="shared" si="3"/>
        <v>WH-C</v>
      </c>
      <c r="Q42" s="1" t="str">
        <f t="shared" si="4"/>
        <v>Delayed</v>
      </c>
      <c r="R42" s="1" t="str">
        <f t="shared" si="5"/>
        <v>No</v>
      </c>
      <c r="S42" s="1" t="str">
        <f t="shared" si="6"/>
        <v>ecommerce_shipping</v>
      </c>
      <c r="T42" s="1" t="str">
        <f t="shared" si="7"/>
        <v>SHIPMENT_STATUS_RECORDED</v>
      </c>
    </row>
    <row r="43" spans="1:20" x14ac:dyDescent="0.2">
      <c r="A43">
        <v>42</v>
      </c>
      <c r="B43" t="s">
        <v>15</v>
      </c>
      <c r="C43" t="s">
        <v>22</v>
      </c>
      <c r="D43">
        <v>5</v>
      </c>
      <c r="E43">
        <v>5</v>
      </c>
      <c r="F43">
        <v>139</v>
      </c>
      <c r="G43">
        <v>4</v>
      </c>
      <c r="H43" t="s">
        <v>19</v>
      </c>
      <c r="I43" t="s">
        <v>16</v>
      </c>
      <c r="J43">
        <v>61</v>
      </c>
      <c r="K43">
        <v>1265</v>
      </c>
      <c r="L43">
        <v>1</v>
      </c>
      <c r="M43" s="1" t="str">
        <f t="shared" si="0"/>
        <v>SHIP-000042</v>
      </c>
      <c r="N43" t="str">
        <f t="shared" si="1"/>
        <v>GSITEM-000042</v>
      </c>
      <c r="O43" t="str">
        <f t="shared" si="2"/>
        <v>GSORD-000042</v>
      </c>
      <c r="P43" s="1" t="str">
        <f t="shared" si="3"/>
        <v>WH-F</v>
      </c>
      <c r="Q43" s="1" t="str">
        <f t="shared" si="4"/>
        <v>Delayed</v>
      </c>
      <c r="R43" s="1" t="str">
        <f t="shared" si="5"/>
        <v>No</v>
      </c>
      <c r="S43" s="1" t="str">
        <f t="shared" si="6"/>
        <v>ecommerce_shipping</v>
      </c>
      <c r="T43" s="1" t="str">
        <f t="shared" si="7"/>
        <v>SHIPMENT_STATUS_RECORDED</v>
      </c>
    </row>
    <row r="44" spans="1:20" x14ac:dyDescent="0.2">
      <c r="A44">
        <v>43</v>
      </c>
      <c r="B44" t="s">
        <v>12</v>
      </c>
      <c r="C44" t="s">
        <v>22</v>
      </c>
      <c r="D44">
        <v>3</v>
      </c>
      <c r="E44">
        <v>5</v>
      </c>
      <c r="F44">
        <v>137</v>
      </c>
      <c r="G44">
        <v>2</v>
      </c>
      <c r="H44" t="s">
        <v>19</v>
      </c>
      <c r="I44" t="s">
        <v>16</v>
      </c>
      <c r="J44">
        <v>38</v>
      </c>
      <c r="K44">
        <v>1647</v>
      </c>
      <c r="L44">
        <v>1</v>
      </c>
      <c r="M44" s="1" t="str">
        <f t="shared" si="0"/>
        <v>SHIP-000043</v>
      </c>
      <c r="N44" t="str">
        <f t="shared" si="1"/>
        <v>GSITEM-000043</v>
      </c>
      <c r="O44" t="str">
        <f t="shared" si="2"/>
        <v>GSORD-000043</v>
      </c>
      <c r="P44" s="1" t="str">
        <f t="shared" si="3"/>
        <v>WH-D</v>
      </c>
      <c r="Q44" s="1" t="str">
        <f t="shared" si="4"/>
        <v>Delayed</v>
      </c>
      <c r="R44" s="1" t="str">
        <f t="shared" si="5"/>
        <v>No</v>
      </c>
      <c r="S44" s="1" t="str">
        <f t="shared" si="6"/>
        <v>ecommerce_shipping</v>
      </c>
      <c r="T44" s="1" t="str">
        <f t="shared" si="7"/>
        <v>SHIPMENT_STATUS_RECORDED</v>
      </c>
    </row>
    <row r="45" spans="1:20" x14ac:dyDescent="0.2">
      <c r="A45">
        <v>44</v>
      </c>
      <c r="B45" t="s">
        <v>15</v>
      </c>
      <c r="C45" t="s">
        <v>22</v>
      </c>
      <c r="D45">
        <v>3</v>
      </c>
      <c r="E45">
        <v>1</v>
      </c>
      <c r="F45">
        <v>174</v>
      </c>
      <c r="G45">
        <v>2</v>
      </c>
      <c r="H45" t="s">
        <v>14</v>
      </c>
      <c r="I45" t="s">
        <v>16</v>
      </c>
      <c r="J45">
        <v>44</v>
      </c>
      <c r="K45">
        <v>1556</v>
      </c>
      <c r="L45">
        <v>1</v>
      </c>
      <c r="M45" s="1" t="str">
        <f t="shared" si="0"/>
        <v>SHIP-000044</v>
      </c>
      <c r="N45" t="str">
        <f t="shared" si="1"/>
        <v>GSITEM-000044</v>
      </c>
      <c r="O45" t="str">
        <f t="shared" si="2"/>
        <v>GSORD-000044</v>
      </c>
      <c r="P45" s="1" t="str">
        <f t="shared" si="3"/>
        <v>WH-F</v>
      </c>
      <c r="Q45" s="1" t="str">
        <f t="shared" si="4"/>
        <v>Delayed</v>
      </c>
      <c r="R45" s="1" t="str">
        <f t="shared" si="5"/>
        <v>No</v>
      </c>
      <c r="S45" s="1" t="str">
        <f t="shared" si="6"/>
        <v>ecommerce_shipping</v>
      </c>
      <c r="T45" s="1" t="str">
        <f t="shared" si="7"/>
        <v>SHIPMENT_STATUS_RECORDED</v>
      </c>
    </row>
    <row r="46" spans="1:20" x14ac:dyDescent="0.2">
      <c r="A46">
        <v>45</v>
      </c>
      <c r="B46" t="s">
        <v>17</v>
      </c>
      <c r="C46" t="s">
        <v>22</v>
      </c>
      <c r="D46">
        <v>3</v>
      </c>
      <c r="E46">
        <v>1</v>
      </c>
      <c r="F46">
        <v>151</v>
      </c>
      <c r="G46">
        <v>2</v>
      </c>
      <c r="H46" t="s">
        <v>14</v>
      </c>
      <c r="I46" t="s">
        <v>16</v>
      </c>
      <c r="J46">
        <v>29</v>
      </c>
      <c r="K46">
        <v>1328</v>
      </c>
      <c r="L46">
        <v>1</v>
      </c>
      <c r="M46" s="1" t="str">
        <f t="shared" si="0"/>
        <v>SHIP-000045</v>
      </c>
      <c r="N46" t="str">
        <f t="shared" si="1"/>
        <v>GSITEM-000045</v>
      </c>
      <c r="O46" t="str">
        <f t="shared" si="2"/>
        <v>GSORD-000045</v>
      </c>
      <c r="P46" s="1" t="str">
        <f t="shared" si="3"/>
        <v>WH-A</v>
      </c>
      <c r="Q46" s="1" t="str">
        <f t="shared" si="4"/>
        <v>Delayed</v>
      </c>
      <c r="R46" s="1" t="str">
        <f t="shared" si="5"/>
        <v>No</v>
      </c>
      <c r="S46" s="1" t="str">
        <f t="shared" si="6"/>
        <v>ecommerce_shipping</v>
      </c>
      <c r="T46" s="1" t="str">
        <f t="shared" si="7"/>
        <v>SHIPMENT_STATUS_RECORDED</v>
      </c>
    </row>
    <row r="47" spans="1:20" x14ac:dyDescent="0.2">
      <c r="A47">
        <v>46</v>
      </c>
      <c r="B47" t="s">
        <v>18</v>
      </c>
      <c r="C47" t="s">
        <v>22</v>
      </c>
      <c r="D47">
        <v>5</v>
      </c>
      <c r="E47">
        <v>1</v>
      </c>
      <c r="F47">
        <v>210</v>
      </c>
      <c r="G47">
        <v>3</v>
      </c>
      <c r="H47" t="s">
        <v>14</v>
      </c>
      <c r="I47" t="s">
        <v>15</v>
      </c>
      <c r="J47">
        <v>9</v>
      </c>
      <c r="K47">
        <v>2944</v>
      </c>
      <c r="L47">
        <v>1</v>
      </c>
      <c r="M47" s="1" t="str">
        <f t="shared" si="0"/>
        <v>SHIP-000046</v>
      </c>
      <c r="N47" t="str">
        <f t="shared" si="1"/>
        <v>GSITEM-000046</v>
      </c>
      <c r="O47" t="str">
        <f t="shared" si="2"/>
        <v>GSORD-000046</v>
      </c>
      <c r="P47" s="1" t="str">
        <f t="shared" si="3"/>
        <v>WH-B</v>
      </c>
      <c r="Q47" s="1" t="str">
        <f t="shared" si="4"/>
        <v>Delayed</v>
      </c>
      <c r="R47" s="1" t="str">
        <f t="shared" si="5"/>
        <v>No</v>
      </c>
      <c r="S47" s="1" t="str">
        <f t="shared" si="6"/>
        <v>ecommerce_shipping</v>
      </c>
      <c r="T47" s="1" t="str">
        <f t="shared" si="7"/>
        <v>SHIPMENT_STATUS_RECORDED</v>
      </c>
    </row>
    <row r="48" spans="1:20" x14ac:dyDescent="0.2">
      <c r="A48">
        <v>47</v>
      </c>
      <c r="B48" t="s">
        <v>20</v>
      </c>
      <c r="C48" t="s">
        <v>22</v>
      </c>
      <c r="D48">
        <v>3</v>
      </c>
      <c r="E48">
        <v>4</v>
      </c>
      <c r="F48">
        <v>169</v>
      </c>
      <c r="G48">
        <v>4</v>
      </c>
      <c r="H48" t="s">
        <v>19</v>
      </c>
      <c r="I48" t="s">
        <v>15</v>
      </c>
      <c r="J48">
        <v>32</v>
      </c>
      <c r="K48">
        <v>1245</v>
      </c>
      <c r="L48">
        <v>1</v>
      </c>
      <c r="M48" s="1" t="str">
        <f t="shared" si="0"/>
        <v>SHIP-000047</v>
      </c>
      <c r="N48" t="str">
        <f t="shared" si="1"/>
        <v>GSITEM-000047</v>
      </c>
      <c r="O48" t="str">
        <f t="shared" si="2"/>
        <v>GSORD-000047</v>
      </c>
      <c r="P48" s="1" t="str">
        <f t="shared" si="3"/>
        <v>WH-C</v>
      </c>
      <c r="Q48" s="1" t="str">
        <f t="shared" si="4"/>
        <v>Delayed</v>
      </c>
      <c r="R48" s="1" t="str">
        <f t="shared" si="5"/>
        <v>No</v>
      </c>
      <c r="S48" s="1" t="str">
        <f t="shared" si="6"/>
        <v>ecommerce_shipping</v>
      </c>
      <c r="T48" s="1" t="str">
        <f t="shared" si="7"/>
        <v>SHIPMENT_STATUS_RECORDED</v>
      </c>
    </row>
    <row r="49" spans="1:20" x14ac:dyDescent="0.2">
      <c r="A49">
        <v>48</v>
      </c>
      <c r="B49" t="s">
        <v>15</v>
      </c>
      <c r="C49" t="s">
        <v>22</v>
      </c>
      <c r="D49">
        <v>5</v>
      </c>
      <c r="E49">
        <v>1</v>
      </c>
      <c r="F49">
        <v>160</v>
      </c>
      <c r="G49">
        <v>2</v>
      </c>
      <c r="H49" t="s">
        <v>14</v>
      </c>
      <c r="I49" t="s">
        <v>16</v>
      </c>
      <c r="J49">
        <v>32</v>
      </c>
      <c r="K49">
        <v>1576</v>
      </c>
      <c r="L49">
        <v>1</v>
      </c>
      <c r="M49" s="1" t="str">
        <f t="shared" si="0"/>
        <v>SHIP-000048</v>
      </c>
      <c r="N49" t="str">
        <f t="shared" si="1"/>
        <v>GSITEM-000048</v>
      </c>
      <c r="O49" t="str">
        <f t="shared" si="2"/>
        <v>GSORD-000048</v>
      </c>
      <c r="P49" s="1" t="str">
        <f t="shared" si="3"/>
        <v>WH-F</v>
      </c>
      <c r="Q49" s="1" t="str">
        <f t="shared" si="4"/>
        <v>Delayed</v>
      </c>
      <c r="R49" s="1" t="str">
        <f t="shared" si="5"/>
        <v>No</v>
      </c>
      <c r="S49" s="1" t="str">
        <f t="shared" si="6"/>
        <v>ecommerce_shipping</v>
      </c>
      <c r="T49" s="1" t="str">
        <f t="shared" si="7"/>
        <v>SHIPMENT_STATUS_RECORDED</v>
      </c>
    </row>
    <row r="50" spans="1:20" x14ac:dyDescent="0.2">
      <c r="A50">
        <v>49</v>
      </c>
      <c r="B50" t="s">
        <v>12</v>
      </c>
      <c r="C50" t="s">
        <v>22</v>
      </c>
      <c r="D50">
        <v>5</v>
      </c>
      <c r="E50">
        <v>4</v>
      </c>
      <c r="F50">
        <v>190</v>
      </c>
      <c r="G50">
        <v>2</v>
      </c>
      <c r="H50" t="s">
        <v>19</v>
      </c>
      <c r="I50" t="s">
        <v>16</v>
      </c>
      <c r="J50">
        <v>9</v>
      </c>
      <c r="K50">
        <v>3753</v>
      </c>
      <c r="L50">
        <v>1</v>
      </c>
      <c r="M50" s="1" t="str">
        <f t="shared" si="0"/>
        <v>SHIP-000049</v>
      </c>
      <c r="N50" t="str">
        <f t="shared" si="1"/>
        <v>GSITEM-000049</v>
      </c>
      <c r="O50" t="str">
        <f t="shared" si="2"/>
        <v>GSORD-000049</v>
      </c>
      <c r="P50" s="1" t="str">
        <f t="shared" si="3"/>
        <v>WH-D</v>
      </c>
      <c r="Q50" s="1" t="str">
        <f t="shared" si="4"/>
        <v>Delayed</v>
      </c>
      <c r="R50" s="1" t="str">
        <f t="shared" si="5"/>
        <v>No</v>
      </c>
      <c r="S50" s="1" t="str">
        <f t="shared" si="6"/>
        <v>ecommerce_shipping</v>
      </c>
      <c r="T50" s="1" t="str">
        <f t="shared" si="7"/>
        <v>SHIPMENT_STATUS_RECORDED</v>
      </c>
    </row>
    <row r="51" spans="1:20" x14ac:dyDescent="0.2">
      <c r="A51">
        <v>50</v>
      </c>
      <c r="B51" t="s">
        <v>15</v>
      </c>
      <c r="C51" t="s">
        <v>22</v>
      </c>
      <c r="D51">
        <v>5</v>
      </c>
      <c r="E51">
        <v>3</v>
      </c>
      <c r="F51">
        <v>216</v>
      </c>
      <c r="G51">
        <v>3</v>
      </c>
      <c r="H51" t="s">
        <v>14</v>
      </c>
      <c r="I51" t="s">
        <v>15</v>
      </c>
      <c r="J51">
        <v>40</v>
      </c>
      <c r="K51">
        <v>2146</v>
      </c>
      <c r="L51">
        <v>1</v>
      </c>
      <c r="M51" s="1" t="str">
        <f t="shared" si="0"/>
        <v>SHIP-000050</v>
      </c>
      <c r="N51" t="str">
        <f t="shared" si="1"/>
        <v>GSITEM-000050</v>
      </c>
      <c r="O51" t="str">
        <f t="shared" si="2"/>
        <v>GSORD-000050</v>
      </c>
      <c r="P51" s="1" t="str">
        <f t="shared" si="3"/>
        <v>WH-F</v>
      </c>
      <c r="Q51" s="1" t="str">
        <f t="shared" si="4"/>
        <v>Delayed</v>
      </c>
      <c r="R51" s="1" t="str">
        <f t="shared" si="5"/>
        <v>No</v>
      </c>
      <c r="S51" s="1" t="str">
        <f t="shared" si="6"/>
        <v>ecommerce_shipping</v>
      </c>
      <c r="T51" s="1" t="str">
        <f t="shared" si="7"/>
        <v>SHIPMENT_STATUS_RECORDED</v>
      </c>
    </row>
    <row r="52" spans="1:20" x14ac:dyDescent="0.2">
      <c r="A52">
        <v>51</v>
      </c>
      <c r="B52" t="s">
        <v>17</v>
      </c>
      <c r="C52" t="s">
        <v>22</v>
      </c>
      <c r="D52">
        <v>4</v>
      </c>
      <c r="E52">
        <v>1</v>
      </c>
      <c r="F52">
        <v>183</v>
      </c>
      <c r="G52">
        <v>3</v>
      </c>
      <c r="H52" t="s">
        <v>14</v>
      </c>
      <c r="I52" t="s">
        <v>16</v>
      </c>
      <c r="J52">
        <v>37</v>
      </c>
      <c r="K52">
        <v>2042</v>
      </c>
      <c r="L52">
        <v>1</v>
      </c>
      <c r="M52" s="1" t="str">
        <f t="shared" si="0"/>
        <v>SHIP-000051</v>
      </c>
      <c r="N52" t="str">
        <f t="shared" si="1"/>
        <v>GSITEM-000051</v>
      </c>
      <c r="O52" t="str">
        <f t="shared" si="2"/>
        <v>GSORD-000051</v>
      </c>
      <c r="P52" s="1" t="str">
        <f t="shared" si="3"/>
        <v>WH-A</v>
      </c>
      <c r="Q52" s="1" t="str">
        <f t="shared" si="4"/>
        <v>Delayed</v>
      </c>
      <c r="R52" s="1" t="str">
        <f t="shared" si="5"/>
        <v>No</v>
      </c>
      <c r="S52" s="1" t="str">
        <f t="shared" si="6"/>
        <v>ecommerce_shipping</v>
      </c>
      <c r="T52" s="1" t="str">
        <f t="shared" si="7"/>
        <v>SHIPMENT_STATUS_RECORDED</v>
      </c>
    </row>
    <row r="53" spans="1:20" x14ac:dyDescent="0.2">
      <c r="A53">
        <v>52</v>
      </c>
      <c r="B53" t="s">
        <v>18</v>
      </c>
      <c r="C53" t="s">
        <v>22</v>
      </c>
      <c r="D53">
        <v>4</v>
      </c>
      <c r="E53">
        <v>4</v>
      </c>
      <c r="F53">
        <v>141</v>
      </c>
      <c r="G53">
        <v>3</v>
      </c>
      <c r="H53" t="s">
        <v>14</v>
      </c>
      <c r="I53" t="s">
        <v>16</v>
      </c>
      <c r="J53">
        <v>22</v>
      </c>
      <c r="K53">
        <v>1735</v>
      </c>
      <c r="L53">
        <v>1</v>
      </c>
      <c r="M53" s="1" t="str">
        <f t="shared" si="0"/>
        <v>SHIP-000052</v>
      </c>
      <c r="N53" t="str">
        <f t="shared" si="1"/>
        <v>GSITEM-000052</v>
      </c>
      <c r="O53" t="str">
        <f t="shared" si="2"/>
        <v>GSORD-000052</v>
      </c>
      <c r="P53" s="1" t="str">
        <f t="shared" si="3"/>
        <v>WH-B</v>
      </c>
      <c r="Q53" s="1" t="str">
        <f t="shared" si="4"/>
        <v>Delayed</v>
      </c>
      <c r="R53" s="1" t="str">
        <f t="shared" si="5"/>
        <v>No</v>
      </c>
      <c r="S53" s="1" t="str">
        <f t="shared" si="6"/>
        <v>ecommerce_shipping</v>
      </c>
      <c r="T53" s="1" t="str">
        <f t="shared" si="7"/>
        <v>SHIPMENT_STATUS_RECORDED</v>
      </c>
    </row>
    <row r="54" spans="1:20" x14ac:dyDescent="0.2">
      <c r="A54">
        <v>53</v>
      </c>
      <c r="B54" t="s">
        <v>20</v>
      </c>
      <c r="C54" t="s">
        <v>22</v>
      </c>
      <c r="D54">
        <v>4</v>
      </c>
      <c r="E54">
        <v>3</v>
      </c>
      <c r="F54">
        <v>165</v>
      </c>
      <c r="G54">
        <v>3</v>
      </c>
      <c r="H54" t="s">
        <v>14</v>
      </c>
      <c r="I54" t="s">
        <v>15</v>
      </c>
      <c r="J54">
        <v>44</v>
      </c>
      <c r="K54">
        <v>1320</v>
      </c>
      <c r="L54">
        <v>1</v>
      </c>
      <c r="M54" s="1" t="str">
        <f t="shared" si="0"/>
        <v>SHIP-000053</v>
      </c>
      <c r="N54" t="str">
        <f t="shared" si="1"/>
        <v>GSITEM-000053</v>
      </c>
      <c r="O54" t="str">
        <f t="shared" si="2"/>
        <v>GSORD-000053</v>
      </c>
      <c r="P54" s="1" t="str">
        <f t="shared" si="3"/>
        <v>WH-C</v>
      </c>
      <c r="Q54" s="1" t="str">
        <f t="shared" si="4"/>
        <v>Delayed</v>
      </c>
      <c r="R54" s="1" t="str">
        <f t="shared" si="5"/>
        <v>No</v>
      </c>
      <c r="S54" s="1" t="str">
        <f t="shared" si="6"/>
        <v>ecommerce_shipping</v>
      </c>
      <c r="T54" s="1" t="str">
        <f t="shared" si="7"/>
        <v>SHIPMENT_STATUS_RECORDED</v>
      </c>
    </row>
    <row r="55" spans="1:20" x14ac:dyDescent="0.2">
      <c r="A55">
        <v>54</v>
      </c>
      <c r="B55" t="s">
        <v>15</v>
      </c>
      <c r="C55" t="s">
        <v>22</v>
      </c>
      <c r="D55">
        <v>2</v>
      </c>
      <c r="E55">
        <v>1</v>
      </c>
      <c r="F55">
        <v>170</v>
      </c>
      <c r="G55">
        <v>3</v>
      </c>
      <c r="H55" t="s">
        <v>14</v>
      </c>
      <c r="I55" t="s">
        <v>16</v>
      </c>
      <c r="J55">
        <v>41</v>
      </c>
      <c r="K55">
        <v>1128</v>
      </c>
      <c r="L55">
        <v>1</v>
      </c>
      <c r="M55" s="1" t="str">
        <f t="shared" si="0"/>
        <v>SHIP-000054</v>
      </c>
      <c r="N55" t="str">
        <f t="shared" si="1"/>
        <v>GSITEM-000054</v>
      </c>
      <c r="O55" t="str">
        <f t="shared" si="2"/>
        <v>GSORD-000054</v>
      </c>
      <c r="P55" s="1" t="str">
        <f t="shared" si="3"/>
        <v>WH-F</v>
      </c>
      <c r="Q55" s="1" t="str">
        <f t="shared" si="4"/>
        <v>Delayed</v>
      </c>
      <c r="R55" s="1" t="str">
        <f t="shared" si="5"/>
        <v>No</v>
      </c>
      <c r="S55" s="1" t="str">
        <f t="shared" si="6"/>
        <v>ecommerce_shipping</v>
      </c>
      <c r="T55" s="1" t="str">
        <f t="shared" si="7"/>
        <v>SHIPMENT_STATUS_RECORDED</v>
      </c>
    </row>
    <row r="56" spans="1:20" x14ac:dyDescent="0.2">
      <c r="A56">
        <v>55</v>
      </c>
      <c r="B56" t="s">
        <v>12</v>
      </c>
      <c r="C56" t="s">
        <v>22</v>
      </c>
      <c r="D56">
        <v>4</v>
      </c>
      <c r="E56">
        <v>3</v>
      </c>
      <c r="F56">
        <v>203</v>
      </c>
      <c r="G56">
        <v>3</v>
      </c>
      <c r="H56" t="s">
        <v>21</v>
      </c>
      <c r="I56" t="s">
        <v>16</v>
      </c>
      <c r="J56">
        <v>12</v>
      </c>
      <c r="K56">
        <v>3539</v>
      </c>
      <c r="L56">
        <v>1</v>
      </c>
      <c r="M56" s="1" t="str">
        <f t="shared" si="0"/>
        <v>SHIP-000055</v>
      </c>
      <c r="N56" t="str">
        <f t="shared" si="1"/>
        <v>GSITEM-000055</v>
      </c>
      <c r="O56" t="str">
        <f t="shared" si="2"/>
        <v>GSORD-000055</v>
      </c>
      <c r="P56" s="1" t="str">
        <f t="shared" si="3"/>
        <v>WH-D</v>
      </c>
      <c r="Q56" s="1" t="str">
        <f t="shared" si="4"/>
        <v>Delayed</v>
      </c>
      <c r="R56" s="1" t="str">
        <f t="shared" si="5"/>
        <v>No</v>
      </c>
      <c r="S56" s="1" t="str">
        <f t="shared" si="6"/>
        <v>ecommerce_shipping</v>
      </c>
      <c r="T56" s="1" t="str">
        <f t="shared" si="7"/>
        <v>SHIPMENT_STATUS_RECORDED</v>
      </c>
    </row>
    <row r="57" spans="1:20" x14ac:dyDescent="0.2">
      <c r="A57">
        <v>56</v>
      </c>
      <c r="B57" t="s">
        <v>15</v>
      </c>
      <c r="C57" t="s">
        <v>22</v>
      </c>
      <c r="D57">
        <v>2</v>
      </c>
      <c r="E57">
        <v>5</v>
      </c>
      <c r="F57">
        <v>246</v>
      </c>
      <c r="G57">
        <v>5</v>
      </c>
      <c r="H57" t="s">
        <v>14</v>
      </c>
      <c r="I57" t="s">
        <v>16</v>
      </c>
      <c r="J57">
        <v>46</v>
      </c>
      <c r="K57">
        <v>2437</v>
      </c>
      <c r="L57">
        <v>1</v>
      </c>
      <c r="M57" s="1" t="str">
        <f t="shared" si="0"/>
        <v>SHIP-000056</v>
      </c>
      <c r="N57" t="str">
        <f t="shared" si="1"/>
        <v>GSITEM-000056</v>
      </c>
      <c r="O57" t="str">
        <f t="shared" si="2"/>
        <v>GSORD-000056</v>
      </c>
      <c r="P57" s="1" t="str">
        <f t="shared" si="3"/>
        <v>WH-F</v>
      </c>
      <c r="Q57" s="1" t="str">
        <f t="shared" si="4"/>
        <v>Delayed</v>
      </c>
      <c r="R57" s="1" t="str">
        <f t="shared" si="5"/>
        <v>No</v>
      </c>
      <c r="S57" s="1" t="str">
        <f t="shared" si="6"/>
        <v>ecommerce_shipping</v>
      </c>
      <c r="T57" s="1" t="str">
        <f t="shared" si="7"/>
        <v>SHIPMENT_STATUS_RECORDED</v>
      </c>
    </row>
    <row r="58" spans="1:20" x14ac:dyDescent="0.2">
      <c r="A58">
        <v>57</v>
      </c>
      <c r="B58" t="s">
        <v>17</v>
      </c>
      <c r="C58" t="s">
        <v>22</v>
      </c>
      <c r="D58">
        <v>3</v>
      </c>
      <c r="E58">
        <v>3</v>
      </c>
      <c r="F58">
        <v>238</v>
      </c>
      <c r="G58">
        <v>3</v>
      </c>
      <c r="H58" t="s">
        <v>14</v>
      </c>
      <c r="I58" t="s">
        <v>15</v>
      </c>
      <c r="J58">
        <v>61</v>
      </c>
      <c r="K58">
        <v>3096</v>
      </c>
      <c r="L58">
        <v>1</v>
      </c>
      <c r="M58" s="1" t="str">
        <f t="shared" si="0"/>
        <v>SHIP-000057</v>
      </c>
      <c r="N58" t="str">
        <f t="shared" si="1"/>
        <v>GSITEM-000057</v>
      </c>
      <c r="O58" t="str">
        <f t="shared" si="2"/>
        <v>GSORD-000057</v>
      </c>
      <c r="P58" s="1" t="str">
        <f t="shared" si="3"/>
        <v>WH-A</v>
      </c>
      <c r="Q58" s="1" t="str">
        <f t="shared" si="4"/>
        <v>Delayed</v>
      </c>
      <c r="R58" s="1" t="str">
        <f t="shared" si="5"/>
        <v>No</v>
      </c>
      <c r="S58" s="1" t="str">
        <f t="shared" si="6"/>
        <v>ecommerce_shipping</v>
      </c>
      <c r="T58" s="1" t="str">
        <f t="shared" si="7"/>
        <v>SHIPMENT_STATUS_RECORDED</v>
      </c>
    </row>
    <row r="59" spans="1:20" x14ac:dyDescent="0.2">
      <c r="A59">
        <v>58</v>
      </c>
      <c r="B59" t="s">
        <v>18</v>
      </c>
      <c r="C59" t="s">
        <v>22</v>
      </c>
      <c r="D59">
        <v>3</v>
      </c>
      <c r="E59">
        <v>3</v>
      </c>
      <c r="F59">
        <v>193</v>
      </c>
      <c r="G59">
        <v>3</v>
      </c>
      <c r="H59" t="s">
        <v>19</v>
      </c>
      <c r="I59" t="s">
        <v>15</v>
      </c>
      <c r="J59">
        <v>29</v>
      </c>
      <c r="K59">
        <v>3453</v>
      </c>
      <c r="L59">
        <v>1</v>
      </c>
      <c r="M59" s="1" t="str">
        <f t="shared" si="0"/>
        <v>SHIP-000058</v>
      </c>
      <c r="N59" t="str">
        <f t="shared" si="1"/>
        <v>GSITEM-000058</v>
      </c>
      <c r="O59" t="str">
        <f t="shared" si="2"/>
        <v>GSORD-000058</v>
      </c>
      <c r="P59" s="1" t="str">
        <f t="shared" si="3"/>
        <v>WH-B</v>
      </c>
      <c r="Q59" s="1" t="str">
        <f t="shared" si="4"/>
        <v>Delayed</v>
      </c>
      <c r="R59" s="1" t="str">
        <f t="shared" si="5"/>
        <v>No</v>
      </c>
      <c r="S59" s="1" t="str">
        <f t="shared" si="6"/>
        <v>ecommerce_shipping</v>
      </c>
      <c r="T59" s="1" t="str">
        <f t="shared" si="7"/>
        <v>SHIPMENT_STATUS_RECORDED</v>
      </c>
    </row>
    <row r="60" spans="1:20" x14ac:dyDescent="0.2">
      <c r="A60">
        <v>59</v>
      </c>
      <c r="B60" t="s">
        <v>20</v>
      </c>
      <c r="C60" t="s">
        <v>22</v>
      </c>
      <c r="D60">
        <v>5</v>
      </c>
      <c r="E60">
        <v>5</v>
      </c>
      <c r="F60">
        <v>141</v>
      </c>
      <c r="G60">
        <v>3</v>
      </c>
      <c r="H60" t="s">
        <v>21</v>
      </c>
      <c r="I60" t="s">
        <v>16</v>
      </c>
      <c r="J60">
        <v>41</v>
      </c>
      <c r="K60">
        <v>1367</v>
      </c>
      <c r="L60">
        <v>1</v>
      </c>
      <c r="M60" s="1" t="str">
        <f t="shared" si="0"/>
        <v>SHIP-000059</v>
      </c>
      <c r="N60" t="str">
        <f t="shared" si="1"/>
        <v>GSITEM-000059</v>
      </c>
      <c r="O60" t="str">
        <f t="shared" si="2"/>
        <v>GSORD-000059</v>
      </c>
      <c r="P60" s="1" t="str">
        <f t="shared" si="3"/>
        <v>WH-C</v>
      </c>
      <c r="Q60" s="1" t="str">
        <f t="shared" si="4"/>
        <v>Delayed</v>
      </c>
      <c r="R60" s="1" t="str">
        <f t="shared" si="5"/>
        <v>No</v>
      </c>
      <c r="S60" s="1" t="str">
        <f t="shared" si="6"/>
        <v>ecommerce_shipping</v>
      </c>
      <c r="T60" s="1" t="str">
        <f t="shared" si="7"/>
        <v>SHIPMENT_STATUS_RECORDED</v>
      </c>
    </row>
    <row r="61" spans="1:20" x14ac:dyDescent="0.2">
      <c r="A61">
        <v>60</v>
      </c>
      <c r="B61" t="s">
        <v>15</v>
      </c>
      <c r="C61" t="s">
        <v>22</v>
      </c>
      <c r="D61">
        <v>4</v>
      </c>
      <c r="E61">
        <v>1</v>
      </c>
      <c r="F61">
        <v>150</v>
      </c>
      <c r="G61">
        <v>3</v>
      </c>
      <c r="H61" t="s">
        <v>21</v>
      </c>
      <c r="I61" t="s">
        <v>15</v>
      </c>
      <c r="J61">
        <v>17</v>
      </c>
      <c r="K61">
        <v>1923</v>
      </c>
      <c r="L61">
        <v>1</v>
      </c>
      <c r="M61" s="1" t="str">
        <f t="shared" si="0"/>
        <v>SHIP-000060</v>
      </c>
      <c r="N61" t="str">
        <f t="shared" si="1"/>
        <v>GSITEM-000060</v>
      </c>
      <c r="O61" t="str">
        <f t="shared" si="2"/>
        <v>GSORD-000060</v>
      </c>
      <c r="P61" s="1" t="str">
        <f t="shared" si="3"/>
        <v>WH-F</v>
      </c>
      <c r="Q61" s="1" t="str">
        <f t="shared" si="4"/>
        <v>Delayed</v>
      </c>
      <c r="R61" s="1" t="str">
        <f t="shared" si="5"/>
        <v>No</v>
      </c>
      <c r="S61" s="1" t="str">
        <f t="shared" si="6"/>
        <v>ecommerce_shipping</v>
      </c>
      <c r="T61" s="1" t="str">
        <f t="shared" si="7"/>
        <v>SHIPMENT_STATUS_RECORDED</v>
      </c>
    </row>
    <row r="62" spans="1:20" x14ac:dyDescent="0.2">
      <c r="A62">
        <v>61</v>
      </c>
      <c r="B62" t="s">
        <v>12</v>
      </c>
      <c r="C62" t="s">
        <v>22</v>
      </c>
      <c r="D62">
        <v>3</v>
      </c>
      <c r="E62">
        <v>1</v>
      </c>
      <c r="F62">
        <v>221</v>
      </c>
      <c r="G62">
        <v>3</v>
      </c>
      <c r="H62" t="s">
        <v>14</v>
      </c>
      <c r="I62" t="s">
        <v>15</v>
      </c>
      <c r="J62">
        <v>64</v>
      </c>
      <c r="K62">
        <v>2794</v>
      </c>
      <c r="L62">
        <v>1</v>
      </c>
      <c r="M62" s="1" t="str">
        <f t="shared" si="0"/>
        <v>SHIP-000061</v>
      </c>
      <c r="N62" t="str">
        <f t="shared" si="1"/>
        <v>GSITEM-000061</v>
      </c>
      <c r="O62" t="str">
        <f t="shared" si="2"/>
        <v>GSORD-000061</v>
      </c>
      <c r="P62" s="1" t="str">
        <f t="shared" si="3"/>
        <v>WH-D</v>
      </c>
      <c r="Q62" s="1" t="str">
        <f t="shared" si="4"/>
        <v>Delayed</v>
      </c>
      <c r="R62" s="1" t="str">
        <f t="shared" si="5"/>
        <v>No</v>
      </c>
      <c r="S62" s="1" t="str">
        <f t="shared" si="6"/>
        <v>ecommerce_shipping</v>
      </c>
      <c r="T62" s="1" t="str">
        <f t="shared" si="7"/>
        <v>SHIPMENT_STATUS_RECORDED</v>
      </c>
    </row>
    <row r="63" spans="1:20" x14ac:dyDescent="0.2">
      <c r="A63">
        <v>62</v>
      </c>
      <c r="B63" t="s">
        <v>15</v>
      </c>
      <c r="C63" t="s">
        <v>22</v>
      </c>
      <c r="D63">
        <v>3</v>
      </c>
      <c r="E63">
        <v>3</v>
      </c>
      <c r="F63">
        <v>179</v>
      </c>
      <c r="G63">
        <v>3</v>
      </c>
      <c r="H63" t="s">
        <v>19</v>
      </c>
      <c r="I63" t="s">
        <v>16</v>
      </c>
      <c r="J63">
        <v>52</v>
      </c>
      <c r="K63">
        <v>1158</v>
      </c>
      <c r="L63">
        <v>1</v>
      </c>
      <c r="M63" s="1" t="str">
        <f t="shared" si="0"/>
        <v>SHIP-000062</v>
      </c>
      <c r="N63" t="str">
        <f t="shared" si="1"/>
        <v>GSITEM-000062</v>
      </c>
      <c r="O63" t="str">
        <f t="shared" si="2"/>
        <v>GSORD-000062</v>
      </c>
      <c r="P63" s="1" t="str">
        <f t="shared" si="3"/>
        <v>WH-F</v>
      </c>
      <c r="Q63" s="1" t="str">
        <f t="shared" si="4"/>
        <v>Delayed</v>
      </c>
      <c r="R63" s="1" t="str">
        <f t="shared" si="5"/>
        <v>No</v>
      </c>
      <c r="S63" s="1" t="str">
        <f t="shared" si="6"/>
        <v>ecommerce_shipping</v>
      </c>
      <c r="T63" s="1" t="str">
        <f t="shared" si="7"/>
        <v>SHIPMENT_STATUS_RECORDED</v>
      </c>
    </row>
    <row r="64" spans="1:20" x14ac:dyDescent="0.2">
      <c r="A64">
        <v>63</v>
      </c>
      <c r="B64" t="s">
        <v>17</v>
      </c>
      <c r="C64" t="s">
        <v>22</v>
      </c>
      <c r="D64">
        <v>5</v>
      </c>
      <c r="E64">
        <v>1</v>
      </c>
      <c r="F64">
        <v>105</v>
      </c>
      <c r="G64">
        <v>6</v>
      </c>
      <c r="H64" t="s">
        <v>19</v>
      </c>
      <c r="I64" t="s">
        <v>16</v>
      </c>
      <c r="J64">
        <v>62</v>
      </c>
      <c r="K64">
        <v>1292</v>
      </c>
      <c r="L64">
        <v>1</v>
      </c>
      <c r="M64" s="1" t="str">
        <f t="shared" si="0"/>
        <v>SHIP-000063</v>
      </c>
      <c r="N64" t="str">
        <f t="shared" si="1"/>
        <v>GSITEM-000063</v>
      </c>
      <c r="O64" t="str">
        <f t="shared" si="2"/>
        <v>GSORD-000063</v>
      </c>
      <c r="P64" s="1" t="str">
        <f t="shared" si="3"/>
        <v>WH-A</v>
      </c>
      <c r="Q64" s="1" t="str">
        <f t="shared" si="4"/>
        <v>Delayed</v>
      </c>
      <c r="R64" s="1" t="str">
        <f t="shared" si="5"/>
        <v>No</v>
      </c>
      <c r="S64" s="1" t="str">
        <f t="shared" si="6"/>
        <v>ecommerce_shipping</v>
      </c>
      <c r="T64" s="1" t="str">
        <f t="shared" si="7"/>
        <v>SHIPMENT_STATUS_RECORDED</v>
      </c>
    </row>
    <row r="65" spans="1:20" x14ac:dyDescent="0.2">
      <c r="A65">
        <v>64</v>
      </c>
      <c r="B65" t="s">
        <v>18</v>
      </c>
      <c r="C65" t="s">
        <v>22</v>
      </c>
      <c r="D65">
        <v>3</v>
      </c>
      <c r="E65">
        <v>1</v>
      </c>
      <c r="F65">
        <v>177</v>
      </c>
      <c r="G65">
        <v>3</v>
      </c>
      <c r="H65" t="s">
        <v>19</v>
      </c>
      <c r="I65" t="s">
        <v>16</v>
      </c>
      <c r="J65">
        <v>61</v>
      </c>
      <c r="K65">
        <v>1880</v>
      </c>
      <c r="L65">
        <v>1</v>
      </c>
      <c r="M65" s="1" t="str">
        <f t="shared" si="0"/>
        <v>SHIP-000064</v>
      </c>
      <c r="N65" t="str">
        <f t="shared" si="1"/>
        <v>GSITEM-000064</v>
      </c>
      <c r="O65" t="str">
        <f t="shared" si="2"/>
        <v>GSORD-000064</v>
      </c>
      <c r="P65" s="1" t="str">
        <f t="shared" si="3"/>
        <v>WH-B</v>
      </c>
      <c r="Q65" s="1" t="str">
        <f t="shared" si="4"/>
        <v>Delayed</v>
      </c>
      <c r="R65" s="1" t="str">
        <f t="shared" si="5"/>
        <v>No</v>
      </c>
      <c r="S65" s="1" t="str">
        <f t="shared" si="6"/>
        <v>ecommerce_shipping</v>
      </c>
      <c r="T65" s="1" t="str">
        <f t="shared" si="7"/>
        <v>SHIPMENT_STATUS_RECORDED</v>
      </c>
    </row>
    <row r="66" spans="1:20" x14ac:dyDescent="0.2">
      <c r="A66">
        <v>65</v>
      </c>
      <c r="B66" t="s">
        <v>20</v>
      </c>
      <c r="C66" t="s">
        <v>22</v>
      </c>
      <c r="D66">
        <v>4</v>
      </c>
      <c r="E66">
        <v>5</v>
      </c>
      <c r="F66">
        <v>261</v>
      </c>
      <c r="G66">
        <v>2</v>
      </c>
      <c r="H66" t="s">
        <v>21</v>
      </c>
      <c r="I66" t="s">
        <v>16</v>
      </c>
      <c r="J66">
        <v>49</v>
      </c>
      <c r="K66">
        <v>3045</v>
      </c>
      <c r="L66">
        <v>1</v>
      </c>
      <c r="M66" s="1" t="str">
        <f t="shared" ref="M66:M129" si="8">"SHIP-"&amp;TEXT(A66,"000000")</f>
        <v>SHIP-000065</v>
      </c>
      <c r="N66" t="str">
        <f t="shared" ref="N66:N129" si="9">"GSITEM-"&amp;TEXT(A66,"000000")</f>
        <v>GSITEM-000065</v>
      </c>
      <c r="O66" t="str">
        <f t="shared" ref="O66:O129" si="10">"GSORD-"&amp;TEXT(A66,"000000")</f>
        <v>GSORD-000065</v>
      </c>
      <c r="P66" s="1" t="str">
        <f t="shared" ref="P66:P129" si="11">"WH-"&amp;B66</f>
        <v>WH-C</v>
      </c>
      <c r="Q66" s="1" t="str">
        <f t="shared" ref="Q66:Q129" si="12">IF(L66=1,"Delayed","On Time")</f>
        <v>Delayed</v>
      </c>
      <c r="R66" s="1" t="str">
        <f t="shared" ref="R66:R129" si="13">IF(L66=0,"Yes","No")</f>
        <v>No</v>
      </c>
      <c r="S66" s="1" t="str">
        <f t="shared" ref="S66:S129" si="14">"ecommerce_shipping"</f>
        <v>ecommerce_shipping</v>
      </c>
      <c r="T66" s="1" t="str">
        <f t="shared" ref="T66:T129" si="15">"SHIPMENT_STATUS_RECORDED"</f>
        <v>SHIPMENT_STATUS_RECORDED</v>
      </c>
    </row>
    <row r="67" spans="1:20" x14ac:dyDescent="0.2">
      <c r="A67">
        <v>66</v>
      </c>
      <c r="B67" t="s">
        <v>15</v>
      </c>
      <c r="C67" t="s">
        <v>22</v>
      </c>
      <c r="D67">
        <v>3</v>
      </c>
      <c r="E67">
        <v>2</v>
      </c>
      <c r="F67">
        <v>202</v>
      </c>
      <c r="G67">
        <v>3</v>
      </c>
      <c r="H67" t="s">
        <v>14</v>
      </c>
      <c r="I67" t="s">
        <v>16</v>
      </c>
      <c r="J67">
        <v>49</v>
      </c>
      <c r="K67">
        <v>2881</v>
      </c>
      <c r="L67">
        <v>1</v>
      </c>
      <c r="M67" s="1" t="str">
        <f t="shared" si="8"/>
        <v>SHIP-000066</v>
      </c>
      <c r="N67" t="str">
        <f t="shared" si="9"/>
        <v>GSITEM-000066</v>
      </c>
      <c r="O67" t="str">
        <f t="shared" si="10"/>
        <v>GSORD-000066</v>
      </c>
      <c r="P67" s="1" t="str">
        <f t="shared" si="11"/>
        <v>WH-F</v>
      </c>
      <c r="Q67" s="1" t="str">
        <f t="shared" si="12"/>
        <v>Delayed</v>
      </c>
      <c r="R67" s="1" t="str">
        <f t="shared" si="13"/>
        <v>No</v>
      </c>
      <c r="S67" s="1" t="str">
        <f t="shared" si="14"/>
        <v>ecommerce_shipping</v>
      </c>
      <c r="T67" s="1" t="str">
        <f t="shared" si="15"/>
        <v>SHIPMENT_STATUS_RECORDED</v>
      </c>
    </row>
    <row r="68" spans="1:20" x14ac:dyDescent="0.2">
      <c r="A68">
        <v>67</v>
      </c>
      <c r="B68" t="s">
        <v>12</v>
      </c>
      <c r="C68" t="s">
        <v>22</v>
      </c>
      <c r="D68">
        <v>3</v>
      </c>
      <c r="E68">
        <v>2</v>
      </c>
      <c r="F68">
        <v>109</v>
      </c>
      <c r="G68">
        <v>3</v>
      </c>
      <c r="H68" t="s">
        <v>19</v>
      </c>
      <c r="I68" t="s">
        <v>15</v>
      </c>
      <c r="J68">
        <v>15</v>
      </c>
      <c r="K68">
        <v>1710</v>
      </c>
      <c r="L68">
        <v>1</v>
      </c>
      <c r="M68" s="1" t="str">
        <f t="shared" si="8"/>
        <v>SHIP-000067</v>
      </c>
      <c r="N68" t="str">
        <f t="shared" si="9"/>
        <v>GSITEM-000067</v>
      </c>
      <c r="O68" t="str">
        <f t="shared" si="10"/>
        <v>GSORD-000067</v>
      </c>
      <c r="P68" s="1" t="str">
        <f t="shared" si="11"/>
        <v>WH-D</v>
      </c>
      <c r="Q68" s="1" t="str">
        <f t="shared" si="12"/>
        <v>Delayed</v>
      </c>
      <c r="R68" s="1" t="str">
        <f t="shared" si="13"/>
        <v>No</v>
      </c>
      <c r="S68" s="1" t="str">
        <f t="shared" si="14"/>
        <v>ecommerce_shipping</v>
      </c>
      <c r="T68" s="1" t="str">
        <f t="shared" si="15"/>
        <v>SHIPMENT_STATUS_RECORDED</v>
      </c>
    </row>
    <row r="69" spans="1:20" x14ac:dyDescent="0.2">
      <c r="A69">
        <v>68</v>
      </c>
      <c r="B69" t="s">
        <v>15</v>
      </c>
      <c r="C69" t="s">
        <v>22</v>
      </c>
      <c r="D69">
        <v>3</v>
      </c>
      <c r="E69">
        <v>3</v>
      </c>
      <c r="F69">
        <v>158</v>
      </c>
      <c r="G69">
        <v>3</v>
      </c>
      <c r="H69" t="s">
        <v>14</v>
      </c>
      <c r="I69" t="s">
        <v>15</v>
      </c>
      <c r="J69">
        <v>6</v>
      </c>
      <c r="K69">
        <v>1878</v>
      </c>
      <c r="L69">
        <v>1</v>
      </c>
      <c r="M69" s="1" t="str">
        <f t="shared" si="8"/>
        <v>SHIP-000068</v>
      </c>
      <c r="N69" t="str">
        <f t="shared" si="9"/>
        <v>GSITEM-000068</v>
      </c>
      <c r="O69" t="str">
        <f t="shared" si="10"/>
        <v>GSORD-000068</v>
      </c>
      <c r="P69" s="1" t="str">
        <f t="shared" si="11"/>
        <v>WH-F</v>
      </c>
      <c r="Q69" s="1" t="str">
        <f t="shared" si="12"/>
        <v>Delayed</v>
      </c>
      <c r="R69" s="1" t="str">
        <f t="shared" si="13"/>
        <v>No</v>
      </c>
      <c r="S69" s="1" t="str">
        <f t="shared" si="14"/>
        <v>ecommerce_shipping</v>
      </c>
      <c r="T69" s="1" t="str">
        <f t="shared" si="15"/>
        <v>SHIPMENT_STATUS_RECORDED</v>
      </c>
    </row>
    <row r="70" spans="1:20" x14ac:dyDescent="0.2">
      <c r="A70">
        <v>69</v>
      </c>
      <c r="B70" t="s">
        <v>17</v>
      </c>
      <c r="C70" t="s">
        <v>22</v>
      </c>
      <c r="D70">
        <v>4</v>
      </c>
      <c r="E70">
        <v>2</v>
      </c>
      <c r="F70">
        <v>231</v>
      </c>
      <c r="G70">
        <v>4</v>
      </c>
      <c r="H70" t="s">
        <v>19</v>
      </c>
      <c r="I70" t="s">
        <v>15</v>
      </c>
      <c r="J70">
        <v>6</v>
      </c>
      <c r="K70">
        <v>2512</v>
      </c>
      <c r="L70">
        <v>1</v>
      </c>
      <c r="M70" s="1" t="str">
        <f t="shared" si="8"/>
        <v>SHIP-000069</v>
      </c>
      <c r="N70" t="str">
        <f t="shared" si="9"/>
        <v>GSITEM-000069</v>
      </c>
      <c r="O70" t="str">
        <f t="shared" si="10"/>
        <v>GSORD-000069</v>
      </c>
      <c r="P70" s="1" t="str">
        <f t="shared" si="11"/>
        <v>WH-A</v>
      </c>
      <c r="Q70" s="1" t="str">
        <f t="shared" si="12"/>
        <v>Delayed</v>
      </c>
      <c r="R70" s="1" t="str">
        <f t="shared" si="13"/>
        <v>No</v>
      </c>
      <c r="S70" s="1" t="str">
        <f t="shared" si="14"/>
        <v>ecommerce_shipping</v>
      </c>
      <c r="T70" s="1" t="str">
        <f t="shared" si="15"/>
        <v>SHIPMENT_STATUS_RECORDED</v>
      </c>
    </row>
    <row r="71" spans="1:20" x14ac:dyDescent="0.2">
      <c r="A71">
        <v>70</v>
      </c>
      <c r="B71" t="s">
        <v>18</v>
      </c>
      <c r="C71" t="s">
        <v>22</v>
      </c>
      <c r="D71">
        <v>3</v>
      </c>
      <c r="E71">
        <v>5</v>
      </c>
      <c r="F71">
        <v>206</v>
      </c>
      <c r="G71">
        <v>3</v>
      </c>
      <c r="H71" t="s">
        <v>19</v>
      </c>
      <c r="I71" t="s">
        <v>16</v>
      </c>
      <c r="J71">
        <v>39</v>
      </c>
      <c r="K71">
        <v>2929</v>
      </c>
      <c r="L71">
        <v>1</v>
      </c>
      <c r="M71" s="1" t="str">
        <f t="shared" si="8"/>
        <v>SHIP-000070</v>
      </c>
      <c r="N71" t="str">
        <f t="shared" si="9"/>
        <v>GSITEM-000070</v>
      </c>
      <c r="O71" t="str">
        <f t="shared" si="10"/>
        <v>GSORD-000070</v>
      </c>
      <c r="P71" s="1" t="str">
        <f t="shared" si="11"/>
        <v>WH-B</v>
      </c>
      <c r="Q71" s="1" t="str">
        <f t="shared" si="12"/>
        <v>Delayed</v>
      </c>
      <c r="R71" s="1" t="str">
        <f t="shared" si="13"/>
        <v>No</v>
      </c>
      <c r="S71" s="1" t="str">
        <f t="shared" si="14"/>
        <v>ecommerce_shipping</v>
      </c>
      <c r="T71" s="1" t="str">
        <f t="shared" si="15"/>
        <v>SHIPMENT_STATUS_RECORDED</v>
      </c>
    </row>
    <row r="72" spans="1:20" x14ac:dyDescent="0.2">
      <c r="A72">
        <v>71</v>
      </c>
      <c r="B72" t="s">
        <v>20</v>
      </c>
      <c r="C72" t="s">
        <v>22</v>
      </c>
      <c r="D72">
        <v>5</v>
      </c>
      <c r="E72">
        <v>1</v>
      </c>
      <c r="F72">
        <v>187</v>
      </c>
      <c r="G72">
        <v>4</v>
      </c>
      <c r="H72" t="s">
        <v>21</v>
      </c>
      <c r="I72" t="s">
        <v>16</v>
      </c>
      <c r="J72">
        <v>14</v>
      </c>
      <c r="K72">
        <v>3849</v>
      </c>
      <c r="L72">
        <v>1</v>
      </c>
      <c r="M72" s="1" t="str">
        <f t="shared" si="8"/>
        <v>SHIP-000071</v>
      </c>
      <c r="N72" t="str">
        <f t="shared" si="9"/>
        <v>GSITEM-000071</v>
      </c>
      <c r="O72" t="str">
        <f t="shared" si="10"/>
        <v>GSORD-000071</v>
      </c>
      <c r="P72" s="1" t="str">
        <f t="shared" si="11"/>
        <v>WH-C</v>
      </c>
      <c r="Q72" s="1" t="str">
        <f t="shared" si="12"/>
        <v>Delayed</v>
      </c>
      <c r="R72" s="1" t="str">
        <f t="shared" si="13"/>
        <v>No</v>
      </c>
      <c r="S72" s="1" t="str">
        <f t="shared" si="14"/>
        <v>ecommerce_shipping</v>
      </c>
      <c r="T72" s="1" t="str">
        <f t="shared" si="15"/>
        <v>SHIPMENT_STATUS_RECORDED</v>
      </c>
    </row>
    <row r="73" spans="1:20" x14ac:dyDescent="0.2">
      <c r="A73">
        <v>72</v>
      </c>
      <c r="B73" t="s">
        <v>15</v>
      </c>
      <c r="C73" t="s">
        <v>22</v>
      </c>
      <c r="D73">
        <v>5</v>
      </c>
      <c r="E73">
        <v>5</v>
      </c>
      <c r="F73">
        <v>230</v>
      </c>
      <c r="G73">
        <v>2</v>
      </c>
      <c r="H73" t="s">
        <v>14</v>
      </c>
      <c r="I73" t="s">
        <v>15</v>
      </c>
      <c r="J73">
        <v>2</v>
      </c>
      <c r="K73">
        <v>2229</v>
      </c>
      <c r="L73">
        <v>1</v>
      </c>
      <c r="M73" s="1" t="str">
        <f t="shared" si="8"/>
        <v>SHIP-000072</v>
      </c>
      <c r="N73" t="str">
        <f t="shared" si="9"/>
        <v>GSITEM-000072</v>
      </c>
      <c r="O73" t="str">
        <f t="shared" si="10"/>
        <v>GSORD-000072</v>
      </c>
      <c r="P73" s="1" t="str">
        <f t="shared" si="11"/>
        <v>WH-F</v>
      </c>
      <c r="Q73" s="1" t="str">
        <f t="shared" si="12"/>
        <v>Delayed</v>
      </c>
      <c r="R73" s="1" t="str">
        <f t="shared" si="13"/>
        <v>No</v>
      </c>
      <c r="S73" s="1" t="str">
        <f t="shared" si="14"/>
        <v>ecommerce_shipping</v>
      </c>
      <c r="T73" s="1" t="str">
        <f t="shared" si="15"/>
        <v>SHIPMENT_STATUS_RECORDED</v>
      </c>
    </row>
    <row r="74" spans="1:20" x14ac:dyDescent="0.2">
      <c r="A74">
        <v>73</v>
      </c>
      <c r="B74" t="s">
        <v>12</v>
      </c>
      <c r="C74" t="s">
        <v>22</v>
      </c>
      <c r="D74">
        <v>5</v>
      </c>
      <c r="E74">
        <v>5</v>
      </c>
      <c r="F74">
        <v>232</v>
      </c>
      <c r="G74">
        <v>3</v>
      </c>
      <c r="H74" t="s">
        <v>19</v>
      </c>
      <c r="I74" t="s">
        <v>15</v>
      </c>
      <c r="J74">
        <v>33</v>
      </c>
      <c r="K74">
        <v>2998</v>
      </c>
      <c r="L74">
        <v>1</v>
      </c>
      <c r="M74" s="1" t="str">
        <f t="shared" si="8"/>
        <v>SHIP-000073</v>
      </c>
      <c r="N74" t="str">
        <f t="shared" si="9"/>
        <v>GSITEM-000073</v>
      </c>
      <c r="O74" t="str">
        <f t="shared" si="10"/>
        <v>GSORD-000073</v>
      </c>
      <c r="P74" s="1" t="str">
        <f t="shared" si="11"/>
        <v>WH-D</v>
      </c>
      <c r="Q74" s="1" t="str">
        <f t="shared" si="12"/>
        <v>Delayed</v>
      </c>
      <c r="R74" s="1" t="str">
        <f t="shared" si="13"/>
        <v>No</v>
      </c>
      <c r="S74" s="1" t="str">
        <f t="shared" si="14"/>
        <v>ecommerce_shipping</v>
      </c>
      <c r="T74" s="1" t="str">
        <f t="shared" si="15"/>
        <v>SHIPMENT_STATUS_RECORDED</v>
      </c>
    </row>
    <row r="75" spans="1:20" x14ac:dyDescent="0.2">
      <c r="A75">
        <v>74</v>
      </c>
      <c r="B75" t="s">
        <v>15</v>
      </c>
      <c r="C75" t="s">
        <v>22</v>
      </c>
      <c r="D75">
        <v>4</v>
      </c>
      <c r="E75">
        <v>5</v>
      </c>
      <c r="F75">
        <v>215</v>
      </c>
      <c r="G75">
        <v>3</v>
      </c>
      <c r="H75" t="s">
        <v>19</v>
      </c>
      <c r="I75" t="s">
        <v>15</v>
      </c>
      <c r="J75">
        <v>21</v>
      </c>
      <c r="K75">
        <v>3984</v>
      </c>
      <c r="L75">
        <v>1</v>
      </c>
      <c r="M75" s="1" t="str">
        <f t="shared" si="8"/>
        <v>SHIP-000074</v>
      </c>
      <c r="N75" t="str">
        <f t="shared" si="9"/>
        <v>GSITEM-000074</v>
      </c>
      <c r="O75" t="str">
        <f t="shared" si="10"/>
        <v>GSORD-000074</v>
      </c>
      <c r="P75" s="1" t="str">
        <f t="shared" si="11"/>
        <v>WH-F</v>
      </c>
      <c r="Q75" s="1" t="str">
        <f t="shared" si="12"/>
        <v>Delayed</v>
      </c>
      <c r="R75" s="1" t="str">
        <f t="shared" si="13"/>
        <v>No</v>
      </c>
      <c r="S75" s="1" t="str">
        <f t="shared" si="14"/>
        <v>ecommerce_shipping</v>
      </c>
      <c r="T75" s="1" t="str">
        <f t="shared" si="15"/>
        <v>SHIPMENT_STATUS_RECORDED</v>
      </c>
    </row>
    <row r="76" spans="1:20" x14ac:dyDescent="0.2">
      <c r="A76">
        <v>75</v>
      </c>
      <c r="B76" t="s">
        <v>17</v>
      </c>
      <c r="C76" t="s">
        <v>22</v>
      </c>
      <c r="D76">
        <v>6</v>
      </c>
      <c r="E76">
        <v>1</v>
      </c>
      <c r="F76">
        <v>238</v>
      </c>
      <c r="G76">
        <v>6</v>
      </c>
      <c r="H76" t="s">
        <v>14</v>
      </c>
      <c r="I76" t="s">
        <v>15</v>
      </c>
      <c r="J76">
        <v>13</v>
      </c>
      <c r="K76">
        <v>2442</v>
      </c>
      <c r="L76">
        <v>1</v>
      </c>
      <c r="M76" s="1" t="str">
        <f t="shared" si="8"/>
        <v>SHIP-000075</v>
      </c>
      <c r="N76" t="str">
        <f t="shared" si="9"/>
        <v>GSITEM-000075</v>
      </c>
      <c r="O76" t="str">
        <f t="shared" si="10"/>
        <v>GSORD-000075</v>
      </c>
      <c r="P76" s="1" t="str">
        <f t="shared" si="11"/>
        <v>WH-A</v>
      </c>
      <c r="Q76" s="1" t="str">
        <f t="shared" si="12"/>
        <v>Delayed</v>
      </c>
      <c r="R76" s="1" t="str">
        <f t="shared" si="13"/>
        <v>No</v>
      </c>
      <c r="S76" s="1" t="str">
        <f t="shared" si="14"/>
        <v>ecommerce_shipping</v>
      </c>
      <c r="T76" s="1" t="str">
        <f t="shared" si="15"/>
        <v>SHIPMENT_STATUS_RECORDED</v>
      </c>
    </row>
    <row r="77" spans="1:20" x14ac:dyDescent="0.2">
      <c r="A77">
        <v>76</v>
      </c>
      <c r="B77" t="s">
        <v>18</v>
      </c>
      <c r="C77" t="s">
        <v>22</v>
      </c>
      <c r="D77">
        <v>4</v>
      </c>
      <c r="E77">
        <v>1</v>
      </c>
      <c r="F77">
        <v>266</v>
      </c>
      <c r="G77">
        <v>3</v>
      </c>
      <c r="H77" t="s">
        <v>14</v>
      </c>
      <c r="I77" t="s">
        <v>15</v>
      </c>
      <c r="J77">
        <v>23</v>
      </c>
      <c r="K77">
        <v>3775</v>
      </c>
      <c r="L77">
        <v>1</v>
      </c>
      <c r="M77" s="1" t="str">
        <f t="shared" si="8"/>
        <v>SHIP-000076</v>
      </c>
      <c r="N77" t="str">
        <f t="shared" si="9"/>
        <v>GSITEM-000076</v>
      </c>
      <c r="O77" t="str">
        <f t="shared" si="10"/>
        <v>GSORD-000076</v>
      </c>
      <c r="P77" s="1" t="str">
        <f t="shared" si="11"/>
        <v>WH-B</v>
      </c>
      <c r="Q77" s="1" t="str">
        <f t="shared" si="12"/>
        <v>Delayed</v>
      </c>
      <c r="R77" s="1" t="str">
        <f t="shared" si="13"/>
        <v>No</v>
      </c>
      <c r="S77" s="1" t="str">
        <f t="shared" si="14"/>
        <v>ecommerce_shipping</v>
      </c>
      <c r="T77" s="1" t="str">
        <f t="shared" si="15"/>
        <v>SHIPMENT_STATUS_RECORDED</v>
      </c>
    </row>
    <row r="78" spans="1:20" x14ac:dyDescent="0.2">
      <c r="A78">
        <v>77</v>
      </c>
      <c r="B78" t="s">
        <v>20</v>
      </c>
      <c r="C78" t="s">
        <v>22</v>
      </c>
      <c r="D78">
        <v>2</v>
      </c>
      <c r="E78">
        <v>3</v>
      </c>
      <c r="F78">
        <v>158</v>
      </c>
      <c r="G78">
        <v>2</v>
      </c>
      <c r="H78" t="s">
        <v>19</v>
      </c>
      <c r="I78" t="s">
        <v>15</v>
      </c>
      <c r="J78">
        <v>36</v>
      </c>
      <c r="K78">
        <v>1788</v>
      </c>
      <c r="L78">
        <v>1</v>
      </c>
      <c r="M78" s="1" t="str">
        <f t="shared" si="8"/>
        <v>SHIP-000077</v>
      </c>
      <c r="N78" t="str">
        <f t="shared" si="9"/>
        <v>GSITEM-000077</v>
      </c>
      <c r="O78" t="str">
        <f t="shared" si="10"/>
        <v>GSORD-000077</v>
      </c>
      <c r="P78" s="1" t="str">
        <f t="shared" si="11"/>
        <v>WH-C</v>
      </c>
      <c r="Q78" s="1" t="str">
        <f t="shared" si="12"/>
        <v>Delayed</v>
      </c>
      <c r="R78" s="1" t="str">
        <f t="shared" si="13"/>
        <v>No</v>
      </c>
      <c r="S78" s="1" t="str">
        <f t="shared" si="14"/>
        <v>ecommerce_shipping</v>
      </c>
      <c r="T78" s="1" t="str">
        <f t="shared" si="15"/>
        <v>SHIPMENT_STATUS_RECORDED</v>
      </c>
    </row>
    <row r="79" spans="1:20" x14ac:dyDescent="0.2">
      <c r="A79">
        <v>78</v>
      </c>
      <c r="B79" t="s">
        <v>15</v>
      </c>
      <c r="C79" t="s">
        <v>22</v>
      </c>
      <c r="D79">
        <v>3</v>
      </c>
      <c r="E79">
        <v>3</v>
      </c>
      <c r="F79">
        <v>113</v>
      </c>
      <c r="G79">
        <v>3</v>
      </c>
      <c r="H79" t="s">
        <v>14</v>
      </c>
      <c r="I79" t="s">
        <v>15</v>
      </c>
      <c r="J79">
        <v>43</v>
      </c>
      <c r="K79">
        <v>1518</v>
      </c>
      <c r="L79">
        <v>1</v>
      </c>
      <c r="M79" s="1" t="str">
        <f t="shared" si="8"/>
        <v>SHIP-000078</v>
      </c>
      <c r="N79" t="str">
        <f t="shared" si="9"/>
        <v>GSITEM-000078</v>
      </c>
      <c r="O79" t="str">
        <f t="shared" si="10"/>
        <v>GSORD-000078</v>
      </c>
      <c r="P79" s="1" t="str">
        <f t="shared" si="11"/>
        <v>WH-F</v>
      </c>
      <c r="Q79" s="1" t="str">
        <f t="shared" si="12"/>
        <v>Delayed</v>
      </c>
      <c r="R79" s="1" t="str">
        <f t="shared" si="13"/>
        <v>No</v>
      </c>
      <c r="S79" s="1" t="str">
        <f t="shared" si="14"/>
        <v>ecommerce_shipping</v>
      </c>
      <c r="T79" s="1" t="str">
        <f t="shared" si="15"/>
        <v>SHIPMENT_STATUS_RECORDED</v>
      </c>
    </row>
    <row r="80" spans="1:20" x14ac:dyDescent="0.2">
      <c r="A80">
        <v>79</v>
      </c>
      <c r="B80" t="s">
        <v>12</v>
      </c>
      <c r="C80" t="s">
        <v>22</v>
      </c>
      <c r="D80">
        <v>3</v>
      </c>
      <c r="E80">
        <v>4</v>
      </c>
      <c r="F80">
        <v>223</v>
      </c>
      <c r="G80">
        <v>3</v>
      </c>
      <c r="H80" t="s">
        <v>14</v>
      </c>
      <c r="I80" t="s">
        <v>16</v>
      </c>
      <c r="J80">
        <v>18</v>
      </c>
      <c r="K80">
        <v>3959</v>
      </c>
      <c r="L80">
        <v>1</v>
      </c>
      <c r="M80" s="1" t="str">
        <f t="shared" si="8"/>
        <v>SHIP-000079</v>
      </c>
      <c r="N80" t="str">
        <f t="shared" si="9"/>
        <v>GSITEM-000079</v>
      </c>
      <c r="O80" t="str">
        <f t="shared" si="10"/>
        <v>GSORD-000079</v>
      </c>
      <c r="P80" s="1" t="str">
        <f t="shared" si="11"/>
        <v>WH-D</v>
      </c>
      <c r="Q80" s="1" t="str">
        <f t="shared" si="12"/>
        <v>Delayed</v>
      </c>
      <c r="R80" s="1" t="str">
        <f t="shared" si="13"/>
        <v>No</v>
      </c>
      <c r="S80" s="1" t="str">
        <f t="shared" si="14"/>
        <v>ecommerce_shipping</v>
      </c>
      <c r="T80" s="1" t="str">
        <f t="shared" si="15"/>
        <v>SHIPMENT_STATUS_RECORDED</v>
      </c>
    </row>
    <row r="81" spans="1:20" x14ac:dyDescent="0.2">
      <c r="A81">
        <v>80</v>
      </c>
      <c r="B81" t="s">
        <v>15</v>
      </c>
      <c r="C81" t="s">
        <v>22</v>
      </c>
      <c r="D81">
        <v>3</v>
      </c>
      <c r="E81">
        <v>5</v>
      </c>
      <c r="F81">
        <v>257</v>
      </c>
      <c r="G81">
        <v>2</v>
      </c>
      <c r="H81" t="s">
        <v>19</v>
      </c>
      <c r="I81" t="s">
        <v>15</v>
      </c>
      <c r="J81">
        <v>56</v>
      </c>
      <c r="K81">
        <v>3711</v>
      </c>
      <c r="L81">
        <v>1</v>
      </c>
      <c r="M81" s="1" t="str">
        <f t="shared" si="8"/>
        <v>SHIP-000080</v>
      </c>
      <c r="N81" t="str">
        <f t="shared" si="9"/>
        <v>GSITEM-000080</v>
      </c>
      <c r="O81" t="str">
        <f t="shared" si="10"/>
        <v>GSORD-000080</v>
      </c>
      <c r="P81" s="1" t="str">
        <f t="shared" si="11"/>
        <v>WH-F</v>
      </c>
      <c r="Q81" s="1" t="str">
        <f t="shared" si="12"/>
        <v>Delayed</v>
      </c>
      <c r="R81" s="1" t="str">
        <f t="shared" si="13"/>
        <v>No</v>
      </c>
      <c r="S81" s="1" t="str">
        <f t="shared" si="14"/>
        <v>ecommerce_shipping</v>
      </c>
      <c r="T81" s="1" t="str">
        <f t="shared" si="15"/>
        <v>SHIPMENT_STATUS_RECORDED</v>
      </c>
    </row>
    <row r="82" spans="1:20" x14ac:dyDescent="0.2">
      <c r="A82">
        <v>81</v>
      </c>
      <c r="B82" t="s">
        <v>17</v>
      </c>
      <c r="C82" t="s">
        <v>22</v>
      </c>
      <c r="D82">
        <v>3</v>
      </c>
      <c r="E82">
        <v>4</v>
      </c>
      <c r="F82">
        <v>180</v>
      </c>
      <c r="G82">
        <v>2</v>
      </c>
      <c r="H82" t="s">
        <v>19</v>
      </c>
      <c r="I82" t="s">
        <v>15</v>
      </c>
      <c r="J82">
        <v>49</v>
      </c>
      <c r="K82">
        <v>1942</v>
      </c>
      <c r="L82">
        <v>1</v>
      </c>
      <c r="M82" s="1" t="str">
        <f t="shared" si="8"/>
        <v>SHIP-000081</v>
      </c>
      <c r="N82" t="str">
        <f t="shared" si="9"/>
        <v>GSITEM-000081</v>
      </c>
      <c r="O82" t="str">
        <f t="shared" si="10"/>
        <v>GSORD-000081</v>
      </c>
      <c r="P82" s="1" t="str">
        <f t="shared" si="11"/>
        <v>WH-A</v>
      </c>
      <c r="Q82" s="1" t="str">
        <f t="shared" si="12"/>
        <v>Delayed</v>
      </c>
      <c r="R82" s="1" t="str">
        <f t="shared" si="13"/>
        <v>No</v>
      </c>
      <c r="S82" s="1" t="str">
        <f t="shared" si="14"/>
        <v>ecommerce_shipping</v>
      </c>
      <c r="T82" s="1" t="str">
        <f t="shared" si="15"/>
        <v>SHIPMENT_STATUS_RECORDED</v>
      </c>
    </row>
    <row r="83" spans="1:20" x14ac:dyDescent="0.2">
      <c r="A83">
        <v>82</v>
      </c>
      <c r="B83" t="s">
        <v>18</v>
      </c>
      <c r="C83" t="s">
        <v>22</v>
      </c>
      <c r="D83">
        <v>2</v>
      </c>
      <c r="E83">
        <v>5</v>
      </c>
      <c r="F83">
        <v>132</v>
      </c>
      <c r="G83">
        <v>3</v>
      </c>
      <c r="H83" t="s">
        <v>14</v>
      </c>
      <c r="I83" t="s">
        <v>16</v>
      </c>
      <c r="J83">
        <v>18</v>
      </c>
      <c r="K83">
        <v>1759</v>
      </c>
      <c r="L83">
        <v>1</v>
      </c>
      <c r="M83" s="1" t="str">
        <f t="shared" si="8"/>
        <v>SHIP-000082</v>
      </c>
      <c r="N83" t="str">
        <f t="shared" si="9"/>
        <v>GSITEM-000082</v>
      </c>
      <c r="O83" t="str">
        <f t="shared" si="10"/>
        <v>GSORD-000082</v>
      </c>
      <c r="P83" s="1" t="str">
        <f t="shared" si="11"/>
        <v>WH-B</v>
      </c>
      <c r="Q83" s="1" t="str">
        <f t="shared" si="12"/>
        <v>Delayed</v>
      </c>
      <c r="R83" s="1" t="str">
        <f t="shared" si="13"/>
        <v>No</v>
      </c>
      <c r="S83" s="1" t="str">
        <f t="shared" si="14"/>
        <v>ecommerce_shipping</v>
      </c>
      <c r="T83" s="1" t="str">
        <f t="shared" si="15"/>
        <v>SHIPMENT_STATUS_RECORDED</v>
      </c>
    </row>
    <row r="84" spans="1:20" x14ac:dyDescent="0.2">
      <c r="A84">
        <v>83</v>
      </c>
      <c r="B84" t="s">
        <v>20</v>
      </c>
      <c r="C84" t="s">
        <v>22</v>
      </c>
      <c r="D84">
        <v>4</v>
      </c>
      <c r="E84">
        <v>4</v>
      </c>
      <c r="F84">
        <v>217</v>
      </c>
      <c r="G84">
        <v>3</v>
      </c>
      <c r="H84" t="s">
        <v>21</v>
      </c>
      <c r="I84" t="s">
        <v>15</v>
      </c>
      <c r="J84">
        <v>26</v>
      </c>
      <c r="K84">
        <v>2875</v>
      </c>
      <c r="L84">
        <v>1</v>
      </c>
      <c r="M84" s="1" t="str">
        <f t="shared" si="8"/>
        <v>SHIP-000083</v>
      </c>
      <c r="N84" t="str">
        <f t="shared" si="9"/>
        <v>GSITEM-000083</v>
      </c>
      <c r="O84" t="str">
        <f t="shared" si="10"/>
        <v>GSORD-000083</v>
      </c>
      <c r="P84" s="1" t="str">
        <f t="shared" si="11"/>
        <v>WH-C</v>
      </c>
      <c r="Q84" s="1" t="str">
        <f t="shared" si="12"/>
        <v>Delayed</v>
      </c>
      <c r="R84" s="1" t="str">
        <f t="shared" si="13"/>
        <v>No</v>
      </c>
      <c r="S84" s="1" t="str">
        <f t="shared" si="14"/>
        <v>ecommerce_shipping</v>
      </c>
      <c r="T84" s="1" t="str">
        <f t="shared" si="15"/>
        <v>SHIPMENT_STATUS_RECORDED</v>
      </c>
    </row>
    <row r="85" spans="1:20" x14ac:dyDescent="0.2">
      <c r="A85">
        <v>84</v>
      </c>
      <c r="B85" t="s">
        <v>15</v>
      </c>
      <c r="C85" t="s">
        <v>22</v>
      </c>
      <c r="D85">
        <v>5</v>
      </c>
      <c r="E85">
        <v>5</v>
      </c>
      <c r="F85">
        <v>162</v>
      </c>
      <c r="G85">
        <v>3</v>
      </c>
      <c r="H85" t="s">
        <v>21</v>
      </c>
      <c r="I85" t="s">
        <v>15</v>
      </c>
      <c r="J85">
        <v>31</v>
      </c>
      <c r="K85">
        <v>1364</v>
      </c>
      <c r="L85">
        <v>1</v>
      </c>
      <c r="M85" s="1" t="str">
        <f t="shared" si="8"/>
        <v>SHIP-000084</v>
      </c>
      <c r="N85" t="str">
        <f t="shared" si="9"/>
        <v>GSITEM-000084</v>
      </c>
      <c r="O85" t="str">
        <f t="shared" si="10"/>
        <v>GSORD-000084</v>
      </c>
      <c r="P85" s="1" t="str">
        <f t="shared" si="11"/>
        <v>WH-F</v>
      </c>
      <c r="Q85" s="1" t="str">
        <f t="shared" si="12"/>
        <v>Delayed</v>
      </c>
      <c r="R85" s="1" t="str">
        <f t="shared" si="13"/>
        <v>No</v>
      </c>
      <c r="S85" s="1" t="str">
        <f t="shared" si="14"/>
        <v>ecommerce_shipping</v>
      </c>
      <c r="T85" s="1" t="str">
        <f t="shared" si="15"/>
        <v>SHIPMENT_STATUS_RECORDED</v>
      </c>
    </row>
    <row r="86" spans="1:20" x14ac:dyDescent="0.2">
      <c r="A86">
        <v>85</v>
      </c>
      <c r="B86" t="s">
        <v>12</v>
      </c>
      <c r="C86" t="s">
        <v>22</v>
      </c>
      <c r="D86">
        <v>4</v>
      </c>
      <c r="E86">
        <v>5</v>
      </c>
      <c r="F86">
        <v>197</v>
      </c>
      <c r="G86">
        <v>2</v>
      </c>
      <c r="H86" t="s">
        <v>19</v>
      </c>
      <c r="I86" t="s">
        <v>15</v>
      </c>
      <c r="J86">
        <v>40</v>
      </c>
      <c r="K86">
        <v>2710</v>
      </c>
      <c r="L86">
        <v>1</v>
      </c>
      <c r="M86" s="1" t="str">
        <f t="shared" si="8"/>
        <v>SHIP-000085</v>
      </c>
      <c r="N86" t="str">
        <f t="shared" si="9"/>
        <v>GSITEM-000085</v>
      </c>
      <c r="O86" t="str">
        <f t="shared" si="10"/>
        <v>GSORD-000085</v>
      </c>
      <c r="P86" s="1" t="str">
        <f t="shared" si="11"/>
        <v>WH-D</v>
      </c>
      <c r="Q86" s="1" t="str">
        <f t="shared" si="12"/>
        <v>Delayed</v>
      </c>
      <c r="R86" s="1" t="str">
        <f t="shared" si="13"/>
        <v>No</v>
      </c>
      <c r="S86" s="1" t="str">
        <f t="shared" si="14"/>
        <v>ecommerce_shipping</v>
      </c>
      <c r="T86" s="1" t="str">
        <f t="shared" si="15"/>
        <v>SHIPMENT_STATUS_RECORDED</v>
      </c>
    </row>
    <row r="87" spans="1:20" x14ac:dyDescent="0.2">
      <c r="A87">
        <v>86</v>
      </c>
      <c r="B87" t="s">
        <v>15</v>
      </c>
      <c r="C87" t="s">
        <v>22</v>
      </c>
      <c r="D87">
        <v>3</v>
      </c>
      <c r="E87">
        <v>4</v>
      </c>
      <c r="F87">
        <v>197</v>
      </c>
      <c r="G87">
        <v>3</v>
      </c>
      <c r="H87" t="s">
        <v>19</v>
      </c>
      <c r="I87" t="s">
        <v>16</v>
      </c>
      <c r="J87">
        <v>13</v>
      </c>
      <c r="K87">
        <v>2148</v>
      </c>
      <c r="L87">
        <v>1</v>
      </c>
      <c r="M87" s="1" t="str">
        <f t="shared" si="8"/>
        <v>SHIP-000086</v>
      </c>
      <c r="N87" t="str">
        <f t="shared" si="9"/>
        <v>GSITEM-000086</v>
      </c>
      <c r="O87" t="str">
        <f t="shared" si="10"/>
        <v>GSORD-000086</v>
      </c>
      <c r="P87" s="1" t="str">
        <f t="shared" si="11"/>
        <v>WH-F</v>
      </c>
      <c r="Q87" s="1" t="str">
        <f t="shared" si="12"/>
        <v>Delayed</v>
      </c>
      <c r="R87" s="1" t="str">
        <f t="shared" si="13"/>
        <v>No</v>
      </c>
      <c r="S87" s="1" t="str">
        <f t="shared" si="14"/>
        <v>ecommerce_shipping</v>
      </c>
      <c r="T87" s="1" t="str">
        <f t="shared" si="15"/>
        <v>SHIPMENT_STATUS_RECORDED</v>
      </c>
    </row>
    <row r="88" spans="1:20" x14ac:dyDescent="0.2">
      <c r="A88">
        <v>87</v>
      </c>
      <c r="B88" t="s">
        <v>17</v>
      </c>
      <c r="C88" t="s">
        <v>22</v>
      </c>
      <c r="D88">
        <v>4</v>
      </c>
      <c r="E88">
        <v>1</v>
      </c>
      <c r="F88">
        <v>185</v>
      </c>
      <c r="G88">
        <v>2</v>
      </c>
      <c r="H88" t="s">
        <v>14</v>
      </c>
      <c r="I88" t="s">
        <v>16</v>
      </c>
      <c r="J88">
        <v>44</v>
      </c>
      <c r="K88">
        <v>2910</v>
      </c>
      <c r="L88">
        <v>1</v>
      </c>
      <c r="M88" s="1" t="str">
        <f t="shared" si="8"/>
        <v>SHIP-000087</v>
      </c>
      <c r="N88" t="str">
        <f t="shared" si="9"/>
        <v>GSITEM-000087</v>
      </c>
      <c r="O88" t="str">
        <f t="shared" si="10"/>
        <v>GSORD-000087</v>
      </c>
      <c r="P88" s="1" t="str">
        <f t="shared" si="11"/>
        <v>WH-A</v>
      </c>
      <c r="Q88" s="1" t="str">
        <f t="shared" si="12"/>
        <v>Delayed</v>
      </c>
      <c r="R88" s="1" t="str">
        <f t="shared" si="13"/>
        <v>No</v>
      </c>
      <c r="S88" s="1" t="str">
        <f t="shared" si="14"/>
        <v>ecommerce_shipping</v>
      </c>
      <c r="T88" s="1" t="str">
        <f t="shared" si="15"/>
        <v>SHIPMENT_STATUS_RECORDED</v>
      </c>
    </row>
    <row r="89" spans="1:20" x14ac:dyDescent="0.2">
      <c r="A89">
        <v>88</v>
      </c>
      <c r="B89" t="s">
        <v>18</v>
      </c>
      <c r="C89" t="s">
        <v>22</v>
      </c>
      <c r="D89">
        <v>6</v>
      </c>
      <c r="E89">
        <v>2</v>
      </c>
      <c r="F89">
        <v>278</v>
      </c>
      <c r="G89">
        <v>3</v>
      </c>
      <c r="H89" t="s">
        <v>19</v>
      </c>
      <c r="I89" t="s">
        <v>15</v>
      </c>
      <c r="J89">
        <v>3</v>
      </c>
      <c r="K89">
        <v>2974</v>
      </c>
      <c r="L89">
        <v>1</v>
      </c>
      <c r="M89" s="1" t="str">
        <f t="shared" si="8"/>
        <v>SHIP-000088</v>
      </c>
      <c r="N89" t="str">
        <f t="shared" si="9"/>
        <v>GSITEM-000088</v>
      </c>
      <c r="O89" t="str">
        <f t="shared" si="10"/>
        <v>GSORD-000088</v>
      </c>
      <c r="P89" s="1" t="str">
        <f t="shared" si="11"/>
        <v>WH-B</v>
      </c>
      <c r="Q89" s="1" t="str">
        <f t="shared" si="12"/>
        <v>Delayed</v>
      </c>
      <c r="R89" s="1" t="str">
        <f t="shared" si="13"/>
        <v>No</v>
      </c>
      <c r="S89" s="1" t="str">
        <f t="shared" si="14"/>
        <v>ecommerce_shipping</v>
      </c>
      <c r="T89" s="1" t="str">
        <f t="shared" si="15"/>
        <v>SHIPMENT_STATUS_RECORDED</v>
      </c>
    </row>
    <row r="90" spans="1:20" x14ac:dyDescent="0.2">
      <c r="A90">
        <v>89</v>
      </c>
      <c r="B90" t="s">
        <v>20</v>
      </c>
      <c r="C90" t="s">
        <v>22</v>
      </c>
      <c r="D90">
        <v>3</v>
      </c>
      <c r="E90">
        <v>3</v>
      </c>
      <c r="F90">
        <v>229</v>
      </c>
      <c r="G90">
        <v>3</v>
      </c>
      <c r="H90" t="s">
        <v>14</v>
      </c>
      <c r="I90" t="s">
        <v>16</v>
      </c>
      <c r="J90">
        <v>49</v>
      </c>
      <c r="K90">
        <v>2339</v>
      </c>
      <c r="L90">
        <v>1</v>
      </c>
      <c r="M90" s="1" t="str">
        <f t="shared" si="8"/>
        <v>SHIP-000089</v>
      </c>
      <c r="N90" t="str">
        <f t="shared" si="9"/>
        <v>GSITEM-000089</v>
      </c>
      <c r="O90" t="str">
        <f t="shared" si="10"/>
        <v>GSORD-000089</v>
      </c>
      <c r="P90" s="1" t="str">
        <f t="shared" si="11"/>
        <v>WH-C</v>
      </c>
      <c r="Q90" s="1" t="str">
        <f t="shared" si="12"/>
        <v>Delayed</v>
      </c>
      <c r="R90" s="1" t="str">
        <f t="shared" si="13"/>
        <v>No</v>
      </c>
      <c r="S90" s="1" t="str">
        <f t="shared" si="14"/>
        <v>ecommerce_shipping</v>
      </c>
      <c r="T90" s="1" t="str">
        <f t="shared" si="15"/>
        <v>SHIPMENT_STATUS_RECORDED</v>
      </c>
    </row>
    <row r="91" spans="1:20" x14ac:dyDescent="0.2">
      <c r="A91">
        <v>90</v>
      </c>
      <c r="B91" t="s">
        <v>15</v>
      </c>
      <c r="C91" t="s">
        <v>22</v>
      </c>
      <c r="D91">
        <v>4</v>
      </c>
      <c r="E91">
        <v>1</v>
      </c>
      <c r="F91">
        <v>186</v>
      </c>
      <c r="G91">
        <v>4</v>
      </c>
      <c r="H91" t="s">
        <v>19</v>
      </c>
      <c r="I91" t="s">
        <v>15</v>
      </c>
      <c r="J91">
        <v>57</v>
      </c>
      <c r="K91">
        <v>3880</v>
      </c>
      <c r="L91">
        <v>1</v>
      </c>
      <c r="M91" s="1" t="str">
        <f t="shared" si="8"/>
        <v>SHIP-000090</v>
      </c>
      <c r="N91" t="str">
        <f t="shared" si="9"/>
        <v>GSITEM-000090</v>
      </c>
      <c r="O91" t="str">
        <f t="shared" si="10"/>
        <v>GSORD-000090</v>
      </c>
      <c r="P91" s="1" t="str">
        <f t="shared" si="11"/>
        <v>WH-F</v>
      </c>
      <c r="Q91" s="1" t="str">
        <f t="shared" si="12"/>
        <v>Delayed</v>
      </c>
      <c r="R91" s="1" t="str">
        <f t="shared" si="13"/>
        <v>No</v>
      </c>
      <c r="S91" s="1" t="str">
        <f t="shared" si="14"/>
        <v>ecommerce_shipping</v>
      </c>
      <c r="T91" s="1" t="str">
        <f t="shared" si="15"/>
        <v>SHIPMENT_STATUS_RECORDED</v>
      </c>
    </row>
    <row r="92" spans="1:20" x14ac:dyDescent="0.2">
      <c r="A92">
        <v>91</v>
      </c>
      <c r="B92" t="s">
        <v>12</v>
      </c>
      <c r="C92" t="s">
        <v>22</v>
      </c>
      <c r="D92">
        <v>5</v>
      </c>
      <c r="E92">
        <v>3</v>
      </c>
      <c r="F92">
        <v>174</v>
      </c>
      <c r="G92">
        <v>6</v>
      </c>
      <c r="H92" t="s">
        <v>21</v>
      </c>
      <c r="I92" t="s">
        <v>15</v>
      </c>
      <c r="J92">
        <v>41</v>
      </c>
      <c r="K92">
        <v>1085</v>
      </c>
      <c r="L92">
        <v>1</v>
      </c>
      <c r="M92" s="1" t="str">
        <f t="shared" si="8"/>
        <v>SHIP-000091</v>
      </c>
      <c r="N92" t="str">
        <f t="shared" si="9"/>
        <v>GSITEM-000091</v>
      </c>
      <c r="O92" t="str">
        <f t="shared" si="10"/>
        <v>GSORD-000091</v>
      </c>
      <c r="P92" s="1" t="str">
        <f t="shared" si="11"/>
        <v>WH-D</v>
      </c>
      <c r="Q92" s="1" t="str">
        <f t="shared" si="12"/>
        <v>Delayed</v>
      </c>
      <c r="R92" s="1" t="str">
        <f t="shared" si="13"/>
        <v>No</v>
      </c>
      <c r="S92" s="1" t="str">
        <f t="shared" si="14"/>
        <v>ecommerce_shipping</v>
      </c>
      <c r="T92" s="1" t="str">
        <f t="shared" si="15"/>
        <v>SHIPMENT_STATUS_RECORDED</v>
      </c>
    </row>
    <row r="93" spans="1:20" x14ac:dyDescent="0.2">
      <c r="A93">
        <v>92</v>
      </c>
      <c r="B93" t="s">
        <v>15</v>
      </c>
      <c r="C93" t="s">
        <v>22</v>
      </c>
      <c r="D93">
        <v>5</v>
      </c>
      <c r="E93">
        <v>5</v>
      </c>
      <c r="F93">
        <v>286</v>
      </c>
      <c r="G93">
        <v>3</v>
      </c>
      <c r="H93" t="s">
        <v>14</v>
      </c>
      <c r="I93" t="s">
        <v>15</v>
      </c>
      <c r="J93">
        <v>18</v>
      </c>
      <c r="K93">
        <v>3163</v>
      </c>
      <c r="L93">
        <v>1</v>
      </c>
      <c r="M93" s="1" t="str">
        <f t="shared" si="8"/>
        <v>SHIP-000092</v>
      </c>
      <c r="N93" t="str">
        <f t="shared" si="9"/>
        <v>GSITEM-000092</v>
      </c>
      <c r="O93" t="str">
        <f t="shared" si="10"/>
        <v>GSORD-000092</v>
      </c>
      <c r="P93" s="1" t="str">
        <f t="shared" si="11"/>
        <v>WH-F</v>
      </c>
      <c r="Q93" s="1" t="str">
        <f t="shared" si="12"/>
        <v>Delayed</v>
      </c>
      <c r="R93" s="1" t="str">
        <f t="shared" si="13"/>
        <v>No</v>
      </c>
      <c r="S93" s="1" t="str">
        <f t="shared" si="14"/>
        <v>ecommerce_shipping</v>
      </c>
      <c r="T93" s="1" t="str">
        <f t="shared" si="15"/>
        <v>SHIPMENT_STATUS_RECORDED</v>
      </c>
    </row>
    <row r="94" spans="1:20" x14ac:dyDescent="0.2">
      <c r="A94">
        <v>93</v>
      </c>
      <c r="B94" t="s">
        <v>17</v>
      </c>
      <c r="C94" t="s">
        <v>22</v>
      </c>
      <c r="D94">
        <v>4</v>
      </c>
      <c r="E94">
        <v>4</v>
      </c>
      <c r="F94">
        <v>175</v>
      </c>
      <c r="G94">
        <v>2</v>
      </c>
      <c r="H94" t="s">
        <v>19</v>
      </c>
      <c r="I94" t="s">
        <v>15</v>
      </c>
      <c r="J94">
        <v>7</v>
      </c>
      <c r="K94">
        <v>1188</v>
      </c>
      <c r="L94">
        <v>1</v>
      </c>
      <c r="M94" s="1" t="str">
        <f t="shared" si="8"/>
        <v>SHIP-000093</v>
      </c>
      <c r="N94" t="str">
        <f t="shared" si="9"/>
        <v>GSITEM-000093</v>
      </c>
      <c r="O94" t="str">
        <f t="shared" si="10"/>
        <v>GSORD-000093</v>
      </c>
      <c r="P94" s="1" t="str">
        <f t="shared" si="11"/>
        <v>WH-A</v>
      </c>
      <c r="Q94" s="1" t="str">
        <f t="shared" si="12"/>
        <v>Delayed</v>
      </c>
      <c r="R94" s="1" t="str">
        <f t="shared" si="13"/>
        <v>No</v>
      </c>
      <c r="S94" s="1" t="str">
        <f t="shared" si="14"/>
        <v>ecommerce_shipping</v>
      </c>
      <c r="T94" s="1" t="str">
        <f t="shared" si="15"/>
        <v>SHIPMENT_STATUS_RECORDED</v>
      </c>
    </row>
    <row r="95" spans="1:20" x14ac:dyDescent="0.2">
      <c r="A95">
        <v>94</v>
      </c>
      <c r="B95" t="s">
        <v>18</v>
      </c>
      <c r="C95" t="s">
        <v>22</v>
      </c>
      <c r="D95">
        <v>3</v>
      </c>
      <c r="E95">
        <v>3</v>
      </c>
      <c r="F95">
        <v>219</v>
      </c>
      <c r="G95">
        <v>3</v>
      </c>
      <c r="H95" t="s">
        <v>19</v>
      </c>
      <c r="I95" t="s">
        <v>15</v>
      </c>
      <c r="J95">
        <v>17</v>
      </c>
      <c r="K95">
        <v>3387</v>
      </c>
      <c r="L95">
        <v>1</v>
      </c>
      <c r="M95" s="1" t="str">
        <f t="shared" si="8"/>
        <v>SHIP-000094</v>
      </c>
      <c r="N95" t="str">
        <f t="shared" si="9"/>
        <v>GSITEM-000094</v>
      </c>
      <c r="O95" t="str">
        <f t="shared" si="10"/>
        <v>GSORD-000094</v>
      </c>
      <c r="P95" s="1" t="str">
        <f t="shared" si="11"/>
        <v>WH-B</v>
      </c>
      <c r="Q95" s="1" t="str">
        <f t="shared" si="12"/>
        <v>Delayed</v>
      </c>
      <c r="R95" s="1" t="str">
        <f t="shared" si="13"/>
        <v>No</v>
      </c>
      <c r="S95" s="1" t="str">
        <f t="shared" si="14"/>
        <v>ecommerce_shipping</v>
      </c>
      <c r="T95" s="1" t="str">
        <f t="shared" si="15"/>
        <v>SHIPMENT_STATUS_RECORDED</v>
      </c>
    </row>
    <row r="96" spans="1:20" x14ac:dyDescent="0.2">
      <c r="A96">
        <v>95</v>
      </c>
      <c r="B96" t="s">
        <v>20</v>
      </c>
      <c r="C96" t="s">
        <v>22</v>
      </c>
      <c r="D96">
        <v>4</v>
      </c>
      <c r="E96">
        <v>1</v>
      </c>
      <c r="F96">
        <v>213</v>
      </c>
      <c r="G96">
        <v>4</v>
      </c>
      <c r="H96" t="s">
        <v>21</v>
      </c>
      <c r="I96" t="s">
        <v>15</v>
      </c>
      <c r="J96">
        <v>35</v>
      </c>
      <c r="K96">
        <v>2343</v>
      </c>
      <c r="L96">
        <v>1</v>
      </c>
      <c r="M96" s="1" t="str">
        <f t="shared" si="8"/>
        <v>SHIP-000095</v>
      </c>
      <c r="N96" t="str">
        <f t="shared" si="9"/>
        <v>GSITEM-000095</v>
      </c>
      <c r="O96" t="str">
        <f t="shared" si="10"/>
        <v>GSORD-000095</v>
      </c>
      <c r="P96" s="1" t="str">
        <f t="shared" si="11"/>
        <v>WH-C</v>
      </c>
      <c r="Q96" s="1" t="str">
        <f t="shared" si="12"/>
        <v>Delayed</v>
      </c>
      <c r="R96" s="1" t="str">
        <f t="shared" si="13"/>
        <v>No</v>
      </c>
      <c r="S96" s="1" t="str">
        <f t="shared" si="14"/>
        <v>ecommerce_shipping</v>
      </c>
      <c r="T96" s="1" t="str">
        <f t="shared" si="15"/>
        <v>SHIPMENT_STATUS_RECORDED</v>
      </c>
    </row>
    <row r="97" spans="1:20" x14ac:dyDescent="0.2">
      <c r="A97">
        <v>96</v>
      </c>
      <c r="B97" t="s">
        <v>15</v>
      </c>
      <c r="C97" t="s">
        <v>22</v>
      </c>
      <c r="D97">
        <v>2</v>
      </c>
      <c r="E97">
        <v>3</v>
      </c>
      <c r="F97">
        <v>235</v>
      </c>
      <c r="G97">
        <v>3</v>
      </c>
      <c r="H97" t="s">
        <v>14</v>
      </c>
      <c r="I97" t="s">
        <v>16</v>
      </c>
      <c r="J97">
        <v>57</v>
      </c>
      <c r="K97">
        <v>2034</v>
      </c>
      <c r="L97">
        <v>1</v>
      </c>
      <c r="M97" s="1" t="str">
        <f t="shared" si="8"/>
        <v>SHIP-000096</v>
      </c>
      <c r="N97" t="str">
        <f t="shared" si="9"/>
        <v>GSITEM-000096</v>
      </c>
      <c r="O97" t="str">
        <f t="shared" si="10"/>
        <v>GSORD-000096</v>
      </c>
      <c r="P97" s="1" t="str">
        <f t="shared" si="11"/>
        <v>WH-F</v>
      </c>
      <c r="Q97" s="1" t="str">
        <f t="shared" si="12"/>
        <v>Delayed</v>
      </c>
      <c r="R97" s="1" t="str">
        <f t="shared" si="13"/>
        <v>No</v>
      </c>
      <c r="S97" s="1" t="str">
        <f t="shared" si="14"/>
        <v>ecommerce_shipping</v>
      </c>
      <c r="T97" s="1" t="str">
        <f t="shared" si="15"/>
        <v>SHIPMENT_STATUS_RECORDED</v>
      </c>
    </row>
    <row r="98" spans="1:20" x14ac:dyDescent="0.2">
      <c r="A98">
        <v>97</v>
      </c>
      <c r="B98" t="s">
        <v>12</v>
      </c>
      <c r="C98" t="s">
        <v>22</v>
      </c>
      <c r="D98">
        <v>3</v>
      </c>
      <c r="E98">
        <v>3</v>
      </c>
      <c r="F98">
        <v>149</v>
      </c>
      <c r="G98">
        <v>2</v>
      </c>
      <c r="H98" t="s">
        <v>19</v>
      </c>
      <c r="I98" t="s">
        <v>16</v>
      </c>
      <c r="J98">
        <v>18</v>
      </c>
      <c r="K98">
        <v>1225</v>
      </c>
      <c r="L98">
        <v>1</v>
      </c>
      <c r="M98" s="1" t="str">
        <f t="shared" si="8"/>
        <v>SHIP-000097</v>
      </c>
      <c r="N98" t="str">
        <f t="shared" si="9"/>
        <v>GSITEM-000097</v>
      </c>
      <c r="O98" t="str">
        <f t="shared" si="10"/>
        <v>GSORD-000097</v>
      </c>
      <c r="P98" s="1" t="str">
        <f t="shared" si="11"/>
        <v>WH-D</v>
      </c>
      <c r="Q98" s="1" t="str">
        <f t="shared" si="12"/>
        <v>Delayed</v>
      </c>
      <c r="R98" s="1" t="str">
        <f t="shared" si="13"/>
        <v>No</v>
      </c>
      <c r="S98" s="1" t="str">
        <f t="shared" si="14"/>
        <v>ecommerce_shipping</v>
      </c>
      <c r="T98" s="1" t="str">
        <f t="shared" si="15"/>
        <v>SHIPMENT_STATUS_RECORDED</v>
      </c>
    </row>
    <row r="99" spans="1:20" x14ac:dyDescent="0.2">
      <c r="A99">
        <v>98</v>
      </c>
      <c r="B99" t="s">
        <v>15</v>
      </c>
      <c r="C99" t="s">
        <v>22</v>
      </c>
      <c r="D99">
        <v>4</v>
      </c>
      <c r="E99">
        <v>1</v>
      </c>
      <c r="F99">
        <v>271</v>
      </c>
      <c r="G99">
        <v>2</v>
      </c>
      <c r="H99" t="s">
        <v>19</v>
      </c>
      <c r="I99" t="s">
        <v>15</v>
      </c>
      <c r="J99">
        <v>8</v>
      </c>
      <c r="K99">
        <v>2401</v>
      </c>
      <c r="L99">
        <v>1</v>
      </c>
      <c r="M99" s="1" t="str">
        <f t="shared" si="8"/>
        <v>SHIP-000098</v>
      </c>
      <c r="N99" t="str">
        <f t="shared" si="9"/>
        <v>GSITEM-000098</v>
      </c>
      <c r="O99" t="str">
        <f t="shared" si="10"/>
        <v>GSORD-000098</v>
      </c>
      <c r="P99" s="1" t="str">
        <f t="shared" si="11"/>
        <v>WH-F</v>
      </c>
      <c r="Q99" s="1" t="str">
        <f t="shared" si="12"/>
        <v>Delayed</v>
      </c>
      <c r="R99" s="1" t="str">
        <f t="shared" si="13"/>
        <v>No</v>
      </c>
      <c r="S99" s="1" t="str">
        <f t="shared" si="14"/>
        <v>ecommerce_shipping</v>
      </c>
      <c r="T99" s="1" t="str">
        <f t="shared" si="15"/>
        <v>SHIPMENT_STATUS_RECORDED</v>
      </c>
    </row>
    <row r="100" spans="1:20" x14ac:dyDescent="0.2">
      <c r="A100">
        <v>99</v>
      </c>
      <c r="B100" t="s">
        <v>17</v>
      </c>
      <c r="C100" t="s">
        <v>22</v>
      </c>
      <c r="D100">
        <v>3</v>
      </c>
      <c r="E100">
        <v>5</v>
      </c>
      <c r="F100">
        <v>144</v>
      </c>
      <c r="G100">
        <v>4</v>
      </c>
      <c r="H100" t="s">
        <v>19</v>
      </c>
      <c r="I100" t="s">
        <v>16</v>
      </c>
      <c r="J100">
        <v>5</v>
      </c>
      <c r="K100">
        <v>1104</v>
      </c>
      <c r="L100">
        <v>1</v>
      </c>
      <c r="M100" s="1" t="str">
        <f t="shared" si="8"/>
        <v>SHIP-000099</v>
      </c>
      <c r="N100" t="str">
        <f t="shared" si="9"/>
        <v>GSITEM-000099</v>
      </c>
      <c r="O100" t="str">
        <f t="shared" si="10"/>
        <v>GSORD-000099</v>
      </c>
      <c r="P100" s="1" t="str">
        <f t="shared" si="11"/>
        <v>WH-A</v>
      </c>
      <c r="Q100" s="1" t="str">
        <f t="shared" si="12"/>
        <v>Delayed</v>
      </c>
      <c r="R100" s="1" t="str">
        <f t="shared" si="13"/>
        <v>No</v>
      </c>
      <c r="S100" s="1" t="str">
        <f t="shared" si="14"/>
        <v>ecommerce_shipping</v>
      </c>
      <c r="T100" s="1" t="str">
        <f t="shared" si="15"/>
        <v>SHIPMENT_STATUS_RECORDED</v>
      </c>
    </row>
    <row r="101" spans="1:20" x14ac:dyDescent="0.2">
      <c r="A101">
        <v>100</v>
      </c>
      <c r="B101" t="s">
        <v>18</v>
      </c>
      <c r="C101" t="s">
        <v>22</v>
      </c>
      <c r="D101">
        <v>4</v>
      </c>
      <c r="E101">
        <v>2</v>
      </c>
      <c r="F101">
        <v>145</v>
      </c>
      <c r="G101">
        <v>2</v>
      </c>
      <c r="H101" t="s">
        <v>19</v>
      </c>
      <c r="I101" t="s">
        <v>16</v>
      </c>
      <c r="J101">
        <v>21</v>
      </c>
      <c r="K101">
        <v>1617</v>
      </c>
      <c r="L101">
        <v>1</v>
      </c>
      <c r="M101" s="1" t="str">
        <f t="shared" si="8"/>
        <v>SHIP-000100</v>
      </c>
      <c r="N101" t="str">
        <f t="shared" si="9"/>
        <v>GSITEM-000100</v>
      </c>
      <c r="O101" t="str">
        <f t="shared" si="10"/>
        <v>GSORD-000100</v>
      </c>
      <c r="P101" s="1" t="str">
        <f t="shared" si="11"/>
        <v>WH-B</v>
      </c>
      <c r="Q101" s="1" t="str">
        <f t="shared" si="12"/>
        <v>Delayed</v>
      </c>
      <c r="R101" s="1" t="str">
        <f t="shared" si="13"/>
        <v>No</v>
      </c>
      <c r="S101" s="1" t="str">
        <f t="shared" si="14"/>
        <v>ecommerce_shipping</v>
      </c>
      <c r="T101" s="1" t="str">
        <f t="shared" si="15"/>
        <v>SHIPMENT_STATUS_RECORDED</v>
      </c>
    </row>
    <row r="102" spans="1:20" x14ac:dyDescent="0.2">
      <c r="A102">
        <v>101</v>
      </c>
      <c r="B102" t="s">
        <v>20</v>
      </c>
      <c r="C102" t="s">
        <v>22</v>
      </c>
      <c r="D102">
        <v>5</v>
      </c>
      <c r="E102">
        <v>3</v>
      </c>
      <c r="F102">
        <v>143</v>
      </c>
      <c r="G102">
        <v>2</v>
      </c>
      <c r="H102" t="s">
        <v>19</v>
      </c>
      <c r="I102" t="s">
        <v>16</v>
      </c>
      <c r="J102">
        <v>59</v>
      </c>
      <c r="K102">
        <v>1837</v>
      </c>
      <c r="L102">
        <v>1</v>
      </c>
      <c r="M102" s="1" t="str">
        <f t="shared" si="8"/>
        <v>SHIP-000101</v>
      </c>
      <c r="N102" t="str">
        <f t="shared" si="9"/>
        <v>GSITEM-000101</v>
      </c>
      <c r="O102" t="str">
        <f t="shared" si="10"/>
        <v>GSORD-000101</v>
      </c>
      <c r="P102" s="1" t="str">
        <f t="shared" si="11"/>
        <v>WH-C</v>
      </c>
      <c r="Q102" s="1" t="str">
        <f t="shared" si="12"/>
        <v>Delayed</v>
      </c>
      <c r="R102" s="1" t="str">
        <f t="shared" si="13"/>
        <v>No</v>
      </c>
      <c r="S102" s="1" t="str">
        <f t="shared" si="14"/>
        <v>ecommerce_shipping</v>
      </c>
      <c r="T102" s="1" t="str">
        <f t="shared" si="15"/>
        <v>SHIPMENT_STATUS_RECORDED</v>
      </c>
    </row>
    <row r="103" spans="1:20" x14ac:dyDescent="0.2">
      <c r="A103">
        <v>102</v>
      </c>
      <c r="B103" t="s">
        <v>15</v>
      </c>
      <c r="C103" t="s">
        <v>22</v>
      </c>
      <c r="D103">
        <v>5</v>
      </c>
      <c r="E103">
        <v>5</v>
      </c>
      <c r="F103">
        <v>227</v>
      </c>
      <c r="G103">
        <v>4</v>
      </c>
      <c r="H103" t="s">
        <v>14</v>
      </c>
      <c r="I103" t="s">
        <v>16</v>
      </c>
      <c r="J103">
        <v>53</v>
      </c>
      <c r="K103">
        <v>2624</v>
      </c>
      <c r="L103">
        <v>1</v>
      </c>
      <c r="M103" s="1" t="str">
        <f t="shared" si="8"/>
        <v>SHIP-000102</v>
      </c>
      <c r="N103" t="str">
        <f t="shared" si="9"/>
        <v>GSITEM-000102</v>
      </c>
      <c r="O103" t="str">
        <f t="shared" si="10"/>
        <v>GSORD-000102</v>
      </c>
      <c r="P103" s="1" t="str">
        <f t="shared" si="11"/>
        <v>WH-F</v>
      </c>
      <c r="Q103" s="1" t="str">
        <f t="shared" si="12"/>
        <v>Delayed</v>
      </c>
      <c r="R103" s="1" t="str">
        <f t="shared" si="13"/>
        <v>No</v>
      </c>
      <c r="S103" s="1" t="str">
        <f t="shared" si="14"/>
        <v>ecommerce_shipping</v>
      </c>
      <c r="T103" s="1" t="str">
        <f t="shared" si="15"/>
        <v>SHIPMENT_STATUS_RECORDED</v>
      </c>
    </row>
    <row r="104" spans="1:20" x14ac:dyDescent="0.2">
      <c r="A104">
        <v>103</v>
      </c>
      <c r="B104" t="s">
        <v>12</v>
      </c>
      <c r="C104" t="s">
        <v>22</v>
      </c>
      <c r="D104">
        <v>2</v>
      </c>
      <c r="E104">
        <v>1</v>
      </c>
      <c r="F104">
        <v>213</v>
      </c>
      <c r="G104">
        <v>3</v>
      </c>
      <c r="H104" t="s">
        <v>14</v>
      </c>
      <c r="I104" t="s">
        <v>16</v>
      </c>
      <c r="J104">
        <v>29</v>
      </c>
      <c r="K104">
        <v>2732</v>
      </c>
      <c r="L104">
        <v>1</v>
      </c>
      <c r="M104" s="1" t="str">
        <f t="shared" si="8"/>
        <v>SHIP-000103</v>
      </c>
      <c r="N104" t="str">
        <f t="shared" si="9"/>
        <v>GSITEM-000103</v>
      </c>
      <c r="O104" t="str">
        <f t="shared" si="10"/>
        <v>GSORD-000103</v>
      </c>
      <c r="P104" s="1" t="str">
        <f t="shared" si="11"/>
        <v>WH-D</v>
      </c>
      <c r="Q104" s="1" t="str">
        <f t="shared" si="12"/>
        <v>Delayed</v>
      </c>
      <c r="R104" s="1" t="str">
        <f t="shared" si="13"/>
        <v>No</v>
      </c>
      <c r="S104" s="1" t="str">
        <f t="shared" si="14"/>
        <v>ecommerce_shipping</v>
      </c>
      <c r="T104" s="1" t="str">
        <f t="shared" si="15"/>
        <v>SHIPMENT_STATUS_RECORDED</v>
      </c>
    </row>
    <row r="105" spans="1:20" x14ac:dyDescent="0.2">
      <c r="A105">
        <v>104</v>
      </c>
      <c r="B105" t="s">
        <v>15</v>
      </c>
      <c r="C105" t="s">
        <v>22</v>
      </c>
      <c r="D105">
        <v>5</v>
      </c>
      <c r="E105">
        <v>1</v>
      </c>
      <c r="F105">
        <v>144</v>
      </c>
      <c r="G105">
        <v>4</v>
      </c>
      <c r="H105" t="s">
        <v>14</v>
      </c>
      <c r="I105" t="s">
        <v>16</v>
      </c>
      <c r="J105">
        <v>37</v>
      </c>
      <c r="K105">
        <v>1658</v>
      </c>
      <c r="L105">
        <v>1</v>
      </c>
      <c r="M105" s="1" t="str">
        <f t="shared" si="8"/>
        <v>SHIP-000104</v>
      </c>
      <c r="N105" t="str">
        <f t="shared" si="9"/>
        <v>GSITEM-000104</v>
      </c>
      <c r="O105" t="str">
        <f t="shared" si="10"/>
        <v>GSORD-000104</v>
      </c>
      <c r="P105" s="1" t="str">
        <f t="shared" si="11"/>
        <v>WH-F</v>
      </c>
      <c r="Q105" s="1" t="str">
        <f t="shared" si="12"/>
        <v>Delayed</v>
      </c>
      <c r="R105" s="1" t="str">
        <f t="shared" si="13"/>
        <v>No</v>
      </c>
      <c r="S105" s="1" t="str">
        <f t="shared" si="14"/>
        <v>ecommerce_shipping</v>
      </c>
      <c r="T105" s="1" t="str">
        <f t="shared" si="15"/>
        <v>SHIPMENT_STATUS_RECORDED</v>
      </c>
    </row>
    <row r="106" spans="1:20" x14ac:dyDescent="0.2">
      <c r="A106">
        <v>105</v>
      </c>
      <c r="B106" t="s">
        <v>17</v>
      </c>
      <c r="C106" t="s">
        <v>22</v>
      </c>
      <c r="D106">
        <v>3</v>
      </c>
      <c r="E106">
        <v>3</v>
      </c>
      <c r="F106">
        <v>218</v>
      </c>
      <c r="G106">
        <v>3</v>
      </c>
      <c r="H106" t="s">
        <v>14</v>
      </c>
      <c r="I106" t="s">
        <v>16</v>
      </c>
      <c r="J106">
        <v>3</v>
      </c>
      <c r="K106">
        <v>2255</v>
      </c>
      <c r="L106">
        <v>1</v>
      </c>
      <c r="M106" s="1" t="str">
        <f t="shared" si="8"/>
        <v>SHIP-000105</v>
      </c>
      <c r="N106" t="str">
        <f t="shared" si="9"/>
        <v>GSITEM-000105</v>
      </c>
      <c r="O106" t="str">
        <f t="shared" si="10"/>
        <v>GSORD-000105</v>
      </c>
      <c r="P106" s="1" t="str">
        <f t="shared" si="11"/>
        <v>WH-A</v>
      </c>
      <c r="Q106" s="1" t="str">
        <f t="shared" si="12"/>
        <v>Delayed</v>
      </c>
      <c r="R106" s="1" t="str">
        <f t="shared" si="13"/>
        <v>No</v>
      </c>
      <c r="S106" s="1" t="str">
        <f t="shared" si="14"/>
        <v>ecommerce_shipping</v>
      </c>
      <c r="T106" s="1" t="str">
        <f t="shared" si="15"/>
        <v>SHIPMENT_STATUS_RECORDED</v>
      </c>
    </row>
    <row r="107" spans="1:20" x14ac:dyDescent="0.2">
      <c r="A107">
        <v>106</v>
      </c>
      <c r="B107" t="s">
        <v>18</v>
      </c>
      <c r="C107" t="s">
        <v>22</v>
      </c>
      <c r="D107">
        <v>4</v>
      </c>
      <c r="E107">
        <v>2</v>
      </c>
      <c r="F107">
        <v>144</v>
      </c>
      <c r="G107">
        <v>3</v>
      </c>
      <c r="H107" t="s">
        <v>19</v>
      </c>
      <c r="I107" t="s">
        <v>16</v>
      </c>
      <c r="J107">
        <v>59</v>
      </c>
      <c r="K107">
        <v>1588</v>
      </c>
      <c r="L107">
        <v>1</v>
      </c>
      <c r="M107" s="1" t="str">
        <f t="shared" si="8"/>
        <v>SHIP-000106</v>
      </c>
      <c r="N107" t="str">
        <f t="shared" si="9"/>
        <v>GSITEM-000106</v>
      </c>
      <c r="O107" t="str">
        <f t="shared" si="10"/>
        <v>GSORD-000106</v>
      </c>
      <c r="P107" s="1" t="str">
        <f t="shared" si="11"/>
        <v>WH-B</v>
      </c>
      <c r="Q107" s="1" t="str">
        <f t="shared" si="12"/>
        <v>Delayed</v>
      </c>
      <c r="R107" s="1" t="str">
        <f t="shared" si="13"/>
        <v>No</v>
      </c>
      <c r="S107" s="1" t="str">
        <f t="shared" si="14"/>
        <v>ecommerce_shipping</v>
      </c>
      <c r="T107" s="1" t="str">
        <f t="shared" si="15"/>
        <v>SHIPMENT_STATUS_RECORDED</v>
      </c>
    </row>
    <row r="108" spans="1:20" x14ac:dyDescent="0.2">
      <c r="A108">
        <v>107</v>
      </c>
      <c r="B108" t="s">
        <v>20</v>
      </c>
      <c r="C108" t="s">
        <v>22</v>
      </c>
      <c r="D108">
        <v>3</v>
      </c>
      <c r="E108">
        <v>1</v>
      </c>
      <c r="F108">
        <v>238</v>
      </c>
      <c r="G108">
        <v>3</v>
      </c>
      <c r="H108" t="s">
        <v>14</v>
      </c>
      <c r="I108" t="s">
        <v>16</v>
      </c>
      <c r="J108">
        <v>17</v>
      </c>
      <c r="K108">
        <v>2624</v>
      </c>
      <c r="L108">
        <v>1</v>
      </c>
      <c r="M108" s="1" t="str">
        <f t="shared" si="8"/>
        <v>SHIP-000107</v>
      </c>
      <c r="N108" t="str">
        <f t="shared" si="9"/>
        <v>GSITEM-000107</v>
      </c>
      <c r="O108" t="str">
        <f t="shared" si="10"/>
        <v>GSORD-000107</v>
      </c>
      <c r="P108" s="1" t="str">
        <f t="shared" si="11"/>
        <v>WH-C</v>
      </c>
      <c r="Q108" s="1" t="str">
        <f t="shared" si="12"/>
        <v>Delayed</v>
      </c>
      <c r="R108" s="1" t="str">
        <f t="shared" si="13"/>
        <v>No</v>
      </c>
      <c r="S108" s="1" t="str">
        <f t="shared" si="14"/>
        <v>ecommerce_shipping</v>
      </c>
      <c r="T108" s="1" t="str">
        <f t="shared" si="15"/>
        <v>SHIPMENT_STATUS_RECORDED</v>
      </c>
    </row>
    <row r="109" spans="1:20" x14ac:dyDescent="0.2">
      <c r="A109">
        <v>108</v>
      </c>
      <c r="B109" t="s">
        <v>15</v>
      </c>
      <c r="C109" t="s">
        <v>22</v>
      </c>
      <c r="D109">
        <v>4</v>
      </c>
      <c r="E109">
        <v>5</v>
      </c>
      <c r="F109">
        <v>216</v>
      </c>
      <c r="G109">
        <v>3</v>
      </c>
      <c r="H109" t="s">
        <v>21</v>
      </c>
      <c r="I109" t="s">
        <v>16</v>
      </c>
      <c r="J109">
        <v>26</v>
      </c>
      <c r="K109">
        <v>2053</v>
      </c>
      <c r="L109">
        <v>1</v>
      </c>
      <c r="M109" s="1" t="str">
        <f t="shared" si="8"/>
        <v>SHIP-000108</v>
      </c>
      <c r="N109" t="str">
        <f t="shared" si="9"/>
        <v>GSITEM-000108</v>
      </c>
      <c r="O109" t="str">
        <f t="shared" si="10"/>
        <v>GSORD-000108</v>
      </c>
      <c r="P109" s="1" t="str">
        <f t="shared" si="11"/>
        <v>WH-F</v>
      </c>
      <c r="Q109" s="1" t="str">
        <f t="shared" si="12"/>
        <v>Delayed</v>
      </c>
      <c r="R109" s="1" t="str">
        <f t="shared" si="13"/>
        <v>No</v>
      </c>
      <c r="S109" s="1" t="str">
        <f t="shared" si="14"/>
        <v>ecommerce_shipping</v>
      </c>
      <c r="T109" s="1" t="str">
        <f t="shared" si="15"/>
        <v>SHIPMENT_STATUS_RECORDED</v>
      </c>
    </row>
    <row r="110" spans="1:20" x14ac:dyDescent="0.2">
      <c r="A110">
        <v>109</v>
      </c>
      <c r="B110" t="s">
        <v>12</v>
      </c>
      <c r="C110" t="s">
        <v>22</v>
      </c>
      <c r="D110">
        <v>4</v>
      </c>
      <c r="E110">
        <v>5</v>
      </c>
      <c r="F110">
        <v>238</v>
      </c>
      <c r="G110">
        <v>3</v>
      </c>
      <c r="H110" t="s">
        <v>21</v>
      </c>
      <c r="I110" t="s">
        <v>15</v>
      </c>
      <c r="J110">
        <v>55</v>
      </c>
      <c r="K110">
        <v>3257</v>
      </c>
      <c r="L110">
        <v>1</v>
      </c>
      <c r="M110" s="1" t="str">
        <f t="shared" si="8"/>
        <v>SHIP-000109</v>
      </c>
      <c r="N110" t="str">
        <f t="shared" si="9"/>
        <v>GSITEM-000109</v>
      </c>
      <c r="O110" t="str">
        <f t="shared" si="10"/>
        <v>GSORD-000109</v>
      </c>
      <c r="P110" s="1" t="str">
        <f t="shared" si="11"/>
        <v>WH-D</v>
      </c>
      <c r="Q110" s="1" t="str">
        <f t="shared" si="12"/>
        <v>Delayed</v>
      </c>
      <c r="R110" s="1" t="str">
        <f t="shared" si="13"/>
        <v>No</v>
      </c>
      <c r="S110" s="1" t="str">
        <f t="shared" si="14"/>
        <v>ecommerce_shipping</v>
      </c>
      <c r="T110" s="1" t="str">
        <f t="shared" si="15"/>
        <v>SHIPMENT_STATUS_RECORDED</v>
      </c>
    </row>
    <row r="111" spans="1:20" x14ac:dyDescent="0.2">
      <c r="A111">
        <v>110</v>
      </c>
      <c r="B111" t="s">
        <v>15</v>
      </c>
      <c r="C111" t="s">
        <v>22</v>
      </c>
      <c r="D111">
        <v>4</v>
      </c>
      <c r="E111">
        <v>1</v>
      </c>
      <c r="F111">
        <v>141</v>
      </c>
      <c r="G111">
        <v>3</v>
      </c>
      <c r="H111" t="s">
        <v>19</v>
      </c>
      <c r="I111" t="s">
        <v>16</v>
      </c>
      <c r="J111">
        <v>47</v>
      </c>
      <c r="K111">
        <v>1250</v>
      </c>
      <c r="L111">
        <v>1</v>
      </c>
      <c r="M111" s="1" t="str">
        <f t="shared" si="8"/>
        <v>SHIP-000110</v>
      </c>
      <c r="N111" t="str">
        <f t="shared" si="9"/>
        <v>GSITEM-000110</v>
      </c>
      <c r="O111" t="str">
        <f t="shared" si="10"/>
        <v>GSORD-000110</v>
      </c>
      <c r="P111" s="1" t="str">
        <f t="shared" si="11"/>
        <v>WH-F</v>
      </c>
      <c r="Q111" s="1" t="str">
        <f t="shared" si="12"/>
        <v>Delayed</v>
      </c>
      <c r="R111" s="1" t="str">
        <f t="shared" si="13"/>
        <v>No</v>
      </c>
      <c r="S111" s="1" t="str">
        <f t="shared" si="14"/>
        <v>ecommerce_shipping</v>
      </c>
      <c r="T111" s="1" t="str">
        <f t="shared" si="15"/>
        <v>SHIPMENT_STATUS_RECORDED</v>
      </c>
    </row>
    <row r="112" spans="1:20" x14ac:dyDescent="0.2">
      <c r="A112">
        <v>111</v>
      </c>
      <c r="B112" t="s">
        <v>17</v>
      </c>
      <c r="C112" t="s">
        <v>23</v>
      </c>
      <c r="D112">
        <v>3</v>
      </c>
      <c r="E112">
        <v>1</v>
      </c>
      <c r="F112">
        <v>158</v>
      </c>
      <c r="G112">
        <v>2</v>
      </c>
      <c r="H112" t="s">
        <v>14</v>
      </c>
      <c r="I112" t="s">
        <v>16</v>
      </c>
      <c r="J112">
        <v>2</v>
      </c>
      <c r="K112">
        <v>1284</v>
      </c>
      <c r="L112">
        <v>1</v>
      </c>
      <c r="M112" s="1" t="str">
        <f t="shared" si="8"/>
        <v>SHIP-000111</v>
      </c>
      <c r="N112" t="str">
        <f t="shared" si="9"/>
        <v>GSITEM-000111</v>
      </c>
      <c r="O112" t="str">
        <f t="shared" si="10"/>
        <v>GSORD-000111</v>
      </c>
      <c r="P112" s="1" t="str">
        <f t="shared" si="11"/>
        <v>WH-A</v>
      </c>
      <c r="Q112" s="1" t="str">
        <f t="shared" si="12"/>
        <v>Delayed</v>
      </c>
      <c r="R112" s="1" t="str">
        <f t="shared" si="13"/>
        <v>No</v>
      </c>
      <c r="S112" s="1" t="str">
        <f t="shared" si="14"/>
        <v>ecommerce_shipping</v>
      </c>
      <c r="T112" s="1" t="str">
        <f t="shared" si="15"/>
        <v>SHIPMENT_STATUS_RECORDED</v>
      </c>
    </row>
    <row r="113" spans="1:20" x14ac:dyDescent="0.2">
      <c r="A113">
        <v>112</v>
      </c>
      <c r="B113" t="s">
        <v>18</v>
      </c>
      <c r="C113" t="s">
        <v>23</v>
      </c>
      <c r="D113">
        <v>4</v>
      </c>
      <c r="E113">
        <v>2</v>
      </c>
      <c r="F113">
        <v>239</v>
      </c>
      <c r="G113">
        <v>3</v>
      </c>
      <c r="H113" t="s">
        <v>14</v>
      </c>
      <c r="I113" t="s">
        <v>15</v>
      </c>
      <c r="J113">
        <v>65</v>
      </c>
      <c r="K113">
        <v>3679</v>
      </c>
      <c r="L113">
        <v>1</v>
      </c>
      <c r="M113" s="1" t="str">
        <f t="shared" si="8"/>
        <v>SHIP-000112</v>
      </c>
      <c r="N113" t="str">
        <f t="shared" si="9"/>
        <v>GSITEM-000112</v>
      </c>
      <c r="O113" t="str">
        <f t="shared" si="10"/>
        <v>GSORD-000112</v>
      </c>
      <c r="P113" s="1" t="str">
        <f t="shared" si="11"/>
        <v>WH-B</v>
      </c>
      <c r="Q113" s="1" t="str">
        <f t="shared" si="12"/>
        <v>Delayed</v>
      </c>
      <c r="R113" s="1" t="str">
        <f t="shared" si="13"/>
        <v>No</v>
      </c>
      <c r="S113" s="1" t="str">
        <f t="shared" si="14"/>
        <v>ecommerce_shipping</v>
      </c>
      <c r="T113" s="1" t="str">
        <f t="shared" si="15"/>
        <v>SHIPMENT_STATUS_RECORDED</v>
      </c>
    </row>
    <row r="114" spans="1:20" x14ac:dyDescent="0.2">
      <c r="A114">
        <v>113</v>
      </c>
      <c r="B114" t="s">
        <v>20</v>
      </c>
      <c r="C114" t="s">
        <v>23</v>
      </c>
      <c r="D114">
        <v>4</v>
      </c>
      <c r="E114">
        <v>3</v>
      </c>
      <c r="F114">
        <v>175</v>
      </c>
      <c r="G114">
        <v>2</v>
      </c>
      <c r="H114" t="s">
        <v>14</v>
      </c>
      <c r="I114" t="s">
        <v>16</v>
      </c>
      <c r="J114">
        <v>25</v>
      </c>
      <c r="K114">
        <v>1816</v>
      </c>
      <c r="L114">
        <v>1</v>
      </c>
      <c r="M114" s="1" t="str">
        <f t="shared" si="8"/>
        <v>SHIP-000113</v>
      </c>
      <c r="N114" t="str">
        <f t="shared" si="9"/>
        <v>GSITEM-000113</v>
      </c>
      <c r="O114" t="str">
        <f t="shared" si="10"/>
        <v>GSORD-000113</v>
      </c>
      <c r="P114" s="1" t="str">
        <f t="shared" si="11"/>
        <v>WH-C</v>
      </c>
      <c r="Q114" s="1" t="str">
        <f t="shared" si="12"/>
        <v>Delayed</v>
      </c>
      <c r="R114" s="1" t="str">
        <f t="shared" si="13"/>
        <v>No</v>
      </c>
      <c r="S114" s="1" t="str">
        <f t="shared" si="14"/>
        <v>ecommerce_shipping</v>
      </c>
      <c r="T114" s="1" t="str">
        <f t="shared" si="15"/>
        <v>SHIPMENT_STATUS_RECORDED</v>
      </c>
    </row>
    <row r="115" spans="1:20" x14ac:dyDescent="0.2">
      <c r="A115">
        <v>114</v>
      </c>
      <c r="B115" t="s">
        <v>15</v>
      </c>
      <c r="C115" t="s">
        <v>23</v>
      </c>
      <c r="D115">
        <v>3</v>
      </c>
      <c r="E115">
        <v>2</v>
      </c>
      <c r="F115">
        <v>263</v>
      </c>
      <c r="G115">
        <v>3</v>
      </c>
      <c r="H115" t="s">
        <v>14</v>
      </c>
      <c r="I115" t="s">
        <v>16</v>
      </c>
      <c r="J115">
        <v>41</v>
      </c>
      <c r="K115">
        <v>2817</v>
      </c>
      <c r="L115">
        <v>1</v>
      </c>
      <c r="M115" s="1" t="str">
        <f t="shared" si="8"/>
        <v>SHIP-000114</v>
      </c>
      <c r="N115" t="str">
        <f t="shared" si="9"/>
        <v>GSITEM-000114</v>
      </c>
      <c r="O115" t="str">
        <f t="shared" si="10"/>
        <v>GSORD-000114</v>
      </c>
      <c r="P115" s="1" t="str">
        <f t="shared" si="11"/>
        <v>WH-F</v>
      </c>
      <c r="Q115" s="1" t="str">
        <f t="shared" si="12"/>
        <v>Delayed</v>
      </c>
      <c r="R115" s="1" t="str">
        <f t="shared" si="13"/>
        <v>No</v>
      </c>
      <c r="S115" s="1" t="str">
        <f t="shared" si="14"/>
        <v>ecommerce_shipping</v>
      </c>
      <c r="T115" s="1" t="str">
        <f t="shared" si="15"/>
        <v>SHIPMENT_STATUS_RECORDED</v>
      </c>
    </row>
    <row r="116" spans="1:20" x14ac:dyDescent="0.2">
      <c r="A116">
        <v>115</v>
      </c>
      <c r="B116" t="s">
        <v>12</v>
      </c>
      <c r="C116" t="s">
        <v>23</v>
      </c>
      <c r="D116">
        <v>3</v>
      </c>
      <c r="E116">
        <v>5</v>
      </c>
      <c r="F116">
        <v>168</v>
      </c>
      <c r="G116">
        <v>2</v>
      </c>
      <c r="H116" t="s">
        <v>21</v>
      </c>
      <c r="I116" t="s">
        <v>16</v>
      </c>
      <c r="J116">
        <v>50</v>
      </c>
      <c r="K116">
        <v>1616</v>
      </c>
      <c r="L116">
        <v>1</v>
      </c>
      <c r="M116" s="1" t="str">
        <f t="shared" si="8"/>
        <v>SHIP-000115</v>
      </c>
      <c r="N116" t="str">
        <f t="shared" si="9"/>
        <v>GSITEM-000115</v>
      </c>
      <c r="O116" t="str">
        <f t="shared" si="10"/>
        <v>GSORD-000115</v>
      </c>
      <c r="P116" s="1" t="str">
        <f t="shared" si="11"/>
        <v>WH-D</v>
      </c>
      <c r="Q116" s="1" t="str">
        <f t="shared" si="12"/>
        <v>Delayed</v>
      </c>
      <c r="R116" s="1" t="str">
        <f t="shared" si="13"/>
        <v>No</v>
      </c>
      <c r="S116" s="1" t="str">
        <f t="shared" si="14"/>
        <v>ecommerce_shipping</v>
      </c>
      <c r="T116" s="1" t="str">
        <f t="shared" si="15"/>
        <v>SHIPMENT_STATUS_RECORDED</v>
      </c>
    </row>
    <row r="117" spans="1:20" x14ac:dyDescent="0.2">
      <c r="A117">
        <v>116</v>
      </c>
      <c r="B117" t="s">
        <v>15</v>
      </c>
      <c r="C117" t="s">
        <v>23</v>
      </c>
      <c r="D117">
        <v>3</v>
      </c>
      <c r="E117">
        <v>4</v>
      </c>
      <c r="F117">
        <v>176</v>
      </c>
      <c r="G117">
        <v>3</v>
      </c>
      <c r="H117" t="s">
        <v>21</v>
      </c>
      <c r="I117" t="s">
        <v>16</v>
      </c>
      <c r="J117">
        <v>36</v>
      </c>
      <c r="K117">
        <v>1779</v>
      </c>
      <c r="L117">
        <v>1</v>
      </c>
      <c r="M117" s="1" t="str">
        <f t="shared" si="8"/>
        <v>SHIP-000116</v>
      </c>
      <c r="N117" t="str">
        <f t="shared" si="9"/>
        <v>GSITEM-000116</v>
      </c>
      <c r="O117" t="str">
        <f t="shared" si="10"/>
        <v>GSORD-000116</v>
      </c>
      <c r="P117" s="1" t="str">
        <f t="shared" si="11"/>
        <v>WH-F</v>
      </c>
      <c r="Q117" s="1" t="str">
        <f t="shared" si="12"/>
        <v>Delayed</v>
      </c>
      <c r="R117" s="1" t="str">
        <f t="shared" si="13"/>
        <v>No</v>
      </c>
      <c r="S117" s="1" t="str">
        <f t="shared" si="14"/>
        <v>ecommerce_shipping</v>
      </c>
      <c r="T117" s="1" t="str">
        <f t="shared" si="15"/>
        <v>SHIPMENT_STATUS_RECORDED</v>
      </c>
    </row>
    <row r="118" spans="1:20" x14ac:dyDescent="0.2">
      <c r="A118">
        <v>117</v>
      </c>
      <c r="B118" t="s">
        <v>17</v>
      </c>
      <c r="C118" t="s">
        <v>23</v>
      </c>
      <c r="D118">
        <v>4</v>
      </c>
      <c r="E118">
        <v>1</v>
      </c>
      <c r="F118">
        <v>150</v>
      </c>
      <c r="G118">
        <v>4</v>
      </c>
      <c r="H118" t="s">
        <v>21</v>
      </c>
      <c r="I118" t="s">
        <v>16</v>
      </c>
      <c r="J118">
        <v>60</v>
      </c>
      <c r="K118">
        <v>1024</v>
      </c>
      <c r="L118">
        <v>1</v>
      </c>
      <c r="M118" s="1" t="str">
        <f t="shared" si="8"/>
        <v>SHIP-000117</v>
      </c>
      <c r="N118" t="str">
        <f t="shared" si="9"/>
        <v>GSITEM-000117</v>
      </c>
      <c r="O118" t="str">
        <f t="shared" si="10"/>
        <v>GSORD-000117</v>
      </c>
      <c r="P118" s="1" t="str">
        <f t="shared" si="11"/>
        <v>WH-A</v>
      </c>
      <c r="Q118" s="1" t="str">
        <f t="shared" si="12"/>
        <v>Delayed</v>
      </c>
      <c r="R118" s="1" t="str">
        <f t="shared" si="13"/>
        <v>No</v>
      </c>
      <c r="S118" s="1" t="str">
        <f t="shared" si="14"/>
        <v>ecommerce_shipping</v>
      </c>
      <c r="T118" s="1" t="str">
        <f t="shared" si="15"/>
        <v>SHIPMENT_STATUS_RECORDED</v>
      </c>
    </row>
    <row r="119" spans="1:20" x14ac:dyDescent="0.2">
      <c r="A119">
        <v>118</v>
      </c>
      <c r="B119" t="s">
        <v>18</v>
      </c>
      <c r="C119" t="s">
        <v>23</v>
      </c>
      <c r="D119">
        <v>4</v>
      </c>
      <c r="E119">
        <v>3</v>
      </c>
      <c r="F119">
        <v>265</v>
      </c>
      <c r="G119">
        <v>2</v>
      </c>
      <c r="H119" t="s">
        <v>19</v>
      </c>
      <c r="I119" t="s">
        <v>15</v>
      </c>
      <c r="J119">
        <v>31</v>
      </c>
      <c r="K119">
        <v>2326</v>
      </c>
      <c r="L119">
        <v>1</v>
      </c>
      <c r="M119" s="1" t="str">
        <f t="shared" si="8"/>
        <v>SHIP-000118</v>
      </c>
      <c r="N119" t="str">
        <f t="shared" si="9"/>
        <v>GSITEM-000118</v>
      </c>
      <c r="O119" t="str">
        <f t="shared" si="10"/>
        <v>GSORD-000118</v>
      </c>
      <c r="P119" s="1" t="str">
        <f t="shared" si="11"/>
        <v>WH-B</v>
      </c>
      <c r="Q119" s="1" t="str">
        <f t="shared" si="12"/>
        <v>Delayed</v>
      </c>
      <c r="R119" s="1" t="str">
        <f t="shared" si="13"/>
        <v>No</v>
      </c>
      <c r="S119" s="1" t="str">
        <f t="shared" si="14"/>
        <v>ecommerce_shipping</v>
      </c>
      <c r="T119" s="1" t="str">
        <f t="shared" si="15"/>
        <v>SHIPMENT_STATUS_RECORDED</v>
      </c>
    </row>
    <row r="120" spans="1:20" x14ac:dyDescent="0.2">
      <c r="A120">
        <v>119</v>
      </c>
      <c r="B120" t="s">
        <v>20</v>
      </c>
      <c r="C120" t="s">
        <v>23</v>
      </c>
      <c r="D120">
        <v>2</v>
      </c>
      <c r="E120">
        <v>5</v>
      </c>
      <c r="F120">
        <v>263</v>
      </c>
      <c r="G120">
        <v>3</v>
      </c>
      <c r="H120" t="s">
        <v>14</v>
      </c>
      <c r="I120" t="s">
        <v>15</v>
      </c>
      <c r="J120">
        <v>5</v>
      </c>
      <c r="K120">
        <v>2947</v>
      </c>
      <c r="L120">
        <v>1</v>
      </c>
      <c r="M120" s="1" t="str">
        <f t="shared" si="8"/>
        <v>SHIP-000119</v>
      </c>
      <c r="N120" t="str">
        <f t="shared" si="9"/>
        <v>GSITEM-000119</v>
      </c>
      <c r="O120" t="str">
        <f t="shared" si="10"/>
        <v>GSORD-000119</v>
      </c>
      <c r="P120" s="1" t="str">
        <f t="shared" si="11"/>
        <v>WH-C</v>
      </c>
      <c r="Q120" s="1" t="str">
        <f t="shared" si="12"/>
        <v>Delayed</v>
      </c>
      <c r="R120" s="1" t="str">
        <f t="shared" si="13"/>
        <v>No</v>
      </c>
      <c r="S120" s="1" t="str">
        <f t="shared" si="14"/>
        <v>ecommerce_shipping</v>
      </c>
      <c r="T120" s="1" t="str">
        <f t="shared" si="15"/>
        <v>SHIPMENT_STATUS_RECORDED</v>
      </c>
    </row>
    <row r="121" spans="1:20" x14ac:dyDescent="0.2">
      <c r="A121">
        <v>120</v>
      </c>
      <c r="B121" t="s">
        <v>15</v>
      </c>
      <c r="C121" t="s">
        <v>23</v>
      </c>
      <c r="D121">
        <v>5</v>
      </c>
      <c r="E121">
        <v>1</v>
      </c>
      <c r="F121">
        <v>145</v>
      </c>
      <c r="G121">
        <v>3</v>
      </c>
      <c r="H121" t="s">
        <v>14</v>
      </c>
      <c r="I121" t="s">
        <v>16</v>
      </c>
      <c r="J121">
        <v>20</v>
      </c>
      <c r="K121">
        <v>1387</v>
      </c>
      <c r="L121">
        <v>1</v>
      </c>
      <c r="M121" s="1" t="str">
        <f t="shared" si="8"/>
        <v>SHIP-000120</v>
      </c>
      <c r="N121" t="str">
        <f t="shared" si="9"/>
        <v>GSITEM-000120</v>
      </c>
      <c r="O121" t="str">
        <f t="shared" si="10"/>
        <v>GSORD-000120</v>
      </c>
      <c r="P121" s="1" t="str">
        <f t="shared" si="11"/>
        <v>WH-F</v>
      </c>
      <c r="Q121" s="1" t="str">
        <f t="shared" si="12"/>
        <v>Delayed</v>
      </c>
      <c r="R121" s="1" t="str">
        <f t="shared" si="13"/>
        <v>No</v>
      </c>
      <c r="S121" s="1" t="str">
        <f t="shared" si="14"/>
        <v>ecommerce_shipping</v>
      </c>
      <c r="T121" s="1" t="str">
        <f t="shared" si="15"/>
        <v>SHIPMENT_STATUS_RECORDED</v>
      </c>
    </row>
    <row r="122" spans="1:20" x14ac:dyDescent="0.2">
      <c r="A122">
        <v>121</v>
      </c>
      <c r="B122" t="s">
        <v>12</v>
      </c>
      <c r="C122" t="s">
        <v>23</v>
      </c>
      <c r="D122">
        <v>4</v>
      </c>
      <c r="E122">
        <v>2</v>
      </c>
      <c r="F122">
        <v>183</v>
      </c>
      <c r="G122">
        <v>3</v>
      </c>
      <c r="H122" t="s">
        <v>14</v>
      </c>
      <c r="I122" t="s">
        <v>15</v>
      </c>
      <c r="J122">
        <v>33</v>
      </c>
      <c r="K122">
        <v>2741</v>
      </c>
      <c r="L122">
        <v>1</v>
      </c>
      <c r="M122" s="1" t="str">
        <f t="shared" si="8"/>
        <v>SHIP-000121</v>
      </c>
      <c r="N122" t="str">
        <f t="shared" si="9"/>
        <v>GSITEM-000121</v>
      </c>
      <c r="O122" t="str">
        <f t="shared" si="10"/>
        <v>GSORD-000121</v>
      </c>
      <c r="P122" s="1" t="str">
        <f t="shared" si="11"/>
        <v>WH-D</v>
      </c>
      <c r="Q122" s="1" t="str">
        <f t="shared" si="12"/>
        <v>Delayed</v>
      </c>
      <c r="R122" s="1" t="str">
        <f t="shared" si="13"/>
        <v>No</v>
      </c>
      <c r="S122" s="1" t="str">
        <f t="shared" si="14"/>
        <v>ecommerce_shipping</v>
      </c>
      <c r="T122" s="1" t="str">
        <f t="shared" si="15"/>
        <v>SHIPMENT_STATUS_RECORDED</v>
      </c>
    </row>
    <row r="123" spans="1:20" x14ac:dyDescent="0.2">
      <c r="A123">
        <v>122</v>
      </c>
      <c r="B123" t="s">
        <v>15</v>
      </c>
      <c r="C123" t="s">
        <v>23</v>
      </c>
      <c r="D123">
        <v>3</v>
      </c>
      <c r="E123">
        <v>3</v>
      </c>
      <c r="F123">
        <v>205</v>
      </c>
      <c r="G123">
        <v>3</v>
      </c>
      <c r="H123" t="s">
        <v>19</v>
      </c>
      <c r="I123" t="s">
        <v>15</v>
      </c>
      <c r="J123">
        <v>19</v>
      </c>
      <c r="K123">
        <v>2167</v>
      </c>
      <c r="L123">
        <v>1</v>
      </c>
      <c r="M123" s="1" t="str">
        <f t="shared" si="8"/>
        <v>SHIP-000122</v>
      </c>
      <c r="N123" t="str">
        <f t="shared" si="9"/>
        <v>GSITEM-000122</v>
      </c>
      <c r="O123" t="str">
        <f t="shared" si="10"/>
        <v>GSORD-000122</v>
      </c>
      <c r="P123" s="1" t="str">
        <f t="shared" si="11"/>
        <v>WH-F</v>
      </c>
      <c r="Q123" s="1" t="str">
        <f t="shared" si="12"/>
        <v>Delayed</v>
      </c>
      <c r="R123" s="1" t="str">
        <f t="shared" si="13"/>
        <v>No</v>
      </c>
      <c r="S123" s="1" t="str">
        <f t="shared" si="14"/>
        <v>ecommerce_shipping</v>
      </c>
      <c r="T123" s="1" t="str">
        <f t="shared" si="15"/>
        <v>SHIPMENT_STATUS_RECORDED</v>
      </c>
    </row>
    <row r="124" spans="1:20" x14ac:dyDescent="0.2">
      <c r="A124">
        <v>123</v>
      </c>
      <c r="B124" t="s">
        <v>17</v>
      </c>
      <c r="C124" t="s">
        <v>23</v>
      </c>
      <c r="D124">
        <v>4</v>
      </c>
      <c r="E124">
        <v>2</v>
      </c>
      <c r="F124">
        <v>160</v>
      </c>
      <c r="G124">
        <v>3</v>
      </c>
      <c r="H124" t="s">
        <v>14</v>
      </c>
      <c r="I124" t="s">
        <v>16</v>
      </c>
      <c r="J124">
        <v>64</v>
      </c>
      <c r="K124">
        <v>1714</v>
      </c>
      <c r="L124">
        <v>1</v>
      </c>
      <c r="M124" s="1" t="str">
        <f t="shared" si="8"/>
        <v>SHIP-000123</v>
      </c>
      <c r="N124" t="str">
        <f t="shared" si="9"/>
        <v>GSITEM-000123</v>
      </c>
      <c r="O124" t="str">
        <f t="shared" si="10"/>
        <v>GSORD-000123</v>
      </c>
      <c r="P124" s="1" t="str">
        <f t="shared" si="11"/>
        <v>WH-A</v>
      </c>
      <c r="Q124" s="1" t="str">
        <f t="shared" si="12"/>
        <v>Delayed</v>
      </c>
      <c r="R124" s="1" t="str">
        <f t="shared" si="13"/>
        <v>No</v>
      </c>
      <c r="S124" s="1" t="str">
        <f t="shared" si="14"/>
        <v>ecommerce_shipping</v>
      </c>
      <c r="T124" s="1" t="str">
        <f t="shared" si="15"/>
        <v>SHIPMENT_STATUS_RECORDED</v>
      </c>
    </row>
    <row r="125" spans="1:20" x14ac:dyDescent="0.2">
      <c r="A125">
        <v>124</v>
      </c>
      <c r="B125" t="s">
        <v>18</v>
      </c>
      <c r="C125" t="s">
        <v>23</v>
      </c>
      <c r="D125">
        <v>3</v>
      </c>
      <c r="E125">
        <v>3</v>
      </c>
      <c r="F125">
        <v>252</v>
      </c>
      <c r="G125">
        <v>2</v>
      </c>
      <c r="H125" t="s">
        <v>19</v>
      </c>
      <c r="I125" t="s">
        <v>15</v>
      </c>
      <c r="J125">
        <v>48</v>
      </c>
      <c r="K125">
        <v>2102</v>
      </c>
      <c r="L125">
        <v>1</v>
      </c>
      <c r="M125" s="1" t="str">
        <f t="shared" si="8"/>
        <v>SHIP-000124</v>
      </c>
      <c r="N125" t="str">
        <f t="shared" si="9"/>
        <v>GSITEM-000124</v>
      </c>
      <c r="O125" t="str">
        <f t="shared" si="10"/>
        <v>GSORD-000124</v>
      </c>
      <c r="P125" s="1" t="str">
        <f t="shared" si="11"/>
        <v>WH-B</v>
      </c>
      <c r="Q125" s="1" t="str">
        <f t="shared" si="12"/>
        <v>Delayed</v>
      </c>
      <c r="R125" s="1" t="str">
        <f t="shared" si="13"/>
        <v>No</v>
      </c>
      <c r="S125" s="1" t="str">
        <f t="shared" si="14"/>
        <v>ecommerce_shipping</v>
      </c>
      <c r="T125" s="1" t="str">
        <f t="shared" si="15"/>
        <v>SHIPMENT_STATUS_RECORDED</v>
      </c>
    </row>
    <row r="126" spans="1:20" x14ac:dyDescent="0.2">
      <c r="A126">
        <v>125</v>
      </c>
      <c r="B126" t="s">
        <v>20</v>
      </c>
      <c r="C126" t="s">
        <v>23</v>
      </c>
      <c r="D126">
        <v>5</v>
      </c>
      <c r="E126">
        <v>5</v>
      </c>
      <c r="F126">
        <v>222</v>
      </c>
      <c r="G126">
        <v>3</v>
      </c>
      <c r="H126" t="s">
        <v>14</v>
      </c>
      <c r="I126" t="s">
        <v>16</v>
      </c>
      <c r="J126">
        <v>10</v>
      </c>
      <c r="K126">
        <v>2280</v>
      </c>
      <c r="L126">
        <v>1</v>
      </c>
      <c r="M126" s="1" t="str">
        <f t="shared" si="8"/>
        <v>SHIP-000125</v>
      </c>
      <c r="N126" t="str">
        <f t="shared" si="9"/>
        <v>GSITEM-000125</v>
      </c>
      <c r="O126" t="str">
        <f t="shared" si="10"/>
        <v>GSORD-000125</v>
      </c>
      <c r="P126" s="1" t="str">
        <f t="shared" si="11"/>
        <v>WH-C</v>
      </c>
      <c r="Q126" s="1" t="str">
        <f t="shared" si="12"/>
        <v>Delayed</v>
      </c>
      <c r="R126" s="1" t="str">
        <f t="shared" si="13"/>
        <v>No</v>
      </c>
      <c r="S126" s="1" t="str">
        <f t="shared" si="14"/>
        <v>ecommerce_shipping</v>
      </c>
      <c r="T126" s="1" t="str">
        <f t="shared" si="15"/>
        <v>SHIPMENT_STATUS_RECORDED</v>
      </c>
    </row>
    <row r="127" spans="1:20" x14ac:dyDescent="0.2">
      <c r="A127">
        <v>126</v>
      </c>
      <c r="B127" t="s">
        <v>15</v>
      </c>
      <c r="C127" t="s">
        <v>23</v>
      </c>
      <c r="D127">
        <v>3</v>
      </c>
      <c r="E127">
        <v>3</v>
      </c>
      <c r="F127">
        <v>203</v>
      </c>
      <c r="G127">
        <v>2</v>
      </c>
      <c r="H127" t="s">
        <v>14</v>
      </c>
      <c r="I127" t="s">
        <v>16</v>
      </c>
      <c r="J127">
        <v>25</v>
      </c>
      <c r="K127">
        <v>3607</v>
      </c>
      <c r="L127">
        <v>1</v>
      </c>
      <c r="M127" s="1" t="str">
        <f t="shared" si="8"/>
        <v>SHIP-000126</v>
      </c>
      <c r="N127" t="str">
        <f t="shared" si="9"/>
        <v>GSITEM-000126</v>
      </c>
      <c r="O127" t="str">
        <f t="shared" si="10"/>
        <v>GSORD-000126</v>
      </c>
      <c r="P127" s="1" t="str">
        <f t="shared" si="11"/>
        <v>WH-F</v>
      </c>
      <c r="Q127" s="1" t="str">
        <f t="shared" si="12"/>
        <v>Delayed</v>
      </c>
      <c r="R127" s="1" t="str">
        <f t="shared" si="13"/>
        <v>No</v>
      </c>
      <c r="S127" s="1" t="str">
        <f t="shared" si="14"/>
        <v>ecommerce_shipping</v>
      </c>
      <c r="T127" s="1" t="str">
        <f t="shared" si="15"/>
        <v>SHIPMENT_STATUS_RECORDED</v>
      </c>
    </row>
    <row r="128" spans="1:20" x14ac:dyDescent="0.2">
      <c r="A128">
        <v>127</v>
      </c>
      <c r="B128" t="s">
        <v>12</v>
      </c>
      <c r="C128" t="s">
        <v>23</v>
      </c>
      <c r="D128">
        <v>4</v>
      </c>
      <c r="E128">
        <v>5</v>
      </c>
      <c r="F128">
        <v>220</v>
      </c>
      <c r="G128">
        <v>3</v>
      </c>
      <c r="H128" t="s">
        <v>19</v>
      </c>
      <c r="I128" t="s">
        <v>16</v>
      </c>
      <c r="J128">
        <v>40</v>
      </c>
      <c r="K128">
        <v>3516</v>
      </c>
      <c r="L128">
        <v>1</v>
      </c>
      <c r="M128" s="1" t="str">
        <f t="shared" si="8"/>
        <v>SHIP-000127</v>
      </c>
      <c r="N128" t="str">
        <f t="shared" si="9"/>
        <v>GSITEM-000127</v>
      </c>
      <c r="O128" t="str">
        <f t="shared" si="10"/>
        <v>GSORD-000127</v>
      </c>
      <c r="P128" s="1" t="str">
        <f t="shared" si="11"/>
        <v>WH-D</v>
      </c>
      <c r="Q128" s="1" t="str">
        <f t="shared" si="12"/>
        <v>Delayed</v>
      </c>
      <c r="R128" s="1" t="str">
        <f t="shared" si="13"/>
        <v>No</v>
      </c>
      <c r="S128" s="1" t="str">
        <f t="shared" si="14"/>
        <v>ecommerce_shipping</v>
      </c>
      <c r="T128" s="1" t="str">
        <f t="shared" si="15"/>
        <v>SHIPMENT_STATUS_RECORDED</v>
      </c>
    </row>
    <row r="129" spans="1:20" x14ac:dyDescent="0.2">
      <c r="A129">
        <v>128</v>
      </c>
      <c r="B129" t="s">
        <v>15</v>
      </c>
      <c r="C129" t="s">
        <v>23</v>
      </c>
      <c r="D129">
        <v>3</v>
      </c>
      <c r="E129">
        <v>3</v>
      </c>
      <c r="F129">
        <v>147</v>
      </c>
      <c r="G129">
        <v>4</v>
      </c>
      <c r="H129" t="s">
        <v>14</v>
      </c>
      <c r="I129" t="s">
        <v>15</v>
      </c>
      <c r="J129">
        <v>60</v>
      </c>
      <c r="K129">
        <v>1722</v>
      </c>
      <c r="L129">
        <v>1</v>
      </c>
      <c r="M129" s="1" t="str">
        <f t="shared" si="8"/>
        <v>SHIP-000128</v>
      </c>
      <c r="N129" t="str">
        <f t="shared" si="9"/>
        <v>GSITEM-000128</v>
      </c>
      <c r="O129" t="str">
        <f t="shared" si="10"/>
        <v>GSORD-000128</v>
      </c>
      <c r="P129" s="1" t="str">
        <f t="shared" si="11"/>
        <v>WH-F</v>
      </c>
      <c r="Q129" s="1" t="str">
        <f t="shared" si="12"/>
        <v>Delayed</v>
      </c>
      <c r="R129" s="1" t="str">
        <f t="shared" si="13"/>
        <v>No</v>
      </c>
      <c r="S129" s="1" t="str">
        <f t="shared" si="14"/>
        <v>ecommerce_shipping</v>
      </c>
      <c r="T129" s="1" t="str">
        <f t="shared" si="15"/>
        <v>SHIPMENT_STATUS_RECORDED</v>
      </c>
    </row>
    <row r="130" spans="1:20" x14ac:dyDescent="0.2">
      <c r="A130">
        <v>129</v>
      </c>
      <c r="B130" t="s">
        <v>17</v>
      </c>
      <c r="C130" t="s">
        <v>23</v>
      </c>
      <c r="D130">
        <v>4</v>
      </c>
      <c r="E130">
        <v>4</v>
      </c>
      <c r="F130">
        <v>200</v>
      </c>
      <c r="G130">
        <v>4</v>
      </c>
      <c r="H130" t="s">
        <v>19</v>
      </c>
      <c r="I130" t="s">
        <v>16</v>
      </c>
      <c r="J130">
        <v>16</v>
      </c>
      <c r="K130">
        <v>2060</v>
      </c>
      <c r="L130">
        <v>1</v>
      </c>
      <c r="M130" s="1" t="str">
        <f t="shared" ref="M130:M193" si="16">"SHIP-"&amp;TEXT(A130,"000000")</f>
        <v>SHIP-000129</v>
      </c>
      <c r="N130" t="str">
        <f t="shared" ref="N130:N193" si="17">"GSITEM-"&amp;TEXT(A130,"000000")</f>
        <v>GSITEM-000129</v>
      </c>
      <c r="O130" t="str">
        <f t="shared" ref="O130:O193" si="18">"GSORD-"&amp;TEXT(A130,"000000")</f>
        <v>GSORD-000129</v>
      </c>
      <c r="P130" s="1" t="str">
        <f t="shared" ref="P130:P193" si="19">"WH-"&amp;B130</f>
        <v>WH-A</v>
      </c>
      <c r="Q130" s="1" t="str">
        <f t="shared" ref="Q130:Q193" si="20">IF(L130=1,"Delayed","On Time")</f>
        <v>Delayed</v>
      </c>
      <c r="R130" s="1" t="str">
        <f t="shared" ref="R130:R193" si="21">IF(L130=0,"Yes","No")</f>
        <v>No</v>
      </c>
      <c r="S130" s="1" t="str">
        <f t="shared" ref="S130:S193" si="22">"ecommerce_shipping"</f>
        <v>ecommerce_shipping</v>
      </c>
      <c r="T130" s="1" t="str">
        <f t="shared" ref="T130:T193" si="23">"SHIPMENT_STATUS_RECORDED"</f>
        <v>SHIPMENT_STATUS_RECORDED</v>
      </c>
    </row>
    <row r="131" spans="1:20" x14ac:dyDescent="0.2">
      <c r="A131">
        <v>130</v>
      </c>
      <c r="B131" t="s">
        <v>18</v>
      </c>
      <c r="C131" t="s">
        <v>23</v>
      </c>
      <c r="D131">
        <v>4</v>
      </c>
      <c r="E131">
        <v>5</v>
      </c>
      <c r="F131">
        <v>224</v>
      </c>
      <c r="G131">
        <v>4</v>
      </c>
      <c r="H131" t="s">
        <v>19</v>
      </c>
      <c r="I131" t="s">
        <v>16</v>
      </c>
      <c r="J131">
        <v>21</v>
      </c>
      <c r="K131">
        <v>2026</v>
      </c>
      <c r="L131">
        <v>1</v>
      </c>
      <c r="M131" s="1" t="str">
        <f t="shared" si="16"/>
        <v>SHIP-000130</v>
      </c>
      <c r="N131" t="str">
        <f t="shared" si="17"/>
        <v>GSITEM-000130</v>
      </c>
      <c r="O131" t="str">
        <f t="shared" si="18"/>
        <v>GSORD-000130</v>
      </c>
      <c r="P131" s="1" t="str">
        <f t="shared" si="19"/>
        <v>WH-B</v>
      </c>
      <c r="Q131" s="1" t="str">
        <f t="shared" si="20"/>
        <v>Delayed</v>
      </c>
      <c r="R131" s="1" t="str">
        <f t="shared" si="21"/>
        <v>No</v>
      </c>
      <c r="S131" s="1" t="str">
        <f t="shared" si="22"/>
        <v>ecommerce_shipping</v>
      </c>
      <c r="T131" s="1" t="str">
        <f t="shared" si="23"/>
        <v>SHIPMENT_STATUS_RECORDED</v>
      </c>
    </row>
    <row r="132" spans="1:20" x14ac:dyDescent="0.2">
      <c r="A132">
        <v>131</v>
      </c>
      <c r="B132" t="s">
        <v>20</v>
      </c>
      <c r="C132" t="s">
        <v>23</v>
      </c>
      <c r="D132">
        <v>3</v>
      </c>
      <c r="E132">
        <v>5</v>
      </c>
      <c r="F132">
        <v>179</v>
      </c>
      <c r="G132">
        <v>2</v>
      </c>
      <c r="H132" t="s">
        <v>14</v>
      </c>
      <c r="I132" t="s">
        <v>15</v>
      </c>
      <c r="J132">
        <v>17</v>
      </c>
      <c r="K132">
        <v>1364</v>
      </c>
      <c r="L132">
        <v>1</v>
      </c>
      <c r="M132" s="1" t="str">
        <f t="shared" si="16"/>
        <v>SHIP-000131</v>
      </c>
      <c r="N132" t="str">
        <f t="shared" si="17"/>
        <v>GSITEM-000131</v>
      </c>
      <c r="O132" t="str">
        <f t="shared" si="18"/>
        <v>GSORD-000131</v>
      </c>
      <c r="P132" s="1" t="str">
        <f t="shared" si="19"/>
        <v>WH-C</v>
      </c>
      <c r="Q132" s="1" t="str">
        <f t="shared" si="20"/>
        <v>Delayed</v>
      </c>
      <c r="R132" s="1" t="str">
        <f t="shared" si="21"/>
        <v>No</v>
      </c>
      <c r="S132" s="1" t="str">
        <f t="shared" si="22"/>
        <v>ecommerce_shipping</v>
      </c>
      <c r="T132" s="1" t="str">
        <f t="shared" si="23"/>
        <v>SHIPMENT_STATUS_RECORDED</v>
      </c>
    </row>
    <row r="133" spans="1:20" x14ac:dyDescent="0.2">
      <c r="A133">
        <v>132</v>
      </c>
      <c r="B133" t="s">
        <v>15</v>
      </c>
      <c r="C133" t="s">
        <v>23</v>
      </c>
      <c r="D133">
        <v>3</v>
      </c>
      <c r="E133">
        <v>4</v>
      </c>
      <c r="F133">
        <v>144</v>
      </c>
      <c r="G133">
        <v>3</v>
      </c>
      <c r="H133" t="s">
        <v>14</v>
      </c>
      <c r="I133" t="s">
        <v>16</v>
      </c>
      <c r="J133">
        <v>50</v>
      </c>
      <c r="K133">
        <v>1865</v>
      </c>
      <c r="L133">
        <v>1</v>
      </c>
      <c r="M133" s="1" t="str">
        <f t="shared" si="16"/>
        <v>SHIP-000132</v>
      </c>
      <c r="N133" t="str">
        <f t="shared" si="17"/>
        <v>GSITEM-000132</v>
      </c>
      <c r="O133" t="str">
        <f t="shared" si="18"/>
        <v>GSORD-000132</v>
      </c>
      <c r="P133" s="1" t="str">
        <f t="shared" si="19"/>
        <v>WH-F</v>
      </c>
      <c r="Q133" s="1" t="str">
        <f t="shared" si="20"/>
        <v>Delayed</v>
      </c>
      <c r="R133" s="1" t="str">
        <f t="shared" si="21"/>
        <v>No</v>
      </c>
      <c r="S133" s="1" t="str">
        <f t="shared" si="22"/>
        <v>ecommerce_shipping</v>
      </c>
      <c r="T133" s="1" t="str">
        <f t="shared" si="23"/>
        <v>SHIPMENT_STATUS_RECORDED</v>
      </c>
    </row>
    <row r="134" spans="1:20" x14ac:dyDescent="0.2">
      <c r="A134">
        <v>133</v>
      </c>
      <c r="B134" t="s">
        <v>12</v>
      </c>
      <c r="C134" t="s">
        <v>13</v>
      </c>
      <c r="D134">
        <v>5</v>
      </c>
      <c r="E134">
        <v>2</v>
      </c>
      <c r="F134">
        <v>247</v>
      </c>
      <c r="G134">
        <v>3</v>
      </c>
      <c r="H134" t="s">
        <v>14</v>
      </c>
      <c r="I134" t="s">
        <v>16</v>
      </c>
      <c r="J134">
        <v>17</v>
      </c>
      <c r="K134">
        <v>3889</v>
      </c>
      <c r="L134">
        <v>1</v>
      </c>
      <c r="M134" s="1" t="str">
        <f t="shared" si="16"/>
        <v>SHIP-000133</v>
      </c>
      <c r="N134" t="str">
        <f t="shared" si="17"/>
        <v>GSITEM-000133</v>
      </c>
      <c r="O134" t="str">
        <f t="shared" si="18"/>
        <v>GSORD-000133</v>
      </c>
      <c r="P134" s="1" t="str">
        <f t="shared" si="19"/>
        <v>WH-D</v>
      </c>
      <c r="Q134" s="1" t="str">
        <f t="shared" si="20"/>
        <v>Delayed</v>
      </c>
      <c r="R134" s="1" t="str">
        <f t="shared" si="21"/>
        <v>No</v>
      </c>
      <c r="S134" s="1" t="str">
        <f t="shared" si="22"/>
        <v>ecommerce_shipping</v>
      </c>
      <c r="T134" s="1" t="str">
        <f t="shared" si="23"/>
        <v>SHIPMENT_STATUS_RECORDED</v>
      </c>
    </row>
    <row r="135" spans="1:20" x14ac:dyDescent="0.2">
      <c r="A135">
        <v>134</v>
      </c>
      <c r="B135" t="s">
        <v>15</v>
      </c>
      <c r="C135" t="s">
        <v>13</v>
      </c>
      <c r="D135">
        <v>5</v>
      </c>
      <c r="E135">
        <v>4</v>
      </c>
      <c r="F135">
        <v>280</v>
      </c>
      <c r="G135">
        <v>6</v>
      </c>
      <c r="H135" t="s">
        <v>19</v>
      </c>
      <c r="I135" t="s">
        <v>15</v>
      </c>
      <c r="J135">
        <v>51</v>
      </c>
      <c r="K135">
        <v>3582</v>
      </c>
      <c r="L135">
        <v>1</v>
      </c>
      <c r="M135" s="1" t="str">
        <f t="shared" si="16"/>
        <v>SHIP-000134</v>
      </c>
      <c r="N135" t="str">
        <f t="shared" si="17"/>
        <v>GSITEM-000134</v>
      </c>
      <c r="O135" t="str">
        <f t="shared" si="18"/>
        <v>GSORD-000134</v>
      </c>
      <c r="P135" s="1" t="str">
        <f t="shared" si="19"/>
        <v>WH-F</v>
      </c>
      <c r="Q135" s="1" t="str">
        <f t="shared" si="20"/>
        <v>Delayed</v>
      </c>
      <c r="R135" s="1" t="str">
        <f t="shared" si="21"/>
        <v>No</v>
      </c>
      <c r="S135" s="1" t="str">
        <f t="shared" si="22"/>
        <v>ecommerce_shipping</v>
      </c>
      <c r="T135" s="1" t="str">
        <f t="shared" si="23"/>
        <v>SHIPMENT_STATUS_RECORDED</v>
      </c>
    </row>
    <row r="136" spans="1:20" x14ac:dyDescent="0.2">
      <c r="A136">
        <v>135</v>
      </c>
      <c r="B136" t="s">
        <v>17</v>
      </c>
      <c r="C136" t="s">
        <v>13</v>
      </c>
      <c r="D136">
        <v>3</v>
      </c>
      <c r="E136">
        <v>3</v>
      </c>
      <c r="F136">
        <v>168</v>
      </c>
      <c r="G136">
        <v>2</v>
      </c>
      <c r="H136" t="s">
        <v>19</v>
      </c>
      <c r="I136" t="s">
        <v>15</v>
      </c>
      <c r="J136">
        <v>1</v>
      </c>
      <c r="K136">
        <v>1829</v>
      </c>
      <c r="L136">
        <v>1</v>
      </c>
      <c r="M136" s="1" t="str">
        <f t="shared" si="16"/>
        <v>SHIP-000135</v>
      </c>
      <c r="N136" t="str">
        <f t="shared" si="17"/>
        <v>GSITEM-000135</v>
      </c>
      <c r="O136" t="str">
        <f t="shared" si="18"/>
        <v>GSORD-000135</v>
      </c>
      <c r="P136" s="1" t="str">
        <f t="shared" si="19"/>
        <v>WH-A</v>
      </c>
      <c r="Q136" s="1" t="str">
        <f t="shared" si="20"/>
        <v>Delayed</v>
      </c>
      <c r="R136" s="1" t="str">
        <f t="shared" si="21"/>
        <v>No</v>
      </c>
      <c r="S136" s="1" t="str">
        <f t="shared" si="22"/>
        <v>ecommerce_shipping</v>
      </c>
      <c r="T136" s="1" t="str">
        <f t="shared" si="23"/>
        <v>SHIPMENT_STATUS_RECORDED</v>
      </c>
    </row>
    <row r="137" spans="1:20" x14ac:dyDescent="0.2">
      <c r="A137">
        <v>136</v>
      </c>
      <c r="B137" t="s">
        <v>18</v>
      </c>
      <c r="C137" t="s">
        <v>13</v>
      </c>
      <c r="D137">
        <v>3</v>
      </c>
      <c r="E137">
        <v>5</v>
      </c>
      <c r="F137">
        <v>157</v>
      </c>
      <c r="G137">
        <v>3</v>
      </c>
      <c r="H137" t="s">
        <v>19</v>
      </c>
      <c r="I137" t="s">
        <v>15</v>
      </c>
      <c r="J137">
        <v>4</v>
      </c>
      <c r="K137">
        <v>1889</v>
      </c>
      <c r="L137">
        <v>1</v>
      </c>
      <c r="M137" s="1" t="str">
        <f t="shared" si="16"/>
        <v>SHIP-000136</v>
      </c>
      <c r="N137" t="str">
        <f t="shared" si="17"/>
        <v>GSITEM-000136</v>
      </c>
      <c r="O137" t="str">
        <f t="shared" si="18"/>
        <v>GSORD-000136</v>
      </c>
      <c r="P137" s="1" t="str">
        <f t="shared" si="19"/>
        <v>WH-B</v>
      </c>
      <c r="Q137" s="1" t="str">
        <f t="shared" si="20"/>
        <v>Delayed</v>
      </c>
      <c r="R137" s="1" t="str">
        <f t="shared" si="21"/>
        <v>No</v>
      </c>
      <c r="S137" s="1" t="str">
        <f t="shared" si="22"/>
        <v>ecommerce_shipping</v>
      </c>
      <c r="T137" s="1" t="str">
        <f t="shared" si="23"/>
        <v>SHIPMENT_STATUS_RECORDED</v>
      </c>
    </row>
    <row r="138" spans="1:20" x14ac:dyDescent="0.2">
      <c r="A138">
        <v>137</v>
      </c>
      <c r="B138" t="s">
        <v>20</v>
      </c>
      <c r="C138" t="s">
        <v>13</v>
      </c>
      <c r="D138">
        <v>3</v>
      </c>
      <c r="E138">
        <v>3</v>
      </c>
      <c r="F138">
        <v>189</v>
      </c>
      <c r="G138">
        <v>4</v>
      </c>
      <c r="H138" t="s">
        <v>19</v>
      </c>
      <c r="I138" t="s">
        <v>15</v>
      </c>
      <c r="J138">
        <v>51</v>
      </c>
      <c r="K138">
        <v>2208</v>
      </c>
      <c r="L138">
        <v>1</v>
      </c>
      <c r="M138" s="1" t="str">
        <f t="shared" si="16"/>
        <v>SHIP-000137</v>
      </c>
      <c r="N138" t="str">
        <f t="shared" si="17"/>
        <v>GSITEM-000137</v>
      </c>
      <c r="O138" t="str">
        <f t="shared" si="18"/>
        <v>GSORD-000137</v>
      </c>
      <c r="P138" s="1" t="str">
        <f t="shared" si="19"/>
        <v>WH-C</v>
      </c>
      <c r="Q138" s="1" t="str">
        <f t="shared" si="20"/>
        <v>Delayed</v>
      </c>
      <c r="R138" s="1" t="str">
        <f t="shared" si="21"/>
        <v>No</v>
      </c>
      <c r="S138" s="1" t="str">
        <f t="shared" si="22"/>
        <v>ecommerce_shipping</v>
      </c>
      <c r="T138" s="1" t="str">
        <f t="shared" si="23"/>
        <v>SHIPMENT_STATUS_RECORDED</v>
      </c>
    </row>
    <row r="139" spans="1:20" x14ac:dyDescent="0.2">
      <c r="A139">
        <v>138</v>
      </c>
      <c r="B139" t="s">
        <v>15</v>
      </c>
      <c r="C139" t="s">
        <v>13</v>
      </c>
      <c r="D139">
        <v>3</v>
      </c>
      <c r="E139">
        <v>5</v>
      </c>
      <c r="F139">
        <v>162</v>
      </c>
      <c r="G139">
        <v>2</v>
      </c>
      <c r="H139" t="s">
        <v>19</v>
      </c>
      <c r="I139" t="s">
        <v>16</v>
      </c>
      <c r="J139">
        <v>7</v>
      </c>
      <c r="K139">
        <v>1739</v>
      </c>
      <c r="L139">
        <v>1</v>
      </c>
      <c r="M139" s="1" t="str">
        <f t="shared" si="16"/>
        <v>SHIP-000138</v>
      </c>
      <c r="N139" t="str">
        <f t="shared" si="17"/>
        <v>GSITEM-000138</v>
      </c>
      <c r="O139" t="str">
        <f t="shared" si="18"/>
        <v>GSORD-000138</v>
      </c>
      <c r="P139" s="1" t="str">
        <f t="shared" si="19"/>
        <v>WH-F</v>
      </c>
      <c r="Q139" s="1" t="str">
        <f t="shared" si="20"/>
        <v>Delayed</v>
      </c>
      <c r="R139" s="1" t="str">
        <f t="shared" si="21"/>
        <v>No</v>
      </c>
      <c r="S139" s="1" t="str">
        <f t="shared" si="22"/>
        <v>ecommerce_shipping</v>
      </c>
      <c r="T139" s="1" t="str">
        <f t="shared" si="23"/>
        <v>SHIPMENT_STATUS_RECORDED</v>
      </c>
    </row>
    <row r="140" spans="1:20" x14ac:dyDescent="0.2">
      <c r="A140">
        <v>139</v>
      </c>
      <c r="B140" t="s">
        <v>12</v>
      </c>
      <c r="C140" t="s">
        <v>13</v>
      </c>
      <c r="D140">
        <v>4</v>
      </c>
      <c r="E140">
        <v>1</v>
      </c>
      <c r="F140">
        <v>207</v>
      </c>
      <c r="G140">
        <v>5</v>
      </c>
      <c r="H140" t="s">
        <v>14</v>
      </c>
      <c r="I140" t="s">
        <v>16</v>
      </c>
      <c r="J140">
        <v>48</v>
      </c>
      <c r="K140">
        <v>2399</v>
      </c>
      <c r="L140">
        <v>1</v>
      </c>
      <c r="M140" s="1" t="str">
        <f t="shared" si="16"/>
        <v>SHIP-000139</v>
      </c>
      <c r="N140" t="str">
        <f t="shared" si="17"/>
        <v>GSITEM-000139</v>
      </c>
      <c r="O140" t="str">
        <f t="shared" si="18"/>
        <v>GSORD-000139</v>
      </c>
      <c r="P140" s="1" t="str">
        <f t="shared" si="19"/>
        <v>WH-D</v>
      </c>
      <c r="Q140" s="1" t="str">
        <f t="shared" si="20"/>
        <v>Delayed</v>
      </c>
      <c r="R140" s="1" t="str">
        <f t="shared" si="21"/>
        <v>No</v>
      </c>
      <c r="S140" s="1" t="str">
        <f t="shared" si="22"/>
        <v>ecommerce_shipping</v>
      </c>
      <c r="T140" s="1" t="str">
        <f t="shared" si="23"/>
        <v>SHIPMENT_STATUS_RECORDED</v>
      </c>
    </row>
    <row r="141" spans="1:20" x14ac:dyDescent="0.2">
      <c r="A141">
        <v>140</v>
      </c>
      <c r="B141" t="s">
        <v>15</v>
      </c>
      <c r="C141" t="s">
        <v>13</v>
      </c>
      <c r="D141">
        <v>5</v>
      </c>
      <c r="E141">
        <v>1</v>
      </c>
      <c r="F141">
        <v>237</v>
      </c>
      <c r="G141">
        <v>2</v>
      </c>
      <c r="H141" t="s">
        <v>14</v>
      </c>
      <c r="I141" t="s">
        <v>15</v>
      </c>
      <c r="J141">
        <v>10</v>
      </c>
      <c r="K141">
        <v>3860</v>
      </c>
      <c r="L141">
        <v>1</v>
      </c>
      <c r="M141" s="1" t="str">
        <f t="shared" si="16"/>
        <v>SHIP-000140</v>
      </c>
      <c r="N141" t="str">
        <f t="shared" si="17"/>
        <v>GSITEM-000140</v>
      </c>
      <c r="O141" t="str">
        <f t="shared" si="18"/>
        <v>GSORD-000140</v>
      </c>
      <c r="P141" s="1" t="str">
        <f t="shared" si="19"/>
        <v>WH-F</v>
      </c>
      <c r="Q141" s="1" t="str">
        <f t="shared" si="20"/>
        <v>Delayed</v>
      </c>
      <c r="R141" s="1" t="str">
        <f t="shared" si="21"/>
        <v>No</v>
      </c>
      <c r="S141" s="1" t="str">
        <f t="shared" si="22"/>
        <v>ecommerce_shipping</v>
      </c>
      <c r="T141" s="1" t="str">
        <f t="shared" si="23"/>
        <v>SHIPMENT_STATUS_RECORDED</v>
      </c>
    </row>
    <row r="142" spans="1:20" x14ac:dyDescent="0.2">
      <c r="A142">
        <v>141</v>
      </c>
      <c r="B142" t="s">
        <v>17</v>
      </c>
      <c r="C142" t="s">
        <v>13</v>
      </c>
      <c r="D142">
        <v>4</v>
      </c>
      <c r="E142">
        <v>4</v>
      </c>
      <c r="F142">
        <v>264</v>
      </c>
      <c r="G142">
        <v>3</v>
      </c>
      <c r="H142" t="s">
        <v>21</v>
      </c>
      <c r="I142" t="s">
        <v>16</v>
      </c>
      <c r="J142">
        <v>59</v>
      </c>
      <c r="K142">
        <v>2020</v>
      </c>
      <c r="L142">
        <v>1</v>
      </c>
      <c r="M142" s="1" t="str">
        <f t="shared" si="16"/>
        <v>SHIP-000141</v>
      </c>
      <c r="N142" t="str">
        <f t="shared" si="17"/>
        <v>GSITEM-000141</v>
      </c>
      <c r="O142" t="str">
        <f t="shared" si="18"/>
        <v>GSORD-000141</v>
      </c>
      <c r="P142" s="1" t="str">
        <f t="shared" si="19"/>
        <v>WH-A</v>
      </c>
      <c r="Q142" s="1" t="str">
        <f t="shared" si="20"/>
        <v>Delayed</v>
      </c>
      <c r="R142" s="1" t="str">
        <f t="shared" si="21"/>
        <v>No</v>
      </c>
      <c r="S142" s="1" t="str">
        <f t="shared" si="22"/>
        <v>ecommerce_shipping</v>
      </c>
      <c r="T142" s="1" t="str">
        <f t="shared" si="23"/>
        <v>SHIPMENT_STATUS_RECORDED</v>
      </c>
    </row>
    <row r="143" spans="1:20" x14ac:dyDescent="0.2">
      <c r="A143">
        <v>142</v>
      </c>
      <c r="B143" t="s">
        <v>18</v>
      </c>
      <c r="C143" t="s">
        <v>13</v>
      </c>
      <c r="D143">
        <v>5</v>
      </c>
      <c r="E143">
        <v>4</v>
      </c>
      <c r="F143">
        <v>149</v>
      </c>
      <c r="G143">
        <v>3</v>
      </c>
      <c r="H143" t="s">
        <v>14</v>
      </c>
      <c r="I143" t="s">
        <v>16</v>
      </c>
      <c r="J143">
        <v>51</v>
      </c>
      <c r="K143">
        <v>1645</v>
      </c>
      <c r="L143">
        <v>1</v>
      </c>
      <c r="M143" s="1" t="str">
        <f t="shared" si="16"/>
        <v>SHIP-000142</v>
      </c>
      <c r="N143" t="str">
        <f t="shared" si="17"/>
        <v>GSITEM-000142</v>
      </c>
      <c r="O143" t="str">
        <f t="shared" si="18"/>
        <v>GSORD-000142</v>
      </c>
      <c r="P143" s="1" t="str">
        <f t="shared" si="19"/>
        <v>WH-B</v>
      </c>
      <c r="Q143" s="1" t="str">
        <f t="shared" si="20"/>
        <v>Delayed</v>
      </c>
      <c r="R143" s="1" t="str">
        <f t="shared" si="21"/>
        <v>No</v>
      </c>
      <c r="S143" s="1" t="str">
        <f t="shared" si="22"/>
        <v>ecommerce_shipping</v>
      </c>
      <c r="T143" s="1" t="str">
        <f t="shared" si="23"/>
        <v>SHIPMENT_STATUS_RECORDED</v>
      </c>
    </row>
    <row r="144" spans="1:20" x14ac:dyDescent="0.2">
      <c r="A144">
        <v>143</v>
      </c>
      <c r="B144" t="s">
        <v>20</v>
      </c>
      <c r="C144" t="s">
        <v>13</v>
      </c>
      <c r="D144">
        <v>5</v>
      </c>
      <c r="E144">
        <v>5</v>
      </c>
      <c r="F144">
        <v>162</v>
      </c>
      <c r="G144">
        <v>3</v>
      </c>
      <c r="H144" t="s">
        <v>14</v>
      </c>
      <c r="I144" t="s">
        <v>16</v>
      </c>
      <c r="J144">
        <v>41</v>
      </c>
      <c r="K144">
        <v>1462</v>
      </c>
      <c r="L144">
        <v>1</v>
      </c>
      <c r="M144" s="1" t="str">
        <f t="shared" si="16"/>
        <v>SHIP-000143</v>
      </c>
      <c r="N144" t="str">
        <f t="shared" si="17"/>
        <v>GSITEM-000143</v>
      </c>
      <c r="O144" t="str">
        <f t="shared" si="18"/>
        <v>GSORD-000143</v>
      </c>
      <c r="P144" s="1" t="str">
        <f t="shared" si="19"/>
        <v>WH-C</v>
      </c>
      <c r="Q144" s="1" t="str">
        <f t="shared" si="20"/>
        <v>Delayed</v>
      </c>
      <c r="R144" s="1" t="str">
        <f t="shared" si="21"/>
        <v>No</v>
      </c>
      <c r="S144" s="1" t="str">
        <f t="shared" si="22"/>
        <v>ecommerce_shipping</v>
      </c>
      <c r="T144" s="1" t="str">
        <f t="shared" si="23"/>
        <v>SHIPMENT_STATUS_RECORDED</v>
      </c>
    </row>
    <row r="145" spans="1:20" x14ac:dyDescent="0.2">
      <c r="A145">
        <v>144</v>
      </c>
      <c r="B145" t="s">
        <v>15</v>
      </c>
      <c r="C145" t="s">
        <v>13</v>
      </c>
      <c r="D145">
        <v>2</v>
      </c>
      <c r="E145">
        <v>1</v>
      </c>
      <c r="F145">
        <v>205</v>
      </c>
      <c r="G145">
        <v>4</v>
      </c>
      <c r="H145" t="s">
        <v>19</v>
      </c>
      <c r="I145" t="s">
        <v>15</v>
      </c>
      <c r="J145">
        <v>63</v>
      </c>
      <c r="K145">
        <v>2156</v>
      </c>
      <c r="L145">
        <v>1</v>
      </c>
      <c r="M145" s="1" t="str">
        <f t="shared" si="16"/>
        <v>SHIP-000144</v>
      </c>
      <c r="N145" t="str">
        <f t="shared" si="17"/>
        <v>GSITEM-000144</v>
      </c>
      <c r="O145" t="str">
        <f t="shared" si="18"/>
        <v>GSORD-000144</v>
      </c>
      <c r="P145" s="1" t="str">
        <f t="shared" si="19"/>
        <v>WH-F</v>
      </c>
      <c r="Q145" s="1" t="str">
        <f t="shared" si="20"/>
        <v>Delayed</v>
      </c>
      <c r="R145" s="1" t="str">
        <f t="shared" si="21"/>
        <v>No</v>
      </c>
      <c r="S145" s="1" t="str">
        <f t="shared" si="22"/>
        <v>ecommerce_shipping</v>
      </c>
      <c r="T145" s="1" t="str">
        <f t="shared" si="23"/>
        <v>SHIPMENT_STATUS_RECORDED</v>
      </c>
    </row>
    <row r="146" spans="1:20" x14ac:dyDescent="0.2">
      <c r="A146">
        <v>145</v>
      </c>
      <c r="B146" t="s">
        <v>12</v>
      </c>
      <c r="C146" t="s">
        <v>13</v>
      </c>
      <c r="D146">
        <v>2</v>
      </c>
      <c r="E146">
        <v>1</v>
      </c>
      <c r="F146">
        <v>158</v>
      </c>
      <c r="G146">
        <v>3</v>
      </c>
      <c r="H146" t="s">
        <v>19</v>
      </c>
      <c r="I146" t="s">
        <v>15</v>
      </c>
      <c r="J146">
        <v>51</v>
      </c>
      <c r="K146">
        <v>1540</v>
      </c>
      <c r="L146">
        <v>1</v>
      </c>
      <c r="M146" s="1" t="str">
        <f t="shared" si="16"/>
        <v>SHIP-000145</v>
      </c>
      <c r="N146" t="str">
        <f t="shared" si="17"/>
        <v>GSITEM-000145</v>
      </c>
      <c r="O146" t="str">
        <f t="shared" si="18"/>
        <v>GSORD-000145</v>
      </c>
      <c r="P146" s="1" t="str">
        <f t="shared" si="19"/>
        <v>WH-D</v>
      </c>
      <c r="Q146" s="1" t="str">
        <f t="shared" si="20"/>
        <v>Delayed</v>
      </c>
      <c r="R146" s="1" t="str">
        <f t="shared" si="21"/>
        <v>No</v>
      </c>
      <c r="S146" s="1" t="str">
        <f t="shared" si="22"/>
        <v>ecommerce_shipping</v>
      </c>
      <c r="T146" s="1" t="str">
        <f t="shared" si="23"/>
        <v>SHIPMENT_STATUS_RECORDED</v>
      </c>
    </row>
    <row r="147" spans="1:20" x14ac:dyDescent="0.2">
      <c r="A147">
        <v>146</v>
      </c>
      <c r="B147" t="s">
        <v>15</v>
      </c>
      <c r="C147" t="s">
        <v>13</v>
      </c>
      <c r="D147">
        <v>2</v>
      </c>
      <c r="E147">
        <v>2</v>
      </c>
      <c r="F147">
        <v>248</v>
      </c>
      <c r="G147">
        <v>2</v>
      </c>
      <c r="H147" t="s">
        <v>14</v>
      </c>
      <c r="I147" t="s">
        <v>16</v>
      </c>
      <c r="J147">
        <v>46</v>
      </c>
      <c r="K147">
        <v>3707</v>
      </c>
      <c r="L147">
        <v>1</v>
      </c>
      <c r="M147" s="1" t="str">
        <f t="shared" si="16"/>
        <v>SHIP-000146</v>
      </c>
      <c r="N147" t="str">
        <f t="shared" si="17"/>
        <v>GSITEM-000146</v>
      </c>
      <c r="O147" t="str">
        <f t="shared" si="18"/>
        <v>GSORD-000146</v>
      </c>
      <c r="P147" s="1" t="str">
        <f t="shared" si="19"/>
        <v>WH-F</v>
      </c>
      <c r="Q147" s="1" t="str">
        <f t="shared" si="20"/>
        <v>Delayed</v>
      </c>
      <c r="R147" s="1" t="str">
        <f t="shared" si="21"/>
        <v>No</v>
      </c>
      <c r="S147" s="1" t="str">
        <f t="shared" si="22"/>
        <v>ecommerce_shipping</v>
      </c>
      <c r="T147" s="1" t="str">
        <f t="shared" si="23"/>
        <v>SHIPMENT_STATUS_RECORDED</v>
      </c>
    </row>
    <row r="148" spans="1:20" x14ac:dyDescent="0.2">
      <c r="A148">
        <v>147</v>
      </c>
      <c r="B148" t="s">
        <v>17</v>
      </c>
      <c r="C148" t="s">
        <v>13</v>
      </c>
      <c r="D148">
        <v>3</v>
      </c>
      <c r="E148">
        <v>5</v>
      </c>
      <c r="F148">
        <v>191</v>
      </c>
      <c r="G148">
        <v>3</v>
      </c>
      <c r="H148" t="s">
        <v>14</v>
      </c>
      <c r="I148" t="s">
        <v>16</v>
      </c>
      <c r="J148">
        <v>23</v>
      </c>
      <c r="K148">
        <v>3750</v>
      </c>
      <c r="L148">
        <v>1</v>
      </c>
      <c r="M148" s="1" t="str">
        <f t="shared" si="16"/>
        <v>SHIP-000147</v>
      </c>
      <c r="N148" t="str">
        <f t="shared" si="17"/>
        <v>GSITEM-000147</v>
      </c>
      <c r="O148" t="str">
        <f t="shared" si="18"/>
        <v>GSORD-000147</v>
      </c>
      <c r="P148" s="1" t="str">
        <f t="shared" si="19"/>
        <v>WH-A</v>
      </c>
      <c r="Q148" s="1" t="str">
        <f t="shared" si="20"/>
        <v>Delayed</v>
      </c>
      <c r="R148" s="1" t="str">
        <f t="shared" si="21"/>
        <v>No</v>
      </c>
      <c r="S148" s="1" t="str">
        <f t="shared" si="22"/>
        <v>ecommerce_shipping</v>
      </c>
      <c r="T148" s="1" t="str">
        <f t="shared" si="23"/>
        <v>SHIPMENT_STATUS_RECORDED</v>
      </c>
    </row>
    <row r="149" spans="1:20" x14ac:dyDescent="0.2">
      <c r="A149">
        <v>148</v>
      </c>
      <c r="B149" t="s">
        <v>18</v>
      </c>
      <c r="C149" t="s">
        <v>13</v>
      </c>
      <c r="D149">
        <v>4</v>
      </c>
      <c r="E149">
        <v>3</v>
      </c>
      <c r="F149">
        <v>146</v>
      </c>
      <c r="G149">
        <v>4</v>
      </c>
      <c r="H149" t="s">
        <v>19</v>
      </c>
      <c r="I149" t="s">
        <v>15</v>
      </c>
      <c r="J149">
        <v>24</v>
      </c>
      <c r="K149">
        <v>1844</v>
      </c>
      <c r="L149">
        <v>1</v>
      </c>
      <c r="M149" s="1" t="str">
        <f t="shared" si="16"/>
        <v>SHIP-000148</v>
      </c>
      <c r="N149" t="str">
        <f t="shared" si="17"/>
        <v>GSITEM-000148</v>
      </c>
      <c r="O149" t="str">
        <f t="shared" si="18"/>
        <v>GSORD-000148</v>
      </c>
      <c r="P149" s="1" t="str">
        <f t="shared" si="19"/>
        <v>WH-B</v>
      </c>
      <c r="Q149" s="1" t="str">
        <f t="shared" si="20"/>
        <v>Delayed</v>
      </c>
      <c r="R149" s="1" t="str">
        <f t="shared" si="21"/>
        <v>No</v>
      </c>
      <c r="S149" s="1" t="str">
        <f t="shared" si="22"/>
        <v>ecommerce_shipping</v>
      </c>
      <c r="T149" s="1" t="str">
        <f t="shared" si="23"/>
        <v>SHIPMENT_STATUS_RECORDED</v>
      </c>
    </row>
    <row r="150" spans="1:20" x14ac:dyDescent="0.2">
      <c r="A150">
        <v>149</v>
      </c>
      <c r="B150" t="s">
        <v>20</v>
      </c>
      <c r="C150" t="s">
        <v>13</v>
      </c>
      <c r="D150">
        <v>3</v>
      </c>
      <c r="E150">
        <v>3</v>
      </c>
      <c r="F150">
        <v>135</v>
      </c>
      <c r="G150">
        <v>3</v>
      </c>
      <c r="H150" t="s">
        <v>14</v>
      </c>
      <c r="I150" t="s">
        <v>16</v>
      </c>
      <c r="J150">
        <v>56</v>
      </c>
      <c r="K150">
        <v>1490</v>
      </c>
      <c r="L150">
        <v>1</v>
      </c>
      <c r="M150" s="1" t="str">
        <f t="shared" si="16"/>
        <v>SHIP-000149</v>
      </c>
      <c r="N150" t="str">
        <f t="shared" si="17"/>
        <v>GSITEM-000149</v>
      </c>
      <c r="O150" t="str">
        <f t="shared" si="18"/>
        <v>GSORD-000149</v>
      </c>
      <c r="P150" s="1" t="str">
        <f t="shared" si="19"/>
        <v>WH-C</v>
      </c>
      <c r="Q150" s="1" t="str">
        <f t="shared" si="20"/>
        <v>Delayed</v>
      </c>
      <c r="R150" s="1" t="str">
        <f t="shared" si="21"/>
        <v>No</v>
      </c>
      <c r="S150" s="1" t="str">
        <f t="shared" si="22"/>
        <v>ecommerce_shipping</v>
      </c>
      <c r="T150" s="1" t="str">
        <f t="shared" si="23"/>
        <v>SHIPMENT_STATUS_RECORDED</v>
      </c>
    </row>
    <row r="151" spans="1:20" x14ac:dyDescent="0.2">
      <c r="A151">
        <v>150</v>
      </c>
      <c r="B151" t="s">
        <v>15</v>
      </c>
      <c r="C151" t="s">
        <v>13</v>
      </c>
      <c r="D151">
        <v>5</v>
      </c>
      <c r="E151">
        <v>1</v>
      </c>
      <c r="F151">
        <v>149</v>
      </c>
      <c r="G151">
        <v>3</v>
      </c>
      <c r="H151" t="s">
        <v>14</v>
      </c>
      <c r="I151" t="s">
        <v>16</v>
      </c>
      <c r="J151">
        <v>40</v>
      </c>
      <c r="K151">
        <v>1062</v>
      </c>
      <c r="L151">
        <v>1</v>
      </c>
      <c r="M151" s="1" t="str">
        <f t="shared" si="16"/>
        <v>SHIP-000150</v>
      </c>
      <c r="N151" t="str">
        <f t="shared" si="17"/>
        <v>GSITEM-000150</v>
      </c>
      <c r="O151" t="str">
        <f t="shared" si="18"/>
        <v>GSORD-000150</v>
      </c>
      <c r="P151" s="1" t="str">
        <f t="shared" si="19"/>
        <v>WH-F</v>
      </c>
      <c r="Q151" s="1" t="str">
        <f t="shared" si="20"/>
        <v>Delayed</v>
      </c>
      <c r="R151" s="1" t="str">
        <f t="shared" si="21"/>
        <v>No</v>
      </c>
      <c r="S151" s="1" t="str">
        <f t="shared" si="22"/>
        <v>ecommerce_shipping</v>
      </c>
      <c r="T151" s="1" t="str">
        <f t="shared" si="23"/>
        <v>SHIPMENT_STATUS_RECORDED</v>
      </c>
    </row>
    <row r="152" spans="1:20" x14ac:dyDescent="0.2">
      <c r="A152">
        <v>151</v>
      </c>
      <c r="B152" t="s">
        <v>12</v>
      </c>
      <c r="C152" t="s">
        <v>13</v>
      </c>
      <c r="D152">
        <v>4</v>
      </c>
      <c r="E152">
        <v>4</v>
      </c>
      <c r="F152">
        <v>220</v>
      </c>
      <c r="G152">
        <v>2</v>
      </c>
      <c r="H152" t="s">
        <v>19</v>
      </c>
      <c r="I152" t="s">
        <v>15</v>
      </c>
      <c r="J152">
        <v>7</v>
      </c>
      <c r="K152">
        <v>2551</v>
      </c>
      <c r="L152">
        <v>1</v>
      </c>
      <c r="M152" s="1" t="str">
        <f t="shared" si="16"/>
        <v>SHIP-000151</v>
      </c>
      <c r="N152" t="str">
        <f t="shared" si="17"/>
        <v>GSITEM-000151</v>
      </c>
      <c r="O152" t="str">
        <f t="shared" si="18"/>
        <v>GSORD-000151</v>
      </c>
      <c r="P152" s="1" t="str">
        <f t="shared" si="19"/>
        <v>WH-D</v>
      </c>
      <c r="Q152" s="1" t="str">
        <f t="shared" si="20"/>
        <v>Delayed</v>
      </c>
      <c r="R152" s="1" t="str">
        <f t="shared" si="21"/>
        <v>No</v>
      </c>
      <c r="S152" s="1" t="str">
        <f t="shared" si="22"/>
        <v>ecommerce_shipping</v>
      </c>
      <c r="T152" s="1" t="str">
        <f t="shared" si="23"/>
        <v>SHIPMENT_STATUS_RECORDED</v>
      </c>
    </row>
    <row r="153" spans="1:20" x14ac:dyDescent="0.2">
      <c r="A153">
        <v>152</v>
      </c>
      <c r="B153" t="s">
        <v>15</v>
      </c>
      <c r="C153" t="s">
        <v>13</v>
      </c>
      <c r="D153">
        <v>5</v>
      </c>
      <c r="E153">
        <v>3</v>
      </c>
      <c r="F153">
        <v>98</v>
      </c>
      <c r="G153">
        <v>5</v>
      </c>
      <c r="H153" t="s">
        <v>19</v>
      </c>
      <c r="I153" t="s">
        <v>16</v>
      </c>
      <c r="J153">
        <v>44</v>
      </c>
      <c r="K153">
        <v>1269</v>
      </c>
      <c r="L153">
        <v>1</v>
      </c>
      <c r="M153" s="1" t="str">
        <f t="shared" si="16"/>
        <v>SHIP-000152</v>
      </c>
      <c r="N153" t="str">
        <f t="shared" si="17"/>
        <v>GSITEM-000152</v>
      </c>
      <c r="O153" t="str">
        <f t="shared" si="18"/>
        <v>GSORD-000152</v>
      </c>
      <c r="P153" s="1" t="str">
        <f t="shared" si="19"/>
        <v>WH-F</v>
      </c>
      <c r="Q153" s="1" t="str">
        <f t="shared" si="20"/>
        <v>Delayed</v>
      </c>
      <c r="R153" s="1" t="str">
        <f t="shared" si="21"/>
        <v>No</v>
      </c>
      <c r="S153" s="1" t="str">
        <f t="shared" si="22"/>
        <v>ecommerce_shipping</v>
      </c>
      <c r="T153" s="1" t="str">
        <f t="shared" si="23"/>
        <v>SHIPMENT_STATUS_RECORDED</v>
      </c>
    </row>
    <row r="154" spans="1:20" x14ac:dyDescent="0.2">
      <c r="A154">
        <v>153</v>
      </c>
      <c r="B154" t="s">
        <v>17</v>
      </c>
      <c r="C154" t="s">
        <v>13</v>
      </c>
      <c r="D154">
        <v>3</v>
      </c>
      <c r="E154">
        <v>4</v>
      </c>
      <c r="F154">
        <v>97</v>
      </c>
      <c r="G154">
        <v>4</v>
      </c>
      <c r="H154" t="s">
        <v>14</v>
      </c>
      <c r="I154" t="s">
        <v>16</v>
      </c>
      <c r="J154">
        <v>32</v>
      </c>
      <c r="K154">
        <v>1238</v>
      </c>
      <c r="L154">
        <v>1</v>
      </c>
      <c r="M154" s="1" t="str">
        <f t="shared" si="16"/>
        <v>SHIP-000153</v>
      </c>
      <c r="N154" t="str">
        <f t="shared" si="17"/>
        <v>GSITEM-000153</v>
      </c>
      <c r="O154" t="str">
        <f t="shared" si="18"/>
        <v>GSORD-000153</v>
      </c>
      <c r="P154" s="1" t="str">
        <f t="shared" si="19"/>
        <v>WH-A</v>
      </c>
      <c r="Q154" s="1" t="str">
        <f t="shared" si="20"/>
        <v>Delayed</v>
      </c>
      <c r="R154" s="1" t="str">
        <f t="shared" si="21"/>
        <v>No</v>
      </c>
      <c r="S154" s="1" t="str">
        <f t="shared" si="22"/>
        <v>ecommerce_shipping</v>
      </c>
      <c r="T154" s="1" t="str">
        <f t="shared" si="23"/>
        <v>SHIPMENT_STATUS_RECORDED</v>
      </c>
    </row>
    <row r="155" spans="1:20" x14ac:dyDescent="0.2">
      <c r="A155">
        <v>154</v>
      </c>
      <c r="B155" t="s">
        <v>18</v>
      </c>
      <c r="C155" t="s">
        <v>13</v>
      </c>
      <c r="D155">
        <v>3</v>
      </c>
      <c r="E155">
        <v>3</v>
      </c>
      <c r="F155">
        <v>183</v>
      </c>
      <c r="G155">
        <v>2</v>
      </c>
      <c r="H155" t="s">
        <v>14</v>
      </c>
      <c r="I155" t="s">
        <v>16</v>
      </c>
      <c r="J155">
        <v>53</v>
      </c>
      <c r="K155">
        <v>3932</v>
      </c>
      <c r="L155">
        <v>1</v>
      </c>
      <c r="M155" s="1" t="str">
        <f t="shared" si="16"/>
        <v>SHIP-000154</v>
      </c>
      <c r="N155" t="str">
        <f t="shared" si="17"/>
        <v>GSITEM-000154</v>
      </c>
      <c r="O155" t="str">
        <f t="shared" si="18"/>
        <v>GSORD-000154</v>
      </c>
      <c r="P155" s="1" t="str">
        <f t="shared" si="19"/>
        <v>WH-B</v>
      </c>
      <c r="Q155" s="1" t="str">
        <f t="shared" si="20"/>
        <v>Delayed</v>
      </c>
      <c r="R155" s="1" t="str">
        <f t="shared" si="21"/>
        <v>No</v>
      </c>
      <c r="S155" s="1" t="str">
        <f t="shared" si="22"/>
        <v>ecommerce_shipping</v>
      </c>
      <c r="T155" s="1" t="str">
        <f t="shared" si="23"/>
        <v>SHIPMENT_STATUS_RECORDED</v>
      </c>
    </row>
    <row r="156" spans="1:20" x14ac:dyDescent="0.2">
      <c r="A156">
        <v>155</v>
      </c>
      <c r="B156" t="s">
        <v>20</v>
      </c>
      <c r="C156" t="s">
        <v>22</v>
      </c>
      <c r="D156">
        <v>3</v>
      </c>
      <c r="E156">
        <v>3</v>
      </c>
      <c r="F156">
        <v>162</v>
      </c>
      <c r="G156">
        <v>3</v>
      </c>
      <c r="H156" t="s">
        <v>19</v>
      </c>
      <c r="I156" t="s">
        <v>15</v>
      </c>
      <c r="J156">
        <v>8</v>
      </c>
      <c r="K156">
        <v>1869</v>
      </c>
      <c r="L156">
        <v>1</v>
      </c>
      <c r="M156" s="1" t="str">
        <f t="shared" si="16"/>
        <v>SHIP-000155</v>
      </c>
      <c r="N156" t="str">
        <f t="shared" si="17"/>
        <v>GSITEM-000155</v>
      </c>
      <c r="O156" t="str">
        <f t="shared" si="18"/>
        <v>GSORD-000155</v>
      </c>
      <c r="P156" s="1" t="str">
        <f t="shared" si="19"/>
        <v>WH-C</v>
      </c>
      <c r="Q156" s="1" t="str">
        <f t="shared" si="20"/>
        <v>Delayed</v>
      </c>
      <c r="R156" s="1" t="str">
        <f t="shared" si="21"/>
        <v>No</v>
      </c>
      <c r="S156" s="1" t="str">
        <f t="shared" si="22"/>
        <v>ecommerce_shipping</v>
      </c>
      <c r="T156" s="1" t="str">
        <f t="shared" si="23"/>
        <v>SHIPMENT_STATUS_RECORDED</v>
      </c>
    </row>
    <row r="157" spans="1:20" x14ac:dyDescent="0.2">
      <c r="A157">
        <v>156</v>
      </c>
      <c r="B157" t="s">
        <v>15</v>
      </c>
      <c r="C157" t="s">
        <v>22</v>
      </c>
      <c r="D157">
        <v>5</v>
      </c>
      <c r="E157">
        <v>1</v>
      </c>
      <c r="F157">
        <v>114</v>
      </c>
      <c r="G157">
        <v>4</v>
      </c>
      <c r="H157" t="s">
        <v>14</v>
      </c>
      <c r="I157" t="s">
        <v>15</v>
      </c>
      <c r="J157">
        <v>47</v>
      </c>
      <c r="K157">
        <v>1443</v>
      </c>
      <c r="L157">
        <v>1</v>
      </c>
      <c r="M157" s="1" t="str">
        <f t="shared" si="16"/>
        <v>SHIP-000156</v>
      </c>
      <c r="N157" t="str">
        <f t="shared" si="17"/>
        <v>GSITEM-000156</v>
      </c>
      <c r="O157" t="str">
        <f t="shared" si="18"/>
        <v>GSORD-000156</v>
      </c>
      <c r="P157" s="1" t="str">
        <f t="shared" si="19"/>
        <v>WH-F</v>
      </c>
      <c r="Q157" s="1" t="str">
        <f t="shared" si="20"/>
        <v>Delayed</v>
      </c>
      <c r="R157" s="1" t="str">
        <f t="shared" si="21"/>
        <v>No</v>
      </c>
      <c r="S157" s="1" t="str">
        <f t="shared" si="22"/>
        <v>ecommerce_shipping</v>
      </c>
      <c r="T157" s="1" t="str">
        <f t="shared" si="23"/>
        <v>SHIPMENT_STATUS_RECORDED</v>
      </c>
    </row>
    <row r="158" spans="1:20" x14ac:dyDescent="0.2">
      <c r="A158">
        <v>157</v>
      </c>
      <c r="B158" t="s">
        <v>12</v>
      </c>
      <c r="C158" t="s">
        <v>22</v>
      </c>
      <c r="D158">
        <v>6</v>
      </c>
      <c r="E158">
        <v>3</v>
      </c>
      <c r="F158">
        <v>275</v>
      </c>
      <c r="G158">
        <v>5</v>
      </c>
      <c r="H158" t="s">
        <v>14</v>
      </c>
      <c r="I158" t="s">
        <v>16</v>
      </c>
      <c r="J158">
        <v>41</v>
      </c>
      <c r="K158">
        <v>2491</v>
      </c>
      <c r="L158">
        <v>1</v>
      </c>
      <c r="M158" s="1" t="str">
        <f t="shared" si="16"/>
        <v>SHIP-000157</v>
      </c>
      <c r="N158" t="str">
        <f t="shared" si="17"/>
        <v>GSITEM-000157</v>
      </c>
      <c r="O158" t="str">
        <f t="shared" si="18"/>
        <v>GSORD-000157</v>
      </c>
      <c r="P158" s="1" t="str">
        <f t="shared" si="19"/>
        <v>WH-D</v>
      </c>
      <c r="Q158" s="1" t="str">
        <f t="shared" si="20"/>
        <v>Delayed</v>
      </c>
      <c r="R158" s="1" t="str">
        <f t="shared" si="21"/>
        <v>No</v>
      </c>
      <c r="S158" s="1" t="str">
        <f t="shared" si="22"/>
        <v>ecommerce_shipping</v>
      </c>
      <c r="T158" s="1" t="str">
        <f t="shared" si="23"/>
        <v>SHIPMENT_STATUS_RECORDED</v>
      </c>
    </row>
    <row r="159" spans="1:20" x14ac:dyDescent="0.2">
      <c r="A159">
        <v>158</v>
      </c>
      <c r="B159" t="s">
        <v>15</v>
      </c>
      <c r="C159" t="s">
        <v>22</v>
      </c>
      <c r="D159">
        <v>3</v>
      </c>
      <c r="E159">
        <v>2</v>
      </c>
      <c r="F159">
        <v>203</v>
      </c>
      <c r="G159">
        <v>2</v>
      </c>
      <c r="H159" t="s">
        <v>19</v>
      </c>
      <c r="I159" t="s">
        <v>15</v>
      </c>
      <c r="J159">
        <v>39</v>
      </c>
      <c r="K159">
        <v>3845</v>
      </c>
      <c r="L159">
        <v>1</v>
      </c>
      <c r="M159" s="1" t="str">
        <f t="shared" si="16"/>
        <v>SHIP-000158</v>
      </c>
      <c r="N159" t="str">
        <f t="shared" si="17"/>
        <v>GSITEM-000158</v>
      </c>
      <c r="O159" t="str">
        <f t="shared" si="18"/>
        <v>GSORD-000158</v>
      </c>
      <c r="P159" s="1" t="str">
        <f t="shared" si="19"/>
        <v>WH-F</v>
      </c>
      <c r="Q159" s="1" t="str">
        <f t="shared" si="20"/>
        <v>Delayed</v>
      </c>
      <c r="R159" s="1" t="str">
        <f t="shared" si="21"/>
        <v>No</v>
      </c>
      <c r="S159" s="1" t="str">
        <f t="shared" si="22"/>
        <v>ecommerce_shipping</v>
      </c>
      <c r="T159" s="1" t="str">
        <f t="shared" si="23"/>
        <v>SHIPMENT_STATUS_RECORDED</v>
      </c>
    </row>
    <row r="160" spans="1:20" x14ac:dyDescent="0.2">
      <c r="A160">
        <v>159</v>
      </c>
      <c r="B160" t="s">
        <v>17</v>
      </c>
      <c r="C160" t="s">
        <v>22</v>
      </c>
      <c r="D160">
        <v>5</v>
      </c>
      <c r="E160">
        <v>5</v>
      </c>
      <c r="F160">
        <v>205</v>
      </c>
      <c r="G160">
        <v>2</v>
      </c>
      <c r="H160" t="s">
        <v>21</v>
      </c>
      <c r="I160" t="s">
        <v>16</v>
      </c>
      <c r="J160">
        <v>65</v>
      </c>
      <c r="K160">
        <v>3671</v>
      </c>
      <c r="L160">
        <v>1</v>
      </c>
      <c r="M160" s="1" t="str">
        <f t="shared" si="16"/>
        <v>SHIP-000159</v>
      </c>
      <c r="N160" t="str">
        <f t="shared" si="17"/>
        <v>GSITEM-000159</v>
      </c>
      <c r="O160" t="str">
        <f t="shared" si="18"/>
        <v>GSORD-000159</v>
      </c>
      <c r="P160" s="1" t="str">
        <f t="shared" si="19"/>
        <v>WH-A</v>
      </c>
      <c r="Q160" s="1" t="str">
        <f t="shared" si="20"/>
        <v>Delayed</v>
      </c>
      <c r="R160" s="1" t="str">
        <f t="shared" si="21"/>
        <v>No</v>
      </c>
      <c r="S160" s="1" t="str">
        <f t="shared" si="22"/>
        <v>ecommerce_shipping</v>
      </c>
      <c r="T160" s="1" t="str">
        <f t="shared" si="23"/>
        <v>SHIPMENT_STATUS_RECORDED</v>
      </c>
    </row>
    <row r="161" spans="1:20" x14ac:dyDescent="0.2">
      <c r="A161">
        <v>160</v>
      </c>
      <c r="B161" t="s">
        <v>18</v>
      </c>
      <c r="C161" t="s">
        <v>22</v>
      </c>
      <c r="D161">
        <v>3</v>
      </c>
      <c r="E161">
        <v>3</v>
      </c>
      <c r="F161">
        <v>149</v>
      </c>
      <c r="G161">
        <v>3</v>
      </c>
      <c r="H161" t="s">
        <v>14</v>
      </c>
      <c r="I161" t="s">
        <v>15</v>
      </c>
      <c r="J161">
        <v>63</v>
      </c>
      <c r="K161">
        <v>1946</v>
      </c>
      <c r="L161">
        <v>1</v>
      </c>
      <c r="M161" s="1" t="str">
        <f t="shared" si="16"/>
        <v>SHIP-000160</v>
      </c>
      <c r="N161" t="str">
        <f t="shared" si="17"/>
        <v>GSITEM-000160</v>
      </c>
      <c r="O161" t="str">
        <f t="shared" si="18"/>
        <v>GSORD-000160</v>
      </c>
      <c r="P161" s="1" t="str">
        <f t="shared" si="19"/>
        <v>WH-B</v>
      </c>
      <c r="Q161" s="1" t="str">
        <f t="shared" si="20"/>
        <v>Delayed</v>
      </c>
      <c r="R161" s="1" t="str">
        <f t="shared" si="21"/>
        <v>No</v>
      </c>
      <c r="S161" s="1" t="str">
        <f t="shared" si="22"/>
        <v>ecommerce_shipping</v>
      </c>
      <c r="T161" s="1" t="str">
        <f t="shared" si="23"/>
        <v>SHIPMENT_STATUS_RECORDED</v>
      </c>
    </row>
    <row r="162" spans="1:20" x14ac:dyDescent="0.2">
      <c r="A162">
        <v>161</v>
      </c>
      <c r="B162" t="s">
        <v>20</v>
      </c>
      <c r="C162" t="s">
        <v>22</v>
      </c>
      <c r="D162">
        <v>2</v>
      </c>
      <c r="E162">
        <v>2</v>
      </c>
      <c r="F162">
        <v>112</v>
      </c>
      <c r="G162">
        <v>4</v>
      </c>
      <c r="H162" t="s">
        <v>19</v>
      </c>
      <c r="I162" t="s">
        <v>16</v>
      </c>
      <c r="J162">
        <v>56</v>
      </c>
      <c r="K162">
        <v>1138</v>
      </c>
      <c r="L162">
        <v>1</v>
      </c>
      <c r="M162" s="1" t="str">
        <f t="shared" si="16"/>
        <v>SHIP-000161</v>
      </c>
      <c r="N162" t="str">
        <f t="shared" si="17"/>
        <v>GSITEM-000161</v>
      </c>
      <c r="O162" t="str">
        <f t="shared" si="18"/>
        <v>GSORD-000161</v>
      </c>
      <c r="P162" s="1" t="str">
        <f t="shared" si="19"/>
        <v>WH-C</v>
      </c>
      <c r="Q162" s="1" t="str">
        <f t="shared" si="20"/>
        <v>Delayed</v>
      </c>
      <c r="R162" s="1" t="str">
        <f t="shared" si="21"/>
        <v>No</v>
      </c>
      <c r="S162" s="1" t="str">
        <f t="shared" si="22"/>
        <v>ecommerce_shipping</v>
      </c>
      <c r="T162" s="1" t="str">
        <f t="shared" si="23"/>
        <v>SHIPMENT_STATUS_RECORDED</v>
      </c>
    </row>
    <row r="163" spans="1:20" x14ac:dyDescent="0.2">
      <c r="A163">
        <v>162</v>
      </c>
      <c r="B163" t="s">
        <v>15</v>
      </c>
      <c r="C163" t="s">
        <v>22</v>
      </c>
      <c r="D163">
        <v>3</v>
      </c>
      <c r="E163">
        <v>1</v>
      </c>
      <c r="F163">
        <v>207</v>
      </c>
      <c r="G163">
        <v>3</v>
      </c>
      <c r="H163" t="s">
        <v>19</v>
      </c>
      <c r="I163" t="s">
        <v>15</v>
      </c>
      <c r="J163">
        <v>56</v>
      </c>
      <c r="K163">
        <v>3482</v>
      </c>
      <c r="L163">
        <v>1</v>
      </c>
      <c r="M163" s="1" t="str">
        <f t="shared" si="16"/>
        <v>SHIP-000162</v>
      </c>
      <c r="N163" t="str">
        <f t="shared" si="17"/>
        <v>GSITEM-000162</v>
      </c>
      <c r="O163" t="str">
        <f t="shared" si="18"/>
        <v>GSORD-000162</v>
      </c>
      <c r="P163" s="1" t="str">
        <f t="shared" si="19"/>
        <v>WH-F</v>
      </c>
      <c r="Q163" s="1" t="str">
        <f t="shared" si="20"/>
        <v>Delayed</v>
      </c>
      <c r="R163" s="1" t="str">
        <f t="shared" si="21"/>
        <v>No</v>
      </c>
      <c r="S163" s="1" t="str">
        <f t="shared" si="22"/>
        <v>ecommerce_shipping</v>
      </c>
      <c r="T163" s="1" t="str">
        <f t="shared" si="23"/>
        <v>SHIPMENT_STATUS_RECORDED</v>
      </c>
    </row>
    <row r="164" spans="1:20" x14ac:dyDescent="0.2">
      <c r="A164">
        <v>163</v>
      </c>
      <c r="B164" t="s">
        <v>12</v>
      </c>
      <c r="C164" t="s">
        <v>22</v>
      </c>
      <c r="D164">
        <v>4</v>
      </c>
      <c r="E164">
        <v>1</v>
      </c>
      <c r="F164">
        <v>261</v>
      </c>
      <c r="G164">
        <v>4</v>
      </c>
      <c r="H164" t="s">
        <v>14</v>
      </c>
      <c r="I164" t="s">
        <v>15</v>
      </c>
      <c r="J164">
        <v>58</v>
      </c>
      <c r="K164">
        <v>3427</v>
      </c>
      <c r="L164">
        <v>1</v>
      </c>
      <c r="M164" s="1" t="str">
        <f t="shared" si="16"/>
        <v>SHIP-000163</v>
      </c>
      <c r="N164" t="str">
        <f t="shared" si="17"/>
        <v>GSITEM-000163</v>
      </c>
      <c r="O164" t="str">
        <f t="shared" si="18"/>
        <v>GSORD-000163</v>
      </c>
      <c r="P164" s="1" t="str">
        <f t="shared" si="19"/>
        <v>WH-D</v>
      </c>
      <c r="Q164" s="1" t="str">
        <f t="shared" si="20"/>
        <v>Delayed</v>
      </c>
      <c r="R164" s="1" t="str">
        <f t="shared" si="21"/>
        <v>No</v>
      </c>
      <c r="S164" s="1" t="str">
        <f t="shared" si="22"/>
        <v>ecommerce_shipping</v>
      </c>
      <c r="T164" s="1" t="str">
        <f t="shared" si="23"/>
        <v>SHIPMENT_STATUS_RECORDED</v>
      </c>
    </row>
    <row r="165" spans="1:20" x14ac:dyDescent="0.2">
      <c r="A165">
        <v>164</v>
      </c>
      <c r="B165" t="s">
        <v>15</v>
      </c>
      <c r="C165" t="s">
        <v>22</v>
      </c>
      <c r="D165">
        <v>5</v>
      </c>
      <c r="E165">
        <v>2</v>
      </c>
      <c r="F165">
        <v>274</v>
      </c>
      <c r="G165">
        <v>3</v>
      </c>
      <c r="H165" t="s">
        <v>19</v>
      </c>
      <c r="I165" t="s">
        <v>16</v>
      </c>
      <c r="J165">
        <v>6</v>
      </c>
      <c r="K165">
        <v>3375</v>
      </c>
      <c r="L165">
        <v>1</v>
      </c>
      <c r="M165" s="1" t="str">
        <f t="shared" si="16"/>
        <v>SHIP-000164</v>
      </c>
      <c r="N165" t="str">
        <f t="shared" si="17"/>
        <v>GSITEM-000164</v>
      </c>
      <c r="O165" t="str">
        <f t="shared" si="18"/>
        <v>GSORD-000164</v>
      </c>
      <c r="P165" s="1" t="str">
        <f t="shared" si="19"/>
        <v>WH-F</v>
      </c>
      <c r="Q165" s="1" t="str">
        <f t="shared" si="20"/>
        <v>Delayed</v>
      </c>
      <c r="R165" s="1" t="str">
        <f t="shared" si="21"/>
        <v>No</v>
      </c>
      <c r="S165" s="1" t="str">
        <f t="shared" si="22"/>
        <v>ecommerce_shipping</v>
      </c>
      <c r="T165" s="1" t="str">
        <f t="shared" si="23"/>
        <v>SHIPMENT_STATUS_RECORDED</v>
      </c>
    </row>
    <row r="166" spans="1:20" x14ac:dyDescent="0.2">
      <c r="A166">
        <v>165</v>
      </c>
      <c r="B166" t="s">
        <v>17</v>
      </c>
      <c r="C166" t="s">
        <v>22</v>
      </c>
      <c r="D166">
        <v>3</v>
      </c>
      <c r="E166">
        <v>5</v>
      </c>
      <c r="F166">
        <v>141</v>
      </c>
      <c r="G166">
        <v>2</v>
      </c>
      <c r="H166" t="s">
        <v>14</v>
      </c>
      <c r="I166" t="s">
        <v>16</v>
      </c>
      <c r="J166">
        <v>52</v>
      </c>
      <c r="K166">
        <v>1692</v>
      </c>
      <c r="L166">
        <v>1</v>
      </c>
      <c r="M166" s="1" t="str">
        <f t="shared" si="16"/>
        <v>SHIP-000165</v>
      </c>
      <c r="N166" t="str">
        <f t="shared" si="17"/>
        <v>GSITEM-000165</v>
      </c>
      <c r="O166" t="str">
        <f t="shared" si="18"/>
        <v>GSORD-000165</v>
      </c>
      <c r="P166" s="1" t="str">
        <f t="shared" si="19"/>
        <v>WH-A</v>
      </c>
      <c r="Q166" s="1" t="str">
        <f t="shared" si="20"/>
        <v>Delayed</v>
      </c>
      <c r="R166" s="1" t="str">
        <f t="shared" si="21"/>
        <v>No</v>
      </c>
      <c r="S166" s="1" t="str">
        <f t="shared" si="22"/>
        <v>ecommerce_shipping</v>
      </c>
      <c r="T166" s="1" t="str">
        <f t="shared" si="23"/>
        <v>SHIPMENT_STATUS_RECORDED</v>
      </c>
    </row>
    <row r="167" spans="1:20" x14ac:dyDescent="0.2">
      <c r="A167">
        <v>166</v>
      </c>
      <c r="B167" t="s">
        <v>18</v>
      </c>
      <c r="C167" t="s">
        <v>22</v>
      </c>
      <c r="D167">
        <v>3</v>
      </c>
      <c r="E167">
        <v>3</v>
      </c>
      <c r="F167">
        <v>166</v>
      </c>
      <c r="G167">
        <v>4</v>
      </c>
      <c r="H167" t="s">
        <v>19</v>
      </c>
      <c r="I167" t="s">
        <v>15</v>
      </c>
      <c r="J167">
        <v>17</v>
      </c>
      <c r="K167">
        <v>1498</v>
      </c>
      <c r="L167">
        <v>1</v>
      </c>
      <c r="M167" s="1" t="str">
        <f t="shared" si="16"/>
        <v>SHIP-000166</v>
      </c>
      <c r="N167" t="str">
        <f t="shared" si="17"/>
        <v>GSITEM-000166</v>
      </c>
      <c r="O167" t="str">
        <f t="shared" si="18"/>
        <v>GSORD-000166</v>
      </c>
      <c r="P167" s="1" t="str">
        <f t="shared" si="19"/>
        <v>WH-B</v>
      </c>
      <c r="Q167" s="1" t="str">
        <f t="shared" si="20"/>
        <v>Delayed</v>
      </c>
      <c r="R167" s="1" t="str">
        <f t="shared" si="21"/>
        <v>No</v>
      </c>
      <c r="S167" s="1" t="str">
        <f t="shared" si="22"/>
        <v>ecommerce_shipping</v>
      </c>
      <c r="T167" s="1" t="str">
        <f t="shared" si="23"/>
        <v>SHIPMENT_STATUS_RECORDED</v>
      </c>
    </row>
    <row r="168" spans="1:20" x14ac:dyDescent="0.2">
      <c r="A168">
        <v>167</v>
      </c>
      <c r="B168" t="s">
        <v>20</v>
      </c>
      <c r="C168" t="s">
        <v>22</v>
      </c>
      <c r="D168">
        <v>5</v>
      </c>
      <c r="E168">
        <v>2</v>
      </c>
      <c r="F168">
        <v>141</v>
      </c>
      <c r="G168">
        <v>3</v>
      </c>
      <c r="H168" t="s">
        <v>21</v>
      </c>
      <c r="I168" t="s">
        <v>15</v>
      </c>
      <c r="J168">
        <v>34</v>
      </c>
      <c r="K168">
        <v>1020</v>
      </c>
      <c r="L168">
        <v>1</v>
      </c>
      <c r="M168" s="1" t="str">
        <f t="shared" si="16"/>
        <v>SHIP-000167</v>
      </c>
      <c r="N168" t="str">
        <f t="shared" si="17"/>
        <v>GSITEM-000167</v>
      </c>
      <c r="O168" t="str">
        <f t="shared" si="18"/>
        <v>GSORD-000167</v>
      </c>
      <c r="P168" s="1" t="str">
        <f t="shared" si="19"/>
        <v>WH-C</v>
      </c>
      <c r="Q168" s="1" t="str">
        <f t="shared" si="20"/>
        <v>Delayed</v>
      </c>
      <c r="R168" s="1" t="str">
        <f t="shared" si="21"/>
        <v>No</v>
      </c>
      <c r="S168" s="1" t="str">
        <f t="shared" si="22"/>
        <v>ecommerce_shipping</v>
      </c>
      <c r="T168" s="1" t="str">
        <f t="shared" si="23"/>
        <v>SHIPMENT_STATUS_RECORDED</v>
      </c>
    </row>
    <row r="169" spans="1:20" x14ac:dyDescent="0.2">
      <c r="A169">
        <v>168</v>
      </c>
      <c r="B169" t="s">
        <v>15</v>
      </c>
      <c r="C169" t="s">
        <v>22</v>
      </c>
      <c r="D169">
        <v>4</v>
      </c>
      <c r="E169">
        <v>5</v>
      </c>
      <c r="F169">
        <v>152</v>
      </c>
      <c r="G169">
        <v>3</v>
      </c>
      <c r="H169" t="s">
        <v>14</v>
      </c>
      <c r="I169" t="s">
        <v>16</v>
      </c>
      <c r="J169">
        <v>43</v>
      </c>
      <c r="K169">
        <v>1709</v>
      </c>
      <c r="L169">
        <v>1</v>
      </c>
      <c r="M169" s="1" t="str">
        <f t="shared" si="16"/>
        <v>SHIP-000168</v>
      </c>
      <c r="N169" t="str">
        <f t="shared" si="17"/>
        <v>GSITEM-000168</v>
      </c>
      <c r="O169" t="str">
        <f t="shared" si="18"/>
        <v>GSORD-000168</v>
      </c>
      <c r="P169" s="1" t="str">
        <f t="shared" si="19"/>
        <v>WH-F</v>
      </c>
      <c r="Q169" s="1" t="str">
        <f t="shared" si="20"/>
        <v>Delayed</v>
      </c>
      <c r="R169" s="1" t="str">
        <f t="shared" si="21"/>
        <v>No</v>
      </c>
      <c r="S169" s="1" t="str">
        <f t="shared" si="22"/>
        <v>ecommerce_shipping</v>
      </c>
      <c r="T169" s="1" t="str">
        <f t="shared" si="23"/>
        <v>SHIPMENT_STATUS_RECORDED</v>
      </c>
    </row>
    <row r="170" spans="1:20" x14ac:dyDescent="0.2">
      <c r="A170">
        <v>169</v>
      </c>
      <c r="B170" t="s">
        <v>12</v>
      </c>
      <c r="C170" t="s">
        <v>22</v>
      </c>
      <c r="D170">
        <v>4</v>
      </c>
      <c r="E170">
        <v>2</v>
      </c>
      <c r="F170">
        <v>250</v>
      </c>
      <c r="G170">
        <v>3</v>
      </c>
      <c r="H170" t="s">
        <v>14</v>
      </c>
      <c r="I170" t="s">
        <v>15</v>
      </c>
      <c r="J170">
        <v>53</v>
      </c>
      <c r="K170">
        <v>2478</v>
      </c>
      <c r="L170">
        <v>1</v>
      </c>
      <c r="M170" s="1" t="str">
        <f t="shared" si="16"/>
        <v>SHIP-000169</v>
      </c>
      <c r="N170" t="str">
        <f t="shared" si="17"/>
        <v>GSITEM-000169</v>
      </c>
      <c r="O170" t="str">
        <f t="shared" si="18"/>
        <v>GSORD-000169</v>
      </c>
      <c r="P170" s="1" t="str">
        <f t="shared" si="19"/>
        <v>WH-D</v>
      </c>
      <c r="Q170" s="1" t="str">
        <f t="shared" si="20"/>
        <v>Delayed</v>
      </c>
      <c r="R170" s="1" t="str">
        <f t="shared" si="21"/>
        <v>No</v>
      </c>
      <c r="S170" s="1" t="str">
        <f t="shared" si="22"/>
        <v>ecommerce_shipping</v>
      </c>
      <c r="T170" s="1" t="str">
        <f t="shared" si="23"/>
        <v>SHIPMENT_STATUS_RECORDED</v>
      </c>
    </row>
    <row r="171" spans="1:20" x14ac:dyDescent="0.2">
      <c r="A171">
        <v>170</v>
      </c>
      <c r="B171" t="s">
        <v>15</v>
      </c>
      <c r="C171" t="s">
        <v>22</v>
      </c>
      <c r="D171">
        <v>4</v>
      </c>
      <c r="E171">
        <v>3</v>
      </c>
      <c r="F171">
        <v>161</v>
      </c>
      <c r="G171">
        <v>3</v>
      </c>
      <c r="H171" t="s">
        <v>19</v>
      </c>
      <c r="I171" t="s">
        <v>15</v>
      </c>
      <c r="J171">
        <v>28</v>
      </c>
      <c r="K171">
        <v>1809</v>
      </c>
      <c r="L171">
        <v>1</v>
      </c>
      <c r="M171" s="1" t="str">
        <f t="shared" si="16"/>
        <v>SHIP-000170</v>
      </c>
      <c r="N171" t="str">
        <f t="shared" si="17"/>
        <v>GSITEM-000170</v>
      </c>
      <c r="O171" t="str">
        <f t="shared" si="18"/>
        <v>GSORD-000170</v>
      </c>
      <c r="P171" s="1" t="str">
        <f t="shared" si="19"/>
        <v>WH-F</v>
      </c>
      <c r="Q171" s="1" t="str">
        <f t="shared" si="20"/>
        <v>Delayed</v>
      </c>
      <c r="R171" s="1" t="str">
        <f t="shared" si="21"/>
        <v>No</v>
      </c>
      <c r="S171" s="1" t="str">
        <f t="shared" si="22"/>
        <v>ecommerce_shipping</v>
      </c>
      <c r="T171" s="1" t="str">
        <f t="shared" si="23"/>
        <v>SHIPMENT_STATUS_RECORDED</v>
      </c>
    </row>
    <row r="172" spans="1:20" x14ac:dyDescent="0.2">
      <c r="A172">
        <v>171</v>
      </c>
      <c r="B172" t="s">
        <v>17</v>
      </c>
      <c r="C172" t="s">
        <v>22</v>
      </c>
      <c r="D172">
        <v>4</v>
      </c>
      <c r="E172">
        <v>3</v>
      </c>
      <c r="F172">
        <v>185</v>
      </c>
      <c r="G172">
        <v>3</v>
      </c>
      <c r="H172" t="s">
        <v>19</v>
      </c>
      <c r="I172" t="s">
        <v>15</v>
      </c>
      <c r="J172">
        <v>10</v>
      </c>
      <c r="K172">
        <v>2263</v>
      </c>
      <c r="L172">
        <v>1</v>
      </c>
      <c r="M172" s="1" t="str">
        <f t="shared" si="16"/>
        <v>SHIP-000171</v>
      </c>
      <c r="N172" t="str">
        <f t="shared" si="17"/>
        <v>GSITEM-000171</v>
      </c>
      <c r="O172" t="str">
        <f t="shared" si="18"/>
        <v>GSORD-000171</v>
      </c>
      <c r="P172" s="1" t="str">
        <f t="shared" si="19"/>
        <v>WH-A</v>
      </c>
      <c r="Q172" s="1" t="str">
        <f t="shared" si="20"/>
        <v>Delayed</v>
      </c>
      <c r="R172" s="1" t="str">
        <f t="shared" si="21"/>
        <v>No</v>
      </c>
      <c r="S172" s="1" t="str">
        <f t="shared" si="22"/>
        <v>ecommerce_shipping</v>
      </c>
      <c r="T172" s="1" t="str">
        <f t="shared" si="23"/>
        <v>SHIPMENT_STATUS_RECORDED</v>
      </c>
    </row>
    <row r="173" spans="1:20" x14ac:dyDescent="0.2">
      <c r="A173">
        <v>172</v>
      </c>
      <c r="B173" t="s">
        <v>18</v>
      </c>
      <c r="C173" t="s">
        <v>22</v>
      </c>
      <c r="D173">
        <v>4</v>
      </c>
      <c r="E173">
        <v>4</v>
      </c>
      <c r="F173">
        <v>176</v>
      </c>
      <c r="G173">
        <v>4</v>
      </c>
      <c r="H173" t="s">
        <v>21</v>
      </c>
      <c r="I173" t="s">
        <v>15</v>
      </c>
      <c r="J173">
        <v>52</v>
      </c>
      <c r="K173">
        <v>1096</v>
      </c>
      <c r="L173">
        <v>1</v>
      </c>
      <c r="M173" s="1" t="str">
        <f t="shared" si="16"/>
        <v>SHIP-000172</v>
      </c>
      <c r="N173" t="str">
        <f t="shared" si="17"/>
        <v>GSITEM-000172</v>
      </c>
      <c r="O173" t="str">
        <f t="shared" si="18"/>
        <v>GSORD-000172</v>
      </c>
      <c r="P173" s="1" t="str">
        <f t="shared" si="19"/>
        <v>WH-B</v>
      </c>
      <c r="Q173" s="1" t="str">
        <f t="shared" si="20"/>
        <v>Delayed</v>
      </c>
      <c r="R173" s="1" t="str">
        <f t="shared" si="21"/>
        <v>No</v>
      </c>
      <c r="S173" s="1" t="str">
        <f t="shared" si="22"/>
        <v>ecommerce_shipping</v>
      </c>
      <c r="T173" s="1" t="str">
        <f t="shared" si="23"/>
        <v>SHIPMENT_STATUS_RECORDED</v>
      </c>
    </row>
    <row r="174" spans="1:20" x14ac:dyDescent="0.2">
      <c r="A174">
        <v>173</v>
      </c>
      <c r="B174" t="s">
        <v>20</v>
      </c>
      <c r="C174" t="s">
        <v>22</v>
      </c>
      <c r="D174">
        <v>3</v>
      </c>
      <c r="E174">
        <v>4</v>
      </c>
      <c r="F174">
        <v>148</v>
      </c>
      <c r="G174">
        <v>3</v>
      </c>
      <c r="H174" t="s">
        <v>14</v>
      </c>
      <c r="I174" t="s">
        <v>16</v>
      </c>
      <c r="J174">
        <v>56</v>
      </c>
      <c r="K174">
        <v>1550</v>
      </c>
      <c r="L174">
        <v>1</v>
      </c>
      <c r="M174" s="1" t="str">
        <f t="shared" si="16"/>
        <v>SHIP-000173</v>
      </c>
      <c r="N174" t="str">
        <f t="shared" si="17"/>
        <v>GSITEM-000173</v>
      </c>
      <c r="O174" t="str">
        <f t="shared" si="18"/>
        <v>GSORD-000173</v>
      </c>
      <c r="P174" s="1" t="str">
        <f t="shared" si="19"/>
        <v>WH-C</v>
      </c>
      <c r="Q174" s="1" t="str">
        <f t="shared" si="20"/>
        <v>Delayed</v>
      </c>
      <c r="R174" s="1" t="str">
        <f t="shared" si="21"/>
        <v>No</v>
      </c>
      <c r="S174" s="1" t="str">
        <f t="shared" si="22"/>
        <v>ecommerce_shipping</v>
      </c>
      <c r="T174" s="1" t="str">
        <f t="shared" si="23"/>
        <v>SHIPMENT_STATUS_RECORDED</v>
      </c>
    </row>
    <row r="175" spans="1:20" x14ac:dyDescent="0.2">
      <c r="A175">
        <v>174</v>
      </c>
      <c r="B175" t="s">
        <v>15</v>
      </c>
      <c r="C175" t="s">
        <v>22</v>
      </c>
      <c r="D175">
        <v>3</v>
      </c>
      <c r="E175">
        <v>2</v>
      </c>
      <c r="F175">
        <v>270</v>
      </c>
      <c r="G175">
        <v>3</v>
      </c>
      <c r="H175" t="s">
        <v>14</v>
      </c>
      <c r="I175" t="s">
        <v>15</v>
      </c>
      <c r="J175">
        <v>63</v>
      </c>
      <c r="K175">
        <v>2751</v>
      </c>
      <c r="L175">
        <v>1</v>
      </c>
      <c r="M175" s="1" t="str">
        <f t="shared" si="16"/>
        <v>SHIP-000174</v>
      </c>
      <c r="N175" t="str">
        <f t="shared" si="17"/>
        <v>GSITEM-000174</v>
      </c>
      <c r="O175" t="str">
        <f t="shared" si="18"/>
        <v>GSORD-000174</v>
      </c>
      <c r="P175" s="1" t="str">
        <f t="shared" si="19"/>
        <v>WH-F</v>
      </c>
      <c r="Q175" s="1" t="str">
        <f t="shared" si="20"/>
        <v>Delayed</v>
      </c>
      <c r="R175" s="1" t="str">
        <f t="shared" si="21"/>
        <v>No</v>
      </c>
      <c r="S175" s="1" t="str">
        <f t="shared" si="22"/>
        <v>ecommerce_shipping</v>
      </c>
      <c r="T175" s="1" t="str">
        <f t="shared" si="23"/>
        <v>SHIPMENT_STATUS_RECORDED</v>
      </c>
    </row>
    <row r="176" spans="1:20" x14ac:dyDescent="0.2">
      <c r="A176">
        <v>175</v>
      </c>
      <c r="B176" t="s">
        <v>12</v>
      </c>
      <c r="C176" t="s">
        <v>22</v>
      </c>
      <c r="D176">
        <v>3</v>
      </c>
      <c r="E176">
        <v>3</v>
      </c>
      <c r="F176">
        <v>242</v>
      </c>
      <c r="G176">
        <v>3</v>
      </c>
      <c r="H176" t="s">
        <v>14</v>
      </c>
      <c r="I176" t="s">
        <v>15</v>
      </c>
      <c r="J176">
        <v>51</v>
      </c>
      <c r="K176">
        <v>3935</v>
      </c>
      <c r="L176">
        <v>1</v>
      </c>
      <c r="M176" s="1" t="str">
        <f t="shared" si="16"/>
        <v>SHIP-000175</v>
      </c>
      <c r="N176" t="str">
        <f t="shared" si="17"/>
        <v>GSITEM-000175</v>
      </c>
      <c r="O176" t="str">
        <f t="shared" si="18"/>
        <v>GSORD-000175</v>
      </c>
      <c r="P176" s="1" t="str">
        <f t="shared" si="19"/>
        <v>WH-D</v>
      </c>
      <c r="Q176" s="1" t="str">
        <f t="shared" si="20"/>
        <v>Delayed</v>
      </c>
      <c r="R176" s="1" t="str">
        <f t="shared" si="21"/>
        <v>No</v>
      </c>
      <c r="S176" s="1" t="str">
        <f t="shared" si="22"/>
        <v>ecommerce_shipping</v>
      </c>
      <c r="T176" s="1" t="str">
        <f t="shared" si="23"/>
        <v>SHIPMENT_STATUS_RECORDED</v>
      </c>
    </row>
    <row r="177" spans="1:20" x14ac:dyDescent="0.2">
      <c r="A177">
        <v>176</v>
      </c>
      <c r="B177" t="s">
        <v>15</v>
      </c>
      <c r="C177" t="s">
        <v>22</v>
      </c>
      <c r="D177">
        <v>4</v>
      </c>
      <c r="E177">
        <v>4</v>
      </c>
      <c r="F177">
        <v>150</v>
      </c>
      <c r="G177">
        <v>2</v>
      </c>
      <c r="H177" t="s">
        <v>19</v>
      </c>
      <c r="I177" t="s">
        <v>16</v>
      </c>
      <c r="J177">
        <v>3</v>
      </c>
      <c r="K177">
        <v>1285</v>
      </c>
      <c r="L177">
        <v>1</v>
      </c>
      <c r="M177" s="1" t="str">
        <f t="shared" si="16"/>
        <v>SHIP-000176</v>
      </c>
      <c r="N177" t="str">
        <f t="shared" si="17"/>
        <v>GSITEM-000176</v>
      </c>
      <c r="O177" t="str">
        <f t="shared" si="18"/>
        <v>GSORD-000176</v>
      </c>
      <c r="P177" s="1" t="str">
        <f t="shared" si="19"/>
        <v>WH-F</v>
      </c>
      <c r="Q177" s="1" t="str">
        <f t="shared" si="20"/>
        <v>Delayed</v>
      </c>
      <c r="R177" s="1" t="str">
        <f t="shared" si="21"/>
        <v>No</v>
      </c>
      <c r="S177" s="1" t="str">
        <f t="shared" si="22"/>
        <v>ecommerce_shipping</v>
      </c>
      <c r="T177" s="1" t="str">
        <f t="shared" si="23"/>
        <v>SHIPMENT_STATUS_RECORDED</v>
      </c>
    </row>
    <row r="178" spans="1:20" x14ac:dyDescent="0.2">
      <c r="A178">
        <v>177</v>
      </c>
      <c r="B178" t="s">
        <v>17</v>
      </c>
      <c r="C178" t="s">
        <v>22</v>
      </c>
      <c r="D178">
        <v>4</v>
      </c>
      <c r="E178">
        <v>5</v>
      </c>
      <c r="F178">
        <v>192</v>
      </c>
      <c r="G178">
        <v>3</v>
      </c>
      <c r="H178" t="s">
        <v>21</v>
      </c>
      <c r="I178" t="s">
        <v>16</v>
      </c>
      <c r="J178">
        <v>20</v>
      </c>
      <c r="K178">
        <v>3872</v>
      </c>
      <c r="L178">
        <v>1</v>
      </c>
      <c r="M178" s="1" t="str">
        <f t="shared" si="16"/>
        <v>SHIP-000177</v>
      </c>
      <c r="N178" t="str">
        <f t="shared" si="17"/>
        <v>GSITEM-000177</v>
      </c>
      <c r="O178" t="str">
        <f t="shared" si="18"/>
        <v>GSORD-000177</v>
      </c>
      <c r="P178" s="1" t="str">
        <f t="shared" si="19"/>
        <v>WH-A</v>
      </c>
      <c r="Q178" s="1" t="str">
        <f t="shared" si="20"/>
        <v>Delayed</v>
      </c>
      <c r="R178" s="1" t="str">
        <f t="shared" si="21"/>
        <v>No</v>
      </c>
      <c r="S178" s="1" t="str">
        <f t="shared" si="22"/>
        <v>ecommerce_shipping</v>
      </c>
      <c r="T178" s="1" t="str">
        <f t="shared" si="23"/>
        <v>SHIPMENT_STATUS_RECORDED</v>
      </c>
    </row>
    <row r="179" spans="1:20" x14ac:dyDescent="0.2">
      <c r="A179">
        <v>178</v>
      </c>
      <c r="B179" t="s">
        <v>18</v>
      </c>
      <c r="C179" t="s">
        <v>22</v>
      </c>
      <c r="D179">
        <v>4</v>
      </c>
      <c r="E179">
        <v>5</v>
      </c>
      <c r="F179">
        <v>116</v>
      </c>
      <c r="G179">
        <v>3</v>
      </c>
      <c r="H179" t="s">
        <v>19</v>
      </c>
      <c r="I179" t="s">
        <v>16</v>
      </c>
      <c r="J179">
        <v>54</v>
      </c>
      <c r="K179">
        <v>1314</v>
      </c>
      <c r="L179">
        <v>1</v>
      </c>
      <c r="M179" s="1" t="str">
        <f t="shared" si="16"/>
        <v>SHIP-000178</v>
      </c>
      <c r="N179" t="str">
        <f t="shared" si="17"/>
        <v>GSITEM-000178</v>
      </c>
      <c r="O179" t="str">
        <f t="shared" si="18"/>
        <v>GSORD-000178</v>
      </c>
      <c r="P179" s="1" t="str">
        <f t="shared" si="19"/>
        <v>WH-B</v>
      </c>
      <c r="Q179" s="1" t="str">
        <f t="shared" si="20"/>
        <v>Delayed</v>
      </c>
      <c r="R179" s="1" t="str">
        <f t="shared" si="21"/>
        <v>No</v>
      </c>
      <c r="S179" s="1" t="str">
        <f t="shared" si="22"/>
        <v>ecommerce_shipping</v>
      </c>
      <c r="T179" s="1" t="str">
        <f t="shared" si="23"/>
        <v>SHIPMENT_STATUS_RECORDED</v>
      </c>
    </row>
    <row r="180" spans="1:20" x14ac:dyDescent="0.2">
      <c r="A180">
        <v>179</v>
      </c>
      <c r="B180" t="s">
        <v>20</v>
      </c>
      <c r="C180" t="s">
        <v>22</v>
      </c>
      <c r="D180">
        <v>3</v>
      </c>
      <c r="E180">
        <v>3</v>
      </c>
      <c r="F180">
        <v>192</v>
      </c>
      <c r="G180">
        <v>3</v>
      </c>
      <c r="H180" t="s">
        <v>19</v>
      </c>
      <c r="I180" t="s">
        <v>15</v>
      </c>
      <c r="J180">
        <v>2</v>
      </c>
      <c r="K180">
        <v>3995</v>
      </c>
      <c r="L180">
        <v>1</v>
      </c>
      <c r="M180" s="1" t="str">
        <f t="shared" si="16"/>
        <v>SHIP-000179</v>
      </c>
      <c r="N180" t="str">
        <f t="shared" si="17"/>
        <v>GSITEM-000179</v>
      </c>
      <c r="O180" t="str">
        <f t="shared" si="18"/>
        <v>GSORD-000179</v>
      </c>
      <c r="P180" s="1" t="str">
        <f t="shared" si="19"/>
        <v>WH-C</v>
      </c>
      <c r="Q180" s="1" t="str">
        <f t="shared" si="20"/>
        <v>Delayed</v>
      </c>
      <c r="R180" s="1" t="str">
        <f t="shared" si="21"/>
        <v>No</v>
      </c>
      <c r="S180" s="1" t="str">
        <f t="shared" si="22"/>
        <v>ecommerce_shipping</v>
      </c>
      <c r="T180" s="1" t="str">
        <f t="shared" si="23"/>
        <v>SHIPMENT_STATUS_RECORDED</v>
      </c>
    </row>
    <row r="181" spans="1:20" x14ac:dyDescent="0.2">
      <c r="A181">
        <v>180</v>
      </c>
      <c r="B181" t="s">
        <v>15</v>
      </c>
      <c r="C181" t="s">
        <v>22</v>
      </c>
      <c r="D181">
        <v>5</v>
      </c>
      <c r="E181">
        <v>5</v>
      </c>
      <c r="F181">
        <v>255</v>
      </c>
      <c r="G181">
        <v>4</v>
      </c>
      <c r="H181" t="s">
        <v>19</v>
      </c>
      <c r="I181" t="s">
        <v>16</v>
      </c>
      <c r="J181">
        <v>3</v>
      </c>
      <c r="K181">
        <v>3440</v>
      </c>
      <c r="L181">
        <v>1</v>
      </c>
      <c r="M181" s="1" t="str">
        <f t="shared" si="16"/>
        <v>SHIP-000180</v>
      </c>
      <c r="N181" t="str">
        <f t="shared" si="17"/>
        <v>GSITEM-000180</v>
      </c>
      <c r="O181" t="str">
        <f t="shared" si="18"/>
        <v>GSORD-000180</v>
      </c>
      <c r="P181" s="1" t="str">
        <f t="shared" si="19"/>
        <v>WH-F</v>
      </c>
      <c r="Q181" s="1" t="str">
        <f t="shared" si="20"/>
        <v>Delayed</v>
      </c>
      <c r="R181" s="1" t="str">
        <f t="shared" si="21"/>
        <v>No</v>
      </c>
      <c r="S181" s="1" t="str">
        <f t="shared" si="22"/>
        <v>ecommerce_shipping</v>
      </c>
      <c r="T181" s="1" t="str">
        <f t="shared" si="23"/>
        <v>SHIPMENT_STATUS_RECORDED</v>
      </c>
    </row>
    <row r="182" spans="1:20" x14ac:dyDescent="0.2">
      <c r="A182">
        <v>181</v>
      </c>
      <c r="B182" t="s">
        <v>12</v>
      </c>
      <c r="C182" t="s">
        <v>22</v>
      </c>
      <c r="D182">
        <v>4</v>
      </c>
      <c r="E182">
        <v>1</v>
      </c>
      <c r="F182">
        <v>161</v>
      </c>
      <c r="G182">
        <v>7</v>
      </c>
      <c r="H182" t="s">
        <v>19</v>
      </c>
      <c r="I182" t="s">
        <v>15</v>
      </c>
      <c r="J182">
        <v>18</v>
      </c>
      <c r="K182">
        <v>1294</v>
      </c>
      <c r="L182">
        <v>1</v>
      </c>
      <c r="M182" s="1" t="str">
        <f t="shared" si="16"/>
        <v>SHIP-000181</v>
      </c>
      <c r="N182" t="str">
        <f t="shared" si="17"/>
        <v>GSITEM-000181</v>
      </c>
      <c r="O182" t="str">
        <f t="shared" si="18"/>
        <v>GSORD-000181</v>
      </c>
      <c r="P182" s="1" t="str">
        <f t="shared" si="19"/>
        <v>WH-D</v>
      </c>
      <c r="Q182" s="1" t="str">
        <f t="shared" si="20"/>
        <v>Delayed</v>
      </c>
      <c r="R182" s="1" t="str">
        <f t="shared" si="21"/>
        <v>No</v>
      </c>
      <c r="S182" s="1" t="str">
        <f t="shared" si="22"/>
        <v>ecommerce_shipping</v>
      </c>
      <c r="T182" s="1" t="str">
        <f t="shared" si="23"/>
        <v>SHIPMENT_STATUS_RECORDED</v>
      </c>
    </row>
    <row r="183" spans="1:20" x14ac:dyDescent="0.2">
      <c r="A183">
        <v>182</v>
      </c>
      <c r="B183" t="s">
        <v>15</v>
      </c>
      <c r="C183" t="s">
        <v>22</v>
      </c>
      <c r="D183">
        <v>4</v>
      </c>
      <c r="E183">
        <v>5</v>
      </c>
      <c r="F183">
        <v>157</v>
      </c>
      <c r="G183">
        <v>3</v>
      </c>
      <c r="H183" t="s">
        <v>14</v>
      </c>
      <c r="I183" t="s">
        <v>16</v>
      </c>
      <c r="J183">
        <v>20</v>
      </c>
      <c r="K183">
        <v>1487</v>
      </c>
      <c r="L183">
        <v>1</v>
      </c>
      <c r="M183" s="1" t="str">
        <f t="shared" si="16"/>
        <v>SHIP-000182</v>
      </c>
      <c r="N183" t="str">
        <f t="shared" si="17"/>
        <v>GSITEM-000182</v>
      </c>
      <c r="O183" t="str">
        <f t="shared" si="18"/>
        <v>GSORD-000182</v>
      </c>
      <c r="P183" s="1" t="str">
        <f t="shared" si="19"/>
        <v>WH-F</v>
      </c>
      <c r="Q183" s="1" t="str">
        <f t="shared" si="20"/>
        <v>Delayed</v>
      </c>
      <c r="R183" s="1" t="str">
        <f t="shared" si="21"/>
        <v>No</v>
      </c>
      <c r="S183" s="1" t="str">
        <f t="shared" si="22"/>
        <v>ecommerce_shipping</v>
      </c>
      <c r="T183" s="1" t="str">
        <f t="shared" si="23"/>
        <v>SHIPMENT_STATUS_RECORDED</v>
      </c>
    </row>
    <row r="184" spans="1:20" x14ac:dyDescent="0.2">
      <c r="A184">
        <v>183</v>
      </c>
      <c r="B184" t="s">
        <v>17</v>
      </c>
      <c r="C184" t="s">
        <v>22</v>
      </c>
      <c r="D184">
        <v>3</v>
      </c>
      <c r="E184">
        <v>2</v>
      </c>
      <c r="F184">
        <v>164</v>
      </c>
      <c r="G184">
        <v>10</v>
      </c>
      <c r="H184" t="s">
        <v>21</v>
      </c>
      <c r="I184" t="s">
        <v>15</v>
      </c>
      <c r="J184">
        <v>28</v>
      </c>
      <c r="K184">
        <v>1940</v>
      </c>
      <c r="L184">
        <v>1</v>
      </c>
      <c r="M184" s="1" t="str">
        <f t="shared" si="16"/>
        <v>SHIP-000183</v>
      </c>
      <c r="N184" t="str">
        <f t="shared" si="17"/>
        <v>GSITEM-000183</v>
      </c>
      <c r="O184" t="str">
        <f t="shared" si="18"/>
        <v>GSORD-000183</v>
      </c>
      <c r="P184" s="1" t="str">
        <f t="shared" si="19"/>
        <v>WH-A</v>
      </c>
      <c r="Q184" s="1" t="str">
        <f t="shared" si="20"/>
        <v>Delayed</v>
      </c>
      <c r="R184" s="1" t="str">
        <f t="shared" si="21"/>
        <v>No</v>
      </c>
      <c r="S184" s="1" t="str">
        <f t="shared" si="22"/>
        <v>ecommerce_shipping</v>
      </c>
      <c r="T184" s="1" t="str">
        <f t="shared" si="23"/>
        <v>SHIPMENT_STATUS_RECORDED</v>
      </c>
    </row>
    <row r="185" spans="1:20" x14ac:dyDescent="0.2">
      <c r="A185">
        <v>184</v>
      </c>
      <c r="B185" t="s">
        <v>18</v>
      </c>
      <c r="C185" t="s">
        <v>22</v>
      </c>
      <c r="D185">
        <v>3</v>
      </c>
      <c r="E185">
        <v>5</v>
      </c>
      <c r="F185">
        <v>162</v>
      </c>
      <c r="G185">
        <v>7</v>
      </c>
      <c r="H185" t="s">
        <v>19</v>
      </c>
      <c r="I185" t="s">
        <v>15</v>
      </c>
      <c r="J185">
        <v>16</v>
      </c>
      <c r="K185">
        <v>1052</v>
      </c>
      <c r="L185">
        <v>1</v>
      </c>
      <c r="M185" s="1" t="str">
        <f t="shared" si="16"/>
        <v>SHIP-000184</v>
      </c>
      <c r="N185" t="str">
        <f t="shared" si="17"/>
        <v>GSITEM-000184</v>
      </c>
      <c r="O185" t="str">
        <f t="shared" si="18"/>
        <v>GSORD-000184</v>
      </c>
      <c r="P185" s="1" t="str">
        <f t="shared" si="19"/>
        <v>WH-B</v>
      </c>
      <c r="Q185" s="1" t="str">
        <f t="shared" si="20"/>
        <v>Delayed</v>
      </c>
      <c r="R185" s="1" t="str">
        <f t="shared" si="21"/>
        <v>No</v>
      </c>
      <c r="S185" s="1" t="str">
        <f t="shared" si="22"/>
        <v>ecommerce_shipping</v>
      </c>
      <c r="T185" s="1" t="str">
        <f t="shared" si="23"/>
        <v>SHIPMENT_STATUS_RECORDED</v>
      </c>
    </row>
    <row r="186" spans="1:20" x14ac:dyDescent="0.2">
      <c r="A186">
        <v>185</v>
      </c>
      <c r="B186" t="s">
        <v>20</v>
      </c>
      <c r="C186" t="s">
        <v>22</v>
      </c>
      <c r="D186">
        <v>3</v>
      </c>
      <c r="E186">
        <v>3</v>
      </c>
      <c r="F186">
        <v>146</v>
      </c>
      <c r="G186">
        <v>2</v>
      </c>
      <c r="H186" t="s">
        <v>14</v>
      </c>
      <c r="I186" t="s">
        <v>16</v>
      </c>
      <c r="J186">
        <v>50</v>
      </c>
      <c r="K186">
        <v>1486</v>
      </c>
      <c r="L186">
        <v>1</v>
      </c>
      <c r="M186" s="1" t="str">
        <f t="shared" si="16"/>
        <v>SHIP-000185</v>
      </c>
      <c r="N186" t="str">
        <f t="shared" si="17"/>
        <v>GSITEM-000185</v>
      </c>
      <c r="O186" t="str">
        <f t="shared" si="18"/>
        <v>GSORD-000185</v>
      </c>
      <c r="P186" s="1" t="str">
        <f t="shared" si="19"/>
        <v>WH-C</v>
      </c>
      <c r="Q186" s="1" t="str">
        <f t="shared" si="20"/>
        <v>Delayed</v>
      </c>
      <c r="R186" s="1" t="str">
        <f t="shared" si="21"/>
        <v>No</v>
      </c>
      <c r="S186" s="1" t="str">
        <f t="shared" si="22"/>
        <v>ecommerce_shipping</v>
      </c>
      <c r="T186" s="1" t="str">
        <f t="shared" si="23"/>
        <v>SHIPMENT_STATUS_RECORDED</v>
      </c>
    </row>
    <row r="187" spans="1:20" x14ac:dyDescent="0.2">
      <c r="A187">
        <v>186</v>
      </c>
      <c r="B187" t="s">
        <v>15</v>
      </c>
      <c r="C187" t="s">
        <v>22</v>
      </c>
      <c r="D187">
        <v>3</v>
      </c>
      <c r="E187">
        <v>2</v>
      </c>
      <c r="F187">
        <v>209</v>
      </c>
      <c r="G187">
        <v>3</v>
      </c>
      <c r="H187" t="s">
        <v>19</v>
      </c>
      <c r="I187" t="s">
        <v>16</v>
      </c>
      <c r="J187">
        <v>54</v>
      </c>
      <c r="K187">
        <v>3001</v>
      </c>
      <c r="L187">
        <v>1</v>
      </c>
      <c r="M187" s="1" t="str">
        <f t="shared" si="16"/>
        <v>SHIP-000186</v>
      </c>
      <c r="N187" t="str">
        <f t="shared" si="17"/>
        <v>GSITEM-000186</v>
      </c>
      <c r="O187" t="str">
        <f t="shared" si="18"/>
        <v>GSORD-000186</v>
      </c>
      <c r="P187" s="1" t="str">
        <f t="shared" si="19"/>
        <v>WH-F</v>
      </c>
      <c r="Q187" s="1" t="str">
        <f t="shared" si="20"/>
        <v>Delayed</v>
      </c>
      <c r="R187" s="1" t="str">
        <f t="shared" si="21"/>
        <v>No</v>
      </c>
      <c r="S187" s="1" t="str">
        <f t="shared" si="22"/>
        <v>ecommerce_shipping</v>
      </c>
      <c r="T187" s="1" t="str">
        <f t="shared" si="23"/>
        <v>SHIPMENT_STATUS_RECORDED</v>
      </c>
    </row>
    <row r="188" spans="1:20" x14ac:dyDescent="0.2">
      <c r="A188">
        <v>187</v>
      </c>
      <c r="B188" t="s">
        <v>12</v>
      </c>
      <c r="C188" t="s">
        <v>22</v>
      </c>
      <c r="D188">
        <v>5</v>
      </c>
      <c r="E188">
        <v>4</v>
      </c>
      <c r="F188">
        <v>134</v>
      </c>
      <c r="G188">
        <v>2</v>
      </c>
      <c r="H188" t="s">
        <v>19</v>
      </c>
      <c r="I188" t="s">
        <v>15</v>
      </c>
      <c r="J188">
        <v>55</v>
      </c>
      <c r="K188">
        <v>1386</v>
      </c>
      <c r="L188">
        <v>1</v>
      </c>
      <c r="M188" s="1" t="str">
        <f t="shared" si="16"/>
        <v>SHIP-000187</v>
      </c>
      <c r="N188" t="str">
        <f t="shared" si="17"/>
        <v>GSITEM-000187</v>
      </c>
      <c r="O188" t="str">
        <f t="shared" si="18"/>
        <v>GSORD-000187</v>
      </c>
      <c r="P188" s="1" t="str">
        <f t="shared" si="19"/>
        <v>WH-D</v>
      </c>
      <c r="Q188" s="1" t="str">
        <f t="shared" si="20"/>
        <v>Delayed</v>
      </c>
      <c r="R188" s="1" t="str">
        <f t="shared" si="21"/>
        <v>No</v>
      </c>
      <c r="S188" s="1" t="str">
        <f t="shared" si="22"/>
        <v>ecommerce_shipping</v>
      </c>
      <c r="T188" s="1" t="str">
        <f t="shared" si="23"/>
        <v>SHIPMENT_STATUS_RECORDED</v>
      </c>
    </row>
    <row r="189" spans="1:20" x14ac:dyDescent="0.2">
      <c r="A189">
        <v>188</v>
      </c>
      <c r="B189" t="s">
        <v>15</v>
      </c>
      <c r="C189" t="s">
        <v>22</v>
      </c>
      <c r="D189">
        <v>2</v>
      </c>
      <c r="E189">
        <v>1</v>
      </c>
      <c r="F189">
        <v>222</v>
      </c>
      <c r="G189">
        <v>2</v>
      </c>
      <c r="H189" t="s">
        <v>19</v>
      </c>
      <c r="I189" t="s">
        <v>16</v>
      </c>
      <c r="J189">
        <v>5</v>
      </c>
      <c r="K189">
        <v>3778</v>
      </c>
      <c r="L189">
        <v>1</v>
      </c>
      <c r="M189" s="1" t="str">
        <f t="shared" si="16"/>
        <v>SHIP-000188</v>
      </c>
      <c r="N189" t="str">
        <f t="shared" si="17"/>
        <v>GSITEM-000188</v>
      </c>
      <c r="O189" t="str">
        <f t="shared" si="18"/>
        <v>GSORD-000188</v>
      </c>
      <c r="P189" s="1" t="str">
        <f t="shared" si="19"/>
        <v>WH-F</v>
      </c>
      <c r="Q189" s="1" t="str">
        <f t="shared" si="20"/>
        <v>Delayed</v>
      </c>
      <c r="R189" s="1" t="str">
        <f t="shared" si="21"/>
        <v>No</v>
      </c>
      <c r="S189" s="1" t="str">
        <f t="shared" si="22"/>
        <v>ecommerce_shipping</v>
      </c>
      <c r="T189" s="1" t="str">
        <f t="shared" si="23"/>
        <v>SHIPMENT_STATUS_RECORDED</v>
      </c>
    </row>
    <row r="190" spans="1:20" x14ac:dyDescent="0.2">
      <c r="A190">
        <v>189</v>
      </c>
      <c r="B190" t="s">
        <v>17</v>
      </c>
      <c r="C190" t="s">
        <v>22</v>
      </c>
      <c r="D190">
        <v>2</v>
      </c>
      <c r="E190">
        <v>5</v>
      </c>
      <c r="F190">
        <v>139</v>
      </c>
      <c r="G190">
        <v>3</v>
      </c>
      <c r="H190" t="s">
        <v>14</v>
      </c>
      <c r="I190" t="s">
        <v>15</v>
      </c>
      <c r="J190">
        <v>27</v>
      </c>
      <c r="K190">
        <v>1233</v>
      </c>
      <c r="L190">
        <v>1</v>
      </c>
      <c r="M190" s="1" t="str">
        <f t="shared" si="16"/>
        <v>SHIP-000189</v>
      </c>
      <c r="N190" t="str">
        <f t="shared" si="17"/>
        <v>GSITEM-000189</v>
      </c>
      <c r="O190" t="str">
        <f t="shared" si="18"/>
        <v>GSORD-000189</v>
      </c>
      <c r="P190" s="1" t="str">
        <f t="shared" si="19"/>
        <v>WH-A</v>
      </c>
      <c r="Q190" s="1" t="str">
        <f t="shared" si="20"/>
        <v>Delayed</v>
      </c>
      <c r="R190" s="1" t="str">
        <f t="shared" si="21"/>
        <v>No</v>
      </c>
      <c r="S190" s="1" t="str">
        <f t="shared" si="22"/>
        <v>ecommerce_shipping</v>
      </c>
      <c r="T190" s="1" t="str">
        <f t="shared" si="23"/>
        <v>SHIPMENT_STATUS_RECORDED</v>
      </c>
    </row>
    <row r="191" spans="1:20" x14ac:dyDescent="0.2">
      <c r="A191">
        <v>190</v>
      </c>
      <c r="B191" t="s">
        <v>18</v>
      </c>
      <c r="C191" t="s">
        <v>22</v>
      </c>
      <c r="D191">
        <v>2</v>
      </c>
      <c r="E191">
        <v>4</v>
      </c>
      <c r="F191">
        <v>134</v>
      </c>
      <c r="G191">
        <v>3</v>
      </c>
      <c r="H191" t="s">
        <v>14</v>
      </c>
      <c r="I191" t="s">
        <v>15</v>
      </c>
      <c r="J191">
        <v>42</v>
      </c>
      <c r="K191">
        <v>1415</v>
      </c>
      <c r="L191">
        <v>1</v>
      </c>
      <c r="M191" s="1" t="str">
        <f t="shared" si="16"/>
        <v>SHIP-000190</v>
      </c>
      <c r="N191" t="str">
        <f t="shared" si="17"/>
        <v>GSITEM-000190</v>
      </c>
      <c r="O191" t="str">
        <f t="shared" si="18"/>
        <v>GSORD-000190</v>
      </c>
      <c r="P191" s="1" t="str">
        <f t="shared" si="19"/>
        <v>WH-B</v>
      </c>
      <c r="Q191" s="1" t="str">
        <f t="shared" si="20"/>
        <v>Delayed</v>
      </c>
      <c r="R191" s="1" t="str">
        <f t="shared" si="21"/>
        <v>No</v>
      </c>
      <c r="S191" s="1" t="str">
        <f t="shared" si="22"/>
        <v>ecommerce_shipping</v>
      </c>
      <c r="T191" s="1" t="str">
        <f t="shared" si="23"/>
        <v>SHIPMENT_STATUS_RECORDED</v>
      </c>
    </row>
    <row r="192" spans="1:20" x14ac:dyDescent="0.2">
      <c r="A192">
        <v>191</v>
      </c>
      <c r="B192" t="s">
        <v>20</v>
      </c>
      <c r="C192" t="s">
        <v>22</v>
      </c>
      <c r="D192">
        <v>2</v>
      </c>
      <c r="E192">
        <v>5</v>
      </c>
      <c r="F192">
        <v>130</v>
      </c>
      <c r="G192">
        <v>3</v>
      </c>
      <c r="H192" t="s">
        <v>14</v>
      </c>
      <c r="I192" t="s">
        <v>16</v>
      </c>
      <c r="J192">
        <v>16</v>
      </c>
      <c r="K192">
        <v>1092</v>
      </c>
      <c r="L192">
        <v>1</v>
      </c>
      <c r="M192" s="1" t="str">
        <f t="shared" si="16"/>
        <v>SHIP-000191</v>
      </c>
      <c r="N192" t="str">
        <f t="shared" si="17"/>
        <v>GSITEM-000191</v>
      </c>
      <c r="O192" t="str">
        <f t="shared" si="18"/>
        <v>GSORD-000191</v>
      </c>
      <c r="P192" s="1" t="str">
        <f t="shared" si="19"/>
        <v>WH-C</v>
      </c>
      <c r="Q192" s="1" t="str">
        <f t="shared" si="20"/>
        <v>Delayed</v>
      </c>
      <c r="R192" s="1" t="str">
        <f t="shared" si="21"/>
        <v>No</v>
      </c>
      <c r="S192" s="1" t="str">
        <f t="shared" si="22"/>
        <v>ecommerce_shipping</v>
      </c>
      <c r="T192" s="1" t="str">
        <f t="shared" si="23"/>
        <v>SHIPMENT_STATUS_RECORDED</v>
      </c>
    </row>
    <row r="193" spans="1:20" x14ac:dyDescent="0.2">
      <c r="A193">
        <v>192</v>
      </c>
      <c r="B193" t="s">
        <v>15</v>
      </c>
      <c r="C193" t="s">
        <v>22</v>
      </c>
      <c r="D193">
        <v>2</v>
      </c>
      <c r="E193">
        <v>5</v>
      </c>
      <c r="F193">
        <v>133</v>
      </c>
      <c r="G193">
        <v>3</v>
      </c>
      <c r="H193" t="s">
        <v>14</v>
      </c>
      <c r="I193" t="s">
        <v>15</v>
      </c>
      <c r="J193">
        <v>62</v>
      </c>
      <c r="K193">
        <v>1596</v>
      </c>
      <c r="L193">
        <v>1</v>
      </c>
      <c r="M193" s="1" t="str">
        <f t="shared" si="16"/>
        <v>SHIP-000192</v>
      </c>
      <c r="N193" t="str">
        <f t="shared" si="17"/>
        <v>GSITEM-000192</v>
      </c>
      <c r="O193" t="str">
        <f t="shared" si="18"/>
        <v>GSORD-000192</v>
      </c>
      <c r="P193" s="1" t="str">
        <f t="shared" si="19"/>
        <v>WH-F</v>
      </c>
      <c r="Q193" s="1" t="str">
        <f t="shared" si="20"/>
        <v>Delayed</v>
      </c>
      <c r="R193" s="1" t="str">
        <f t="shared" si="21"/>
        <v>No</v>
      </c>
      <c r="S193" s="1" t="str">
        <f t="shared" si="22"/>
        <v>ecommerce_shipping</v>
      </c>
      <c r="T193" s="1" t="str">
        <f t="shared" si="23"/>
        <v>SHIPMENT_STATUS_RECORDED</v>
      </c>
    </row>
    <row r="194" spans="1:20" x14ac:dyDescent="0.2">
      <c r="A194">
        <v>193</v>
      </c>
      <c r="B194" t="s">
        <v>12</v>
      </c>
      <c r="C194" t="s">
        <v>22</v>
      </c>
      <c r="D194">
        <v>2</v>
      </c>
      <c r="E194">
        <v>4</v>
      </c>
      <c r="F194">
        <v>140</v>
      </c>
      <c r="G194">
        <v>3</v>
      </c>
      <c r="H194" t="s">
        <v>14</v>
      </c>
      <c r="I194" t="s">
        <v>15</v>
      </c>
      <c r="J194">
        <v>7</v>
      </c>
      <c r="K194">
        <v>1411</v>
      </c>
      <c r="L194">
        <v>1</v>
      </c>
      <c r="M194" s="1" t="str">
        <f t="shared" ref="M194:M257" si="24">"SHIP-"&amp;TEXT(A194,"000000")</f>
        <v>SHIP-000193</v>
      </c>
      <c r="N194" t="str">
        <f t="shared" ref="N194:N257" si="25">"GSITEM-"&amp;TEXT(A194,"000000")</f>
        <v>GSITEM-000193</v>
      </c>
      <c r="O194" t="str">
        <f t="shared" ref="O194:O257" si="26">"GSORD-"&amp;TEXT(A194,"000000")</f>
        <v>GSORD-000193</v>
      </c>
      <c r="P194" s="1" t="str">
        <f t="shared" ref="P194:P257" si="27">"WH-"&amp;B194</f>
        <v>WH-D</v>
      </c>
      <c r="Q194" s="1" t="str">
        <f t="shared" ref="Q194:Q257" si="28">IF(L194=1,"Delayed","On Time")</f>
        <v>Delayed</v>
      </c>
      <c r="R194" s="1" t="str">
        <f t="shared" ref="R194:R257" si="29">IF(L194=0,"Yes","No")</f>
        <v>No</v>
      </c>
      <c r="S194" s="1" t="str">
        <f t="shared" ref="S194:S257" si="30">"ecommerce_shipping"</f>
        <v>ecommerce_shipping</v>
      </c>
      <c r="T194" s="1" t="str">
        <f t="shared" ref="T194:T257" si="31">"SHIPMENT_STATUS_RECORDED"</f>
        <v>SHIPMENT_STATUS_RECORDED</v>
      </c>
    </row>
    <row r="195" spans="1:20" x14ac:dyDescent="0.2">
      <c r="A195">
        <v>194</v>
      </c>
      <c r="B195" t="s">
        <v>15</v>
      </c>
      <c r="C195" t="s">
        <v>22</v>
      </c>
      <c r="D195">
        <v>2</v>
      </c>
      <c r="E195">
        <v>2</v>
      </c>
      <c r="F195">
        <v>158</v>
      </c>
      <c r="G195">
        <v>3</v>
      </c>
      <c r="H195" t="s">
        <v>14</v>
      </c>
      <c r="I195" t="s">
        <v>16</v>
      </c>
      <c r="J195">
        <v>28</v>
      </c>
      <c r="K195">
        <v>1968</v>
      </c>
      <c r="L195">
        <v>1</v>
      </c>
      <c r="M195" s="1" t="str">
        <f t="shared" si="24"/>
        <v>SHIP-000194</v>
      </c>
      <c r="N195" t="str">
        <f t="shared" si="25"/>
        <v>GSITEM-000194</v>
      </c>
      <c r="O195" t="str">
        <f t="shared" si="26"/>
        <v>GSORD-000194</v>
      </c>
      <c r="P195" s="1" t="str">
        <f t="shared" si="27"/>
        <v>WH-F</v>
      </c>
      <c r="Q195" s="1" t="str">
        <f t="shared" si="28"/>
        <v>Delayed</v>
      </c>
      <c r="R195" s="1" t="str">
        <f t="shared" si="29"/>
        <v>No</v>
      </c>
      <c r="S195" s="1" t="str">
        <f t="shared" si="30"/>
        <v>ecommerce_shipping</v>
      </c>
      <c r="T195" s="1" t="str">
        <f t="shared" si="31"/>
        <v>SHIPMENT_STATUS_RECORDED</v>
      </c>
    </row>
    <row r="196" spans="1:20" x14ac:dyDescent="0.2">
      <c r="A196">
        <v>195</v>
      </c>
      <c r="B196" t="s">
        <v>17</v>
      </c>
      <c r="C196" t="s">
        <v>22</v>
      </c>
      <c r="D196">
        <v>4</v>
      </c>
      <c r="E196">
        <v>2</v>
      </c>
      <c r="F196">
        <v>270</v>
      </c>
      <c r="G196">
        <v>4</v>
      </c>
      <c r="H196" t="s">
        <v>14</v>
      </c>
      <c r="I196" t="s">
        <v>15</v>
      </c>
      <c r="J196">
        <v>46</v>
      </c>
      <c r="K196">
        <v>1736</v>
      </c>
      <c r="L196">
        <v>1</v>
      </c>
      <c r="M196" s="1" t="str">
        <f t="shared" si="24"/>
        <v>SHIP-000195</v>
      </c>
      <c r="N196" t="str">
        <f t="shared" si="25"/>
        <v>GSITEM-000195</v>
      </c>
      <c r="O196" t="str">
        <f t="shared" si="26"/>
        <v>GSORD-000195</v>
      </c>
      <c r="P196" s="1" t="str">
        <f t="shared" si="27"/>
        <v>WH-A</v>
      </c>
      <c r="Q196" s="1" t="str">
        <f t="shared" si="28"/>
        <v>Delayed</v>
      </c>
      <c r="R196" s="1" t="str">
        <f t="shared" si="29"/>
        <v>No</v>
      </c>
      <c r="S196" s="1" t="str">
        <f t="shared" si="30"/>
        <v>ecommerce_shipping</v>
      </c>
      <c r="T196" s="1" t="str">
        <f t="shared" si="31"/>
        <v>SHIPMENT_STATUS_RECORDED</v>
      </c>
    </row>
    <row r="197" spans="1:20" x14ac:dyDescent="0.2">
      <c r="A197">
        <v>196</v>
      </c>
      <c r="B197" t="s">
        <v>18</v>
      </c>
      <c r="C197" t="s">
        <v>22</v>
      </c>
      <c r="D197">
        <v>2</v>
      </c>
      <c r="E197">
        <v>5</v>
      </c>
      <c r="F197">
        <v>140</v>
      </c>
      <c r="G197">
        <v>3</v>
      </c>
      <c r="H197" t="s">
        <v>14</v>
      </c>
      <c r="I197" t="s">
        <v>15</v>
      </c>
      <c r="J197">
        <v>30</v>
      </c>
      <c r="K197">
        <v>1030</v>
      </c>
      <c r="L197">
        <v>1</v>
      </c>
      <c r="M197" s="1" t="str">
        <f t="shared" si="24"/>
        <v>SHIP-000196</v>
      </c>
      <c r="N197" t="str">
        <f t="shared" si="25"/>
        <v>GSITEM-000196</v>
      </c>
      <c r="O197" t="str">
        <f t="shared" si="26"/>
        <v>GSORD-000196</v>
      </c>
      <c r="P197" s="1" t="str">
        <f t="shared" si="27"/>
        <v>WH-B</v>
      </c>
      <c r="Q197" s="1" t="str">
        <f t="shared" si="28"/>
        <v>Delayed</v>
      </c>
      <c r="R197" s="1" t="str">
        <f t="shared" si="29"/>
        <v>No</v>
      </c>
      <c r="S197" s="1" t="str">
        <f t="shared" si="30"/>
        <v>ecommerce_shipping</v>
      </c>
      <c r="T197" s="1" t="str">
        <f t="shared" si="31"/>
        <v>SHIPMENT_STATUS_RECORDED</v>
      </c>
    </row>
    <row r="198" spans="1:20" x14ac:dyDescent="0.2">
      <c r="A198">
        <v>197</v>
      </c>
      <c r="B198" t="s">
        <v>20</v>
      </c>
      <c r="C198" t="s">
        <v>22</v>
      </c>
      <c r="D198">
        <v>2</v>
      </c>
      <c r="E198">
        <v>2</v>
      </c>
      <c r="F198">
        <v>135</v>
      </c>
      <c r="G198">
        <v>3</v>
      </c>
      <c r="H198" t="s">
        <v>14</v>
      </c>
      <c r="I198" t="s">
        <v>16</v>
      </c>
      <c r="J198">
        <v>15</v>
      </c>
      <c r="K198">
        <v>1339</v>
      </c>
      <c r="L198">
        <v>1</v>
      </c>
      <c r="M198" s="1" t="str">
        <f t="shared" si="24"/>
        <v>SHIP-000197</v>
      </c>
      <c r="N198" t="str">
        <f t="shared" si="25"/>
        <v>GSITEM-000197</v>
      </c>
      <c r="O198" t="str">
        <f t="shared" si="26"/>
        <v>GSORD-000197</v>
      </c>
      <c r="P198" s="1" t="str">
        <f t="shared" si="27"/>
        <v>WH-C</v>
      </c>
      <c r="Q198" s="1" t="str">
        <f t="shared" si="28"/>
        <v>Delayed</v>
      </c>
      <c r="R198" s="1" t="str">
        <f t="shared" si="29"/>
        <v>No</v>
      </c>
      <c r="S198" s="1" t="str">
        <f t="shared" si="30"/>
        <v>ecommerce_shipping</v>
      </c>
      <c r="T198" s="1" t="str">
        <f t="shared" si="31"/>
        <v>SHIPMENT_STATUS_RECORDED</v>
      </c>
    </row>
    <row r="199" spans="1:20" x14ac:dyDescent="0.2">
      <c r="A199">
        <v>198</v>
      </c>
      <c r="B199" t="s">
        <v>15</v>
      </c>
      <c r="C199" t="s">
        <v>22</v>
      </c>
      <c r="D199">
        <v>2</v>
      </c>
      <c r="E199">
        <v>3</v>
      </c>
      <c r="F199">
        <v>136</v>
      </c>
      <c r="G199">
        <v>3</v>
      </c>
      <c r="H199" t="s">
        <v>14</v>
      </c>
      <c r="I199" t="s">
        <v>15</v>
      </c>
      <c r="J199">
        <v>19</v>
      </c>
      <c r="K199">
        <v>1568</v>
      </c>
      <c r="L199">
        <v>1</v>
      </c>
      <c r="M199" s="1" t="str">
        <f t="shared" si="24"/>
        <v>SHIP-000198</v>
      </c>
      <c r="N199" t="str">
        <f t="shared" si="25"/>
        <v>GSITEM-000198</v>
      </c>
      <c r="O199" t="str">
        <f t="shared" si="26"/>
        <v>GSORD-000198</v>
      </c>
      <c r="P199" s="1" t="str">
        <f t="shared" si="27"/>
        <v>WH-F</v>
      </c>
      <c r="Q199" s="1" t="str">
        <f t="shared" si="28"/>
        <v>Delayed</v>
      </c>
      <c r="R199" s="1" t="str">
        <f t="shared" si="29"/>
        <v>No</v>
      </c>
      <c r="S199" s="1" t="str">
        <f t="shared" si="30"/>
        <v>ecommerce_shipping</v>
      </c>
      <c r="T199" s="1" t="str">
        <f t="shared" si="31"/>
        <v>SHIPMENT_STATUS_RECORDED</v>
      </c>
    </row>
    <row r="200" spans="1:20" x14ac:dyDescent="0.2">
      <c r="A200">
        <v>199</v>
      </c>
      <c r="B200" t="s">
        <v>12</v>
      </c>
      <c r="C200" t="s">
        <v>22</v>
      </c>
      <c r="D200">
        <v>2</v>
      </c>
      <c r="E200">
        <v>3</v>
      </c>
      <c r="F200">
        <v>142</v>
      </c>
      <c r="G200">
        <v>3</v>
      </c>
      <c r="H200" t="s">
        <v>19</v>
      </c>
      <c r="I200" t="s">
        <v>15</v>
      </c>
      <c r="J200">
        <v>38</v>
      </c>
      <c r="K200">
        <v>7640</v>
      </c>
      <c r="L200">
        <v>1</v>
      </c>
      <c r="M200" s="1" t="str">
        <f t="shared" si="24"/>
        <v>SHIP-000199</v>
      </c>
      <c r="N200" t="str">
        <f t="shared" si="25"/>
        <v>GSITEM-000199</v>
      </c>
      <c r="O200" t="str">
        <f t="shared" si="26"/>
        <v>GSORD-000199</v>
      </c>
      <c r="P200" s="1" t="str">
        <f t="shared" si="27"/>
        <v>WH-D</v>
      </c>
      <c r="Q200" s="1" t="str">
        <f t="shared" si="28"/>
        <v>Delayed</v>
      </c>
      <c r="R200" s="1" t="str">
        <f t="shared" si="29"/>
        <v>No</v>
      </c>
      <c r="S200" s="1" t="str">
        <f t="shared" si="30"/>
        <v>ecommerce_shipping</v>
      </c>
      <c r="T200" s="1" t="str">
        <f t="shared" si="31"/>
        <v>SHIPMENT_STATUS_RECORDED</v>
      </c>
    </row>
    <row r="201" spans="1:20" x14ac:dyDescent="0.2">
      <c r="A201">
        <v>200</v>
      </c>
      <c r="B201" t="s">
        <v>15</v>
      </c>
      <c r="C201" t="s">
        <v>22</v>
      </c>
      <c r="D201">
        <v>2</v>
      </c>
      <c r="E201">
        <v>2</v>
      </c>
      <c r="F201">
        <v>154</v>
      </c>
      <c r="G201">
        <v>3</v>
      </c>
      <c r="H201" t="s">
        <v>19</v>
      </c>
      <c r="I201" t="s">
        <v>16</v>
      </c>
      <c r="J201">
        <v>38</v>
      </c>
      <c r="K201">
        <v>7846</v>
      </c>
      <c r="L201">
        <v>1</v>
      </c>
      <c r="M201" s="1" t="str">
        <f t="shared" si="24"/>
        <v>SHIP-000200</v>
      </c>
      <c r="N201" t="str">
        <f t="shared" si="25"/>
        <v>GSITEM-000200</v>
      </c>
      <c r="O201" t="str">
        <f t="shared" si="26"/>
        <v>GSORD-000200</v>
      </c>
      <c r="P201" s="1" t="str">
        <f t="shared" si="27"/>
        <v>WH-F</v>
      </c>
      <c r="Q201" s="1" t="str">
        <f t="shared" si="28"/>
        <v>Delayed</v>
      </c>
      <c r="R201" s="1" t="str">
        <f t="shared" si="29"/>
        <v>No</v>
      </c>
      <c r="S201" s="1" t="str">
        <f t="shared" si="30"/>
        <v>ecommerce_shipping</v>
      </c>
      <c r="T201" s="1" t="str">
        <f t="shared" si="31"/>
        <v>SHIPMENT_STATUS_RECORDED</v>
      </c>
    </row>
    <row r="202" spans="1:20" x14ac:dyDescent="0.2">
      <c r="A202">
        <v>201</v>
      </c>
      <c r="B202" t="s">
        <v>17</v>
      </c>
      <c r="C202" t="s">
        <v>22</v>
      </c>
      <c r="D202">
        <v>2</v>
      </c>
      <c r="E202">
        <v>3</v>
      </c>
      <c r="F202">
        <v>139</v>
      </c>
      <c r="G202">
        <v>3</v>
      </c>
      <c r="H202" t="s">
        <v>14</v>
      </c>
      <c r="I202" t="s">
        <v>16</v>
      </c>
      <c r="J202">
        <v>9</v>
      </c>
      <c r="K202">
        <v>1471</v>
      </c>
      <c r="L202">
        <v>1</v>
      </c>
      <c r="M202" s="1" t="str">
        <f t="shared" si="24"/>
        <v>SHIP-000201</v>
      </c>
      <c r="N202" t="str">
        <f t="shared" si="25"/>
        <v>GSITEM-000201</v>
      </c>
      <c r="O202" t="str">
        <f t="shared" si="26"/>
        <v>GSORD-000201</v>
      </c>
      <c r="P202" s="1" t="str">
        <f t="shared" si="27"/>
        <v>WH-A</v>
      </c>
      <c r="Q202" s="1" t="str">
        <f t="shared" si="28"/>
        <v>Delayed</v>
      </c>
      <c r="R202" s="1" t="str">
        <f t="shared" si="29"/>
        <v>No</v>
      </c>
      <c r="S202" s="1" t="str">
        <f t="shared" si="30"/>
        <v>ecommerce_shipping</v>
      </c>
      <c r="T202" s="1" t="str">
        <f t="shared" si="31"/>
        <v>SHIPMENT_STATUS_RECORDED</v>
      </c>
    </row>
    <row r="203" spans="1:20" x14ac:dyDescent="0.2">
      <c r="A203">
        <v>202</v>
      </c>
      <c r="B203" t="s">
        <v>18</v>
      </c>
      <c r="C203" t="s">
        <v>22</v>
      </c>
      <c r="D203">
        <v>2</v>
      </c>
      <c r="E203">
        <v>3</v>
      </c>
      <c r="F203">
        <v>160</v>
      </c>
      <c r="G203">
        <v>3</v>
      </c>
      <c r="H203" t="s">
        <v>14</v>
      </c>
      <c r="I203" t="s">
        <v>15</v>
      </c>
      <c r="J203">
        <v>43</v>
      </c>
      <c r="K203">
        <v>1251</v>
      </c>
      <c r="L203">
        <v>1</v>
      </c>
      <c r="M203" s="1" t="str">
        <f t="shared" si="24"/>
        <v>SHIP-000202</v>
      </c>
      <c r="N203" t="str">
        <f t="shared" si="25"/>
        <v>GSITEM-000202</v>
      </c>
      <c r="O203" t="str">
        <f t="shared" si="26"/>
        <v>GSORD-000202</v>
      </c>
      <c r="P203" s="1" t="str">
        <f t="shared" si="27"/>
        <v>WH-B</v>
      </c>
      <c r="Q203" s="1" t="str">
        <f t="shared" si="28"/>
        <v>Delayed</v>
      </c>
      <c r="R203" s="1" t="str">
        <f t="shared" si="29"/>
        <v>No</v>
      </c>
      <c r="S203" s="1" t="str">
        <f t="shared" si="30"/>
        <v>ecommerce_shipping</v>
      </c>
      <c r="T203" s="1" t="str">
        <f t="shared" si="31"/>
        <v>SHIPMENT_STATUS_RECORDED</v>
      </c>
    </row>
    <row r="204" spans="1:20" x14ac:dyDescent="0.2">
      <c r="A204">
        <v>203</v>
      </c>
      <c r="B204" t="s">
        <v>20</v>
      </c>
      <c r="C204" t="s">
        <v>22</v>
      </c>
      <c r="D204">
        <v>2</v>
      </c>
      <c r="E204">
        <v>4</v>
      </c>
      <c r="F204">
        <v>134</v>
      </c>
      <c r="G204">
        <v>3</v>
      </c>
      <c r="H204" t="s">
        <v>14</v>
      </c>
      <c r="I204" t="s">
        <v>16</v>
      </c>
      <c r="J204">
        <v>58</v>
      </c>
      <c r="K204">
        <v>1067</v>
      </c>
      <c r="L204">
        <v>1</v>
      </c>
      <c r="M204" s="1" t="str">
        <f t="shared" si="24"/>
        <v>SHIP-000203</v>
      </c>
      <c r="N204" t="str">
        <f t="shared" si="25"/>
        <v>GSITEM-000203</v>
      </c>
      <c r="O204" t="str">
        <f t="shared" si="26"/>
        <v>GSORD-000203</v>
      </c>
      <c r="P204" s="1" t="str">
        <f t="shared" si="27"/>
        <v>WH-C</v>
      </c>
      <c r="Q204" s="1" t="str">
        <f t="shared" si="28"/>
        <v>Delayed</v>
      </c>
      <c r="R204" s="1" t="str">
        <f t="shared" si="29"/>
        <v>No</v>
      </c>
      <c r="S204" s="1" t="str">
        <f t="shared" si="30"/>
        <v>ecommerce_shipping</v>
      </c>
      <c r="T204" s="1" t="str">
        <f t="shared" si="31"/>
        <v>SHIPMENT_STATUS_RECORDED</v>
      </c>
    </row>
    <row r="205" spans="1:20" x14ac:dyDescent="0.2">
      <c r="A205">
        <v>204</v>
      </c>
      <c r="B205" t="s">
        <v>15</v>
      </c>
      <c r="C205" t="s">
        <v>22</v>
      </c>
      <c r="D205">
        <v>5</v>
      </c>
      <c r="E205">
        <v>3</v>
      </c>
      <c r="F205">
        <v>161</v>
      </c>
      <c r="G205">
        <v>5</v>
      </c>
      <c r="H205" t="s">
        <v>21</v>
      </c>
      <c r="I205" t="s">
        <v>16</v>
      </c>
      <c r="J205">
        <v>48</v>
      </c>
      <c r="K205">
        <v>1883</v>
      </c>
      <c r="L205">
        <v>1</v>
      </c>
      <c r="M205" s="1" t="str">
        <f t="shared" si="24"/>
        <v>SHIP-000204</v>
      </c>
      <c r="N205" t="str">
        <f t="shared" si="25"/>
        <v>GSITEM-000204</v>
      </c>
      <c r="O205" t="str">
        <f t="shared" si="26"/>
        <v>GSORD-000204</v>
      </c>
      <c r="P205" s="1" t="str">
        <f t="shared" si="27"/>
        <v>WH-F</v>
      </c>
      <c r="Q205" s="1" t="str">
        <f t="shared" si="28"/>
        <v>Delayed</v>
      </c>
      <c r="R205" s="1" t="str">
        <f t="shared" si="29"/>
        <v>No</v>
      </c>
      <c r="S205" s="1" t="str">
        <f t="shared" si="30"/>
        <v>ecommerce_shipping</v>
      </c>
      <c r="T205" s="1" t="str">
        <f t="shared" si="31"/>
        <v>SHIPMENT_STATUS_RECORDED</v>
      </c>
    </row>
    <row r="206" spans="1:20" x14ac:dyDescent="0.2">
      <c r="A206">
        <v>205</v>
      </c>
      <c r="B206" t="s">
        <v>12</v>
      </c>
      <c r="C206" t="s">
        <v>22</v>
      </c>
      <c r="D206">
        <v>2</v>
      </c>
      <c r="E206">
        <v>5</v>
      </c>
      <c r="F206">
        <v>155</v>
      </c>
      <c r="G206">
        <v>3</v>
      </c>
      <c r="H206" t="s">
        <v>14</v>
      </c>
      <c r="I206" t="s">
        <v>16</v>
      </c>
      <c r="J206">
        <v>23</v>
      </c>
      <c r="K206">
        <v>1602</v>
      </c>
      <c r="L206">
        <v>1</v>
      </c>
      <c r="M206" s="1" t="str">
        <f t="shared" si="24"/>
        <v>SHIP-000205</v>
      </c>
      <c r="N206" t="str">
        <f t="shared" si="25"/>
        <v>GSITEM-000205</v>
      </c>
      <c r="O206" t="str">
        <f t="shared" si="26"/>
        <v>GSORD-000205</v>
      </c>
      <c r="P206" s="1" t="str">
        <f t="shared" si="27"/>
        <v>WH-D</v>
      </c>
      <c r="Q206" s="1" t="str">
        <f t="shared" si="28"/>
        <v>Delayed</v>
      </c>
      <c r="R206" s="1" t="str">
        <f t="shared" si="29"/>
        <v>No</v>
      </c>
      <c r="S206" s="1" t="str">
        <f t="shared" si="30"/>
        <v>ecommerce_shipping</v>
      </c>
      <c r="T206" s="1" t="str">
        <f t="shared" si="31"/>
        <v>SHIPMENT_STATUS_RECORDED</v>
      </c>
    </row>
    <row r="207" spans="1:20" x14ac:dyDescent="0.2">
      <c r="A207">
        <v>206</v>
      </c>
      <c r="B207" t="s">
        <v>15</v>
      </c>
      <c r="C207" t="s">
        <v>22</v>
      </c>
      <c r="D207">
        <v>2</v>
      </c>
      <c r="E207">
        <v>3</v>
      </c>
      <c r="F207">
        <v>145</v>
      </c>
      <c r="G207">
        <v>3</v>
      </c>
      <c r="H207" t="s">
        <v>19</v>
      </c>
      <c r="I207" t="s">
        <v>15</v>
      </c>
      <c r="J207">
        <v>24</v>
      </c>
      <c r="K207">
        <v>7588</v>
      </c>
      <c r="L207">
        <v>1</v>
      </c>
      <c r="M207" s="1" t="str">
        <f t="shared" si="24"/>
        <v>SHIP-000206</v>
      </c>
      <c r="N207" t="str">
        <f t="shared" si="25"/>
        <v>GSITEM-000206</v>
      </c>
      <c r="O207" t="str">
        <f t="shared" si="26"/>
        <v>GSORD-000206</v>
      </c>
      <c r="P207" s="1" t="str">
        <f t="shared" si="27"/>
        <v>WH-F</v>
      </c>
      <c r="Q207" s="1" t="str">
        <f t="shared" si="28"/>
        <v>Delayed</v>
      </c>
      <c r="R207" s="1" t="str">
        <f t="shared" si="29"/>
        <v>No</v>
      </c>
      <c r="S207" s="1" t="str">
        <f t="shared" si="30"/>
        <v>ecommerce_shipping</v>
      </c>
      <c r="T207" s="1" t="str">
        <f t="shared" si="31"/>
        <v>SHIPMENT_STATUS_RECORDED</v>
      </c>
    </row>
    <row r="208" spans="1:20" x14ac:dyDescent="0.2">
      <c r="A208">
        <v>207</v>
      </c>
      <c r="B208" t="s">
        <v>17</v>
      </c>
      <c r="C208" t="s">
        <v>22</v>
      </c>
      <c r="D208">
        <v>2</v>
      </c>
      <c r="E208">
        <v>2</v>
      </c>
      <c r="F208">
        <v>157</v>
      </c>
      <c r="G208">
        <v>3</v>
      </c>
      <c r="H208" t="s">
        <v>14</v>
      </c>
      <c r="I208" t="s">
        <v>16</v>
      </c>
      <c r="J208">
        <v>1</v>
      </c>
      <c r="K208">
        <v>1477</v>
      </c>
      <c r="L208">
        <v>1</v>
      </c>
      <c r="M208" s="1" t="str">
        <f t="shared" si="24"/>
        <v>SHIP-000207</v>
      </c>
      <c r="N208" t="str">
        <f t="shared" si="25"/>
        <v>GSITEM-000207</v>
      </c>
      <c r="O208" t="str">
        <f t="shared" si="26"/>
        <v>GSORD-000207</v>
      </c>
      <c r="P208" s="1" t="str">
        <f t="shared" si="27"/>
        <v>WH-A</v>
      </c>
      <c r="Q208" s="1" t="str">
        <f t="shared" si="28"/>
        <v>Delayed</v>
      </c>
      <c r="R208" s="1" t="str">
        <f t="shared" si="29"/>
        <v>No</v>
      </c>
      <c r="S208" s="1" t="str">
        <f t="shared" si="30"/>
        <v>ecommerce_shipping</v>
      </c>
      <c r="T208" s="1" t="str">
        <f t="shared" si="31"/>
        <v>SHIPMENT_STATUS_RECORDED</v>
      </c>
    </row>
    <row r="209" spans="1:20" x14ac:dyDescent="0.2">
      <c r="A209">
        <v>208</v>
      </c>
      <c r="B209" t="s">
        <v>18</v>
      </c>
      <c r="C209" t="s">
        <v>22</v>
      </c>
      <c r="D209">
        <v>2</v>
      </c>
      <c r="E209">
        <v>2</v>
      </c>
      <c r="F209">
        <v>160</v>
      </c>
      <c r="G209">
        <v>3</v>
      </c>
      <c r="H209" t="s">
        <v>14</v>
      </c>
      <c r="I209" t="s">
        <v>16</v>
      </c>
      <c r="J209">
        <v>48</v>
      </c>
      <c r="K209">
        <v>1691</v>
      </c>
      <c r="L209">
        <v>1</v>
      </c>
      <c r="M209" s="1" t="str">
        <f t="shared" si="24"/>
        <v>SHIP-000208</v>
      </c>
      <c r="N209" t="str">
        <f t="shared" si="25"/>
        <v>GSITEM-000208</v>
      </c>
      <c r="O209" t="str">
        <f t="shared" si="26"/>
        <v>GSORD-000208</v>
      </c>
      <c r="P209" s="1" t="str">
        <f t="shared" si="27"/>
        <v>WH-B</v>
      </c>
      <c r="Q209" s="1" t="str">
        <f t="shared" si="28"/>
        <v>Delayed</v>
      </c>
      <c r="R209" s="1" t="str">
        <f t="shared" si="29"/>
        <v>No</v>
      </c>
      <c r="S209" s="1" t="str">
        <f t="shared" si="30"/>
        <v>ecommerce_shipping</v>
      </c>
      <c r="T209" s="1" t="str">
        <f t="shared" si="31"/>
        <v>SHIPMENT_STATUS_RECORDED</v>
      </c>
    </row>
    <row r="210" spans="1:20" x14ac:dyDescent="0.2">
      <c r="A210">
        <v>209</v>
      </c>
      <c r="B210" t="s">
        <v>20</v>
      </c>
      <c r="C210" t="s">
        <v>22</v>
      </c>
      <c r="D210">
        <v>2</v>
      </c>
      <c r="E210">
        <v>4</v>
      </c>
      <c r="F210">
        <v>152</v>
      </c>
      <c r="G210">
        <v>3</v>
      </c>
      <c r="H210" t="s">
        <v>14</v>
      </c>
      <c r="I210" t="s">
        <v>16</v>
      </c>
      <c r="J210">
        <v>55</v>
      </c>
      <c r="K210">
        <v>1498</v>
      </c>
      <c r="L210">
        <v>1</v>
      </c>
      <c r="M210" s="1" t="str">
        <f t="shared" si="24"/>
        <v>SHIP-000209</v>
      </c>
      <c r="N210" t="str">
        <f t="shared" si="25"/>
        <v>GSITEM-000209</v>
      </c>
      <c r="O210" t="str">
        <f t="shared" si="26"/>
        <v>GSORD-000209</v>
      </c>
      <c r="P210" s="1" t="str">
        <f t="shared" si="27"/>
        <v>WH-C</v>
      </c>
      <c r="Q210" s="1" t="str">
        <f t="shared" si="28"/>
        <v>Delayed</v>
      </c>
      <c r="R210" s="1" t="str">
        <f t="shared" si="29"/>
        <v>No</v>
      </c>
      <c r="S210" s="1" t="str">
        <f t="shared" si="30"/>
        <v>ecommerce_shipping</v>
      </c>
      <c r="T210" s="1" t="str">
        <f t="shared" si="31"/>
        <v>SHIPMENT_STATUS_RECORDED</v>
      </c>
    </row>
    <row r="211" spans="1:20" x14ac:dyDescent="0.2">
      <c r="A211">
        <v>210</v>
      </c>
      <c r="B211" t="s">
        <v>15</v>
      </c>
      <c r="C211" t="s">
        <v>22</v>
      </c>
      <c r="D211">
        <v>2</v>
      </c>
      <c r="E211">
        <v>5</v>
      </c>
      <c r="F211">
        <v>148</v>
      </c>
      <c r="G211">
        <v>3</v>
      </c>
      <c r="H211" t="s">
        <v>21</v>
      </c>
      <c r="I211" t="s">
        <v>15</v>
      </c>
      <c r="J211">
        <v>11</v>
      </c>
      <c r="K211">
        <v>1502</v>
      </c>
      <c r="L211">
        <v>1</v>
      </c>
      <c r="M211" s="1" t="str">
        <f t="shared" si="24"/>
        <v>SHIP-000210</v>
      </c>
      <c r="N211" t="str">
        <f t="shared" si="25"/>
        <v>GSITEM-000210</v>
      </c>
      <c r="O211" t="str">
        <f t="shared" si="26"/>
        <v>GSORD-000210</v>
      </c>
      <c r="P211" s="1" t="str">
        <f t="shared" si="27"/>
        <v>WH-F</v>
      </c>
      <c r="Q211" s="1" t="str">
        <f t="shared" si="28"/>
        <v>Delayed</v>
      </c>
      <c r="R211" s="1" t="str">
        <f t="shared" si="29"/>
        <v>No</v>
      </c>
      <c r="S211" s="1" t="str">
        <f t="shared" si="30"/>
        <v>ecommerce_shipping</v>
      </c>
      <c r="T211" s="1" t="str">
        <f t="shared" si="31"/>
        <v>SHIPMENT_STATUS_RECORDED</v>
      </c>
    </row>
    <row r="212" spans="1:20" x14ac:dyDescent="0.2">
      <c r="A212">
        <v>211</v>
      </c>
      <c r="B212" t="s">
        <v>12</v>
      </c>
      <c r="C212" t="s">
        <v>22</v>
      </c>
      <c r="D212">
        <v>2</v>
      </c>
      <c r="E212">
        <v>1</v>
      </c>
      <c r="F212">
        <v>127</v>
      </c>
      <c r="G212">
        <v>3</v>
      </c>
      <c r="H212" t="s">
        <v>14</v>
      </c>
      <c r="I212" t="s">
        <v>15</v>
      </c>
      <c r="J212">
        <v>15</v>
      </c>
      <c r="K212">
        <v>1522</v>
      </c>
      <c r="L212">
        <v>1</v>
      </c>
      <c r="M212" s="1" t="str">
        <f t="shared" si="24"/>
        <v>SHIP-000211</v>
      </c>
      <c r="N212" t="str">
        <f t="shared" si="25"/>
        <v>GSITEM-000211</v>
      </c>
      <c r="O212" t="str">
        <f t="shared" si="26"/>
        <v>GSORD-000211</v>
      </c>
      <c r="P212" s="1" t="str">
        <f t="shared" si="27"/>
        <v>WH-D</v>
      </c>
      <c r="Q212" s="1" t="str">
        <f t="shared" si="28"/>
        <v>Delayed</v>
      </c>
      <c r="R212" s="1" t="str">
        <f t="shared" si="29"/>
        <v>No</v>
      </c>
      <c r="S212" s="1" t="str">
        <f t="shared" si="30"/>
        <v>ecommerce_shipping</v>
      </c>
      <c r="T212" s="1" t="str">
        <f t="shared" si="31"/>
        <v>SHIPMENT_STATUS_RECORDED</v>
      </c>
    </row>
    <row r="213" spans="1:20" x14ac:dyDescent="0.2">
      <c r="A213">
        <v>212</v>
      </c>
      <c r="B213" t="s">
        <v>15</v>
      </c>
      <c r="C213" t="s">
        <v>22</v>
      </c>
      <c r="D213">
        <v>2</v>
      </c>
      <c r="E213">
        <v>5</v>
      </c>
      <c r="F213">
        <v>154</v>
      </c>
      <c r="G213">
        <v>3</v>
      </c>
      <c r="H213" t="s">
        <v>14</v>
      </c>
      <c r="I213" t="s">
        <v>15</v>
      </c>
      <c r="J213">
        <v>21</v>
      </c>
      <c r="K213">
        <v>1113</v>
      </c>
      <c r="L213">
        <v>1</v>
      </c>
      <c r="M213" s="1" t="str">
        <f t="shared" si="24"/>
        <v>SHIP-000212</v>
      </c>
      <c r="N213" t="str">
        <f t="shared" si="25"/>
        <v>GSITEM-000212</v>
      </c>
      <c r="O213" t="str">
        <f t="shared" si="26"/>
        <v>GSORD-000212</v>
      </c>
      <c r="P213" s="1" t="str">
        <f t="shared" si="27"/>
        <v>WH-F</v>
      </c>
      <c r="Q213" s="1" t="str">
        <f t="shared" si="28"/>
        <v>Delayed</v>
      </c>
      <c r="R213" s="1" t="str">
        <f t="shared" si="29"/>
        <v>No</v>
      </c>
      <c r="S213" s="1" t="str">
        <f t="shared" si="30"/>
        <v>ecommerce_shipping</v>
      </c>
      <c r="T213" s="1" t="str">
        <f t="shared" si="31"/>
        <v>SHIPMENT_STATUS_RECORDED</v>
      </c>
    </row>
    <row r="214" spans="1:20" x14ac:dyDescent="0.2">
      <c r="A214">
        <v>213</v>
      </c>
      <c r="B214" t="s">
        <v>17</v>
      </c>
      <c r="C214" t="s">
        <v>22</v>
      </c>
      <c r="D214">
        <v>2</v>
      </c>
      <c r="E214">
        <v>5</v>
      </c>
      <c r="F214">
        <v>127</v>
      </c>
      <c r="G214">
        <v>3</v>
      </c>
      <c r="H214" t="s">
        <v>14</v>
      </c>
      <c r="I214" t="s">
        <v>16</v>
      </c>
      <c r="J214">
        <v>44</v>
      </c>
      <c r="K214">
        <v>1341</v>
      </c>
      <c r="L214">
        <v>1</v>
      </c>
      <c r="M214" s="1" t="str">
        <f t="shared" si="24"/>
        <v>SHIP-000213</v>
      </c>
      <c r="N214" t="str">
        <f t="shared" si="25"/>
        <v>GSITEM-000213</v>
      </c>
      <c r="O214" t="str">
        <f t="shared" si="26"/>
        <v>GSORD-000213</v>
      </c>
      <c r="P214" s="1" t="str">
        <f t="shared" si="27"/>
        <v>WH-A</v>
      </c>
      <c r="Q214" s="1" t="str">
        <f t="shared" si="28"/>
        <v>Delayed</v>
      </c>
      <c r="R214" s="1" t="str">
        <f t="shared" si="29"/>
        <v>No</v>
      </c>
      <c r="S214" s="1" t="str">
        <f t="shared" si="30"/>
        <v>ecommerce_shipping</v>
      </c>
      <c r="T214" s="1" t="str">
        <f t="shared" si="31"/>
        <v>SHIPMENT_STATUS_RECORDED</v>
      </c>
    </row>
    <row r="215" spans="1:20" x14ac:dyDescent="0.2">
      <c r="A215">
        <v>214</v>
      </c>
      <c r="B215" t="s">
        <v>18</v>
      </c>
      <c r="C215" t="s">
        <v>22</v>
      </c>
      <c r="D215">
        <v>2</v>
      </c>
      <c r="E215">
        <v>5</v>
      </c>
      <c r="F215">
        <v>160</v>
      </c>
      <c r="G215">
        <v>3</v>
      </c>
      <c r="H215" t="s">
        <v>19</v>
      </c>
      <c r="I215" t="s">
        <v>15</v>
      </c>
      <c r="J215">
        <v>31</v>
      </c>
      <c r="K215">
        <v>7401</v>
      </c>
      <c r="L215">
        <v>1</v>
      </c>
      <c r="M215" s="1" t="str">
        <f t="shared" si="24"/>
        <v>SHIP-000214</v>
      </c>
      <c r="N215" t="str">
        <f t="shared" si="25"/>
        <v>GSITEM-000214</v>
      </c>
      <c r="O215" t="str">
        <f t="shared" si="26"/>
        <v>GSORD-000214</v>
      </c>
      <c r="P215" s="1" t="str">
        <f t="shared" si="27"/>
        <v>WH-B</v>
      </c>
      <c r="Q215" s="1" t="str">
        <f t="shared" si="28"/>
        <v>Delayed</v>
      </c>
      <c r="R215" s="1" t="str">
        <f t="shared" si="29"/>
        <v>No</v>
      </c>
      <c r="S215" s="1" t="str">
        <f t="shared" si="30"/>
        <v>ecommerce_shipping</v>
      </c>
      <c r="T215" s="1" t="str">
        <f t="shared" si="31"/>
        <v>SHIPMENT_STATUS_RECORDED</v>
      </c>
    </row>
    <row r="216" spans="1:20" x14ac:dyDescent="0.2">
      <c r="A216">
        <v>215</v>
      </c>
      <c r="B216" t="s">
        <v>20</v>
      </c>
      <c r="C216" t="s">
        <v>22</v>
      </c>
      <c r="D216">
        <v>2</v>
      </c>
      <c r="E216">
        <v>4</v>
      </c>
      <c r="F216">
        <v>129</v>
      </c>
      <c r="G216">
        <v>3</v>
      </c>
      <c r="H216" t="s">
        <v>14</v>
      </c>
      <c r="I216" t="s">
        <v>15</v>
      </c>
      <c r="J216">
        <v>48</v>
      </c>
      <c r="K216">
        <v>1219</v>
      </c>
      <c r="L216">
        <v>1</v>
      </c>
      <c r="M216" s="1" t="str">
        <f t="shared" si="24"/>
        <v>SHIP-000215</v>
      </c>
      <c r="N216" t="str">
        <f t="shared" si="25"/>
        <v>GSITEM-000215</v>
      </c>
      <c r="O216" t="str">
        <f t="shared" si="26"/>
        <v>GSORD-000215</v>
      </c>
      <c r="P216" s="1" t="str">
        <f t="shared" si="27"/>
        <v>WH-C</v>
      </c>
      <c r="Q216" s="1" t="str">
        <f t="shared" si="28"/>
        <v>Delayed</v>
      </c>
      <c r="R216" s="1" t="str">
        <f t="shared" si="29"/>
        <v>No</v>
      </c>
      <c r="S216" s="1" t="str">
        <f t="shared" si="30"/>
        <v>ecommerce_shipping</v>
      </c>
      <c r="T216" s="1" t="str">
        <f t="shared" si="31"/>
        <v>SHIPMENT_STATUS_RECORDED</v>
      </c>
    </row>
    <row r="217" spans="1:20" x14ac:dyDescent="0.2">
      <c r="A217">
        <v>216</v>
      </c>
      <c r="B217" t="s">
        <v>15</v>
      </c>
      <c r="C217" t="s">
        <v>22</v>
      </c>
      <c r="D217">
        <v>2</v>
      </c>
      <c r="E217">
        <v>5</v>
      </c>
      <c r="F217">
        <v>158</v>
      </c>
      <c r="G217">
        <v>3</v>
      </c>
      <c r="H217" t="s">
        <v>14</v>
      </c>
      <c r="I217" t="s">
        <v>15</v>
      </c>
      <c r="J217">
        <v>40</v>
      </c>
      <c r="K217">
        <v>1722</v>
      </c>
      <c r="L217">
        <v>1</v>
      </c>
      <c r="M217" s="1" t="str">
        <f t="shared" si="24"/>
        <v>SHIP-000216</v>
      </c>
      <c r="N217" t="str">
        <f t="shared" si="25"/>
        <v>GSITEM-000216</v>
      </c>
      <c r="O217" t="str">
        <f t="shared" si="26"/>
        <v>GSORD-000216</v>
      </c>
      <c r="P217" s="1" t="str">
        <f t="shared" si="27"/>
        <v>WH-F</v>
      </c>
      <c r="Q217" s="1" t="str">
        <f t="shared" si="28"/>
        <v>Delayed</v>
      </c>
      <c r="R217" s="1" t="str">
        <f t="shared" si="29"/>
        <v>No</v>
      </c>
      <c r="S217" s="1" t="str">
        <f t="shared" si="30"/>
        <v>ecommerce_shipping</v>
      </c>
      <c r="T217" s="1" t="str">
        <f t="shared" si="31"/>
        <v>SHIPMENT_STATUS_RECORDED</v>
      </c>
    </row>
    <row r="218" spans="1:20" x14ac:dyDescent="0.2">
      <c r="A218">
        <v>217</v>
      </c>
      <c r="B218" t="s">
        <v>12</v>
      </c>
      <c r="C218" t="s">
        <v>22</v>
      </c>
      <c r="D218">
        <v>4</v>
      </c>
      <c r="E218">
        <v>3</v>
      </c>
      <c r="F218">
        <v>185</v>
      </c>
      <c r="G218">
        <v>3</v>
      </c>
      <c r="H218" t="s">
        <v>19</v>
      </c>
      <c r="I218" t="s">
        <v>16</v>
      </c>
      <c r="J218">
        <v>3</v>
      </c>
      <c r="K218">
        <v>3131</v>
      </c>
      <c r="L218">
        <v>1</v>
      </c>
      <c r="M218" s="1" t="str">
        <f t="shared" si="24"/>
        <v>SHIP-000217</v>
      </c>
      <c r="N218" t="str">
        <f t="shared" si="25"/>
        <v>GSITEM-000217</v>
      </c>
      <c r="O218" t="str">
        <f t="shared" si="26"/>
        <v>GSORD-000217</v>
      </c>
      <c r="P218" s="1" t="str">
        <f t="shared" si="27"/>
        <v>WH-D</v>
      </c>
      <c r="Q218" s="1" t="str">
        <f t="shared" si="28"/>
        <v>Delayed</v>
      </c>
      <c r="R218" s="1" t="str">
        <f t="shared" si="29"/>
        <v>No</v>
      </c>
      <c r="S218" s="1" t="str">
        <f t="shared" si="30"/>
        <v>ecommerce_shipping</v>
      </c>
      <c r="T218" s="1" t="str">
        <f t="shared" si="31"/>
        <v>SHIPMENT_STATUS_RECORDED</v>
      </c>
    </row>
    <row r="219" spans="1:20" x14ac:dyDescent="0.2">
      <c r="A219">
        <v>218</v>
      </c>
      <c r="B219" t="s">
        <v>15</v>
      </c>
      <c r="C219" t="s">
        <v>22</v>
      </c>
      <c r="D219">
        <v>4</v>
      </c>
      <c r="E219">
        <v>4</v>
      </c>
      <c r="F219">
        <v>176</v>
      </c>
      <c r="G219">
        <v>4</v>
      </c>
      <c r="H219" t="s">
        <v>21</v>
      </c>
      <c r="I219" t="s">
        <v>15</v>
      </c>
      <c r="J219">
        <v>63</v>
      </c>
      <c r="K219">
        <v>1293</v>
      </c>
      <c r="L219">
        <v>1</v>
      </c>
      <c r="M219" s="1" t="str">
        <f t="shared" si="24"/>
        <v>SHIP-000218</v>
      </c>
      <c r="N219" t="str">
        <f t="shared" si="25"/>
        <v>GSITEM-000218</v>
      </c>
      <c r="O219" t="str">
        <f t="shared" si="26"/>
        <v>GSORD-000218</v>
      </c>
      <c r="P219" s="1" t="str">
        <f t="shared" si="27"/>
        <v>WH-F</v>
      </c>
      <c r="Q219" s="1" t="str">
        <f t="shared" si="28"/>
        <v>Delayed</v>
      </c>
      <c r="R219" s="1" t="str">
        <f t="shared" si="29"/>
        <v>No</v>
      </c>
      <c r="S219" s="1" t="str">
        <f t="shared" si="30"/>
        <v>ecommerce_shipping</v>
      </c>
      <c r="T219" s="1" t="str">
        <f t="shared" si="31"/>
        <v>SHIPMENT_STATUS_RECORDED</v>
      </c>
    </row>
    <row r="220" spans="1:20" x14ac:dyDescent="0.2">
      <c r="A220">
        <v>219</v>
      </c>
      <c r="B220" t="s">
        <v>17</v>
      </c>
      <c r="C220" t="s">
        <v>22</v>
      </c>
      <c r="D220">
        <v>3</v>
      </c>
      <c r="E220">
        <v>4</v>
      </c>
      <c r="F220">
        <v>148</v>
      </c>
      <c r="G220">
        <v>3</v>
      </c>
      <c r="H220" t="s">
        <v>14</v>
      </c>
      <c r="I220" t="s">
        <v>16</v>
      </c>
      <c r="J220">
        <v>37</v>
      </c>
      <c r="K220">
        <v>1523</v>
      </c>
      <c r="L220">
        <v>1</v>
      </c>
      <c r="M220" s="1" t="str">
        <f t="shared" si="24"/>
        <v>SHIP-000219</v>
      </c>
      <c r="N220" t="str">
        <f t="shared" si="25"/>
        <v>GSITEM-000219</v>
      </c>
      <c r="O220" t="str">
        <f t="shared" si="26"/>
        <v>GSORD-000219</v>
      </c>
      <c r="P220" s="1" t="str">
        <f t="shared" si="27"/>
        <v>WH-A</v>
      </c>
      <c r="Q220" s="1" t="str">
        <f t="shared" si="28"/>
        <v>Delayed</v>
      </c>
      <c r="R220" s="1" t="str">
        <f t="shared" si="29"/>
        <v>No</v>
      </c>
      <c r="S220" s="1" t="str">
        <f t="shared" si="30"/>
        <v>ecommerce_shipping</v>
      </c>
      <c r="T220" s="1" t="str">
        <f t="shared" si="31"/>
        <v>SHIPMENT_STATUS_RECORDED</v>
      </c>
    </row>
    <row r="221" spans="1:20" x14ac:dyDescent="0.2">
      <c r="A221">
        <v>220</v>
      </c>
      <c r="B221" t="s">
        <v>18</v>
      </c>
      <c r="C221" t="s">
        <v>22</v>
      </c>
      <c r="D221">
        <v>3</v>
      </c>
      <c r="E221">
        <v>5</v>
      </c>
      <c r="F221">
        <v>270</v>
      </c>
      <c r="G221">
        <v>3</v>
      </c>
      <c r="H221" t="s">
        <v>14</v>
      </c>
      <c r="I221" t="s">
        <v>16</v>
      </c>
      <c r="J221">
        <v>60</v>
      </c>
      <c r="K221">
        <v>3885</v>
      </c>
      <c r="L221">
        <v>1</v>
      </c>
      <c r="M221" s="1" t="str">
        <f t="shared" si="24"/>
        <v>SHIP-000220</v>
      </c>
      <c r="N221" t="str">
        <f t="shared" si="25"/>
        <v>GSITEM-000220</v>
      </c>
      <c r="O221" t="str">
        <f t="shared" si="26"/>
        <v>GSORD-000220</v>
      </c>
      <c r="P221" s="1" t="str">
        <f t="shared" si="27"/>
        <v>WH-B</v>
      </c>
      <c r="Q221" s="1" t="str">
        <f t="shared" si="28"/>
        <v>Delayed</v>
      </c>
      <c r="R221" s="1" t="str">
        <f t="shared" si="29"/>
        <v>No</v>
      </c>
      <c r="S221" s="1" t="str">
        <f t="shared" si="30"/>
        <v>ecommerce_shipping</v>
      </c>
      <c r="T221" s="1" t="str">
        <f t="shared" si="31"/>
        <v>SHIPMENT_STATUS_RECORDED</v>
      </c>
    </row>
    <row r="222" spans="1:20" x14ac:dyDescent="0.2">
      <c r="A222">
        <v>221</v>
      </c>
      <c r="B222" t="s">
        <v>20</v>
      </c>
      <c r="C222" t="s">
        <v>22</v>
      </c>
      <c r="D222">
        <v>3</v>
      </c>
      <c r="E222">
        <v>4</v>
      </c>
      <c r="F222">
        <v>242</v>
      </c>
      <c r="G222">
        <v>3</v>
      </c>
      <c r="H222" t="s">
        <v>14</v>
      </c>
      <c r="I222" t="s">
        <v>16</v>
      </c>
      <c r="J222">
        <v>29</v>
      </c>
      <c r="K222">
        <v>2381</v>
      </c>
      <c r="L222">
        <v>1</v>
      </c>
      <c r="M222" s="1" t="str">
        <f t="shared" si="24"/>
        <v>SHIP-000221</v>
      </c>
      <c r="N222" t="str">
        <f t="shared" si="25"/>
        <v>GSITEM-000221</v>
      </c>
      <c r="O222" t="str">
        <f t="shared" si="26"/>
        <v>GSORD-000221</v>
      </c>
      <c r="P222" s="1" t="str">
        <f t="shared" si="27"/>
        <v>WH-C</v>
      </c>
      <c r="Q222" s="1" t="str">
        <f t="shared" si="28"/>
        <v>Delayed</v>
      </c>
      <c r="R222" s="1" t="str">
        <f t="shared" si="29"/>
        <v>No</v>
      </c>
      <c r="S222" s="1" t="str">
        <f t="shared" si="30"/>
        <v>ecommerce_shipping</v>
      </c>
      <c r="T222" s="1" t="str">
        <f t="shared" si="31"/>
        <v>SHIPMENT_STATUS_RECORDED</v>
      </c>
    </row>
    <row r="223" spans="1:20" x14ac:dyDescent="0.2">
      <c r="A223">
        <v>222</v>
      </c>
      <c r="B223" t="s">
        <v>15</v>
      </c>
      <c r="C223" t="s">
        <v>22</v>
      </c>
      <c r="D223">
        <v>4</v>
      </c>
      <c r="E223">
        <v>3</v>
      </c>
      <c r="F223">
        <v>150</v>
      </c>
      <c r="G223">
        <v>2</v>
      </c>
      <c r="H223" t="s">
        <v>19</v>
      </c>
      <c r="I223" t="s">
        <v>16</v>
      </c>
      <c r="J223">
        <v>31</v>
      </c>
      <c r="K223">
        <v>1588</v>
      </c>
      <c r="L223">
        <v>1</v>
      </c>
      <c r="M223" s="1" t="str">
        <f t="shared" si="24"/>
        <v>SHIP-000222</v>
      </c>
      <c r="N223" t="str">
        <f t="shared" si="25"/>
        <v>GSITEM-000222</v>
      </c>
      <c r="O223" t="str">
        <f t="shared" si="26"/>
        <v>GSORD-000222</v>
      </c>
      <c r="P223" s="1" t="str">
        <f t="shared" si="27"/>
        <v>WH-F</v>
      </c>
      <c r="Q223" s="1" t="str">
        <f t="shared" si="28"/>
        <v>Delayed</v>
      </c>
      <c r="R223" s="1" t="str">
        <f t="shared" si="29"/>
        <v>No</v>
      </c>
      <c r="S223" s="1" t="str">
        <f t="shared" si="30"/>
        <v>ecommerce_shipping</v>
      </c>
      <c r="T223" s="1" t="str">
        <f t="shared" si="31"/>
        <v>SHIPMENT_STATUS_RECORDED</v>
      </c>
    </row>
    <row r="224" spans="1:20" x14ac:dyDescent="0.2">
      <c r="A224">
        <v>223</v>
      </c>
      <c r="B224" t="s">
        <v>12</v>
      </c>
      <c r="C224" t="s">
        <v>22</v>
      </c>
      <c r="D224">
        <v>4</v>
      </c>
      <c r="E224">
        <v>2</v>
      </c>
      <c r="F224">
        <v>192</v>
      </c>
      <c r="G224">
        <v>3</v>
      </c>
      <c r="H224" t="s">
        <v>21</v>
      </c>
      <c r="I224" t="s">
        <v>16</v>
      </c>
      <c r="J224">
        <v>4</v>
      </c>
      <c r="K224">
        <v>2061</v>
      </c>
      <c r="L224">
        <v>1</v>
      </c>
      <c r="M224" s="1" t="str">
        <f t="shared" si="24"/>
        <v>SHIP-000223</v>
      </c>
      <c r="N224" t="str">
        <f t="shared" si="25"/>
        <v>GSITEM-000223</v>
      </c>
      <c r="O224" t="str">
        <f t="shared" si="26"/>
        <v>GSORD-000223</v>
      </c>
      <c r="P224" s="1" t="str">
        <f t="shared" si="27"/>
        <v>WH-D</v>
      </c>
      <c r="Q224" s="1" t="str">
        <f t="shared" si="28"/>
        <v>Delayed</v>
      </c>
      <c r="R224" s="1" t="str">
        <f t="shared" si="29"/>
        <v>No</v>
      </c>
      <c r="S224" s="1" t="str">
        <f t="shared" si="30"/>
        <v>ecommerce_shipping</v>
      </c>
      <c r="T224" s="1" t="str">
        <f t="shared" si="31"/>
        <v>SHIPMENT_STATUS_RECORDED</v>
      </c>
    </row>
    <row r="225" spans="1:20" x14ac:dyDescent="0.2">
      <c r="A225">
        <v>224</v>
      </c>
      <c r="B225" t="s">
        <v>15</v>
      </c>
      <c r="C225" t="s">
        <v>22</v>
      </c>
      <c r="D225">
        <v>4</v>
      </c>
      <c r="E225">
        <v>5</v>
      </c>
      <c r="F225">
        <v>116</v>
      </c>
      <c r="G225">
        <v>3</v>
      </c>
      <c r="H225" t="s">
        <v>19</v>
      </c>
      <c r="I225" t="s">
        <v>15</v>
      </c>
      <c r="J225">
        <v>9</v>
      </c>
      <c r="K225">
        <v>1314</v>
      </c>
      <c r="L225">
        <v>1</v>
      </c>
      <c r="M225" s="1" t="str">
        <f t="shared" si="24"/>
        <v>SHIP-000224</v>
      </c>
      <c r="N225" t="str">
        <f t="shared" si="25"/>
        <v>GSITEM-000224</v>
      </c>
      <c r="O225" t="str">
        <f t="shared" si="26"/>
        <v>GSORD-000224</v>
      </c>
      <c r="P225" s="1" t="str">
        <f t="shared" si="27"/>
        <v>WH-F</v>
      </c>
      <c r="Q225" s="1" t="str">
        <f t="shared" si="28"/>
        <v>Delayed</v>
      </c>
      <c r="R225" s="1" t="str">
        <f t="shared" si="29"/>
        <v>No</v>
      </c>
      <c r="S225" s="1" t="str">
        <f t="shared" si="30"/>
        <v>ecommerce_shipping</v>
      </c>
      <c r="T225" s="1" t="str">
        <f t="shared" si="31"/>
        <v>SHIPMENT_STATUS_RECORDED</v>
      </c>
    </row>
    <row r="226" spans="1:20" x14ac:dyDescent="0.2">
      <c r="A226">
        <v>225</v>
      </c>
      <c r="B226" t="s">
        <v>17</v>
      </c>
      <c r="C226" t="s">
        <v>22</v>
      </c>
      <c r="D226">
        <v>3</v>
      </c>
      <c r="E226">
        <v>4</v>
      </c>
      <c r="F226">
        <v>192</v>
      </c>
      <c r="G226">
        <v>3</v>
      </c>
      <c r="H226" t="s">
        <v>19</v>
      </c>
      <c r="I226" t="s">
        <v>15</v>
      </c>
      <c r="J226">
        <v>31</v>
      </c>
      <c r="K226">
        <v>3331</v>
      </c>
      <c r="L226">
        <v>1</v>
      </c>
      <c r="M226" s="1" t="str">
        <f t="shared" si="24"/>
        <v>SHIP-000225</v>
      </c>
      <c r="N226" t="str">
        <f t="shared" si="25"/>
        <v>GSITEM-000225</v>
      </c>
      <c r="O226" t="str">
        <f t="shared" si="26"/>
        <v>GSORD-000225</v>
      </c>
      <c r="P226" s="1" t="str">
        <f t="shared" si="27"/>
        <v>WH-A</v>
      </c>
      <c r="Q226" s="1" t="str">
        <f t="shared" si="28"/>
        <v>Delayed</v>
      </c>
      <c r="R226" s="1" t="str">
        <f t="shared" si="29"/>
        <v>No</v>
      </c>
      <c r="S226" s="1" t="str">
        <f t="shared" si="30"/>
        <v>ecommerce_shipping</v>
      </c>
      <c r="T226" s="1" t="str">
        <f t="shared" si="31"/>
        <v>SHIPMENT_STATUS_RECORDED</v>
      </c>
    </row>
    <row r="227" spans="1:20" x14ac:dyDescent="0.2">
      <c r="A227">
        <v>226</v>
      </c>
      <c r="B227" t="s">
        <v>18</v>
      </c>
      <c r="C227" t="s">
        <v>22</v>
      </c>
      <c r="D227">
        <v>5</v>
      </c>
      <c r="E227">
        <v>4</v>
      </c>
      <c r="F227">
        <v>255</v>
      </c>
      <c r="G227">
        <v>4</v>
      </c>
      <c r="H227" t="s">
        <v>19</v>
      </c>
      <c r="I227" t="s">
        <v>15</v>
      </c>
      <c r="J227">
        <v>38</v>
      </c>
      <c r="K227">
        <v>2771</v>
      </c>
      <c r="L227">
        <v>1</v>
      </c>
      <c r="M227" s="1" t="str">
        <f t="shared" si="24"/>
        <v>SHIP-000226</v>
      </c>
      <c r="N227" t="str">
        <f t="shared" si="25"/>
        <v>GSITEM-000226</v>
      </c>
      <c r="O227" t="str">
        <f t="shared" si="26"/>
        <v>GSORD-000226</v>
      </c>
      <c r="P227" s="1" t="str">
        <f t="shared" si="27"/>
        <v>WH-B</v>
      </c>
      <c r="Q227" s="1" t="str">
        <f t="shared" si="28"/>
        <v>Delayed</v>
      </c>
      <c r="R227" s="1" t="str">
        <f t="shared" si="29"/>
        <v>No</v>
      </c>
      <c r="S227" s="1" t="str">
        <f t="shared" si="30"/>
        <v>ecommerce_shipping</v>
      </c>
      <c r="T227" s="1" t="str">
        <f t="shared" si="31"/>
        <v>SHIPMENT_STATUS_RECORDED</v>
      </c>
    </row>
    <row r="228" spans="1:20" x14ac:dyDescent="0.2">
      <c r="A228">
        <v>227</v>
      </c>
      <c r="B228" t="s">
        <v>20</v>
      </c>
      <c r="C228" t="s">
        <v>22</v>
      </c>
      <c r="D228">
        <v>4</v>
      </c>
      <c r="E228">
        <v>3</v>
      </c>
      <c r="F228">
        <v>161</v>
      </c>
      <c r="G228">
        <v>7</v>
      </c>
      <c r="H228" t="s">
        <v>19</v>
      </c>
      <c r="I228" t="s">
        <v>16</v>
      </c>
      <c r="J228">
        <v>63</v>
      </c>
      <c r="K228">
        <v>1496</v>
      </c>
      <c r="L228">
        <v>1</v>
      </c>
      <c r="M228" s="1" t="str">
        <f t="shared" si="24"/>
        <v>SHIP-000227</v>
      </c>
      <c r="N228" t="str">
        <f t="shared" si="25"/>
        <v>GSITEM-000227</v>
      </c>
      <c r="O228" t="str">
        <f t="shared" si="26"/>
        <v>GSORD-000227</v>
      </c>
      <c r="P228" s="1" t="str">
        <f t="shared" si="27"/>
        <v>WH-C</v>
      </c>
      <c r="Q228" s="1" t="str">
        <f t="shared" si="28"/>
        <v>Delayed</v>
      </c>
      <c r="R228" s="1" t="str">
        <f t="shared" si="29"/>
        <v>No</v>
      </c>
      <c r="S228" s="1" t="str">
        <f t="shared" si="30"/>
        <v>ecommerce_shipping</v>
      </c>
      <c r="T228" s="1" t="str">
        <f t="shared" si="31"/>
        <v>SHIPMENT_STATUS_RECORDED</v>
      </c>
    </row>
    <row r="229" spans="1:20" x14ac:dyDescent="0.2">
      <c r="A229">
        <v>228</v>
      </c>
      <c r="B229" t="s">
        <v>15</v>
      </c>
      <c r="C229" t="s">
        <v>22</v>
      </c>
      <c r="D229">
        <v>4</v>
      </c>
      <c r="E229">
        <v>2</v>
      </c>
      <c r="F229">
        <v>157</v>
      </c>
      <c r="G229">
        <v>3</v>
      </c>
      <c r="H229" t="s">
        <v>14</v>
      </c>
      <c r="I229" t="s">
        <v>15</v>
      </c>
      <c r="J229">
        <v>48</v>
      </c>
      <c r="K229">
        <v>1393</v>
      </c>
      <c r="L229">
        <v>1</v>
      </c>
      <c r="M229" s="1" t="str">
        <f t="shared" si="24"/>
        <v>SHIP-000228</v>
      </c>
      <c r="N229" t="str">
        <f t="shared" si="25"/>
        <v>GSITEM-000228</v>
      </c>
      <c r="O229" t="str">
        <f t="shared" si="26"/>
        <v>GSORD-000228</v>
      </c>
      <c r="P229" s="1" t="str">
        <f t="shared" si="27"/>
        <v>WH-F</v>
      </c>
      <c r="Q229" s="1" t="str">
        <f t="shared" si="28"/>
        <v>Delayed</v>
      </c>
      <c r="R229" s="1" t="str">
        <f t="shared" si="29"/>
        <v>No</v>
      </c>
      <c r="S229" s="1" t="str">
        <f t="shared" si="30"/>
        <v>ecommerce_shipping</v>
      </c>
      <c r="T229" s="1" t="str">
        <f t="shared" si="31"/>
        <v>SHIPMENT_STATUS_RECORDED</v>
      </c>
    </row>
    <row r="230" spans="1:20" x14ac:dyDescent="0.2">
      <c r="A230">
        <v>229</v>
      </c>
      <c r="B230" t="s">
        <v>12</v>
      </c>
      <c r="C230" t="s">
        <v>22</v>
      </c>
      <c r="D230">
        <v>3</v>
      </c>
      <c r="E230">
        <v>2</v>
      </c>
      <c r="F230">
        <v>164</v>
      </c>
      <c r="G230">
        <v>10</v>
      </c>
      <c r="H230" t="s">
        <v>21</v>
      </c>
      <c r="I230" t="s">
        <v>16</v>
      </c>
      <c r="J230">
        <v>14</v>
      </c>
      <c r="K230">
        <v>1375</v>
      </c>
      <c r="L230">
        <v>1</v>
      </c>
      <c r="M230" s="1" t="str">
        <f t="shared" si="24"/>
        <v>SHIP-000229</v>
      </c>
      <c r="N230" t="str">
        <f t="shared" si="25"/>
        <v>GSITEM-000229</v>
      </c>
      <c r="O230" t="str">
        <f t="shared" si="26"/>
        <v>GSORD-000229</v>
      </c>
      <c r="P230" s="1" t="str">
        <f t="shared" si="27"/>
        <v>WH-D</v>
      </c>
      <c r="Q230" s="1" t="str">
        <f t="shared" si="28"/>
        <v>Delayed</v>
      </c>
      <c r="R230" s="1" t="str">
        <f t="shared" si="29"/>
        <v>No</v>
      </c>
      <c r="S230" s="1" t="str">
        <f t="shared" si="30"/>
        <v>ecommerce_shipping</v>
      </c>
      <c r="T230" s="1" t="str">
        <f t="shared" si="31"/>
        <v>SHIPMENT_STATUS_RECORDED</v>
      </c>
    </row>
    <row r="231" spans="1:20" x14ac:dyDescent="0.2">
      <c r="A231">
        <v>230</v>
      </c>
      <c r="B231" t="s">
        <v>15</v>
      </c>
      <c r="C231" t="s">
        <v>22</v>
      </c>
      <c r="D231">
        <v>3</v>
      </c>
      <c r="E231">
        <v>3</v>
      </c>
      <c r="F231">
        <v>162</v>
      </c>
      <c r="G231">
        <v>7</v>
      </c>
      <c r="H231" t="s">
        <v>19</v>
      </c>
      <c r="I231" t="s">
        <v>15</v>
      </c>
      <c r="J231">
        <v>42</v>
      </c>
      <c r="K231">
        <v>1278</v>
      </c>
      <c r="L231">
        <v>1</v>
      </c>
      <c r="M231" s="1" t="str">
        <f t="shared" si="24"/>
        <v>SHIP-000230</v>
      </c>
      <c r="N231" t="str">
        <f t="shared" si="25"/>
        <v>GSITEM-000230</v>
      </c>
      <c r="O231" t="str">
        <f t="shared" si="26"/>
        <v>GSORD-000230</v>
      </c>
      <c r="P231" s="1" t="str">
        <f t="shared" si="27"/>
        <v>WH-F</v>
      </c>
      <c r="Q231" s="1" t="str">
        <f t="shared" si="28"/>
        <v>Delayed</v>
      </c>
      <c r="R231" s="1" t="str">
        <f t="shared" si="29"/>
        <v>No</v>
      </c>
      <c r="S231" s="1" t="str">
        <f t="shared" si="30"/>
        <v>ecommerce_shipping</v>
      </c>
      <c r="T231" s="1" t="str">
        <f t="shared" si="31"/>
        <v>SHIPMENT_STATUS_RECORDED</v>
      </c>
    </row>
    <row r="232" spans="1:20" x14ac:dyDescent="0.2">
      <c r="A232">
        <v>231</v>
      </c>
      <c r="B232" t="s">
        <v>17</v>
      </c>
      <c r="C232" t="s">
        <v>22</v>
      </c>
      <c r="D232">
        <v>3</v>
      </c>
      <c r="E232">
        <v>1</v>
      </c>
      <c r="F232">
        <v>146</v>
      </c>
      <c r="G232">
        <v>2</v>
      </c>
      <c r="H232" t="s">
        <v>14</v>
      </c>
      <c r="I232" t="s">
        <v>15</v>
      </c>
      <c r="J232">
        <v>54</v>
      </c>
      <c r="K232">
        <v>1528</v>
      </c>
      <c r="L232">
        <v>1</v>
      </c>
      <c r="M232" s="1" t="str">
        <f t="shared" si="24"/>
        <v>SHIP-000231</v>
      </c>
      <c r="N232" t="str">
        <f t="shared" si="25"/>
        <v>GSITEM-000231</v>
      </c>
      <c r="O232" t="str">
        <f t="shared" si="26"/>
        <v>GSORD-000231</v>
      </c>
      <c r="P232" s="1" t="str">
        <f t="shared" si="27"/>
        <v>WH-A</v>
      </c>
      <c r="Q232" s="1" t="str">
        <f t="shared" si="28"/>
        <v>Delayed</v>
      </c>
      <c r="R232" s="1" t="str">
        <f t="shared" si="29"/>
        <v>No</v>
      </c>
      <c r="S232" s="1" t="str">
        <f t="shared" si="30"/>
        <v>ecommerce_shipping</v>
      </c>
      <c r="T232" s="1" t="str">
        <f t="shared" si="31"/>
        <v>SHIPMENT_STATUS_RECORDED</v>
      </c>
    </row>
    <row r="233" spans="1:20" x14ac:dyDescent="0.2">
      <c r="A233">
        <v>232</v>
      </c>
      <c r="B233" t="s">
        <v>18</v>
      </c>
      <c r="C233" t="s">
        <v>22</v>
      </c>
      <c r="D233">
        <v>3</v>
      </c>
      <c r="E233">
        <v>4</v>
      </c>
      <c r="F233">
        <v>209</v>
      </c>
      <c r="G233">
        <v>3</v>
      </c>
      <c r="H233" t="s">
        <v>19</v>
      </c>
      <c r="I233" t="s">
        <v>15</v>
      </c>
      <c r="J233">
        <v>60</v>
      </c>
      <c r="K233">
        <v>2240</v>
      </c>
      <c r="L233">
        <v>1</v>
      </c>
      <c r="M233" s="1" t="str">
        <f t="shared" si="24"/>
        <v>SHIP-000232</v>
      </c>
      <c r="N233" t="str">
        <f t="shared" si="25"/>
        <v>GSITEM-000232</v>
      </c>
      <c r="O233" t="str">
        <f t="shared" si="26"/>
        <v>GSORD-000232</v>
      </c>
      <c r="P233" s="1" t="str">
        <f t="shared" si="27"/>
        <v>WH-B</v>
      </c>
      <c r="Q233" s="1" t="str">
        <f t="shared" si="28"/>
        <v>Delayed</v>
      </c>
      <c r="R233" s="1" t="str">
        <f t="shared" si="29"/>
        <v>No</v>
      </c>
      <c r="S233" s="1" t="str">
        <f t="shared" si="30"/>
        <v>ecommerce_shipping</v>
      </c>
      <c r="T233" s="1" t="str">
        <f t="shared" si="31"/>
        <v>SHIPMENT_STATUS_RECORDED</v>
      </c>
    </row>
    <row r="234" spans="1:20" x14ac:dyDescent="0.2">
      <c r="A234">
        <v>233</v>
      </c>
      <c r="B234" t="s">
        <v>20</v>
      </c>
      <c r="C234" t="s">
        <v>22</v>
      </c>
      <c r="D234">
        <v>5</v>
      </c>
      <c r="E234">
        <v>5</v>
      </c>
      <c r="F234">
        <v>134</v>
      </c>
      <c r="G234">
        <v>2</v>
      </c>
      <c r="H234" t="s">
        <v>19</v>
      </c>
      <c r="I234" t="s">
        <v>16</v>
      </c>
      <c r="J234">
        <v>53</v>
      </c>
      <c r="K234">
        <v>1088</v>
      </c>
      <c r="L234">
        <v>1</v>
      </c>
      <c r="M234" s="1" t="str">
        <f t="shared" si="24"/>
        <v>SHIP-000233</v>
      </c>
      <c r="N234" t="str">
        <f t="shared" si="25"/>
        <v>GSITEM-000233</v>
      </c>
      <c r="O234" t="str">
        <f t="shared" si="26"/>
        <v>GSORD-000233</v>
      </c>
      <c r="P234" s="1" t="str">
        <f t="shared" si="27"/>
        <v>WH-C</v>
      </c>
      <c r="Q234" s="1" t="str">
        <f t="shared" si="28"/>
        <v>Delayed</v>
      </c>
      <c r="R234" s="1" t="str">
        <f t="shared" si="29"/>
        <v>No</v>
      </c>
      <c r="S234" s="1" t="str">
        <f t="shared" si="30"/>
        <v>ecommerce_shipping</v>
      </c>
      <c r="T234" s="1" t="str">
        <f t="shared" si="31"/>
        <v>SHIPMENT_STATUS_RECORDED</v>
      </c>
    </row>
    <row r="235" spans="1:20" x14ac:dyDescent="0.2">
      <c r="A235">
        <v>234</v>
      </c>
      <c r="B235" t="s">
        <v>15</v>
      </c>
      <c r="C235" t="s">
        <v>22</v>
      </c>
      <c r="D235">
        <v>2</v>
      </c>
      <c r="E235">
        <v>1</v>
      </c>
      <c r="F235">
        <v>222</v>
      </c>
      <c r="G235">
        <v>2</v>
      </c>
      <c r="H235" t="s">
        <v>19</v>
      </c>
      <c r="I235" t="s">
        <v>16</v>
      </c>
      <c r="J235">
        <v>58</v>
      </c>
      <c r="K235">
        <v>3626</v>
      </c>
      <c r="L235">
        <v>1</v>
      </c>
      <c r="M235" s="1" t="str">
        <f t="shared" si="24"/>
        <v>SHIP-000234</v>
      </c>
      <c r="N235" t="str">
        <f t="shared" si="25"/>
        <v>GSITEM-000234</v>
      </c>
      <c r="O235" t="str">
        <f t="shared" si="26"/>
        <v>GSORD-000234</v>
      </c>
      <c r="P235" s="1" t="str">
        <f t="shared" si="27"/>
        <v>WH-F</v>
      </c>
      <c r="Q235" s="1" t="str">
        <f t="shared" si="28"/>
        <v>Delayed</v>
      </c>
      <c r="R235" s="1" t="str">
        <f t="shared" si="29"/>
        <v>No</v>
      </c>
      <c r="S235" s="1" t="str">
        <f t="shared" si="30"/>
        <v>ecommerce_shipping</v>
      </c>
      <c r="T235" s="1" t="str">
        <f t="shared" si="31"/>
        <v>SHIPMENT_STATUS_RECORDED</v>
      </c>
    </row>
    <row r="236" spans="1:20" x14ac:dyDescent="0.2">
      <c r="A236">
        <v>235</v>
      </c>
      <c r="B236" t="s">
        <v>12</v>
      </c>
      <c r="C236" t="s">
        <v>22</v>
      </c>
      <c r="D236">
        <v>2</v>
      </c>
      <c r="E236">
        <v>1</v>
      </c>
      <c r="F236">
        <v>139</v>
      </c>
      <c r="G236">
        <v>3</v>
      </c>
      <c r="H236" t="s">
        <v>14</v>
      </c>
      <c r="I236" t="s">
        <v>15</v>
      </c>
      <c r="J236">
        <v>39</v>
      </c>
      <c r="K236">
        <v>1582</v>
      </c>
      <c r="L236">
        <v>1</v>
      </c>
      <c r="M236" s="1" t="str">
        <f t="shared" si="24"/>
        <v>SHIP-000235</v>
      </c>
      <c r="N236" t="str">
        <f t="shared" si="25"/>
        <v>GSITEM-000235</v>
      </c>
      <c r="O236" t="str">
        <f t="shared" si="26"/>
        <v>GSORD-000235</v>
      </c>
      <c r="P236" s="1" t="str">
        <f t="shared" si="27"/>
        <v>WH-D</v>
      </c>
      <c r="Q236" s="1" t="str">
        <f t="shared" si="28"/>
        <v>Delayed</v>
      </c>
      <c r="R236" s="1" t="str">
        <f t="shared" si="29"/>
        <v>No</v>
      </c>
      <c r="S236" s="1" t="str">
        <f t="shared" si="30"/>
        <v>ecommerce_shipping</v>
      </c>
      <c r="T236" s="1" t="str">
        <f t="shared" si="31"/>
        <v>SHIPMENT_STATUS_RECORDED</v>
      </c>
    </row>
    <row r="237" spans="1:20" x14ac:dyDescent="0.2">
      <c r="A237">
        <v>236</v>
      </c>
      <c r="B237" t="s">
        <v>15</v>
      </c>
      <c r="C237" t="s">
        <v>22</v>
      </c>
      <c r="D237">
        <v>2</v>
      </c>
      <c r="E237">
        <v>2</v>
      </c>
      <c r="F237">
        <v>134</v>
      </c>
      <c r="G237">
        <v>3</v>
      </c>
      <c r="H237" t="s">
        <v>14</v>
      </c>
      <c r="I237" t="s">
        <v>16</v>
      </c>
      <c r="J237">
        <v>38</v>
      </c>
      <c r="K237">
        <v>1352</v>
      </c>
      <c r="L237">
        <v>1</v>
      </c>
      <c r="M237" s="1" t="str">
        <f t="shared" si="24"/>
        <v>SHIP-000236</v>
      </c>
      <c r="N237" t="str">
        <f t="shared" si="25"/>
        <v>GSITEM-000236</v>
      </c>
      <c r="O237" t="str">
        <f t="shared" si="26"/>
        <v>GSORD-000236</v>
      </c>
      <c r="P237" s="1" t="str">
        <f t="shared" si="27"/>
        <v>WH-F</v>
      </c>
      <c r="Q237" s="1" t="str">
        <f t="shared" si="28"/>
        <v>Delayed</v>
      </c>
      <c r="R237" s="1" t="str">
        <f t="shared" si="29"/>
        <v>No</v>
      </c>
      <c r="S237" s="1" t="str">
        <f t="shared" si="30"/>
        <v>ecommerce_shipping</v>
      </c>
      <c r="T237" s="1" t="str">
        <f t="shared" si="31"/>
        <v>SHIPMENT_STATUS_RECORDED</v>
      </c>
    </row>
    <row r="238" spans="1:20" x14ac:dyDescent="0.2">
      <c r="A238">
        <v>237</v>
      </c>
      <c r="B238" t="s">
        <v>17</v>
      </c>
      <c r="C238" t="s">
        <v>22</v>
      </c>
      <c r="D238">
        <v>2</v>
      </c>
      <c r="E238">
        <v>3</v>
      </c>
      <c r="F238">
        <v>130</v>
      </c>
      <c r="G238">
        <v>3</v>
      </c>
      <c r="H238" t="s">
        <v>14</v>
      </c>
      <c r="I238" t="s">
        <v>15</v>
      </c>
      <c r="J238">
        <v>48</v>
      </c>
      <c r="K238">
        <v>1801</v>
      </c>
      <c r="L238">
        <v>1</v>
      </c>
      <c r="M238" s="1" t="str">
        <f t="shared" si="24"/>
        <v>SHIP-000237</v>
      </c>
      <c r="N238" t="str">
        <f t="shared" si="25"/>
        <v>GSITEM-000237</v>
      </c>
      <c r="O238" t="str">
        <f t="shared" si="26"/>
        <v>GSORD-000237</v>
      </c>
      <c r="P238" s="1" t="str">
        <f t="shared" si="27"/>
        <v>WH-A</v>
      </c>
      <c r="Q238" s="1" t="str">
        <f t="shared" si="28"/>
        <v>Delayed</v>
      </c>
      <c r="R238" s="1" t="str">
        <f t="shared" si="29"/>
        <v>No</v>
      </c>
      <c r="S238" s="1" t="str">
        <f t="shared" si="30"/>
        <v>ecommerce_shipping</v>
      </c>
      <c r="T238" s="1" t="str">
        <f t="shared" si="31"/>
        <v>SHIPMENT_STATUS_RECORDED</v>
      </c>
    </row>
    <row r="239" spans="1:20" x14ac:dyDescent="0.2">
      <c r="A239">
        <v>238</v>
      </c>
      <c r="B239" t="s">
        <v>18</v>
      </c>
      <c r="C239" t="s">
        <v>22</v>
      </c>
      <c r="D239">
        <v>2</v>
      </c>
      <c r="E239">
        <v>2</v>
      </c>
      <c r="F239">
        <v>133</v>
      </c>
      <c r="G239">
        <v>3</v>
      </c>
      <c r="H239" t="s">
        <v>14</v>
      </c>
      <c r="I239" t="s">
        <v>16</v>
      </c>
      <c r="J239">
        <v>5</v>
      </c>
      <c r="K239">
        <v>1268</v>
      </c>
      <c r="L239">
        <v>1</v>
      </c>
      <c r="M239" s="1" t="str">
        <f t="shared" si="24"/>
        <v>SHIP-000238</v>
      </c>
      <c r="N239" t="str">
        <f t="shared" si="25"/>
        <v>GSITEM-000238</v>
      </c>
      <c r="O239" t="str">
        <f t="shared" si="26"/>
        <v>GSORD-000238</v>
      </c>
      <c r="P239" s="1" t="str">
        <f t="shared" si="27"/>
        <v>WH-B</v>
      </c>
      <c r="Q239" s="1" t="str">
        <f t="shared" si="28"/>
        <v>Delayed</v>
      </c>
      <c r="R239" s="1" t="str">
        <f t="shared" si="29"/>
        <v>No</v>
      </c>
      <c r="S239" s="1" t="str">
        <f t="shared" si="30"/>
        <v>ecommerce_shipping</v>
      </c>
      <c r="T239" s="1" t="str">
        <f t="shared" si="31"/>
        <v>SHIPMENT_STATUS_RECORDED</v>
      </c>
    </row>
    <row r="240" spans="1:20" x14ac:dyDescent="0.2">
      <c r="A240">
        <v>239</v>
      </c>
      <c r="B240" t="s">
        <v>20</v>
      </c>
      <c r="C240" t="s">
        <v>22</v>
      </c>
      <c r="D240">
        <v>2</v>
      </c>
      <c r="E240">
        <v>3</v>
      </c>
      <c r="F240">
        <v>140</v>
      </c>
      <c r="G240">
        <v>3</v>
      </c>
      <c r="H240" t="s">
        <v>14</v>
      </c>
      <c r="I240" t="s">
        <v>15</v>
      </c>
      <c r="J240">
        <v>23</v>
      </c>
      <c r="K240">
        <v>1372</v>
      </c>
      <c r="L240">
        <v>1</v>
      </c>
      <c r="M240" s="1" t="str">
        <f t="shared" si="24"/>
        <v>SHIP-000239</v>
      </c>
      <c r="N240" t="str">
        <f t="shared" si="25"/>
        <v>GSITEM-000239</v>
      </c>
      <c r="O240" t="str">
        <f t="shared" si="26"/>
        <v>GSORD-000239</v>
      </c>
      <c r="P240" s="1" t="str">
        <f t="shared" si="27"/>
        <v>WH-C</v>
      </c>
      <c r="Q240" s="1" t="str">
        <f t="shared" si="28"/>
        <v>Delayed</v>
      </c>
      <c r="R240" s="1" t="str">
        <f t="shared" si="29"/>
        <v>No</v>
      </c>
      <c r="S240" s="1" t="str">
        <f t="shared" si="30"/>
        <v>ecommerce_shipping</v>
      </c>
      <c r="T240" s="1" t="str">
        <f t="shared" si="31"/>
        <v>SHIPMENT_STATUS_RECORDED</v>
      </c>
    </row>
    <row r="241" spans="1:20" x14ac:dyDescent="0.2">
      <c r="A241">
        <v>240</v>
      </c>
      <c r="B241" t="s">
        <v>15</v>
      </c>
      <c r="C241" t="s">
        <v>22</v>
      </c>
      <c r="D241">
        <v>2</v>
      </c>
      <c r="E241">
        <v>3</v>
      </c>
      <c r="F241">
        <v>158</v>
      </c>
      <c r="G241">
        <v>3</v>
      </c>
      <c r="H241" t="s">
        <v>14</v>
      </c>
      <c r="I241" t="s">
        <v>16</v>
      </c>
      <c r="J241">
        <v>10</v>
      </c>
      <c r="K241">
        <v>1515</v>
      </c>
      <c r="L241">
        <v>1</v>
      </c>
      <c r="M241" s="1" t="str">
        <f t="shared" si="24"/>
        <v>SHIP-000240</v>
      </c>
      <c r="N241" t="str">
        <f t="shared" si="25"/>
        <v>GSITEM-000240</v>
      </c>
      <c r="O241" t="str">
        <f t="shared" si="26"/>
        <v>GSORD-000240</v>
      </c>
      <c r="P241" s="1" t="str">
        <f t="shared" si="27"/>
        <v>WH-F</v>
      </c>
      <c r="Q241" s="1" t="str">
        <f t="shared" si="28"/>
        <v>Delayed</v>
      </c>
      <c r="R241" s="1" t="str">
        <f t="shared" si="29"/>
        <v>No</v>
      </c>
      <c r="S241" s="1" t="str">
        <f t="shared" si="30"/>
        <v>ecommerce_shipping</v>
      </c>
      <c r="T241" s="1" t="str">
        <f t="shared" si="31"/>
        <v>SHIPMENT_STATUS_RECORDED</v>
      </c>
    </row>
    <row r="242" spans="1:20" x14ac:dyDescent="0.2">
      <c r="A242">
        <v>241</v>
      </c>
      <c r="B242" t="s">
        <v>12</v>
      </c>
      <c r="C242" t="s">
        <v>22</v>
      </c>
      <c r="D242">
        <v>4</v>
      </c>
      <c r="E242">
        <v>5</v>
      </c>
      <c r="F242">
        <v>270</v>
      </c>
      <c r="G242">
        <v>4</v>
      </c>
      <c r="H242" t="s">
        <v>14</v>
      </c>
      <c r="I242" t="s">
        <v>16</v>
      </c>
      <c r="J242">
        <v>65</v>
      </c>
      <c r="K242">
        <v>1818</v>
      </c>
      <c r="L242">
        <v>1</v>
      </c>
      <c r="M242" s="1" t="str">
        <f t="shared" si="24"/>
        <v>SHIP-000241</v>
      </c>
      <c r="N242" t="str">
        <f t="shared" si="25"/>
        <v>GSITEM-000241</v>
      </c>
      <c r="O242" t="str">
        <f t="shared" si="26"/>
        <v>GSORD-000241</v>
      </c>
      <c r="P242" s="1" t="str">
        <f t="shared" si="27"/>
        <v>WH-D</v>
      </c>
      <c r="Q242" s="1" t="str">
        <f t="shared" si="28"/>
        <v>Delayed</v>
      </c>
      <c r="R242" s="1" t="str">
        <f t="shared" si="29"/>
        <v>No</v>
      </c>
      <c r="S242" s="1" t="str">
        <f t="shared" si="30"/>
        <v>ecommerce_shipping</v>
      </c>
      <c r="T242" s="1" t="str">
        <f t="shared" si="31"/>
        <v>SHIPMENT_STATUS_RECORDED</v>
      </c>
    </row>
    <row r="243" spans="1:20" x14ac:dyDescent="0.2">
      <c r="A243">
        <v>242</v>
      </c>
      <c r="B243" t="s">
        <v>15</v>
      </c>
      <c r="C243" t="s">
        <v>22</v>
      </c>
      <c r="D243">
        <v>2</v>
      </c>
      <c r="E243">
        <v>4</v>
      </c>
      <c r="F243">
        <v>140</v>
      </c>
      <c r="G243">
        <v>3</v>
      </c>
      <c r="H243" t="s">
        <v>14</v>
      </c>
      <c r="I243" t="s">
        <v>15</v>
      </c>
      <c r="J243">
        <v>33</v>
      </c>
      <c r="K243">
        <v>1278</v>
      </c>
      <c r="L243">
        <v>1</v>
      </c>
      <c r="M243" s="1" t="str">
        <f t="shared" si="24"/>
        <v>SHIP-000242</v>
      </c>
      <c r="N243" t="str">
        <f t="shared" si="25"/>
        <v>GSITEM-000242</v>
      </c>
      <c r="O243" t="str">
        <f t="shared" si="26"/>
        <v>GSORD-000242</v>
      </c>
      <c r="P243" s="1" t="str">
        <f t="shared" si="27"/>
        <v>WH-F</v>
      </c>
      <c r="Q243" s="1" t="str">
        <f t="shared" si="28"/>
        <v>Delayed</v>
      </c>
      <c r="R243" s="1" t="str">
        <f t="shared" si="29"/>
        <v>No</v>
      </c>
      <c r="S243" s="1" t="str">
        <f t="shared" si="30"/>
        <v>ecommerce_shipping</v>
      </c>
      <c r="T243" s="1" t="str">
        <f t="shared" si="31"/>
        <v>SHIPMENT_STATUS_RECORDED</v>
      </c>
    </row>
    <row r="244" spans="1:20" x14ac:dyDescent="0.2">
      <c r="A244">
        <v>243</v>
      </c>
      <c r="B244" t="s">
        <v>17</v>
      </c>
      <c r="C244" t="s">
        <v>22</v>
      </c>
      <c r="D244">
        <v>2</v>
      </c>
      <c r="E244">
        <v>2</v>
      </c>
      <c r="F244">
        <v>135</v>
      </c>
      <c r="G244">
        <v>3</v>
      </c>
      <c r="H244" t="s">
        <v>14</v>
      </c>
      <c r="I244" t="s">
        <v>16</v>
      </c>
      <c r="J244">
        <v>58</v>
      </c>
      <c r="K244">
        <v>1734</v>
      </c>
      <c r="L244">
        <v>1</v>
      </c>
      <c r="M244" s="1" t="str">
        <f t="shared" si="24"/>
        <v>SHIP-000243</v>
      </c>
      <c r="N244" t="str">
        <f t="shared" si="25"/>
        <v>GSITEM-000243</v>
      </c>
      <c r="O244" t="str">
        <f t="shared" si="26"/>
        <v>GSORD-000243</v>
      </c>
      <c r="P244" s="1" t="str">
        <f t="shared" si="27"/>
        <v>WH-A</v>
      </c>
      <c r="Q244" s="1" t="str">
        <f t="shared" si="28"/>
        <v>Delayed</v>
      </c>
      <c r="R244" s="1" t="str">
        <f t="shared" si="29"/>
        <v>No</v>
      </c>
      <c r="S244" s="1" t="str">
        <f t="shared" si="30"/>
        <v>ecommerce_shipping</v>
      </c>
      <c r="T244" s="1" t="str">
        <f t="shared" si="31"/>
        <v>SHIPMENT_STATUS_RECORDED</v>
      </c>
    </row>
    <row r="245" spans="1:20" x14ac:dyDescent="0.2">
      <c r="A245">
        <v>244</v>
      </c>
      <c r="B245" t="s">
        <v>18</v>
      </c>
      <c r="C245" t="s">
        <v>22</v>
      </c>
      <c r="D245">
        <v>2</v>
      </c>
      <c r="E245">
        <v>4</v>
      </c>
      <c r="F245">
        <v>136</v>
      </c>
      <c r="G245">
        <v>3</v>
      </c>
      <c r="H245" t="s">
        <v>14</v>
      </c>
      <c r="I245" t="s">
        <v>16</v>
      </c>
      <c r="J245">
        <v>43</v>
      </c>
      <c r="K245">
        <v>1958</v>
      </c>
      <c r="L245">
        <v>1</v>
      </c>
      <c r="M245" s="1" t="str">
        <f t="shared" si="24"/>
        <v>SHIP-000244</v>
      </c>
      <c r="N245" t="str">
        <f t="shared" si="25"/>
        <v>GSITEM-000244</v>
      </c>
      <c r="O245" t="str">
        <f t="shared" si="26"/>
        <v>GSORD-000244</v>
      </c>
      <c r="P245" s="1" t="str">
        <f t="shared" si="27"/>
        <v>WH-B</v>
      </c>
      <c r="Q245" s="1" t="str">
        <f t="shared" si="28"/>
        <v>Delayed</v>
      </c>
      <c r="R245" s="1" t="str">
        <f t="shared" si="29"/>
        <v>No</v>
      </c>
      <c r="S245" s="1" t="str">
        <f t="shared" si="30"/>
        <v>ecommerce_shipping</v>
      </c>
      <c r="T245" s="1" t="str">
        <f t="shared" si="31"/>
        <v>SHIPMENT_STATUS_RECORDED</v>
      </c>
    </row>
    <row r="246" spans="1:20" x14ac:dyDescent="0.2">
      <c r="A246">
        <v>245</v>
      </c>
      <c r="B246" t="s">
        <v>20</v>
      </c>
      <c r="C246" t="s">
        <v>22</v>
      </c>
      <c r="D246">
        <v>2</v>
      </c>
      <c r="E246">
        <v>1</v>
      </c>
      <c r="F246">
        <v>142</v>
      </c>
      <c r="G246">
        <v>3</v>
      </c>
      <c r="H246" t="s">
        <v>19</v>
      </c>
      <c r="I246" t="s">
        <v>15</v>
      </c>
      <c r="J246">
        <v>8</v>
      </c>
      <c r="K246">
        <v>6064</v>
      </c>
      <c r="L246">
        <v>1</v>
      </c>
      <c r="M246" s="1" t="str">
        <f t="shared" si="24"/>
        <v>SHIP-000245</v>
      </c>
      <c r="N246" t="str">
        <f t="shared" si="25"/>
        <v>GSITEM-000245</v>
      </c>
      <c r="O246" t="str">
        <f t="shared" si="26"/>
        <v>GSORD-000245</v>
      </c>
      <c r="P246" s="1" t="str">
        <f t="shared" si="27"/>
        <v>WH-C</v>
      </c>
      <c r="Q246" s="1" t="str">
        <f t="shared" si="28"/>
        <v>Delayed</v>
      </c>
      <c r="R246" s="1" t="str">
        <f t="shared" si="29"/>
        <v>No</v>
      </c>
      <c r="S246" s="1" t="str">
        <f t="shared" si="30"/>
        <v>ecommerce_shipping</v>
      </c>
      <c r="T246" s="1" t="str">
        <f t="shared" si="31"/>
        <v>SHIPMENT_STATUS_RECORDED</v>
      </c>
    </row>
    <row r="247" spans="1:20" x14ac:dyDescent="0.2">
      <c r="A247">
        <v>246</v>
      </c>
      <c r="B247" t="s">
        <v>15</v>
      </c>
      <c r="C247" t="s">
        <v>22</v>
      </c>
      <c r="D247">
        <v>2</v>
      </c>
      <c r="E247">
        <v>4</v>
      </c>
      <c r="F247">
        <v>154</v>
      </c>
      <c r="G247">
        <v>3</v>
      </c>
      <c r="H247" t="s">
        <v>19</v>
      </c>
      <c r="I247" t="s">
        <v>15</v>
      </c>
      <c r="J247">
        <v>48</v>
      </c>
      <c r="K247">
        <v>7684</v>
      </c>
      <c r="L247">
        <v>1</v>
      </c>
      <c r="M247" s="1" t="str">
        <f t="shared" si="24"/>
        <v>SHIP-000246</v>
      </c>
      <c r="N247" t="str">
        <f t="shared" si="25"/>
        <v>GSITEM-000246</v>
      </c>
      <c r="O247" t="str">
        <f t="shared" si="26"/>
        <v>GSORD-000246</v>
      </c>
      <c r="P247" s="1" t="str">
        <f t="shared" si="27"/>
        <v>WH-F</v>
      </c>
      <c r="Q247" s="1" t="str">
        <f t="shared" si="28"/>
        <v>Delayed</v>
      </c>
      <c r="R247" s="1" t="str">
        <f t="shared" si="29"/>
        <v>No</v>
      </c>
      <c r="S247" s="1" t="str">
        <f t="shared" si="30"/>
        <v>ecommerce_shipping</v>
      </c>
      <c r="T247" s="1" t="str">
        <f t="shared" si="31"/>
        <v>SHIPMENT_STATUS_RECORDED</v>
      </c>
    </row>
    <row r="248" spans="1:20" x14ac:dyDescent="0.2">
      <c r="A248">
        <v>247</v>
      </c>
      <c r="B248" t="s">
        <v>12</v>
      </c>
      <c r="C248" t="s">
        <v>22</v>
      </c>
      <c r="D248">
        <v>2</v>
      </c>
      <c r="E248">
        <v>3</v>
      </c>
      <c r="F248">
        <v>139</v>
      </c>
      <c r="G248">
        <v>3</v>
      </c>
      <c r="H248" t="s">
        <v>14</v>
      </c>
      <c r="I248" t="s">
        <v>15</v>
      </c>
      <c r="J248">
        <v>3</v>
      </c>
      <c r="K248">
        <v>1788</v>
      </c>
      <c r="L248">
        <v>1</v>
      </c>
      <c r="M248" s="1" t="str">
        <f t="shared" si="24"/>
        <v>SHIP-000247</v>
      </c>
      <c r="N248" t="str">
        <f t="shared" si="25"/>
        <v>GSITEM-000247</v>
      </c>
      <c r="O248" t="str">
        <f t="shared" si="26"/>
        <v>GSORD-000247</v>
      </c>
      <c r="P248" s="1" t="str">
        <f t="shared" si="27"/>
        <v>WH-D</v>
      </c>
      <c r="Q248" s="1" t="str">
        <f t="shared" si="28"/>
        <v>Delayed</v>
      </c>
      <c r="R248" s="1" t="str">
        <f t="shared" si="29"/>
        <v>No</v>
      </c>
      <c r="S248" s="1" t="str">
        <f t="shared" si="30"/>
        <v>ecommerce_shipping</v>
      </c>
      <c r="T248" s="1" t="str">
        <f t="shared" si="31"/>
        <v>SHIPMENT_STATUS_RECORDED</v>
      </c>
    </row>
    <row r="249" spans="1:20" x14ac:dyDescent="0.2">
      <c r="A249">
        <v>248</v>
      </c>
      <c r="B249" t="s">
        <v>15</v>
      </c>
      <c r="C249" t="s">
        <v>23</v>
      </c>
      <c r="D249">
        <v>2</v>
      </c>
      <c r="E249">
        <v>4</v>
      </c>
      <c r="F249">
        <v>160</v>
      </c>
      <c r="G249">
        <v>3</v>
      </c>
      <c r="H249" t="s">
        <v>14</v>
      </c>
      <c r="I249" t="s">
        <v>15</v>
      </c>
      <c r="J249">
        <v>50</v>
      </c>
      <c r="K249">
        <v>1030</v>
      </c>
      <c r="L249">
        <v>1</v>
      </c>
      <c r="M249" s="1" t="str">
        <f t="shared" si="24"/>
        <v>SHIP-000248</v>
      </c>
      <c r="N249" t="str">
        <f t="shared" si="25"/>
        <v>GSITEM-000248</v>
      </c>
      <c r="O249" t="str">
        <f t="shared" si="26"/>
        <v>GSORD-000248</v>
      </c>
      <c r="P249" s="1" t="str">
        <f t="shared" si="27"/>
        <v>WH-F</v>
      </c>
      <c r="Q249" s="1" t="str">
        <f t="shared" si="28"/>
        <v>Delayed</v>
      </c>
      <c r="R249" s="1" t="str">
        <f t="shared" si="29"/>
        <v>No</v>
      </c>
      <c r="S249" s="1" t="str">
        <f t="shared" si="30"/>
        <v>ecommerce_shipping</v>
      </c>
      <c r="T249" s="1" t="str">
        <f t="shared" si="31"/>
        <v>SHIPMENT_STATUS_RECORDED</v>
      </c>
    </row>
    <row r="250" spans="1:20" x14ac:dyDescent="0.2">
      <c r="A250">
        <v>249</v>
      </c>
      <c r="B250" t="s">
        <v>17</v>
      </c>
      <c r="C250" t="s">
        <v>23</v>
      </c>
      <c r="D250">
        <v>2</v>
      </c>
      <c r="E250">
        <v>2</v>
      </c>
      <c r="F250">
        <v>134</v>
      </c>
      <c r="G250">
        <v>3</v>
      </c>
      <c r="H250" t="s">
        <v>14</v>
      </c>
      <c r="I250" t="s">
        <v>15</v>
      </c>
      <c r="J250">
        <v>38</v>
      </c>
      <c r="K250">
        <v>1530</v>
      </c>
      <c r="L250">
        <v>1</v>
      </c>
      <c r="M250" s="1" t="str">
        <f t="shared" si="24"/>
        <v>SHIP-000249</v>
      </c>
      <c r="N250" t="str">
        <f t="shared" si="25"/>
        <v>GSITEM-000249</v>
      </c>
      <c r="O250" t="str">
        <f t="shared" si="26"/>
        <v>GSORD-000249</v>
      </c>
      <c r="P250" s="1" t="str">
        <f t="shared" si="27"/>
        <v>WH-A</v>
      </c>
      <c r="Q250" s="1" t="str">
        <f t="shared" si="28"/>
        <v>Delayed</v>
      </c>
      <c r="R250" s="1" t="str">
        <f t="shared" si="29"/>
        <v>No</v>
      </c>
      <c r="S250" s="1" t="str">
        <f t="shared" si="30"/>
        <v>ecommerce_shipping</v>
      </c>
      <c r="T250" s="1" t="str">
        <f t="shared" si="31"/>
        <v>SHIPMENT_STATUS_RECORDED</v>
      </c>
    </row>
    <row r="251" spans="1:20" x14ac:dyDescent="0.2">
      <c r="A251">
        <v>250</v>
      </c>
      <c r="B251" t="s">
        <v>18</v>
      </c>
      <c r="C251" t="s">
        <v>23</v>
      </c>
      <c r="D251">
        <v>5</v>
      </c>
      <c r="E251">
        <v>5</v>
      </c>
      <c r="F251">
        <v>161</v>
      </c>
      <c r="G251">
        <v>5</v>
      </c>
      <c r="H251" t="s">
        <v>21</v>
      </c>
      <c r="I251" t="s">
        <v>15</v>
      </c>
      <c r="J251">
        <v>54</v>
      </c>
      <c r="K251">
        <v>1511</v>
      </c>
      <c r="L251">
        <v>1</v>
      </c>
      <c r="M251" s="1" t="str">
        <f t="shared" si="24"/>
        <v>SHIP-000250</v>
      </c>
      <c r="N251" t="str">
        <f t="shared" si="25"/>
        <v>GSITEM-000250</v>
      </c>
      <c r="O251" t="str">
        <f t="shared" si="26"/>
        <v>GSORD-000250</v>
      </c>
      <c r="P251" s="1" t="str">
        <f t="shared" si="27"/>
        <v>WH-B</v>
      </c>
      <c r="Q251" s="1" t="str">
        <f t="shared" si="28"/>
        <v>Delayed</v>
      </c>
      <c r="R251" s="1" t="str">
        <f t="shared" si="29"/>
        <v>No</v>
      </c>
      <c r="S251" s="1" t="str">
        <f t="shared" si="30"/>
        <v>ecommerce_shipping</v>
      </c>
      <c r="T251" s="1" t="str">
        <f t="shared" si="31"/>
        <v>SHIPMENT_STATUS_RECORDED</v>
      </c>
    </row>
    <row r="252" spans="1:20" x14ac:dyDescent="0.2">
      <c r="A252">
        <v>251</v>
      </c>
      <c r="B252" t="s">
        <v>20</v>
      </c>
      <c r="C252" t="s">
        <v>23</v>
      </c>
      <c r="D252">
        <v>2</v>
      </c>
      <c r="E252">
        <v>3</v>
      </c>
      <c r="F252">
        <v>155</v>
      </c>
      <c r="G252">
        <v>3</v>
      </c>
      <c r="H252" t="s">
        <v>14</v>
      </c>
      <c r="I252" t="s">
        <v>15</v>
      </c>
      <c r="J252">
        <v>45</v>
      </c>
      <c r="K252">
        <v>1639</v>
      </c>
      <c r="L252">
        <v>1</v>
      </c>
      <c r="M252" s="1" t="str">
        <f t="shared" si="24"/>
        <v>SHIP-000251</v>
      </c>
      <c r="N252" t="str">
        <f t="shared" si="25"/>
        <v>GSITEM-000251</v>
      </c>
      <c r="O252" t="str">
        <f t="shared" si="26"/>
        <v>GSORD-000251</v>
      </c>
      <c r="P252" s="1" t="str">
        <f t="shared" si="27"/>
        <v>WH-C</v>
      </c>
      <c r="Q252" s="1" t="str">
        <f t="shared" si="28"/>
        <v>Delayed</v>
      </c>
      <c r="R252" s="1" t="str">
        <f t="shared" si="29"/>
        <v>No</v>
      </c>
      <c r="S252" s="1" t="str">
        <f t="shared" si="30"/>
        <v>ecommerce_shipping</v>
      </c>
      <c r="T252" s="1" t="str">
        <f t="shared" si="31"/>
        <v>SHIPMENT_STATUS_RECORDED</v>
      </c>
    </row>
    <row r="253" spans="1:20" x14ac:dyDescent="0.2">
      <c r="A253">
        <v>252</v>
      </c>
      <c r="B253" t="s">
        <v>15</v>
      </c>
      <c r="C253" t="s">
        <v>23</v>
      </c>
      <c r="D253">
        <v>2</v>
      </c>
      <c r="E253">
        <v>2</v>
      </c>
      <c r="F253">
        <v>145</v>
      </c>
      <c r="G253">
        <v>3</v>
      </c>
      <c r="H253" t="s">
        <v>19</v>
      </c>
      <c r="I253" t="s">
        <v>15</v>
      </c>
      <c r="J253">
        <v>5</v>
      </c>
      <c r="K253">
        <v>6102</v>
      </c>
      <c r="L253">
        <v>1</v>
      </c>
      <c r="M253" s="1" t="str">
        <f t="shared" si="24"/>
        <v>SHIP-000252</v>
      </c>
      <c r="N253" t="str">
        <f t="shared" si="25"/>
        <v>GSITEM-000252</v>
      </c>
      <c r="O253" t="str">
        <f t="shared" si="26"/>
        <v>GSORD-000252</v>
      </c>
      <c r="P253" s="1" t="str">
        <f t="shared" si="27"/>
        <v>WH-F</v>
      </c>
      <c r="Q253" s="1" t="str">
        <f t="shared" si="28"/>
        <v>Delayed</v>
      </c>
      <c r="R253" s="1" t="str">
        <f t="shared" si="29"/>
        <v>No</v>
      </c>
      <c r="S253" s="1" t="str">
        <f t="shared" si="30"/>
        <v>ecommerce_shipping</v>
      </c>
      <c r="T253" s="1" t="str">
        <f t="shared" si="31"/>
        <v>SHIPMENT_STATUS_RECORDED</v>
      </c>
    </row>
    <row r="254" spans="1:20" x14ac:dyDescent="0.2">
      <c r="A254">
        <v>253</v>
      </c>
      <c r="B254" t="s">
        <v>12</v>
      </c>
      <c r="C254" t="s">
        <v>23</v>
      </c>
      <c r="D254">
        <v>2</v>
      </c>
      <c r="E254">
        <v>1</v>
      </c>
      <c r="F254">
        <v>157</v>
      </c>
      <c r="G254">
        <v>3</v>
      </c>
      <c r="H254" t="s">
        <v>14</v>
      </c>
      <c r="I254" t="s">
        <v>16</v>
      </c>
      <c r="J254">
        <v>58</v>
      </c>
      <c r="K254">
        <v>1930</v>
      </c>
      <c r="L254">
        <v>1</v>
      </c>
      <c r="M254" s="1" t="str">
        <f t="shared" si="24"/>
        <v>SHIP-000253</v>
      </c>
      <c r="N254" t="str">
        <f t="shared" si="25"/>
        <v>GSITEM-000253</v>
      </c>
      <c r="O254" t="str">
        <f t="shared" si="26"/>
        <v>GSORD-000253</v>
      </c>
      <c r="P254" s="1" t="str">
        <f t="shared" si="27"/>
        <v>WH-D</v>
      </c>
      <c r="Q254" s="1" t="str">
        <f t="shared" si="28"/>
        <v>Delayed</v>
      </c>
      <c r="R254" s="1" t="str">
        <f t="shared" si="29"/>
        <v>No</v>
      </c>
      <c r="S254" s="1" t="str">
        <f t="shared" si="30"/>
        <v>ecommerce_shipping</v>
      </c>
      <c r="T254" s="1" t="str">
        <f t="shared" si="31"/>
        <v>SHIPMENT_STATUS_RECORDED</v>
      </c>
    </row>
    <row r="255" spans="1:20" x14ac:dyDescent="0.2">
      <c r="A255">
        <v>254</v>
      </c>
      <c r="B255" t="s">
        <v>15</v>
      </c>
      <c r="C255" t="s">
        <v>23</v>
      </c>
      <c r="D255">
        <v>2</v>
      </c>
      <c r="E255">
        <v>5</v>
      </c>
      <c r="F255">
        <v>160</v>
      </c>
      <c r="G255">
        <v>3</v>
      </c>
      <c r="H255" t="s">
        <v>14</v>
      </c>
      <c r="I255" t="s">
        <v>15</v>
      </c>
      <c r="J255">
        <v>19</v>
      </c>
      <c r="K255">
        <v>1399</v>
      </c>
      <c r="L255">
        <v>1</v>
      </c>
      <c r="M255" s="1" t="str">
        <f t="shared" si="24"/>
        <v>SHIP-000254</v>
      </c>
      <c r="N255" t="str">
        <f t="shared" si="25"/>
        <v>GSITEM-000254</v>
      </c>
      <c r="O255" t="str">
        <f t="shared" si="26"/>
        <v>GSORD-000254</v>
      </c>
      <c r="P255" s="1" t="str">
        <f t="shared" si="27"/>
        <v>WH-F</v>
      </c>
      <c r="Q255" s="1" t="str">
        <f t="shared" si="28"/>
        <v>Delayed</v>
      </c>
      <c r="R255" s="1" t="str">
        <f t="shared" si="29"/>
        <v>No</v>
      </c>
      <c r="S255" s="1" t="str">
        <f t="shared" si="30"/>
        <v>ecommerce_shipping</v>
      </c>
      <c r="T255" s="1" t="str">
        <f t="shared" si="31"/>
        <v>SHIPMENT_STATUS_RECORDED</v>
      </c>
    </row>
    <row r="256" spans="1:20" x14ac:dyDescent="0.2">
      <c r="A256">
        <v>255</v>
      </c>
      <c r="B256" t="s">
        <v>17</v>
      </c>
      <c r="C256" t="s">
        <v>23</v>
      </c>
      <c r="D256">
        <v>2</v>
      </c>
      <c r="E256">
        <v>2</v>
      </c>
      <c r="F256">
        <v>152</v>
      </c>
      <c r="G256">
        <v>3</v>
      </c>
      <c r="H256" t="s">
        <v>14</v>
      </c>
      <c r="I256" t="s">
        <v>15</v>
      </c>
      <c r="J256">
        <v>61</v>
      </c>
      <c r="K256">
        <v>1800</v>
      </c>
      <c r="L256">
        <v>1</v>
      </c>
      <c r="M256" s="1" t="str">
        <f t="shared" si="24"/>
        <v>SHIP-000255</v>
      </c>
      <c r="N256" t="str">
        <f t="shared" si="25"/>
        <v>GSITEM-000255</v>
      </c>
      <c r="O256" t="str">
        <f t="shared" si="26"/>
        <v>GSORD-000255</v>
      </c>
      <c r="P256" s="1" t="str">
        <f t="shared" si="27"/>
        <v>WH-A</v>
      </c>
      <c r="Q256" s="1" t="str">
        <f t="shared" si="28"/>
        <v>Delayed</v>
      </c>
      <c r="R256" s="1" t="str">
        <f t="shared" si="29"/>
        <v>No</v>
      </c>
      <c r="S256" s="1" t="str">
        <f t="shared" si="30"/>
        <v>ecommerce_shipping</v>
      </c>
      <c r="T256" s="1" t="str">
        <f t="shared" si="31"/>
        <v>SHIPMENT_STATUS_RECORDED</v>
      </c>
    </row>
    <row r="257" spans="1:20" x14ac:dyDescent="0.2">
      <c r="A257">
        <v>256</v>
      </c>
      <c r="B257" t="s">
        <v>18</v>
      </c>
      <c r="C257" t="s">
        <v>23</v>
      </c>
      <c r="D257">
        <v>2</v>
      </c>
      <c r="E257">
        <v>2</v>
      </c>
      <c r="F257">
        <v>148</v>
      </c>
      <c r="G257">
        <v>3</v>
      </c>
      <c r="H257" t="s">
        <v>21</v>
      </c>
      <c r="I257" t="s">
        <v>15</v>
      </c>
      <c r="J257">
        <v>35</v>
      </c>
      <c r="K257">
        <v>1349</v>
      </c>
      <c r="L257">
        <v>1</v>
      </c>
      <c r="M257" s="1" t="str">
        <f t="shared" si="24"/>
        <v>SHIP-000256</v>
      </c>
      <c r="N257" t="str">
        <f t="shared" si="25"/>
        <v>GSITEM-000256</v>
      </c>
      <c r="O257" t="str">
        <f t="shared" si="26"/>
        <v>GSORD-000256</v>
      </c>
      <c r="P257" s="1" t="str">
        <f t="shared" si="27"/>
        <v>WH-B</v>
      </c>
      <c r="Q257" s="1" t="str">
        <f t="shared" si="28"/>
        <v>Delayed</v>
      </c>
      <c r="R257" s="1" t="str">
        <f t="shared" si="29"/>
        <v>No</v>
      </c>
      <c r="S257" s="1" t="str">
        <f t="shared" si="30"/>
        <v>ecommerce_shipping</v>
      </c>
      <c r="T257" s="1" t="str">
        <f t="shared" si="31"/>
        <v>SHIPMENT_STATUS_RECORDED</v>
      </c>
    </row>
    <row r="258" spans="1:20" x14ac:dyDescent="0.2">
      <c r="A258">
        <v>257</v>
      </c>
      <c r="B258" t="s">
        <v>20</v>
      </c>
      <c r="C258" t="s">
        <v>23</v>
      </c>
      <c r="D258">
        <v>2</v>
      </c>
      <c r="E258">
        <v>2</v>
      </c>
      <c r="F258">
        <v>127</v>
      </c>
      <c r="G258">
        <v>3</v>
      </c>
      <c r="H258" t="s">
        <v>14</v>
      </c>
      <c r="I258" t="s">
        <v>16</v>
      </c>
      <c r="J258">
        <v>13</v>
      </c>
      <c r="K258">
        <v>1128</v>
      </c>
      <c r="L258">
        <v>1</v>
      </c>
      <c r="M258" s="1" t="str">
        <f t="shared" ref="M258:M321" si="32">"SHIP-"&amp;TEXT(A258,"000000")</f>
        <v>SHIP-000257</v>
      </c>
      <c r="N258" t="str">
        <f t="shared" ref="N258:N321" si="33">"GSITEM-"&amp;TEXT(A258,"000000")</f>
        <v>GSITEM-000257</v>
      </c>
      <c r="O258" t="str">
        <f t="shared" ref="O258:O321" si="34">"GSORD-"&amp;TEXT(A258,"000000")</f>
        <v>GSORD-000257</v>
      </c>
      <c r="P258" s="1" t="str">
        <f t="shared" ref="P258:P321" si="35">"WH-"&amp;B258</f>
        <v>WH-C</v>
      </c>
      <c r="Q258" s="1" t="str">
        <f t="shared" ref="Q258:Q321" si="36">IF(L258=1,"Delayed","On Time")</f>
        <v>Delayed</v>
      </c>
      <c r="R258" s="1" t="str">
        <f t="shared" ref="R258:R321" si="37">IF(L258=0,"Yes","No")</f>
        <v>No</v>
      </c>
      <c r="S258" s="1" t="str">
        <f t="shared" ref="S258:S321" si="38">"ecommerce_shipping"</f>
        <v>ecommerce_shipping</v>
      </c>
      <c r="T258" s="1" t="str">
        <f t="shared" ref="T258:T321" si="39">"SHIPMENT_STATUS_RECORDED"</f>
        <v>SHIPMENT_STATUS_RECORDED</v>
      </c>
    </row>
    <row r="259" spans="1:20" x14ac:dyDescent="0.2">
      <c r="A259">
        <v>258</v>
      </c>
      <c r="B259" t="s">
        <v>15</v>
      </c>
      <c r="C259" t="s">
        <v>23</v>
      </c>
      <c r="D259">
        <v>2</v>
      </c>
      <c r="E259">
        <v>2</v>
      </c>
      <c r="F259">
        <v>129</v>
      </c>
      <c r="G259">
        <v>3</v>
      </c>
      <c r="H259" t="s">
        <v>19</v>
      </c>
      <c r="I259" t="s">
        <v>15</v>
      </c>
      <c r="J259">
        <v>22</v>
      </c>
      <c r="K259">
        <v>6614</v>
      </c>
      <c r="L259">
        <v>1</v>
      </c>
      <c r="M259" s="1" t="str">
        <f t="shared" si="32"/>
        <v>SHIP-000258</v>
      </c>
      <c r="N259" t="str">
        <f t="shared" si="33"/>
        <v>GSITEM-000258</v>
      </c>
      <c r="O259" t="str">
        <f t="shared" si="34"/>
        <v>GSORD-000258</v>
      </c>
      <c r="P259" s="1" t="str">
        <f t="shared" si="35"/>
        <v>WH-F</v>
      </c>
      <c r="Q259" s="1" t="str">
        <f t="shared" si="36"/>
        <v>Delayed</v>
      </c>
      <c r="R259" s="1" t="str">
        <f t="shared" si="37"/>
        <v>No</v>
      </c>
      <c r="S259" s="1" t="str">
        <f t="shared" si="38"/>
        <v>ecommerce_shipping</v>
      </c>
      <c r="T259" s="1" t="str">
        <f t="shared" si="39"/>
        <v>SHIPMENT_STATUS_RECORDED</v>
      </c>
    </row>
    <row r="260" spans="1:20" x14ac:dyDescent="0.2">
      <c r="A260">
        <v>259</v>
      </c>
      <c r="B260" t="s">
        <v>12</v>
      </c>
      <c r="C260" t="s">
        <v>23</v>
      </c>
      <c r="D260">
        <v>2</v>
      </c>
      <c r="E260">
        <v>3</v>
      </c>
      <c r="F260">
        <v>158</v>
      </c>
      <c r="G260">
        <v>3</v>
      </c>
      <c r="H260" t="s">
        <v>14</v>
      </c>
      <c r="I260" t="s">
        <v>15</v>
      </c>
      <c r="J260">
        <v>13</v>
      </c>
      <c r="K260">
        <v>1245</v>
      </c>
      <c r="L260">
        <v>1</v>
      </c>
      <c r="M260" s="1" t="str">
        <f t="shared" si="32"/>
        <v>SHIP-000259</v>
      </c>
      <c r="N260" t="str">
        <f t="shared" si="33"/>
        <v>GSITEM-000259</v>
      </c>
      <c r="O260" t="str">
        <f t="shared" si="34"/>
        <v>GSORD-000259</v>
      </c>
      <c r="P260" s="1" t="str">
        <f t="shared" si="35"/>
        <v>WH-D</v>
      </c>
      <c r="Q260" s="1" t="str">
        <f t="shared" si="36"/>
        <v>Delayed</v>
      </c>
      <c r="R260" s="1" t="str">
        <f t="shared" si="37"/>
        <v>No</v>
      </c>
      <c r="S260" s="1" t="str">
        <f t="shared" si="38"/>
        <v>ecommerce_shipping</v>
      </c>
      <c r="T260" s="1" t="str">
        <f t="shared" si="39"/>
        <v>SHIPMENT_STATUS_RECORDED</v>
      </c>
    </row>
    <row r="261" spans="1:20" x14ac:dyDescent="0.2">
      <c r="A261">
        <v>260</v>
      </c>
      <c r="B261" t="s">
        <v>15</v>
      </c>
      <c r="C261" t="s">
        <v>23</v>
      </c>
      <c r="D261">
        <v>2</v>
      </c>
      <c r="E261">
        <v>4</v>
      </c>
      <c r="F261">
        <v>147</v>
      </c>
      <c r="G261">
        <v>3</v>
      </c>
      <c r="H261" t="s">
        <v>14</v>
      </c>
      <c r="I261" t="s">
        <v>16</v>
      </c>
      <c r="J261">
        <v>5</v>
      </c>
      <c r="K261">
        <v>1920</v>
      </c>
      <c r="L261">
        <v>1</v>
      </c>
      <c r="M261" s="1" t="str">
        <f t="shared" si="32"/>
        <v>SHIP-000260</v>
      </c>
      <c r="N261" t="str">
        <f t="shared" si="33"/>
        <v>GSITEM-000260</v>
      </c>
      <c r="O261" t="str">
        <f t="shared" si="34"/>
        <v>GSORD-000260</v>
      </c>
      <c r="P261" s="1" t="str">
        <f t="shared" si="35"/>
        <v>WH-F</v>
      </c>
      <c r="Q261" s="1" t="str">
        <f t="shared" si="36"/>
        <v>Delayed</v>
      </c>
      <c r="R261" s="1" t="str">
        <f t="shared" si="37"/>
        <v>No</v>
      </c>
      <c r="S261" s="1" t="str">
        <f t="shared" si="38"/>
        <v>ecommerce_shipping</v>
      </c>
      <c r="T261" s="1" t="str">
        <f t="shared" si="39"/>
        <v>SHIPMENT_STATUS_RECORDED</v>
      </c>
    </row>
    <row r="262" spans="1:20" x14ac:dyDescent="0.2">
      <c r="A262">
        <v>261</v>
      </c>
      <c r="B262" t="s">
        <v>17</v>
      </c>
      <c r="C262" t="s">
        <v>23</v>
      </c>
      <c r="D262">
        <v>2</v>
      </c>
      <c r="E262">
        <v>5</v>
      </c>
      <c r="F262">
        <v>159</v>
      </c>
      <c r="G262">
        <v>3</v>
      </c>
      <c r="H262" t="s">
        <v>14</v>
      </c>
      <c r="I262" t="s">
        <v>15</v>
      </c>
      <c r="J262">
        <v>49</v>
      </c>
      <c r="K262">
        <v>1621</v>
      </c>
      <c r="L262">
        <v>1</v>
      </c>
      <c r="M262" s="1" t="str">
        <f t="shared" si="32"/>
        <v>SHIP-000261</v>
      </c>
      <c r="N262" t="str">
        <f t="shared" si="33"/>
        <v>GSITEM-000261</v>
      </c>
      <c r="O262" t="str">
        <f t="shared" si="34"/>
        <v>GSORD-000261</v>
      </c>
      <c r="P262" s="1" t="str">
        <f t="shared" si="35"/>
        <v>WH-A</v>
      </c>
      <c r="Q262" s="1" t="str">
        <f t="shared" si="36"/>
        <v>Delayed</v>
      </c>
      <c r="R262" s="1" t="str">
        <f t="shared" si="37"/>
        <v>No</v>
      </c>
      <c r="S262" s="1" t="str">
        <f t="shared" si="38"/>
        <v>ecommerce_shipping</v>
      </c>
      <c r="T262" s="1" t="str">
        <f t="shared" si="39"/>
        <v>SHIPMENT_STATUS_RECORDED</v>
      </c>
    </row>
    <row r="263" spans="1:20" x14ac:dyDescent="0.2">
      <c r="A263">
        <v>262</v>
      </c>
      <c r="B263" t="s">
        <v>18</v>
      </c>
      <c r="C263" t="s">
        <v>23</v>
      </c>
      <c r="D263">
        <v>2</v>
      </c>
      <c r="E263">
        <v>3</v>
      </c>
      <c r="F263">
        <v>151</v>
      </c>
      <c r="G263">
        <v>3</v>
      </c>
      <c r="H263" t="s">
        <v>14</v>
      </c>
      <c r="I263" t="s">
        <v>15</v>
      </c>
      <c r="J263">
        <v>23</v>
      </c>
      <c r="K263">
        <v>1930</v>
      </c>
      <c r="L263">
        <v>1</v>
      </c>
      <c r="M263" s="1" t="str">
        <f t="shared" si="32"/>
        <v>SHIP-000262</v>
      </c>
      <c r="N263" t="str">
        <f t="shared" si="33"/>
        <v>GSITEM-000262</v>
      </c>
      <c r="O263" t="str">
        <f t="shared" si="34"/>
        <v>GSORD-000262</v>
      </c>
      <c r="P263" s="1" t="str">
        <f t="shared" si="35"/>
        <v>WH-B</v>
      </c>
      <c r="Q263" s="1" t="str">
        <f t="shared" si="36"/>
        <v>Delayed</v>
      </c>
      <c r="R263" s="1" t="str">
        <f t="shared" si="37"/>
        <v>No</v>
      </c>
      <c r="S263" s="1" t="str">
        <f t="shared" si="38"/>
        <v>ecommerce_shipping</v>
      </c>
      <c r="T263" s="1" t="str">
        <f t="shared" si="39"/>
        <v>SHIPMENT_STATUS_RECORDED</v>
      </c>
    </row>
    <row r="264" spans="1:20" x14ac:dyDescent="0.2">
      <c r="A264">
        <v>263</v>
      </c>
      <c r="B264" t="s">
        <v>20</v>
      </c>
      <c r="C264" t="s">
        <v>23</v>
      </c>
      <c r="D264">
        <v>3</v>
      </c>
      <c r="E264">
        <v>1</v>
      </c>
      <c r="F264">
        <v>294</v>
      </c>
      <c r="G264">
        <v>4</v>
      </c>
      <c r="H264" t="s">
        <v>14</v>
      </c>
      <c r="I264" t="s">
        <v>15</v>
      </c>
      <c r="J264">
        <v>52</v>
      </c>
      <c r="K264">
        <v>1089</v>
      </c>
      <c r="L264">
        <v>1</v>
      </c>
      <c r="M264" s="1" t="str">
        <f t="shared" si="32"/>
        <v>SHIP-000263</v>
      </c>
      <c r="N264" t="str">
        <f t="shared" si="33"/>
        <v>GSITEM-000263</v>
      </c>
      <c r="O264" t="str">
        <f t="shared" si="34"/>
        <v>GSORD-000263</v>
      </c>
      <c r="P264" s="1" t="str">
        <f t="shared" si="35"/>
        <v>WH-C</v>
      </c>
      <c r="Q264" s="1" t="str">
        <f t="shared" si="36"/>
        <v>Delayed</v>
      </c>
      <c r="R264" s="1" t="str">
        <f t="shared" si="37"/>
        <v>No</v>
      </c>
      <c r="S264" s="1" t="str">
        <f t="shared" si="38"/>
        <v>ecommerce_shipping</v>
      </c>
      <c r="T264" s="1" t="str">
        <f t="shared" si="39"/>
        <v>SHIPMENT_STATUS_RECORDED</v>
      </c>
    </row>
    <row r="265" spans="1:20" x14ac:dyDescent="0.2">
      <c r="A265">
        <v>264</v>
      </c>
      <c r="B265" t="s">
        <v>15</v>
      </c>
      <c r="C265" t="s">
        <v>23</v>
      </c>
      <c r="D265">
        <v>3</v>
      </c>
      <c r="E265">
        <v>2</v>
      </c>
      <c r="F265">
        <v>226</v>
      </c>
      <c r="G265">
        <v>2</v>
      </c>
      <c r="H265" t="s">
        <v>19</v>
      </c>
      <c r="I265" t="s">
        <v>16</v>
      </c>
      <c r="J265">
        <v>45</v>
      </c>
      <c r="K265">
        <v>1446</v>
      </c>
      <c r="L265">
        <v>1</v>
      </c>
      <c r="M265" s="1" t="str">
        <f t="shared" si="32"/>
        <v>SHIP-000264</v>
      </c>
      <c r="N265" t="str">
        <f t="shared" si="33"/>
        <v>GSITEM-000264</v>
      </c>
      <c r="O265" t="str">
        <f t="shared" si="34"/>
        <v>GSORD-000264</v>
      </c>
      <c r="P265" s="1" t="str">
        <f t="shared" si="35"/>
        <v>WH-F</v>
      </c>
      <c r="Q265" s="1" t="str">
        <f t="shared" si="36"/>
        <v>Delayed</v>
      </c>
      <c r="R265" s="1" t="str">
        <f t="shared" si="37"/>
        <v>No</v>
      </c>
      <c r="S265" s="1" t="str">
        <f t="shared" si="38"/>
        <v>ecommerce_shipping</v>
      </c>
      <c r="T265" s="1" t="str">
        <f t="shared" si="39"/>
        <v>SHIPMENT_STATUS_RECORDED</v>
      </c>
    </row>
    <row r="266" spans="1:20" x14ac:dyDescent="0.2">
      <c r="A266">
        <v>265</v>
      </c>
      <c r="B266" t="s">
        <v>12</v>
      </c>
      <c r="C266" t="s">
        <v>23</v>
      </c>
      <c r="D266">
        <v>5</v>
      </c>
      <c r="E266">
        <v>3</v>
      </c>
      <c r="F266">
        <v>271</v>
      </c>
      <c r="G266">
        <v>5</v>
      </c>
      <c r="H266" t="s">
        <v>21</v>
      </c>
      <c r="I266" t="s">
        <v>16</v>
      </c>
      <c r="J266">
        <v>9</v>
      </c>
      <c r="K266">
        <v>1813</v>
      </c>
      <c r="L266">
        <v>1</v>
      </c>
      <c r="M266" s="1" t="str">
        <f t="shared" si="32"/>
        <v>SHIP-000265</v>
      </c>
      <c r="N266" t="str">
        <f t="shared" si="33"/>
        <v>GSITEM-000265</v>
      </c>
      <c r="O266" t="str">
        <f t="shared" si="34"/>
        <v>GSORD-000265</v>
      </c>
      <c r="P266" s="1" t="str">
        <f t="shared" si="35"/>
        <v>WH-D</v>
      </c>
      <c r="Q266" s="1" t="str">
        <f t="shared" si="36"/>
        <v>Delayed</v>
      </c>
      <c r="R266" s="1" t="str">
        <f t="shared" si="37"/>
        <v>No</v>
      </c>
      <c r="S266" s="1" t="str">
        <f t="shared" si="38"/>
        <v>ecommerce_shipping</v>
      </c>
      <c r="T266" s="1" t="str">
        <f t="shared" si="39"/>
        <v>SHIPMENT_STATUS_RECORDED</v>
      </c>
    </row>
    <row r="267" spans="1:20" x14ac:dyDescent="0.2">
      <c r="A267">
        <v>266</v>
      </c>
      <c r="B267" t="s">
        <v>15</v>
      </c>
      <c r="C267" t="s">
        <v>23</v>
      </c>
      <c r="D267">
        <v>7</v>
      </c>
      <c r="E267">
        <v>2</v>
      </c>
      <c r="F267">
        <v>203</v>
      </c>
      <c r="G267">
        <v>5</v>
      </c>
      <c r="H267" t="s">
        <v>19</v>
      </c>
      <c r="I267" t="s">
        <v>15</v>
      </c>
      <c r="J267">
        <v>61</v>
      </c>
      <c r="K267">
        <v>1856</v>
      </c>
      <c r="L267">
        <v>1</v>
      </c>
      <c r="M267" s="1" t="str">
        <f t="shared" si="32"/>
        <v>SHIP-000266</v>
      </c>
      <c r="N267" t="str">
        <f t="shared" si="33"/>
        <v>GSITEM-000266</v>
      </c>
      <c r="O267" t="str">
        <f t="shared" si="34"/>
        <v>GSORD-000266</v>
      </c>
      <c r="P267" s="1" t="str">
        <f t="shared" si="35"/>
        <v>WH-F</v>
      </c>
      <c r="Q267" s="1" t="str">
        <f t="shared" si="36"/>
        <v>Delayed</v>
      </c>
      <c r="R267" s="1" t="str">
        <f t="shared" si="37"/>
        <v>No</v>
      </c>
      <c r="S267" s="1" t="str">
        <f t="shared" si="38"/>
        <v>ecommerce_shipping</v>
      </c>
      <c r="T267" s="1" t="str">
        <f t="shared" si="39"/>
        <v>SHIPMENT_STATUS_RECORDED</v>
      </c>
    </row>
    <row r="268" spans="1:20" x14ac:dyDescent="0.2">
      <c r="A268">
        <v>267</v>
      </c>
      <c r="B268" t="s">
        <v>17</v>
      </c>
      <c r="C268" t="s">
        <v>23</v>
      </c>
      <c r="D268">
        <v>2</v>
      </c>
      <c r="E268">
        <v>3</v>
      </c>
      <c r="F268">
        <v>264</v>
      </c>
      <c r="G268">
        <v>4</v>
      </c>
      <c r="H268" t="s">
        <v>14</v>
      </c>
      <c r="I268" t="s">
        <v>15</v>
      </c>
      <c r="J268">
        <v>10</v>
      </c>
      <c r="K268">
        <v>1648</v>
      </c>
      <c r="L268">
        <v>1</v>
      </c>
      <c r="M268" s="1" t="str">
        <f t="shared" si="32"/>
        <v>SHIP-000267</v>
      </c>
      <c r="N268" t="str">
        <f t="shared" si="33"/>
        <v>GSITEM-000267</v>
      </c>
      <c r="O268" t="str">
        <f t="shared" si="34"/>
        <v>GSORD-000267</v>
      </c>
      <c r="P268" s="1" t="str">
        <f t="shared" si="35"/>
        <v>WH-A</v>
      </c>
      <c r="Q268" s="1" t="str">
        <f t="shared" si="36"/>
        <v>Delayed</v>
      </c>
      <c r="R268" s="1" t="str">
        <f t="shared" si="37"/>
        <v>No</v>
      </c>
      <c r="S268" s="1" t="str">
        <f t="shared" si="38"/>
        <v>ecommerce_shipping</v>
      </c>
      <c r="T268" s="1" t="str">
        <f t="shared" si="39"/>
        <v>SHIPMENT_STATUS_RECORDED</v>
      </c>
    </row>
    <row r="269" spans="1:20" x14ac:dyDescent="0.2">
      <c r="A269">
        <v>268</v>
      </c>
      <c r="B269" t="s">
        <v>18</v>
      </c>
      <c r="C269" t="s">
        <v>23</v>
      </c>
      <c r="D269">
        <v>4</v>
      </c>
      <c r="E269">
        <v>1</v>
      </c>
      <c r="F269">
        <v>258</v>
      </c>
      <c r="G269">
        <v>3</v>
      </c>
      <c r="H269" t="s">
        <v>19</v>
      </c>
      <c r="I269" t="s">
        <v>16</v>
      </c>
      <c r="J269">
        <v>36</v>
      </c>
      <c r="K269">
        <v>2211</v>
      </c>
      <c r="L269">
        <v>1</v>
      </c>
      <c r="M269" s="1" t="str">
        <f t="shared" si="32"/>
        <v>SHIP-000268</v>
      </c>
      <c r="N269" t="str">
        <f t="shared" si="33"/>
        <v>GSITEM-000268</v>
      </c>
      <c r="O269" t="str">
        <f t="shared" si="34"/>
        <v>GSORD-000268</v>
      </c>
      <c r="P269" s="1" t="str">
        <f t="shared" si="35"/>
        <v>WH-B</v>
      </c>
      <c r="Q269" s="1" t="str">
        <f t="shared" si="36"/>
        <v>Delayed</v>
      </c>
      <c r="R269" s="1" t="str">
        <f t="shared" si="37"/>
        <v>No</v>
      </c>
      <c r="S269" s="1" t="str">
        <f t="shared" si="38"/>
        <v>ecommerce_shipping</v>
      </c>
      <c r="T269" s="1" t="str">
        <f t="shared" si="39"/>
        <v>SHIPMENT_STATUS_RECORDED</v>
      </c>
    </row>
    <row r="270" spans="1:20" x14ac:dyDescent="0.2">
      <c r="A270">
        <v>269</v>
      </c>
      <c r="B270" t="s">
        <v>20</v>
      </c>
      <c r="C270" t="s">
        <v>23</v>
      </c>
      <c r="D270">
        <v>3</v>
      </c>
      <c r="E270">
        <v>5</v>
      </c>
      <c r="F270">
        <v>241</v>
      </c>
      <c r="G270">
        <v>3</v>
      </c>
      <c r="H270" t="s">
        <v>14</v>
      </c>
      <c r="I270" t="s">
        <v>15</v>
      </c>
      <c r="J270">
        <v>21</v>
      </c>
      <c r="K270">
        <v>3078</v>
      </c>
      <c r="L270">
        <v>1</v>
      </c>
      <c r="M270" s="1" t="str">
        <f t="shared" si="32"/>
        <v>SHIP-000269</v>
      </c>
      <c r="N270" t="str">
        <f t="shared" si="33"/>
        <v>GSITEM-000269</v>
      </c>
      <c r="O270" t="str">
        <f t="shared" si="34"/>
        <v>GSORD-000269</v>
      </c>
      <c r="P270" s="1" t="str">
        <f t="shared" si="35"/>
        <v>WH-C</v>
      </c>
      <c r="Q270" s="1" t="str">
        <f t="shared" si="36"/>
        <v>Delayed</v>
      </c>
      <c r="R270" s="1" t="str">
        <f t="shared" si="37"/>
        <v>No</v>
      </c>
      <c r="S270" s="1" t="str">
        <f t="shared" si="38"/>
        <v>ecommerce_shipping</v>
      </c>
      <c r="T270" s="1" t="str">
        <f t="shared" si="39"/>
        <v>SHIPMENT_STATUS_RECORDED</v>
      </c>
    </row>
    <row r="271" spans="1:20" x14ac:dyDescent="0.2">
      <c r="A271">
        <v>270</v>
      </c>
      <c r="B271" t="s">
        <v>15</v>
      </c>
      <c r="C271" t="s">
        <v>13</v>
      </c>
      <c r="D271">
        <v>4</v>
      </c>
      <c r="E271">
        <v>5</v>
      </c>
      <c r="F271">
        <v>208</v>
      </c>
      <c r="G271">
        <v>3</v>
      </c>
      <c r="H271" t="s">
        <v>19</v>
      </c>
      <c r="I271" t="s">
        <v>16</v>
      </c>
      <c r="J271">
        <v>23</v>
      </c>
      <c r="K271">
        <v>2056</v>
      </c>
      <c r="L271">
        <v>1</v>
      </c>
      <c r="M271" s="1" t="str">
        <f t="shared" si="32"/>
        <v>SHIP-000270</v>
      </c>
      <c r="N271" t="str">
        <f t="shared" si="33"/>
        <v>GSITEM-000270</v>
      </c>
      <c r="O271" t="str">
        <f t="shared" si="34"/>
        <v>GSORD-000270</v>
      </c>
      <c r="P271" s="1" t="str">
        <f t="shared" si="35"/>
        <v>WH-F</v>
      </c>
      <c r="Q271" s="1" t="str">
        <f t="shared" si="36"/>
        <v>Delayed</v>
      </c>
      <c r="R271" s="1" t="str">
        <f t="shared" si="37"/>
        <v>No</v>
      </c>
      <c r="S271" s="1" t="str">
        <f t="shared" si="38"/>
        <v>ecommerce_shipping</v>
      </c>
      <c r="T271" s="1" t="str">
        <f t="shared" si="39"/>
        <v>SHIPMENT_STATUS_RECORDED</v>
      </c>
    </row>
    <row r="272" spans="1:20" x14ac:dyDescent="0.2">
      <c r="A272">
        <v>271</v>
      </c>
      <c r="B272" t="s">
        <v>12</v>
      </c>
      <c r="C272" t="s">
        <v>13</v>
      </c>
      <c r="D272">
        <v>3</v>
      </c>
      <c r="E272">
        <v>2</v>
      </c>
      <c r="F272">
        <v>209</v>
      </c>
      <c r="G272">
        <v>5</v>
      </c>
      <c r="H272" t="s">
        <v>19</v>
      </c>
      <c r="I272" t="s">
        <v>15</v>
      </c>
      <c r="J272">
        <v>12</v>
      </c>
      <c r="K272">
        <v>3054</v>
      </c>
      <c r="L272">
        <v>1</v>
      </c>
      <c r="M272" s="1" t="str">
        <f t="shared" si="32"/>
        <v>SHIP-000271</v>
      </c>
      <c r="N272" t="str">
        <f t="shared" si="33"/>
        <v>GSITEM-000271</v>
      </c>
      <c r="O272" t="str">
        <f t="shared" si="34"/>
        <v>GSORD-000271</v>
      </c>
      <c r="P272" s="1" t="str">
        <f t="shared" si="35"/>
        <v>WH-D</v>
      </c>
      <c r="Q272" s="1" t="str">
        <f t="shared" si="36"/>
        <v>Delayed</v>
      </c>
      <c r="R272" s="1" t="str">
        <f t="shared" si="37"/>
        <v>No</v>
      </c>
      <c r="S272" s="1" t="str">
        <f t="shared" si="38"/>
        <v>ecommerce_shipping</v>
      </c>
      <c r="T272" s="1" t="str">
        <f t="shared" si="39"/>
        <v>SHIPMENT_STATUS_RECORDED</v>
      </c>
    </row>
    <row r="273" spans="1:20" x14ac:dyDescent="0.2">
      <c r="A273">
        <v>272</v>
      </c>
      <c r="B273" t="s">
        <v>15</v>
      </c>
      <c r="C273" t="s">
        <v>13</v>
      </c>
      <c r="D273">
        <v>5</v>
      </c>
      <c r="E273">
        <v>1</v>
      </c>
      <c r="F273">
        <v>182</v>
      </c>
      <c r="G273">
        <v>2</v>
      </c>
      <c r="H273" t="s">
        <v>19</v>
      </c>
      <c r="I273" t="s">
        <v>15</v>
      </c>
      <c r="J273">
        <v>23</v>
      </c>
      <c r="K273">
        <v>2707</v>
      </c>
      <c r="L273">
        <v>1</v>
      </c>
      <c r="M273" s="1" t="str">
        <f t="shared" si="32"/>
        <v>SHIP-000272</v>
      </c>
      <c r="N273" t="str">
        <f t="shared" si="33"/>
        <v>GSITEM-000272</v>
      </c>
      <c r="O273" t="str">
        <f t="shared" si="34"/>
        <v>GSORD-000272</v>
      </c>
      <c r="P273" s="1" t="str">
        <f t="shared" si="35"/>
        <v>WH-F</v>
      </c>
      <c r="Q273" s="1" t="str">
        <f t="shared" si="36"/>
        <v>Delayed</v>
      </c>
      <c r="R273" s="1" t="str">
        <f t="shared" si="37"/>
        <v>No</v>
      </c>
      <c r="S273" s="1" t="str">
        <f t="shared" si="38"/>
        <v>ecommerce_shipping</v>
      </c>
      <c r="T273" s="1" t="str">
        <f t="shared" si="39"/>
        <v>SHIPMENT_STATUS_RECORDED</v>
      </c>
    </row>
    <row r="274" spans="1:20" x14ac:dyDescent="0.2">
      <c r="A274">
        <v>273</v>
      </c>
      <c r="B274" t="s">
        <v>17</v>
      </c>
      <c r="C274" t="s">
        <v>13</v>
      </c>
      <c r="D274">
        <v>4</v>
      </c>
      <c r="E274">
        <v>5</v>
      </c>
      <c r="F274">
        <v>148</v>
      </c>
      <c r="G274">
        <v>2</v>
      </c>
      <c r="H274" t="s">
        <v>19</v>
      </c>
      <c r="I274" t="s">
        <v>15</v>
      </c>
      <c r="J274">
        <v>43</v>
      </c>
      <c r="K274">
        <v>1087</v>
      </c>
      <c r="L274">
        <v>1</v>
      </c>
      <c r="M274" s="1" t="str">
        <f t="shared" si="32"/>
        <v>SHIP-000273</v>
      </c>
      <c r="N274" t="str">
        <f t="shared" si="33"/>
        <v>GSITEM-000273</v>
      </c>
      <c r="O274" t="str">
        <f t="shared" si="34"/>
        <v>GSORD-000273</v>
      </c>
      <c r="P274" s="1" t="str">
        <f t="shared" si="35"/>
        <v>WH-A</v>
      </c>
      <c r="Q274" s="1" t="str">
        <f t="shared" si="36"/>
        <v>Delayed</v>
      </c>
      <c r="R274" s="1" t="str">
        <f t="shared" si="37"/>
        <v>No</v>
      </c>
      <c r="S274" s="1" t="str">
        <f t="shared" si="38"/>
        <v>ecommerce_shipping</v>
      </c>
      <c r="T274" s="1" t="str">
        <f t="shared" si="39"/>
        <v>SHIPMENT_STATUS_RECORDED</v>
      </c>
    </row>
    <row r="275" spans="1:20" x14ac:dyDescent="0.2">
      <c r="A275">
        <v>274</v>
      </c>
      <c r="B275" t="s">
        <v>18</v>
      </c>
      <c r="C275" t="s">
        <v>13</v>
      </c>
      <c r="D275">
        <v>2</v>
      </c>
      <c r="E275">
        <v>3</v>
      </c>
      <c r="F275">
        <v>183</v>
      </c>
      <c r="G275">
        <v>2</v>
      </c>
      <c r="H275" t="s">
        <v>19</v>
      </c>
      <c r="I275" t="s">
        <v>15</v>
      </c>
      <c r="J275">
        <v>52</v>
      </c>
      <c r="K275">
        <v>3199</v>
      </c>
      <c r="L275">
        <v>1</v>
      </c>
      <c r="M275" s="1" t="str">
        <f t="shared" si="32"/>
        <v>SHIP-000274</v>
      </c>
      <c r="N275" t="str">
        <f t="shared" si="33"/>
        <v>GSITEM-000274</v>
      </c>
      <c r="O275" t="str">
        <f t="shared" si="34"/>
        <v>GSORD-000274</v>
      </c>
      <c r="P275" s="1" t="str">
        <f t="shared" si="35"/>
        <v>WH-B</v>
      </c>
      <c r="Q275" s="1" t="str">
        <f t="shared" si="36"/>
        <v>Delayed</v>
      </c>
      <c r="R275" s="1" t="str">
        <f t="shared" si="37"/>
        <v>No</v>
      </c>
      <c r="S275" s="1" t="str">
        <f t="shared" si="38"/>
        <v>ecommerce_shipping</v>
      </c>
      <c r="T275" s="1" t="str">
        <f t="shared" si="39"/>
        <v>SHIPMENT_STATUS_RECORDED</v>
      </c>
    </row>
    <row r="276" spans="1:20" x14ac:dyDescent="0.2">
      <c r="A276">
        <v>275</v>
      </c>
      <c r="B276" t="s">
        <v>20</v>
      </c>
      <c r="C276" t="s">
        <v>13</v>
      </c>
      <c r="D276">
        <v>3</v>
      </c>
      <c r="E276">
        <v>5</v>
      </c>
      <c r="F276">
        <v>229</v>
      </c>
      <c r="G276">
        <v>6</v>
      </c>
      <c r="H276" t="s">
        <v>19</v>
      </c>
      <c r="I276" t="s">
        <v>16</v>
      </c>
      <c r="J276">
        <v>22</v>
      </c>
      <c r="K276">
        <v>2717</v>
      </c>
      <c r="L276">
        <v>1</v>
      </c>
      <c r="M276" s="1" t="str">
        <f t="shared" si="32"/>
        <v>SHIP-000275</v>
      </c>
      <c r="N276" t="str">
        <f t="shared" si="33"/>
        <v>GSITEM-000275</v>
      </c>
      <c r="O276" t="str">
        <f t="shared" si="34"/>
        <v>GSORD-000275</v>
      </c>
      <c r="P276" s="1" t="str">
        <f t="shared" si="35"/>
        <v>WH-C</v>
      </c>
      <c r="Q276" s="1" t="str">
        <f t="shared" si="36"/>
        <v>Delayed</v>
      </c>
      <c r="R276" s="1" t="str">
        <f t="shared" si="37"/>
        <v>No</v>
      </c>
      <c r="S276" s="1" t="str">
        <f t="shared" si="38"/>
        <v>ecommerce_shipping</v>
      </c>
      <c r="T276" s="1" t="str">
        <f t="shared" si="39"/>
        <v>SHIPMENT_STATUS_RECORDED</v>
      </c>
    </row>
    <row r="277" spans="1:20" x14ac:dyDescent="0.2">
      <c r="A277">
        <v>276</v>
      </c>
      <c r="B277" t="s">
        <v>15</v>
      </c>
      <c r="C277" t="s">
        <v>13</v>
      </c>
      <c r="D277">
        <v>5</v>
      </c>
      <c r="E277">
        <v>5</v>
      </c>
      <c r="F277">
        <v>115</v>
      </c>
      <c r="G277">
        <v>5</v>
      </c>
      <c r="H277" t="s">
        <v>14</v>
      </c>
      <c r="I277" t="s">
        <v>15</v>
      </c>
      <c r="J277">
        <v>26</v>
      </c>
      <c r="K277">
        <v>1692</v>
      </c>
      <c r="L277">
        <v>1</v>
      </c>
      <c r="M277" s="1" t="str">
        <f t="shared" si="32"/>
        <v>SHIP-000276</v>
      </c>
      <c r="N277" t="str">
        <f t="shared" si="33"/>
        <v>GSITEM-000276</v>
      </c>
      <c r="O277" t="str">
        <f t="shared" si="34"/>
        <v>GSORD-000276</v>
      </c>
      <c r="P277" s="1" t="str">
        <f t="shared" si="35"/>
        <v>WH-F</v>
      </c>
      <c r="Q277" s="1" t="str">
        <f t="shared" si="36"/>
        <v>Delayed</v>
      </c>
      <c r="R277" s="1" t="str">
        <f t="shared" si="37"/>
        <v>No</v>
      </c>
      <c r="S277" s="1" t="str">
        <f t="shared" si="38"/>
        <v>ecommerce_shipping</v>
      </c>
      <c r="T277" s="1" t="str">
        <f t="shared" si="39"/>
        <v>SHIPMENT_STATUS_RECORDED</v>
      </c>
    </row>
    <row r="278" spans="1:20" x14ac:dyDescent="0.2">
      <c r="A278">
        <v>277</v>
      </c>
      <c r="B278" t="s">
        <v>12</v>
      </c>
      <c r="C278" t="s">
        <v>13</v>
      </c>
      <c r="D278">
        <v>4</v>
      </c>
      <c r="E278">
        <v>2</v>
      </c>
      <c r="F278">
        <v>136</v>
      </c>
      <c r="G278">
        <v>3</v>
      </c>
      <c r="H278" t="s">
        <v>14</v>
      </c>
      <c r="I278" t="s">
        <v>15</v>
      </c>
      <c r="J278">
        <v>65</v>
      </c>
      <c r="K278">
        <v>1962</v>
      </c>
      <c r="L278">
        <v>1</v>
      </c>
      <c r="M278" s="1" t="str">
        <f t="shared" si="32"/>
        <v>SHIP-000277</v>
      </c>
      <c r="N278" t="str">
        <f t="shared" si="33"/>
        <v>GSITEM-000277</v>
      </c>
      <c r="O278" t="str">
        <f t="shared" si="34"/>
        <v>GSORD-000277</v>
      </c>
      <c r="P278" s="1" t="str">
        <f t="shared" si="35"/>
        <v>WH-D</v>
      </c>
      <c r="Q278" s="1" t="str">
        <f t="shared" si="36"/>
        <v>Delayed</v>
      </c>
      <c r="R278" s="1" t="str">
        <f t="shared" si="37"/>
        <v>No</v>
      </c>
      <c r="S278" s="1" t="str">
        <f t="shared" si="38"/>
        <v>ecommerce_shipping</v>
      </c>
      <c r="T278" s="1" t="str">
        <f t="shared" si="39"/>
        <v>SHIPMENT_STATUS_RECORDED</v>
      </c>
    </row>
    <row r="279" spans="1:20" x14ac:dyDescent="0.2">
      <c r="A279">
        <v>278</v>
      </c>
      <c r="B279" t="s">
        <v>15</v>
      </c>
      <c r="C279" t="s">
        <v>13</v>
      </c>
      <c r="D279">
        <v>4</v>
      </c>
      <c r="E279">
        <v>4</v>
      </c>
      <c r="F279">
        <v>212</v>
      </c>
      <c r="G279">
        <v>3</v>
      </c>
      <c r="H279" t="s">
        <v>14</v>
      </c>
      <c r="I279" t="s">
        <v>16</v>
      </c>
      <c r="J279">
        <v>21</v>
      </c>
      <c r="K279">
        <v>3307</v>
      </c>
      <c r="L279">
        <v>1</v>
      </c>
      <c r="M279" s="1" t="str">
        <f t="shared" si="32"/>
        <v>SHIP-000278</v>
      </c>
      <c r="N279" t="str">
        <f t="shared" si="33"/>
        <v>GSITEM-000278</v>
      </c>
      <c r="O279" t="str">
        <f t="shared" si="34"/>
        <v>GSORD-000278</v>
      </c>
      <c r="P279" s="1" t="str">
        <f t="shared" si="35"/>
        <v>WH-F</v>
      </c>
      <c r="Q279" s="1" t="str">
        <f t="shared" si="36"/>
        <v>Delayed</v>
      </c>
      <c r="R279" s="1" t="str">
        <f t="shared" si="37"/>
        <v>No</v>
      </c>
      <c r="S279" s="1" t="str">
        <f t="shared" si="38"/>
        <v>ecommerce_shipping</v>
      </c>
      <c r="T279" s="1" t="str">
        <f t="shared" si="39"/>
        <v>SHIPMENT_STATUS_RECORDED</v>
      </c>
    </row>
    <row r="280" spans="1:20" x14ac:dyDescent="0.2">
      <c r="A280">
        <v>279</v>
      </c>
      <c r="B280" t="s">
        <v>17</v>
      </c>
      <c r="C280" t="s">
        <v>13</v>
      </c>
      <c r="D280">
        <v>4</v>
      </c>
      <c r="E280">
        <v>3</v>
      </c>
      <c r="F280">
        <v>171</v>
      </c>
      <c r="G280">
        <v>3</v>
      </c>
      <c r="H280" t="s">
        <v>14</v>
      </c>
      <c r="I280" t="s">
        <v>15</v>
      </c>
      <c r="J280">
        <v>24</v>
      </c>
      <c r="K280">
        <v>1304</v>
      </c>
      <c r="L280">
        <v>1</v>
      </c>
      <c r="M280" s="1" t="str">
        <f t="shared" si="32"/>
        <v>SHIP-000279</v>
      </c>
      <c r="N280" t="str">
        <f t="shared" si="33"/>
        <v>GSITEM-000279</v>
      </c>
      <c r="O280" t="str">
        <f t="shared" si="34"/>
        <v>GSORD-000279</v>
      </c>
      <c r="P280" s="1" t="str">
        <f t="shared" si="35"/>
        <v>WH-A</v>
      </c>
      <c r="Q280" s="1" t="str">
        <f t="shared" si="36"/>
        <v>Delayed</v>
      </c>
      <c r="R280" s="1" t="str">
        <f t="shared" si="37"/>
        <v>No</v>
      </c>
      <c r="S280" s="1" t="str">
        <f t="shared" si="38"/>
        <v>ecommerce_shipping</v>
      </c>
      <c r="T280" s="1" t="str">
        <f t="shared" si="39"/>
        <v>SHIPMENT_STATUS_RECORDED</v>
      </c>
    </row>
    <row r="281" spans="1:20" x14ac:dyDescent="0.2">
      <c r="A281">
        <v>280</v>
      </c>
      <c r="B281" t="s">
        <v>18</v>
      </c>
      <c r="C281" t="s">
        <v>13</v>
      </c>
      <c r="D281">
        <v>3</v>
      </c>
      <c r="E281">
        <v>1</v>
      </c>
      <c r="F281">
        <v>151</v>
      </c>
      <c r="G281">
        <v>2</v>
      </c>
      <c r="H281" t="s">
        <v>14</v>
      </c>
      <c r="I281" t="s">
        <v>16</v>
      </c>
      <c r="J281">
        <v>60</v>
      </c>
      <c r="K281">
        <v>1925</v>
      </c>
      <c r="L281">
        <v>1</v>
      </c>
      <c r="M281" s="1" t="str">
        <f t="shared" si="32"/>
        <v>SHIP-000280</v>
      </c>
      <c r="N281" t="str">
        <f t="shared" si="33"/>
        <v>GSITEM-000280</v>
      </c>
      <c r="O281" t="str">
        <f t="shared" si="34"/>
        <v>GSORD-000280</v>
      </c>
      <c r="P281" s="1" t="str">
        <f t="shared" si="35"/>
        <v>WH-B</v>
      </c>
      <c r="Q281" s="1" t="str">
        <f t="shared" si="36"/>
        <v>Delayed</v>
      </c>
      <c r="R281" s="1" t="str">
        <f t="shared" si="37"/>
        <v>No</v>
      </c>
      <c r="S281" s="1" t="str">
        <f t="shared" si="38"/>
        <v>ecommerce_shipping</v>
      </c>
      <c r="T281" s="1" t="str">
        <f t="shared" si="39"/>
        <v>SHIPMENT_STATUS_RECORDED</v>
      </c>
    </row>
    <row r="282" spans="1:20" x14ac:dyDescent="0.2">
      <c r="A282">
        <v>281</v>
      </c>
      <c r="B282" t="s">
        <v>20</v>
      </c>
      <c r="C282" t="s">
        <v>13</v>
      </c>
      <c r="D282">
        <v>3</v>
      </c>
      <c r="E282">
        <v>1</v>
      </c>
      <c r="F282">
        <v>205</v>
      </c>
      <c r="G282">
        <v>3</v>
      </c>
      <c r="H282" t="s">
        <v>19</v>
      </c>
      <c r="I282" t="s">
        <v>16</v>
      </c>
      <c r="J282">
        <v>39</v>
      </c>
      <c r="K282">
        <v>3062</v>
      </c>
      <c r="L282">
        <v>1</v>
      </c>
      <c r="M282" s="1" t="str">
        <f t="shared" si="32"/>
        <v>SHIP-000281</v>
      </c>
      <c r="N282" t="str">
        <f t="shared" si="33"/>
        <v>GSITEM-000281</v>
      </c>
      <c r="O282" t="str">
        <f t="shared" si="34"/>
        <v>GSORD-000281</v>
      </c>
      <c r="P282" s="1" t="str">
        <f t="shared" si="35"/>
        <v>WH-C</v>
      </c>
      <c r="Q282" s="1" t="str">
        <f t="shared" si="36"/>
        <v>Delayed</v>
      </c>
      <c r="R282" s="1" t="str">
        <f t="shared" si="37"/>
        <v>No</v>
      </c>
      <c r="S282" s="1" t="str">
        <f t="shared" si="38"/>
        <v>ecommerce_shipping</v>
      </c>
      <c r="T282" s="1" t="str">
        <f t="shared" si="39"/>
        <v>SHIPMENT_STATUS_RECORDED</v>
      </c>
    </row>
    <row r="283" spans="1:20" x14ac:dyDescent="0.2">
      <c r="A283">
        <v>282</v>
      </c>
      <c r="B283" t="s">
        <v>15</v>
      </c>
      <c r="C283" t="s">
        <v>13</v>
      </c>
      <c r="D283">
        <v>5</v>
      </c>
      <c r="E283">
        <v>4</v>
      </c>
      <c r="F283">
        <v>147</v>
      </c>
      <c r="G283">
        <v>3</v>
      </c>
      <c r="H283" t="s">
        <v>19</v>
      </c>
      <c r="I283" t="s">
        <v>16</v>
      </c>
      <c r="J283">
        <v>23</v>
      </c>
      <c r="K283">
        <v>1132</v>
      </c>
      <c r="L283">
        <v>1</v>
      </c>
      <c r="M283" s="1" t="str">
        <f t="shared" si="32"/>
        <v>SHIP-000282</v>
      </c>
      <c r="N283" t="str">
        <f t="shared" si="33"/>
        <v>GSITEM-000282</v>
      </c>
      <c r="O283" t="str">
        <f t="shared" si="34"/>
        <v>GSORD-000282</v>
      </c>
      <c r="P283" s="1" t="str">
        <f t="shared" si="35"/>
        <v>WH-F</v>
      </c>
      <c r="Q283" s="1" t="str">
        <f t="shared" si="36"/>
        <v>Delayed</v>
      </c>
      <c r="R283" s="1" t="str">
        <f t="shared" si="37"/>
        <v>No</v>
      </c>
      <c r="S283" s="1" t="str">
        <f t="shared" si="38"/>
        <v>ecommerce_shipping</v>
      </c>
      <c r="T283" s="1" t="str">
        <f t="shared" si="39"/>
        <v>SHIPMENT_STATUS_RECORDED</v>
      </c>
    </row>
    <row r="284" spans="1:20" x14ac:dyDescent="0.2">
      <c r="A284">
        <v>283</v>
      </c>
      <c r="B284" t="s">
        <v>12</v>
      </c>
      <c r="C284" t="s">
        <v>13</v>
      </c>
      <c r="D284">
        <v>3</v>
      </c>
      <c r="E284">
        <v>3</v>
      </c>
      <c r="F284">
        <v>155</v>
      </c>
      <c r="G284">
        <v>3</v>
      </c>
      <c r="H284" t="s">
        <v>14</v>
      </c>
      <c r="I284" t="s">
        <v>15</v>
      </c>
      <c r="J284">
        <v>29</v>
      </c>
      <c r="K284">
        <v>1712</v>
      </c>
      <c r="L284">
        <v>1</v>
      </c>
      <c r="M284" s="1" t="str">
        <f t="shared" si="32"/>
        <v>SHIP-000283</v>
      </c>
      <c r="N284" t="str">
        <f t="shared" si="33"/>
        <v>GSITEM-000283</v>
      </c>
      <c r="O284" t="str">
        <f t="shared" si="34"/>
        <v>GSORD-000283</v>
      </c>
      <c r="P284" s="1" t="str">
        <f t="shared" si="35"/>
        <v>WH-D</v>
      </c>
      <c r="Q284" s="1" t="str">
        <f t="shared" si="36"/>
        <v>Delayed</v>
      </c>
      <c r="R284" s="1" t="str">
        <f t="shared" si="37"/>
        <v>No</v>
      </c>
      <c r="S284" s="1" t="str">
        <f t="shared" si="38"/>
        <v>ecommerce_shipping</v>
      </c>
      <c r="T284" s="1" t="str">
        <f t="shared" si="39"/>
        <v>SHIPMENT_STATUS_RECORDED</v>
      </c>
    </row>
    <row r="285" spans="1:20" x14ac:dyDescent="0.2">
      <c r="A285">
        <v>284</v>
      </c>
      <c r="B285" t="s">
        <v>15</v>
      </c>
      <c r="C285" t="s">
        <v>13</v>
      </c>
      <c r="D285">
        <v>5</v>
      </c>
      <c r="E285">
        <v>4</v>
      </c>
      <c r="F285">
        <v>165</v>
      </c>
      <c r="G285">
        <v>3</v>
      </c>
      <c r="H285" t="s">
        <v>14</v>
      </c>
      <c r="I285" t="s">
        <v>15</v>
      </c>
      <c r="J285">
        <v>20</v>
      </c>
      <c r="K285">
        <v>1150</v>
      </c>
      <c r="L285">
        <v>1</v>
      </c>
      <c r="M285" s="1" t="str">
        <f t="shared" si="32"/>
        <v>SHIP-000284</v>
      </c>
      <c r="N285" t="str">
        <f t="shared" si="33"/>
        <v>GSITEM-000284</v>
      </c>
      <c r="O285" t="str">
        <f t="shared" si="34"/>
        <v>GSORD-000284</v>
      </c>
      <c r="P285" s="1" t="str">
        <f t="shared" si="35"/>
        <v>WH-F</v>
      </c>
      <c r="Q285" s="1" t="str">
        <f t="shared" si="36"/>
        <v>Delayed</v>
      </c>
      <c r="R285" s="1" t="str">
        <f t="shared" si="37"/>
        <v>No</v>
      </c>
      <c r="S285" s="1" t="str">
        <f t="shared" si="38"/>
        <v>ecommerce_shipping</v>
      </c>
      <c r="T285" s="1" t="str">
        <f t="shared" si="39"/>
        <v>SHIPMENT_STATUS_RECORDED</v>
      </c>
    </row>
    <row r="286" spans="1:20" x14ac:dyDescent="0.2">
      <c r="A286">
        <v>285</v>
      </c>
      <c r="B286" t="s">
        <v>17</v>
      </c>
      <c r="C286" t="s">
        <v>13</v>
      </c>
      <c r="D286">
        <v>5</v>
      </c>
      <c r="E286">
        <v>5</v>
      </c>
      <c r="F286">
        <v>230</v>
      </c>
      <c r="G286">
        <v>3</v>
      </c>
      <c r="H286" t="s">
        <v>14</v>
      </c>
      <c r="I286" t="s">
        <v>15</v>
      </c>
      <c r="J286">
        <v>32</v>
      </c>
      <c r="K286">
        <v>3249</v>
      </c>
      <c r="L286">
        <v>1</v>
      </c>
      <c r="M286" s="1" t="str">
        <f t="shared" si="32"/>
        <v>SHIP-000285</v>
      </c>
      <c r="N286" t="str">
        <f t="shared" si="33"/>
        <v>GSITEM-000285</v>
      </c>
      <c r="O286" t="str">
        <f t="shared" si="34"/>
        <v>GSORD-000285</v>
      </c>
      <c r="P286" s="1" t="str">
        <f t="shared" si="35"/>
        <v>WH-A</v>
      </c>
      <c r="Q286" s="1" t="str">
        <f t="shared" si="36"/>
        <v>Delayed</v>
      </c>
      <c r="R286" s="1" t="str">
        <f t="shared" si="37"/>
        <v>No</v>
      </c>
      <c r="S286" s="1" t="str">
        <f t="shared" si="38"/>
        <v>ecommerce_shipping</v>
      </c>
      <c r="T286" s="1" t="str">
        <f t="shared" si="39"/>
        <v>SHIPMENT_STATUS_RECORDED</v>
      </c>
    </row>
    <row r="287" spans="1:20" x14ac:dyDescent="0.2">
      <c r="A287">
        <v>286</v>
      </c>
      <c r="B287" t="s">
        <v>18</v>
      </c>
      <c r="C287" t="s">
        <v>13</v>
      </c>
      <c r="D287">
        <v>2</v>
      </c>
      <c r="E287">
        <v>4</v>
      </c>
      <c r="F287">
        <v>181</v>
      </c>
      <c r="G287">
        <v>4</v>
      </c>
      <c r="H287" t="s">
        <v>19</v>
      </c>
      <c r="I287" t="s">
        <v>16</v>
      </c>
      <c r="J287">
        <v>13</v>
      </c>
      <c r="K287">
        <v>2309</v>
      </c>
      <c r="L287">
        <v>1</v>
      </c>
      <c r="M287" s="1" t="str">
        <f t="shared" si="32"/>
        <v>SHIP-000286</v>
      </c>
      <c r="N287" t="str">
        <f t="shared" si="33"/>
        <v>GSITEM-000286</v>
      </c>
      <c r="O287" t="str">
        <f t="shared" si="34"/>
        <v>GSORD-000286</v>
      </c>
      <c r="P287" s="1" t="str">
        <f t="shared" si="35"/>
        <v>WH-B</v>
      </c>
      <c r="Q287" s="1" t="str">
        <f t="shared" si="36"/>
        <v>Delayed</v>
      </c>
      <c r="R287" s="1" t="str">
        <f t="shared" si="37"/>
        <v>No</v>
      </c>
      <c r="S287" s="1" t="str">
        <f t="shared" si="38"/>
        <v>ecommerce_shipping</v>
      </c>
      <c r="T287" s="1" t="str">
        <f t="shared" si="39"/>
        <v>SHIPMENT_STATUS_RECORDED</v>
      </c>
    </row>
    <row r="288" spans="1:20" x14ac:dyDescent="0.2">
      <c r="A288">
        <v>287</v>
      </c>
      <c r="B288" t="s">
        <v>20</v>
      </c>
      <c r="C288" t="s">
        <v>13</v>
      </c>
      <c r="D288">
        <v>5</v>
      </c>
      <c r="E288">
        <v>3</v>
      </c>
      <c r="F288">
        <v>234</v>
      </c>
      <c r="G288">
        <v>2</v>
      </c>
      <c r="H288" t="s">
        <v>14</v>
      </c>
      <c r="I288" t="s">
        <v>15</v>
      </c>
      <c r="J288">
        <v>55</v>
      </c>
      <c r="K288">
        <v>3308</v>
      </c>
      <c r="L288">
        <v>1</v>
      </c>
      <c r="M288" s="1" t="str">
        <f t="shared" si="32"/>
        <v>SHIP-000287</v>
      </c>
      <c r="N288" t="str">
        <f t="shared" si="33"/>
        <v>GSITEM-000287</v>
      </c>
      <c r="O288" t="str">
        <f t="shared" si="34"/>
        <v>GSORD-000287</v>
      </c>
      <c r="P288" s="1" t="str">
        <f t="shared" si="35"/>
        <v>WH-C</v>
      </c>
      <c r="Q288" s="1" t="str">
        <f t="shared" si="36"/>
        <v>Delayed</v>
      </c>
      <c r="R288" s="1" t="str">
        <f t="shared" si="37"/>
        <v>No</v>
      </c>
      <c r="S288" s="1" t="str">
        <f t="shared" si="38"/>
        <v>ecommerce_shipping</v>
      </c>
      <c r="T288" s="1" t="str">
        <f t="shared" si="39"/>
        <v>SHIPMENT_STATUS_RECORDED</v>
      </c>
    </row>
    <row r="289" spans="1:20" x14ac:dyDescent="0.2">
      <c r="A289">
        <v>288</v>
      </c>
      <c r="B289" t="s">
        <v>15</v>
      </c>
      <c r="C289" t="s">
        <v>13</v>
      </c>
      <c r="D289">
        <v>4</v>
      </c>
      <c r="E289">
        <v>4</v>
      </c>
      <c r="F289">
        <v>149</v>
      </c>
      <c r="G289">
        <v>3</v>
      </c>
      <c r="H289" t="s">
        <v>14</v>
      </c>
      <c r="I289" t="s">
        <v>16</v>
      </c>
      <c r="J289">
        <v>34</v>
      </c>
      <c r="K289">
        <v>1977</v>
      </c>
      <c r="L289">
        <v>1</v>
      </c>
      <c r="M289" s="1" t="str">
        <f t="shared" si="32"/>
        <v>SHIP-000288</v>
      </c>
      <c r="N289" t="str">
        <f t="shared" si="33"/>
        <v>GSITEM-000288</v>
      </c>
      <c r="O289" t="str">
        <f t="shared" si="34"/>
        <v>GSORD-000288</v>
      </c>
      <c r="P289" s="1" t="str">
        <f t="shared" si="35"/>
        <v>WH-F</v>
      </c>
      <c r="Q289" s="1" t="str">
        <f t="shared" si="36"/>
        <v>Delayed</v>
      </c>
      <c r="R289" s="1" t="str">
        <f t="shared" si="37"/>
        <v>No</v>
      </c>
      <c r="S289" s="1" t="str">
        <f t="shared" si="38"/>
        <v>ecommerce_shipping</v>
      </c>
      <c r="T289" s="1" t="str">
        <f t="shared" si="39"/>
        <v>SHIPMENT_STATUS_RECORDED</v>
      </c>
    </row>
    <row r="290" spans="1:20" x14ac:dyDescent="0.2">
      <c r="A290">
        <v>289</v>
      </c>
      <c r="B290" t="s">
        <v>12</v>
      </c>
      <c r="C290" t="s">
        <v>13</v>
      </c>
      <c r="D290">
        <v>5</v>
      </c>
      <c r="E290">
        <v>5</v>
      </c>
      <c r="F290">
        <v>156</v>
      </c>
      <c r="G290">
        <v>2</v>
      </c>
      <c r="H290" t="s">
        <v>14</v>
      </c>
      <c r="I290" t="s">
        <v>16</v>
      </c>
      <c r="J290">
        <v>44</v>
      </c>
      <c r="K290">
        <v>1561</v>
      </c>
      <c r="L290">
        <v>1</v>
      </c>
      <c r="M290" s="1" t="str">
        <f t="shared" si="32"/>
        <v>SHIP-000289</v>
      </c>
      <c r="N290" t="str">
        <f t="shared" si="33"/>
        <v>GSITEM-000289</v>
      </c>
      <c r="O290" t="str">
        <f t="shared" si="34"/>
        <v>GSORD-000289</v>
      </c>
      <c r="P290" s="1" t="str">
        <f t="shared" si="35"/>
        <v>WH-D</v>
      </c>
      <c r="Q290" s="1" t="str">
        <f t="shared" si="36"/>
        <v>Delayed</v>
      </c>
      <c r="R290" s="1" t="str">
        <f t="shared" si="37"/>
        <v>No</v>
      </c>
      <c r="S290" s="1" t="str">
        <f t="shared" si="38"/>
        <v>ecommerce_shipping</v>
      </c>
      <c r="T290" s="1" t="str">
        <f t="shared" si="39"/>
        <v>SHIPMENT_STATUS_RECORDED</v>
      </c>
    </row>
    <row r="291" spans="1:20" x14ac:dyDescent="0.2">
      <c r="A291">
        <v>290</v>
      </c>
      <c r="B291" t="s">
        <v>15</v>
      </c>
      <c r="C291" t="s">
        <v>13</v>
      </c>
      <c r="D291">
        <v>4</v>
      </c>
      <c r="E291">
        <v>2</v>
      </c>
      <c r="F291">
        <v>172</v>
      </c>
      <c r="G291">
        <v>3</v>
      </c>
      <c r="H291" t="s">
        <v>19</v>
      </c>
      <c r="I291" t="s">
        <v>15</v>
      </c>
      <c r="J291">
        <v>59</v>
      </c>
      <c r="K291">
        <v>1858</v>
      </c>
      <c r="L291">
        <v>1</v>
      </c>
      <c r="M291" s="1" t="str">
        <f t="shared" si="32"/>
        <v>SHIP-000290</v>
      </c>
      <c r="N291" t="str">
        <f t="shared" si="33"/>
        <v>GSITEM-000290</v>
      </c>
      <c r="O291" t="str">
        <f t="shared" si="34"/>
        <v>GSORD-000290</v>
      </c>
      <c r="P291" s="1" t="str">
        <f t="shared" si="35"/>
        <v>WH-F</v>
      </c>
      <c r="Q291" s="1" t="str">
        <f t="shared" si="36"/>
        <v>Delayed</v>
      </c>
      <c r="R291" s="1" t="str">
        <f t="shared" si="37"/>
        <v>No</v>
      </c>
      <c r="S291" s="1" t="str">
        <f t="shared" si="38"/>
        <v>ecommerce_shipping</v>
      </c>
      <c r="T291" s="1" t="str">
        <f t="shared" si="39"/>
        <v>SHIPMENT_STATUS_RECORDED</v>
      </c>
    </row>
    <row r="292" spans="1:20" x14ac:dyDescent="0.2">
      <c r="A292">
        <v>291</v>
      </c>
      <c r="B292" t="s">
        <v>17</v>
      </c>
      <c r="C292" t="s">
        <v>13</v>
      </c>
      <c r="D292">
        <v>4</v>
      </c>
      <c r="E292">
        <v>4</v>
      </c>
      <c r="F292">
        <v>270</v>
      </c>
      <c r="G292">
        <v>3</v>
      </c>
      <c r="H292" t="s">
        <v>14</v>
      </c>
      <c r="I292" t="s">
        <v>16</v>
      </c>
      <c r="J292">
        <v>12</v>
      </c>
      <c r="K292">
        <v>3279</v>
      </c>
      <c r="L292">
        <v>1</v>
      </c>
      <c r="M292" s="1" t="str">
        <f t="shared" si="32"/>
        <v>SHIP-000291</v>
      </c>
      <c r="N292" t="str">
        <f t="shared" si="33"/>
        <v>GSITEM-000291</v>
      </c>
      <c r="O292" t="str">
        <f t="shared" si="34"/>
        <v>GSORD-000291</v>
      </c>
      <c r="P292" s="1" t="str">
        <f t="shared" si="35"/>
        <v>WH-A</v>
      </c>
      <c r="Q292" s="1" t="str">
        <f t="shared" si="36"/>
        <v>Delayed</v>
      </c>
      <c r="R292" s="1" t="str">
        <f t="shared" si="37"/>
        <v>No</v>
      </c>
      <c r="S292" s="1" t="str">
        <f t="shared" si="38"/>
        <v>ecommerce_shipping</v>
      </c>
      <c r="T292" s="1" t="str">
        <f t="shared" si="39"/>
        <v>SHIPMENT_STATUS_RECORDED</v>
      </c>
    </row>
    <row r="293" spans="1:20" x14ac:dyDescent="0.2">
      <c r="A293">
        <v>292</v>
      </c>
      <c r="B293" t="s">
        <v>18</v>
      </c>
      <c r="C293" t="s">
        <v>22</v>
      </c>
      <c r="D293">
        <v>4</v>
      </c>
      <c r="E293">
        <v>1</v>
      </c>
      <c r="F293">
        <v>206</v>
      </c>
      <c r="G293">
        <v>3</v>
      </c>
      <c r="H293" t="s">
        <v>19</v>
      </c>
      <c r="I293" t="s">
        <v>16</v>
      </c>
      <c r="J293">
        <v>23</v>
      </c>
      <c r="K293">
        <v>3807</v>
      </c>
      <c r="L293">
        <v>1</v>
      </c>
      <c r="M293" s="1" t="str">
        <f t="shared" si="32"/>
        <v>SHIP-000292</v>
      </c>
      <c r="N293" t="str">
        <f t="shared" si="33"/>
        <v>GSITEM-000292</v>
      </c>
      <c r="O293" t="str">
        <f t="shared" si="34"/>
        <v>GSORD-000292</v>
      </c>
      <c r="P293" s="1" t="str">
        <f t="shared" si="35"/>
        <v>WH-B</v>
      </c>
      <c r="Q293" s="1" t="str">
        <f t="shared" si="36"/>
        <v>Delayed</v>
      </c>
      <c r="R293" s="1" t="str">
        <f t="shared" si="37"/>
        <v>No</v>
      </c>
      <c r="S293" s="1" t="str">
        <f t="shared" si="38"/>
        <v>ecommerce_shipping</v>
      </c>
      <c r="T293" s="1" t="str">
        <f t="shared" si="39"/>
        <v>SHIPMENT_STATUS_RECORDED</v>
      </c>
    </row>
    <row r="294" spans="1:20" x14ac:dyDescent="0.2">
      <c r="A294">
        <v>293</v>
      </c>
      <c r="B294" t="s">
        <v>20</v>
      </c>
      <c r="C294" t="s">
        <v>22</v>
      </c>
      <c r="D294">
        <v>4</v>
      </c>
      <c r="E294">
        <v>3</v>
      </c>
      <c r="F294">
        <v>211</v>
      </c>
      <c r="G294">
        <v>4</v>
      </c>
      <c r="H294" t="s">
        <v>19</v>
      </c>
      <c r="I294" t="s">
        <v>16</v>
      </c>
      <c r="J294">
        <v>40</v>
      </c>
      <c r="K294">
        <v>3106</v>
      </c>
      <c r="L294">
        <v>1</v>
      </c>
      <c r="M294" s="1" t="str">
        <f t="shared" si="32"/>
        <v>SHIP-000293</v>
      </c>
      <c r="N294" t="str">
        <f t="shared" si="33"/>
        <v>GSITEM-000293</v>
      </c>
      <c r="O294" t="str">
        <f t="shared" si="34"/>
        <v>GSORD-000293</v>
      </c>
      <c r="P294" s="1" t="str">
        <f t="shared" si="35"/>
        <v>WH-C</v>
      </c>
      <c r="Q294" s="1" t="str">
        <f t="shared" si="36"/>
        <v>Delayed</v>
      </c>
      <c r="R294" s="1" t="str">
        <f t="shared" si="37"/>
        <v>No</v>
      </c>
      <c r="S294" s="1" t="str">
        <f t="shared" si="38"/>
        <v>ecommerce_shipping</v>
      </c>
      <c r="T294" s="1" t="str">
        <f t="shared" si="39"/>
        <v>SHIPMENT_STATUS_RECORDED</v>
      </c>
    </row>
    <row r="295" spans="1:20" x14ac:dyDescent="0.2">
      <c r="A295">
        <v>294</v>
      </c>
      <c r="B295" t="s">
        <v>15</v>
      </c>
      <c r="C295" t="s">
        <v>22</v>
      </c>
      <c r="D295">
        <v>3</v>
      </c>
      <c r="E295">
        <v>2</v>
      </c>
      <c r="F295">
        <v>136</v>
      </c>
      <c r="G295">
        <v>4</v>
      </c>
      <c r="H295" t="s">
        <v>14</v>
      </c>
      <c r="I295" t="s">
        <v>16</v>
      </c>
      <c r="J295">
        <v>62</v>
      </c>
      <c r="K295">
        <v>1090</v>
      </c>
      <c r="L295">
        <v>1</v>
      </c>
      <c r="M295" s="1" t="str">
        <f t="shared" si="32"/>
        <v>SHIP-000294</v>
      </c>
      <c r="N295" t="str">
        <f t="shared" si="33"/>
        <v>GSITEM-000294</v>
      </c>
      <c r="O295" t="str">
        <f t="shared" si="34"/>
        <v>GSORD-000294</v>
      </c>
      <c r="P295" s="1" t="str">
        <f t="shared" si="35"/>
        <v>WH-F</v>
      </c>
      <c r="Q295" s="1" t="str">
        <f t="shared" si="36"/>
        <v>Delayed</v>
      </c>
      <c r="R295" s="1" t="str">
        <f t="shared" si="37"/>
        <v>No</v>
      </c>
      <c r="S295" s="1" t="str">
        <f t="shared" si="38"/>
        <v>ecommerce_shipping</v>
      </c>
      <c r="T295" s="1" t="str">
        <f t="shared" si="39"/>
        <v>SHIPMENT_STATUS_RECORDED</v>
      </c>
    </row>
    <row r="296" spans="1:20" x14ac:dyDescent="0.2">
      <c r="A296">
        <v>295</v>
      </c>
      <c r="B296" t="s">
        <v>12</v>
      </c>
      <c r="C296" t="s">
        <v>22</v>
      </c>
      <c r="D296">
        <v>5</v>
      </c>
      <c r="E296">
        <v>1</v>
      </c>
      <c r="F296">
        <v>186</v>
      </c>
      <c r="G296">
        <v>2</v>
      </c>
      <c r="H296" t="s">
        <v>21</v>
      </c>
      <c r="I296" t="s">
        <v>15</v>
      </c>
      <c r="J296">
        <v>52</v>
      </c>
      <c r="K296">
        <v>3981</v>
      </c>
      <c r="L296">
        <v>1</v>
      </c>
      <c r="M296" s="1" t="str">
        <f t="shared" si="32"/>
        <v>SHIP-000295</v>
      </c>
      <c r="N296" t="str">
        <f t="shared" si="33"/>
        <v>GSITEM-000295</v>
      </c>
      <c r="O296" t="str">
        <f t="shared" si="34"/>
        <v>GSORD-000295</v>
      </c>
      <c r="P296" s="1" t="str">
        <f t="shared" si="35"/>
        <v>WH-D</v>
      </c>
      <c r="Q296" s="1" t="str">
        <f t="shared" si="36"/>
        <v>Delayed</v>
      </c>
      <c r="R296" s="1" t="str">
        <f t="shared" si="37"/>
        <v>No</v>
      </c>
      <c r="S296" s="1" t="str">
        <f t="shared" si="38"/>
        <v>ecommerce_shipping</v>
      </c>
      <c r="T296" s="1" t="str">
        <f t="shared" si="39"/>
        <v>SHIPMENT_STATUS_RECORDED</v>
      </c>
    </row>
    <row r="297" spans="1:20" x14ac:dyDescent="0.2">
      <c r="A297">
        <v>296</v>
      </c>
      <c r="B297" t="s">
        <v>15</v>
      </c>
      <c r="C297" t="s">
        <v>22</v>
      </c>
      <c r="D297">
        <v>3</v>
      </c>
      <c r="E297">
        <v>1</v>
      </c>
      <c r="F297">
        <v>202</v>
      </c>
      <c r="G297">
        <v>2</v>
      </c>
      <c r="H297" t="s">
        <v>19</v>
      </c>
      <c r="I297" t="s">
        <v>16</v>
      </c>
      <c r="J297">
        <v>62</v>
      </c>
      <c r="K297">
        <v>3398</v>
      </c>
      <c r="L297">
        <v>1</v>
      </c>
      <c r="M297" s="1" t="str">
        <f t="shared" si="32"/>
        <v>SHIP-000296</v>
      </c>
      <c r="N297" t="str">
        <f t="shared" si="33"/>
        <v>GSITEM-000296</v>
      </c>
      <c r="O297" t="str">
        <f t="shared" si="34"/>
        <v>GSORD-000296</v>
      </c>
      <c r="P297" s="1" t="str">
        <f t="shared" si="35"/>
        <v>WH-F</v>
      </c>
      <c r="Q297" s="1" t="str">
        <f t="shared" si="36"/>
        <v>Delayed</v>
      </c>
      <c r="R297" s="1" t="str">
        <f t="shared" si="37"/>
        <v>No</v>
      </c>
      <c r="S297" s="1" t="str">
        <f t="shared" si="38"/>
        <v>ecommerce_shipping</v>
      </c>
      <c r="T297" s="1" t="str">
        <f t="shared" si="39"/>
        <v>SHIPMENT_STATUS_RECORDED</v>
      </c>
    </row>
    <row r="298" spans="1:20" x14ac:dyDescent="0.2">
      <c r="A298">
        <v>297</v>
      </c>
      <c r="B298" t="s">
        <v>17</v>
      </c>
      <c r="C298" t="s">
        <v>22</v>
      </c>
      <c r="D298">
        <v>4</v>
      </c>
      <c r="E298">
        <v>2</v>
      </c>
      <c r="F298">
        <v>183</v>
      </c>
      <c r="G298">
        <v>3</v>
      </c>
      <c r="H298" t="s">
        <v>19</v>
      </c>
      <c r="I298" t="s">
        <v>15</v>
      </c>
      <c r="J298">
        <v>12</v>
      </c>
      <c r="K298">
        <v>3646</v>
      </c>
      <c r="L298">
        <v>1</v>
      </c>
      <c r="M298" s="1" t="str">
        <f t="shared" si="32"/>
        <v>SHIP-000297</v>
      </c>
      <c r="N298" t="str">
        <f t="shared" si="33"/>
        <v>GSITEM-000297</v>
      </c>
      <c r="O298" t="str">
        <f t="shared" si="34"/>
        <v>GSORD-000297</v>
      </c>
      <c r="P298" s="1" t="str">
        <f t="shared" si="35"/>
        <v>WH-A</v>
      </c>
      <c r="Q298" s="1" t="str">
        <f t="shared" si="36"/>
        <v>Delayed</v>
      </c>
      <c r="R298" s="1" t="str">
        <f t="shared" si="37"/>
        <v>No</v>
      </c>
      <c r="S298" s="1" t="str">
        <f t="shared" si="38"/>
        <v>ecommerce_shipping</v>
      </c>
      <c r="T298" s="1" t="str">
        <f t="shared" si="39"/>
        <v>SHIPMENT_STATUS_RECORDED</v>
      </c>
    </row>
    <row r="299" spans="1:20" x14ac:dyDescent="0.2">
      <c r="A299">
        <v>298</v>
      </c>
      <c r="B299" t="s">
        <v>18</v>
      </c>
      <c r="C299" t="s">
        <v>22</v>
      </c>
      <c r="D299">
        <v>4</v>
      </c>
      <c r="E299">
        <v>4</v>
      </c>
      <c r="F299">
        <v>232</v>
      </c>
      <c r="G299">
        <v>2</v>
      </c>
      <c r="H299" t="s">
        <v>14</v>
      </c>
      <c r="I299" t="s">
        <v>16</v>
      </c>
      <c r="J299">
        <v>36</v>
      </c>
      <c r="K299">
        <v>2861</v>
      </c>
      <c r="L299">
        <v>1</v>
      </c>
      <c r="M299" s="1" t="str">
        <f t="shared" si="32"/>
        <v>SHIP-000298</v>
      </c>
      <c r="N299" t="str">
        <f t="shared" si="33"/>
        <v>GSITEM-000298</v>
      </c>
      <c r="O299" t="str">
        <f t="shared" si="34"/>
        <v>GSORD-000298</v>
      </c>
      <c r="P299" s="1" t="str">
        <f t="shared" si="35"/>
        <v>WH-B</v>
      </c>
      <c r="Q299" s="1" t="str">
        <f t="shared" si="36"/>
        <v>Delayed</v>
      </c>
      <c r="R299" s="1" t="str">
        <f t="shared" si="37"/>
        <v>No</v>
      </c>
      <c r="S299" s="1" t="str">
        <f t="shared" si="38"/>
        <v>ecommerce_shipping</v>
      </c>
      <c r="T299" s="1" t="str">
        <f t="shared" si="39"/>
        <v>SHIPMENT_STATUS_RECORDED</v>
      </c>
    </row>
    <row r="300" spans="1:20" x14ac:dyDescent="0.2">
      <c r="A300">
        <v>299</v>
      </c>
      <c r="B300" t="s">
        <v>20</v>
      </c>
      <c r="C300" t="s">
        <v>22</v>
      </c>
      <c r="D300">
        <v>4</v>
      </c>
      <c r="E300">
        <v>2</v>
      </c>
      <c r="F300">
        <v>147</v>
      </c>
      <c r="G300">
        <v>4</v>
      </c>
      <c r="H300" t="s">
        <v>19</v>
      </c>
      <c r="I300" t="s">
        <v>16</v>
      </c>
      <c r="J300">
        <v>52</v>
      </c>
      <c r="K300">
        <v>1129</v>
      </c>
      <c r="L300">
        <v>1</v>
      </c>
      <c r="M300" s="1" t="str">
        <f t="shared" si="32"/>
        <v>SHIP-000299</v>
      </c>
      <c r="N300" t="str">
        <f t="shared" si="33"/>
        <v>GSITEM-000299</v>
      </c>
      <c r="O300" t="str">
        <f t="shared" si="34"/>
        <v>GSORD-000299</v>
      </c>
      <c r="P300" s="1" t="str">
        <f t="shared" si="35"/>
        <v>WH-C</v>
      </c>
      <c r="Q300" s="1" t="str">
        <f t="shared" si="36"/>
        <v>Delayed</v>
      </c>
      <c r="R300" s="1" t="str">
        <f t="shared" si="37"/>
        <v>No</v>
      </c>
      <c r="S300" s="1" t="str">
        <f t="shared" si="38"/>
        <v>ecommerce_shipping</v>
      </c>
      <c r="T300" s="1" t="str">
        <f t="shared" si="39"/>
        <v>SHIPMENT_STATUS_RECORDED</v>
      </c>
    </row>
    <row r="301" spans="1:20" x14ac:dyDescent="0.2">
      <c r="A301">
        <v>300</v>
      </c>
      <c r="B301" t="s">
        <v>15</v>
      </c>
      <c r="C301" t="s">
        <v>22</v>
      </c>
      <c r="D301">
        <v>4</v>
      </c>
      <c r="E301">
        <v>3</v>
      </c>
      <c r="F301">
        <v>136</v>
      </c>
      <c r="G301">
        <v>3</v>
      </c>
      <c r="H301" t="s">
        <v>19</v>
      </c>
      <c r="I301" t="s">
        <v>16</v>
      </c>
      <c r="J301">
        <v>20</v>
      </c>
      <c r="K301">
        <v>1531</v>
      </c>
      <c r="L301">
        <v>1</v>
      </c>
      <c r="M301" s="1" t="str">
        <f t="shared" si="32"/>
        <v>SHIP-000300</v>
      </c>
      <c r="N301" t="str">
        <f t="shared" si="33"/>
        <v>GSITEM-000300</v>
      </c>
      <c r="O301" t="str">
        <f t="shared" si="34"/>
        <v>GSORD-000300</v>
      </c>
      <c r="P301" s="1" t="str">
        <f t="shared" si="35"/>
        <v>WH-F</v>
      </c>
      <c r="Q301" s="1" t="str">
        <f t="shared" si="36"/>
        <v>Delayed</v>
      </c>
      <c r="R301" s="1" t="str">
        <f t="shared" si="37"/>
        <v>No</v>
      </c>
      <c r="S301" s="1" t="str">
        <f t="shared" si="38"/>
        <v>ecommerce_shipping</v>
      </c>
      <c r="T301" s="1" t="str">
        <f t="shared" si="39"/>
        <v>SHIPMENT_STATUS_RECORDED</v>
      </c>
    </row>
    <row r="302" spans="1:20" x14ac:dyDescent="0.2">
      <c r="A302">
        <v>301</v>
      </c>
      <c r="B302" t="s">
        <v>12</v>
      </c>
      <c r="C302" t="s">
        <v>22</v>
      </c>
      <c r="D302">
        <v>5</v>
      </c>
      <c r="E302">
        <v>3</v>
      </c>
      <c r="F302">
        <v>127</v>
      </c>
      <c r="G302">
        <v>3</v>
      </c>
      <c r="H302" t="s">
        <v>14</v>
      </c>
      <c r="I302" t="s">
        <v>15</v>
      </c>
      <c r="J302">
        <v>43</v>
      </c>
      <c r="K302">
        <v>1446</v>
      </c>
      <c r="L302">
        <v>1</v>
      </c>
      <c r="M302" s="1" t="str">
        <f t="shared" si="32"/>
        <v>SHIP-000301</v>
      </c>
      <c r="N302" t="str">
        <f t="shared" si="33"/>
        <v>GSITEM-000301</v>
      </c>
      <c r="O302" t="str">
        <f t="shared" si="34"/>
        <v>GSORD-000301</v>
      </c>
      <c r="P302" s="1" t="str">
        <f t="shared" si="35"/>
        <v>WH-D</v>
      </c>
      <c r="Q302" s="1" t="str">
        <f t="shared" si="36"/>
        <v>Delayed</v>
      </c>
      <c r="R302" s="1" t="str">
        <f t="shared" si="37"/>
        <v>No</v>
      </c>
      <c r="S302" s="1" t="str">
        <f t="shared" si="38"/>
        <v>ecommerce_shipping</v>
      </c>
      <c r="T302" s="1" t="str">
        <f t="shared" si="39"/>
        <v>SHIPMENT_STATUS_RECORDED</v>
      </c>
    </row>
    <row r="303" spans="1:20" x14ac:dyDescent="0.2">
      <c r="A303">
        <v>302</v>
      </c>
      <c r="B303" t="s">
        <v>15</v>
      </c>
      <c r="C303" t="s">
        <v>22</v>
      </c>
      <c r="D303">
        <v>4</v>
      </c>
      <c r="E303">
        <v>5</v>
      </c>
      <c r="F303">
        <v>202</v>
      </c>
      <c r="G303">
        <v>2</v>
      </c>
      <c r="H303" t="s">
        <v>19</v>
      </c>
      <c r="I303" t="s">
        <v>16</v>
      </c>
      <c r="J303">
        <v>35</v>
      </c>
      <c r="K303">
        <v>3695</v>
      </c>
      <c r="L303">
        <v>1</v>
      </c>
      <c r="M303" s="1" t="str">
        <f t="shared" si="32"/>
        <v>SHIP-000302</v>
      </c>
      <c r="N303" t="str">
        <f t="shared" si="33"/>
        <v>GSITEM-000302</v>
      </c>
      <c r="O303" t="str">
        <f t="shared" si="34"/>
        <v>GSORD-000302</v>
      </c>
      <c r="P303" s="1" t="str">
        <f t="shared" si="35"/>
        <v>WH-F</v>
      </c>
      <c r="Q303" s="1" t="str">
        <f t="shared" si="36"/>
        <v>Delayed</v>
      </c>
      <c r="R303" s="1" t="str">
        <f t="shared" si="37"/>
        <v>No</v>
      </c>
      <c r="S303" s="1" t="str">
        <f t="shared" si="38"/>
        <v>ecommerce_shipping</v>
      </c>
      <c r="T303" s="1" t="str">
        <f t="shared" si="39"/>
        <v>SHIPMENT_STATUS_RECORDED</v>
      </c>
    </row>
    <row r="304" spans="1:20" x14ac:dyDescent="0.2">
      <c r="A304">
        <v>303</v>
      </c>
      <c r="B304" t="s">
        <v>17</v>
      </c>
      <c r="C304" t="s">
        <v>22</v>
      </c>
      <c r="D304">
        <v>3</v>
      </c>
      <c r="E304">
        <v>4</v>
      </c>
      <c r="F304">
        <v>241</v>
      </c>
      <c r="G304">
        <v>2</v>
      </c>
      <c r="H304" t="s">
        <v>14</v>
      </c>
      <c r="I304" t="s">
        <v>16</v>
      </c>
      <c r="J304">
        <v>57</v>
      </c>
      <c r="K304">
        <v>3671</v>
      </c>
      <c r="L304">
        <v>1</v>
      </c>
      <c r="M304" s="1" t="str">
        <f t="shared" si="32"/>
        <v>SHIP-000303</v>
      </c>
      <c r="N304" t="str">
        <f t="shared" si="33"/>
        <v>GSITEM-000303</v>
      </c>
      <c r="O304" t="str">
        <f t="shared" si="34"/>
        <v>GSORD-000303</v>
      </c>
      <c r="P304" s="1" t="str">
        <f t="shared" si="35"/>
        <v>WH-A</v>
      </c>
      <c r="Q304" s="1" t="str">
        <f t="shared" si="36"/>
        <v>Delayed</v>
      </c>
      <c r="R304" s="1" t="str">
        <f t="shared" si="37"/>
        <v>No</v>
      </c>
      <c r="S304" s="1" t="str">
        <f t="shared" si="38"/>
        <v>ecommerce_shipping</v>
      </c>
      <c r="T304" s="1" t="str">
        <f t="shared" si="39"/>
        <v>SHIPMENT_STATUS_RECORDED</v>
      </c>
    </row>
    <row r="305" spans="1:20" x14ac:dyDescent="0.2">
      <c r="A305">
        <v>304</v>
      </c>
      <c r="B305" t="s">
        <v>18</v>
      </c>
      <c r="C305" t="s">
        <v>22</v>
      </c>
      <c r="D305">
        <v>4</v>
      </c>
      <c r="E305">
        <v>3</v>
      </c>
      <c r="F305">
        <v>222</v>
      </c>
      <c r="G305">
        <v>2</v>
      </c>
      <c r="H305" t="s">
        <v>19</v>
      </c>
      <c r="I305" t="s">
        <v>16</v>
      </c>
      <c r="J305">
        <v>55</v>
      </c>
      <c r="K305">
        <v>3833</v>
      </c>
      <c r="L305">
        <v>1</v>
      </c>
      <c r="M305" s="1" t="str">
        <f t="shared" si="32"/>
        <v>SHIP-000304</v>
      </c>
      <c r="N305" t="str">
        <f t="shared" si="33"/>
        <v>GSITEM-000304</v>
      </c>
      <c r="O305" t="str">
        <f t="shared" si="34"/>
        <v>GSORD-000304</v>
      </c>
      <c r="P305" s="1" t="str">
        <f t="shared" si="35"/>
        <v>WH-B</v>
      </c>
      <c r="Q305" s="1" t="str">
        <f t="shared" si="36"/>
        <v>Delayed</v>
      </c>
      <c r="R305" s="1" t="str">
        <f t="shared" si="37"/>
        <v>No</v>
      </c>
      <c r="S305" s="1" t="str">
        <f t="shared" si="38"/>
        <v>ecommerce_shipping</v>
      </c>
      <c r="T305" s="1" t="str">
        <f t="shared" si="39"/>
        <v>SHIPMENT_STATUS_RECORDED</v>
      </c>
    </row>
    <row r="306" spans="1:20" x14ac:dyDescent="0.2">
      <c r="A306">
        <v>305</v>
      </c>
      <c r="B306" t="s">
        <v>20</v>
      </c>
      <c r="C306" t="s">
        <v>22</v>
      </c>
      <c r="D306">
        <v>3</v>
      </c>
      <c r="E306">
        <v>2</v>
      </c>
      <c r="F306">
        <v>183</v>
      </c>
      <c r="G306">
        <v>4</v>
      </c>
      <c r="H306" t="s">
        <v>19</v>
      </c>
      <c r="I306" t="s">
        <v>15</v>
      </c>
      <c r="J306">
        <v>12</v>
      </c>
      <c r="K306">
        <v>2777</v>
      </c>
      <c r="L306">
        <v>1</v>
      </c>
      <c r="M306" s="1" t="str">
        <f t="shared" si="32"/>
        <v>SHIP-000305</v>
      </c>
      <c r="N306" t="str">
        <f t="shared" si="33"/>
        <v>GSITEM-000305</v>
      </c>
      <c r="O306" t="str">
        <f t="shared" si="34"/>
        <v>GSORD-000305</v>
      </c>
      <c r="P306" s="1" t="str">
        <f t="shared" si="35"/>
        <v>WH-C</v>
      </c>
      <c r="Q306" s="1" t="str">
        <f t="shared" si="36"/>
        <v>Delayed</v>
      </c>
      <c r="R306" s="1" t="str">
        <f t="shared" si="37"/>
        <v>No</v>
      </c>
      <c r="S306" s="1" t="str">
        <f t="shared" si="38"/>
        <v>ecommerce_shipping</v>
      </c>
      <c r="T306" s="1" t="str">
        <f t="shared" si="39"/>
        <v>SHIPMENT_STATUS_RECORDED</v>
      </c>
    </row>
    <row r="307" spans="1:20" x14ac:dyDescent="0.2">
      <c r="A307">
        <v>306</v>
      </c>
      <c r="B307" t="s">
        <v>15</v>
      </c>
      <c r="C307" t="s">
        <v>22</v>
      </c>
      <c r="D307">
        <v>4</v>
      </c>
      <c r="E307">
        <v>4</v>
      </c>
      <c r="F307">
        <v>249</v>
      </c>
      <c r="G307">
        <v>3</v>
      </c>
      <c r="H307" t="s">
        <v>19</v>
      </c>
      <c r="I307" t="s">
        <v>15</v>
      </c>
      <c r="J307">
        <v>36</v>
      </c>
      <c r="K307">
        <v>3769</v>
      </c>
      <c r="L307">
        <v>1</v>
      </c>
      <c r="M307" s="1" t="str">
        <f t="shared" si="32"/>
        <v>SHIP-000306</v>
      </c>
      <c r="N307" t="str">
        <f t="shared" si="33"/>
        <v>GSITEM-000306</v>
      </c>
      <c r="O307" t="str">
        <f t="shared" si="34"/>
        <v>GSORD-000306</v>
      </c>
      <c r="P307" s="1" t="str">
        <f t="shared" si="35"/>
        <v>WH-F</v>
      </c>
      <c r="Q307" s="1" t="str">
        <f t="shared" si="36"/>
        <v>Delayed</v>
      </c>
      <c r="R307" s="1" t="str">
        <f t="shared" si="37"/>
        <v>No</v>
      </c>
      <c r="S307" s="1" t="str">
        <f t="shared" si="38"/>
        <v>ecommerce_shipping</v>
      </c>
      <c r="T307" s="1" t="str">
        <f t="shared" si="39"/>
        <v>SHIPMENT_STATUS_RECORDED</v>
      </c>
    </row>
    <row r="308" spans="1:20" x14ac:dyDescent="0.2">
      <c r="A308">
        <v>307</v>
      </c>
      <c r="B308" t="s">
        <v>12</v>
      </c>
      <c r="C308" t="s">
        <v>22</v>
      </c>
      <c r="D308">
        <v>3</v>
      </c>
      <c r="E308">
        <v>1</v>
      </c>
      <c r="F308">
        <v>243</v>
      </c>
      <c r="G308">
        <v>4</v>
      </c>
      <c r="H308" t="s">
        <v>21</v>
      </c>
      <c r="I308" t="s">
        <v>16</v>
      </c>
      <c r="J308">
        <v>59</v>
      </c>
      <c r="K308">
        <v>3838</v>
      </c>
      <c r="L308">
        <v>1</v>
      </c>
      <c r="M308" s="1" t="str">
        <f t="shared" si="32"/>
        <v>SHIP-000307</v>
      </c>
      <c r="N308" t="str">
        <f t="shared" si="33"/>
        <v>GSITEM-000307</v>
      </c>
      <c r="O308" t="str">
        <f t="shared" si="34"/>
        <v>GSORD-000307</v>
      </c>
      <c r="P308" s="1" t="str">
        <f t="shared" si="35"/>
        <v>WH-D</v>
      </c>
      <c r="Q308" s="1" t="str">
        <f t="shared" si="36"/>
        <v>Delayed</v>
      </c>
      <c r="R308" s="1" t="str">
        <f t="shared" si="37"/>
        <v>No</v>
      </c>
      <c r="S308" s="1" t="str">
        <f t="shared" si="38"/>
        <v>ecommerce_shipping</v>
      </c>
      <c r="T308" s="1" t="str">
        <f t="shared" si="39"/>
        <v>SHIPMENT_STATUS_RECORDED</v>
      </c>
    </row>
    <row r="309" spans="1:20" x14ac:dyDescent="0.2">
      <c r="A309">
        <v>308</v>
      </c>
      <c r="B309" t="s">
        <v>15</v>
      </c>
      <c r="C309" t="s">
        <v>22</v>
      </c>
      <c r="D309">
        <v>3</v>
      </c>
      <c r="E309">
        <v>3</v>
      </c>
      <c r="F309">
        <v>163</v>
      </c>
      <c r="G309">
        <v>3</v>
      </c>
      <c r="H309" t="s">
        <v>19</v>
      </c>
      <c r="I309" t="s">
        <v>16</v>
      </c>
      <c r="J309">
        <v>9</v>
      </c>
      <c r="K309">
        <v>1257</v>
      </c>
      <c r="L309">
        <v>1</v>
      </c>
      <c r="M309" s="1" t="str">
        <f t="shared" si="32"/>
        <v>SHIP-000308</v>
      </c>
      <c r="N309" t="str">
        <f t="shared" si="33"/>
        <v>GSITEM-000308</v>
      </c>
      <c r="O309" t="str">
        <f t="shared" si="34"/>
        <v>GSORD-000308</v>
      </c>
      <c r="P309" s="1" t="str">
        <f t="shared" si="35"/>
        <v>WH-F</v>
      </c>
      <c r="Q309" s="1" t="str">
        <f t="shared" si="36"/>
        <v>Delayed</v>
      </c>
      <c r="R309" s="1" t="str">
        <f t="shared" si="37"/>
        <v>No</v>
      </c>
      <c r="S309" s="1" t="str">
        <f t="shared" si="38"/>
        <v>ecommerce_shipping</v>
      </c>
      <c r="T309" s="1" t="str">
        <f t="shared" si="39"/>
        <v>SHIPMENT_STATUS_RECORDED</v>
      </c>
    </row>
    <row r="310" spans="1:20" x14ac:dyDescent="0.2">
      <c r="A310">
        <v>309</v>
      </c>
      <c r="B310" t="s">
        <v>17</v>
      </c>
      <c r="C310" t="s">
        <v>22</v>
      </c>
      <c r="D310">
        <v>4</v>
      </c>
      <c r="E310">
        <v>2</v>
      </c>
      <c r="F310">
        <v>165</v>
      </c>
      <c r="G310">
        <v>2</v>
      </c>
      <c r="H310" t="s">
        <v>21</v>
      </c>
      <c r="I310" t="s">
        <v>16</v>
      </c>
      <c r="J310">
        <v>11</v>
      </c>
      <c r="K310">
        <v>1596</v>
      </c>
      <c r="L310">
        <v>1</v>
      </c>
      <c r="M310" s="1" t="str">
        <f t="shared" si="32"/>
        <v>SHIP-000309</v>
      </c>
      <c r="N310" t="str">
        <f t="shared" si="33"/>
        <v>GSITEM-000309</v>
      </c>
      <c r="O310" t="str">
        <f t="shared" si="34"/>
        <v>GSORD-000309</v>
      </c>
      <c r="P310" s="1" t="str">
        <f t="shared" si="35"/>
        <v>WH-A</v>
      </c>
      <c r="Q310" s="1" t="str">
        <f t="shared" si="36"/>
        <v>Delayed</v>
      </c>
      <c r="R310" s="1" t="str">
        <f t="shared" si="37"/>
        <v>No</v>
      </c>
      <c r="S310" s="1" t="str">
        <f t="shared" si="38"/>
        <v>ecommerce_shipping</v>
      </c>
      <c r="T310" s="1" t="str">
        <f t="shared" si="39"/>
        <v>SHIPMENT_STATUS_RECORDED</v>
      </c>
    </row>
    <row r="311" spans="1:20" x14ac:dyDescent="0.2">
      <c r="A311">
        <v>310</v>
      </c>
      <c r="B311" t="s">
        <v>18</v>
      </c>
      <c r="C311" t="s">
        <v>22</v>
      </c>
      <c r="D311">
        <v>5</v>
      </c>
      <c r="E311">
        <v>5</v>
      </c>
      <c r="F311">
        <v>266</v>
      </c>
      <c r="G311">
        <v>3</v>
      </c>
      <c r="H311" t="s">
        <v>19</v>
      </c>
      <c r="I311" t="s">
        <v>15</v>
      </c>
      <c r="J311">
        <v>53</v>
      </c>
      <c r="K311">
        <v>3089</v>
      </c>
      <c r="L311">
        <v>1</v>
      </c>
      <c r="M311" s="1" t="str">
        <f t="shared" si="32"/>
        <v>SHIP-000310</v>
      </c>
      <c r="N311" t="str">
        <f t="shared" si="33"/>
        <v>GSITEM-000310</v>
      </c>
      <c r="O311" t="str">
        <f t="shared" si="34"/>
        <v>GSORD-000310</v>
      </c>
      <c r="P311" s="1" t="str">
        <f t="shared" si="35"/>
        <v>WH-B</v>
      </c>
      <c r="Q311" s="1" t="str">
        <f t="shared" si="36"/>
        <v>Delayed</v>
      </c>
      <c r="R311" s="1" t="str">
        <f t="shared" si="37"/>
        <v>No</v>
      </c>
      <c r="S311" s="1" t="str">
        <f t="shared" si="38"/>
        <v>ecommerce_shipping</v>
      </c>
      <c r="T311" s="1" t="str">
        <f t="shared" si="39"/>
        <v>SHIPMENT_STATUS_RECORDED</v>
      </c>
    </row>
    <row r="312" spans="1:20" x14ac:dyDescent="0.2">
      <c r="A312">
        <v>311</v>
      </c>
      <c r="B312" t="s">
        <v>20</v>
      </c>
      <c r="C312" t="s">
        <v>22</v>
      </c>
      <c r="D312">
        <v>3</v>
      </c>
      <c r="E312">
        <v>4</v>
      </c>
      <c r="F312">
        <v>193</v>
      </c>
      <c r="G312">
        <v>2</v>
      </c>
      <c r="H312" t="s">
        <v>19</v>
      </c>
      <c r="I312" t="s">
        <v>16</v>
      </c>
      <c r="J312">
        <v>48</v>
      </c>
      <c r="K312">
        <v>3909</v>
      </c>
      <c r="L312">
        <v>1</v>
      </c>
      <c r="M312" s="1" t="str">
        <f t="shared" si="32"/>
        <v>SHIP-000311</v>
      </c>
      <c r="N312" t="str">
        <f t="shared" si="33"/>
        <v>GSITEM-000311</v>
      </c>
      <c r="O312" t="str">
        <f t="shared" si="34"/>
        <v>GSORD-000311</v>
      </c>
      <c r="P312" s="1" t="str">
        <f t="shared" si="35"/>
        <v>WH-C</v>
      </c>
      <c r="Q312" s="1" t="str">
        <f t="shared" si="36"/>
        <v>Delayed</v>
      </c>
      <c r="R312" s="1" t="str">
        <f t="shared" si="37"/>
        <v>No</v>
      </c>
      <c r="S312" s="1" t="str">
        <f t="shared" si="38"/>
        <v>ecommerce_shipping</v>
      </c>
      <c r="T312" s="1" t="str">
        <f t="shared" si="39"/>
        <v>SHIPMENT_STATUS_RECORDED</v>
      </c>
    </row>
    <row r="313" spans="1:20" x14ac:dyDescent="0.2">
      <c r="A313">
        <v>312</v>
      </c>
      <c r="B313" t="s">
        <v>15</v>
      </c>
      <c r="C313" t="s">
        <v>22</v>
      </c>
      <c r="D313">
        <v>3</v>
      </c>
      <c r="E313">
        <v>2</v>
      </c>
      <c r="F313">
        <v>154</v>
      </c>
      <c r="G313">
        <v>3</v>
      </c>
      <c r="H313" t="s">
        <v>14</v>
      </c>
      <c r="I313" t="s">
        <v>15</v>
      </c>
      <c r="J313">
        <v>56</v>
      </c>
      <c r="K313">
        <v>1136</v>
      </c>
      <c r="L313">
        <v>1</v>
      </c>
      <c r="M313" s="1" t="str">
        <f t="shared" si="32"/>
        <v>SHIP-000312</v>
      </c>
      <c r="N313" t="str">
        <f t="shared" si="33"/>
        <v>GSITEM-000312</v>
      </c>
      <c r="O313" t="str">
        <f t="shared" si="34"/>
        <v>GSORD-000312</v>
      </c>
      <c r="P313" s="1" t="str">
        <f t="shared" si="35"/>
        <v>WH-F</v>
      </c>
      <c r="Q313" s="1" t="str">
        <f t="shared" si="36"/>
        <v>Delayed</v>
      </c>
      <c r="R313" s="1" t="str">
        <f t="shared" si="37"/>
        <v>No</v>
      </c>
      <c r="S313" s="1" t="str">
        <f t="shared" si="38"/>
        <v>ecommerce_shipping</v>
      </c>
      <c r="T313" s="1" t="str">
        <f t="shared" si="39"/>
        <v>SHIPMENT_STATUS_RECORDED</v>
      </c>
    </row>
    <row r="314" spans="1:20" x14ac:dyDescent="0.2">
      <c r="A314">
        <v>313</v>
      </c>
      <c r="B314" t="s">
        <v>12</v>
      </c>
      <c r="C314" t="s">
        <v>22</v>
      </c>
      <c r="D314">
        <v>3</v>
      </c>
      <c r="E314">
        <v>3</v>
      </c>
      <c r="F314">
        <v>140</v>
      </c>
      <c r="G314">
        <v>3</v>
      </c>
      <c r="H314" t="s">
        <v>19</v>
      </c>
      <c r="I314" t="s">
        <v>16</v>
      </c>
      <c r="J314">
        <v>51</v>
      </c>
      <c r="K314">
        <v>1046</v>
      </c>
      <c r="L314">
        <v>1</v>
      </c>
      <c r="M314" s="1" t="str">
        <f t="shared" si="32"/>
        <v>SHIP-000313</v>
      </c>
      <c r="N314" t="str">
        <f t="shared" si="33"/>
        <v>GSITEM-000313</v>
      </c>
      <c r="O314" t="str">
        <f t="shared" si="34"/>
        <v>GSORD-000313</v>
      </c>
      <c r="P314" s="1" t="str">
        <f t="shared" si="35"/>
        <v>WH-D</v>
      </c>
      <c r="Q314" s="1" t="str">
        <f t="shared" si="36"/>
        <v>Delayed</v>
      </c>
      <c r="R314" s="1" t="str">
        <f t="shared" si="37"/>
        <v>No</v>
      </c>
      <c r="S314" s="1" t="str">
        <f t="shared" si="38"/>
        <v>ecommerce_shipping</v>
      </c>
      <c r="T314" s="1" t="str">
        <f t="shared" si="39"/>
        <v>SHIPMENT_STATUS_RECORDED</v>
      </c>
    </row>
    <row r="315" spans="1:20" x14ac:dyDescent="0.2">
      <c r="A315">
        <v>314</v>
      </c>
      <c r="B315" t="s">
        <v>15</v>
      </c>
      <c r="C315" t="s">
        <v>22</v>
      </c>
      <c r="D315">
        <v>4</v>
      </c>
      <c r="E315">
        <v>3</v>
      </c>
      <c r="F315">
        <v>272</v>
      </c>
      <c r="G315">
        <v>3</v>
      </c>
      <c r="H315" t="s">
        <v>19</v>
      </c>
      <c r="I315" t="s">
        <v>16</v>
      </c>
      <c r="J315">
        <v>38</v>
      </c>
      <c r="K315">
        <v>3705</v>
      </c>
      <c r="L315">
        <v>1</v>
      </c>
      <c r="M315" s="1" t="str">
        <f t="shared" si="32"/>
        <v>SHIP-000314</v>
      </c>
      <c r="N315" t="str">
        <f t="shared" si="33"/>
        <v>GSITEM-000314</v>
      </c>
      <c r="O315" t="str">
        <f t="shared" si="34"/>
        <v>GSORD-000314</v>
      </c>
      <c r="P315" s="1" t="str">
        <f t="shared" si="35"/>
        <v>WH-F</v>
      </c>
      <c r="Q315" s="1" t="str">
        <f t="shared" si="36"/>
        <v>Delayed</v>
      </c>
      <c r="R315" s="1" t="str">
        <f t="shared" si="37"/>
        <v>No</v>
      </c>
      <c r="S315" s="1" t="str">
        <f t="shared" si="38"/>
        <v>ecommerce_shipping</v>
      </c>
      <c r="T315" s="1" t="str">
        <f t="shared" si="39"/>
        <v>SHIPMENT_STATUS_RECORDED</v>
      </c>
    </row>
    <row r="316" spans="1:20" x14ac:dyDescent="0.2">
      <c r="A316">
        <v>315</v>
      </c>
      <c r="B316" t="s">
        <v>17</v>
      </c>
      <c r="C316" t="s">
        <v>22</v>
      </c>
      <c r="D316">
        <v>4</v>
      </c>
      <c r="E316">
        <v>2</v>
      </c>
      <c r="F316">
        <v>143</v>
      </c>
      <c r="G316">
        <v>6</v>
      </c>
      <c r="H316" t="s">
        <v>19</v>
      </c>
      <c r="I316" t="s">
        <v>16</v>
      </c>
      <c r="J316">
        <v>20</v>
      </c>
      <c r="K316">
        <v>1654</v>
      </c>
      <c r="L316">
        <v>1</v>
      </c>
      <c r="M316" s="1" t="str">
        <f t="shared" si="32"/>
        <v>SHIP-000315</v>
      </c>
      <c r="N316" t="str">
        <f t="shared" si="33"/>
        <v>GSITEM-000315</v>
      </c>
      <c r="O316" t="str">
        <f t="shared" si="34"/>
        <v>GSORD-000315</v>
      </c>
      <c r="P316" s="1" t="str">
        <f t="shared" si="35"/>
        <v>WH-A</v>
      </c>
      <c r="Q316" s="1" t="str">
        <f t="shared" si="36"/>
        <v>Delayed</v>
      </c>
      <c r="R316" s="1" t="str">
        <f t="shared" si="37"/>
        <v>No</v>
      </c>
      <c r="S316" s="1" t="str">
        <f t="shared" si="38"/>
        <v>ecommerce_shipping</v>
      </c>
      <c r="T316" s="1" t="str">
        <f t="shared" si="39"/>
        <v>SHIPMENT_STATUS_RECORDED</v>
      </c>
    </row>
    <row r="317" spans="1:20" x14ac:dyDescent="0.2">
      <c r="A317">
        <v>316</v>
      </c>
      <c r="B317" t="s">
        <v>18</v>
      </c>
      <c r="C317" t="s">
        <v>22</v>
      </c>
      <c r="D317">
        <v>4</v>
      </c>
      <c r="E317">
        <v>2</v>
      </c>
      <c r="F317">
        <v>138</v>
      </c>
      <c r="G317">
        <v>3</v>
      </c>
      <c r="H317" t="s">
        <v>14</v>
      </c>
      <c r="I317" t="s">
        <v>15</v>
      </c>
      <c r="J317">
        <v>30</v>
      </c>
      <c r="K317">
        <v>1805</v>
      </c>
      <c r="L317">
        <v>1</v>
      </c>
      <c r="M317" s="1" t="str">
        <f t="shared" si="32"/>
        <v>SHIP-000316</v>
      </c>
      <c r="N317" t="str">
        <f t="shared" si="33"/>
        <v>GSITEM-000316</v>
      </c>
      <c r="O317" t="str">
        <f t="shared" si="34"/>
        <v>GSORD-000316</v>
      </c>
      <c r="P317" s="1" t="str">
        <f t="shared" si="35"/>
        <v>WH-B</v>
      </c>
      <c r="Q317" s="1" t="str">
        <f t="shared" si="36"/>
        <v>Delayed</v>
      </c>
      <c r="R317" s="1" t="str">
        <f t="shared" si="37"/>
        <v>No</v>
      </c>
      <c r="S317" s="1" t="str">
        <f t="shared" si="38"/>
        <v>ecommerce_shipping</v>
      </c>
      <c r="T317" s="1" t="str">
        <f t="shared" si="39"/>
        <v>SHIPMENT_STATUS_RECORDED</v>
      </c>
    </row>
    <row r="318" spans="1:20" x14ac:dyDescent="0.2">
      <c r="A318">
        <v>317</v>
      </c>
      <c r="B318" t="s">
        <v>20</v>
      </c>
      <c r="C318" t="s">
        <v>22</v>
      </c>
      <c r="D318">
        <v>4</v>
      </c>
      <c r="E318">
        <v>2</v>
      </c>
      <c r="F318">
        <v>238</v>
      </c>
      <c r="G318">
        <v>2</v>
      </c>
      <c r="H318" t="s">
        <v>21</v>
      </c>
      <c r="I318" t="s">
        <v>16</v>
      </c>
      <c r="J318">
        <v>17</v>
      </c>
      <c r="K318">
        <v>3358</v>
      </c>
      <c r="L318">
        <v>1</v>
      </c>
      <c r="M318" s="1" t="str">
        <f t="shared" si="32"/>
        <v>SHIP-000317</v>
      </c>
      <c r="N318" t="str">
        <f t="shared" si="33"/>
        <v>GSITEM-000317</v>
      </c>
      <c r="O318" t="str">
        <f t="shared" si="34"/>
        <v>GSORD-000317</v>
      </c>
      <c r="P318" s="1" t="str">
        <f t="shared" si="35"/>
        <v>WH-C</v>
      </c>
      <c r="Q318" s="1" t="str">
        <f t="shared" si="36"/>
        <v>Delayed</v>
      </c>
      <c r="R318" s="1" t="str">
        <f t="shared" si="37"/>
        <v>No</v>
      </c>
      <c r="S318" s="1" t="str">
        <f t="shared" si="38"/>
        <v>ecommerce_shipping</v>
      </c>
      <c r="T318" s="1" t="str">
        <f t="shared" si="39"/>
        <v>SHIPMENT_STATUS_RECORDED</v>
      </c>
    </row>
    <row r="319" spans="1:20" x14ac:dyDescent="0.2">
      <c r="A319">
        <v>318</v>
      </c>
      <c r="B319" t="s">
        <v>15</v>
      </c>
      <c r="C319" t="s">
        <v>22</v>
      </c>
      <c r="D319">
        <v>4</v>
      </c>
      <c r="E319">
        <v>5</v>
      </c>
      <c r="F319">
        <v>273</v>
      </c>
      <c r="G319">
        <v>4</v>
      </c>
      <c r="H319" t="s">
        <v>19</v>
      </c>
      <c r="I319" t="s">
        <v>15</v>
      </c>
      <c r="J319">
        <v>31</v>
      </c>
      <c r="K319">
        <v>2373</v>
      </c>
      <c r="L319">
        <v>1</v>
      </c>
      <c r="M319" s="1" t="str">
        <f t="shared" si="32"/>
        <v>SHIP-000318</v>
      </c>
      <c r="N319" t="str">
        <f t="shared" si="33"/>
        <v>GSITEM-000318</v>
      </c>
      <c r="O319" t="str">
        <f t="shared" si="34"/>
        <v>GSORD-000318</v>
      </c>
      <c r="P319" s="1" t="str">
        <f t="shared" si="35"/>
        <v>WH-F</v>
      </c>
      <c r="Q319" s="1" t="str">
        <f t="shared" si="36"/>
        <v>Delayed</v>
      </c>
      <c r="R319" s="1" t="str">
        <f t="shared" si="37"/>
        <v>No</v>
      </c>
      <c r="S319" s="1" t="str">
        <f t="shared" si="38"/>
        <v>ecommerce_shipping</v>
      </c>
      <c r="T319" s="1" t="str">
        <f t="shared" si="39"/>
        <v>SHIPMENT_STATUS_RECORDED</v>
      </c>
    </row>
    <row r="320" spans="1:20" x14ac:dyDescent="0.2">
      <c r="A320">
        <v>319</v>
      </c>
      <c r="B320" t="s">
        <v>12</v>
      </c>
      <c r="C320" t="s">
        <v>22</v>
      </c>
      <c r="D320">
        <v>3</v>
      </c>
      <c r="E320">
        <v>1</v>
      </c>
      <c r="F320">
        <v>200</v>
      </c>
      <c r="G320">
        <v>2</v>
      </c>
      <c r="H320" t="s">
        <v>19</v>
      </c>
      <c r="I320" t="s">
        <v>16</v>
      </c>
      <c r="J320">
        <v>27</v>
      </c>
      <c r="K320">
        <v>2551</v>
      </c>
      <c r="L320">
        <v>1</v>
      </c>
      <c r="M320" s="1" t="str">
        <f t="shared" si="32"/>
        <v>SHIP-000319</v>
      </c>
      <c r="N320" t="str">
        <f t="shared" si="33"/>
        <v>GSITEM-000319</v>
      </c>
      <c r="O320" t="str">
        <f t="shared" si="34"/>
        <v>GSORD-000319</v>
      </c>
      <c r="P320" s="1" t="str">
        <f t="shared" si="35"/>
        <v>WH-D</v>
      </c>
      <c r="Q320" s="1" t="str">
        <f t="shared" si="36"/>
        <v>Delayed</v>
      </c>
      <c r="R320" s="1" t="str">
        <f t="shared" si="37"/>
        <v>No</v>
      </c>
      <c r="S320" s="1" t="str">
        <f t="shared" si="38"/>
        <v>ecommerce_shipping</v>
      </c>
      <c r="T320" s="1" t="str">
        <f t="shared" si="39"/>
        <v>SHIPMENT_STATUS_RECORDED</v>
      </c>
    </row>
    <row r="321" spans="1:20" x14ac:dyDescent="0.2">
      <c r="A321">
        <v>320</v>
      </c>
      <c r="B321" t="s">
        <v>15</v>
      </c>
      <c r="C321" t="s">
        <v>22</v>
      </c>
      <c r="D321">
        <v>4</v>
      </c>
      <c r="E321">
        <v>5</v>
      </c>
      <c r="F321">
        <v>213</v>
      </c>
      <c r="G321">
        <v>4</v>
      </c>
      <c r="H321" t="s">
        <v>14</v>
      </c>
      <c r="I321" t="s">
        <v>16</v>
      </c>
      <c r="J321">
        <v>39</v>
      </c>
      <c r="K321">
        <v>2381</v>
      </c>
      <c r="L321">
        <v>1</v>
      </c>
      <c r="M321" s="1" t="str">
        <f t="shared" si="32"/>
        <v>SHIP-000320</v>
      </c>
      <c r="N321" t="str">
        <f t="shared" si="33"/>
        <v>GSITEM-000320</v>
      </c>
      <c r="O321" t="str">
        <f t="shared" si="34"/>
        <v>GSORD-000320</v>
      </c>
      <c r="P321" s="1" t="str">
        <f t="shared" si="35"/>
        <v>WH-F</v>
      </c>
      <c r="Q321" s="1" t="str">
        <f t="shared" si="36"/>
        <v>Delayed</v>
      </c>
      <c r="R321" s="1" t="str">
        <f t="shared" si="37"/>
        <v>No</v>
      </c>
      <c r="S321" s="1" t="str">
        <f t="shared" si="38"/>
        <v>ecommerce_shipping</v>
      </c>
      <c r="T321" s="1" t="str">
        <f t="shared" si="39"/>
        <v>SHIPMENT_STATUS_RECORDED</v>
      </c>
    </row>
    <row r="322" spans="1:20" x14ac:dyDescent="0.2">
      <c r="A322">
        <v>321</v>
      </c>
      <c r="B322" t="s">
        <v>17</v>
      </c>
      <c r="C322" t="s">
        <v>22</v>
      </c>
      <c r="D322">
        <v>3</v>
      </c>
      <c r="E322">
        <v>4</v>
      </c>
      <c r="F322">
        <v>224</v>
      </c>
      <c r="G322">
        <v>2</v>
      </c>
      <c r="H322" t="s">
        <v>19</v>
      </c>
      <c r="I322" t="s">
        <v>15</v>
      </c>
      <c r="J322">
        <v>15</v>
      </c>
      <c r="K322">
        <v>2701</v>
      </c>
      <c r="L322">
        <v>1</v>
      </c>
      <c r="M322" s="1" t="str">
        <f t="shared" ref="M322:M385" si="40">"SHIP-"&amp;TEXT(A322,"000000")</f>
        <v>SHIP-000321</v>
      </c>
      <c r="N322" t="str">
        <f t="shared" ref="N322:N385" si="41">"GSITEM-"&amp;TEXT(A322,"000000")</f>
        <v>GSITEM-000321</v>
      </c>
      <c r="O322" t="str">
        <f t="shared" ref="O322:O385" si="42">"GSORD-"&amp;TEXT(A322,"000000")</f>
        <v>GSORD-000321</v>
      </c>
      <c r="P322" s="1" t="str">
        <f t="shared" ref="P322:P385" si="43">"WH-"&amp;B322</f>
        <v>WH-A</v>
      </c>
      <c r="Q322" s="1" t="str">
        <f t="shared" ref="Q322:Q385" si="44">IF(L322=1,"Delayed","On Time")</f>
        <v>Delayed</v>
      </c>
      <c r="R322" s="1" t="str">
        <f t="shared" ref="R322:R385" si="45">IF(L322=0,"Yes","No")</f>
        <v>No</v>
      </c>
      <c r="S322" s="1" t="str">
        <f t="shared" ref="S322:S385" si="46">"ecommerce_shipping"</f>
        <v>ecommerce_shipping</v>
      </c>
      <c r="T322" s="1" t="str">
        <f t="shared" ref="T322:T385" si="47">"SHIPMENT_STATUS_RECORDED"</f>
        <v>SHIPMENT_STATUS_RECORDED</v>
      </c>
    </row>
    <row r="323" spans="1:20" x14ac:dyDescent="0.2">
      <c r="A323">
        <v>322</v>
      </c>
      <c r="B323" t="s">
        <v>18</v>
      </c>
      <c r="C323" t="s">
        <v>22</v>
      </c>
      <c r="D323">
        <v>4</v>
      </c>
      <c r="E323">
        <v>5</v>
      </c>
      <c r="F323">
        <v>141</v>
      </c>
      <c r="G323">
        <v>3</v>
      </c>
      <c r="H323" t="s">
        <v>19</v>
      </c>
      <c r="I323" t="s">
        <v>16</v>
      </c>
      <c r="J323">
        <v>12</v>
      </c>
      <c r="K323">
        <v>1672</v>
      </c>
      <c r="L323">
        <v>1</v>
      </c>
      <c r="M323" s="1" t="str">
        <f t="shared" si="40"/>
        <v>SHIP-000322</v>
      </c>
      <c r="N323" t="str">
        <f t="shared" si="41"/>
        <v>GSITEM-000322</v>
      </c>
      <c r="O323" t="str">
        <f t="shared" si="42"/>
        <v>GSORD-000322</v>
      </c>
      <c r="P323" s="1" t="str">
        <f t="shared" si="43"/>
        <v>WH-B</v>
      </c>
      <c r="Q323" s="1" t="str">
        <f t="shared" si="44"/>
        <v>Delayed</v>
      </c>
      <c r="R323" s="1" t="str">
        <f t="shared" si="45"/>
        <v>No</v>
      </c>
      <c r="S323" s="1" t="str">
        <f t="shared" si="46"/>
        <v>ecommerce_shipping</v>
      </c>
      <c r="T323" s="1" t="str">
        <f t="shared" si="47"/>
        <v>SHIPMENT_STATUS_RECORDED</v>
      </c>
    </row>
    <row r="324" spans="1:20" x14ac:dyDescent="0.2">
      <c r="A324">
        <v>323</v>
      </c>
      <c r="B324" t="s">
        <v>20</v>
      </c>
      <c r="C324" t="s">
        <v>22</v>
      </c>
      <c r="D324">
        <v>3</v>
      </c>
      <c r="E324">
        <v>3</v>
      </c>
      <c r="F324">
        <v>150</v>
      </c>
      <c r="G324">
        <v>3</v>
      </c>
      <c r="H324" t="s">
        <v>14</v>
      </c>
      <c r="I324" t="s">
        <v>16</v>
      </c>
      <c r="J324">
        <v>46</v>
      </c>
      <c r="K324">
        <v>1040</v>
      </c>
      <c r="L324">
        <v>1</v>
      </c>
      <c r="M324" s="1" t="str">
        <f t="shared" si="40"/>
        <v>SHIP-000323</v>
      </c>
      <c r="N324" t="str">
        <f t="shared" si="41"/>
        <v>GSITEM-000323</v>
      </c>
      <c r="O324" t="str">
        <f t="shared" si="42"/>
        <v>GSORD-000323</v>
      </c>
      <c r="P324" s="1" t="str">
        <f t="shared" si="43"/>
        <v>WH-C</v>
      </c>
      <c r="Q324" s="1" t="str">
        <f t="shared" si="44"/>
        <v>Delayed</v>
      </c>
      <c r="R324" s="1" t="str">
        <f t="shared" si="45"/>
        <v>No</v>
      </c>
      <c r="S324" s="1" t="str">
        <f t="shared" si="46"/>
        <v>ecommerce_shipping</v>
      </c>
      <c r="T324" s="1" t="str">
        <f t="shared" si="47"/>
        <v>SHIPMENT_STATUS_RECORDED</v>
      </c>
    </row>
    <row r="325" spans="1:20" x14ac:dyDescent="0.2">
      <c r="A325">
        <v>324</v>
      </c>
      <c r="B325" t="s">
        <v>15</v>
      </c>
      <c r="C325" t="s">
        <v>22</v>
      </c>
      <c r="D325">
        <v>3</v>
      </c>
      <c r="E325">
        <v>1</v>
      </c>
      <c r="F325">
        <v>192</v>
      </c>
      <c r="G325">
        <v>2</v>
      </c>
      <c r="H325" t="s">
        <v>14</v>
      </c>
      <c r="I325" t="s">
        <v>16</v>
      </c>
      <c r="J325">
        <v>33</v>
      </c>
      <c r="K325">
        <v>2818</v>
      </c>
      <c r="L325">
        <v>1</v>
      </c>
      <c r="M325" s="1" t="str">
        <f t="shared" si="40"/>
        <v>SHIP-000324</v>
      </c>
      <c r="N325" t="str">
        <f t="shared" si="41"/>
        <v>GSITEM-000324</v>
      </c>
      <c r="O325" t="str">
        <f t="shared" si="42"/>
        <v>GSORD-000324</v>
      </c>
      <c r="P325" s="1" t="str">
        <f t="shared" si="43"/>
        <v>WH-F</v>
      </c>
      <c r="Q325" s="1" t="str">
        <f t="shared" si="44"/>
        <v>Delayed</v>
      </c>
      <c r="R325" s="1" t="str">
        <f t="shared" si="45"/>
        <v>No</v>
      </c>
      <c r="S325" s="1" t="str">
        <f t="shared" si="46"/>
        <v>ecommerce_shipping</v>
      </c>
      <c r="T325" s="1" t="str">
        <f t="shared" si="47"/>
        <v>SHIPMENT_STATUS_RECORDED</v>
      </c>
    </row>
    <row r="326" spans="1:20" x14ac:dyDescent="0.2">
      <c r="A326">
        <v>325</v>
      </c>
      <c r="B326" t="s">
        <v>12</v>
      </c>
      <c r="C326" t="s">
        <v>22</v>
      </c>
      <c r="D326">
        <v>5</v>
      </c>
      <c r="E326">
        <v>1</v>
      </c>
      <c r="F326">
        <v>279</v>
      </c>
      <c r="G326">
        <v>4</v>
      </c>
      <c r="H326" t="s">
        <v>19</v>
      </c>
      <c r="I326" t="s">
        <v>15</v>
      </c>
      <c r="J326">
        <v>24</v>
      </c>
      <c r="K326">
        <v>3440</v>
      </c>
      <c r="L326">
        <v>1</v>
      </c>
      <c r="M326" s="1" t="str">
        <f t="shared" si="40"/>
        <v>SHIP-000325</v>
      </c>
      <c r="N326" t="str">
        <f t="shared" si="41"/>
        <v>GSITEM-000325</v>
      </c>
      <c r="O326" t="str">
        <f t="shared" si="42"/>
        <v>GSORD-000325</v>
      </c>
      <c r="P326" s="1" t="str">
        <f t="shared" si="43"/>
        <v>WH-D</v>
      </c>
      <c r="Q326" s="1" t="str">
        <f t="shared" si="44"/>
        <v>Delayed</v>
      </c>
      <c r="R326" s="1" t="str">
        <f t="shared" si="45"/>
        <v>No</v>
      </c>
      <c r="S326" s="1" t="str">
        <f t="shared" si="46"/>
        <v>ecommerce_shipping</v>
      </c>
      <c r="T326" s="1" t="str">
        <f t="shared" si="47"/>
        <v>SHIPMENT_STATUS_RECORDED</v>
      </c>
    </row>
    <row r="327" spans="1:20" x14ac:dyDescent="0.2">
      <c r="A327">
        <v>326</v>
      </c>
      <c r="B327" t="s">
        <v>15</v>
      </c>
      <c r="C327" t="s">
        <v>22</v>
      </c>
      <c r="D327">
        <v>3</v>
      </c>
      <c r="E327">
        <v>4</v>
      </c>
      <c r="F327">
        <v>246</v>
      </c>
      <c r="G327">
        <v>3</v>
      </c>
      <c r="H327" t="s">
        <v>19</v>
      </c>
      <c r="I327" t="s">
        <v>16</v>
      </c>
      <c r="J327">
        <v>30</v>
      </c>
      <c r="K327">
        <v>3748</v>
      </c>
      <c r="L327">
        <v>1</v>
      </c>
      <c r="M327" s="1" t="str">
        <f t="shared" si="40"/>
        <v>SHIP-000326</v>
      </c>
      <c r="N327" t="str">
        <f t="shared" si="41"/>
        <v>GSITEM-000326</v>
      </c>
      <c r="O327" t="str">
        <f t="shared" si="42"/>
        <v>GSORD-000326</v>
      </c>
      <c r="P327" s="1" t="str">
        <f t="shared" si="43"/>
        <v>WH-F</v>
      </c>
      <c r="Q327" s="1" t="str">
        <f t="shared" si="44"/>
        <v>Delayed</v>
      </c>
      <c r="R327" s="1" t="str">
        <f t="shared" si="45"/>
        <v>No</v>
      </c>
      <c r="S327" s="1" t="str">
        <f t="shared" si="46"/>
        <v>ecommerce_shipping</v>
      </c>
      <c r="T327" s="1" t="str">
        <f t="shared" si="47"/>
        <v>SHIPMENT_STATUS_RECORDED</v>
      </c>
    </row>
    <row r="328" spans="1:20" x14ac:dyDescent="0.2">
      <c r="A328">
        <v>327</v>
      </c>
      <c r="B328" t="s">
        <v>17</v>
      </c>
      <c r="C328" t="s">
        <v>22</v>
      </c>
      <c r="D328">
        <v>3</v>
      </c>
      <c r="E328">
        <v>4</v>
      </c>
      <c r="F328">
        <v>173</v>
      </c>
      <c r="G328">
        <v>3</v>
      </c>
      <c r="H328" t="s">
        <v>19</v>
      </c>
      <c r="I328" t="s">
        <v>16</v>
      </c>
      <c r="J328">
        <v>52</v>
      </c>
      <c r="K328">
        <v>1587</v>
      </c>
      <c r="L328">
        <v>1</v>
      </c>
      <c r="M328" s="1" t="str">
        <f t="shared" si="40"/>
        <v>SHIP-000327</v>
      </c>
      <c r="N328" t="str">
        <f t="shared" si="41"/>
        <v>GSITEM-000327</v>
      </c>
      <c r="O328" t="str">
        <f t="shared" si="42"/>
        <v>GSORD-000327</v>
      </c>
      <c r="P328" s="1" t="str">
        <f t="shared" si="43"/>
        <v>WH-A</v>
      </c>
      <c r="Q328" s="1" t="str">
        <f t="shared" si="44"/>
        <v>Delayed</v>
      </c>
      <c r="R328" s="1" t="str">
        <f t="shared" si="45"/>
        <v>No</v>
      </c>
      <c r="S328" s="1" t="str">
        <f t="shared" si="46"/>
        <v>ecommerce_shipping</v>
      </c>
      <c r="T328" s="1" t="str">
        <f t="shared" si="47"/>
        <v>SHIPMENT_STATUS_RECORDED</v>
      </c>
    </row>
    <row r="329" spans="1:20" x14ac:dyDescent="0.2">
      <c r="A329">
        <v>328</v>
      </c>
      <c r="B329" t="s">
        <v>18</v>
      </c>
      <c r="C329" t="s">
        <v>22</v>
      </c>
      <c r="D329">
        <v>4</v>
      </c>
      <c r="E329">
        <v>4</v>
      </c>
      <c r="F329">
        <v>233</v>
      </c>
      <c r="G329">
        <v>4</v>
      </c>
      <c r="H329" t="s">
        <v>19</v>
      </c>
      <c r="I329" t="s">
        <v>15</v>
      </c>
      <c r="J329">
        <v>59</v>
      </c>
      <c r="K329">
        <v>2358</v>
      </c>
      <c r="L329">
        <v>1</v>
      </c>
      <c r="M329" s="1" t="str">
        <f t="shared" si="40"/>
        <v>SHIP-000328</v>
      </c>
      <c r="N329" t="str">
        <f t="shared" si="41"/>
        <v>GSITEM-000328</v>
      </c>
      <c r="O329" t="str">
        <f t="shared" si="42"/>
        <v>GSORD-000328</v>
      </c>
      <c r="P329" s="1" t="str">
        <f t="shared" si="43"/>
        <v>WH-B</v>
      </c>
      <c r="Q329" s="1" t="str">
        <f t="shared" si="44"/>
        <v>Delayed</v>
      </c>
      <c r="R329" s="1" t="str">
        <f t="shared" si="45"/>
        <v>No</v>
      </c>
      <c r="S329" s="1" t="str">
        <f t="shared" si="46"/>
        <v>ecommerce_shipping</v>
      </c>
      <c r="T329" s="1" t="str">
        <f t="shared" si="47"/>
        <v>SHIPMENT_STATUS_RECORDED</v>
      </c>
    </row>
    <row r="330" spans="1:20" x14ac:dyDescent="0.2">
      <c r="A330">
        <v>329</v>
      </c>
      <c r="B330" t="s">
        <v>20</v>
      </c>
      <c r="C330" t="s">
        <v>22</v>
      </c>
      <c r="D330">
        <v>5</v>
      </c>
      <c r="E330">
        <v>1</v>
      </c>
      <c r="F330">
        <v>274</v>
      </c>
      <c r="G330">
        <v>2</v>
      </c>
      <c r="H330" t="s">
        <v>19</v>
      </c>
      <c r="I330" t="s">
        <v>16</v>
      </c>
      <c r="J330">
        <v>24</v>
      </c>
      <c r="K330">
        <v>2423</v>
      </c>
      <c r="L330">
        <v>1</v>
      </c>
      <c r="M330" s="1" t="str">
        <f t="shared" si="40"/>
        <v>SHIP-000329</v>
      </c>
      <c r="N330" t="str">
        <f t="shared" si="41"/>
        <v>GSITEM-000329</v>
      </c>
      <c r="O330" t="str">
        <f t="shared" si="42"/>
        <v>GSORD-000329</v>
      </c>
      <c r="P330" s="1" t="str">
        <f t="shared" si="43"/>
        <v>WH-C</v>
      </c>
      <c r="Q330" s="1" t="str">
        <f t="shared" si="44"/>
        <v>Delayed</v>
      </c>
      <c r="R330" s="1" t="str">
        <f t="shared" si="45"/>
        <v>No</v>
      </c>
      <c r="S330" s="1" t="str">
        <f t="shared" si="46"/>
        <v>ecommerce_shipping</v>
      </c>
      <c r="T330" s="1" t="str">
        <f t="shared" si="47"/>
        <v>SHIPMENT_STATUS_RECORDED</v>
      </c>
    </row>
    <row r="331" spans="1:20" x14ac:dyDescent="0.2">
      <c r="A331">
        <v>330</v>
      </c>
      <c r="B331" t="s">
        <v>15</v>
      </c>
      <c r="C331" t="s">
        <v>22</v>
      </c>
      <c r="D331">
        <v>4</v>
      </c>
      <c r="E331">
        <v>5</v>
      </c>
      <c r="F331">
        <v>243</v>
      </c>
      <c r="G331">
        <v>4</v>
      </c>
      <c r="H331" t="s">
        <v>19</v>
      </c>
      <c r="I331" t="s">
        <v>15</v>
      </c>
      <c r="J331">
        <v>41</v>
      </c>
      <c r="K331">
        <v>2782</v>
      </c>
      <c r="L331">
        <v>1</v>
      </c>
      <c r="M331" s="1" t="str">
        <f t="shared" si="40"/>
        <v>SHIP-000330</v>
      </c>
      <c r="N331" t="str">
        <f t="shared" si="41"/>
        <v>GSITEM-000330</v>
      </c>
      <c r="O331" t="str">
        <f t="shared" si="42"/>
        <v>GSORD-000330</v>
      </c>
      <c r="P331" s="1" t="str">
        <f t="shared" si="43"/>
        <v>WH-F</v>
      </c>
      <c r="Q331" s="1" t="str">
        <f t="shared" si="44"/>
        <v>Delayed</v>
      </c>
      <c r="R331" s="1" t="str">
        <f t="shared" si="45"/>
        <v>No</v>
      </c>
      <c r="S331" s="1" t="str">
        <f t="shared" si="46"/>
        <v>ecommerce_shipping</v>
      </c>
      <c r="T331" s="1" t="str">
        <f t="shared" si="47"/>
        <v>SHIPMENT_STATUS_RECORDED</v>
      </c>
    </row>
    <row r="332" spans="1:20" x14ac:dyDescent="0.2">
      <c r="A332">
        <v>331</v>
      </c>
      <c r="B332" t="s">
        <v>12</v>
      </c>
      <c r="C332" t="s">
        <v>22</v>
      </c>
      <c r="D332">
        <v>3</v>
      </c>
      <c r="E332">
        <v>4</v>
      </c>
      <c r="F332">
        <v>197</v>
      </c>
      <c r="G332">
        <v>3</v>
      </c>
      <c r="H332" t="s">
        <v>19</v>
      </c>
      <c r="I332" t="s">
        <v>15</v>
      </c>
      <c r="J332">
        <v>56</v>
      </c>
      <c r="K332">
        <v>3427</v>
      </c>
      <c r="L332">
        <v>1</v>
      </c>
      <c r="M332" s="1" t="str">
        <f t="shared" si="40"/>
        <v>SHIP-000331</v>
      </c>
      <c r="N332" t="str">
        <f t="shared" si="41"/>
        <v>GSITEM-000331</v>
      </c>
      <c r="O332" t="str">
        <f t="shared" si="42"/>
        <v>GSORD-000331</v>
      </c>
      <c r="P332" s="1" t="str">
        <f t="shared" si="43"/>
        <v>WH-D</v>
      </c>
      <c r="Q332" s="1" t="str">
        <f t="shared" si="44"/>
        <v>Delayed</v>
      </c>
      <c r="R332" s="1" t="str">
        <f t="shared" si="45"/>
        <v>No</v>
      </c>
      <c r="S332" s="1" t="str">
        <f t="shared" si="46"/>
        <v>ecommerce_shipping</v>
      </c>
      <c r="T332" s="1" t="str">
        <f t="shared" si="47"/>
        <v>SHIPMENT_STATUS_RECORDED</v>
      </c>
    </row>
    <row r="333" spans="1:20" x14ac:dyDescent="0.2">
      <c r="A333">
        <v>332</v>
      </c>
      <c r="B333" t="s">
        <v>15</v>
      </c>
      <c r="C333" t="s">
        <v>22</v>
      </c>
      <c r="D333">
        <v>4</v>
      </c>
      <c r="E333">
        <v>3</v>
      </c>
      <c r="F333">
        <v>140</v>
      </c>
      <c r="G333">
        <v>3</v>
      </c>
      <c r="H333" t="s">
        <v>21</v>
      </c>
      <c r="I333" t="s">
        <v>15</v>
      </c>
      <c r="J333">
        <v>46</v>
      </c>
      <c r="K333">
        <v>1072</v>
      </c>
      <c r="L333">
        <v>1</v>
      </c>
      <c r="M333" s="1" t="str">
        <f t="shared" si="40"/>
        <v>SHIP-000332</v>
      </c>
      <c r="N333" t="str">
        <f t="shared" si="41"/>
        <v>GSITEM-000332</v>
      </c>
      <c r="O333" t="str">
        <f t="shared" si="42"/>
        <v>GSORD-000332</v>
      </c>
      <c r="P333" s="1" t="str">
        <f t="shared" si="43"/>
        <v>WH-F</v>
      </c>
      <c r="Q333" s="1" t="str">
        <f t="shared" si="44"/>
        <v>Delayed</v>
      </c>
      <c r="R333" s="1" t="str">
        <f t="shared" si="45"/>
        <v>No</v>
      </c>
      <c r="S333" s="1" t="str">
        <f t="shared" si="46"/>
        <v>ecommerce_shipping</v>
      </c>
      <c r="T333" s="1" t="str">
        <f t="shared" si="47"/>
        <v>SHIPMENT_STATUS_RECORDED</v>
      </c>
    </row>
    <row r="334" spans="1:20" x14ac:dyDescent="0.2">
      <c r="A334">
        <v>333</v>
      </c>
      <c r="B334" t="s">
        <v>17</v>
      </c>
      <c r="C334" t="s">
        <v>22</v>
      </c>
      <c r="D334">
        <v>3</v>
      </c>
      <c r="E334">
        <v>5</v>
      </c>
      <c r="F334">
        <v>215</v>
      </c>
      <c r="G334">
        <v>3</v>
      </c>
      <c r="H334" t="s">
        <v>19</v>
      </c>
      <c r="I334" t="s">
        <v>15</v>
      </c>
      <c r="J334">
        <v>22</v>
      </c>
      <c r="K334">
        <v>2585</v>
      </c>
      <c r="L334">
        <v>1</v>
      </c>
      <c r="M334" s="1" t="str">
        <f t="shared" si="40"/>
        <v>SHIP-000333</v>
      </c>
      <c r="N334" t="str">
        <f t="shared" si="41"/>
        <v>GSITEM-000333</v>
      </c>
      <c r="O334" t="str">
        <f t="shared" si="42"/>
        <v>GSORD-000333</v>
      </c>
      <c r="P334" s="1" t="str">
        <f t="shared" si="43"/>
        <v>WH-A</v>
      </c>
      <c r="Q334" s="1" t="str">
        <f t="shared" si="44"/>
        <v>Delayed</v>
      </c>
      <c r="R334" s="1" t="str">
        <f t="shared" si="45"/>
        <v>No</v>
      </c>
      <c r="S334" s="1" t="str">
        <f t="shared" si="46"/>
        <v>ecommerce_shipping</v>
      </c>
      <c r="T334" s="1" t="str">
        <f t="shared" si="47"/>
        <v>SHIPMENT_STATUS_RECORDED</v>
      </c>
    </row>
    <row r="335" spans="1:20" x14ac:dyDescent="0.2">
      <c r="A335">
        <v>334</v>
      </c>
      <c r="B335" t="s">
        <v>18</v>
      </c>
      <c r="C335" t="s">
        <v>22</v>
      </c>
      <c r="D335">
        <v>3</v>
      </c>
      <c r="E335">
        <v>4</v>
      </c>
      <c r="F335">
        <v>211</v>
      </c>
      <c r="G335">
        <v>3</v>
      </c>
      <c r="H335" t="s">
        <v>19</v>
      </c>
      <c r="I335" t="s">
        <v>16</v>
      </c>
      <c r="J335">
        <v>8</v>
      </c>
      <c r="K335">
        <v>3710</v>
      </c>
      <c r="L335">
        <v>1</v>
      </c>
      <c r="M335" s="1" t="str">
        <f t="shared" si="40"/>
        <v>SHIP-000334</v>
      </c>
      <c r="N335" t="str">
        <f t="shared" si="41"/>
        <v>GSITEM-000334</v>
      </c>
      <c r="O335" t="str">
        <f t="shared" si="42"/>
        <v>GSORD-000334</v>
      </c>
      <c r="P335" s="1" t="str">
        <f t="shared" si="43"/>
        <v>WH-B</v>
      </c>
      <c r="Q335" s="1" t="str">
        <f t="shared" si="44"/>
        <v>Delayed</v>
      </c>
      <c r="R335" s="1" t="str">
        <f t="shared" si="45"/>
        <v>No</v>
      </c>
      <c r="S335" s="1" t="str">
        <f t="shared" si="46"/>
        <v>ecommerce_shipping</v>
      </c>
      <c r="T335" s="1" t="str">
        <f t="shared" si="47"/>
        <v>SHIPMENT_STATUS_RECORDED</v>
      </c>
    </row>
    <row r="336" spans="1:20" x14ac:dyDescent="0.2">
      <c r="A336">
        <v>335</v>
      </c>
      <c r="B336" t="s">
        <v>20</v>
      </c>
      <c r="C336" t="s">
        <v>22</v>
      </c>
      <c r="D336">
        <v>4</v>
      </c>
      <c r="E336">
        <v>2</v>
      </c>
      <c r="F336">
        <v>220</v>
      </c>
      <c r="G336">
        <v>5</v>
      </c>
      <c r="H336" t="s">
        <v>14</v>
      </c>
      <c r="I336" t="s">
        <v>16</v>
      </c>
      <c r="J336">
        <v>33</v>
      </c>
      <c r="K336">
        <v>2854</v>
      </c>
      <c r="L336">
        <v>1</v>
      </c>
      <c r="M336" s="1" t="str">
        <f t="shared" si="40"/>
        <v>SHIP-000335</v>
      </c>
      <c r="N336" t="str">
        <f t="shared" si="41"/>
        <v>GSITEM-000335</v>
      </c>
      <c r="O336" t="str">
        <f t="shared" si="42"/>
        <v>GSORD-000335</v>
      </c>
      <c r="P336" s="1" t="str">
        <f t="shared" si="43"/>
        <v>WH-C</v>
      </c>
      <c r="Q336" s="1" t="str">
        <f t="shared" si="44"/>
        <v>Delayed</v>
      </c>
      <c r="R336" s="1" t="str">
        <f t="shared" si="45"/>
        <v>No</v>
      </c>
      <c r="S336" s="1" t="str">
        <f t="shared" si="46"/>
        <v>ecommerce_shipping</v>
      </c>
      <c r="T336" s="1" t="str">
        <f t="shared" si="47"/>
        <v>SHIPMENT_STATUS_RECORDED</v>
      </c>
    </row>
    <row r="337" spans="1:20" x14ac:dyDescent="0.2">
      <c r="A337">
        <v>336</v>
      </c>
      <c r="B337" t="s">
        <v>15</v>
      </c>
      <c r="C337" t="s">
        <v>22</v>
      </c>
      <c r="D337">
        <v>3</v>
      </c>
      <c r="E337">
        <v>1</v>
      </c>
      <c r="F337">
        <v>194</v>
      </c>
      <c r="G337">
        <v>4</v>
      </c>
      <c r="H337" t="s">
        <v>14</v>
      </c>
      <c r="I337" t="s">
        <v>16</v>
      </c>
      <c r="J337">
        <v>64</v>
      </c>
      <c r="K337">
        <v>2026</v>
      </c>
      <c r="L337">
        <v>1</v>
      </c>
      <c r="M337" s="1" t="str">
        <f t="shared" si="40"/>
        <v>SHIP-000336</v>
      </c>
      <c r="N337" t="str">
        <f t="shared" si="41"/>
        <v>GSITEM-000336</v>
      </c>
      <c r="O337" t="str">
        <f t="shared" si="42"/>
        <v>GSORD-000336</v>
      </c>
      <c r="P337" s="1" t="str">
        <f t="shared" si="43"/>
        <v>WH-F</v>
      </c>
      <c r="Q337" s="1" t="str">
        <f t="shared" si="44"/>
        <v>Delayed</v>
      </c>
      <c r="R337" s="1" t="str">
        <f t="shared" si="45"/>
        <v>No</v>
      </c>
      <c r="S337" s="1" t="str">
        <f t="shared" si="46"/>
        <v>ecommerce_shipping</v>
      </c>
      <c r="T337" s="1" t="str">
        <f t="shared" si="47"/>
        <v>SHIPMENT_STATUS_RECORDED</v>
      </c>
    </row>
    <row r="338" spans="1:20" x14ac:dyDescent="0.2">
      <c r="A338">
        <v>337</v>
      </c>
      <c r="B338" t="s">
        <v>12</v>
      </c>
      <c r="C338" t="s">
        <v>22</v>
      </c>
      <c r="D338">
        <v>5</v>
      </c>
      <c r="E338">
        <v>1</v>
      </c>
      <c r="F338">
        <v>262</v>
      </c>
      <c r="G338">
        <v>3</v>
      </c>
      <c r="H338" t="s">
        <v>19</v>
      </c>
      <c r="I338" t="s">
        <v>15</v>
      </c>
      <c r="J338">
        <v>58</v>
      </c>
      <c r="K338">
        <v>3599</v>
      </c>
      <c r="L338">
        <v>1</v>
      </c>
      <c r="M338" s="1" t="str">
        <f t="shared" si="40"/>
        <v>SHIP-000337</v>
      </c>
      <c r="N338" t="str">
        <f t="shared" si="41"/>
        <v>GSITEM-000337</v>
      </c>
      <c r="O338" t="str">
        <f t="shared" si="42"/>
        <v>GSORD-000337</v>
      </c>
      <c r="P338" s="1" t="str">
        <f t="shared" si="43"/>
        <v>WH-D</v>
      </c>
      <c r="Q338" s="1" t="str">
        <f t="shared" si="44"/>
        <v>Delayed</v>
      </c>
      <c r="R338" s="1" t="str">
        <f t="shared" si="45"/>
        <v>No</v>
      </c>
      <c r="S338" s="1" t="str">
        <f t="shared" si="46"/>
        <v>ecommerce_shipping</v>
      </c>
      <c r="T338" s="1" t="str">
        <f t="shared" si="47"/>
        <v>SHIPMENT_STATUS_RECORDED</v>
      </c>
    </row>
    <row r="339" spans="1:20" x14ac:dyDescent="0.2">
      <c r="A339">
        <v>338</v>
      </c>
      <c r="B339" t="s">
        <v>15</v>
      </c>
      <c r="C339" t="s">
        <v>22</v>
      </c>
      <c r="D339">
        <v>4</v>
      </c>
      <c r="E339">
        <v>4</v>
      </c>
      <c r="F339">
        <v>201</v>
      </c>
      <c r="G339">
        <v>2</v>
      </c>
      <c r="H339" t="s">
        <v>14</v>
      </c>
      <c r="I339" t="s">
        <v>15</v>
      </c>
      <c r="J339">
        <v>1</v>
      </c>
      <c r="K339">
        <v>3147</v>
      </c>
      <c r="L339">
        <v>1</v>
      </c>
      <c r="M339" s="1" t="str">
        <f t="shared" si="40"/>
        <v>SHIP-000338</v>
      </c>
      <c r="N339" t="str">
        <f t="shared" si="41"/>
        <v>GSITEM-000338</v>
      </c>
      <c r="O339" t="str">
        <f t="shared" si="42"/>
        <v>GSORD-000338</v>
      </c>
      <c r="P339" s="1" t="str">
        <f t="shared" si="43"/>
        <v>WH-F</v>
      </c>
      <c r="Q339" s="1" t="str">
        <f t="shared" si="44"/>
        <v>Delayed</v>
      </c>
      <c r="R339" s="1" t="str">
        <f t="shared" si="45"/>
        <v>No</v>
      </c>
      <c r="S339" s="1" t="str">
        <f t="shared" si="46"/>
        <v>ecommerce_shipping</v>
      </c>
      <c r="T339" s="1" t="str">
        <f t="shared" si="47"/>
        <v>SHIPMENT_STATUS_RECORDED</v>
      </c>
    </row>
    <row r="340" spans="1:20" x14ac:dyDescent="0.2">
      <c r="A340">
        <v>339</v>
      </c>
      <c r="B340" t="s">
        <v>17</v>
      </c>
      <c r="C340" t="s">
        <v>22</v>
      </c>
      <c r="D340">
        <v>3</v>
      </c>
      <c r="E340">
        <v>5</v>
      </c>
      <c r="F340">
        <v>261</v>
      </c>
      <c r="G340">
        <v>3</v>
      </c>
      <c r="H340" t="s">
        <v>19</v>
      </c>
      <c r="I340" t="s">
        <v>16</v>
      </c>
      <c r="J340">
        <v>15</v>
      </c>
      <c r="K340">
        <v>2989</v>
      </c>
      <c r="L340">
        <v>1</v>
      </c>
      <c r="M340" s="1" t="str">
        <f t="shared" si="40"/>
        <v>SHIP-000339</v>
      </c>
      <c r="N340" t="str">
        <f t="shared" si="41"/>
        <v>GSITEM-000339</v>
      </c>
      <c r="O340" t="str">
        <f t="shared" si="42"/>
        <v>GSORD-000339</v>
      </c>
      <c r="P340" s="1" t="str">
        <f t="shared" si="43"/>
        <v>WH-A</v>
      </c>
      <c r="Q340" s="1" t="str">
        <f t="shared" si="44"/>
        <v>Delayed</v>
      </c>
      <c r="R340" s="1" t="str">
        <f t="shared" si="45"/>
        <v>No</v>
      </c>
      <c r="S340" s="1" t="str">
        <f t="shared" si="46"/>
        <v>ecommerce_shipping</v>
      </c>
      <c r="T340" s="1" t="str">
        <f t="shared" si="47"/>
        <v>SHIPMENT_STATUS_RECORDED</v>
      </c>
    </row>
    <row r="341" spans="1:20" x14ac:dyDescent="0.2">
      <c r="A341">
        <v>340</v>
      </c>
      <c r="B341" t="s">
        <v>18</v>
      </c>
      <c r="C341" t="s">
        <v>22</v>
      </c>
      <c r="D341">
        <v>4</v>
      </c>
      <c r="E341">
        <v>4</v>
      </c>
      <c r="F341">
        <v>191</v>
      </c>
      <c r="G341">
        <v>6</v>
      </c>
      <c r="H341" t="s">
        <v>14</v>
      </c>
      <c r="I341" t="s">
        <v>15</v>
      </c>
      <c r="J341">
        <v>60</v>
      </c>
      <c r="K341">
        <v>3425</v>
      </c>
      <c r="L341">
        <v>1</v>
      </c>
      <c r="M341" s="1" t="str">
        <f t="shared" si="40"/>
        <v>SHIP-000340</v>
      </c>
      <c r="N341" t="str">
        <f t="shared" si="41"/>
        <v>GSITEM-000340</v>
      </c>
      <c r="O341" t="str">
        <f t="shared" si="42"/>
        <v>GSORD-000340</v>
      </c>
      <c r="P341" s="1" t="str">
        <f t="shared" si="43"/>
        <v>WH-B</v>
      </c>
      <c r="Q341" s="1" t="str">
        <f t="shared" si="44"/>
        <v>Delayed</v>
      </c>
      <c r="R341" s="1" t="str">
        <f t="shared" si="45"/>
        <v>No</v>
      </c>
      <c r="S341" s="1" t="str">
        <f t="shared" si="46"/>
        <v>ecommerce_shipping</v>
      </c>
      <c r="T341" s="1" t="str">
        <f t="shared" si="47"/>
        <v>SHIPMENT_STATUS_RECORDED</v>
      </c>
    </row>
    <row r="342" spans="1:20" x14ac:dyDescent="0.2">
      <c r="A342">
        <v>341</v>
      </c>
      <c r="B342" t="s">
        <v>20</v>
      </c>
      <c r="C342" t="s">
        <v>22</v>
      </c>
      <c r="D342">
        <v>2</v>
      </c>
      <c r="E342">
        <v>5</v>
      </c>
      <c r="F342">
        <v>255</v>
      </c>
      <c r="G342">
        <v>5</v>
      </c>
      <c r="H342" t="s">
        <v>19</v>
      </c>
      <c r="I342" t="s">
        <v>15</v>
      </c>
      <c r="J342">
        <v>53</v>
      </c>
      <c r="K342">
        <v>3775</v>
      </c>
      <c r="L342">
        <v>1</v>
      </c>
      <c r="M342" s="1" t="str">
        <f t="shared" si="40"/>
        <v>SHIP-000341</v>
      </c>
      <c r="N342" t="str">
        <f t="shared" si="41"/>
        <v>GSITEM-000341</v>
      </c>
      <c r="O342" t="str">
        <f t="shared" si="42"/>
        <v>GSORD-000341</v>
      </c>
      <c r="P342" s="1" t="str">
        <f t="shared" si="43"/>
        <v>WH-C</v>
      </c>
      <c r="Q342" s="1" t="str">
        <f t="shared" si="44"/>
        <v>Delayed</v>
      </c>
      <c r="R342" s="1" t="str">
        <f t="shared" si="45"/>
        <v>No</v>
      </c>
      <c r="S342" s="1" t="str">
        <f t="shared" si="46"/>
        <v>ecommerce_shipping</v>
      </c>
      <c r="T342" s="1" t="str">
        <f t="shared" si="47"/>
        <v>SHIPMENT_STATUS_RECORDED</v>
      </c>
    </row>
    <row r="343" spans="1:20" x14ac:dyDescent="0.2">
      <c r="A343">
        <v>342</v>
      </c>
      <c r="B343" t="s">
        <v>15</v>
      </c>
      <c r="C343" t="s">
        <v>22</v>
      </c>
      <c r="D343">
        <v>3</v>
      </c>
      <c r="E343">
        <v>2</v>
      </c>
      <c r="F343">
        <v>169</v>
      </c>
      <c r="G343">
        <v>2</v>
      </c>
      <c r="H343" t="s">
        <v>21</v>
      </c>
      <c r="I343" t="s">
        <v>16</v>
      </c>
      <c r="J343">
        <v>30</v>
      </c>
      <c r="K343">
        <v>1698</v>
      </c>
      <c r="L343">
        <v>1</v>
      </c>
      <c r="M343" s="1" t="str">
        <f t="shared" si="40"/>
        <v>SHIP-000342</v>
      </c>
      <c r="N343" t="str">
        <f t="shared" si="41"/>
        <v>GSITEM-000342</v>
      </c>
      <c r="O343" t="str">
        <f t="shared" si="42"/>
        <v>GSORD-000342</v>
      </c>
      <c r="P343" s="1" t="str">
        <f t="shared" si="43"/>
        <v>WH-F</v>
      </c>
      <c r="Q343" s="1" t="str">
        <f t="shared" si="44"/>
        <v>Delayed</v>
      </c>
      <c r="R343" s="1" t="str">
        <f t="shared" si="45"/>
        <v>No</v>
      </c>
      <c r="S343" s="1" t="str">
        <f t="shared" si="46"/>
        <v>ecommerce_shipping</v>
      </c>
      <c r="T343" s="1" t="str">
        <f t="shared" si="47"/>
        <v>SHIPMENT_STATUS_RECORDED</v>
      </c>
    </row>
    <row r="344" spans="1:20" x14ac:dyDescent="0.2">
      <c r="A344">
        <v>343</v>
      </c>
      <c r="B344" t="s">
        <v>12</v>
      </c>
      <c r="C344" t="s">
        <v>22</v>
      </c>
      <c r="D344">
        <v>4</v>
      </c>
      <c r="E344">
        <v>5</v>
      </c>
      <c r="F344">
        <v>162</v>
      </c>
      <c r="G344">
        <v>2</v>
      </c>
      <c r="H344" t="s">
        <v>19</v>
      </c>
      <c r="I344" t="s">
        <v>16</v>
      </c>
      <c r="J344">
        <v>64</v>
      </c>
      <c r="K344">
        <v>1918</v>
      </c>
      <c r="L344">
        <v>1</v>
      </c>
      <c r="M344" s="1" t="str">
        <f t="shared" si="40"/>
        <v>SHIP-000343</v>
      </c>
      <c r="N344" t="str">
        <f t="shared" si="41"/>
        <v>GSITEM-000343</v>
      </c>
      <c r="O344" t="str">
        <f t="shared" si="42"/>
        <v>GSORD-000343</v>
      </c>
      <c r="P344" s="1" t="str">
        <f t="shared" si="43"/>
        <v>WH-D</v>
      </c>
      <c r="Q344" s="1" t="str">
        <f t="shared" si="44"/>
        <v>Delayed</v>
      </c>
      <c r="R344" s="1" t="str">
        <f t="shared" si="45"/>
        <v>No</v>
      </c>
      <c r="S344" s="1" t="str">
        <f t="shared" si="46"/>
        <v>ecommerce_shipping</v>
      </c>
      <c r="T344" s="1" t="str">
        <f t="shared" si="47"/>
        <v>SHIPMENT_STATUS_RECORDED</v>
      </c>
    </row>
    <row r="345" spans="1:20" x14ac:dyDescent="0.2">
      <c r="A345">
        <v>344</v>
      </c>
      <c r="B345" t="s">
        <v>15</v>
      </c>
      <c r="C345" t="s">
        <v>22</v>
      </c>
      <c r="D345">
        <v>2</v>
      </c>
      <c r="E345">
        <v>5</v>
      </c>
      <c r="F345">
        <v>248</v>
      </c>
      <c r="G345">
        <v>6</v>
      </c>
      <c r="H345" t="s">
        <v>14</v>
      </c>
      <c r="I345" t="s">
        <v>15</v>
      </c>
      <c r="J345">
        <v>62</v>
      </c>
      <c r="K345">
        <v>2750</v>
      </c>
      <c r="L345">
        <v>1</v>
      </c>
      <c r="M345" s="1" t="str">
        <f t="shared" si="40"/>
        <v>SHIP-000344</v>
      </c>
      <c r="N345" t="str">
        <f t="shared" si="41"/>
        <v>GSITEM-000344</v>
      </c>
      <c r="O345" t="str">
        <f t="shared" si="42"/>
        <v>GSORD-000344</v>
      </c>
      <c r="P345" s="1" t="str">
        <f t="shared" si="43"/>
        <v>WH-F</v>
      </c>
      <c r="Q345" s="1" t="str">
        <f t="shared" si="44"/>
        <v>Delayed</v>
      </c>
      <c r="R345" s="1" t="str">
        <f t="shared" si="45"/>
        <v>No</v>
      </c>
      <c r="S345" s="1" t="str">
        <f t="shared" si="46"/>
        <v>ecommerce_shipping</v>
      </c>
      <c r="T345" s="1" t="str">
        <f t="shared" si="47"/>
        <v>SHIPMENT_STATUS_RECORDED</v>
      </c>
    </row>
    <row r="346" spans="1:20" x14ac:dyDescent="0.2">
      <c r="A346">
        <v>345</v>
      </c>
      <c r="B346" t="s">
        <v>17</v>
      </c>
      <c r="C346" t="s">
        <v>22</v>
      </c>
      <c r="D346">
        <v>5</v>
      </c>
      <c r="E346">
        <v>3</v>
      </c>
      <c r="F346">
        <v>197</v>
      </c>
      <c r="G346">
        <v>4</v>
      </c>
      <c r="H346" t="s">
        <v>14</v>
      </c>
      <c r="I346" t="s">
        <v>15</v>
      </c>
      <c r="J346">
        <v>2</v>
      </c>
      <c r="K346">
        <v>2222</v>
      </c>
      <c r="L346">
        <v>1</v>
      </c>
      <c r="M346" s="1" t="str">
        <f t="shared" si="40"/>
        <v>SHIP-000345</v>
      </c>
      <c r="N346" t="str">
        <f t="shared" si="41"/>
        <v>GSITEM-000345</v>
      </c>
      <c r="O346" t="str">
        <f t="shared" si="42"/>
        <v>GSORD-000345</v>
      </c>
      <c r="P346" s="1" t="str">
        <f t="shared" si="43"/>
        <v>WH-A</v>
      </c>
      <c r="Q346" s="1" t="str">
        <f t="shared" si="44"/>
        <v>Delayed</v>
      </c>
      <c r="R346" s="1" t="str">
        <f t="shared" si="45"/>
        <v>No</v>
      </c>
      <c r="S346" s="1" t="str">
        <f t="shared" si="46"/>
        <v>ecommerce_shipping</v>
      </c>
      <c r="T346" s="1" t="str">
        <f t="shared" si="47"/>
        <v>SHIPMENT_STATUS_RECORDED</v>
      </c>
    </row>
    <row r="347" spans="1:20" x14ac:dyDescent="0.2">
      <c r="A347">
        <v>346</v>
      </c>
      <c r="B347" t="s">
        <v>18</v>
      </c>
      <c r="C347" t="s">
        <v>22</v>
      </c>
      <c r="D347">
        <v>5</v>
      </c>
      <c r="E347">
        <v>1</v>
      </c>
      <c r="F347">
        <v>264</v>
      </c>
      <c r="G347">
        <v>3</v>
      </c>
      <c r="H347" t="s">
        <v>14</v>
      </c>
      <c r="I347" t="s">
        <v>16</v>
      </c>
      <c r="J347">
        <v>6</v>
      </c>
      <c r="K347">
        <v>2882</v>
      </c>
      <c r="L347">
        <v>1</v>
      </c>
      <c r="M347" s="1" t="str">
        <f t="shared" si="40"/>
        <v>SHIP-000346</v>
      </c>
      <c r="N347" t="str">
        <f t="shared" si="41"/>
        <v>GSITEM-000346</v>
      </c>
      <c r="O347" t="str">
        <f t="shared" si="42"/>
        <v>GSORD-000346</v>
      </c>
      <c r="P347" s="1" t="str">
        <f t="shared" si="43"/>
        <v>WH-B</v>
      </c>
      <c r="Q347" s="1" t="str">
        <f t="shared" si="44"/>
        <v>Delayed</v>
      </c>
      <c r="R347" s="1" t="str">
        <f t="shared" si="45"/>
        <v>No</v>
      </c>
      <c r="S347" s="1" t="str">
        <f t="shared" si="46"/>
        <v>ecommerce_shipping</v>
      </c>
      <c r="T347" s="1" t="str">
        <f t="shared" si="47"/>
        <v>SHIPMENT_STATUS_RECORDED</v>
      </c>
    </row>
    <row r="348" spans="1:20" x14ac:dyDescent="0.2">
      <c r="A348">
        <v>347</v>
      </c>
      <c r="B348" t="s">
        <v>20</v>
      </c>
      <c r="C348" t="s">
        <v>22</v>
      </c>
      <c r="D348">
        <v>5</v>
      </c>
      <c r="E348">
        <v>5</v>
      </c>
      <c r="F348">
        <v>260</v>
      </c>
      <c r="G348">
        <v>2</v>
      </c>
      <c r="H348" t="s">
        <v>19</v>
      </c>
      <c r="I348" t="s">
        <v>15</v>
      </c>
      <c r="J348">
        <v>55</v>
      </c>
      <c r="K348">
        <v>2791</v>
      </c>
      <c r="L348">
        <v>1</v>
      </c>
      <c r="M348" s="1" t="str">
        <f t="shared" si="40"/>
        <v>SHIP-000347</v>
      </c>
      <c r="N348" t="str">
        <f t="shared" si="41"/>
        <v>GSITEM-000347</v>
      </c>
      <c r="O348" t="str">
        <f t="shared" si="42"/>
        <v>GSORD-000347</v>
      </c>
      <c r="P348" s="1" t="str">
        <f t="shared" si="43"/>
        <v>WH-C</v>
      </c>
      <c r="Q348" s="1" t="str">
        <f t="shared" si="44"/>
        <v>Delayed</v>
      </c>
      <c r="R348" s="1" t="str">
        <f t="shared" si="45"/>
        <v>No</v>
      </c>
      <c r="S348" s="1" t="str">
        <f t="shared" si="46"/>
        <v>ecommerce_shipping</v>
      </c>
      <c r="T348" s="1" t="str">
        <f t="shared" si="47"/>
        <v>SHIPMENT_STATUS_RECORDED</v>
      </c>
    </row>
    <row r="349" spans="1:20" x14ac:dyDescent="0.2">
      <c r="A349">
        <v>348</v>
      </c>
      <c r="B349" t="s">
        <v>15</v>
      </c>
      <c r="C349" t="s">
        <v>22</v>
      </c>
      <c r="D349">
        <v>5</v>
      </c>
      <c r="E349">
        <v>3</v>
      </c>
      <c r="F349">
        <v>186</v>
      </c>
      <c r="G349">
        <v>2</v>
      </c>
      <c r="H349" t="s">
        <v>19</v>
      </c>
      <c r="I349" t="s">
        <v>15</v>
      </c>
      <c r="J349">
        <v>58</v>
      </c>
      <c r="K349">
        <v>2259</v>
      </c>
      <c r="L349">
        <v>1</v>
      </c>
      <c r="M349" s="1" t="str">
        <f t="shared" si="40"/>
        <v>SHIP-000348</v>
      </c>
      <c r="N349" t="str">
        <f t="shared" si="41"/>
        <v>GSITEM-000348</v>
      </c>
      <c r="O349" t="str">
        <f t="shared" si="42"/>
        <v>GSORD-000348</v>
      </c>
      <c r="P349" s="1" t="str">
        <f t="shared" si="43"/>
        <v>WH-F</v>
      </c>
      <c r="Q349" s="1" t="str">
        <f t="shared" si="44"/>
        <v>Delayed</v>
      </c>
      <c r="R349" s="1" t="str">
        <f t="shared" si="45"/>
        <v>No</v>
      </c>
      <c r="S349" s="1" t="str">
        <f t="shared" si="46"/>
        <v>ecommerce_shipping</v>
      </c>
      <c r="T349" s="1" t="str">
        <f t="shared" si="47"/>
        <v>SHIPMENT_STATUS_RECORDED</v>
      </c>
    </row>
    <row r="350" spans="1:20" x14ac:dyDescent="0.2">
      <c r="A350">
        <v>349</v>
      </c>
      <c r="B350" t="s">
        <v>12</v>
      </c>
      <c r="C350" t="s">
        <v>22</v>
      </c>
      <c r="D350">
        <v>4</v>
      </c>
      <c r="E350">
        <v>5</v>
      </c>
      <c r="F350">
        <v>233</v>
      </c>
      <c r="G350">
        <v>4</v>
      </c>
      <c r="H350" t="s">
        <v>14</v>
      </c>
      <c r="I350" t="s">
        <v>15</v>
      </c>
      <c r="J350">
        <v>44</v>
      </c>
      <c r="K350">
        <v>2551</v>
      </c>
      <c r="L350">
        <v>1</v>
      </c>
      <c r="M350" s="1" t="str">
        <f t="shared" si="40"/>
        <v>SHIP-000349</v>
      </c>
      <c r="N350" t="str">
        <f t="shared" si="41"/>
        <v>GSITEM-000349</v>
      </c>
      <c r="O350" t="str">
        <f t="shared" si="42"/>
        <v>GSORD-000349</v>
      </c>
      <c r="P350" s="1" t="str">
        <f t="shared" si="43"/>
        <v>WH-D</v>
      </c>
      <c r="Q350" s="1" t="str">
        <f t="shared" si="44"/>
        <v>Delayed</v>
      </c>
      <c r="R350" s="1" t="str">
        <f t="shared" si="45"/>
        <v>No</v>
      </c>
      <c r="S350" s="1" t="str">
        <f t="shared" si="46"/>
        <v>ecommerce_shipping</v>
      </c>
      <c r="T350" s="1" t="str">
        <f t="shared" si="47"/>
        <v>SHIPMENT_STATUS_RECORDED</v>
      </c>
    </row>
    <row r="351" spans="1:20" x14ac:dyDescent="0.2">
      <c r="A351">
        <v>350</v>
      </c>
      <c r="B351" t="s">
        <v>15</v>
      </c>
      <c r="C351" t="s">
        <v>22</v>
      </c>
      <c r="D351">
        <v>5</v>
      </c>
      <c r="E351">
        <v>1</v>
      </c>
      <c r="F351">
        <v>161</v>
      </c>
      <c r="G351">
        <v>3</v>
      </c>
      <c r="H351" t="s">
        <v>14</v>
      </c>
      <c r="I351" t="s">
        <v>16</v>
      </c>
      <c r="J351">
        <v>47</v>
      </c>
      <c r="K351">
        <v>1954</v>
      </c>
      <c r="L351">
        <v>1</v>
      </c>
      <c r="M351" s="1" t="str">
        <f t="shared" si="40"/>
        <v>SHIP-000350</v>
      </c>
      <c r="N351" t="str">
        <f t="shared" si="41"/>
        <v>GSITEM-000350</v>
      </c>
      <c r="O351" t="str">
        <f t="shared" si="42"/>
        <v>GSORD-000350</v>
      </c>
      <c r="P351" s="1" t="str">
        <f t="shared" si="43"/>
        <v>WH-F</v>
      </c>
      <c r="Q351" s="1" t="str">
        <f t="shared" si="44"/>
        <v>Delayed</v>
      </c>
      <c r="R351" s="1" t="str">
        <f t="shared" si="45"/>
        <v>No</v>
      </c>
      <c r="S351" s="1" t="str">
        <f t="shared" si="46"/>
        <v>ecommerce_shipping</v>
      </c>
      <c r="T351" s="1" t="str">
        <f t="shared" si="47"/>
        <v>SHIPMENT_STATUS_RECORDED</v>
      </c>
    </row>
    <row r="352" spans="1:20" x14ac:dyDescent="0.2">
      <c r="A352">
        <v>351</v>
      </c>
      <c r="B352" t="s">
        <v>17</v>
      </c>
      <c r="C352" t="s">
        <v>22</v>
      </c>
      <c r="D352">
        <v>4</v>
      </c>
      <c r="E352">
        <v>5</v>
      </c>
      <c r="F352">
        <v>188</v>
      </c>
      <c r="G352">
        <v>3</v>
      </c>
      <c r="H352" t="s">
        <v>14</v>
      </c>
      <c r="I352" t="s">
        <v>15</v>
      </c>
      <c r="J352">
        <v>13</v>
      </c>
      <c r="K352">
        <v>2409</v>
      </c>
      <c r="L352">
        <v>1</v>
      </c>
      <c r="M352" s="1" t="str">
        <f t="shared" si="40"/>
        <v>SHIP-000351</v>
      </c>
      <c r="N352" t="str">
        <f t="shared" si="41"/>
        <v>GSITEM-000351</v>
      </c>
      <c r="O352" t="str">
        <f t="shared" si="42"/>
        <v>GSORD-000351</v>
      </c>
      <c r="P352" s="1" t="str">
        <f t="shared" si="43"/>
        <v>WH-A</v>
      </c>
      <c r="Q352" s="1" t="str">
        <f t="shared" si="44"/>
        <v>Delayed</v>
      </c>
      <c r="R352" s="1" t="str">
        <f t="shared" si="45"/>
        <v>No</v>
      </c>
      <c r="S352" s="1" t="str">
        <f t="shared" si="46"/>
        <v>ecommerce_shipping</v>
      </c>
      <c r="T352" s="1" t="str">
        <f t="shared" si="47"/>
        <v>SHIPMENT_STATUS_RECORDED</v>
      </c>
    </row>
    <row r="353" spans="1:20" x14ac:dyDescent="0.2">
      <c r="A353">
        <v>352</v>
      </c>
      <c r="B353" t="s">
        <v>18</v>
      </c>
      <c r="C353" t="s">
        <v>22</v>
      </c>
      <c r="D353">
        <v>5</v>
      </c>
      <c r="E353">
        <v>5</v>
      </c>
      <c r="F353">
        <v>171</v>
      </c>
      <c r="G353">
        <v>2</v>
      </c>
      <c r="H353" t="s">
        <v>19</v>
      </c>
      <c r="I353" t="s">
        <v>15</v>
      </c>
      <c r="J353">
        <v>22</v>
      </c>
      <c r="K353">
        <v>1695</v>
      </c>
      <c r="L353">
        <v>1</v>
      </c>
      <c r="M353" s="1" t="str">
        <f t="shared" si="40"/>
        <v>SHIP-000352</v>
      </c>
      <c r="N353" t="str">
        <f t="shared" si="41"/>
        <v>GSITEM-000352</v>
      </c>
      <c r="O353" t="str">
        <f t="shared" si="42"/>
        <v>GSORD-000352</v>
      </c>
      <c r="P353" s="1" t="str">
        <f t="shared" si="43"/>
        <v>WH-B</v>
      </c>
      <c r="Q353" s="1" t="str">
        <f t="shared" si="44"/>
        <v>Delayed</v>
      </c>
      <c r="R353" s="1" t="str">
        <f t="shared" si="45"/>
        <v>No</v>
      </c>
      <c r="S353" s="1" t="str">
        <f t="shared" si="46"/>
        <v>ecommerce_shipping</v>
      </c>
      <c r="T353" s="1" t="str">
        <f t="shared" si="47"/>
        <v>SHIPMENT_STATUS_RECORDED</v>
      </c>
    </row>
    <row r="354" spans="1:20" x14ac:dyDescent="0.2">
      <c r="A354">
        <v>353</v>
      </c>
      <c r="B354" t="s">
        <v>20</v>
      </c>
      <c r="C354" t="s">
        <v>22</v>
      </c>
      <c r="D354">
        <v>2</v>
      </c>
      <c r="E354">
        <v>2</v>
      </c>
      <c r="F354">
        <v>267</v>
      </c>
      <c r="G354">
        <v>3</v>
      </c>
      <c r="H354" t="s">
        <v>19</v>
      </c>
      <c r="I354" t="s">
        <v>16</v>
      </c>
      <c r="J354">
        <v>15</v>
      </c>
      <c r="K354">
        <v>2481</v>
      </c>
      <c r="L354">
        <v>1</v>
      </c>
      <c r="M354" s="1" t="str">
        <f t="shared" si="40"/>
        <v>SHIP-000353</v>
      </c>
      <c r="N354" t="str">
        <f t="shared" si="41"/>
        <v>GSITEM-000353</v>
      </c>
      <c r="O354" t="str">
        <f t="shared" si="42"/>
        <v>GSORD-000353</v>
      </c>
      <c r="P354" s="1" t="str">
        <f t="shared" si="43"/>
        <v>WH-C</v>
      </c>
      <c r="Q354" s="1" t="str">
        <f t="shared" si="44"/>
        <v>Delayed</v>
      </c>
      <c r="R354" s="1" t="str">
        <f t="shared" si="45"/>
        <v>No</v>
      </c>
      <c r="S354" s="1" t="str">
        <f t="shared" si="46"/>
        <v>ecommerce_shipping</v>
      </c>
      <c r="T354" s="1" t="str">
        <f t="shared" si="47"/>
        <v>SHIPMENT_STATUS_RECORDED</v>
      </c>
    </row>
    <row r="355" spans="1:20" x14ac:dyDescent="0.2">
      <c r="A355">
        <v>354</v>
      </c>
      <c r="B355" t="s">
        <v>15</v>
      </c>
      <c r="C355" t="s">
        <v>22</v>
      </c>
      <c r="D355">
        <v>4</v>
      </c>
      <c r="E355">
        <v>3</v>
      </c>
      <c r="F355">
        <v>255</v>
      </c>
      <c r="G355">
        <v>2</v>
      </c>
      <c r="H355" t="s">
        <v>21</v>
      </c>
      <c r="I355" t="s">
        <v>16</v>
      </c>
      <c r="J355">
        <v>47</v>
      </c>
      <c r="K355">
        <v>2956</v>
      </c>
      <c r="L355">
        <v>1</v>
      </c>
      <c r="M355" s="1" t="str">
        <f t="shared" si="40"/>
        <v>SHIP-000354</v>
      </c>
      <c r="N355" t="str">
        <f t="shared" si="41"/>
        <v>GSITEM-000354</v>
      </c>
      <c r="O355" t="str">
        <f t="shared" si="42"/>
        <v>GSORD-000354</v>
      </c>
      <c r="P355" s="1" t="str">
        <f t="shared" si="43"/>
        <v>WH-F</v>
      </c>
      <c r="Q355" s="1" t="str">
        <f t="shared" si="44"/>
        <v>Delayed</v>
      </c>
      <c r="R355" s="1" t="str">
        <f t="shared" si="45"/>
        <v>No</v>
      </c>
      <c r="S355" s="1" t="str">
        <f t="shared" si="46"/>
        <v>ecommerce_shipping</v>
      </c>
      <c r="T355" s="1" t="str">
        <f t="shared" si="47"/>
        <v>SHIPMENT_STATUS_RECORDED</v>
      </c>
    </row>
    <row r="356" spans="1:20" x14ac:dyDescent="0.2">
      <c r="A356">
        <v>355</v>
      </c>
      <c r="B356" t="s">
        <v>12</v>
      </c>
      <c r="C356" t="s">
        <v>22</v>
      </c>
      <c r="D356">
        <v>3</v>
      </c>
      <c r="E356">
        <v>2</v>
      </c>
      <c r="F356">
        <v>132</v>
      </c>
      <c r="G356">
        <v>3</v>
      </c>
      <c r="H356" t="s">
        <v>14</v>
      </c>
      <c r="I356" t="s">
        <v>15</v>
      </c>
      <c r="J356">
        <v>56</v>
      </c>
      <c r="K356">
        <v>1303</v>
      </c>
      <c r="L356">
        <v>1</v>
      </c>
      <c r="M356" s="1" t="str">
        <f t="shared" si="40"/>
        <v>SHIP-000355</v>
      </c>
      <c r="N356" t="str">
        <f t="shared" si="41"/>
        <v>GSITEM-000355</v>
      </c>
      <c r="O356" t="str">
        <f t="shared" si="42"/>
        <v>GSORD-000355</v>
      </c>
      <c r="P356" s="1" t="str">
        <f t="shared" si="43"/>
        <v>WH-D</v>
      </c>
      <c r="Q356" s="1" t="str">
        <f t="shared" si="44"/>
        <v>Delayed</v>
      </c>
      <c r="R356" s="1" t="str">
        <f t="shared" si="45"/>
        <v>No</v>
      </c>
      <c r="S356" s="1" t="str">
        <f t="shared" si="46"/>
        <v>ecommerce_shipping</v>
      </c>
      <c r="T356" s="1" t="str">
        <f t="shared" si="47"/>
        <v>SHIPMENT_STATUS_RECORDED</v>
      </c>
    </row>
    <row r="357" spans="1:20" x14ac:dyDescent="0.2">
      <c r="A357">
        <v>356</v>
      </c>
      <c r="B357" t="s">
        <v>15</v>
      </c>
      <c r="C357" t="s">
        <v>22</v>
      </c>
      <c r="D357">
        <v>5</v>
      </c>
      <c r="E357">
        <v>1</v>
      </c>
      <c r="F357">
        <v>266</v>
      </c>
      <c r="G357">
        <v>3</v>
      </c>
      <c r="H357" t="s">
        <v>14</v>
      </c>
      <c r="I357" t="s">
        <v>15</v>
      </c>
      <c r="J357">
        <v>31</v>
      </c>
      <c r="K357">
        <v>3157</v>
      </c>
      <c r="L357">
        <v>1</v>
      </c>
      <c r="M357" s="1" t="str">
        <f t="shared" si="40"/>
        <v>SHIP-000356</v>
      </c>
      <c r="N357" t="str">
        <f t="shared" si="41"/>
        <v>GSITEM-000356</v>
      </c>
      <c r="O357" t="str">
        <f t="shared" si="42"/>
        <v>GSORD-000356</v>
      </c>
      <c r="P357" s="1" t="str">
        <f t="shared" si="43"/>
        <v>WH-F</v>
      </c>
      <c r="Q357" s="1" t="str">
        <f t="shared" si="44"/>
        <v>Delayed</v>
      </c>
      <c r="R357" s="1" t="str">
        <f t="shared" si="45"/>
        <v>No</v>
      </c>
      <c r="S357" s="1" t="str">
        <f t="shared" si="46"/>
        <v>ecommerce_shipping</v>
      </c>
      <c r="T357" s="1" t="str">
        <f t="shared" si="47"/>
        <v>SHIPMENT_STATUS_RECORDED</v>
      </c>
    </row>
    <row r="358" spans="1:20" x14ac:dyDescent="0.2">
      <c r="A358">
        <v>357</v>
      </c>
      <c r="B358" t="s">
        <v>17</v>
      </c>
      <c r="C358" t="s">
        <v>22</v>
      </c>
      <c r="D358">
        <v>3</v>
      </c>
      <c r="E358">
        <v>4</v>
      </c>
      <c r="F358">
        <v>198</v>
      </c>
      <c r="G358">
        <v>2</v>
      </c>
      <c r="H358" t="s">
        <v>14</v>
      </c>
      <c r="I358" t="s">
        <v>16</v>
      </c>
      <c r="J358">
        <v>25</v>
      </c>
      <c r="K358">
        <v>2774</v>
      </c>
      <c r="L358">
        <v>1</v>
      </c>
      <c r="M358" s="1" t="str">
        <f t="shared" si="40"/>
        <v>SHIP-000357</v>
      </c>
      <c r="N358" t="str">
        <f t="shared" si="41"/>
        <v>GSITEM-000357</v>
      </c>
      <c r="O358" t="str">
        <f t="shared" si="42"/>
        <v>GSORD-000357</v>
      </c>
      <c r="P358" s="1" t="str">
        <f t="shared" si="43"/>
        <v>WH-A</v>
      </c>
      <c r="Q358" s="1" t="str">
        <f t="shared" si="44"/>
        <v>Delayed</v>
      </c>
      <c r="R358" s="1" t="str">
        <f t="shared" si="45"/>
        <v>No</v>
      </c>
      <c r="S358" s="1" t="str">
        <f t="shared" si="46"/>
        <v>ecommerce_shipping</v>
      </c>
      <c r="T358" s="1" t="str">
        <f t="shared" si="47"/>
        <v>SHIPMENT_STATUS_RECORDED</v>
      </c>
    </row>
    <row r="359" spans="1:20" x14ac:dyDescent="0.2">
      <c r="A359">
        <v>358</v>
      </c>
      <c r="B359" t="s">
        <v>18</v>
      </c>
      <c r="C359" t="s">
        <v>22</v>
      </c>
      <c r="D359">
        <v>2</v>
      </c>
      <c r="E359">
        <v>3</v>
      </c>
      <c r="F359">
        <v>247</v>
      </c>
      <c r="G359">
        <v>2</v>
      </c>
      <c r="H359" t="s">
        <v>19</v>
      </c>
      <c r="I359" t="s">
        <v>15</v>
      </c>
      <c r="J359">
        <v>62</v>
      </c>
      <c r="K359">
        <v>3127</v>
      </c>
      <c r="L359">
        <v>1</v>
      </c>
      <c r="M359" s="1" t="str">
        <f t="shared" si="40"/>
        <v>SHIP-000358</v>
      </c>
      <c r="N359" t="str">
        <f t="shared" si="41"/>
        <v>GSITEM-000358</v>
      </c>
      <c r="O359" t="str">
        <f t="shared" si="42"/>
        <v>GSORD-000358</v>
      </c>
      <c r="P359" s="1" t="str">
        <f t="shared" si="43"/>
        <v>WH-B</v>
      </c>
      <c r="Q359" s="1" t="str">
        <f t="shared" si="44"/>
        <v>Delayed</v>
      </c>
      <c r="R359" s="1" t="str">
        <f t="shared" si="45"/>
        <v>No</v>
      </c>
      <c r="S359" s="1" t="str">
        <f t="shared" si="46"/>
        <v>ecommerce_shipping</v>
      </c>
      <c r="T359" s="1" t="str">
        <f t="shared" si="47"/>
        <v>SHIPMENT_STATUS_RECORDED</v>
      </c>
    </row>
    <row r="360" spans="1:20" x14ac:dyDescent="0.2">
      <c r="A360">
        <v>359</v>
      </c>
      <c r="B360" t="s">
        <v>20</v>
      </c>
      <c r="C360" t="s">
        <v>22</v>
      </c>
      <c r="D360">
        <v>3</v>
      </c>
      <c r="E360">
        <v>1</v>
      </c>
      <c r="F360">
        <v>140</v>
      </c>
      <c r="G360">
        <v>3</v>
      </c>
      <c r="H360" t="s">
        <v>19</v>
      </c>
      <c r="I360" t="s">
        <v>15</v>
      </c>
      <c r="J360">
        <v>65</v>
      </c>
      <c r="K360">
        <v>1291</v>
      </c>
      <c r="L360">
        <v>1</v>
      </c>
      <c r="M360" s="1" t="str">
        <f t="shared" si="40"/>
        <v>SHIP-000359</v>
      </c>
      <c r="N360" t="str">
        <f t="shared" si="41"/>
        <v>GSITEM-000359</v>
      </c>
      <c r="O360" t="str">
        <f t="shared" si="42"/>
        <v>GSORD-000359</v>
      </c>
      <c r="P360" s="1" t="str">
        <f t="shared" si="43"/>
        <v>WH-C</v>
      </c>
      <c r="Q360" s="1" t="str">
        <f t="shared" si="44"/>
        <v>Delayed</v>
      </c>
      <c r="R360" s="1" t="str">
        <f t="shared" si="45"/>
        <v>No</v>
      </c>
      <c r="S360" s="1" t="str">
        <f t="shared" si="46"/>
        <v>ecommerce_shipping</v>
      </c>
      <c r="T360" s="1" t="str">
        <f t="shared" si="47"/>
        <v>SHIPMENT_STATUS_RECORDED</v>
      </c>
    </row>
    <row r="361" spans="1:20" x14ac:dyDescent="0.2">
      <c r="A361">
        <v>360</v>
      </c>
      <c r="B361" t="s">
        <v>15</v>
      </c>
      <c r="C361" t="s">
        <v>22</v>
      </c>
      <c r="D361">
        <v>4</v>
      </c>
      <c r="E361">
        <v>3</v>
      </c>
      <c r="F361">
        <v>131</v>
      </c>
      <c r="G361">
        <v>5</v>
      </c>
      <c r="H361" t="s">
        <v>14</v>
      </c>
      <c r="I361" t="s">
        <v>16</v>
      </c>
      <c r="J361">
        <v>6</v>
      </c>
      <c r="K361">
        <v>1659</v>
      </c>
      <c r="L361">
        <v>1</v>
      </c>
      <c r="M361" s="1" t="str">
        <f t="shared" si="40"/>
        <v>SHIP-000360</v>
      </c>
      <c r="N361" t="str">
        <f t="shared" si="41"/>
        <v>GSITEM-000360</v>
      </c>
      <c r="O361" t="str">
        <f t="shared" si="42"/>
        <v>GSORD-000360</v>
      </c>
      <c r="P361" s="1" t="str">
        <f t="shared" si="43"/>
        <v>WH-F</v>
      </c>
      <c r="Q361" s="1" t="str">
        <f t="shared" si="44"/>
        <v>Delayed</v>
      </c>
      <c r="R361" s="1" t="str">
        <f t="shared" si="45"/>
        <v>No</v>
      </c>
      <c r="S361" s="1" t="str">
        <f t="shared" si="46"/>
        <v>ecommerce_shipping</v>
      </c>
      <c r="T361" s="1" t="str">
        <f t="shared" si="47"/>
        <v>SHIPMENT_STATUS_RECORDED</v>
      </c>
    </row>
    <row r="362" spans="1:20" x14ac:dyDescent="0.2">
      <c r="A362">
        <v>361</v>
      </c>
      <c r="B362" t="s">
        <v>12</v>
      </c>
      <c r="C362" t="s">
        <v>22</v>
      </c>
      <c r="D362">
        <v>5</v>
      </c>
      <c r="E362">
        <v>2</v>
      </c>
      <c r="F362">
        <v>246</v>
      </c>
      <c r="G362">
        <v>3</v>
      </c>
      <c r="H362" t="s">
        <v>19</v>
      </c>
      <c r="I362" t="s">
        <v>16</v>
      </c>
      <c r="J362">
        <v>49</v>
      </c>
      <c r="K362">
        <v>3236</v>
      </c>
      <c r="L362">
        <v>1</v>
      </c>
      <c r="M362" s="1" t="str">
        <f t="shared" si="40"/>
        <v>SHIP-000361</v>
      </c>
      <c r="N362" t="str">
        <f t="shared" si="41"/>
        <v>GSITEM-000361</v>
      </c>
      <c r="O362" t="str">
        <f t="shared" si="42"/>
        <v>GSORD-000361</v>
      </c>
      <c r="P362" s="1" t="str">
        <f t="shared" si="43"/>
        <v>WH-D</v>
      </c>
      <c r="Q362" s="1" t="str">
        <f t="shared" si="44"/>
        <v>Delayed</v>
      </c>
      <c r="R362" s="1" t="str">
        <f t="shared" si="45"/>
        <v>No</v>
      </c>
      <c r="S362" s="1" t="str">
        <f t="shared" si="46"/>
        <v>ecommerce_shipping</v>
      </c>
      <c r="T362" s="1" t="str">
        <f t="shared" si="47"/>
        <v>SHIPMENT_STATUS_RECORDED</v>
      </c>
    </row>
    <row r="363" spans="1:20" x14ac:dyDescent="0.2">
      <c r="A363">
        <v>362</v>
      </c>
      <c r="B363" t="s">
        <v>15</v>
      </c>
      <c r="C363" t="s">
        <v>22</v>
      </c>
      <c r="D363">
        <v>3</v>
      </c>
      <c r="E363">
        <v>2</v>
      </c>
      <c r="F363">
        <v>159</v>
      </c>
      <c r="G363">
        <v>3</v>
      </c>
      <c r="H363" t="s">
        <v>19</v>
      </c>
      <c r="I363" t="s">
        <v>15</v>
      </c>
      <c r="J363">
        <v>4</v>
      </c>
      <c r="K363">
        <v>1681</v>
      </c>
      <c r="L363">
        <v>1</v>
      </c>
      <c r="M363" s="1" t="str">
        <f t="shared" si="40"/>
        <v>SHIP-000362</v>
      </c>
      <c r="N363" t="str">
        <f t="shared" si="41"/>
        <v>GSITEM-000362</v>
      </c>
      <c r="O363" t="str">
        <f t="shared" si="42"/>
        <v>GSORD-000362</v>
      </c>
      <c r="P363" s="1" t="str">
        <f t="shared" si="43"/>
        <v>WH-F</v>
      </c>
      <c r="Q363" s="1" t="str">
        <f t="shared" si="44"/>
        <v>Delayed</v>
      </c>
      <c r="R363" s="1" t="str">
        <f t="shared" si="45"/>
        <v>No</v>
      </c>
      <c r="S363" s="1" t="str">
        <f t="shared" si="46"/>
        <v>ecommerce_shipping</v>
      </c>
      <c r="T363" s="1" t="str">
        <f t="shared" si="47"/>
        <v>SHIPMENT_STATUS_RECORDED</v>
      </c>
    </row>
    <row r="364" spans="1:20" x14ac:dyDescent="0.2">
      <c r="A364">
        <v>363</v>
      </c>
      <c r="B364" t="s">
        <v>17</v>
      </c>
      <c r="C364" t="s">
        <v>22</v>
      </c>
      <c r="D364">
        <v>3</v>
      </c>
      <c r="E364">
        <v>5</v>
      </c>
      <c r="F364">
        <v>203</v>
      </c>
      <c r="G364">
        <v>2</v>
      </c>
      <c r="H364" t="s">
        <v>19</v>
      </c>
      <c r="I364" t="s">
        <v>16</v>
      </c>
      <c r="J364">
        <v>61</v>
      </c>
      <c r="K364">
        <v>3642</v>
      </c>
      <c r="L364">
        <v>1</v>
      </c>
      <c r="M364" s="1" t="str">
        <f t="shared" si="40"/>
        <v>SHIP-000363</v>
      </c>
      <c r="N364" t="str">
        <f t="shared" si="41"/>
        <v>GSITEM-000363</v>
      </c>
      <c r="O364" t="str">
        <f t="shared" si="42"/>
        <v>GSORD-000363</v>
      </c>
      <c r="P364" s="1" t="str">
        <f t="shared" si="43"/>
        <v>WH-A</v>
      </c>
      <c r="Q364" s="1" t="str">
        <f t="shared" si="44"/>
        <v>Delayed</v>
      </c>
      <c r="R364" s="1" t="str">
        <f t="shared" si="45"/>
        <v>No</v>
      </c>
      <c r="S364" s="1" t="str">
        <f t="shared" si="46"/>
        <v>ecommerce_shipping</v>
      </c>
      <c r="T364" s="1" t="str">
        <f t="shared" si="47"/>
        <v>SHIPMENT_STATUS_RECORDED</v>
      </c>
    </row>
    <row r="365" spans="1:20" x14ac:dyDescent="0.2">
      <c r="A365">
        <v>364</v>
      </c>
      <c r="B365" t="s">
        <v>18</v>
      </c>
      <c r="C365" t="s">
        <v>22</v>
      </c>
      <c r="D365">
        <v>4</v>
      </c>
      <c r="E365">
        <v>3</v>
      </c>
      <c r="F365">
        <v>187</v>
      </c>
      <c r="G365">
        <v>4</v>
      </c>
      <c r="H365" t="s">
        <v>21</v>
      </c>
      <c r="I365" t="s">
        <v>15</v>
      </c>
      <c r="J365">
        <v>29</v>
      </c>
      <c r="K365">
        <v>3141</v>
      </c>
      <c r="L365">
        <v>1</v>
      </c>
      <c r="M365" s="1" t="str">
        <f t="shared" si="40"/>
        <v>SHIP-000364</v>
      </c>
      <c r="N365" t="str">
        <f t="shared" si="41"/>
        <v>GSITEM-000364</v>
      </c>
      <c r="O365" t="str">
        <f t="shared" si="42"/>
        <v>GSORD-000364</v>
      </c>
      <c r="P365" s="1" t="str">
        <f t="shared" si="43"/>
        <v>WH-B</v>
      </c>
      <c r="Q365" s="1" t="str">
        <f t="shared" si="44"/>
        <v>Delayed</v>
      </c>
      <c r="R365" s="1" t="str">
        <f t="shared" si="45"/>
        <v>No</v>
      </c>
      <c r="S365" s="1" t="str">
        <f t="shared" si="46"/>
        <v>ecommerce_shipping</v>
      </c>
      <c r="T365" s="1" t="str">
        <f t="shared" si="47"/>
        <v>SHIPMENT_STATUS_RECORDED</v>
      </c>
    </row>
    <row r="366" spans="1:20" x14ac:dyDescent="0.2">
      <c r="A366">
        <v>365</v>
      </c>
      <c r="B366" t="s">
        <v>20</v>
      </c>
      <c r="C366" t="s">
        <v>22</v>
      </c>
      <c r="D366">
        <v>6</v>
      </c>
      <c r="E366">
        <v>2</v>
      </c>
      <c r="F366">
        <v>146</v>
      </c>
      <c r="G366">
        <v>3</v>
      </c>
      <c r="H366" t="s">
        <v>14</v>
      </c>
      <c r="I366" t="s">
        <v>15</v>
      </c>
      <c r="J366">
        <v>62</v>
      </c>
      <c r="K366">
        <v>1936</v>
      </c>
      <c r="L366">
        <v>1</v>
      </c>
      <c r="M366" s="1" t="str">
        <f t="shared" si="40"/>
        <v>SHIP-000365</v>
      </c>
      <c r="N366" t="str">
        <f t="shared" si="41"/>
        <v>GSITEM-000365</v>
      </c>
      <c r="O366" t="str">
        <f t="shared" si="42"/>
        <v>GSORD-000365</v>
      </c>
      <c r="P366" s="1" t="str">
        <f t="shared" si="43"/>
        <v>WH-C</v>
      </c>
      <c r="Q366" s="1" t="str">
        <f t="shared" si="44"/>
        <v>Delayed</v>
      </c>
      <c r="R366" s="1" t="str">
        <f t="shared" si="45"/>
        <v>No</v>
      </c>
      <c r="S366" s="1" t="str">
        <f t="shared" si="46"/>
        <v>ecommerce_shipping</v>
      </c>
      <c r="T366" s="1" t="str">
        <f t="shared" si="47"/>
        <v>SHIPMENT_STATUS_RECORDED</v>
      </c>
    </row>
    <row r="367" spans="1:20" x14ac:dyDescent="0.2">
      <c r="A367">
        <v>366</v>
      </c>
      <c r="B367" t="s">
        <v>15</v>
      </c>
      <c r="C367" t="s">
        <v>22</v>
      </c>
      <c r="D367">
        <v>3</v>
      </c>
      <c r="E367">
        <v>2</v>
      </c>
      <c r="F367">
        <v>234</v>
      </c>
      <c r="G367">
        <v>3</v>
      </c>
      <c r="H367" t="s">
        <v>19</v>
      </c>
      <c r="I367" t="s">
        <v>16</v>
      </c>
      <c r="J367">
        <v>39</v>
      </c>
      <c r="K367">
        <v>2099</v>
      </c>
      <c r="L367">
        <v>1</v>
      </c>
      <c r="M367" s="1" t="str">
        <f t="shared" si="40"/>
        <v>SHIP-000366</v>
      </c>
      <c r="N367" t="str">
        <f t="shared" si="41"/>
        <v>GSITEM-000366</v>
      </c>
      <c r="O367" t="str">
        <f t="shared" si="42"/>
        <v>GSORD-000366</v>
      </c>
      <c r="P367" s="1" t="str">
        <f t="shared" si="43"/>
        <v>WH-F</v>
      </c>
      <c r="Q367" s="1" t="str">
        <f t="shared" si="44"/>
        <v>Delayed</v>
      </c>
      <c r="R367" s="1" t="str">
        <f t="shared" si="45"/>
        <v>No</v>
      </c>
      <c r="S367" s="1" t="str">
        <f t="shared" si="46"/>
        <v>ecommerce_shipping</v>
      </c>
      <c r="T367" s="1" t="str">
        <f t="shared" si="47"/>
        <v>SHIPMENT_STATUS_RECORDED</v>
      </c>
    </row>
    <row r="368" spans="1:20" x14ac:dyDescent="0.2">
      <c r="A368">
        <v>367</v>
      </c>
      <c r="B368" t="s">
        <v>12</v>
      </c>
      <c r="C368" t="s">
        <v>22</v>
      </c>
      <c r="D368">
        <v>3</v>
      </c>
      <c r="E368">
        <v>4</v>
      </c>
      <c r="F368">
        <v>122</v>
      </c>
      <c r="G368">
        <v>3</v>
      </c>
      <c r="H368" t="s">
        <v>21</v>
      </c>
      <c r="I368" t="s">
        <v>15</v>
      </c>
      <c r="J368">
        <v>15</v>
      </c>
      <c r="K368">
        <v>1354</v>
      </c>
      <c r="L368">
        <v>1</v>
      </c>
      <c r="M368" s="1" t="str">
        <f t="shared" si="40"/>
        <v>SHIP-000367</v>
      </c>
      <c r="N368" t="str">
        <f t="shared" si="41"/>
        <v>GSITEM-000367</v>
      </c>
      <c r="O368" t="str">
        <f t="shared" si="42"/>
        <v>GSORD-000367</v>
      </c>
      <c r="P368" s="1" t="str">
        <f t="shared" si="43"/>
        <v>WH-D</v>
      </c>
      <c r="Q368" s="1" t="str">
        <f t="shared" si="44"/>
        <v>Delayed</v>
      </c>
      <c r="R368" s="1" t="str">
        <f t="shared" si="45"/>
        <v>No</v>
      </c>
      <c r="S368" s="1" t="str">
        <f t="shared" si="46"/>
        <v>ecommerce_shipping</v>
      </c>
      <c r="T368" s="1" t="str">
        <f t="shared" si="47"/>
        <v>SHIPMENT_STATUS_RECORDED</v>
      </c>
    </row>
    <row r="369" spans="1:20" x14ac:dyDescent="0.2">
      <c r="A369">
        <v>368</v>
      </c>
      <c r="B369" t="s">
        <v>15</v>
      </c>
      <c r="C369" t="s">
        <v>22</v>
      </c>
      <c r="D369">
        <v>3</v>
      </c>
      <c r="E369">
        <v>3</v>
      </c>
      <c r="F369">
        <v>135</v>
      </c>
      <c r="G369">
        <v>3</v>
      </c>
      <c r="H369" t="s">
        <v>14</v>
      </c>
      <c r="I369" t="s">
        <v>16</v>
      </c>
      <c r="J369">
        <v>8</v>
      </c>
      <c r="K369">
        <v>1074</v>
      </c>
      <c r="L369">
        <v>1</v>
      </c>
      <c r="M369" s="1" t="str">
        <f t="shared" si="40"/>
        <v>SHIP-000368</v>
      </c>
      <c r="N369" t="str">
        <f t="shared" si="41"/>
        <v>GSITEM-000368</v>
      </c>
      <c r="O369" t="str">
        <f t="shared" si="42"/>
        <v>GSORD-000368</v>
      </c>
      <c r="P369" s="1" t="str">
        <f t="shared" si="43"/>
        <v>WH-F</v>
      </c>
      <c r="Q369" s="1" t="str">
        <f t="shared" si="44"/>
        <v>Delayed</v>
      </c>
      <c r="R369" s="1" t="str">
        <f t="shared" si="45"/>
        <v>No</v>
      </c>
      <c r="S369" s="1" t="str">
        <f t="shared" si="46"/>
        <v>ecommerce_shipping</v>
      </c>
      <c r="T369" s="1" t="str">
        <f t="shared" si="47"/>
        <v>SHIPMENT_STATUS_RECORDED</v>
      </c>
    </row>
    <row r="370" spans="1:20" x14ac:dyDescent="0.2">
      <c r="A370">
        <v>369</v>
      </c>
      <c r="B370" t="s">
        <v>17</v>
      </c>
      <c r="C370" t="s">
        <v>22</v>
      </c>
      <c r="D370">
        <v>3</v>
      </c>
      <c r="E370">
        <v>5</v>
      </c>
      <c r="F370">
        <v>103</v>
      </c>
      <c r="G370">
        <v>3</v>
      </c>
      <c r="H370" t="s">
        <v>14</v>
      </c>
      <c r="I370" t="s">
        <v>16</v>
      </c>
      <c r="J370">
        <v>3</v>
      </c>
      <c r="K370">
        <v>1403</v>
      </c>
      <c r="L370">
        <v>1</v>
      </c>
      <c r="M370" s="1" t="str">
        <f t="shared" si="40"/>
        <v>SHIP-000369</v>
      </c>
      <c r="N370" t="str">
        <f t="shared" si="41"/>
        <v>GSITEM-000369</v>
      </c>
      <c r="O370" t="str">
        <f t="shared" si="42"/>
        <v>GSORD-000369</v>
      </c>
      <c r="P370" s="1" t="str">
        <f t="shared" si="43"/>
        <v>WH-A</v>
      </c>
      <c r="Q370" s="1" t="str">
        <f t="shared" si="44"/>
        <v>Delayed</v>
      </c>
      <c r="R370" s="1" t="str">
        <f t="shared" si="45"/>
        <v>No</v>
      </c>
      <c r="S370" s="1" t="str">
        <f t="shared" si="46"/>
        <v>ecommerce_shipping</v>
      </c>
      <c r="T370" s="1" t="str">
        <f t="shared" si="47"/>
        <v>SHIPMENT_STATUS_RECORDED</v>
      </c>
    </row>
    <row r="371" spans="1:20" x14ac:dyDescent="0.2">
      <c r="A371">
        <v>370</v>
      </c>
      <c r="B371" t="s">
        <v>18</v>
      </c>
      <c r="C371" t="s">
        <v>22</v>
      </c>
      <c r="D371">
        <v>3</v>
      </c>
      <c r="E371">
        <v>5</v>
      </c>
      <c r="F371">
        <v>257</v>
      </c>
      <c r="G371">
        <v>3</v>
      </c>
      <c r="H371" t="s">
        <v>19</v>
      </c>
      <c r="I371" t="s">
        <v>15</v>
      </c>
      <c r="J371">
        <v>19</v>
      </c>
      <c r="K371">
        <v>2173</v>
      </c>
      <c r="L371">
        <v>1</v>
      </c>
      <c r="M371" s="1" t="str">
        <f t="shared" si="40"/>
        <v>SHIP-000370</v>
      </c>
      <c r="N371" t="str">
        <f t="shared" si="41"/>
        <v>GSITEM-000370</v>
      </c>
      <c r="O371" t="str">
        <f t="shared" si="42"/>
        <v>GSORD-000370</v>
      </c>
      <c r="P371" s="1" t="str">
        <f t="shared" si="43"/>
        <v>WH-B</v>
      </c>
      <c r="Q371" s="1" t="str">
        <f t="shared" si="44"/>
        <v>Delayed</v>
      </c>
      <c r="R371" s="1" t="str">
        <f t="shared" si="45"/>
        <v>No</v>
      </c>
      <c r="S371" s="1" t="str">
        <f t="shared" si="46"/>
        <v>ecommerce_shipping</v>
      </c>
      <c r="T371" s="1" t="str">
        <f t="shared" si="47"/>
        <v>SHIPMENT_STATUS_RECORDED</v>
      </c>
    </row>
    <row r="372" spans="1:20" x14ac:dyDescent="0.2">
      <c r="A372">
        <v>371</v>
      </c>
      <c r="B372" t="s">
        <v>20</v>
      </c>
      <c r="C372" t="s">
        <v>22</v>
      </c>
      <c r="D372">
        <v>4</v>
      </c>
      <c r="E372">
        <v>3</v>
      </c>
      <c r="F372">
        <v>169</v>
      </c>
      <c r="G372">
        <v>2</v>
      </c>
      <c r="H372" t="s">
        <v>14</v>
      </c>
      <c r="I372" t="s">
        <v>16</v>
      </c>
      <c r="J372">
        <v>2</v>
      </c>
      <c r="K372">
        <v>1399</v>
      </c>
      <c r="L372">
        <v>1</v>
      </c>
      <c r="M372" s="1" t="str">
        <f t="shared" si="40"/>
        <v>SHIP-000371</v>
      </c>
      <c r="N372" t="str">
        <f t="shared" si="41"/>
        <v>GSITEM-000371</v>
      </c>
      <c r="O372" t="str">
        <f t="shared" si="42"/>
        <v>GSORD-000371</v>
      </c>
      <c r="P372" s="1" t="str">
        <f t="shared" si="43"/>
        <v>WH-C</v>
      </c>
      <c r="Q372" s="1" t="str">
        <f t="shared" si="44"/>
        <v>Delayed</v>
      </c>
      <c r="R372" s="1" t="str">
        <f t="shared" si="45"/>
        <v>No</v>
      </c>
      <c r="S372" s="1" t="str">
        <f t="shared" si="46"/>
        <v>ecommerce_shipping</v>
      </c>
      <c r="T372" s="1" t="str">
        <f t="shared" si="47"/>
        <v>SHIPMENT_STATUS_RECORDED</v>
      </c>
    </row>
    <row r="373" spans="1:20" x14ac:dyDescent="0.2">
      <c r="A373">
        <v>372</v>
      </c>
      <c r="B373" t="s">
        <v>15</v>
      </c>
      <c r="C373" t="s">
        <v>22</v>
      </c>
      <c r="D373">
        <v>4</v>
      </c>
      <c r="E373">
        <v>5</v>
      </c>
      <c r="F373">
        <v>159</v>
      </c>
      <c r="G373">
        <v>3</v>
      </c>
      <c r="H373" t="s">
        <v>19</v>
      </c>
      <c r="I373" t="s">
        <v>16</v>
      </c>
      <c r="J373">
        <v>18</v>
      </c>
      <c r="K373">
        <v>1808</v>
      </c>
      <c r="L373">
        <v>1</v>
      </c>
      <c r="M373" s="1" t="str">
        <f t="shared" si="40"/>
        <v>SHIP-000372</v>
      </c>
      <c r="N373" t="str">
        <f t="shared" si="41"/>
        <v>GSITEM-000372</v>
      </c>
      <c r="O373" t="str">
        <f t="shared" si="42"/>
        <v>GSORD-000372</v>
      </c>
      <c r="P373" s="1" t="str">
        <f t="shared" si="43"/>
        <v>WH-F</v>
      </c>
      <c r="Q373" s="1" t="str">
        <f t="shared" si="44"/>
        <v>Delayed</v>
      </c>
      <c r="R373" s="1" t="str">
        <f t="shared" si="45"/>
        <v>No</v>
      </c>
      <c r="S373" s="1" t="str">
        <f t="shared" si="46"/>
        <v>ecommerce_shipping</v>
      </c>
      <c r="T373" s="1" t="str">
        <f t="shared" si="47"/>
        <v>SHIPMENT_STATUS_RECORDED</v>
      </c>
    </row>
    <row r="374" spans="1:20" x14ac:dyDescent="0.2">
      <c r="A374">
        <v>373</v>
      </c>
      <c r="B374" t="s">
        <v>12</v>
      </c>
      <c r="C374" t="s">
        <v>22</v>
      </c>
      <c r="D374">
        <v>4</v>
      </c>
      <c r="E374">
        <v>5</v>
      </c>
      <c r="F374">
        <v>188</v>
      </c>
      <c r="G374">
        <v>3</v>
      </c>
      <c r="H374" t="s">
        <v>14</v>
      </c>
      <c r="I374" t="s">
        <v>16</v>
      </c>
      <c r="J374">
        <v>38</v>
      </c>
      <c r="K374">
        <v>3031</v>
      </c>
      <c r="L374">
        <v>1</v>
      </c>
      <c r="M374" s="1" t="str">
        <f t="shared" si="40"/>
        <v>SHIP-000373</v>
      </c>
      <c r="N374" t="str">
        <f t="shared" si="41"/>
        <v>GSITEM-000373</v>
      </c>
      <c r="O374" t="str">
        <f t="shared" si="42"/>
        <v>GSORD-000373</v>
      </c>
      <c r="P374" s="1" t="str">
        <f t="shared" si="43"/>
        <v>WH-D</v>
      </c>
      <c r="Q374" s="1" t="str">
        <f t="shared" si="44"/>
        <v>Delayed</v>
      </c>
      <c r="R374" s="1" t="str">
        <f t="shared" si="45"/>
        <v>No</v>
      </c>
      <c r="S374" s="1" t="str">
        <f t="shared" si="46"/>
        <v>ecommerce_shipping</v>
      </c>
      <c r="T374" s="1" t="str">
        <f t="shared" si="47"/>
        <v>SHIPMENT_STATUS_RECORDED</v>
      </c>
    </row>
    <row r="375" spans="1:20" x14ac:dyDescent="0.2">
      <c r="A375">
        <v>374</v>
      </c>
      <c r="B375" t="s">
        <v>15</v>
      </c>
      <c r="C375" t="s">
        <v>22</v>
      </c>
      <c r="D375">
        <v>5</v>
      </c>
      <c r="E375">
        <v>1</v>
      </c>
      <c r="F375">
        <v>136</v>
      </c>
      <c r="G375">
        <v>3</v>
      </c>
      <c r="H375" t="s">
        <v>19</v>
      </c>
      <c r="I375" t="s">
        <v>16</v>
      </c>
      <c r="J375">
        <v>19</v>
      </c>
      <c r="K375">
        <v>1420</v>
      </c>
      <c r="L375">
        <v>1</v>
      </c>
      <c r="M375" s="1" t="str">
        <f t="shared" si="40"/>
        <v>SHIP-000374</v>
      </c>
      <c r="N375" t="str">
        <f t="shared" si="41"/>
        <v>GSITEM-000374</v>
      </c>
      <c r="O375" t="str">
        <f t="shared" si="42"/>
        <v>GSORD-000374</v>
      </c>
      <c r="P375" s="1" t="str">
        <f t="shared" si="43"/>
        <v>WH-F</v>
      </c>
      <c r="Q375" s="1" t="str">
        <f t="shared" si="44"/>
        <v>Delayed</v>
      </c>
      <c r="R375" s="1" t="str">
        <f t="shared" si="45"/>
        <v>No</v>
      </c>
      <c r="S375" s="1" t="str">
        <f t="shared" si="46"/>
        <v>ecommerce_shipping</v>
      </c>
      <c r="T375" s="1" t="str">
        <f t="shared" si="47"/>
        <v>SHIPMENT_STATUS_RECORDED</v>
      </c>
    </row>
    <row r="376" spans="1:20" x14ac:dyDescent="0.2">
      <c r="A376">
        <v>375</v>
      </c>
      <c r="B376" t="s">
        <v>17</v>
      </c>
      <c r="C376" t="s">
        <v>22</v>
      </c>
      <c r="D376">
        <v>5</v>
      </c>
      <c r="E376">
        <v>1</v>
      </c>
      <c r="F376">
        <v>227</v>
      </c>
      <c r="G376">
        <v>3</v>
      </c>
      <c r="H376" t="s">
        <v>14</v>
      </c>
      <c r="I376" t="s">
        <v>15</v>
      </c>
      <c r="J376">
        <v>19</v>
      </c>
      <c r="K376">
        <v>3007</v>
      </c>
      <c r="L376">
        <v>1</v>
      </c>
      <c r="M376" s="1" t="str">
        <f t="shared" si="40"/>
        <v>SHIP-000375</v>
      </c>
      <c r="N376" t="str">
        <f t="shared" si="41"/>
        <v>GSITEM-000375</v>
      </c>
      <c r="O376" t="str">
        <f t="shared" si="42"/>
        <v>GSORD-000375</v>
      </c>
      <c r="P376" s="1" t="str">
        <f t="shared" si="43"/>
        <v>WH-A</v>
      </c>
      <c r="Q376" s="1" t="str">
        <f t="shared" si="44"/>
        <v>Delayed</v>
      </c>
      <c r="R376" s="1" t="str">
        <f t="shared" si="45"/>
        <v>No</v>
      </c>
      <c r="S376" s="1" t="str">
        <f t="shared" si="46"/>
        <v>ecommerce_shipping</v>
      </c>
      <c r="T376" s="1" t="str">
        <f t="shared" si="47"/>
        <v>SHIPMENT_STATUS_RECORDED</v>
      </c>
    </row>
    <row r="377" spans="1:20" x14ac:dyDescent="0.2">
      <c r="A377">
        <v>376</v>
      </c>
      <c r="B377" t="s">
        <v>18</v>
      </c>
      <c r="C377" t="s">
        <v>22</v>
      </c>
      <c r="D377">
        <v>3</v>
      </c>
      <c r="E377">
        <v>5</v>
      </c>
      <c r="F377">
        <v>262</v>
      </c>
      <c r="G377">
        <v>2</v>
      </c>
      <c r="H377" t="s">
        <v>14</v>
      </c>
      <c r="I377" t="s">
        <v>15</v>
      </c>
      <c r="J377">
        <v>53</v>
      </c>
      <c r="K377">
        <v>3275</v>
      </c>
      <c r="L377">
        <v>1</v>
      </c>
      <c r="M377" s="1" t="str">
        <f t="shared" si="40"/>
        <v>SHIP-000376</v>
      </c>
      <c r="N377" t="str">
        <f t="shared" si="41"/>
        <v>GSITEM-000376</v>
      </c>
      <c r="O377" t="str">
        <f t="shared" si="42"/>
        <v>GSORD-000376</v>
      </c>
      <c r="P377" s="1" t="str">
        <f t="shared" si="43"/>
        <v>WH-B</v>
      </c>
      <c r="Q377" s="1" t="str">
        <f t="shared" si="44"/>
        <v>Delayed</v>
      </c>
      <c r="R377" s="1" t="str">
        <f t="shared" si="45"/>
        <v>No</v>
      </c>
      <c r="S377" s="1" t="str">
        <f t="shared" si="46"/>
        <v>ecommerce_shipping</v>
      </c>
      <c r="T377" s="1" t="str">
        <f t="shared" si="47"/>
        <v>SHIPMENT_STATUS_RECORDED</v>
      </c>
    </row>
    <row r="378" spans="1:20" x14ac:dyDescent="0.2">
      <c r="A378">
        <v>377</v>
      </c>
      <c r="B378" t="s">
        <v>20</v>
      </c>
      <c r="C378" t="s">
        <v>22</v>
      </c>
      <c r="D378">
        <v>2</v>
      </c>
      <c r="E378">
        <v>3</v>
      </c>
      <c r="F378">
        <v>157</v>
      </c>
      <c r="G378">
        <v>2</v>
      </c>
      <c r="H378" t="s">
        <v>14</v>
      </c>
      <c r="I378" t="s">
        <v>16</v>
      </c>
      <c r="J378">
        <v>45</v>
      </c>
      <c r="K378">
        <v>1965</v>
      </c>
      <c r="L378">
        <v>1</v>
      </c>
      <c r="M378" s="1" t="str">
        <f t="shared" si="40"/>
        <v>SHIP-000377</v>
      </c>
      <c r="N378" t="str">
        <f t="shared" si="41"/>
        <v>GSITEM-000377</v>
      </c>
      <c r="O378" t="str">
        <f t="shared" si="42"/>
        <v>GSORD-000377</v>
      </c>
      <c r="P378" s="1" t="str">
        <f t="shared" si="43"/>
        <v>WH-C</v>
      </c>
      <c r="Q378" s="1" t="str">
        <f t="shared" si="44"/>
        <v>Delayed</v>
      </c>
      <c r="R378" s="1" t="str">
        <f t="shared" si="45"/>
        <v>No</v>
      </c>
      <c r="S378" s="1" t="str">
        <f t="shared" si="46"/>
        <v>ecommerce_shipping</v>
      </c>
      <c r="T378" s="1" t="str">
        <f t="shared" si="47"/>
        <v>SHIPMENT_STATUS_RECORDED</v>
      </c>
    </row>
    <row r="379" spans="1:20" x14ac:dyDescent="0.2">
      <c r="A379">
        <v>378</v>
      </c>
      <c r="B379" t="s">
        <v>15</v>
      </c>
      <c r="C379" t="s">
        <v>22</v>
      </c>
      <c r="D379">
        <v>5</v>
      </c>
      <c r="E379">
        <v>3</v>
      </c>
      <c r="F379">
        <v>238</v>
      </c>
      <c r="G379">
        <v>2</v>
      </c>
      <c r="H379" t="s">
        <v>19</v>
      </c>
      <c r="I379" t="s">
        <v>15</v>
      </c>
      <c r="J379">
        <v>21</v>
      </c>
      <c r="K379">
        <v>2053</v>
      </c>
      <c r="L379">
        <v>1</v>
      </c>
      <c r="M379" s="1" t="str">
        <f t="shared" si="40"/>
        <v>SHIP-000378</v>
      </c>
      <c r="N379" t="str">
        <f t="shared" si="41"/>
        <v>GSITEM-000378</v>
      </c>
      <c r="O379" t="str">
        <f t="shared" si="42"/>
        <v>GSORD-000378</v>
      </c>
      <c r="P379" s="1" t="str">
        <f t="shared" si="43"/>
        <v>WH-F</v>
      </c>
      <c r="Q379" s="1" t="str">
        <f t="shared" si="44"/>
        <v>Delayed</v>
      </c>
      <c r="R379" s="1" t="str">
        <f t="shared" si="45"/>
        <v>No</v>
      </c>
      <c r="S379" s="1" t="str">
        <f t="shared" si="46"/>
        <v>ecommerce_shipping</v>
      </c>
      <c r="T379" s="1" t="str">
        <f t="shared" si="47"/>
        <v>SHIPMENT_STATUS_RECORDED</v>
      </c>
    </row>
    <row r="380" spans="1:20" x14ac:dyDescent="0.2">
      <c r="A380">
        <v>379</v>
      </c>
      <c r="B380" t="s">
        <v>12</v>
      </c>
      <c r="C380" t="s">
        <v>22</v>
      </c>
      <c r="D380">
        <v>3</v>
      </c>
      <c r="E380">
        <v>5</v>
      </c>
      <c r="F380">
        <v>152</v>
      </c>
      <c r="G380">
        <v>3</v>
      </c>
      <c r="H380" t="s">
        <v>14</v>
      </c>
      <c r="I380" t="s">
        <v>16</v>
      </c>
      <c r="J380">
        <v>43</v>
      </c>
      <c r="K380">
        <v>1282</v>
      </c>
      <c r="L380">
        <v>1</v>
      </c>
      <c r="M380" s="1" t="str">
        <f t="shared" si="40"/>
        <v>SHIP-000379</v>
      </c>
      <c r="N380" t="str">
        <f t="shared" si="41"/>
        <v>GSITEM-000379</v>
      </c>
      <c r="O380" t="str">
        <f t="shared" si="42"/>
        <v>GSORD-000379</v>
      </c>
      <c r="P380" s="1" t="str">
        <f t="shared" si="43"/>
        <v>WH-D</v>
      </c>
      <c r="Q380" s="1" t="str">
        <f t="shared" si="44"/>
        <v>Delayed</v>
      </c>
      <c r="R380" s="1" t="str">
        <f t="shared" si="45"/>
        <v>No</v>
      </c>
      <c r="S380" s="1" t="str">
        <f t="shared" si="46"/>
        <v>ecommerce_shipping</v>
      </c>
      <c r="T380" s="1" t="str">
        <f t="shared" si="47"/>
        <v>SHIPMENT_STATUS_RECORDED</v>
      </c>
    </row>
    <row r="381" spans="1:20" x14ac:dyDescent="0.2">
      <c r="A381">
        <v>380</v>
      </c>
      <c r="B381" t="s">
        <v>15</v>
      </c>
      <c r="C381" t="s">
        <v>22</v>
      </c>
      <c r="D381">
        <v>3</v>
      </c>
      <c r="E381">
        <v>2</v>
      </c>
      <c r="F381">
        <v>201</v>
      </c>
      <c r="G381">
        <v>3</v>
      </c>
      <c r="H381" t="s">
        <v>19</v>
      </c>
      <c r="I381" t="s">
        <v>16</v>
      </c>
      <c r="J381">
        <v>5</v>
      </c>
      <c r="K381">
        <v>2040</v>
      </c>
      <c r="L381">
        <v>1</v>
      </c>
      <c r="M381" s="1" t="str">
        <f t="shared" si="40"/>
        <v>SHIP-000380</v>
      </c>
      <c r="N381" t="str">
        <f t="shared" si="41"/>
        <v>GSITEM-000380</v>
      </c>
      <c r="O381" t="str">
        <f t="shared" si="42"/>
        <v>GSORD-000380</v>
      </c>
      <c r="P381" s="1" t="str">
        <f t="shared" si="43"/>
        <v>WH-F</v>
      </c>
      <c r="Q381" s="1" t="str">
        <f t="shared" si="44"/>
        <v>Delayed</v>
      </c>
      <c r="R381" s="1" t="str">
        <f t="shared" si="45"/>
        <v>No</v>
      </c>
      <c r="S381" s="1" t="str">
        <f t="shared" si="46"/>
        <v>ecommerce_shipping</v>
      </c>
      <c r="T381" s="1" t="str">
        <f t="shared" si="47"/>
        <v>SHIPMENT_STATUS_RECORDED</v>
      </c>
    </row>
    <row r="382" spans="1:20" x14ac:dyDescent="0.2">
      <c r="A382">
        <v>381</v>
      </c>
      <c r="B382" t="s">
        <v>17</v>
      </c>
      <c r="C382" t="s">
        <v>22</v>
      </c>
      <c r="D382">
        <v>3</v>
      </c>
      <c r="E382">
        <v>4</v>
      </c>
      <c r="F382">
        <v>148</v>
      </c>
      <c r="G382">
        <v>2</v>
      </c>
      <c r="H382" t="s">
        <v>14</v>
      </c>
      <c r="I382" t="s">
        <v>16</v>
      </c>
      <c r="J382">
        <v>54</v>
      </c>
      <c r="K382">
        <v>1778</v>
      </c>
      <c r="L382">
        <v>1</v>
      </c>
      <c r="M382" s="1" t="str">
        <f t="shared" si="40"/>
        <v>SHIP-000381</v>
      </c>
      <c r="N382" t="str">
        <f t="shared" si="41"/>
        <v>GSITEM-000381</v>
      </c>
      <c r="O382" t="str">
        <f t="shared" si="42"/>
        <v>GSORD-000381</v>
      </c>
      <c r="P382" s="1" t="str">
        <f t="shared" si="43"/>
        <v>WH-A</v>
      </c>
      <c r="Q382" s="1" t="str">
        <f t="shared" si="44"/>
        <v>Delayed</v>
      </c>
      <c r="R382" s="1" t="str">
        <f t="shared" si="45"/>
        <v>No</v>
      </c>
      <c r="S382" s="1" t="str">
        <f t="shared" si="46"/>
        <v>ecommerce_shipping</v>
      </c>
      <c r="T382" s="1" t="str">
        <f t="shared" si="47"/>
        <v>SHIPMENT_STATUS_RECORDED</v>
      </c>
    </row>
    <row r="383" spans="1:20" x14ac:dyDescent="0.2">
      <c r="A383">
        <v>382</v>
      </c>
      <c r="B383" t="s">
        <v>18</v>
      </c>
      <c r="C383" t="s">
        <v>22</v>
      </c>
      <c r="D383">
        <v>5</v>
      </c>
      <c r="E383">
        <v>2</v>
      </c>
      <c r="F383">
        <v>199</v>
      </c>
      <c r="G383">
        <v>4</v>
      </c>
      <c r="H383" t="s">
        <v>14</v>
      </c>
      <c r="I383" t="s">
        <v>15</v>
      </c>
      <c r="J383">
        <v>59</v>
      </c>
      <c r="K383">
        <v>2885</v>
      </c>
      <c r="L383">
        <v>1</v>
      </c>
      <c r="M383" s="1" t="str">
        <f t="shared" si="40"/>
        <v>SHIP-000382</v>
      </c>
      <c r="N383" t="str">
        <f t="shared" si="41"/>
        <v>GSITEM-000382</v>
      </c>
      <c r="O383" t="str">
        <f t="shared" si="42"/>
        <v>GSORD-000382</v>
      </c>
      <c r="P383" s="1" t="str">
        <f t="shared" si="43"/>
        <v>WH-B</v>
      </c>
      <c r="Q383" s="1" t="str">
        <f t="shared" si="44"/>
        <v>Delayed</v>
      </c>
      <c r="R383" s="1" t="str">
        <f t="shared" si="45"/>
        <v>No</v>
      </c>
      <c r="S383" s="1" t="str">
        <f t="shared" si="46"/>
        <v>ecommerce_shipping</v>
      </c>
      <c r="T383" s="1" t="str">
        <f t="shared" si="47"/>
        <v>SHIPMENT_STATUS_RECORDED</v>
      </c>
    </row>
    <row r="384" spans="1:20" x14ac:dyDescent="0.2">
      <c r="A384">
        <v>383</v>
      </c>
      <c r="B384" t="s">
        <v>20</v>
      </c>
      <c r="C384" t="s">
        <v>22</v>
      </c>
      <c r="D384">
        <v>5</v>
      </c>
      <c r="E384">
        <v>4</v>
      </c>
      <c r="F384">
        <v>215</v>
      </c>
      <c r="G384">
        <v>2</v>
      </c>
      <c r="H384" t="s">
        <v>14</v>
      </c>
      <c r="I384" t="s">
        <v>15</v>
      </c>
      <c r="J384">
        <v>45</v>
      </c>
      <c r="K384">
        <v>3501</v>
      </c>
      <c r="L384">
        <v>1</v>
      </c>
      <c r="M384" s="1" t="str">
        <f t="shared" si="40"/>
        <v>SHIP-000383</v>
      </c>
      <c r="N384" t="str">
        <f t="shared" si="41"/>
        <v>GSITEM-000383</v>
      </c>
      <c r="O384" t="str">
        <f t="shared" si="42"/>
        <v>GSORD-000383</v>
      </c>
      <c r="P384" s="1" t="str">
        <f t="shared" si="43"/>
        <v>WH-C</v>
      </c>
      <c r="Q384" s="1" t="str">
        <f t="shared" si="44"/>
        <v>Delayed</v>
      </c>
      <c r="R384" s="1" t="str">
        <f t="shared" si="45"/>
        <v>No</v>
      </c>
      <c r="S384" s="1" t="str">
        <f t="shared" si="46"/>
        <v>ecommerce_shipping</v>
      </c>
      <c r="T384" s="1" t="str">
        <f t="shared" si="47"/>
        <v>SHIPMENT_STATUS_RECORDED</v>
      </c>
    </row>
    <row r="385" spans="1:20" x14ac:dyDescent="0.2">
      <c r="A385">
        <v>384</v>
      </c>
      <c r="B385" t="s">
        <v>15</v>
      </c>
      <c r="C385" t="s">
        <v>22</v>
      </c>
      <c r="D385">
        <v>4</v>
      </c>
      <c r="E385">
        <v>5</v>
      </c>
      <c r="F385">
        <v>175</v>
      </c>
      <c r="G385">
        <v>2</v>
      </c>
      <c r="H385" t="s">
        <v>14</v>
      </c>
      <c r="I385" t="s">
        <v>16</v>
      </c>
      <c r="J385">
        <v>40</v>
      </c>
      <c r="K385">
        <v>1270</v>
      </c>
      <c r="L385">
        <v>1</v>
      </c>
      <c r="M385" s="1" t="str">
        <f t="shared" si="40"/>
        <v>SHIP-000384</v>
      </c>
      <c r="N385" t="str">
        <f t="shared" si="41"/>
        <v>GSITEM-000384</v>
      </c>
      <c r="O385" t="str">
        <f t="shared" si="42"/>
        <v>GSORD-000384</v>
      </c>
      <c r="P385" s="1" t="str">
        <f t="shared" si="43"/>
        <v>WH-F</v>
      </c>
      <c r="Q385" s="1" t="str">
        <f t="shared" si="44"/>
        <v>Delayed</v>
      </c>
      <c r="R385" s="1" t="str">
        <f t="shared" si="45"/>
        <v>No</v>
      </c>
      <c r="S385" s="1" t="str">
        <f t="shared" si="46"/>
        <v>ecommerce_shipping</v>
      </c>
      <c r="T385" s="1" t="str">
        <f t="shared" si="47"/>
        <v>SHIPMENT_STATUS_RECORDED</v>
      </c>
    </row>
    <row r="386" spans="1:20" x14ac:dyDescent="0.2">
      <c r="A386">
        <v>385</v>
      </c>
      <c r="B386" t="s">
        <v>12</v>
      </c>
      <c r="C386" t="s">
        <v>23</v>
      </c>
      <c r="D386">
        <v>4</v>
      </c>
      <c r="E386">
        <v>3</v>
      </c>
      <c r="F386">
        <v>236</v>
      </c>
      <c r="G386">
        <v>2</v>
      </c>
      <c r="H386" t="s">
        <v>21</v>
      </c>
      <c r="I386" t="s">
        <v>16</v>
      </c>
      <c r="J386">
        <v>23</v>
      </c>
      <c r="K386">
        <v>3123</v>
      </c>
      <c r="L386">
        <v>1</v>
      </c>
      <c r="M386" s="1" t="str">
        <f t="shared" ref="M386:M449" si="48">"SHIP-"&amp;TEXT(A386,"000000")</f>
        <v>SHIP-000385</v>
      </c>
      <c r="N386" t="str">
        <f t="shared" ref="N386:N449" si="49">"GSITEM-"&amp;TEXT(A386,"000000")</f>
        <v>GSITEM-000385</v>
      </c>
      <c r="O386" t="str">
        <f t="shared" ref="O386:O449" si="50">"GSORD-"&amp;TEXT(A386,"000000")</f>
        <v>GSORD-000385</v>
      </c>
      <c r="P386" s="1" t="str">
        <f t="shared" ref="P386:P449" si="51">"WH-"&amp;B386</f>
        <v>WH-D</v>
      </c>
      <c r="Q386" s="1" t="str">
        <f t="shared" ref="Q386:Q449" si="52">IF(L386=1,"Delayed","On Time")</f>
        <v>Delayed</v>
      </c>
      <c r="R386" s="1" t="str">
        <f t="shared" ref="R386:R449" si="53">IF(L386=0,"Yes","No")</f>
        <v>No</v>
      </c>
      <c r="S386" s="1" t="str">
        <f t="shared" ref="S386:S449" si="54">"ecommerce_shipping"</f>
        <v>ecommerce_shipping</v>
      </c>
      <c r="T386" s="1" t="str">
        <f t="shared" ref="T386:T449" si="55">"SHIPMENT_STATUS_RECORDED"</f>
        <v>SHIPMENT_STATUS_RECORDED</v>
      </c>
    </row>
    <row r="387" spans="1:20" x14ac:dyDescent="0.2">
      <c r="A387">
        <v>386</v>
      </c>
      <c r="B387" t="s">
        <v>15</v>
      </c>
      <c r="C387" t="s">
        <v>23</v>
      </c>
      <c r="D387">
        <v>2</v>
      </c>
      <c r="E387">
        <v>5</v>
      </c>
      <c r="F387">
        <v>182</v>
      </c>
      <c r="G387">
        <v>2</v>
      </c>
      <c r="H387" t="s">
        <v>19</v>
      </c>
      <c r="I387" t="s">
        <v>15</v>
      </c>
      <c r="J387">
        <v>57</v>
      </c>
      <c r="K387">
        <v>2896</v>
      </c>
      <c r="L387">
        <v>1</v>
      </c>
      <c r="M387" s="1" t="str">
        <f t="shared" si="48"/>
        <v>SHIP-000386</v>
      </c>
      <c r="N387" t="str">
        <f t="shared" si="49"/>
        <v>GSITEM-000386</v>
      </c>
      <c r="O387" t="str">
        <f t="shared" si="50"/>
        <v>GSORD-000386</v>
      </c>
      <c r="P387" s="1" t="str">
        <f t="shared" si="51"/>
        <v>WH-F</v>
      </c>
      <c r="Q387" s="1" t="str">
        <f t="shared" si="52"/>
        <v>Delayed</v>
      </c>
      <c r="R387" s="1" t="str">
        <f t="shared" si="53"/>
        <v>No</v>
      </c>
      <c r="S387" s="1" t="str">
        <f t="shared" si="54"/>
        <v>ecommerce_shipping</v>
      </c>
      <c r="T387" s="1" t="str">
        <f t="shared" si="55"/>
        <v>SHIPMENT_STATUS_RECORDED</v>
      </c>
    </row>
    <row r="388" spans="1:20" x14ac:dyDescent="0.2">
      <c r="A388">
        <v>387</v>
      </c>
      <c r="B388" t="s">
        <v>17</v>
      </c>
      <c r="C388" t="s">
        <v>23</v>
      </c>
      <c r="D388">
        <v>3</v>
      </c>
      <c r="E388">
        <v>1</v>
      </c>
      <c r="F388">
        <v>251</v>
      </c>
      <c r="G388">
        <v>3</v>
      </c>
      <c r="H388" t="s">
        <v>19</v>
      </c>
      <c r="I388" t="s">
        <v>16</v>
      </c>
      <c r="J388">
        <v>42</v>
      </c>
      <c r="K388">
        <v>3698</v>
      </c>
      <c r="L388">
        <v>1</v>
      </c>
      <c r="M388" s="1" t="str">
        <f t="shared" si="48"/>
        <v>SHIP-000387</v>
      </c>
      <c r="N388" t="str">
        <f t="shared" si="49"/>
        <v>GSITEM-000387</v>
      </c>
      <c r="O388" t="str">
        <f t="shared" si="50"/>
        <v>GSORD-000387</v>
      </c>
      <c r="P388" s="1" t="str">
        <f t="shared" si="51"/>
        <v>WH-A</v>
      </c>
      <c r="Q388" s="1" t="str">
        <f t="shared" si="52"/>
        <v>Delayed</v>
      </c>
      <c r="R388" s="1" t="str">
        <f t="shared" si="53"/>
        <v>No</v>
      </c>
      <c r="S388" s="1" t="str">
        <f t="shared" si="54"/>
        <v>ecommerce_shipping</v>
      </c>
      <c r="T388" s="1" t="str">
        <f t="shared" si="55"/>
        <v>SHIPMENT_STATUS_RECORDED</v>
      </c>
    </row>
    <row r="389" spans="1:20" x14ac:dyDescent="0.2">
      <c r="A389">
        <v>388</v>
      </c>
      <c r="B389" t="s">
        <v>18</v>
      </c>
      <c r="C389" t="s">
        <v>23</v>
      </c>
      <c r="D389">
        <v>5</v>
      </c>
      <c r="E389">
        <v>2</v>
      </c>
      <c r="F389">
        <v>173</v>
      </c>
      <c r="G389">
        <v>3</v>
      </c>
      <c r="H389" t="s">
        <v>14</v>
      </c>
      <c r="I389" t="s">
        <v>15</v>
      </c>
      <c r="J389">
        <v>7</v>
      </c>
      <c r="K389">
        <v>1855</v>
      </c>
      <c r="L389">
        <v>1</v>
      </c>
      <c r="M389" s="1" t="str">
        <f t="shared" si="48"/>
        <v>SHIP-000388</v>
      </c>
      <c r="N389" t="str">
        <f t="shared" si="49"/>
        <v>GSITEM-000388</v>
      </c>
      <c r="O389" t="str">
        <f t="shared" si="50"/>
        <v>GSORD-000388</v>
      </c>
      <c r="P389" s="1" t="str">
        <f t="shared" si="51"/>
        <v>WH-B</v>
      </c>
      <c r="Q389" s="1" t="str">
        <f t="shared" si="52"/>
        <v>Delayed</v>
      </c>
      <c r="R389" s="1" t="str">
        <f t="shared" si="53"/>
        <v>No</v>
      </c>
      <c r="S389" s="1" t="str">
        <f t="shared" si="54"/>
        <v>ecommerce_shipping</v>
      </c>
      <c r="T389" s="1" t="str">
        <f t="shared" si="55"/>
        <v>SHIPMENT_STATUS_RECORDED</v>
      </c>
    </row>
    <row r="390" spans="1:20" x14ac:dyDescent="0.2">
      <c r="A390">
        <v>389</v>
      </c>
      <c r="B390" t="s">
        <v>20</v>
      </c>
      <c r="C390" t="s">
        <v>23</v>
      </c>
      <c r="D390">
        <v>4</v>
      </c>
      <c r="E390">
        <v>3</v>
      </c>
      <c r="F390">
        <v>225</v>
      </c>
      <c r="G390">
        <v>3</v>
      </c>
      <c r="H390" t="s">
        <v>14</v>
      </c>
      <c r="I390" t="s">
        <v>15</v>
      </c>
      <c r="J390">
        <v>62</v>
      </c>
      <c r="K390">
        <v>2587</v>
      </c>
      <c r="L390">
        <v>1</v>
      </c>
      <c r="M390" s="1" t="str">
        <f t="shared" si="48"/>
        <v>SHIP-000389</v>
      </c>
      <c r="N390" t="str">
        <f t="shared" si="49"/>
        <v>GSITEM-000389</v>
      </c>
      <c r="O390" t="str">
        <f t="shared" si="50"/>
        <v>GSORD-000389</v>
      </c>
      <c r="P390" s="1" t="str">
        <f t="shared" si="51"/>
        <v>WH-C</v>
      </c>
      <c r="Q390" s="1" t="str">
        <f t="shared" si="52"/>
        <v>Delayed</v>
      </c>
      <c r="R390" s="1" t="str">
        <f t="shared" si="53"/>
        <v>No</v>
      </c>
      <c r="S390" s="1" t="str">
        <f t="shared" si="54"/>
        <v>ecommerce_shipping</v>
      </c>
      <c r="T390" s="1" t="str">
        <f t="shared" si="55"/>
        <v>SHIPMENT_STATUS_RECORDED</v>
      </c>
    </row>
    <row r="391" spans="1:20" x14ac:dyDescent="0.2">
      <c r="A391">
        <v>390</v>
      </c>
      <c r="B391" t="s">
        <v>15</v>
      </c>
      <c r="C391" t="s">
        <v>23</v>
      </c>
      <c r="D391">
        <v>4</v>
      </c>
      <c r="E391">
        <v>2</v>
      </c>
      <c r="F391">
        <v>167</v>
      </c>
      <c r="G391">
        <v>4</v>
      </c>
      <c r="H391" t="s">
        <v>14</v>
      </c>
      <c r="I391" t="s">
        <v>15</v>
      </c>
      <c r="J391">
        <v>20</v>
      </c>
      <c r="K391">
        <v>1705</v>
      </c>
      <c r="L391">
        <v>1</v>
      </c>
      <c r="M391" s="1" t="str">
        <f t="shared" si="48"/>
        <v>SHIP-000390</v>
      </c>
      <c r="N391" t="str">
        <f t="shared" si="49"/>
        <v>GSITEM-000390</v>
      </c>
      <c r="O391" t="str">
        <f t="shared" si="50"/>
        <v>GSORD-000390</v>
      </c>
      <c r="P391" s="1" t="str">
        <f t="shared" si="51"/>
        <v>WH-F</v>
      </c>
      <c r="Q391" s="1" t="str">
        <f t="shared" si="52"/>
        <v>Delayed</v>
      </c>
      <c r="R391" s="1" t="str">
        <f t="shared" si="53"/>
        <v>No</v>
      </c>
      <c r="S391" s="1" t="str">
        <f t="shared" si="54"/>
        <v>ecommerce_shipping</v>
      </c>
      <c r="T391" s="1" t="str">
        <f t="shared" si="55"/>
        <v>SHIPMENT_STATUS_RECORDED</v>
      </c>
    </row>
    <row r="392" spans="1:20" x14ac:dyDescent="0.2">
      <c r="A392">
        <v>391</v>
      </c>
      <c r="B392" t="s">
        <v>12</v>
      </c>
      <c r="C392" t="s">
        <v>23</v>
      </c>
      <c r="D392">
        <v>4</v>
      </c>
      <c r="E392">
        <v>1</v>
      </c>
      <c r="F392">
        <v>259</v>
      </c>
      <c r="G392">
        <v>3</v>
      </c>
      <c r="H392" t="s">
        <v>14</v>
      </c>
      <c r="I392" t="s">
        <v>16</v>
      </c>
      <c r="J392">
        <v>20</v>
      </c>
      <c r="K392">
        <v>2154</v>
      </c>
      <c r="L392">
        <v>1</v>
      </c>
      <c r="M392" s="1" t="str">
        <f t="shared" si="48"/>
        <v>SHIP-000391</v>
      </c>
      <c r="N392" t="str">
        <f t="shared" si="49"/>
        <v>GSITEM-000391</v>
      </c>
      <c r="O392" t="str">
        <f t="shared" si="50"/>
        <v>GSORD-000391</v>
      </c>
      <c r="P392" s="1" t="str">
        <f t="shared" si="51"/>
        <v>WH-D</v>
      </c>
      <c r="Q392" s="1" t="str">
        <f t="shared" si="52"/>
        <v>Delayed</v>
      </c>
      <c r="R392" s="1" t="str">
        <f t="shared" si="53"/>
        <v>No</v>
      </c>
      <c r="S392" s="1" t="str">
        <f t="shared" si="54"/>
        <v>ecommerce_shipping</v>
      </c>
      <c r="T392" s="1" t="str">
        <f t="shared" si="55"/>
        <v>SHIPMENT_STATUS_RECORDED</v>
      </c>
    </row>
    <row r="393" spans="1:20" x14ac:dyDescent="0.2">
      <c r="A393">
        <v>392</v>
      </c>
      <c r="B393" t="s">
        <v>15</v>
      </c>
      <c r="C393" t="s">
        <v>23</v>
      </c>
      <c r="D393">
        <v>4</v>
      </c>
      <c r="E393">
        <v>1</v>
      </c>
      <c r="F393">
        <v>178</v>
      </c>
      <c r="G393">
        <v>3</v>
      </c>
      <c r="H393" t="s">
        <v>19</v>
      </c>
      <c r="I393" t="s">
        <v>15</v>
      </c>
      <c r="J393">
        <v>63</v>
      </c>
      <c r="K393">
        <v>1573</v>
      </c>
      <c r="L393">
        <v>1</v>
      </c>
      <c r="M393" s="1" t="str">
        <f t="shared" si="48"/>
        <v>SHIP-000392</v>
      </c>
      <c r="N393" t="str">
        <f t="shared" si="49"/>
        <v>GSITEM-000392</v>
      </c>
      <c r="O393" t="str">
        <f t="shared" si="50"/>
        <v>GSORD-000392</v>
      </c>
      <c r="P393" s="1" t="str">
        <f t="shared" si="51"/>
        <v>WH-F</v>
      </c>
      <c r="Q393" s="1" t="str">
        <f t="shared" si="52"/>
        <v>Delayed</v>
      </c>
      <c r="R393" s="1" t="str">
        <f t="shared" si="53"/>
        <v>No</v>
      </c>
      <c r="S393" s="1" t="str">
        <f t="shared" si="54"/>
        <v>ecommerce_shipping</v>
      </c>
      <c r="T393" s="1" t="str">
        <f t="shared" si="55"/>
        <v>SHIPMENT_STATUS_RECORDED</v>
      </c>
    </row>
    <row r="394" spans="1:20" x14ac:dyDescent="0.2">
      <c r="A394">
        <v>393</v>
      </c>
      <c r="B394" t="s">
        <v>17</v>
      </c>
      <c r="C394" t="s">
        <v>23</v>
      </c>
      <c r="D394">
        <v>4</v>
      </c>
      <c r="E394">
        <v>4</v>
      </c>
      <c r="F394">
        <v>178</v>
      </c>
      <c r="G394">
        <v>4</v>
      </c>
      <c r="H394" t="s">
        <v>19</v>
      </c>
      <c r="I394" t="s">
        <v>15</v>
      </c>
      <c r="J394">
        <v>13</v>
      </c>
      <c r="K394">
        <v>1614</v>
      </c>
      <c r="L394">
        <v>1</v>
      </c>
      <c r="M394" s="1" t="str">
        <f t="shared" si="48"/>
        <v>SHIP-000393</v>
      </c>
      <c r="N394" t="str">
        <f t="shared" si="49"/>
        <v>GSITEM-000393</v>
      </c>
      <c r="O394" t="str">
        <f t="shared" si="50"/>
        <v>GSORD-000393</v>
      </c>
      <c r="P394" s="1" t="str">
        <f t="shared" si="51"/>
        <v>WH-A</v>
      </c>
      <c r="Q394" s="1" t="str">
        <f t="shared" si="52"/>
        <v>Delayed</v>
      </c>
      <c r="R394" s="1" t="str">
        <f t="shared" si="53"/>
        <v>No</v>
      </c>
      <c r="S394" s="1" t="str">
        <f t="shared" si="54"/>
        <v>ecommerce_shipping</v>
      </c>
      <c r="T394" s="1" t="str">
        <f t="shared" si="55"/>
        <v>SHIPMENT_STATUS_RECORDED</v>
      </c>
    </row>
    <row r="395" spans="1:20" x14ac:dyDescent="0.2">
      <c r="A395">
        <v>394</v>
      </c>
      <c r="B395" t="s">
        <v>18</v>
      </c>
      <c r="C395" t="s">
        <v>23</v>
      </c>
      <c r="D395">
        <v>5</v>
      </c>
      <c r="E395">
        <v>4</v>
      </c>
      <c r="F395">
        <v>169</v>
      </c>
      <c r="G395">
        <v>2</v>
      </c>
      <c r="H395" t="s">
        <v>14</v>
      </c>
      <c r="I395" t="s">
        <v>15</v>
      </c>
      <c r="J395">
        <v>20</v>
      </c>
      <c r="K395">
        <v>1765</v>
      </c>
      <c r="L395">
        <v>1</v>
      </c>
      <c r="M395" s="1" t="str">
        <f t="shared" si="48"/>
        <v>SHIP-000394</v>
      </c>
      <c r="N395" t="str">
        <f t="shared" si="49"/>
        <v>GSITEM-000394</v>
      </c>
      <c r="O395" t="str">
        <f t="shared" si="50"/>
        <v>GSORD-000394</v>
      </c>
      <c r="P395" s="1" t="str">
        <f t="shared" si="51"/>
        <v>WH-B</v>
      </c>
      <c r="Q395" s="1" t="str">
        <f t="shared" si="52"/>
        <v>Delayed</v>
      </c>
      <c r="R395" s="1" t="str">
        <f t="shared" si="53"/>
        <v>No</v>
      </c>
      <c r="S395" s="1" t="str">
        <f t="shared" si="54"/>
        <v>ecommerce_shipping</v>
      </c>
      <c r="T395" s="1" t="str">
        <f t="shared" si="55"/>
        <v>SHIPMENT_STATUS_RECORDED</v>
      </c>
    </row>
    <row r="396" spans="1:20" x14ac:dyDescent="0.2">
      <c r="A396">
        <v>395</v>
      </c>
      <c r="B396" t="s">
        <v>20</v>
      </c>
      <c r="C396" t="s">
        <v>23</v>
      </c>
      <c r="D396">
        <v>3</v>
      </c>
      <c r="E396">
        <v>2</v>
      </c>
      <c r="F396">
        <v>272</v>
      </c>
      <c r="G396">
        <v>2</v>
      </c>
      <c r="H396" t="s">
        <v>14</v>
      </c>
      <c r="I396" t="s">
        <v>16</v>
      </c>
      <c r="J396">
        <v>33</v>
      </c>
      <c r="K396">
        <v>2321</v>
      </c>
      <c r="L396">
        <v>1</v>
      </c>
      <c r="M396" s="1" t="str">
        <f t="shared" si="48"/>
        <v>SHIP-000395</v>
      </c>
      <c r="N396" t="str">
        <f t="shared" si="49"/>
        <v>GSITEM-000395</v>
      </c>
      <c r="O396" t="str">
        <f t="shared" si="50"/>
        <v>GSORD-000395</v>
      </c>
      <c r="P396" s="1" t="str">
        <f t="shared" si="51"/>
        <v>WH-C</v>
      </c>
      <c r="Q396" s="1" t="str">
        <f t="shared" si="52"/>
        <v>Delayed</v>
      </c>
      <c r="R396" s="1" t="str">
        <f t="shared" si="53"/>
        <v>No</v>
      </c>
      <c r="S396" s="1" t="str">
        <f t="shared" si="54"/>
        <v>ecommerce_shipping</v>
      </c>
      <c r="T396" s="1" t="str">
        <f t="shared" si="55"/>
        <v>SHIPMENT_STATUS_RECORDED</v>
      </c>
    </row>
    <row r="397" spans="1:20" x14ac:dyDescent="0.2">
      <c r="A397">
        <v>396</v>
      </c>
      <c r="B397" t="s">
        <v>15</v>
      </c>
      <c r="C397" t="s">
        <v>23</v>
      </c>
      <c r="D397">
        <v>4</v>
      </c>
      <c r="E397">
        <v>4</v>
      </c>
      <c r="F397">
        <v>183</v>
      </c>
      <c r="G397">
        <v>3</v>
      </c>
      <c r="H397" t="s">
        <v>14</v>
      </c>
      <c r="I397" t="s">
        <v>16</v>
      </c>
      <c r="J397">
        <v>29</v>
      </c>
      <c r="K397">
        <v>3251</v>
      </c>
      <c r="L397">
        <v>1</v>
      </c>
      <c r="M397" s="1" t="str">
        <f t="shared" si="48"/>
        <v>SHIP-000396</v>
      </c>
      <c r="N397" t="str">
        <f t="shared" si="49"/>
        <v>GSITEM-000396</v>
      </c>
      <c r="O397" t="str">
        <f t="shared" si="50"/>
        <v>GSORD-000396</v>
      </c>
      <c r="P397" s="1" t="str">
        <f t="shared" si="51"/>
        <v>WH-F</v>
      </c>
      <c r="Q397" s="1" t="str">
        <f t="shared" si="52"/>
        <v>Delayed</v>
      </c>
      <c r="R397" s="1" t="str">
        <f t="shared" si="53"/>
        <v>No</v>
      </c>
      <c r="S397" s="1" t="str">
        <f t="shared" si="54"/>
        <v>ecommerce_shipping</v>
      </c>
      <c r="T397" s="1" t="str">
        <f t="shared" si="55"/>
        <v>SHIPMENT_STATUS_RECORDED</v>
      </c>
    </row>
    <row r="398" spans="1:20" x14ac:dyDescent="0.2">
      <c r="A398">
        <v>397</v>
      </c>
      <c r="B398" t="s">
        <v>12</v>
      </c>
      <c r="C398" t="s">
        <v>23</v>
      </c>
      <c r="D398">
        <v>3</v>
      </c>
      <c r="E398">
        <v>4</v>
      </c>
      <c r="F398">
        <v>205</v>
      </c>
      <c r="G398">
        <v>3</v>
      </c>
      <c r="H398" t="s">
        <v>14</v>
      </c>
      <c r="I398" t="s">
        <v>15</v>
      </c>
      <c r="J398">
        <v>10</v>
      </c>
      <c r="K398">
        <v>2728</v>
      </c>
      <c r="L398">
        <v>1</v>
      </c>
      <c r="M398" s="1" t="str">
        <f t="shared" si="48"/>
        <v>SHIP-000397</v>
      </c>
      <c r="N398" t="str">
        <f t="shared" si="49"/>
        <v>GSITEM-000397</v>
      </c>
      <c r="O398" t="str">
        <f t="shared" si="50"/>
        <v>GSORD-000397</v>
      </c>
      <c r="P398" s="1" t="str">
        <f t="shared" si="51"/>
        <v>WH-D</v>
      </c>
      <c r="Q398" s="1" t="str">
        <f t="shared" si="52"/>
        <v>Delayed</v>
      </c>
      <c r="R398" s="1" t="str">
        <f t="shared" si="53"/>
        <v>No</v>
      </c>
      <c r="S398" s="1" t="str">
        <f t="shared" si="54"/>
        <v>ecommerce_shipping</v>
      </c>
      <c r="T398" s="1" t="str">
        <f t="shared" si="55"/>
        <v>SHIPMENT_STATUS_RECORDED</v>
      </c>
    </row>
    <row r="399" spans="1:20" x14ac:dyDescent="0.2">
      <c r="A399">
        <v>398</v>
      </c>
      <c r="B399" t="s">
        <v>15</v>
      </c>
      <c r="C399" t="s">
        <v>23</v>
      </c>
      <c r="D399">
        <v>2</v>
      </c>
      <c r="E399">
        <v>1</v>
      </c>
      <c r="F399">
        <v>123</v>
      </c>
      <c r="G399">
        <v>4</v>
      </c>
      <c r="H399" t="s">
        <v>14</v>
      </c>
      <c r="I399" t="s">
        <v>15</v>
      </c>
      <c r="J399">
        <v>53</v>
      </c>
      <c r="K399">
        <v>1036</v>
      </c>
      <c r="L399">
        <v>1</v>
      </c>
      <c r="M399" s="1" t="str">
        <f t="shared" si="48"/>
        <v>SHIP-000398</v>
      </c>
      <c r="N399" t="str">
        <f t="shared" si="49"/>
        <v>GSITEM-000398</v>
      </c>
      <c r="O399" t="str">
        <f t="shared" si="50"/>
        <v>GSORD-000398</v>
      </c>
      <c r="P399" s="1" t="str">
        <f t="shared" si="51"/>
        <v>WH-F</v>
      </c>
      <c r="Q399" s="1" t="str">
        <f t="shared" si="52"/>
        <v>Delayed</v>
      </c>
      <c r="R399" s="1" t="str">
        <f t="shared" si="53"/>
        <v>No</v>
      </c>
      <c r="S399" s="1" t="str">
        <f t="shared" si="54"/>
        <v>ecommerce_shipping</v>
      </c>
      <c r="T399" s="1" t="str">
        <f t="shared" si="55"/>
        <v>SHIPMENT_STATUS_RECORDED</v>
      </c>
    </row>
    <row r="400" spans="1:20" x14ac:dyDescent="0.2">
      <c r="A400">
        <v>399</v>
      </c>
      <c r="B400" t="s">
        <v>17</v>
      </c>
      <c r="C400" t="s">
        <v>23</v>
      </c>
      <c r="D400">
        <v>4</v>
      </c>
      <c r="E400">
        <v>3</v>
      </c>
      <c r="F400">
        <v>152</v>
      </c>
      <c r="G400">
        <v>3</v>
      </c>
      <c r="H400" t="s">
        <v>14</v>
      </c>
      <c r="I400" t="s">
        <v>16</v>
      </c>
      <c r="J400">
        <v>58</v>
      </c>
      <c r="K400">
        <v>1453</v>
      </c>
      <c r="L400">
        <v>1</v>
      </c>
      <c r="M400" s="1" t="str">
        <f t="shared" si="48"/>
        <v>SHIP-000399</v>
      </c>
      <c r="N400" t="str">
        <f t="shared" si="49"/>
        <v>GSITEM-000399</v>
      </c>
      <c r="O400" t="str">
        <f t="shared" si="50"/>
        <v>GSORD-000399</v>
      </c>
      <c r="P400" s="1" t="str">
        <f t="shared" si="51"/>
        <v>WH-A</v>
      </c>
      <c r="Q400" s="1" t="str">
        <f t="shared" si="52"/>
        <v>Delayed</v>
      </c>
      <c r="R400" s="1" t="str">
        <f t="shared" si="53"/>
        <v>No</v>
      </c>
      <c r="S400" s="1" t="str">
        <f t="shared" si="54"/>
        <v>ecommerce_shipping</v>
      </c>
      <c r="T400" s="1" t="str">
        <f t="shared" si="55"/>
        <v>SHIPMENT_STATUS_RECORDED</v>
      </c>
    </row>
    <row r="401" spans="1:20" x14ac:dyDescent="0.2">
      <c r="A401">
        <v>400</v>
      </c>
      <c r="B401" t="s">
        <v>18</v>
      </c>
      <c r="C401" t="s">
        <v>23</v>
      </c>
      <c r="D401">
        <v>3</v>
      </c>
      <c r="E401">
        <v>1</v>
      </c>
      <c r="F401">
        <v>220</v>
      </c>
      <c r="G401">
        <v>2</v>
      </c>
      <c r="H401" t="s">
        <v>21</v>
      </c>
      <c r="I401" t="s">
        <v>15</v>
      </c>
      <c r="J401">
        <v>40</v>
      </c>
      <c r="K401">
        <v>3773</v>
      </c>
      <c r="L401">
        <v>1</v>
      </c>
      <c r="M401" s="1" t="str">
        <f t="shared" si="48"/>
        <v>SHIP-000400</v>
      </c>
      <c r="N401" t="str">
        <f t="shared" si="49"/>
        <v>GSITEM-000400</v>
      </c>
      <c r="O401" t="str">
        <f t="shared" si="50"/>
        <v>GSORD-000400</v>
      </c>
      <c r="P401" s="1" t="str">
        <f t="shared" si="51"/>
        <v>WH-B</v>
      </c>
      <c r="Q401" s="1" t="str">
        <f t="shared" si="52"/>
        <v>Delayed</v>
      </c>
      <c r="R401" s="1" t="str">
        <f t="shared" si="53"/>
        <v>No</v>
      </c>
      <c r="S401" s="1" t="str">
        <f t="shared" si="54"/>
        <v>ecommerce_shipping</v>
      </c>
      <c r="T401" s="1" t="str">
        <f t="shared" si="55"/>
        <v>SHIPMENT_STATUS_RECORDED</v>
      </c>
    </row>
    <row r="402" spans="1:20" x14ac:dyDescent="0.2">
      <c r="A402">
        <v>401</v>
      </c>
      <c r="B402" t="s">
        <v>20</v>
      </c>
      <c r="C402" t="s">
        <v>23</v>
      </c>
      <c r="D402">
        <v>4</v>
      </c>
      <c r="E402">
        <v>3</v>
      </c>
      <c r="F402">
        <v>134</v>
      </c>
      <c r="G402">
        <v>3</v>
      </c>
      <c r="H402" t="s">
        <v>14</v>
      </c>
      <c r="I402" t="s">
        <v>16</v>
      </c>
      <c r="J402">
        <v>51</v>
      </c>
      <c r="K402">
        <v>1965</v>
      </c>
      <c r="L402">
        <v>1</v>
      </c>
      <c r="M402" s="1" t="str">
        <f t="shared" si="48"/>
        <v>SHIP-000401</v>
      </c>
      <c r="N402" t="str">
        <f t="shared" si="49"/>
        <v>GSITEM-000401</v>
      </c>
      <c r="O402" t="str">
        <f t="shared" si="50"/>
        <v>GSORD-000401</v>
      </c>
      <c r="P402" s="1" t="str">
        <f t="shared" si="51"/>
        <v>WH-C</v>
      </c>
      <c r="Q402" s="1" t="str">
        <f t="shared" si="52"/>
        <v>Delayed</v>
      </c>
      <c r="R402" s="1" t="str">
        <f t="shared" si="53"/>
        <v>No</v>
      </c>
      <c r="S402" s="1" t="str">
        <f t="shared" si="54"/>
        <v>ecommerce_shipping</v>
      </c>
      <c r="T402" s="1" t="str">
        <f t="shared" si="55"/>
        <v>SHIPMENT_STATUS_RECORDED</v>
      </c>
    </row>
    <row r="403" spans="1:20" x14ac:dyDescent="0.2">
      <c r="A403">
        <v>402</v>
      </c>
      <c r="B403" t="s">
        <v>15</v>
      </c>
      <c r="C403" t="s">
        <v>23</v>
      </c>
      <c r="D403">
        <v>3</v>
      </c>
      <c r="E403">
        <v>2</v>
      </c>
      <c r="F403">
        <v>217</v>
      </c>
      <c r="G403">
        <v>2</v>
      </c>
      <c r="H403" t="s">
        <v>21</v>
      </c>
      <c r="I403" t="s">
        <v>16</v>
      </c>
      <c r="J403">
        <v>19</v>
      </c>
      <c r="K403">
        <v>2992</v>
      </c>
      <c r="L403">
        <v>1</v>
      </c>
      <c r="M403" s="1" t="str">
        <f t="shared" si="48"/>
        <v>SHIP-000402</v>
      </c>
      <c r="N403" t="str">
        <f t="shared" si="49"/>
        <v>GSITEM-000402</v>
      </c>
      <c r="O403" t="str">
        <f t="shared" si="50"/>
        <v>GSORD-000402</v>
      </c>
      <c r="P403" s="1" t="str">
        <f t="shared" si="51"/>
        <v>WH-F</v>
      </c>
      <c r="Q403" s="1" t="str">
        <f t="shared" si="52"/>
        <v>Delayed</v>
      </c>
      <c r="R403" s="1" t="str">
        <f t="shared" si="53"/>
        <v>No</v>
      </c>
      <c r="S403" s="1" t="str">
        <f t="shared" si="54"/>
        <v>ecommerce_shipping</v>
      </c>
      <c r="T403" s="1" t="str">
        <f t="shared" si="55"/>
        <v>SHIPMENT_STATUS_RECORDED</v>
      </c>
    </row>
    <row r="404" spans="1:20" x14ac:dyDescent="0.2">
      <c r="A404">
        <v>403</v>
      </c>
      <c r="B404" t="s">
        <v>12</v>
      </c>
      <c r="C404" t="s">
        <v>23</v>
      </c>
      <c r="D404">
        <v>3</v>
      </c>
      <c r="E404">
        <v>2</v>
      </c>
      <c r="F404">
        <v>265</v>
      </c>
      <c r="G404">
        <v>3</v>
      </c>
      <c r="H404" t="s">
        <v>14</v>
      </c>
      <c r="I404" t="s">
        <v>15</v>
      </c>
      <c r="J404">
        <v>49</v>
      </c>
      <c r="K404">
        <v>2791</v>
      </c>
      <c r="L404">
        <v>1</v>
      </c>
      <c r="M404" s="1" t="str">
        <f t="shared" si="48"/>
        <v>SHIP-000403</v>
      </c>
      <c r="N404" t="str">
        <f t="shared" si="49"/>
        <v>GSITEM-000403</v>
      </c>
      <c r="O404" t="str">
        <f t="shared" si="50"/>
        <v>GSORD-000403</v>
      </c>
      <c r="P404" s="1" t="str">
        <f t="shared" si="51"/>
        <v>WH-D</v>
      </c>
      <c r="Q404" s="1" t="str">
        <f t="shared" si="52"/>
        <v>Delayed</v>
      </c>
      <c r="R404" s="1" t="str">
        <f t="shared" si="53"/>
        <v>No</v>
      </c>
      <c r="S404" s="1" t="str">
        <f t="shared" si="54"/>
        <v>ecommerce_shipping</v>
      </c>
      <c r="T404" s="1" t="str">
        <f t="shared" si="55"/>
        <v>SHIPMENT_STATUS_RECORDED</v>
      </c>
    </row>
    <row r="405" spans="1:20" x14ac:dyDescent="0.2">
      <c r="A405">
        <v>404</v>
      </c>
      <c r="B405" t="s">
        <v>15</v>
      </c>
      <c r="C405" t="s">
        <v>23</v>
      </c>
      <c r="D405">
        <v>4</v>
      </c>
      <c r="E405">
        <v>2</v>
      </c>
      <c r="F405">
        <v>249</v>
      </c>
      <c r="G405">
        <v>5</v>
      </c>
      <c r="H405" t="s">
        <v>19</v>
      </c>
      <c r="I405" t="s">
        <v>16</v>
      </c>
      <c r="J405">
        <v>36</v>
      </c>
      <c r="K405">
        <v>3836</v>
      </c>
      <c r="L405">
        <v>1</v>
      </c>
      <c r="M405" s="1" t="str">
        <f t="shared" si="48"/>
        <v>SHIP-000404</v>
      </c>
      <c r="N405" t="str">
        <f t="shared" si="49"/>
        <v>GSITEM-000404</v>
      </c>
      <c r="O405" t="str">
        <f t="shared" si="50"/>
        <v>GSORD-000404</v>
      </c>
      <c r="P405" s="1" t="str">
        <f t="shared" si="51"/>
        <v>WH-F</v>
      </c>
      <c r="Q405" s="1" t="str">
        <f t="shared" si="52"/>
        <v>Delayed</v>
      </c>
      <c r="R405" s="1" t="str">
        <f t="shared" si="53"/>
        <v>No</v>
      </c>
      <c r="S405" s="1" t="str">
        <f t="shared" si="54"/>
        <v>ecommerce_shipping</v>
      </c>
      <c r="T405" s="1" t="str">
        <f t="shared" si="55"/>
        <v>SHIPMENT_STATUS_RECORDED</v>
      </c>
    </row>
    <row r="406" spans="1:20" x14ac:dyDescent="0.2">
      <c r="A406">
        <v>405</v>
      </c>
      <c r="B406" t="s">
        <v>17</v>
      </c>
      <c r="C406" t="s">
        <v>23</v>
      </c>
      <c r="D406">
        <v>5</v>
      </c>
      <c r="E406">
        <v>3</v>
      </c>
      <c r="F406">
        <v>213</v>
      </c>
      <c r="G406">
        <v>4</v>
      </c>
      <c r="H406" t="s">
        <v>19</v>
      </c>
      <c r="I406" t="s">
        <v>15</v>
      </c>
      <c r="J406">
        <v>50</v>
      </c>
      <c r="K406">
        <v>2003</v>
      </c>
      <c r="L406">
        <v>1</v>
      </c>
      <c r="M406" s="1" t="str">
        <f t="shared" si="48"/>
        <v>SHIP-000405</v>
      </c>
      <c r="N406" t="str">
        <f t="shared" si="49"/>
        <v>GSITEM-000405</v>
      </c>
      <c r="O406" t="str">
        <f t="shared" si="50"/>
        <v>GSORD-000405</v>
      </c>
      <c r="P406" s="1" t="str">
        <f t="shared" si="51"/>
        <v>WH-A</v>
      </c>
      <c r="Q406" s="1" t="str">
        <f t="shared" si="52"/>
        <v>Delayed</v>
      </c>
      <c r="R406" s="1" t="str">
        <f t="shared" si="53"/>
        <v>No</v>
      </c>
      <c r="S406" s="1" t="str">
        <f t="shared" si="54"/>
        <v>ecommerce_shipping</v>
      </c>
      <c r="T406" s="1" t="str">
        <f t="shared" si="55"/>
        <v>SHIPMENT_STATUS_RECORDED</v>
      </c>
    </row>
    <row r="407" spans="1:20" x14ac:dyDescent="0.2">
      <c r="A407">
        <v>406</v>
      </c>
      <c r="B407" t="s">
        <v>18</v>
      </c>
      <c r="C407" t="s">
        <v>23</v>
      </c>
      <c r="D407">
        <v>2</v>
      </c>
      <c r="E407">
        <v>2</v>
      </c>
      <c r="F407">
        <v>124</v>
      </c>
      <c r="G407">
        <v>3</v>
      </c>
      <c r="H407" t="s">
        <v>14</v>
      </c>
      <c r="I407" t="s">
        <v>15</v>
      </c>
      <c r="J407">
        <v>56</v>
      </c>
      <c r="K407">
        <v>1494</v>
      </c>
      <c r="L407">
        <v>1</v>
      </c>
      <c r="M407" s="1" t="str">
        <f t="shared" si="48"/>
        <v>SHIP-000406</v>
      </c>
      <c r="N407" t="str">
        <f t="shared" si="49"/>
        <v>GSITEM-000406</v>
      </c>
      <c r="O407" t="str">
        <f t="shared" si="50"/>
        <v>GSORD-000406</v>
      </c>
      <c r="P407" s="1" t="str">
        <f t="shared" si="51"/>
        <v>WH-B</v>
      </c>
      <c r="Q407" s="1" t="str">
        <f t="shared" si="52"/>
        <v>Delayed</v>
      </c>
      <c r="R407" s="1" t="str">
        <f t="shared" si="53"/>
        <v>No</v>
      </c>
      <c r="S407" s="1" t="str">
        <f t="shared" si="54"/>
        <v>ecommerce_shipping</v>
      </c>
      <c r="T407" s="1" t="str">
        <f t="shared" si="55"/>
        <v>SHIPMENT_STATUS_RECORDED</v>
      </c>
    </row>
    <row r="408" spans="1:20" x14ac:dyDescent="0.2">
      <c r="A408">
        <v>407</v>
      </c>
      <c r="B408" t="s">
        <v>20</v>
      </c>
      <c r="C408" t="s">
        <v>13</v>
      </c>
      <c r="D408">
        <v>4</v>
      </c>
      <c r="E408">
        <v>1</v>
      </c>
      <c r="F408">
        <v>180</v>
      </c>
      <c r="G408">
        <v>2</v>
      </c>
      <c r="H408" t="s">
        <v>14</v>
      </c>
      <c r="I408" t="s">
        <v>16</v>
      </c>
      <c r="J408">
        <v>23</v>
      </c>
      <c r="K408">
        <v>1193</v>
      </c>
      <c r="L408">
        <v>1</v>
      </c>
      <c r="M408" s="1" t="str">
        <f t="shared" si="48"/>
        <v>SHIP-000407</v>
      </c>
      <c r="N408" t="str">
        <f t="shared" si="49"/>
        <v>GSITEM-000407</v>
      </c>
      <c r="O408" t="str">
        <f t="shared" si="50"/>
        <v>GSORD-000407</v>
      </c>
      <c r="P408" s="1" t="str">
        <f t="shared" si="51"/>
        <v>WH-C</v>
      </c>
      <c r="Q408" s="1" t="str">
        <f t="shared" si="52"/>
        <v>Delayed</v>
      </c>
      <c r="R408" s="1" t="str">
        <f t="shared" si="53"/>
        <v>No</v>
      </c>
      <c r="S408" s="1" t="str">
        <f t="shared" si="54"/>
        <v>ecommerce_shipping</v>
      </c>
      <c r="T408" s="1" t="str">
        <f t="shared" si="55"/>
        <v>SHIPMENT_STATUS_RECORDED</v>
      </c>
    </row>
    <row r="409" spans="1:20" x14ac:dyDescent="0.2">
      <c r="A409">
        <v>408</v>
      </c>
      <c r="B409" t="s">
        <v>15</v>
      </c>
      <c r="C409" t="s">
        <v>13</v>
      </c>
      <c r="D409">
        <v>4</v>
      </c>
      <c r="E409">
        <v>5</v>
      </c>
      <c r="F409">
        <v>193</v>
      </c>
      <c r="G409">
        <v>3</v>
      </c>
      <c r="H409" t="s">
        <v>19</v>
      </c>
      <c r="I409" t="s">
        <v>16</v>
      </c>
      <c r="J409">
        <v>65</v>
      </c>
      <c r="K409">
        <v>2267</v>
      </c>
      <c r="L409">
        <v>1</v>
      </c>
      <c r="M409" s="1" t="str">
        <f t="shared" si="48"/>
        <v>SHIP-000408</v>
      </c>
      <c r="N409" t="str">
        <f t="shared" si="49"/>
        <v>GSITEM-000408</v>
      </c>
      <c r="O409" t="str">
        <f t="shared" si="50"/>
        <v>GSORD-000408</v>
      </c>
      <c r="P409" s="1" t="str">
        <f t="shared" si="51"/>
        <v>WH-F</v>
      </c>
      <c r="Q409" s="1" t="str">
        <f t="shared" si="52"/>
        <v>Delayed</v>
      </c>
      <c r="R409" s="1" t="str">
        <f t="shared" si="53"/>
        <v>No</v>
      </c>
      <c r="S409" s="1" t="str">
        <f t="shared" si="54"/>
        <v>ecommerce_shipping</v>
      </c>
      <c r="T409" s="1" t="str">
        <f t="shared" si="55"/>
        <v>SHIPMENT_STATUS_RECORDED</v>
      </c>
    </row>
    <row r="410" spans="1:20" x14ac:dyDescent="0.2">
      <c r="A410">
        <v>409</v>
      </c>
      <c r="B410" t="s">
        <v>12</v>
      </c>
      <c r="C410" t="s">
        <v>13</v>
      </c>
      <c r="D410">
        <v>3</v>
      </c>
      <c r="E410">
        <v>2</v>
      </c>
      <c r="F410">
        <v>192</v>
      </c>
      <c r="G410">
        <v>3</v>
      </c>
      <c r="H410" t="s">
        <v>19</v>
      </c>
      <c r="I410" t="s">
        <v>16</v>
      </c>
      <c r="J410">
        <v>43</v>
      </c>
      <c r="K410">
        <v>3339</v>
      </c>
      <c r="L410">
        <v>1</v>
      </c>
      <c r="M410" s="1" t="str">
        <f t="shared" si="48"/>
        <v>SHIP-000409</v>
      </c>
      <c r="N410" t="str">
        <f t="shared" si="49"/>
        <v>GSITEM-000409</v>
      </c>
      <c r="O410" t="str">
        <f t="shared" si="50"/>
        <v>GSORD-000409</v>
      </c>
      <c r="P410" s="1" t="str">
        <f t="shared" si="51"/>
        <v>WH-D</v>
      </c>
      <c r="Q410" s="1" t="str">
        <f t="shared" si="52"/>
        <v>Delayed</v>
      </c>
      <c r="R410" s="1" t="str">
        <f t="shared" si="53"/>
        <v>No</v>
      </c>
      <c r="S410" s="1" t="str">
        <f t="shared" si="54"/>
        <v>ecommerce_shipping</v>
      </c>
      <c r="T410" s="1" t="str">
        <f t="shared" si="55"/>
        <v>SHIPMENT_STATUS_RECORDED</v>
      </c>
    </row>
    <row r="411" spans="1:20" x14ac:dyDescent="0.2">
      <c r="A411">
        <v>410</v>
      </c>
      <c r="B411" t="s">
        <v>15</v>
      </c>
      <c r="C411" t="s">
        <v>13</v>
      </c>
      <c r="D411">
        <v>2</v>
      </c>
      <c r="E411">
        <v>5</v>
      </c>
      <c r="F411">
        <v>166</v>
      </c>
      <c r="G411">
        <v>3</v>
      </c>
      <c r="H411" t="s">
        <v>19</v>
      </c>
      <c r="I411" t="s">
        <v>16</v>
      </c>
      <c r="J411">
        <v>3</v>
      </c>
      <c r="K411">
        <v>1832</v>
      </c>
      <c r="L411">
        <v>1</v>
      </c>
      <c r="M411" s="1" t="str">
        <f t="shared" si="48"/>
        <v>SHIP-000410</v>
      </c>
      <c r="N411" t="str">
        <f t="shared" si="49"/>
        <v>GSITEM-000410</v>
      </c>
      <c r="O411" t="str">
        <f t="shared" si="50"/>
        <v>GSORD-000410</v>
      </c>
      <c r="P411" s="1" t="str">
        <f t="shared" si="51"/>
        <v>WH-F</v>
      </c>
      <c r="Q411" s="1" t="str">
        <f t="shared" si="52"/>
        <v>Delayed</v>
      </c>
      <c r="R411" s="1" t="str">
        <f t="shared" si="53"/>
        <v>No</v>
      </c>
      <c r="S411" s="1" t="str">
        <f t="shared" si="54"/>
        <v>ecommerce_shipping</v>
      </c>
      <c r="T411" s="1" t="str">
        <f t="shared" si="55"/>
        <v>SHIPMENT_STATUS_RECORDED</v>
      </c>
    </row>
    <row r="412" spans="1:20" x14ac:dyDescent="0.2">
      <c r="A412">
        <v>411</v>
      </c>
      <c r="B412" t="s">
        <v>17</v>
      </c>
      <c r="C412" t="s">
        <v>13</v>
      </c>
      <c r="D412">
        <v>3</v>
      </c>
      <c r="E412">
        <v>2</v>
      </c>
      <c r="F412">
        <v>264</v>
      </c>
      <c r="G412">
        <v>3</v>
      </c>
      <c r="H412" t="s">
        <v>19</v>
      </c>
      <c r="I412" t="s">
        <v>16</v>
      </c>
      <c r="J412">
        <v>5</v>
      </c>
      <c r="K412">
        <v>3861</v>
      </c>
      <c r="L412">
        <v>1</v>
      </c>
      <c r="M412" s="1" t="str">
        <f t="shared" si="48"/>
        <v>SHIP-000411</v>
      </c>
      <c r="N412" t="str">
        <f t="shared" si="49"/>
        <v>GSITEM-000411</v>
      </c>
      <c r="O412" t="str">
        <f t="shared" si="50"/>
        <v>GSORD-000411</v>
      </c>
      <c r="P412" s="1" t="str">
        <f t="shared" si="51"/>
        <v>WH-A</v>
      </c>
      <c r="Q412" s="1" t="str">
        <f t="shared" si="52"/>
        <v>Delayed</v>
      </c>
      <c r="R412" s="1" t="str">
        <f t="shared" si="53"/>
        <v>No</v>
      </c>
      <c r="S412" s="1" t="str">
        <f t="shared" si="54"/>
        <v>ecommerce_shipping</v>
      </c>
      <c r="T412" s="1" t="str">
        <f t="shared" si="55"/>
        <v>SHIPMENT_STATUS_RECORDED</v>
      </c>
    </row>
    <row r="413" spans="1:20" x14ac:dyDescent="0.2">
      <c r="A413">
        <v>412</v>
      </c>
      <c r="B413" t="s">
        <v>18</v>
      </c>
      <c r="C413" t="s">
        <v>13</v>
      </c>
      <c r="D413">
        <v>3</v>
      </c>
      <c r="E413">
        <v>4</v>
      </c>
      <c r="F413">
        <v>200</v>
      </c>
      <c r="G413">
        <v>2</v>
      </c>
      <c r="H413" t="s">
        <v>19</v>
      </c>
      <c r="I413" t="s">
        <v>16</v>
      </c>
      <c r="J413">
        <v>14</v>
      </c>
      <c r="K413">
        <v>3528</v>
      </c>
      <c r="L413">
        <v>1</v>
      </c>
      <c r="M413" s="1" t="str">
        <f t="shared" si="48"/>
        <v>SHIP-000412</v>
      </c>
      <c r="N413" t="str">
        <f t="shared" si="49"/>
        <v>GSITEM-000412</v>
      </c>
      <c r="O413" t="str">
        <f t="shared" si="50"/>
        <v>GSORD-000412</v>
      </c>
      <c r="P413" s="1" t="str">
        <f t="shared" si="51"/>
        <v>WH-B</v>
      </c>
      <c r="Q413" s="1" t="str">
        <f t="shared" si="52"/>
        <v>Delayed</v>
      </c>
      <c r="R413" s="1" t="str">
        <f t="shared" si="53"/>
        <v>No</v>
      </c>
      <c r="S413" s="1" t="str">
        <f t="shared" si="54"/>
        <v>ecommerce_shipping</v>
      </c>
      <c r="T413" s="1" t="str">
        <f t="shared" si="55"/>
        <v>SHIPMENT_STATUS_RECORDED</v>
      </c>
    </row>
    <row r="414" spans="1:20" x14ac:dyDescent="0.2">
      <c r="A414">
        <v>413</v>
      </c>
      <c r="B414" t="s">
        <v>20</v>
      </c>
      <c r="C414" t="s">
        <v>13</v>
      </c>
      <c r="D414">
        <v>4</v>
      </c>
      <c r="E414">
        <v>3</v>
      </c>
      <c r="F414">
        <v>142</v>
      </c>
      <c r="G414">
        <v>4</v>
      </c>
      <c r="H414" t="s">
        <v>19</v>
      </c>
      <c r="I414" t="s">
        <v>16</v>
      </c>
      <c r="J414">
        <v>12</v>
      </c>
      <c r="K414">
        <v>1396</v>
      </c>
      <c r="L414">
        <v>1</v>
      </c>
      <c r="M414" s="1" t="str">
        <f t="shared" si="48"/>
        <v>SHIP-000413</v>
      </c>
      <c r="N414" t="str">
        <f t="shared" si="49"/>
        <v>GSITEM-000413</v>
      </c>
      <c r="O414" t="str">
        <f t="shared" si="50"/>
        <v>GSORD-000413</v>
      </c>
      <c r="P414" s="1" t="str">
        <f t="shared" si="51"/>
        <v>WH-C</v>
      </c>
      <c r="Q414" s="1" t="str">
        <f t="shared" si="52"/>
        <v>Delayed</v>
      </c>
      <c r="R414" s="1" t="str">
        <f t="shared" si="53"/>
        <v>No</v>
      </c>
      <c r="S414" s="1" t="str">
        <f t="shared" si="54"/>
        <v>ecommerce_shipping</v>
      </c>
      <c r="T414" s="1" t="str">
        <f t="shared" si="55"/>
        <v>SHIPMENT_STATUS_RECORDED</v>
      </c>
    </row>
    <row r="415" spans="1:20" x14ac:dyDescent="0.2">
      <c r="A415">
        <v>414</v>
      </c>
      <c r="B415" t="s">
        <v>15</v>
      </c>
      <c r="C415" t="s">
        <v>13</v>
      </c>
      <c r="D415">
        <v>4</v>
      </c>
      <c r="E415">
        <v>1</v>
      </c>
      <c r="F415">
        <v>215</v>
      </c>
      <c r="G415">
        <v>2</v>
      </c>
      <c r="H415" t="s">
        <v>14</v>
      </c>
      <c r="I415" t="s">
        <v>16</v>
      </c>
      <c r="J415">
        <v>32</v>
      </c>
      <c r="K415">
        <v>3066</v>
      </c>
      <c r="L415">
        <v>1</v>
      </c>
      <c r="M415" s="1" t="str">
        <f t="shared" si="48"/>
        <v>SHIP-000414</v>
      </c>
      <c r="N415" t="str">
        <f t="shared" si="49"/>
        <v>GSITEM-000414</v>
      </c>
      <c r="O415" t="str">
        <f t="shared" si="50"/>
        <v>GSORD-000414</v>
      </c>
      <c r="P415" s="1" t="str">
        <f t="shared" si="51"/>
        <v>WH-F</v>
      </c>
      <c r="Q415" s="1" t="str">
        <f t="shared" si="52"/>
        <v>Delayed</v>
      </c>
      <c r="R415" s="1" t="str">
        <f t="shared" si="53"/>
        <v>No</v>
      </c>
      <c r="S415" s="1" t="str">
        <f t="shared" si="54"/>
        <v>ecommerce_shipping</v>
      </c>
      <c r="T415" s="1" t="str">
        <f t="shared" si="55"/>
        <v>SHIPMENT_STATUS_RECORDED</v>
      </c>
    </row>
    <row r="416" spans="1:20" x14ac:dyDescent="0.2">
      <c r="A416">
        <v>415</v>
      </c>
      <c r="B416" t="s">
        <v>12</v>
      </c>
      <c r="C416" t="s">
        <v>13</v>
      </c>
      <c r="D416">
        <v>2</v>
      </c>
      <c r="E416">
        <v>1</v>
      </c>
      <c r="F416">
        <v>218</v>
      </c>
      <c r="G416">
        <v>2</v>
      </c>
      <c r="H416" t="s">
        <v>14</v>
      </c>
      <c r="I416" t="s">
        <v>16</v>
      </c>
      <c r="J416">
        <v>15</v>
      </c>
      <c r="K416">
        <v>2745</v>
      </c>
      <c r="L416">
        <v>1</v>
      </c>
      <c r="M416" s="1" t="str">
        <f t="shared" si="48"/>
        <v>SHIP-000415</v>
      </c>
      <c r="N416" t="str">
        <f t="shared" si="49"/>
        <v>GSITEM-000415</v>
      </c>
      <c r="O416" t="str">
        <f t="shared" si="50"/>
        <v>GSORD-000415</v>
      </c>
      <c r="P416" s="1" t="str">
        <f t="shared" si="51"/>
        <v>WH-D</v>
      </c>
      <c r="Q416" s="1" t="str">
        <f t="shared" si="52"/>
        <v>Delayed</v>
      </c>
      <c r="R416" s="1" t="str">
        <f t="shared" si="53"/>
        <v>No</v>
      </c>
      <c r="S416" s="1" t="str">
        <f t="shared" si="54"/>
        <v>ecommerce_shipping</v>
      </c>
      <c r="T416" s="1" t="str">
        <f t="shared" si="55"/>
        <v>SHIPMENT_STATUS_RECORDED</v>
      </c>
    </row>
    <row r="417" spans="1:20" x14ac:dyDescent="0.2">
      <c r="A417">
        <v>416</v>
      </c>
      <c r="B417" t="s">
        <v>15</v>
      </c>
      <c r="C417" t="s">
        <v>13</v>
      </c>
      <c r="D417">
        <v>3</v>
      </c>
      <c r="E417">
        <v>2</v>
      </c>
      <c r="F417">
        <v>115</v>
      </c>
      <c r="G417">
        <v>3</v>
      </c>
      <c r="H417" t="s">
        <v>14</v>
      </c>
      <c r="I417" t="s">
        <v>15</v>
      </c>
      <c r="J417">
        <v>27</v>
      </c>
      <c r="K417">
        <v>1814</v>
      </c>
      <c r="L417">
        <v>1</v>
      </c>
      <c r="M417" s="1" t="str">
        <f t="shared" si="48"/>
        <v>SHIP-000416</v>
      </c>
      <c r="N417" t="str">
        <f t="shared" si="49"/>
        <v>GSITEM-000416</v>
      </c>
      <c r="O417" t="str">
        <f t="shared" si="50"/>
        <v>GSORD-000416</v>
      </c>
      <c r="P417" s="1" t="str">
        <f t="shared" si="51"/>
        <v>WH-F</v>
      </c>
      <c r="Q417" s="1" t="str">
        <f t="shared" si="52"/>
        <v>Delayed</v>
      </c>
      <c r="R417" s="1" t="str">
        <f t="shared" si="53"/>
        <v>No</v>
      </c>
      <c r="S417" s="1" t="str">
        <f t="shared" si="54"/>
        <v>ecommerce_shipping</v>
      </c>
      <c r="T417" s="1" t="str">
        <f t="shared" si="55"/>
        <v>SHIPMENT_STATUS_RECORDED</v>
      </c>
    </row>
    <row r="418" spans="1:20" x14ac:dyDescent="0.2">
      <c r="A418">
        <v>417</v>
      </c>
      <c r="B418" t="s">
        <v>17</v>
      </c>
      <c r="C418" t="s">
        <v>13</v>
      </c>
      <c r="D418">
        <v>4</v>
      </c>
      <c r="E418">
        <v>3</v>
      </c>
      <c r="F418">
        <v>159</v>
      </c>
      <c r="G418">
        <v>3</v>
      </c>
      <c r="H418" t="s">
        <v>14</v>
      </c>
      <c r="I418" t="s">
        <v>16</v>
      </c>
      <c r="J418">
        <v>33</v>
      </c>
      <c r="K418">
        <v>1330</v>
      </c>
      <c r="L418">
        <v>1</v>
      </c>
      <c r="M418" s="1" t="str">
        <f t="shared" si="48"/>
        <v>SHIP-000417</v>
      </c>
      <c r="N418" t="str">
        <f t="shared" si="49"/>
        <v>GSITEM-000417</v>
      </c>
      <c r="O418" t="str">
        <f t="shared" si="50"/>
        <v>GSORD-000417</v>
      </c>
      <c r="P418" s="1" t="str">
        <f t="shared" si="51"/>
        <v>WH-A</v>
      </c>
      <c r="Q418" s="1" t="str">
        <f t="shared" si="52"/>
        <v>Delayed</v>
      </c>
      <c r="R418" s="1" t="str">
        <f t="shared" si="53"/>
        <v>No</v>
      </c>
      <c r="S418" s="1" t="str">
        <f t="shared" si="54"/>
        <v>ecommerce_shipping</v>
      </c>
      <c r="T418" s="1" t="str">
        <f t="shared" si="55"/>
        <v>SHIPMENT_STATUS_RECORDED</v>
      </c>
    </row>
    <row r="419" spans="1:20" x14ac:dyDescent="0.2">
      <c r="A419">
        <v>418</v>
      </c>
      <c r="B419" t="s">
        <v>18</v>
      </c>
      <c r="C419" t="s">
        <v>13</v>
      </c>
      <c r="D419">
        <v>5</v>
      </c>
      <c r="E419">
        <v>5</v>
      </c>
      <c r="F419">
        <v>133</v>
      </c>
      <c r="G419">
        <v>3</v>
      </c>
      <c r="H419" t="s">
        <v>14</v>
      </c>
      <c r="I419" t="s">
        <v>16</v>
      </c>
      <c r="J419">
        <v>63</v>
      </c>
      <c r="K419">
        <v>1218</v>
      </c>
      <c r="L419">
        <v>1</v>
      </c>
      <c r="M419" s="1" t="str">
        <f t="shared" si="48"/>
        <v>SHIP-000418</v>
      </c>
      <c r="N419" t="str">
        <f t="shared" si="49"/>
        <v>GSITEM-000418</v>
      </c>
      <c r="O419" t="str">
        <f t="shared" si="50"/>
        <v>GSORD-000418</v>
      </c>
      <c r="P419" s="1" t="str">
        <f t="shared" si="51"/>
        <v>WH-B</v>
      </c>
      <c r="Q419" s="1" t="str">
        <f t="shared" si="52"/>
        <v>Delayed</v>
      </c>
      <c r="R419" s="1" t="str">
        <f t="shared" si="53"/>
        <v>No</v>
      </c>
      <c r="S419" s="1" t="str">
        <f t="shared" si="54"/>
        <v>ecommerce_shipping</v>
      </c>
      <c r="T419" s="1" t="str">
        <f t="shared" si="55"/>
        <v>SHIPMENT_STATUS_RECORDED</v>
      </c>
    </row>
    <row r="420" spans="1:20" x14ac:dyDescent="0.2">
      <c r="A420">
        <v>419</v>
      </c>
      <c r="B420" t="s">
        <v>20</v>
      </c>
      <c r="C420" t="s">
        <v>13</v>
      </c>
      <c r="D420">
        <v>5</v>
      </c>
      <c r="E420">
        <v>2</v>
      </c>
      <c r="F420">
        <v>178</v>
      </c>
      <c r="G420">
        <v>3</v>
      </c>
      <c r="H420" t="s">
        <v>14</v>
      </c>
      <c r="I420" t="s">
        <v>16</v>
      </c>
      <c r="J420">
        <v>48</v>
      </c>
      <c r="K420">
        <v>1517</v>
      </c>
      <c r="L420">
        <v>1</v>
      </c>
      <c r="M420" s="1" t="str">
        <f t="shared" si="48"/>
        <v>SHIP-000419</v>
      </c>
      <c r="N420" t="str">
        <f t="shared" si="49"/>
        <v>GSITEM-000419</v>
      </c>
      <c r="O420" t="str">
        <f t="shared" si="50"/>
        <v>GSORD-000419</v>
      </c>
      <c r="P420" s="1" t="str">
        <f t="shared" si="51"/>
        <v>WH-C</v>
      </c>
      <c r="Q420" s="1" t="str">
        <f t="shared" si="52"/>
        <v>Delayed</v>
      </c>
      <c r="R420" s="1" t="str">
        <f t="shared" si="53"/>
        <v>No</v>
      </c>
      <c r="S420" s="1" t="str">
        <f t="shared" si="54"/>
        <v>ecommerce_shipping</v>
      </c>
      <c r="T420" s="1" t="str">
        <f t="shared" si="55"/>
        <v>SHIPMENT_STATUS_RECORDED</v>
      </c>
    </row>
    <row r="421" spans="1:20" x14ac:dyDescent="0.2">
      <c r="A421">
        <v>420</v>
      </c>
      <c r="B421" t="s">
        <v>15</v>
      </c>
      <c r="C421" t="s">
        <v>13</v>
      </c>
      <c r="D421">
        <v>4</v>
      </c>
      <c r="E421">
        <v>2</v>
      </c>
      <c r="F421">
        <v>134</v>
      </c>
      <c r="G421">
        <v>2</v>
      </c>
      <c r="H421" t="s">
        <v>14</v>
      </c>
      <c r="I421" t="s">
        <v>15</v>
      </c>
      <c r="J421">
        <v>43</v>
      </c>
      <c r="K421">
        <v>1714</v>
      </c>
      <c r="L421">
        <v>1</v>
      </c>
      <c r="M421" s="1" t="str">
        <f t="shared" si="48"/>
        <v>SHIP-000420</v>
      </c>
      <c r="N421" t="str">
        <f t="shared" si="49"/>
        <v>GSITEM-000420</v>
      </c>
      <c r="O421" t="str">
        <f t="shared" si="50"/>
        <v>GSORD-000420</v>
      </c>
      <c r="P421" s="1" t="str">
        <f t="shared" si="51"/>
        <v>WH-F</v>
      </c>
      <c r="Q421" s="1" t="str">
        <f t="shared" si="52"/>
        <v>Delayed</v>
      </c>
      <c r="R421" s="1" t="str">
        <f t="shared" si="53"/>
        <v>No</v>
      </c>
      <c r="S421" s="1" t="str">
        <f t="shared" si="54"/>
        <v>ecommerce_shipping</v>
      </c>
      <c r="T421" s="1" t="str">
        <f t="shared" si="55"/>
        <v>SHIPMENT_STATUS_RECORDED</v>
      </c>
    </row>
    <row r="422" spans="1:20" x14ac:dyDescent="0.2">
      <c r="A422">
        <v>421</v>
      </c>
      <c r="B422" t="s">
        <v>12</v>
      </c>
      <c r="C422" t="s">
        <v>13</v>
      </c>
      <c r="D422">
        <v>3</v>
      </c>
      <c r="E422">
        <v>1</v>
      </c>
      <c r="F422">
        <v>184</v>
      </c>
      <c r="G422">
        <v>5</v>
      </c>
      <c r="H422" t="s">
        <v>19</v>
      </c>
      <c r="I422" t="s">
        <v>15</v>
      </c>
      <c r="J422">
        <v>58</v>
      </c>
      <c r="K422">
        <v>2544</v>
      </c>
      <c r="L422">
        <v>1</v>
      </c>
      <c r="M422" s="1" t="str">
        <f t="shared" si="48"/>
        <v>SHIP-000421</v>
      </c>
      <c r="N422" t="str">
        <f t="shared" si="49"/>
        <v>GSITEM-000421</v>
      </c>
      <c r="O422" t="str">
        <f t="shared" si="50"/>
        <v>GSORD-000421</v>
      </c>
      <c r="P422" s="1" t="str">
        <f t="shared" si="51"/>
        <v>WH-D</v>
      </c>
      <c r="Q422" s="1" t="str">
        <f t="shared" si="52"/>
        <v>Delayed</v>
      </c>
      <c r="R422" s="1" t="str">
        <f t="shared" si="53"/>
        <v>No</v>
      </c>
      <c r="S422" s="1" t="str">
        <f t="shared" si="54"/>
        <v>ecommerce_shipping</v>
      </c>
      <c r="T422" s="1" t="str">
        <f t="shared" si="55"/>
        <v>SHIPMENT_STATUS_RECORDED</v>
      </c>
    </row>
    <row r="423" spans="1:20" x14ac:dyDescent="0.2">
      <c r="A423">
        <v>422</v>
      </c>
      <c r="B423" t="s">
        <v>15</v>
      </c>
      <c r="C423" t="s">
        <v>13</v>
      </c>
      <c r="D423">
        <v>4</v>
      </c>
      <c r="E423">
        <v>2</v>
      </c>
      <c r="F423">
        <v>251</v>
      </c>
      <c r="G423">
        <v>2</v>
      </c>
      <c r="H423" t="s">
        <v>19</v>
      </c>
      <c r="I423" t="s">
        <v>16</v>
      </c>
      <c r="J423">
        <v>24</v>
      </c>
      <c r="K423">
        <v>2405</v>
      </c>
      <c r="L423">
        <v>1</v>
      </c>
      <c r="M423" s="1" t="str">
        <f t="shared" si="48"/>
        <v>SHIP-000422</v>
      </c>
      <c r="N423" t="str">
        <f t="shared" si="49"/>
        <v>GSITEM-000422</v>
      </c>
      <c r="O423" t="str">
        <f t="shared" si="50"/>
        <v>GSORD-000422</v>
      </c>
      <c r="P423" s="1" t="str">
        <f t="shared" si="51"/>
        <v>WH-F</v>
      </c>
      <c r="Q423" s="1" t="str">
        <f t="shared" si="52"/>
        <v>Delayed</v>
      </c>
      <c r="R423" s="1" t="str">
        <f t="shared" si="53"/>
        <v>No</v>
      </c>
      <c r="S423" s="1" t="str">
        <f t="shared" si="54"/>
        <v>ecommerce_shipping</v>
      </c>
      <c r="T423" s="1" t="str">
        <f t="shared" si="55"/>
        <v>SHIPMENT_STATUS_RECORDED</v>
      </c>
    </row>
    <row r="424" spans="1:20" x14ac:dyDescent="0.2">
      <c r="A424">
        <v>423</v>
      </c>
      <c r="B424" t="s">
        <v>17</v>
      </c>
      <c r="C424" t="s">
        <v>13</v>
      </c>
      <c r="D424">
        <v>3</v>
      </c>
      <c r="E424">
        <v>2</v>
      </c>
      <c r="F424">
        <v>141</v>
      </c>
      <c r="G424">
        <v>3</v>
      </c>
      <c r="H424" t="s">
        <v>14</v>
      </c>
      <c r="I424" t="s">
        <v>16</v>
      </c>
      <c r="J424">
        <v>7</v>
      </c>
      <c r="K424">
        <v>1933</v>
      </c>
      <c r="L424">
        <v>1</v>
      </c>
      <c r="M424" s="1" t="str">
        <f t="shared" si="48"/>
        <v>SHIP-000423</v>
      </c>
      <c r="N424" t="str">
        <f t="shared" si="49"/>
        <v>GSITEM-000423</v>
      </c>
      <c r="O424" t="str">
        <f t="shared" si="50"/>
        <v>GSORD-000423</v>
      </c>
      <c r="P424" s="1" t="str">
        <f t="shared" si="51"/>
        <v>WH-A</v>
      </c>
      <c r="Q424" s="1" t="str">
        <f t="shared" si="52"/>
        <v>Delayed</v>
      </c>
      <c r="R424" s="1" t="str">
        <f t="shared" si="53"/>
        <v>No</v>
      </c>
      <c r="S424" s="1" t="str">
        <f t="shared" si="54"/>
        <v>ecommerce_shipping</v>
      </c>
      <c r="T424" s="1" t="str">
        <f t="shared" si="55"/>
        <v>SHIPMENT_STATUS_RECORDED</v>
      </c>
    </row>
    <row r="425" spans="1:20" x14ac:dyDescent="0.2">
      <c r="A425">
        <v>424</v>
      </c>
      <c r="B425" t="s">
        <v>18</v>
      </c>
      <c r="C425" t="s">
        <v>13</v>
      </c>
      <c r="D425">
        <v>4</v>
      </c>
      <c r="E425">
        <v>4</v>
      </c>
      <c r="F425">
        <v>229</v>
      </c>
      <c r="G425">
        <v>2</v>
      </c>
      <c r="H425" t="s">
        <v>19</v>
      </c>
      <c r="I425" t="s">
        <v>16</v>
      </c>
      <c r="J425">
        <v>45</v>
      </c>
      <c r="K425">
        <v>3776</v>
      </c>
      <c r="L425">
        <v>1</v>
      </c>
      <c r="M425" s="1" t="str">
        <f t="shared" si="48"/>
        <v>SHIP-000424</v>
      </c>
      <c r="N425" t="str">
        <f t="shared" si="49"/>
        <v>GSITEM-000424</v>
      </c>
      <c r="O425" t="str">
        <f t="shared" si="50"/>
        <v>GSORD-000424</v>
      </c>
      <c r="P425" s="1" t="str">
        <f t="shared" si="51"/>
        <v>WH-B</v>
      </c>
      <c r="Q425" s="1" t="str">
        <f t="shared" si="52"/>
        <v>Delayed</v>
      </c>
      <c r="R425" s="1" t="str">
        <f t="shared" si="53"/>
        <v>No</v>
      </c>
      <c r="S425" s="1" t="str">
        <f t="shared" si="54"/>
        <v>ecommerce_shipping</v>
      </c>
      <c r="T425" s="1" t="str">
        <f t="shared" si="55"/>
        <v>SHIPMENT_STATUS_RECORDED</v>
      </c>
    </row>
    <row r="426" spans="1:20" x14ac:dyDescent="0.2">
      <c r="A426">
        <v>425</v>
      </c>
      <c r="B426" t="s">
        <v>20</v>
      </c>
      <c r="C426" t="s">
        <v>13</v>
      </c>
      <c r="D426">
        <v>4</v>
      </c>
      <c r="E426">
        <v>1</v>
      </c>
      <c r="F426">
        <v>203</v>
      </c>
      <c r="G426">
        <v>4</v>
      </c>
      <c r="H426" t="s">
        <v>14</v>
      </c>
      <c r="I426" t="s">
        <v>16</v>
      </c>
      <c r="J426">
        <v>34</v>
      </c>
      <c r="K426">
        <v>3813</v>
      </c>
      <c r="L426">
        <v>1</v>
      </c>
      <c r="M426" s="1" t="str">
        <f t="shared" si="48"/>
        <v>SHIP-000425</v>
      </c>
      <c r="N426" t="str">
        <f t="shared" si="49"/>
        <v>GSITEM-000425</v>
      </c>
      <c r="O426" t="str">
        <f t="shared" si="50"/>
        <v>GSORD-000425</v>
      </c>
      <c r="P426" s="1" t="str">
        <f t="shared" si="51"/>
        <v>WH-C</v>
      </c>
      <c r="Q426" s="1" t="str">
        <f t="shared" si="52"/>
        <v>Delayed</v>
      </c>
      <c r="R426" s="1" t="str">
        <f t="shared" si="53"/>
        <v>No</v>
      </c>
      <c r="S426" s="1" t="str">
        <f t="shared" si="54"/>
        <v>ecommerce_shipping</v>
      </c>
      <c r="T426" s="1" t="str">
        <f t="shared" si="55"/>
        <v>SHIPMENT_STATUS_RECORDED</v>
      </c>
    </row>
    <row r="427" spans="1:20" x14ac:dyDescent="0.2">
      <c r="A427">
        <v>426</v>
      </c>
      <c r="B427" t="s">
        <v>15</v>
      </c>
      <c r="C427" t="s">
        <v>13</v>
      </c>
      <c r="D427">
        <v>4</v>
      </c>
      <c r="E427">
        <v>3</v>
      </c>
      <c r="F427">
        <v>158</v>
      </c>
      <c r="G427">
        <v>3</v>
      </c>
      <c r="H427" t="s">
        <v>19</v>
      </c>
      <c r="I427" t="s">
        <v>15</v>
      </c>
      <c r="J427">
        <v>57</v>
      </c>
      <c r="K427">
        <v>1911</v>
      </c>
      <c r="L427">
        <v>1</v>
      </c>
      <c r="M427" s="1" t="str">
        <f t="shared" si="48"/>
        <v>SHIP-000426</v>
      </c>
      <c r="N427" t="str">
        <f t="shared" si="49"/>
        <v>GSITEM-000426</v>
      </c>
      <c r="O427" t="str">
        <f t="shared" si="50"/>
        <v>GSORD-000426</v>
      </c>
      <c r="P427" s="1" t="str">
        <f t="shared" si="51"/>
        <v>WH-F</v>
      </c>
      <c r="Q427" s="1" t="str">
        <f t="shared" si="52"/>
        <v>Delayed</v>
      </c>
      <c r="R427" s="1" t="str">
        <f t="shared" si="53"/>
        <v>No</v>
      </c>
      <c r="S427" s="1" t="str">
        <f t="shared" si="54"/>
        <v>ecommerce_shipping</v>
      </c>
      <c r="T427" s="1" t="str">
        <f t="shared" si="55"/>
        <v>SHIPMENT_STATUS_RECORDED</v>
      </c>
    </row>
    <row r="428" spans="1:20" x14ac:dyDescent="0.2">
      <c r="A428">
        <v>427</v>
      </c>
      <c r="B428" t="s">
        <v>12</v>
      </c>
      <c r="C428" t="s">
        <v>13</v>
      </c>
      <c r="D428">
        <v>3</v>
      </c>
      <c r="E428">
        <v>4</v>
      </c>
      <c r="F428">
        <v>167</v>
      </c>
      <c r="G428">
        <v>3</v>
      </c>
      <c r="H428" t="s">
        <v>19</v>
      </c>
      <c r="I428" t="s">
        <v>16</v>
      </c>
      <c r="J428">
        <v>52</v>
      </c>
      <c r="K428">
        <v>1755</v>
      </c>
      <c r="L428">
        <v>1</v>
      </c>
      <c r="M428" s="1" t="str">
        <f t="shared" si="48"/>
        <v>SHIP-000427</v>
      </c>
      <c r="N428" t="str">
        <f t="shared" si="49"/>
        <v>GSITEM-000427</v>
      </c>
      <c r="O428" t="str">
        <f t="shared" si="50"/>
        <v>GSORD-000427</v>
      </c>
      <c r="P428" s="1" t="str">
        <f t="shared" si="51"/>
        <v>WH-D</v>
      </c>
      <c r="Q428" s="1" t="str">
        <f t="shared" si="52"/>
        <v>Delayed</v>
      </c>
      <c r="R428" s="1" t="str">
        <f t="shared" si="53"/>
        <v>No</v>
      </c>
      <c r="S428" s="1" t="str">
        <f t="shared" si="54"/>
        <v>ecommerce_shipping</v>
      </c>
      <c r="T428" s="1" t="str">
        <f t="shared" si="55"/>
        <v>SHIPMENT_STATUS_RECORDED</v>
      </c>
    </row>
    <row r="429" spans="1:20" x14ac:dyDescent="0.2">
      <c r="A429">
        <v>428</v>
      </c>
      <c r="B429" t="s">
        <v>15</v>
      </c>
      <c r="C429" t="s">
        <v>13</v>
      </c>
      <c r="D429">
        <v>5</v>
      </c>
      <c r="E429">
        <v>4</v>
      </c>
      <c r="F429">
        <v>197</v>
      </c>
      <c r="G429">
        <v>4</v>
      </c>
      <c r="H429" t="s">
        <v>14</v>
      </c>
      <c r="I429" t="s">
        <v>15</v>
      </c>
      <c r="J429">
        <v>40</v>
      </c>
      <c r="K429">
        <v>3303</v>
      </c>
      <c r="L429">
        <v>1</v>
      </c>
      <c r="M429" s="1" t="str">
        <f t="shared" si="48"/>
        <v>SHIP-000428</v>
      </c>
      <c r="N429" t="str">
        <f t="shared" si="49"/>
        <v>GSITEM-000428</v>
      </c>
      <c r="O429" t="str">
        <f t="shared" si="50"/>
        <v>GSORD-000428</v>
      </c>
      <c r="P429" s="1" t="str">
        <f t="shared" si="51"/>
        <v>WH-F</v>
      </c>
      <c r="Q429" s="1" t="str">
        <f t="shared" si="52"/>
        <v>Delayed</v>
      </c>
      <c r="R429" s="1" t="str">
        <f t="shared" si="53"/>
        <v>No</v>
      </c>
      <c r="S429" s="1" t="str">
        <f t="shared" si="54"/>
        <v>ecommerce_shipping</v>
      </c>
      <c r="T429" s="1" t="str">
        <f t="shared" si="55"/>
        <v>SHIPMENT_STATUS_RECORDED</v>
      </c>
    </row>
    <row r="430" spans="1:20" x14ac:dyDescent="0.2">
      <c r="A430">
        <v>429</v>
      </c>
      <c r="B430" t="s">
        <v>17</v>
      </c>
      <c r="C430" t="s">
        <v>22</v>
      </c>
      <c r="D430">
        <v>2</v>
      </c>
      <c r="E430">
        <v>2</v>
      </c>
      <c r="F430">
        <v>140</v>
      </c>
      <c r="G430">
        <v>3</v>
      </c>
      <c r="H430" t="s">
        <v>14</v>
      </c>
      <c r="I430" t="s">
        <v>15</v>
      </c>
      <c r="J430">
        <v>19</v>
      </c>
      <c r="K430">
        <v>1806</v>
      </c>
      <c r="L430">
        <v>1</v>
      </c>
      <c r="M430" s="1" t="str">
        <f t="shared" si="48"/>
        <v>SHIP-000429</v>
      </c>
      <c r="N430" t="str">
        <f t="shared" si="49"/>
        <v>GSITEM-000429</v>
      </c>
      <c r="O430" t="str">
        <f t="shared" si="50"/>
        <v>GSORD-000429</v>
      </c>
      <c r="P430" s="1" t="str">
        <f t="shared" si="51"/>
        <v>WH-A</v>
      </c>
      <c r="Q430" s="1" t="str">
        <f t="shared" si="52"/>
        <v>Delayed</v>
      </c>
      <c r="R430" s="1" t="str">
        <f t="shared" si="53"/>
        <v>No</v>
      </c>
      <c r="S430" s="1" t="str">
        <f t="shared" si="54"/>
        <v>ecommerce_shipping</v>
      </c>
      <c r="T430" s="1" t="str">
        <f t="shared" si="55"/>
        <v>SHIPMENT_STATUS_RECORDED</v>
      </c>
    </row>
    <row r="431" spans="1:20" x14ac:dyDescent="0.2">
      <c r="A431">
        <v>430</v>
      </c>
      <c r="B431" t="s">
        <v>18</v>
      </c>
      <c r="C431" t="s">
        <v>22</v>
      </c>
      <c r="D431">
        <v>5</v>
      </c>
      <c r="E431">
        <v>1</v>
      </c>
      <c r="F431">
        <v>205</v>
      </c>
      <c r="G431">
        <v>2</v>
      </c>
      <c r="H431" t="s">
        <v>19</v>
      </c>
      <c r="I431" t="s">
        <v>16</v>
      </c>
      <c r="J431">
        <v>27</v>
      </c>
      <c r="K431">
        <v>3569</v>
      </c>
      <c r="L431">
        <v>1</v>
      </c>
      <c r="M431" s="1" t="str">
        <f t="shared" si="48"/>
        <v>SHIP-000430</v>
      </c>
      <c r="N431" t="str">
        <f t="shared" si="49"/>
        <v>GSITEM-000430</v>
      </c>
      <c r="O431" t="str">
        <f t="shared" si="50"/>
        <v>GSORD-000430</v>
      </c>
      <c r="P431" s="1" t="str">
        <f t="shared" si="51"/>
        <v>WH-B</v>
      </c>
      <c r="Q431" s="1" t="str">
        <f t="shared" si="52"/>
        <v>Delayed</v>
      </c>
      <c r="R431" s="1" t="str">
        <f t="shared" si="53"/>
        <v>No</v>
      </c>
      <c r="S431" s="1" t="str">
        <f t="shared" si="54"/>
        <v>ecommerce_shipping</v>
      </c>
      <c r="T431" s="1" t="str">
        <f t="shared" si="55"/>
        <v>SHIPMENT_STATUS_RECORDED</v>
      </c>
    </row>
    <row r="432" spans="1:20" x14ac:dyDescent="0.2">
      <c r="A432">
        <v>431</v>
      </c>
      <c r="B432" t="s">
        <v>20</v>
      </c>
      <c r="C432" t="s">
        <v>22</v>
      </c>
      <c r="D432">
        <v>5</v>
      </c>
      <c r="E432">
        <v>5</v>
      </c>
      <c r="F432">
        <v>208</v>
      </c>
      <c r="G432">
        <v>3</v>
      </c>
      <c r="H432" t="s">
        <v>14</v>
      </c>
      <c r="I432" t="s">
        <v>15</v>
      </c>
      <c r="J432">
        <v>45</v>
      </c>
      <c r="K432">
        <v>2018</v>
      </c>
      <c r="L432">
        <v>1</v>
      </c>
      <c r="M432" s="1" t="str">
        <f t="shared" si="48"/>
        <v>SHIP-000431</v>
      </c>
      <c r="N432" t="str">
        <f t="shared" si="49"/>
        <v>GSITEM-000431</v>
      </c>
      <c r="O432" t="str">
        <f t="shared" si="50"/>
        <v>GSORD-000431</v>
      </c>
      <c r="P432" s="1" t="str">
        <f t="shared" si="51"/>
        <v>WH-C</v>
      </c>
      <c r="Q432" s="1" t="str">
        <f t="shared" si="52"/>
        <v>Delayed</v>
      </c>
      <c r="R432" s="1" t="str">
        <f t="shared" si="53"/>
        <v>No</v>
      </c>
      <c r="S432" s="1" t="str">
        <f t="shared" si="54"/>
        <v>ecommerce_shipping</v>
      </c>
      <c r="T432" s="1" t="str">
        <f t="shared" si="55"/>
        <v>SHIPMENT_STATUS_RECORDED</v>
      </c>
    </row>
    <row r="433" spans="1:20" x14ac:dyDescent="0.2">
      <c r="A433">
        <v>432</v>
      </c>
      <c r="B433" t="s">
        <v>15</v>
      </c>
      <c r="C433" t="s">
        <v>22</v>
      </c>
      <c r="D433">
        <v>4</v>
      </c>
      <c r="E433">
        <v>2</v>
      </c>
      <c r="F433">
        <v>96</v>
      </c>
      <c r="G433">
        <v>3</v>
      </c>
      <c r="H433" t="s">
        <v>14</v>
      </c>
      <c r="I433" t="s">
        <v>16</v>
      </c>
      <c r="J433">
        <v>22</v>
      </c>
      <c r="K433">
        <v>1294</v>
      </c>
      <c r="L433">
        <v>1</v>
      </c>
      <c r="M433" s="1" t="str">
        <f t="shared" si="48"/>
        <v>SHIP-000432</v>
      </c>
      <c r="N433" t="str">
        <f t="shared" si="49"/>
        <v>GSITEM-000432</v>
      </c>
      <c r="O433" t="str">
        <f t="shared" si="50"/>
        <v>GSORD-000432</v>
      </c>
      <c r="P433" s="1" t="str">
        <f t="shared" si="51"/>
        <v>WH-F</v>
      </c>
      <c r="Q433" s="1" t="str">
        <f t="shared" si="52"/>
        <v>Delayed</v>
      </c>
      <c r="R433" s="1" t="str">
        <f t="shared" si="53"/>
        <v>No</v>
      </c>
      <c r="S433" s="1" t="str">
        <f t="shared" si="54"/>
        <v>ecommerce_shipping</v>
      </c>
      <c r="T433" s="1" t="str">
        <f t="shared" si="55"/>
        <v>SHIPMENT_STATUS_RECORDED</v>
      </c>
    </row>
    <row r="434" spans="1:20" x14ac:dyDescent="0.2">
      <c r="A434">
        <v>433</v>
      </c>
      <c r="B434" t="s">
        <v>12</v>
      </c>
      <c r="C434" t="s">
        <v>22</v>
      </c>
      <c r="D434">
        <v>6</v>
      </c>
      <c r="E434">
        <v>4</v>
      </c>
      <c r="F434">
        <v>205</v>
      </c>
      <c r="G434">
        <v>3</v>
      </c>
      <c r="H434" t="s">
        <v>14</v>
      </c>
      <c r="I434" t="s">
        <v>15</v>
      </c>
      <c r="J434">
        <v>44</v>
      </c>
      <c r="K434">
        <v>2064</v>
      </c>
      <c r="L434">
        <v>1</v>
      </c>
      <c r="M434" s="1" t="str">
        <f t="shared" si="48"/>
        <v>SHIP-000433</v>
      </c>
      <c r="N434" t="str">
        <f t="shared" si="49"/>
        <v>GSITEM-000433</v>
      </c>
      <c r="O434" t="str">
        <f t="shared" si="50"/>
        <v>GSORD-000433</v>
      </c>
      <c r="P434" s="1" t="str">
        <f t="shared" si="51"/>
        <v>WH-D</v>
      </c>
      <c r="Q434" s="1" t="str">
        <f t="shared" si="52"/>
        <v>Delayed</v>
      </c>
      <c r="R434" s="1" t="str">
        <f t="shared" si="53"/>
        <v>No</v>
      </c>
      <c r="S434" s="1" t="str">
        <f t="shared" si="54"/>
        <v>ecommerce_shipping</v>
      </c>
      <c r="T434" s="1" t="str">
        <f t="shared" si="55"/>
        <v>SHIPMENT_STATUS_RECORDED</v>
      </c>
    </row>
    <row r="435" spans="1:20" x14ac:dyDescent="0.2">
      <c r="A435">
        <v>434</v>
      </c>
      <c r="B435" t="s">
        <v>15</v>
      </c>
      <c r="C435" t="s">
        <v>22</v>
      </c>
      <c r="D435">
        <v>4</v>
      </c>
      <c r="E435">
        <v>2</v>
      </c>
      <c r="F435">
        <v>215</v>
      </c>
      <c r="G435">
        <v>3</v>
      </c>
      <c r="H435" t="s">
        <v>19</v>
      </c>
      <c r="I435" t="s">
        <v>15</v>
      </c>
      <c r="J435">
        <v>48</v>
      </c>
      <c r="K435">
        <v>2953</v>
      </c>
      <c r="L435">
        <v>1</v>
      </c>
      <c r="M435" s="1" t="str">
        <f t="shared" si="48"/>
        <v>SHIP-000434</v>
      </c>
      <c r="N435" t="str">
        <f t="shared" si="49"/>
        <v>GSITEM-000434</v>
      </c>
      <c r="O435" t="str">
        <f t="shared" si="50"/>
        <v>GSORD-000434</v>
      </c>
      <c r="P435" s="1" t="str">
        <f t="shared" si="51"/>
        <v>WH-F</v>
      </c>
      <c r="Q435" s="1" t="str">
        <f t="shared" si="52"/>
        <v>Delayed</v>
      </c>
      <c r="R435" s="1" t="str">
        <f t="shared" si="53"/>
        <v>No</v>
      </c>
      <c r="S435" s="1" t="str">
        <f t="shared" si="54"/>
        <v>ecommerce_shipping</v>
      </c>
      <c r="T435" s="1" t="str">
        <f t="shared" si="55"/>
        <v>SHIPMENT_STATUS_RECORDED</v>
      </c>
    </row>
    <row r="436" spans="1:20" x14ac:dyDescent="0.2">
      <c r="A436">
        <v>435</v>
      </c>
      <c r="B436" t="s">
        <v>17</v>
      </c>
      <c r="C436" t="s">
        <v>22</v>
      </c>
      <c r="D436">
        <v>4</v>
      </c>
      <c r="E436">
        <v>1</v>
      </c>
      <c r="F436">
        <v>216</v>
      </c>
      <c r="G436">
        <v>3</v>
      </c>
      <c r="H436" t="s">
        <v>14</v>
      </c>
      <c r="I436" t="s">
        <v>15</v>
      </c>
      <c r="J436">
        <v>43</v>
      </c>
      <c r="K436">
        <v>2643</v>
      </c>
      <c r="L436">
        <v>1</v>
      </c>
      <c r="M436" s="1" t="str">
        <f t="shared" si="48"/>
        <v>SHIP-000435</v>
      </c>
      <c r="N436" t="str">
        <f t="shared" si="49"/>
        <v>GSITEM-000435</v>
      </c>
      <c r="O436" t="str">
        <f t="shared" si="50"/>
        <v>GSORD-000435</v>
      </c>
      <c r="P436" s="1" t="str">
        <f t="shared" si="51"/>
        <v>WH-A</v>
      </c>
      <c r="Q436" s="1" t="str">
        <f t="shared" si="52"/>
        <v>Delayed</v>
      </c>
      <c r="R436" s="1" t="str">
        <f t="shared" si="53"/>
        <v>No</v>
      </c>
      <c r="S436" s="1" t="str">
        <f t="shared" si="54"/>
        <v>ecommerce_shipping</v>
      </c>
      <c r="T436" s="1" t="str">
        <f t="shared" si="55"/>
        <v>SHIPMENT_STATUS_RECORDED</v>
      </c>
    </row>
    <row r="437" spans="1:20" x14ac:dyDescent="0.2">
      <c r="A437">
        <v>436</v>
      </c>
      <c r="B437" t="s">
        <v>18</v>
      </c>
      <c r="C437" t="s">
        <v>22</v>
      </c>
      <c r="D437">
        <v>3</v>
      </c>
      <c r="E437">
        <v>1</v>
      </c>
      <c r="F437">
        <v>112</v>
      </c>
      <c r="G437">
        <v>2</v>
      </c>
      <c r="H437" t="s">
        <v>21</v>
      </c>
      <c r="I437" t="s">
        <v>16</v>
      </c>
      <c r="J437">
        <v>22</v>
      </c>
      <c r="K437">
        <v>1846</v>
      </c>
      <c r="L437">
        <v>1</v>
      </c>
      <c r="M437" s="1" t="str">
        <f t="shared" si="48"/>
        <v>SHIP-000436</v>
      </c>
      <c r="N437" t="str">
        <f t="shared" si="49"/>
        <v>GSITEM-000436</v>
      </c>
      <c r="O437" t="str">
        <f t="shared" si="50"/>
        <v>GSORD-000436</v>
      </c>
      <c r="P437" s="1" t="str">
        <f t="shared" si="51"/>
        <v>WH-B</v>
      </c>
      <c r="Q437" s="1" t="str">
        <f t="shared" si="52"/>
        <v>Delayed</v>
      </c>
      <c r="R437" s="1" t="str">
        <f t="shared" si="53"/>
        <v>No</v>
      </c>
      <c r="S437" s="1" t="str">
        <f t="shared" si="54"/>
        <v>ecommerce_shipping</v>
      </c>
      <c r="T437" s="1" t="str">
        <f t="shared" si="55"/>
        <v>SHIPMENT_STATUS_RECORDED</v>
      </c>
    </row>
    <row r="438" spans="1:20" x14ac:dyDescent="0.2">
      <c r="A438">
        <v>437</v>
      </c>
      <c r="B438" t="s">
        <v>20</v>
      </c>
      <c r="C438" t="s">
        <v>22</v>
      </c>
      <c r="D438">
        <v>5</v>
      </c>
      <c r="E438">
        <v>4</v>
      </c>
      <c r="F438">
        <v>222</v>
      </c>
      <c r="G438">
        <v>3</v>
      </c>
      <c r="H438" t="s">
        <v>14</v>
      </c>
      <c r="I438" t="s">
        <v>15</v>
      </c>
      <c r="J438">
        <v>20</v>
      </c>
      <c r="K438">
        <v>3632</v>
      </c>
      <c r="L438">
        <v>1</v>
      </c>
      <c r="M438" s="1" t="str">
        <f t="shared" si="48"/>
        <v>SHIP-000437</v>
      </c>
      <c r="N438" t="str">
        <f t="shared" si="49"/>
        <v>GSITEM-000437</v>
      </c>
      <c r="O438" t="str">
        <f t="shared" si="50"/>
        <v>GSORD-000437</v>
      </c>
      <c r="P438" s="1" t="str">
        <f t="shared" si="51"/>
        <v>WH-C</v>
      </c>
      <c r="Q438" s="1" t="str">
        <f t="shared" si="52"/>
        <v>Delayed</v>
      </c>
      <c r="R438" s="1" t="str">
        <f t="shared" si="53"/>
        <v>No</v>
      </c>
      <c r="S438" s="1" t="str">
        <f t="shared" si="54"/>
        <v>ecommerce_shipping</v>
      </c>
      <c r="T438" s="1" t="str">
        <f t="shared" si="55"/>
        <v>SHIPMENT_STATUS_RECORDED</v>
      </c>
    </row>
    <row r="439" spans="1:20" x14ac:dyDescent="0.2">
      <c r="A439">
        <v>438</v>
      </c>
      <c r="B439" t="s">
        <v>15</v>
      </c>
      <c r="C439" t="s">
        <v>22</v>
      </c>
      <c r="D439">
        <v>5</v>
      </c>
      <c r="E439">
        <v>2</v>
      </c>
      <c r="F439">
        <v>186</v>
      </c>
      <c r="G439">
        <v>3</v>
      </c>
      <c r="H439" t="s">
        <v>19</v>
      </c>
      <c r="I439" t="s">
        <v>15</v>
      </c>
      <c r="J439">
        <v>15</v>
      </c>
      <c r="K439">
        <v>2153</v>
      </c>
      <c r="L439">
        <v>1</v>
      </c>
      <c r="M439" s="1" t="str">
        <f t="shared" si="48"/>
        <v>SHIP-000438</v>
      </c>
      <c r="N439" t="str">
        <f t="shared" si="49"/>
        <v>GSITEM-000438</v>
      </c>
      <c r="O439" t="str">
        <f t="shared" si="50"/>
        <v>GSORD-000438</v>
      </c>
      <c r="P439" s="1" t="str">
        <f t="shared" si="51"/>
        <v>WH-F</v>
      </c>
      <c r="Q439" s="1" t="str">
        <f t="shared" si="52"/>
        <v>Delayed</v>
      </c>
      <c r="R439" s="1" t="str">
        <f t="shared" si="53"/>
        <v>No</v>
      </c>
      <c r="S439" s="1" t="str">
        <f t="shared" si="54"/>
        <v>ecommerce_shipping</v>
      </c>
      <c r="T439" s="1" t="str">
        <f t="shared" si="55"/>
        <v>SHIPMENT_STATUS_RECORDED</v>
      </c>
    </row>
    <row r="440" spans="1:20" x14ac:dyDescent="0.2">
      <c r="A440">
        <v>439</v>
      </c>
      <c r="B440" t="s">
        <v>12</v>
      </c>
      <c r="C440" t="s">
        <v>22</v>
      </c>
      <c r="D440">
        <v>3</v>
      </c>
      <c r="E440">
        <v>5</v>
      </c>
      <c r="F440">
        <v>241</v>
      </c>
      <c r="G440">
        <v>3</v>
      </c>
      <c r="H440" t="s">
        <v>19</v>
      </c>
      <c r="I440" t="s">
        <v>16</v>
      </c>
      <c r="J440">
        <v>48</v>
      </c>
      <c r="K440">
        <v>2841</v>
      </c>
      <c r="L440">
        <v>1</v>
      </c>
      <c r="M440" s="1" t="str">
        <f t="shared" si="48"/>
        <v>SHIP-000439</v>
      </c>
      <c r="N440" t="str">
        <f t="shared" si="49"/>
        <v>GSITEM-000439</v>
      </c>
      <c r="O440" t="str">
        <f t="shared" si="50"/>
        <v>GSORD-000439</v>
      </c>
      <c r="P440" s="1" t="str">
        <f t="shared" si="51"/>
        <v>WH-D</v>
      </c>
      <c r="Q440" s="1" t="str">
        <f t="shared" si="52"/>
        <v>Delayed</v>
      </c>
      <c r="R440" s="1" t="str">
        <f t="shared" si="53"/>
        <v>No</v>
      </c>
      <c r="S440" s="1" t="str">
        <f t="shared" si="54"/>
        <v>ecommerce_shipping</v>
      </c>
      <c r="T440" s="1" t="str">
        <f t="shared" si="55"/>
        <v>SHIPMENT_STATUS_RECORDED</v>
      </c>
    </row>
    <row r="441" spans="1:20" x14ac:dyDescent="0.2">
      <c r="A441">
        <v>440</v>
      </c>
      <c r="B441" t="s">
        <v>15</v>
      </c>
      <c r="C441" t="s">
        <v>22</v>
      </c>
      <c r="D441">
        <v>3</v>
      </c>
      <c r="E441">
        <v>3</v>
      </c>
      <c r="F441">
        <v>172</v>
      </c>
      <c r="G441">
        <v>3</v>
      </c>
      <c r="H441" t="s">
        <v>14</v>
      </c>
      <c r="I441" t="s">
        <v>15</v>
      </c>
      <c r="J441">
        <v>58</v>
      </c>
      <c r="K441">
        <v>1269</v>
      </c>
      <c r="L441">
        <v>1</v>
      </c>
      <c r="M441" s="1" t="str">
        <f t="shared" si="48"/>
        <v>SHIP-000440</v>
      </c>
      <c r="N441" t="str">
        <f t="shared" si="49"/>
        <v>GSITEM-000440</v>
      </c>
      <c r="O441" t="str">
        <f t="shared" si="50"/>
        <v>GSORD-000440</v>
      </c>
      <c r="P441" s="1" t="str">
        <f t="shared" si="51"/>
        <v>WH-F</v>
      </c>
      <c r="Q441" s="1" t="str">
        <f t="shared" si="52"/>
        <v>Delayed</v>
      </c>
      <c r="R441" s="1" t="str">
        <f t="shared" si="53"/>
        <v>No</v>
      </c>
      <c r="S441" s="1" t="str">
        <f t="shared" si="54"/>
        <v>ecommerce_shipping</v>
      </c>
      <c r="T441" s="1" t="str">
        <f t="shared" si="55"/>
        <v>SHIPMENT_STATUS_RECORDED</v>
      </c>
    </row>
    <row r="442" spans="1:20" x14ac:dyDescent="0.2">
      <c r="A442">
        <v>441</v>
      </c>
      <c r="B442" t="s">
        <v>17</v>
      </c>
      <c r="C442" t="s">
        <v>22</v>
      </c>
      <c r="D442">
        <v>3</v>
      </c>
      <c r="E442">
        <v>5</v>
      </c>
      <c r="F442">
        <v>251</v>
      </c>
      <c r="G442">
        <v>2</v>
      </c>
      <c r="H442" t="s">
        <v>21</v>
      </c>
      <c r="I442" t="s">
        <v>16</v>
      </c>
      <c r="J442">
        <v>23</v>
      </c>
      <c r="K442">
        <v>2426</v>
      </c>
      <c r="L442">
        <v>1</v>
      </c>
      <c r="M442" s="1" t="str">
        <f t="shared" si="48"/>
        <v>SHIP-000441</v>
      </c>
      <c r="N442" t="str">
        <f t="shared" si="49"/>
        <v>GSITEM-000441</v>
      </c>
      <c r="O442" t="str">
        <f t="shared" si="50"/>
        <v>GSORD-000441</v>
      </c>
      <c r="P442" s="1" t="str">
        <f t="shared" si="51"/>
        <v>WH-A</v>
      </c>
      <c r="Q442" s="1" t="str">
        <f t="shared" si="52"/>
        <v>Delayed</v>
      </c>
      <c r="R442" s="1" t="str">
        <f t="shared" si="53"/>
        <v>No</v>
      </c>
      <c r="S442" s="1" t="str">
        <f t="shared" si="54"/>
        <v>ecommerce_shipping</v>
      </c>
      <c r="T442" s="1" t="str">
        <f t="shared" si="55"/>
        <v>SHIPMENT_STATUS_RECORDED</v>
      </c>
    </row>
    <row r="443" spans="1:20" x14ac:dyDescent="0.2">
      <c r="A443">
        <v>442</v>
      </c>
      <c r="B443" t="s">
        <v>18</v>
      </c>
      <c r="C443" t="s">
        <v>22</v>
      </c>
      <c r="D443">
        <v>5</v>
      </c>
      <c r="E443">
        <v>3</v>
      </c>
      <c r="F443">
        <v>190</v>
      </c>
      <c r="G443">
        <v>3</v>
      </c>
      <c r="H443" t="s">
        <v>21</v>
      </c>
      <c r="I443" t="s">
        <v>16</v>
      </c>
      <c r="J443">
        <v>45</v>
      </c>
      <c r="K443">
        <v>2628</v>
      </c>
      <c r="L443">
        <v>1</v>
      </c>
      <c r="M443" s="1" t="str">
        <f t="shared" si="48"/>
        <v>SHIP-000442</v>
      </c>
      <c r="N443" t="str">
        <f t="shared" si="49"/>
        <v>GSITEM-000442</v>
      </c>
      <c r="O443" t="str">
        <f t="shared" si="50"/>
        <v>GSORD-000442</v>
      </c>
      <c r="P443" s="1" t="str">
        <f t="shared" si="51"/>
        <v>WH-B</v>
      </c>
      <c r="Q443" s="1" t="str">
        <f t="shared" si="52"/>
        <v>Delayed</v>
      </c>
      <c r="R443" s="1" t="str">
        <f t="shared" si="53"/>
        <v>No</v>
      </c>
      <c r="S443" s="1" t="str">
        <f t="shared" si="54"/>
        <v>ecommerce_shipping</v>
      </c>
      <c r="T443" s="1" t="str">
        <f t="shared" si="55"/>
        <v>SHIPMENT_STATUS_RECORDED</v>
      </c>
    </row>
    <row r="444" spans="1:20" x14ac:dyDescent="0.2">
      <c r="A444">
        <v>443</v>
      </c>
      <c r="B444" t="s">
        <v>20</v>
      </c>
      <c r="C444" t="s">
        <v>22</v>
      </c>
      <c r="D444">
        <v>4</v>
      </c>
      <c r="E444">
        <v>3</v>
      </c>
      <c r="F444">
        <v>186</v>
      </c>
      <c r="G444">
        <v>2</v>
      </c>
      <c r="H444" t="s">
        <v>19</v>
      </c>
      <c r="I444" t="s">
        <v>15</v>
      </c>
      <c r="J444">
        <v>48</v>
      </c>
      <c r="K444">
        <v>2805</v>
      </c>
      <c r="L444">
        <v>1</v>
      </c>
      <c r="M444" s="1" t="str">
        <f t="shared" si="48"/>
        <v>SHIP-000443</v>
      </c>
      <c r="N444" t="str">
        <f t="shared" si="49"/>
        <v>GSITEM-000443</v>
      </c>
      <c r="O444" t="str">
        <f t="shared" si="50"/>
        <v>GSORD-000443</v>
      </c>
      <c r="P444" s="1" t="str">
        <f t="shared" si="51"/>
        <v>WH-C</v>
      </c>
      <c r="Q444" s="1" t="str">
        <f t="shared" si="52"/>
        <v>Delayed</v>
      </c>
      <c r="R444" s="1" t="str">
        <f t="shared" si="53"/>
        <v>No</v>
      </c>
      <c r="S444" s="1" t="str">
        <f t="shared" si="54"/>
        <v>ecommerce_shipping</v>
      </c>
      <c r="T444" s="1" t="str">
        <f t="shared" si="55"/>
        <v>SHIPMENT_STATUS_RECORDED</v>
      </c>
    </row>
    <row r="445" spans="1:20" x14ac:dyDescent="0.2">
      <c r="A445">
        <v>444</v>
      </c>
      <c r="B445" t="s">
        <v>15</v>
      </c>
      <c r="C445" t="s">
        <v>22</v>
      </c>
      <c r="D445">
        <v>4</v>
      </c>
      <c r="E445">
        <v>4</v>
      </c>
      <c r="F445">
        <v>207</v>
      </c>
      <c r="G445">
        <v>2</v>
      </c>
      <c r="H445" t="s">
        <v>19</v>
      </c>
      <c r="I445" t="s">
        <v>16</v>
      </c>
      <c r="J445">
        <v>35</v>
      </c>
      <c r="K445">
        <v>2596</v>
      </c>
      <c r="L445">
        <v>1</v>
      </c>
      <c r="M445" s="1" t="str">
        <f t="shared" si="48"/>
        <v>SHIP-000444</v>
      </c>
      <c r="N445" t="str">
        <f t="shared" si="49"/>
        <v>GSITEM-000444</v>
      </c>
      <c r="O445" t="str">
        <f t="shared" si="50"/>
        <v>GSORD-000444</v>
      </c>
      <c r="P445" s="1" t="str">
        <f t="shared" si="51"/>
        <v>WH-F</v>
      </c>
      <c r="Q445" s="1" t="str">
        <f t="shared" si="52"/>
        <v>Delayed</v>
      </c>
      <c r="R445" s="1" t="str">
        <f t="shared" si="53"/>
        <v>No</v>
      </c>
      <c r="S445" s="1" t="str">
        <f t="shared" si="54"/>
        <v>ecommerce_shipping</v>
      </c>
      <c r="T445" s="1" t="str">
        <f t="shared" si="55"/>
        <v>SHIPMENT_STATUS_RECORDED</v>
      </c>
    </row>
    <row r="446" spans="1:20" x14ac:dyDescent="0.2">
      <c r="A446">
        <v>445</v>
      </c>
      <c r="B446" t="s">
        <v>12</v>
      </c>
      <c r="C446" t="s">
        <v>22</v>
      </c>
      <c r="D446">
        <v>3</v>
      </c>
      <c r="E446">
        <v>3</v>
      </c>
      <c r="F446">
        <v>135</v>
      </c>
      <c r="G446">
        <v>3</v>
      </c>
      <c r="H446" t="s">
        <v>14</v>
      </c>
      <c r="I446" t="s">
        <v>15</v>
      </c>
      <c r="J446">
        <v>19</v>
      </c>
      <c r="K446">
        <v>1366</v>
      </c>
      <c r="L446">
        <v>1</v>
      </c>
      <c r="M446" s="1" t="str">
        <f t="shared" si="48"/>
        <v>SHIP-000445</v>
      </c>
      <c r="N446" t="str">
        <f t="shared" si="49"/>
        <v>GSITEM-000445</v>
      </c>
      <c r="O446" t="str">
        <f t="shared" si="50"/>
        <v>GSORD-000445</v>
      </c>
      <c r="P446" s="1" t="str">
        <f t="shared" si="51"/>
        <v>WH-D</v>
      </c>
      <c r="Q446" s="1" t="str">
        <f t="shared" si="52"/>
        <v>Delayed</v>
      </c>
      <c r="R446" s="1" t="str">
        <f t="shared" si="53"/>
        <v>No</v>
      </c>
      <c r="S446" s="1" t="str">
        <f t="shared" si="54"/>
        <v>ecommerce_shipping</v>
      </c>
      <c r="T446" s="1" t="str">
        <f t="shared" si="55"/>
        <v>SHIPMENT_STATUS_RECORDED</v>
      </c>
    </row>
    <row r="447" spans="1:20" x14ac:dyDescent="0.2">
      <c r="A447">
        <v>446</v>
      </c>
      <c r="B447" t="s">
        <v>15</v>
      </c>
      <c r="C447" t="s">
        <v>22</v>
      </c>
      <c r="D447">
        <v>4</v>
      </c>
      <c r="E447">
        <v>4</v>
      </c>
      <c r="F447">
        <v>189</v>
      </c>
      <c r="G447">
        <v>2</v>
      </c>
      <c r="H447" t="s">
        <v>19</v>
      </c>
      <c r="I447" t="s">
        <v>15</v>
      </c>
      <c r="J447">
        <v>18</v>
      </c>
      <c r="K447">
        <v>2955</v>
      </c>
      <c r="L447">
        <v>1</v>
      </c>
      <c r="M447" s="1" t="str">
        <f t="shared" si="48"/>
        <v>SHIP-000446</v>
      </c>
      <c r="N447" t="str">
        <f t="shared" si="49"/>
        <v>GSITEM-000446</v>
      </c>
      <c r="O447" t="str">
        <f t="shared" si="50"/>
        <v>GSORD-000446</v>
      </c>
      <c r="P447" s="1" t="str">
        <f t="shared" si="51"/>
        <v>WH-F</v>
      </c>
      <c r="Q447" s="1" t="str">
        <f t="shared" si="52"/>
        <v>Delayed</v>
      </c>
      <c r="R447" s="1" t="str">
        <f t="shared" si="53"/>
        <v>No</v>
      </c>
      <c r="S447" s="1" t="str">
        <f t="shared" si="54"/>
        <v>ecommerce_shipping</v>
      </c>
      <c r="T447" s="1" t="str">
        <f t="shared" si="55"/>
        <v>SHIPMENT_STATUS_RECORDED</v>
      </c>
    </row>
    <row r="448" spans="1:20" x14ac:dyDescent="0.2">
      <c r="A448">
        <v>447</v>
      </c>
      <c r="B448" t="s">
        <v>17</v>
      </c>
      <c r="C448" t="s">
        <v>22</v>
      </c>
      <c r="D448">
        <v>4</v>
      </c>
      <c r="E448">
        <v>4</v>
      </c>
      <c r="F448">
        <v>173</v>
      </c>
      <c r="G448">
        <v>5</v>
      </c>
      <c r="H448" t="s">
        <v>19</v>
      </c>
      <c r="I448" t="s">
        <v>15</v>
      </c>
      <c r="J448">
        <v>51</v>
      </c>
      <c r="K448">
        <v>1691</v>
      </c>
      <c r="L448">
        <v>1</v>
      </c>
      <c r="M448" s="1" t="str">
        <f t="shared" si="48"/>
        <v>SHIP-000447</v>
      </c>
      <c r="N448" t="str">
        <f t="shared" si="49"/>
        <v>GSITEM-000447</v>
      </c>
      <c r="O448" t="str">
        <f t="shared" si="50"/>
        <v>GSORD-000447</v>
      </c>
      <c r="P448" s="1" t="str">
        <f t="shared" si="51"/>
        <v>WH-A</v>
      </c>
      <c r="Q448" s="1" t="str">
        <f t="shared" si="52"/>
        <v>Delayed</v>
      </c>
      <c r="R448" s="1" t="str">
        <f t="shared" si="53"/>
        <v>No</v>
      </c>
      <c r="S448" s="1" t="str">
        <f t="shared" si="54"/>
        <v>ecommerce_shipping</v>
      </c>
      <c r="T448" s="1" t="str">
        <f t="shared" si="55"/>
        <v>SHIPMENT_STATUS_RECORDED</v>
      </c>
    </row>
    <row r="449" spans="1:20" x14ac:dyDescent="0.2">
      <c r="A449">
        <v>448</v>
      </c>
      <c r="B449" t="s">
        <v>18</v>
      </c>
      <c r="C449" t="s">
        <v>22</v>
      </c>
      <c r="D449">
        <v>3</v>
      </c>
      <c r="E449">
        <v>4</v>
      </c>
      <c r="F449">
        <v>194</v>
      </c>
      <c r="G449">
        <v>3</v>
      </c>
      <c r="H449" t="s">
        <v>19</v>
      </c>
      <c r="I449" t="s">
        <v>16</v>
      </c>
      <c r="J449">
        <v>3</v>
      </c>
      <c r="K449">
        <v>2169</v>
      </c>
      <c r="L449">
        <v>1</v>
      </c>
      <c r="M449" s="1" t="str">
        <f t="shared" si="48"/>
        <v>SHIP-000448</v>
      </c>
      <c r="N449" t="str">
        <f t="shared" si="49"/>
        <v>GSITEM-000448</v>
      </c>
      <c r="O449" t="str">
        <f t="shared" si="50"/>
        <v>GSORD-000448</v>
      </c>
      <c r="P449" s="1" t="str">
        <f t="shared" si="51"/>
        <v>WH-B</v>
      </c>
      <c r="Q449" s="1" t="str">
        <f t="shared" si="52"/>
        <v>Delayed</v>
      </c>
      <c r="R449" s="1" t="str">
        <f t="shared" si="53"/>
        <v>No</v>
      </c>
      <c r="S449" s="1" t="str">
        <f t="shared" si="54"/>
        <v>ecommerce_shipping</v>
      </c>
      <c r="T449" s="1" t="str">
        <f t="shared" si="55"/>
        <v>SHIPMENT_STATUS_RECORDED</v>
      </c>
    </row>
    <row r="450" spans="1:20" x14ac:dyDescent="0.2">
      <c r="A450">
        <v>449</v>
      </c>
      <c r="B450" t="s">
        <v>20</v>
      </c>
      <c r="C450" t="s">
        <v>22</v>
      </c>
      <c r="D450">
        <v>3</v>
      </c>
      <c r="E450">
        <v>1</v>
      </c>
      <c r="F450">
        <v>183</v>
      </c>
      <c r="G450">
        <v>3</v>
      </c>
      <c r="H450" t="s">
        <v>14</v>
      </c>
      <c r="I450" t="s">
        <v>16</v>
      </c>
      <c r="J450">
        <v>19</v>
      </c>
      <c r="K450">
        <v>3018</v>
      </c>
      <c r="L450">
        <v>1</v>
      </c>
      <c r="M450" s="1" t="str">
        <f t="shared" ref="M450:M513" si="56">"SHIP-"&amp;TEXT(A450,"000000")</f>
        <v>SHIP-000449</v>
      </c>
      <c r="N450" t="str">
        <f t="shared" ref="N450:N513" si="57">"GSITEM-"&amp;TEXT(A450,"000000")</f>
        <v>GSITEM-000449</v>
      </c>
      <c r="O450" t="str">
        <f t="shared" ref="O450:O513" si="58">"GSORD-"&amp;TEXT(A450,"000000")</f>
        <v>GSORD-000449</v>
      </c>
      <c r="P450" s="1" t="str">
        <f t="shared" ref="P450:P513" si="59">"WH-"&amp;B450</f>
        <v>WH-C</v>
      </c>
      <c r="Q450" s="1" t="str">
        <f t="shared" ref="Q450:Q513" si="60">IF(L450=1,"Delayed","On Time")</f>
        <v>Delayed</v>
      </c>
      <c r="R450" s="1" t="str">
        <f t="shared" ref="R450:R513" si="61">IF(L450=0,"Yes","No")</f>
        <v>No</v>
      </c>
      <c r="S450" s="1" t="str">
        <f t="shared" ref="S450:S513" si="62">"ecommerce_shipping"</f>
        <v>ecommerce_shipping</v>
      </c>
      <c r="T450" s="1" t="str">
        <f t="shared" ref="T450:T513" si="63">"SHIPMENT_STATUS_RECORDED"</f>
        <v>SHIPMENT_STATUS_RECORDED</v>
      </c>
    </row>
    <row r="451" spans="1:20" x14ac:dyDescent="0.2">
      <c r="A451">
        <v>450</v>
      </c>
      <c r="B451" t="s">
        <v>15</v>
      </c>
      <c r="C451" t="s">
        <v>22</v>
      </c>
      <c r="D451">
        <v>4</v>
      </c>
      <c r="E451">
        <v>3</v>
      </c>
      <c r="F451">
        <v>140</v>
      </c>
      <c r="G451">
        <v>2</v>
      </c>
      <c r="H451" t="s">
        <v>14</v>
      </c>
      <c r="I451" t="s">
        <v>15</v>
      </c>
      <c r="J451">
        <v>22</v>
      </c>
      <c r="K451">
        <v>1248</v>
      </c>
      <c r="L451">
        <v>1</v>
      </c>
      <c r="M451" s="1" t="str">
        <f t="shared" si="56"/>
        <v>SHIP-000450</v>
      </c>
      <c r="N451" t="str">
        <f t="shared" si="57"/>
        <v>GSITEM-000450</v>
      </c>
      <c r="O451" t="str">
        <f t="shared" si="58"/>
        <v>GSORD-000450</v>
      </c>
      <c r="P451" s="1" t="str">
        <f t="shared" si="59"/>
        <v>WH-F</v>
      </c>
      <c r="Q451" s="1" t="str">
        <f t="shared" si="60"/>
        <v>Delayed</v>
      </c>
      <c r="R451" s="1" t="str">
        <f t="shared" si="61"/>
        <v>No</v>
      </c>
      <c r="S451" s="1" t="str">
        <f t="shared" si="62"/>
        <v>ecommerce_shipping</v>
      </c>
      <c r="T451" s="1" t="str">
        <f t="shared" si="63"/>
        <v>SHIPMENT_STATUS_RECORDED</v>
      </c>
    </row>
    <row r="452" spans="1:20" x14ac:dyDescent="0.2">
      <c r="A452">
        <v>451</v>
      </c>
      <c r="B452" t="s">
        <v>12</v>
      </c>
      <c r="C452" t="s">
        <v>22</v>
      </c>
      <c r="D452">
        <v>4</v>
      </c>
      <c r="E452">
        <v>4</v>
      </c>
      <c r="F452">
        <v>244</v>
      </c>
      <c r="G452">
        <v>3</v>
      </c>
      <c r="H452" t="s">
        <v>19</v>
      </c>
      <c r="I452" t="s">
        <v>15</v>
      </c>
      <c r="J452">
        <v>55</v>
      </c>
      <c r="K452">
        <v>2782</v>
      </c>
      <c r="L452">
        <v>1</v>
      </c>
      <c r="M452" s="1" t="str">
        <f t="shared" si="56"/>
        <v>SHIP-000451</v>
      </c>
      <c r="N452" t="str">
        <f t="shared" si="57"/>
        <v>GSITEM-000451</v>
      </c>
      <c r="O452" t="str">
        <f t="shared" si="58"/>
        <v>GSORD-000451</v>
      </c>
      <c r="P452" s="1" t="str">
        <f t="shared" si="59"/>
        <v>WH-D</v>
      </c>
      <c r="Q452" s="1" t="str">
        <f t="shared" si="60"/>
        <v>Delayed</v>
      </c>
      <c r="R452" s="1" t="str">
        <f t="shared" si="61"/>
        <v>No</v>
      </c>
      <c r="S452" s="1" t="str">
        <f t="shared" si="62"/>
        <v>ecommerce_shipping</v>
      </c>
      <c r="T452" s="1" t="str">
        <f t="shared" si="63"/>
        <v>SHIPMENT_STATUS_RECORDED</v>
      </c>
    </row>
    <row r="453" spans="1:20" x14ac:dyDescent="0.2">
      <c r="A453">
        <v>452</v>
      </c>
      <c r="B453" t="s">
        <v>15</v>
      </c>
      <c r="C453" t="s">
        <v>22</v>
      </c>
      <c r="D453">
        <v>2</v>
      </c>
      <c r="E453">
        <v>3</v>
      </c>
      <c r="F453">
        <v>189</v>
      </c>
      <c r="G453">
        <v>4</v>
      </c>
      <c r="H453" t="s">
        <v>14</v>
      </c>
      <c r="I453" t="s">
        <v>16</v>
      </c>
      <c r="J453">
        <v>34</v>
      </c>
      <c r="K453">
        <v>3355</v>
      </c>
      <c r="L453">
        <v>1</v>
      </c>
      <c r="M453" s="1" t="str">
        <f t="shared" si="56"/>
        <v>SHIP-000452</v>
      </c>
      <c r="N453" t="str">
        <f t="shared" si="57"/>
        <v>GSITEM-000452</v>
      </c>
      <c r="O453" t="str">
        <f t="shared" si="58"/>
        <v>GSORD-000452</v>
      </c>
      <c r="P453" s="1" t="str">
        <f t="shared" si="59"/>
        <v>WH-F</v>
      </c>
      <c r="Q453" s="1" t="str">
        <f t="shared" si="60"/>
        <v>Delayed</v>
      </c>
      <c r="R453" s="1" t="str">
        <f t="shared" si="61"/>
        <v>No</v>
      </c>
      <c r="S453" s="1" t="str">
        <f t="shared" si="62"/>
        <v>ecommerce_shipping</v>
      </c>
      <c r="T453" s="1" t="str">
        <f t="shared" si="63"/>
        <v>SHIPMENT_STATUS_RECORDED</v>
      </c>
    </row>
    <row r="454" spans="1:20" x14ac:dyDescent="0.2">
      <c r="A454">
        <v>453</v>
      </c>
      <c r="B454" t="s">
        <v>17</v>
      </c>
      <c r="C454" t="s">
        <v>22</v>
      </c>
      <c r="D454">
        <v>3</v>
      </c>
      <c r="E454">
        <v>2</v>
      </c>
      <c r="F454">
        <v>157</v>
      </c>
      <c r="G454">
        <v>2</v>
      </c>
      <c r="H454" t="s">
        <v>19</v>
      </c>
      <c r="I454" t="s">
        <v>16</v>
      </c>
      <c r="J454">
        <v>53</v>
      </c>
      <c r="K454">
        <v>1390</v>
      </c>
      <c r="L454">
        <v>1</v>
      </c>
      <c r="M454" s="1" t="str">
        <f t="shared" si="56"/>
        <v>SHIP-000453</v>
      </c>
      <c r="N454" t="str">
        <f t="shared" si="57"/>
        <v>GSITEM-000453</v>
      </c>
      <c r="O454" t="str">
        <f t="shared" si="58"/>
        <v>GSORD-000453</v>
      </c>
      <c r="P454" s="1" t="str">
        <f t="shared" si="59"/>
        <v>WH-A</v>
      </c>
      <c r="Q454" s="1" t="str">
        <f t="shared" si="60"/>
        <v>Delayed</v>
      </c>
      <c r="R454" s="1" t="str">
        <f t="shared" si="61"/>
        <v>No</v>
      </c>
      <c r="S454" s="1" t="str">
        <f t="shared" si="62"/>
        <v>ecommerce_shipping</v>
      </c>
      <c r="T454" s="1" t="str">
        <f t="shared" si="63"/>
        <v>SHIPMENT_STATUS_RECORDED</v>
      </c>
    </row>
    <row r="455" spans="1:20" x14ac:dyDescent="0.2">
      <c r="A455">
        <v>454</v>
      </c>
      <c r="B455" t="s">
        <v>18</v>
      </c>
      <c r="C455" t="s">
        <v>22</v>
      </c>
      <c r="D455">
        <v>4</v>
      </c>
      <c r="E455">
        <v>1</v>
      </c>
      <c r="F455">
        <v>275</v>
      </c>
      <c r="G455">
        <v>10</v>
      </c>
      <c r="H455" t="s">
        <v>19</v>
      </c>
      <c r="I455" t="s">
        <v>15</v>
      </c>
      <c r="J455">
        <v>23</v>
      </c>
      <c r="K455">
        <v>2726</v>
      </c>
      <c r="L455">
        <v>1</v>
      </c>
      <c r="M455" s="1" t="str">
        <f t="shared" si="56"/>
        <v>SHIP-000454</v>
      </c>
      <c r="N455" t="str">
        <f t="shared" si="57"/>
        <v>GSITEM-000454</v>
      </c>
      <c r="O455" t="str">
        <f t="shared" si="58"/>
        <v>GSORD-000454</v>
      </c>
      <c r="P455" s="1" t="str">
        <f t="shared" si="59"/>
        <v>WH-B</v>
      </c>
      <c r="Q455" s="1" t="str">
        <f t="shared" si="60"/>
        <v>Delayed</v>
      </c>
      <c r="R455" s="1" t="str">
        <f t="shared" si="61"/>
        <v>No</v>
      </c>
      <c r="S455" s="1" t="str">
        <f t="shared" si="62"/>
        <v>ecommerce_shipping</v>
      </c>
      <c r="T455" s="1" t="str">
        <f t="shared" si="63"/>
        <v>SHIPMENT_STATUS_RECORDED</v>
      </c>
    </row>
    <row r="456" spans="1:20" x14ac:dyDescent="0.2">
      <c r="A456">
        <v>455</v>
      </c>
      <c r="B456" t="s">
        <v>20</v>
      </c>
      <c r="C456" t="s">
        <v>22</v>
      </c>
      <c r="D456">
        <v>4</v>
      </c>
      <c r="E456">
        <v>5</v>
      </c>
      <c r="F456">
        <v>133</v>
      </c>
      <c r="G456">
        <v>3</v>
      </c>
      <c r="H456" t="s">
        <v>14</v>
      </c>
      <c r="I456" t="s">
        <v>15</v>
      </c>
      <c r="J456">
        <v>53</v>
      </c>
      <c r="K456">
        <v>1467</v>
      </c>
      <c r="L456">
        <v>1</v>
      </c>
      <c r="M456" s="1" t="str">
        <f t="shared" si="56"/>
        <v>SHIP-000455</v>
      </c>
      <c r="N456" t="str">
        <f t="shared" si="57"/>
        <v>GSITEM-000455</v>
      </c>
      <c r="O456" t="str">
        <f t="shared" si="58"/>
        <v>GSORD-000455</v>
      </c>
      <c r="P456" s="1" t="str">
        <f t="shared" si="59"/>
        <v>WH-C</v>
      </c>
      <c r="Q456" s="1" t="str">
        <f t="shared" si="60"/>
        <v>Delayed</v>
      </c>
      <c r="R456" s="1" t="str">
        <f t="shared" si="61"/>
        <v>No</v>
      </c>
      <c r="S456" s="1" t="str">
        <f t="shared" si="62"/>
        <v>ecommerce_shipping</v>
      </c>
      <c r="T456" s="1" t="str">
        <f t="shared" si="63"/>
        <v>SHIPMENT_STATUS_RECORDED</v>
      </c>
    </row>
    <row r="457" spans="1:20" x14ac:dyDescent="0.2">
      <c r="A457">
        <v>456</v>
      </c>
      <c r="B457" t="s">
        <v>15</v>
      </c>
      <c r="C457" t="s">
        <v>22</v>
      </c>
      <c r="D457">
        <v>4</v>
      </c>
      <c r="E457">
        <v>1</v>
      </c>
      <c r="F457">
        <v>149</v>
      </c>
      <c r="G457">
        <v>3</v>
      </c>
      <c r="H457" t="s">
        <v>19</v>
      </c>
      <c r="I457" t="s">
        <v>16</v>
      </c>
      <c r="J457">
        <v>54</v>
      </c>
      <c r="K457">
        <v>1178</v>
      </c>
      <c r="L457">
        <v>1</v>
      </c>
      <c r="M457" s="1" t="str">
        <f t="shared" si="56"/>
        <v>SHIP-000456</v>
      </c>
      <c r="N457" t="str">
        <f t="shared" si="57"/>
        <v>GSITEM-000456</v>
      </c>
      <c r="O457" t="str">
        <f t="shared" si="58"/>
        <v>GSORD-000456</v>
      </c>
      <c r="P457" s="1" t="str">
        <f t="shared" si="59"/>
        <v>WH-F</v>
      </c>
      <c r="Q457" s="1" t="str">
        <f t="shared" si="60"/>
        <v>Delayed</v>
      </c>
      <c r="R457" s="1" t="str">
        <f t="shared" si="61"/>
        <v>No</v>
      </c>
      <c r="S457" s="1" t="str">
        <f t="shared" si="62"/>
        <v>ecommerce_shipping</v>
      </c>
      <c r="T457" s="1" t="str">
        <f t="shared" si="63"/>
        <v>SHIPMENT_STATUS_RECORDED</v>
      </c>
    </row>
    <row r="458" spans="1:20" x14ac:dyDescent="0.2">
      <c r="A458">
        <v>457</v>
      </c>
      <c r="B458" t="s">
        <v>12</v>
      </c>
      <c r="C458" t="s">
        <v>22</v>
      </c>
      <c r="D458">
        <v>3</v>
      </c>
      <c r="E458">
        <v>3</v>
      </c>
      <c r="F458">
        <v>254</v>
      </c>
      <c r="G458">
        <v>2</v>
      </c>
      <c r="H458" t="s">
        <v>21</v>
      </c>
      <c r="I458" t="s">
        <v>16</v>
      </c>
      <c r="J458">
        <v>17</v>
      </c>
      <c r="K458">
        <v>3153</v>
      </c>
      <c r="L458">
        <v>1</v>
      </c>
      <c r="M458" s="1" t="str">
        <f t="shared" si="56"/>
        <v>SHIP-000457</v>
      </c>
      <c r="N458" t="str">
        <f t="shared" si="57"/>
        <v>GSITEM-000457</v>
      </c>
      <c r="O458" t="str">
        <f t="shared" si="58"/>
        <v>GSORD-000457</v>
      </c>
      <c r="P458" s="1" t="str">
        <f t="shared" si="59"/>
        <v>WH-D</v>
      </c>
      <c r="Q458" s="1" t="str">
        <f t="shared" si="60"/>
        <v>Delayed</v>
      </c>
      <c r="R458" s="1" t="str">
        <f t="shared" si="61"/>
        <v>No</v>
      </c>
      <c r="S458" s="1" t="str">
        <f t="shared" si="62"/>
        <v>ecommerce_shipping</v>
      </c>
      <c r="T458" s="1" t="str">
        <f t="shared" si="63"/>
        <v>SHIPMENT_STATUS_RECORDED</v>
      </c>
    </row>
    <row r="459" spans="1:20" x14ac:dyDescent="0.2">
      <c r="A459">
        <v>458</v>
      </c>
      <c r="B459" t="s">
        <v>15</v>
      </c>
      <c r="C459" t="s">
        <v>22</v>
      </c>
      <c r="D459">
        <v>3</v>
      </c>
      <c r="E459">
        <v>4</v>
      </c>
      <c r="F459">
        <v>145</v>
      </c>
      <c r="G459">
        <v>8</v>
      </c>
      <c r="H459" t="s">
        <v>14</v>
      </c>
      <c r="I459" t="s">
        <v>15</v>
      </c>
      <c r="J459">
        <v>15</v>
      </c>
      <c r="K459">
        <v>1429</v>
      </c>
      <c r="L459">
        <v>1</v>
      </c>
      <c r="M459" s="1" t="str">
        <f t="shared" si="56"/>
        <v>SHIP-000458</v>
      </c>
      <c r="N459" t="str">
        <f t="shared" si="57"/>
        <v>GSITEM-000458</v>
      </c>
      <c r="O459" t="str">
        <f t="shared" si="58"/>
        <v>GSORD-000458</v>
      </c>
      <c r="P459" s="1" t="str">
        <f t="shared" si="59"/>
        <v>WH-F</v>
      </c>
      <c r="Q459" s="1" t="str">
        <f t="shared" si="60"/>
        <v>Delayed</v>
      </c>
      <c r="R459" s="1" t="str">
        <f t="shared" si="61"/>
        <v>No</v>
      </c>
      <c r="S459" s="1" t="str">
        <f t="shared" si="62"/>
        <v>ecommerce_shipping</v>
      </c>
      <c r="T459" s="1" t="str">
        <f t="shared" si="63"/>
        <v>SHIPMENT_STATUS_RECORDED</v>
      </c>
    </row>
    <row r="460" spans="1:20" x14ac:dyDescent="0.2">
      <c r="A460">
        <v>459</v>
      </c>
      <c r="B460" t="s">
        <v>17</v>
      </c>
      <c r="C460" t="s">
        <v>22</v>
      </c>
      <c r="D460">
        <v>3</v>
      </c>
      <c r="E460">
        <v>2</v>
      </c>
      <c r="F460">
        <v>179</v>
      </c>
      <c r="G460">
        <v>5</v>
      </c>
      <c r="H460" t="s">
        <v>14</v>
      </c>
      <c r="I460" t="s">
        <v>15</v>
      </c>
      <c r="J460">
        <v>52</v>
      </c>
      <c r="K460">
        <v>1991</v>
      </c>
      <c r="L460">
        <v>1</v>
      </c>
      <c r="M460" s="1" t="str">
        <f t="shared" si="56"/>
        <v>SHIP-000459</v>
      </c>
      <c r="N460" t="str">
        <f t="shared" si="57"/>
        <v>GSITEM-000459</v>
      </c>
      <c r="O460" t="str">
        <f t="shared" si="58"/>
        <v>GSORD-000459</v>
      </c>
      <c r="P460" s="1" t="str">
        <f t="shared" si="59"/>
        <v>WH-A</v>
      </c>
      <c r="Q460" s="1" t="str">
        <f t="shared" si="60"/>
        <v>Delayed</v>
      </c>
      <c r="R460" s="1" t="str">
        <f t="shared" si="61"/>
        <v>No</v>
      </c>
      <c r="S460" s="1" t="str">
        <f t="shared" si="62"/>
        <v>ecommerce_shipping</v>
      </c>
      <c r="T460" s="1" t="str">
        <f t="shared" si="63"/>
        <v>SHIPMENT_STATUS_RECORDED</v>
      </c>
    </row>
    <row r="461" spans="1:20" x14ac:dyDescent="0.2">
      <c r="A461">
        <v>460</v>
      </c>
      <c r="B461" t="s">
        <v>18</v>
      </c>
      <c r="C461" t="s">
        <v>22</v>
      </c>
      <c r="D461">
        <v>5</v>
      </c>
      <c r="E461">
        <v>2</v>
      </c>
      <c r="F461">
        <v>168</v>
      </c>
      <c r="G461">
        <v>3</v>
      </c>
      <c r="H461" t="s">
        <v>14</v>
      </c>
      <c r="I461" t="s">
        <v>16</v>
      </c>
      <c r="J461">
        <v>26</v>
      </c>
      <c r="K461">
        <v>1526</v>
      </c>
      <c r="L461">
        <v>1</v>
      </c>
      <c r="M461" s="1" t="str">
        <f t="shared" si="56"/>
        <v>SHIP-000460</v>
      </c>
      <c r="N461" t="str">
        <f t="shared" si="57"/>
        <v>GSITEM-000460</v>
      </c>
      <c r="O461" t="str">
        <f t="shared" si="58"/>
        <v>GSORD-000460</v>
      </c>
      <c r="P461" s="1" t="str">
        <f t="shared" si="59"/>
        <v>WH-B</v>
      </c>
      <c r="Q461" s="1" t="str">
        <f t="shared" si="60"/>
        <v>Delayed</v>
      </c>
      <c r="R461" s="1" t="str">
        <f t="shared" si="61"/>
        <v>No</v>
      </c>
      <c r="S461" s="1" t="str">
        <f t="shared" si="62"/>
        <v>ecommerce_shipping</v>
      </c>
      <c r="T461" s="1" t="str">
        <f t="shared" si="63"/>
        <v>SHIPMENT_STATUS_RECORDED</v>
      </c>
    </row>
    <row r="462" spans="1:20" x14ac:dyDescent="0.2">
      <c r="A462">
        <v>461</v>
      </c>
      <c r="B462" t="s">
        <v>20</v>
      </c>
      <c r="C462" t="s">
        <v>22</v>
      </c>
      <c r="D462">
        <v>4</v>
      </c>
      <c r="E462">
        <v>1</v>
      </c>
      <c r="F462">
        <v>202</v>
      </c>
      <c r="G462">
        <v>3</v>
      </c>
      <c r="H462" t="s">
        <v>19</v>
      </c>
      <c r="I462" t="s">
        <v>15</v>
      </c>
      <c r="J462">
        <v>18</v>
      </c>
      <c r="K462">
        <v>3940</v>
      </c>
      <c r="L462">
        <v>1</v>
      </c>
      <c r="M462" s="1" t="str">
        <f t="shared" si="56"/>
        <v>SHIP-000461</v>
      </c>
      <c r="N462" t="str">
        <f t="shared" si="57"/>
        <v>GSITEM-000461</v>
      </c>
      <c r="O462" t="str">
        <f t="shared" si="58"/>
        <v>GSORD-000461</v>
      </c>
      <c r="P462" s="1" t="str">
        <f t="shared" si="59"/>
        <v>WH-C</v>
      </c>
      <c r="Q462" s="1" t="str">
        <f t="shared" si="60"/>
        <v>Delayed</v>
      </c>
      <c r="R462" s="1" t="str">
        <f t="shared" si="61"/>
        <v>No</v>
      </c>
      <c r="S462" s="1" t="str">
        <f t="shared" si="62"/>
        <v>ecommerce_shipping</v>
      </c>
      <c r="T462" s="1" t="str">
        <f t="shared" si="63"/>
        <v>SHIPMENT_STATUS_RECORDED</v>
      </c>
    </row>
    <row r="463" spans="1:20" x14ac:dyDescent="0.2">
      <c r="A463">
        <v>462</v>
      </c>
      <c r="B463" t="s">
        <v>15</v>
      </c>
      <c r="C463" t="s">
        <v>22</v>
      </c>
      <c r="D463">
        <v>3</v>
      </c>
      <c r="E463">
        <v>4</v>
      </c>
      <c r="F463">
        <v>220</v>
      </c>
      <c r="G463">
        <v>7</v>
      </c>
      <c r="H463" t="s">
        <v>14</v>
      </c>
      <c r="I463" t="s">
        <v>16</v>
      </c>
      <c r="J463">
        <v>43</v>
      </c>
      <c r="K463">
        <v>2620</v>
      </c>
      <c r="L463">
        <v>1</v>
      </c>
      <c r="M463" s="1" t="str">
        <f t="shared" si="56"/>
        <v>SHIP-000462</v>
      </c>
      <c r="N463" t="str">
        <f t="shared" si="57"/>
        <v>GSITEM-000462</v>
      </c>
      <c r="O463" t="str">
        <f t="shared" si="58"/>
        <v>GSORD-000462</v>
      </c>
      <c r="P463" s="1" t="str">
        <f t="shared" si="59"/>
        <v>WH-F</v>
      </c>
      <c r="Q463" s="1" t="str">
        <f t="shared" si="60"/>
        <v>Delayed</v>
      </c>
      <c r="R463" s="1" t="str">
        <f t="shared" si="61"/>
        <v>No</v>
      </c>
      <c r="S463" s="1" t="str">
        <f t="shared" si="62"/>
        <v>ecommerce_shipping</v>
      </c>
      <c r="T463" s="1" t="str">
        <f t="shared" si="63"/>
        <v>SHIPMENT_STATUS_RECORDED</v>
      </c>
    </row>
    <row r="464" spans="1:20" x14ac:dyDescent="0.2">
      <c r="A464">
        <v>463</v>
      </c>
      <c r="B464" t="s">
        <v>12</v>
      </c>
      <c r="C464" t="s">
        <v>22</v>
      </c>
      <c r="D464">
        <v>3</v>
      </c>
      <c r="E464">
        <v>4</v>
      </c>
      <c r="F464">
        <v>244</v>
      </c>
      <c r="G464">
        <v>8</v>
      </c>
      <c r="H464" t="s">
        <v>14</v>
      </c>
      <c r="I464" t="s">
        <v>16</v>
      </c>
      <c r="J464">
        <v>1</v>
      </c>
      <c r="K464">
        <v>2703</v>
      </c>
      <c r="L464">
        <v>1</v>
      </c>
      <c r="M464" s="1" t="str">
        <f t="shared" si="56"/>
        <v>SHIP-000463</v>
      </c>
      <c r="N464" t="str">
        <f t="shared" si="57"/>
        <v>GSITEM-000463</v>
      </c>
      <c r="O464" t="str">
        <f t="shared" si="58"/>
        <v>GSORD-000463</v>
      </c>
      <c r="P464" s="1" t="str">
        <f t="shared" si="59"/>
        <v>WH-D</v>
      </c>
      <c r="Q464" s="1" t="str">
        <f t="shared" si="60"/>
        <v>Delayed</v>
      </c>
      <c r="R464" s="1" t="str">
        <f t="shared" si="61"/>
        <v>No</v>
      </c>
      <c r="S464" s="1" t="str">
        <f t="shared" si="62"/>
        <v>ecommerce_shipping</v>
      </c>
      <c r="T464" s="1" t="str">
        <f t="shared" si="63"/>
        <v>SHIPMENT_STATUS_RECORDED</v>
      </c>
    </row>
    <row r="465" spans="1:20" x14ac:dyDescent="0.2">
      <c r="A465">
        <v>464</v>
      </c>
      <c r="B465" t="s">
        <v>15</v>
      </c>
      <c r="C465" t="s">
        <v>22</v>
      </c>
      <c r="D465">
        <v>4</v>
      </c>
      <c r="E465">
        <v>2</v>
      </c>
      <c r="F465">
        <v>186</v>
      </c>
      <c r="G465">
        <v>7</v>
      </c>
      <c r="H465" t="s">
        <v>19</v>
      </c>
      <c r="I465" t="s">
        <v>15</v>
      </c>
      <c r="J465">
        <v>40</v>
      </c>
      <c r="K465">
        <v>3111</v>
      </c>
      <c r="L465">
        <v>1</v>
      </c>
      <c r="M465" s="1" t="str">
        <f t="shared" si="56"/>
        <v>SHIP-000464</v>
      </c>
      <c r="N465" t="str">
        <f t="shared" si="57"/>
        <v>GSITEM-000464</v>
      </c>
      <c r="O465" t="str">
        <f t="shared" si="58"/>
        <v>GSORD-000464</v>
      </c>
      <c r="P465" s="1" t="str">
        <f t="shared" si="59"/>
        <v>WH-F</v>
      </c>
      <c r="Q465" s="1" t="str">
        <f t="shared" si="60"/>
        <v>Delayed</v>
      </c>
      <c r="R465" s="1" t="str">
        <f t="shared" si="61"/>
        <v>No</v>
      </c>
      <c r="S465" s="1" t="str">
        <f t="shared" si="62"/>
        <v>ecommerce_shipping</v>
      </c>
      <c r="T465" s="1" t="str">
        <f t="shared" si="63"/>
        <v>SHIPMENT_STATUS_RECORDED</v>
      </c>
    </row>
    <row r="466" spans="1:20" x14ac:dyDescent="0.2">
      <c r="A466">
        <v>465</v>
      </c>
      <c r="B466" t="s">
        <v>17</v>
      </c>
      <c r="C466" t="s">
        <v>22</v>
      </c>
      <c r="D466">
        <v>5</v>
      </c>
      <c r="E466">
        <v>2</v>
      </c>
      <c r="F466">
        <v>263</v>
      </c>
      <c r="G466">
        <v>8</v>
      </c>
      <c r="H466" t="s">
        <v>19</v>
      </c>
      <c r="I466" t="s">
        <v>16</v>
      </c>
      <c r="J466">
        <v>24</v>
      </c>
      <c r="K466">
        <v>3139</v>
      </c>
      <c r="L466">
        <v>1</v>
      </c>
      <c r="M466" s="1" t="str">
        <f t="shared" si="56"/>
        <v>SHIP-000465</v>
      </c>
      <c r="N466" t="str">
        <f t="shared" si="57"/>
        <v>GSITEM-000465</v>
      </c>
      <c r="O466" t="str">
        <f t="shared" si="58"/>
        <v>GSORD-000465</v>
      </c>
      <c r="P466" s="1" t="str">
        <f t="shared" si="59"/>
        <v>WH-A</v>
      </c>
      <c r="Q466" s="1" t="str">
        <f t="shared" si="60"/>
        <v>Delayed</v>
      </c>
      <c r="R466" s="1" t="str">
        <f t="shared" si="61"/>
        <v>No</v>
      </c>
      <c r="S466" s="1" t="str">
        <f t="shared" si="62"/>
        <v>ecommerce_shipping</v>
      </c>
      <c r="T466" s="1" t="str">
        <f t="shared" si="63"/>
        <v>SHIPMENT_STATUS_RECORDED</v>
      </c>
    </row>
    <row r="467" spans="1:20" x14ac:dyDescent="0.2">
      <c r="A467">
        <v>466</v>
      </c>
      <c r="B467" t="s">
        <v>18</v>
      </c>
      <c r="C467" t="s">
        <v>22</v>
      </c>
      <c r="D467">
        <v>3</v>
      </c>
      <c r="E467">
        <v>2</v>
      </c>
      <c r="F467">
        <v>294</v>
      </c>
      <c r="G467">
        <v>4</v>
      </c>
      <c r="H467" t="s">
        <v>14</v>
      </c>
      <c r="I467" t="s">
        <v>15</v>
      </c>
      <c r="J467">
        <v>15</v>
      </c>
      <c r="K467">
        <v>1318</v>
      </c>
      <c r="L467">
        <v>1</v>
      </c>
      <c r="M467" s="1" t="str">
        <f t="shared" si="56"/>
        <v>SHIP-000466</v>
      </c>
      <c r="N467" t="str">
        <f t="shared" si="57"/>
        <v>GSITEM-000466</v>
      </c>
      <c r="O467" t="str">
        <f t="shared" si="58"/>
        <v>GSORD-000466</v>
      </c>
      <c r="P467" s="1" t="str">
        <f t="shared" si="59"/>
        <v>WH-B</v>
      </c>
      <c r="Q467" s="1" t="str">
        <f t="shared" si="60"/>
        <v>Delayed</v>
      </c>
      <c r="R467" s="1" t="str">
        <f t="shared" si="61"/>
        <v>No</v>
      </c>
      <c r="S467" s="1" t="str">
        <f t="shared" si="62"/>
        <v>ecommerce_shipping</v>
      </c>
      <c r="T467" s="1" t="str">
        <f t="shared" si="63"/>
        <v>SHIPMENT_STATUS_RECORDED</v>
      </c>
    </row>
    <row r="468" spans="1:20" x14ac:dyDescent="0.2">
      <c r="A468">
        <v>467</v>
      </c>
      <c r="B468" t="s">
        <v>20</v>
      </c>
      <c r="C468" t="s">
        <v>22</v>
      </c>
      <c r="D468">
        <v>3</v>
      </c>
      <c r="E468">
        <v>5</v>
      </c>
      <c r="F468">
        <v>226</v>
      </c>
      <c r="G468">
        <v>2</v>
      </c>
      <c r="H468" t="s">
        <v>19</v>
      </c>
      <c r="I468" t="s">
        <v>15</v>
      </c>
      <c r="J468">
        <v>2</v>
      </c>
      <c r="K468">
        <v>1043</v>
      </c>
      <c r="L468">
        <v>1</v>
      </c>
      <c r="M468" s="1" t="str">
        <f t="shared" si="56"/>
        <v>SHIP-000467</v>
      </c>
      <c r="N468" t="str">
        <f t="shared" si="57"/>
        <v>GSITEM-000467</v>
      </c>
      <c r="O468" t="str">
        <f t="shared" si="58"/>
        <v>GSORD-000467</v>
      </c>
      <c r="P468" s="1" t="str">
        <f t="shared" si="59"/>
        <v>WH-C</v>
      </c>
      <c r="Q468" s="1" t="str">
        <f t="shared" si="60"/>
        <v>Delayed</v>
      </c>
      <c r="R468" s="1" t="str">
        <f t="shared" si="61"/>
        <v>No</v>
      </c>
      <c r="S468" s="1" t="str">
        <f t="shared" si="62"/>
        <v>ecommerce_shipping</v>
      </c>
      <c r="T468" s="1" t="str">
        <f t="shared" si="63"/>
        <v>SHIPMENT_STATUS_RECORDED</v>
      </c>
    </row>
    <row r="469" spans="1:20" x14ac:dyDescent="0.2">
      <c r="A469">
        <v>468</v>
      </c>
      <c r="B469" t="s">
        <v>15</v>
      </c>
      <c r="C469" t="s">
        <v>22</v>
      </c>
      <c r="D469">
        <v>4</v>
      </c>
      <c r="E469">
        <v>4</v>
      </c>
      <c r="F469">
        <v>173</v>
      </c>
      <c r="G469">
        <v>5</v>
      </c>
      <c r="H469" t="s">
        <v>19</v>
      </c>
      <c r="I469" t="s">
        <v>15</v>
      </c>
      <c r="J469">
        <v>2</v>
      </c>
      <c r="K469">
        <v>1175</v>
      </c>
      <c r="L469">
        <v>1</v>
      </c>
      <c r="M469" s="1" t="str">
        <f t="shared" si="56"/>
        <v>SHIP-000468</v>
      </c>
      <c r="N469" t="str">
        <f t="shared" si="57"/>
        <v>GSITEM-000468</v>
      </c>
      <c r="O469" t="str">
        <f t="shared" si="58"/>
        <v>GSORD-000468</v>
      </c>
      <c r="P469" s="1" t="str">
        <f t="shared" si="59"/>
        <v>WH-F</v>
      </c>
      <c r="Q469" s="1" t="str">
        <f t="shared" si="60"/>
        <v>Delayed</v>
      </c>
      <c r="R469" s="1" t="str">
        <f t="shared" si="61"/>
        <v>No</v>
      </c>
      <c r="S469" s="1" t="str">
        <f t="shared" si="62"/>
        <v>ecommerce_shipping</v>
      </c>
      <c r="T469" s="1" t="str">
        <f t="shared" si="63"/>
        <v>SHIPMENT_STATUS_RECORDED</v>
      </c>
    </row>
    <row r="470" spans="1:20" x14ac:dyDescent="0.2">
      <c r="A470">
        <v>469</v>
      </c>
      <c r="B470" t="s">
        <v>12</v>
      </c>
      <c r="C470" t="s">
        <v>22</v>
      </c>
      <c r="D470">
        <v>3</v>
      </c>
      <c r="E470">
        <v>5</v>
      </c>
      <c r="F470">
        <v>194</v>
      </c>
      <c r="G470">
        <v>3</v>
      </c>
      <c r="H470" t="s">
        <v>19</v>
      </c>
      <c r="I470" t="s">
        <v>15</v>
      </c>
      <c r="J470">
        <v>10</v>
      </c>
      <c r="K470">
        <v>2277</v>
      </c>
      <c r="L470">
        <v>1</v>
      </c>
      <c r="M470" s="1" t="str">
        <f t="shared" si="56"/>
        <v>SHIP-000469</v>
      </c>
      <c r="N470" t="str">
        <f t="shared" si="57"/>
        <v>GSITEM-000469</v>
      </c>
      <c r="O470" t="str">
        <f t="shared" si="58"/>
        <v>GSORD-000469</v>
      </c>
      <c r="P470" s="1" t="str">
        <f t="shared" si="59"/>
        <v>WH-D</v>
      </c>
      <c r="Q470" s="1" t="str">
        <f t="shared" si="60"/>
        <v>Delayed</v>
      </c>
      <c r="R470" s="1" t="str">
        <f t="shared" si="61"/>
        <v>No</v>
      </c>
      <c r="S470" s="1" t="str">
        <f t="shared" si="62"/>
        <v>ecommerce_shipping</v>
      </c>
      <c r="T470" s="1" t="str">
        <f t="shared" si="63"/>
        <v>SHIPMENT_STATUS_RECORDED</v>
      </c>
    </row>
    <row r="471" spans="1:20" x14ac:dyDescent="0.2">
      <c r="A471">
        <v>470</v>
      </c>
      <c r="B471" t="s">
        <v>15</v>
      </c>
      <c r="C471" t="s">
        <v>22</v>
      </c>
      <c r="D471">
        <v>3</v>
      </c>
      <c r="E471">
        <v>5</v>
      </c>
      <c r="F471">
        <v>183</v>
      </c>
      <c r="G471">
        <v>3</v>
      </c>
      <c r="H471" t="s">
        <v>14</v>
      </c>
      <c r="I471" t="s">
        <v>15</v>
      </c>
      <c r="J471">
        <v>2</v>
      </c>
      <c r="K471">
        <v>3459</v>
      </c>
      <c r="L471">
        <v>1</v>
      </c>
      <c r="M471" s="1" t="str">
        <f t="shared" si="56"/>
        <v>SHIP-000470</v>
      </c>
      <c r="N471" t="str">
        <f t="shared" si="57"/>
        <v>GSITEM-000470</v>
      </c>
      <c r="O471" t="str">
        <f t="shared" si="58"/>
        <v>GSORD-000470</v>
      </c>
      <c r="P471" s="1" t="str">
        <f t="shared" si="59"/>
        <v>WH-F</v>
      </c>
      <c r="Q471" s="1" t="str">
        <f t="shared" si="60"/>
        <v>Delayed</v>
      </c>
      <c r="R471" s="1" t="str">
        <f t="shared" si="61"/>
        <v>No</v>
      </c>
      <c r="S471" s="1" t="str">
        <f t="shared" si="62"/>
        <v>ecommerce_shipping</v>
      </c>
      <c r="T471" s="1" t="str">
        <f t="shared" si="63"/>
        <v>SHIPMENT_STATUS_RECORDED</v>
      </c>
    </row>
    <row r="472" spans="1:20" x14ac:dyDescent="0.2">
      <c r="A472">
        <v>471</v>
      </c>
      <c r="B472" t="s">
        <v>17</v>
      </c>
      <c r="C472" t="s">
        <v>22</v>
      </c>
      <c r="D472">
        <v>4</v>
      </c>
      <c r="E472">
        <v>1</v>
      </c>
      <c r="F472">
        <v>140</v>
      </c>
      <c r="G472">
        <v>2</v>
      </c>
      <c r="H472" t="s">
        <v>14</v>
      </c>
      <c r="I472" t="s">
        <v>16</v>
      </c>
      <c r="J472">
        <v>61</v>
      </c>
      <c r="K472">
        <v>1770</v>
      </c>
      <c r="L472">
        <v>1</v>
      </c>
      <c r="M472" s="1" t="str">
        <f t="shared" si="56"/>
        <v>SHIP-000471</v>
      </c>
      <c r="N472" t="str">
        <f t="shared" si="57"/>
        <v>GSITEM-000471</v>
      </c>
      <c r="O472" t="str">
        <f t="shared" si="58"/>
        <v>GSORD-000471</v>
      </c>
      <c r="P472" s="1" t="str">
        <f t="shared" si="59"/>
        <v>WH-A</v>
      </c>
      <c r="Q472" s="1" t="str">
        <f t="shared" si="60"/>
        <v>Delayed</v>
      </c>
      <c r="R472" s="1" t="str">
        <f t="shared" si="61"/>
        <v>No</v>
      </c>
      <c r="S472" s="1" t="str">
        <f t="shared" si="62"/>
        <v>ecommerce_shipping</v>
      </c>
      <c r="T472" s="1" t="str">
        <f t="shared" si="63"/>
        <v>SHIPMENT_STATUS_RECORDED</v>
      </c>
    </row>
    <row r="473" spans="1:20" x14ac:dyDescent="0.2">
      <c r="A473">
        <v>472</v>
      </c>
      <c r="B473" t="s">
        <v>18</v>
      </c>
      <c r="C473" t="s">
        <v>22</v>
      </c>
      <c r="D473">
        <v>4</v>
      </c>
      <c r="E473">
        <v>3</v>
      </c>
      <c r="F473">
        <v>244</v>
      </c>
      <c r="G473">
        <v>3</v>
      </c>
      <c r="H473" t="s">
        <v>19</v>
      </c>
      <c r="I473" t="s">
        <v>16</v>
      </c>
      <c r="J473">
        <v>8</v>
      </c>
      <c r="K473">
        <v>3318</v>
      </c>
      <c r="L473">
        <v>1</v>
      </c>
      <c r="M473" s="1" t="str">
        <f t="shared" si="56"/>
        <v>SHIP-000472</v>
      </c>
      <c r="N473" t="str">
        <f t="shared" si="57"/>
        <v>GSITEM-000472</v>
      </c>
      <c r="O473" t="str">
        <f t="shared" si="58"/>
        <v>GSORD-000472</v>
      </c>
      <c r="P473" s="1" t="str">
        <f t="shared" si="59"/>
        <v>WH-B</v>
      </c>
      <c r="Q473" s="1" t="str">
        <f t="shared" si="60"/>
        <v>Delayed</v>
      </c>
      <c r="R473" s="1" t="str">
        <f t="shared" si="61"/>
        <v>No</v>
      </c>
      <c r="S473" s="1" t="str">
        <f t="shared" si="62"/>
        <v>ecommerce_shipping</v>
      </c>
      <c r="T473" s="1" t="str">
        <f t="shared" si="63"/>
        <v>SHIPMENT_STATUS_RECORDED</v>
      </c>
    </row>
    <row r="474" spans="1:20" x14ac:dyDescent="0.2">
      <c r="A474">
        <v>473</v>
      </c>
      <c r="B474" t="s">
        <v>20</v>
      </c>
      <c r="C474" t="s">
        <v>22</v>
      </c>
      <c r="D474">
        <v>2</v>
      </c>
      <c r="E474">
        <v>2</v>
      </c>
      <c r="F474">
        <v>189</v>
      </c>
      <c r="G474">
        <v>4</v>
      </c>
      <c r="H474" t="s">
        <v>14</v>
      </c>
      <c r="I474" t="s">
        <v>16</v>
      </c>
      <c r="J474">
        <v>9</v>
      </c>
      <c r="K474">
        <v>3413</v>
      </c>
      <c r="L474">
        <v>1</v>
      </c>
      <c r="M474" s="1" t="str">
        <f t="shared" si="56"/>
        <v>SHIP-000473</v>
      </c>
      <c r="N474" t="str">
        <f t="shared" si="57"/>
        <v>GSITEM-000473</v>
      </c>
      <c r="O474" t="str">
        <f t="shared" si="58"/>
        <v>GSORD-000473</v>
      </c>
      <c r="P474" s="1" t="str">
        <f t="shared" si="59"/>
        <v>WH-C</v>
      </c>
      <c r="Q474" s="1" t="str">
        <f t="shared" si="60"/>
        <v>Delayed</v>
      </c>
      <c r="R474" s="1" t="str">
        <f t="shared" si="61"/>
        <v>No</v>
      </c>
      <c r="S474" s="1" t="str">
        <f t="shared" si="62"/>
        <v>ecommerce_shipping</v>
      </c>
      <c r="T474" s="1" t="str">
        <f t="shared" si="63"/>
        <v>SHIPMENT_STATUS_RECORDED</v>
      </c>
    </row>
    <row r="475" spans="1:20" x14ac:dyDescent="0.2">
      <c r="A475">
        <v>474</v>
      </c>
      <c r="B475" t="s">
        <v>15</v>
      </c>
      <c r="C475" t="s">
        <v>22</v>
      </c>
      <c r="D475">
        <v>3</v>
      </c>
      <c r="E475">
        <v>1</v>
      </c>
      <c r="F475">
        <v>157</v>
      </c>
      <c r="G475">
        <v>2</v>
      </c>
      <c r="H475" t="s">
        <v>19</v>
      </c>
      <c r="I475" t="s">
        <v>15</v>
      </c>
      <c r="J475">
        <v>39</v>
      </c>
      <c r="K475">
        <v>1525</v>
      </c>
      <c r="L475">
        <v>1</v>
      </c>
      <c r="M475" s="1" t="str">
        <f t="shared" si="56"/>
        <v>SHIP-000474</v>
      </c>
      <c r="N475" t="str">
        <f t="shared" si="57"/>
        <v>GSITEM-000474</v>
      </c>
      <c r="O475" t="str">
        <f t="shared" si="58"/>
        <v>GSORD-000474</v>
      </c>
      <c r="P475" s="1" t="str">
        <f t="shared" si="59"/>
        <v>WH-F</v>
      </c>
      <c r="Q475" s="1" t="str">
        <f t="shared" si="60"/>
        <v>Delayed</v>
      </c>
      <c r="R475" s="1" t="str">
        <f t="shared" si="61"/>
        <v>No</v>
      </c>
      <c r="S475" s="1" t="str">
        <f t="shared" si="62"/>
        <v>ecommerce_shipping</v>
      </c>
      <c r="T475" s="1" t="str">
        <f t="shared" si="63"/>
        <v>SHIPMENT_STATUS_RECORDED</v>
      </c>
    </row>
    <row r="476" spans="1:20" x14ac:dyDescent="0.2">
      <c r="A476">
        <v>475</v>
      </c>
      <c r="B476" t="s">
        <v>12</v>
      </c>
      <c r="C476" t="s">
        <v>22</v>
      </c>
      <c r="D476">
        <v>4</v>
      </c>
      <c r="E476">
        <v>3</v>
      </c>
      <c r="F476">
        <v>275</v>
      </c>
      <c r="G476">
        <v>10</v>
      </c>
      <c r="H476" t="s">
        <v>19</v>
      </c>
      <c r="I476" t="s">
        <v>16</v>
      </c>
      <c r="J476">
        <v>10</v>
      </c>
      <c r="K476">
        <v>2093</v>
      </c>
      <c r="L476">
        <v>1</v>
      </c>
      <c r="M476" s="1" t="str">
        <f t="shared" si="56"/>
        <v>SHIP-000475</v>
      </c>
      <c r="N476" t="str">
        <f t="shared" si="57"/>
        <v>GSITEM-000475</v>
      </c>
      <c r="O476" t="str">
        <f t="shared" si="58"/>
        <v>GSORD-000475</v>
      </c>
      <c r="P476" s="1" t="str">
        <f t="shared" si="59"/>
        <v>WH-D</v>
      </c>
      <c r="Q476" s="1" t="str">
        <f t="shared" si="60"/>
        <v>Delayed</v>
      </c>
      <c r="R476" s="1" t="str">
        <f t="shared" si="61"/>
        <v>No</v>
      </c>
      <c r="S476" s="1" t="str">
        <f t="shared" si="62"/>
        <v>ecommerce_shipping</v>
      </c>
      <c r="T476" s="1" t="str">
        <f t="shared" si="63"/>
        <v>SHIPMENT_STATUS_RECORDED</v>
      </c>
    </row>
    <row r="477" spans="1:20" x14ac:dyDescent="0.2">
      <c r="A477">
        <v>476</v>
      </c>
      <c r="B477" t="s">
        <v>15</v>
      </c>
      <c r="C477" t="s">
        <v>22</v>
      </c>
      <c r="D477">
        <v>4</v>
      </c>
      <c r="E477">
        <v>5</v>
      </c>
      <c r="F477">
        <v>133</v>
      </c>
      <c r="G477">
        <v>3</v>
      </c>
      <c r="H477" t="s">
        <v>14</v>
      </c>
      <c r="I477" t="s">
        <v>16</v>
      </c>
      <c r="J477">
        <v>59</v>
      </c>
      <c r="K477">
        <v>1092</v>
      </c>
      <c r="L477">
        <v>1</v>
      </c>
      <c r="M477" s="1" t="str">
        <f t="shared" si="56"/>
        <v>SHIP-000476</v>
      </c>
      <c r="N477" t="str">
        <f t="shared" si="57"/>
        <v>GSITEM-000476</v>
      </c>
      <c r="O477" t="str">
        <f t="shared" si="58"/>
        <v>GSORD-000476</v>
      </c>
      <c r="P477" s="1" t="str">
        <f t="shared" si="59"/>
        <v>WH-F</v>
      </c>
      <c r="Q477" s="1" t="str">
        <f t="shared" si="60"/>
        <v>Delayed</v>
      </c>
      <c r="R477" s="1" t="str">
        <f t="shared" si="61"/>
        <v>No</v>
      </c>
      <c r="S477" s="1" t="str">
        <f t="shared" si="62"/>
        <v>ecommerce_shipping</v>
      </c>
      <c r="T477" s="1" t="str">
        <f t="shared" si="63"/>
        <v>SHIPMENT_STATUS_RECORDED</v>
      </c>
    </row>
    <row r="478" spans="1:20" x14ac:dyDescent="0.2">
      <c r="A478">
        <v>477</v>
      </c>
      <c r="B478" t="s">
        <v>17</v>
      </c>
      <c r="C478" t="s">
        <v>22</v>
      </c>
      <c r="D478">
        <v>4</v>
      </c>
      <c r="E478">
        <v>2</v>
      </c>
      <c r="F478">
        <v>149</v>
      </c>
      <c r="G478">
        <v>3</v>
      </c>
      <c r="H478" t="s">
        <v>19</v>
      </c>
      <c r="I478" t="s">
        <v>16</v>
      </c>
      <c r="J478">
        <v>26</v>
      </c>
      <c r="K478">
        <v>1863</v>
      </c>
      <c r="L478">
        <v>1</v>
      </c>
      <c r="M478" s="1" t="str">
        <f t="shared" si="56"/>
        <v>SHIP-000477</v>
      </c>
      <c r="N478" t="str">
        <f t="shared" si="57"/>
        <v>GSITEM-000477</v>
      </c>
      <c r="O478" t="str">
        <f t="shared" si="58"/>
        <v>GSORD-000477</v>
      </c>
      <c r="P478" s="1" t="str">
        <f t="shared" si="59"/>
        <v>WH-A</v>
      </c>
      <c r="Q478" s="1" t="str">
        <f t="shared" si="60"/>
        <v>Delayed</v>
      </c>
      <c r="R478" s="1" t="str">
        <f t="shared" si="61"/>
        <v>No</v>
      </c>
      <c r="S478" s="1" t="str">
        <f t="shared" si="62"/>
        <v>ecommerce_shipping</v>
      </c>
      <c r="T478" s="1" t="str">
        <f t="shared" si="63"/>
        <v>SHIPMENT_STATUS_RECORDED</v>
      </c>
    </row>
    <row r="479" spans="1:20" x14ac:dyDescent="0.2">
      <c r="A479">
        <v>478</v>
      </c>
      <c r="B479" t="s">
        <v>18</v>
      </c>
      <c r="C479" t="s">
        <v>22</v>
      </c>
      <c r="D479">
        <v>3</v>
      </c>
      <c r="E479">
        <v>4</v>
      </c>
      <c r="F479">
        <v>254</v>
      </c>
      <c r="G479">
        <v>2</v>
      </c>
      <c r="H479" t="s">
        <v>21</v>
      </c>
      <c r="I479" t="s">
        <v>15</v>
      </c>
      <c r="J479">
        <v>41</v>
      </c>
      <c r="K479">
        <v>3973</v>
      </c>
      <c r="L479">
        <v>1</v>
      </c>
      <c r="M479" s="1" t="str">
        <f t="shared" si="56"/>
        <v>SHIP-000478</v>
      </c>
      <c r="N479" t="str">
        <f t="shared" si="57"/>
        <v>GSITEM-000478</v>
      </c>
      <c r="O479" t="str">
        <f t="shared" si="58"/>
        <v>GSORD-000478</v>
      </c>
      <c r="P479" s="1" t="str">
        <f t="shared" si="59"/>
        <v>WH-B</v>
      </c>
      <c r="Q479" s="1" t="str">
        <f t="shared" si="60"/>
        <v>Delayed</v>
      </c>
      <c r="R479" s="1" t="str">
        <f t="shared" si="61"/>
        <v>No</v>
      </c>
      <c r="S479" s="1" t="str">
        <f t="shared" si="62"/>
        <v>ecommerce_shipping</v>
      </c>
      <c r="T479" s="1" t="str">
        <f t="shared" si="63"/>
        <v>SHIPMENT_STATUS_RECORDED</v>
      </c>
    </row>
    <row r="480" spans="1:20" x14ac:dyDescent="0.2">
      <c r="A480">
        <v>479</v>
      </c>
      <c r="B480" t="s">
        <v>20</v>
      </c>
      <c r="C480" t="s">
        <v>22</v>
      </c>
      <c r="D480">
        <v>3</v>
      </c>
      <c r="E480">
        <v>4</v>
      </c>
      <c r="F480">
        <v>145</v>
      </c>
      <c r="G480">
        <v>8</v>
      </c>
      <c r="H480" t="s">
        <v>14</v>
      </c>
      <c r="I480" t="s">
        <v>15</v>
      </c>
      <c r="J480">
        <v>24</v>
      </c>
      <c r="K480">
        <v>1594</v>
      </c>
      <c r="L480">
        <v>1</v>
      </c>
      <c r="M480" s="1" t="str">
        <f t="shared" si="56"/>
        <v>SHIP-000479</v>
      </c>
      <c r="N480" t="str">
        <f t="shared" si="57"/>
        <v>GSITEM-000479</v>
      </c>
      <c r="O480" t="str">
        <f t="shared" si="58"/>
        <v>GSORD-000479</v>
      </c>
      <c r="P480" s="1" t="str">
        <f t="shared" si="59"/>
        <v>WH-C</v>
      </c>
      <c r="Q480" s="1" t="str">
        <f t="shared" si="60"/>
        <v>Delayed</v>
      </c>
      <c r="R480" s="1" t="str">
        <f t="shared" si="61"/>
        <v>No</v>
      </c>
      <c r="S480" s="1" t="str">
        <f t="shared" si="62"/>
        <v>ecommerce_shipping</v>
      </c>
      <c r="T480" s="1" t="str">
        <f t="shared" si="63"/>
        <v>SHIPMENT_STATUS_RECORDED</v>
      </c>
    </row>
    <row r="481" spans="1:20" x14ac:dyDescent="0.2">
      <c r="A481">
        <v>480</v>
      </c>
      <c r="B481" t="s">
        <v>15</v>
      </c>
      <c r="C481" t="s">
        <v>22</v>
      </c>
      <c r="D481">
        <v>3</v>
      </c>
      <c r="E481">
        <v>5</v>
      </c>
      <c r="F481">
        <v>179</v>
      </c>
      <c r="G481">
        <v>5</v>
      </c>
      <c r="H481" t="s">
        <v>14</v>
      </c>
      <c r="I481" t="s">
        <v>16</v>
      </c>
      <c r="J481">
        <v>56</v>
      </c>
      <c r="K481">
        <v>1113</v>
      </c>
      <c r="L481">
        <v>1</v>
      </c>
      <c r="M481" s="1" t="str">
        <f t="shared" si="56"/>
        <v>SHIP-000480</v>
      </c>
      <c r="N481" t="str">
        <f t="shared" si="57"/>
        <v>GSITEM-000480</v>
      </c>
      <c r="O481" t="str">
        <f t="shared" si="58"/>
        <v>GSORD-000480</v>
      </c>
      <c r="P481" s="1" t="str">
        <f t="shared" si="59"/>
        <v>WH-F</v>
      </c>
      <c r="Q481" s="1" t="str">
        <f t="shared" si="60"/>
        <v>Delayed</v>
      </c>
      <c r="R481" s="1" t="str">
        <f t="shared" si="61"/>
        <v>No</v>
      </c>
      <c r="S481" s="1" t="str">
        <f t="shared" si="62"/>
        <v>ecommerce_shipping</v>
      </c>
      <c r="T481" s="1" t="str">
        <f t="shared" si="63"/>
        <v>SHIPMENT_STATUS_RECORDED</v>
      </c>
    </row>
    <row r="482" spans="1:20" x14ac:dyDescent="0.2">
      <c r="A482">
        <v>481</v>
      </c>
      <c r="B482" t="s">
        <v>12</v>
      </c>
      <c r="C482" t="s">
        <v>22</v>
      </c>
      <c r="D482">
        <v>5</v>
      </c>
      <c r="E482">
        <v>4</v>
      </c>
      <c r="F482">
        <v>168</v>
      </c>
      <c r="G482">
        <v>3</v>
      </c>
      <c r="H482" t="s">
        <v>14</v>
      </c>
      <c r="I482" t="s">
        <v>15</v>
      </c>
      <c r="J482">
        <v>13</v>
      </c>
      <c r="K482">
        <v>1317</v>
      </c>
      <c r="L482">
        <v>1</v>
      </c>
      <c r="M482" s="1" t="str">
        <f t="shared" si="56"/>
        <v>SHIP-000481</v>
      </c>
      <c r="N482" t="str">
        <f t="shared" si="57"/>
        <v>GSITEM-000481</v>
      </c>
      <c r="O482" t="str">
        <f t="shared" si="58"/>
        <v>GSORD-000481</v>
      </c>
      <c r="P482" s="1" t="str">
        <f t="shared" si="59"/>
        <v>WH-D</v>
      </c>
      <c r="Q482" s="1" t="str">
        <f t="shared" si="60"/>
        <v>Delayed</v>
      </c>
      <c r="R482" s="1" t="str">
        <f t="shared" si="61"/>
        <v>No</v>
      </c>
      <c r="S482" s="1" t="str">
        <f t="shared" si="62"/>
        <v>ecommerce_shipping</v>
      </c>
      <c r="T482" s="1" t="str">
        <f t="shared" si="63"/>
        <v>SHIPMENT_STATUS_RECORDED</v>
      </c>
    </row>
    <row r="483" spans="1:20" x14ac:dyDescent="0.2">
      <c r="A483">
        <v>482</v>
      </c>
      <c r="B483" t="s">
        <v>15</v>
      </c>
      <c r="C483" t="s">
        <v>22</v>
      </c>
      <c r="D483">
        <v>4</v>
      </c>
      <c r="E483">
        <v>5</v>
      </c>
      <c r="F483">
        <v>202</v>
      </c>
      <c r="G483">
        <v>3</v>
      </c>
      <c r="H483" t="s">
        <v>19</v>
      </c>
      <c r="I483" t="s">
        <v>15</v>
      </c>
      <c r="J483">
        <v>46</v>
      </c>
      <c r="K483">
        <v>3181</v>
      </c>
      <c r="L483">
        <v>1</v>
      </c>
      <c r="M483" s="1" t="str">
        <f t="shared" si="56"/>
        <v>SHIP-000482</v>
      </c>
      <c r="N483" t="str">
        <f t="shared" si="57"/>
        <v>GSITEM-000482</v>
      </c>
      <c r="O483" t="str">
        <f t="shared" si="58"/>
        <v>GSORD-000482</v>
      </c>
      <c r="P483" s="1" t="str">
        <f t="shared" si="59"/>
        <v>WH-F</v>
      </c>
      <c r="Q483" s="1" t="str">
        <f t="shared" si="60"/>
        <v>Delayed</v>
      </c>
      <c r="R483" s="1" t="str">
        <f t="shared" si="61"/>
        <v>No</v>
      </c>
      <c r="S483" s="1" t="str">
        <f t="shared" si="62"/>
        <v>ecommerce_shipping</v>
      </c>
      <c r="T483" s="1" t="str">
        <f t="shared" si="63"/>
        <v>SHIPMENT_STATUS_RECORDED</v>
      </c>
    </row>
    <row r="484" spans="1:20" x14ac:dyDescent="0.2">
      <c r="A484">
        <v>483</v>
      </c>
      <c r="B484" t="s">
        <v>17</v>
      </c>
      <c r="C484" t="s">
        <v>22</v>
      </c>
      <c r="D484">
        <v>3</v>
      </c>
      <c r="E484">
        <v>3</v>
      </c>
      <c r="F484">
        <v>220</v>
      </c>
      <c r="G484">
        <v>7</v>
      </c>
      <c r="H484" t="s">
        <v>14</v>
      </c>
      <c r="I484" t="s">
        <v>16</v>
      </c>
      <c r="J484">
        <v>25</v>
      </c>
      <c r="K484">
        <v>2141</v>
      </c>
      <c r="L484">
        <v>1</v>
      </c>
      <c r="M484" s="1" t="str">
        <f t="shared" si="56"/>
        <v>SHIP-000483</v>
      </c>
      <c r="N484" t="str">
        <f t="shared" si="57"/>
        <v>GSITEM-000483</v>
      </c>
      <c r="O484" t="str">
        <f t="shared" si="58"/>
        <v>GSORD-000483</v>
      </c>
      <c r="P484" s="1" t="str">
        <f t="shared" si="59"/>
        <v>WH-A</v>
      </c>
      <c r="Q484" s="1" t="str">
        <f t="shared" si="60"/>
        <v>Delayed</v>
      </c>
      <c r="R484" s="1" t="str">
        <f t="shared" si="61"/>
        <v>No</v>
      </c>
      <c r="S484" s="1" t="str">
        <f t="shared" si="62"/>
        <v>ecommerce_shipping</v>
      </c>
      <c r="T484" s="1" t="str">
        <f t="shared" si="63"/>
        <v>SHIPMENT_STATUS_RECORDED</v>
      </c>
    </row>
    <row r="485" spans="1:20" x14ac:dyDescent="0.2">
      <c r="A485">
        <v>484</v>
      </c>
      <c r="B485" t="s">
        <v>18</v>
      </c>
      <c r="C485" t="s">
        <v>22</v>
      </c>
      <c r="D485">
        <v>3</v>
      </c>
      <c r="E485">
        <v>2</v>
      </c>
      <c r="F485">
        <v>244</v>
      </c>
      <c r="G485">
        <v>8</v>
      </c>
      <c r="H485" t="s">
        <v>14</v>
      </c>
      <c r="I485" t="s">
        <v>15</v>
      </c>
      <c r="J485">
        <v>50</v>
      </c>
      <c r="K485">
        <v>3562</v>
      </c>
      <c r="L485">
        <v>1</v>
      </c>
      <c r="M485" s="1" t="str">
        <f t="shared" si="56"/>
        <v>SHIP-000484</v>
      </c>
      <c r="N485" t="str">
        <f t="shared" si="57"/>
        <v>GSITEM-000484</v>
      </c>
      <c r="O485" t="str">
        <f t="shared" si="58"/>
        <v>GSORD-000484</v>
      </c>
      <c r="P485" s="1" t="str">
        <f t="shared" si="59"/>
        <v>WH-B</v>
      </c>
      <c r="Q485" s="1" t="str">
        <f t="shared" si="60"/>
        <v>Delayed</v>
      </c>
      <c r="R485" s="1" t="str">
        <f t="shared" si="61"/>
        <v>No</v>
      </c>
      <c r="S485" s="1" t="str">
        <f t="shared" si="62"/>
        <v>ecommerce_shipping</v>
      </c>
      <c r="T485" s="1" t="str">
        <f t="shared" si="63"/>
        <v>SHIPMENT_STATUS_RECORDED</v>
      </c>
    </row>
    <row r="486" spans="1:20" x14ac:dyDescent="0.2">
      <c r="A486">
        <v>485</v>
      </c>
      <c r="B486" t="s">
        <v>20</v>
      </c>
      <c r="C486" t="s">
        <v>22</v>
      </c>
      <c r="D486">
        <v>4</v>
      </c>
      <c r="E486">
        <v>3</v>
      </c>
      <c r="F486">
        <v>186</v>
      </c>
      <c r="G486">
        <v>7</v>
      </c>
      <c r="H486" t="s">
        <v>19</v>
      </c>
      <c r="I486" t="s">
        <v>15</v>
      </c>
      <c r="J486">
        <v>30</v>
      </c>
      <c r="K486">
        <v>2062</v>
      </c>
      <c r="L486">
        <v>1</v>
      </c>
      <c r="M486" s="1" t="str">
        <f t="shared" si="56"/>
        <v>SHIP-000485</v>
      </c>
      <c r="N486" t="str">
        <f t="shared" si="57"/>
        <v>GSITEM-000485</v>
      </c>
      <c r="O486" t="str">
        <f t="shared" si="58"/>
        <v>GSORD-000485</v>
      </c>
      <c r="P486" s="1" t="str">
        <f t="shared" si="59"/>
        <v>WH-C</v>
      </c>
      <c r="Q486" s="1" t="str">
        <f t="shared" si="60"/>
        <v>Delayed</v>
      </c>
      <c r="R486" s="1" t="str">
        <f t="shared" si="61"/>
        <v>No</v>
      </c>
      <c r="S486" s="1" t="str">
        <f t="shared" si="62"/>
        <v>ecommerce_shipping</v>
      </c>
      <c r="T486" s="1" t="str">
        <f t="shared" si="63"/>
        <v>SHIPMENT_STATUS_RECORDED</v>
      </c>
    </row>
    <row r="487" spans="1:20" x14ac:dyDescent="0.2">
      <c r="A487">
        <v>486</v>
      </c>
      <c r="B487" t="s">
        <v>15</v>
      </c>
      <c r="C487" t="s">
        <v>22</v>
      </c>
      <c r="D487">
        <v>5</v>
      </c>
      <c r="E487">
        <v>5</v>
      </c>
      <c r="F487">
        <v>263</v>
      </c>
      <c r="G487">
        <v>8</v>
      </c>
      <c r="H487" t="s">
        <v>19</v>
      </c>
      <c r="I487" t="s">
        <v>15</v>
      </c>
      <c r="J487">
        <v>9</v>
      </c>
      <c r="K487">
        <v>2236</v>
      </c>
      <c r="L487">
        <v>1</v>
      </c>
      <c r="M487" s="1" t="str">
        <f t="shared" si="56"/>
        <v>SHIP-000486</v>
      </c>
      <c r="N487" t="str">
        <f t="shared" si="57"/>
        <v>GSITEM-000486</v>
      </c>
      <c r="O487" t="str">
        <f t="shared" si="58"/>
        <v>GSORD-000486</v>
      </c>
      <c r="P487" s="1" t="str">
        <f t="shared" si="59"/>
        <v>WH-F</v>
      </c>
      <c r="Q487" s="1" t="str">
        <f t="shared" si="60"/>
        <v>Delayed</v>
      </c>
      <c r="R487" s="1" t="str">
        <f t="shared" si="61"/>
        <v>No</v>
      </c>
      <c r="S487" s="1" t="str">
        <f t="shared" si="62"/>
        <v>ecommerce_shipping</v>
      </c>
      <c r="T487" s="1" t="str">
        <f t="shared" si="63"/>
        <v>SHIPMENT_STATUS_RECORDED</v>
      </c>
    </row>
    <row r="488" spans="1:20" x14ac:dyDescent="0.2">
      <c r="A488">
        <v>487</v>
      </c>
      <c r="B488" t="s">
        <v>12</v>
      </c>
      <c r="C488" t="s">
        <v>22</v>
      </c>
      <c r="D488">
        <v>3</v>
      </c>
      <c r="E488">
        <v>1</v>
      </c>
      <c r="F488">
        <v>294</v>
      </c>
      <c r="G488">
        <v>4</v>
      </c>
      <c r="H488" t="s">
        <v>14</v>
      </c>
      <c r="I488" t="s">
        <v>15</v>
      </c>
      <c r="J488">
        <v>25</v>
      </c>
      <c r="K488">
        <v>1498</v>
      </c>
      <c r="L488">
        <v>1</v>
      </c>
      <c r="M488" s="1" t="str">
        <f t="shared" si="56"/>
        <v>SHIP-000487</v>
      </c>
      <c r="N488" t="str">
        <f t="shared" si="57"/>
        <v>GSITEM-000487</v>
      </c>
      <c r="O488" t="str">
        <f t="shared" si="58"/>
        <v>GSORD-000487</v>
      </c>
      <c r="P488" s="1" t="str">
        <f t="shared" si="59"/>
        <v>WH-D</v>
      </c>
      <c r="Q488" s="1" t="str">
        <f t="shared" si="60"/>
        <v>Delayed</v>
      </c>
      <c r="R488" s="1" t="str">
        <f t="shared" si="61"/>
        <v>No</v>
      </c>
      <c r="S488" s="1" t="str">
        <f t="shared" si="62"/>
        <v>ecommerce_shipping</v>
      </c>
      <c r="T488" s="1" t="str">
        <f t="shared" si="63"/>
        <v>SHIPMENT_STATUS_RECORDED</v>
      </c>
    </row>
    <row r="489" spans="1:20" x14ac:dyDescent="0.2">
      <c r="A489">
        <v>488</v>
      </c>
      <c r="B489" t="s">
        <v>15</v>
      </c>
      <c r="C489" t="s">
        <v>22</v>
      </c>
      <c r="D489">
        <v>4</v>
      </c>
      <c r="E489">
        <v>1</v>
      </c>
      <c r="F489">
        <v>139</v>
      </c>
      <c r="G489">
        <v>3</v>
      </c>
      <c r="H489" t="s">
        <v>14</v>
      </c>
      <c r="I489" t="s">
        <v>15</v>
      </c>
      <c r="J489">
        <v>56</v>
      </c>
      <c r="K489">
        <v>1811</v>
      </c>
      <c r="L489">
        <v>1</v>
      </c>
      <c r="M489" s="1" t="str">
        <f t="shared" si="56"/>
        <v>SHIP-000488</v>
      </c>
      <c r="N489" t="str">
        <f t="shared" si="57"/>
        <v>GSITEM-000488</v>
      </c>
      <c r="O489" t="str">
        <f t="shared" si="58"/>
        <v>GSORD-000488</v>
      </c>
      <c r="P489" s="1" t="str">
        <f t="shared" si="59"/>
        <v>WH-F</v>
      </c>
      <c r="Q489" s="1" t="str">
        <f t="shared" si="60"/>
        <v>Delayed</v>
      </c>
      <c r="R489" s="1" t="str">
        <f t="shared" si="61"/>
        <v>No</v>
      </c>
      <c r="S489" s="1" t="str">
        <f t="shared" si="62"/>
        <v>ecommerce_shipping</v>
      </c>
      <c r="T489" s="1" t="str">
        <f t="shared" si="63"/>
        <v>SHIPMENT_STATUS_RECORDED</v>
      </c>
    </row>
    <row r="490" spans="1:20" x14ac:dyDescent="0.2">
      <c r="A490">
        <v>489</v>
      </c>
      <c r="B490" t="s">
        <v>17</v>
      </c>
      <c r="C490" t="s">
        <v>22</v>
      </c>
      <c r="D490">
        <v>7</v>
      </c>
      <c r="E490">
        <v>5</v>
      </c>
      <c r="F490">
        <v>192</v>
      </c>
      <c r="G490">
        <v>3</v>
      </c>
      <c r="H490" t="s">
        <v>14</v>
      </c>
      <c r="I490" t="s">
        <v>16</v>
      </c>
      <c r="J490">
        <v>46</v>
      </c>
      <c r="K490">
        <v>1550</v>
      </c>
      <c r="L490">
        <v>1</v>
      </c>
      <c r="M490" s="1" t="str">
        <f t="shared" si="56"/>
        <v>SHIP-000489</v>
      </c>
      <c r="N490" t="str">
        <f t="shared" si="57"/>
        <v>GSITEM-000489</v>
      </c>
      <c r="O490" t="str">
        <f t="shared" si="58"/>
        <v>GSORD-000489</v>
      </c>
      <c r="P490" s="1" t="str">
        <f t="shared" si="59"/>
        <v>WH-A</v>
      </c>
      <c r="Q490" s="1" t="str">
        <f t="shared" si="60"/>
        <v>Delayed</v>
      </c>
      <c r="R490" s="1" t="str">
        <f t="shared" si="61"/>
        <v>No</v>
      </c>
      <c r="S490" s="1" t="str">
        <f t="shared" si="62"/>
        <v>ecommerce_shipping</v>
      </c>
      <c r="T490" s="1" t="str">
        <f t="shared" si="63"/>
        <v>SHIPMENT_STATUS_RECORDED</v>
      </c>
    </row>
    <row r="491" spans="1:20" x14ac:dyDescent="0.2">
      <c r="A491">
        <v>490</v>
      </c>
      <c r="B491" t="s">
        <v>18</v>
      </c>
      <c r="C491" t="s">
        <v>22</v>
      </c>
      <c r="D491">
        <v>3</v>
      </c>
      <c r="E491">
        <v>3</v>
      </c>
      <c r="F491">
        <v>235</v>
      </c>
      <c r="G491">
        <v>3</v>
      </c>
      <c r="H491" t="s">
        <v>14</v>
      </c>
      <c r="I491" t="s">
        <v>16</v>
      </c>
      <c r="J491">
        <v>5</v>
      </c>
      <c r="K491">
        <v>3065</v>
      </c>
      <c r="L491">
        <v>1</v>
      </c>
      <c r="M491" s="1" t="str">
        <f t="shared" si="56"/>
        <v>SHIP-000490</v>
      </c>
      <c r="N491" t="str">
        <f t="shared" si="57"/>
        <v>GSITEM-000490</v>
      </c>
      <c r="O491" t="str">
        <f t="shared" si="58"/>
        <v>GSORD-000490</v>
      </c>
      <c r="P491" s="1" t="str">
        <f t="shared" si="59"/>
        <v>WH-B</v>
      </c>
      <c r="Q491" s="1" t="str">
        <f t="shared" si="60"/>
        <v>Delayed</v>
      </c>
      <c r="R491" s="1" t="str">
        <f t="shared" si="61"/>
        <v>No</v>
      </c>
      <c r="S491" s="1" t="str">
        <f t="shared" si="62"/>
        <v>ecommerce_shipping</v>
      </c>
      <c r="T491" s="1" t="str">
        <f t="shared" si="63"/>
        <v>SHIPMENT_STATUS_RECORDED</v>
      </c>
    </row>
    <row r="492" spans="1:20" x14ac:dyDescent="0.2">
      <c r="A492">
        <v>491</v>
      </c>
      <c r="B492" t="s">
        <v>20</v>
      </c>
      <c r="C492" t="s">
        <v>22</v>
      </c>
      <c r="D492">
        <v>2</v>
      </c>
      <c r="E492">
        <v>1</v>
      </c>
      <c r="F492">
        <v>176</v>
      </c>
      <c r="G492">
        <v>3</v>
      </c>
      <c r="H492" t="s">
        <v>14</v>
      </c>
      <c r="I492" t="s">
        <v>15</v>
      </c>
      <c r="J492">
        <v>15</v>
      </c>
      <c r="K492">
        <v>1996</v>
      </c>
      <c r="L492">
        <v>1</v>
      </c>
      <c r="M492" s="1" t="str">
        <f t="shared" si="56"/>
        <v>SHIP-000491</v>
      </c>
      <c r="N492" t="str">
        <f t="shared" si="57"/>
        <v>GSITEM-000491</v>
      </c>
      <c r="O492" t="str">
        <f t="shared" si="58"/>
        <v>GSORD-000491</v>
      </c>
      <c r="P492" s="1" t="str">
        <f t="shared" si="59"/>
        <v>WH-C</v>
      </c>
      <c r="Q492" s="1" t="str">
        <f t="shared" si="60"/>
        <v>Delayed</v>
      </c>
      <c r="R492" s="1" t="str">
        <f t="shared" si="61"/>
        <v>No</v>
      </c>
      <c r="S492" s="1" t="str">
        <f t="shared" si="62"/>
        <v>ecommerce_shipping</v>
      </c>
      <c r="T492" s="1" t="str">
        <f t="shared" si="63"/>
        <v>SHIPMENT_STATUS_RECORDED</v>
      </c>
    </row>
    <row r="493" spans="1:20" x14ac:dyDescent="0.2">
      <c r="A493">
        <v>492</v>
      </c>
      <c r="B493" t="s">
        <v>15</v>
      </c>
      <c r="C493" t="s">
        <v>22</v>
      </c>
      <c r="D493">
        <v>5</v>
      </c>
      <c r="E493">
        <v>4</v>
      </c>
      <c r="F493">
        <v>224</v>
      </c>
      <c r="G493">
        <v>3</v>
      </c>
      <c r="H493" t="s">
        <v>14</v>
      </c>
      <c r="I493" t="s">
        <v>15</v>
      </c>
      <c r="J493">
        <v>34</v>
      </c>
      <c r="K493">
        <v>2627</v>
      </c>
      <c r="L493">
        <v>1</v>
      </c>
      <c r="M493" s="1" t="str">
        <f t="shared" si="56"/>
        <v>SHIP-000492</v>
      </c>
      <c r="N493" t="str">
        <f t="shared" si="57"/>
        <v>GSITEM-000492</v>
      </c>
      <c r="O493" t="str">
        <f t="shared" si="58"/>
        <v>GSORD-000492</v>
      </c>
      <c r="P493" s="1" t="str">
        <f t="shared" si="59"/>
        <v>WH-F</v>
      </c>
      <c r="Q493" s="1" t="str">
        <f t="shared" si="60"/>
        <v>Delayed</v>
      </c>
      <c r="R493" s="1" t="str">
        <f t="shared" si="61"/>
        <v>No</v>
      </c>
      <c r="S493" s="1" t="str">
        <f t="shared" si="62"/>
        <v>ecommerce_shipping</v>
      </c>
      <c r="T493" s="1" t="str">
        <f t="shared" si="63"/>
        <v>SHIPMENT_STATUS_RECORDED</v>
      </c>
    </row>
    <row r="494" spans="1:20" x14ac:dyDescent="0.2">
      <c r="A494">
        <v>493</v>
      </c>
      <c r="B494" t="s">
        <v>12</v>
      </c>
      <c r="C494" t="s">
        <v>22</v>
      </c>
      <c r="D494">
        <v>3</v>
      </c>
      <c r="E494">
        <v>4</v>
      </c>
      <c r="F494">
        <v>128</v>
      </c>
      <c r="G494">
        <v>3</v>
      </c>
      <c r="H494" t="s">
        <v>19</v>
      </c>
      <c r="I494" t="s">
        <v>15</v>
      </c>
      <c r="J494">
        <v>51</v>
      </c>
      <c r="K494">
        <v>1524</v>
      </c>
      <c r="L494">
        <v>1</v>
      </c>
      <c r="M494" s="1" t="str">
        <f t="shared" si="56"/>
        <v>SHIP-000493</v>
      </c>
      <c r="N494" t="str">
        <f t="shared" si="57"/>
        <v>GSITEM-000493</v>
      </c>
      <c r="O494" t="str">
        <f t="shared" si="58"/>
        <v>GSORD-000493</v>
      </c>
      <c r="P494" s="1" t="str">
        <f t="shared" si="59"/>
        <v>WH-D</v>
      </c>
      <c r="Q494" s="1" t="str">
        <f t="shared" si="60"/>
        <v>Delayed</v>
      </c>
      <c r="R494" s="1" t="str">
        <f t="shared" si="61"/>
        <v>No</v>
      </c>
      <c r="S494" s="1" t="str">
        <f t="shared" si="62"/>
        <v>ecommerce_shipping</v>
      </c>
      <c r="T494" s="1" t="str">
        <f t="shared" si="63"/>
        <v>SHIPMENT_STATUS_RECORDED</v>
      </c>
    </row>
    <row r="495" spans="1:20" x14ac:dyDescent="0.2">
      <c r="A495">
        <v>494</v>
      </c>
      <c r="B495" t="s">
        <v>15</v>
      </c>
      <c r="C495" t="s">
        <v>22</v>
      </c>
      <c r="D495">
        <v>5</v>
      </c>
      <c r="E495">
        <v>4</v>
      </c>
      <c r="F495">
        <v>226</v>
      </c>
      <c r="G495">
        <v>5</v>
      </c>
      <c r="H495" t="s">
        <v>14</v>
      </c>
      <c r="I495" t="s">
        <v>16</v>
      </c>
      <c r="J495">
        <v>47</v>
      </c>
      <c r="K495">
        <v>2240</v>
      </c>
      <c r="L495">
        <v>1</v>
      </c>
      <c r="M495" s="1" t="str">
        <f t="shared" si="56"/>
        <v>SHIP-000494</v>
      </c>
      <c r="N495" t="str">
        <f t="shared" si="57"/>
        <v>GSITEM-000494</v>
      </c>
      <c r="O495" t="str">
        <f t="shared" si="58"/>
        <v>GSORD-000494</v>
      </c>
      <c r="P495" s="1" t="str">
        <f t="shared" si="59"/>
        <v>WH-F</v>
      </c>
      <c r="Q495" s="1" t="str">
        <f t="shared" si="60"/>
        <v>Delayed</v>
      </c>
      <c r="R495" s="1" t="str">
        <f t="shared" si="61"/>
        <v>No</v>
      </c>
      <c r="S495" s="1" t="str">
        <f t="shared" si="62"/>
        <v>ecommerce_shipping</v>
      </c>
      <c r="T495" s="1" t="str">
        <f t="shared" si="63"/>
        <v>SHIPMENT_STATUS_RECORDED</v>
      </c>
    </row>
    <row r="496" spans="1:20" x14ac:dyDescent="0.2">
      <c r="A496">
        <v>495</v>
      </c>
      <c r="B496" t="s">
        <v>17</v>
      </c>
      <c r="C496" t="s">
        <v>22</v>
      </c>
      <c r="D496">
        <v>5</v>
      </c>
      <c r="E496">
        <v>1</v>
      </c>
      <c r="F496">
        <v>160</v>
      </c>
      <c r="G496">
        <v>5</v>
      </c>
      <c r="H496" t="s">
        <v>19</v>
      </c>
      <c r="I496" t="s">
        <v>15</v>
      </c>
      <c r="J496">
        <v>16</v>
      </c>
      <c r="K496">
        <v>1526</v>
      </c>
      <c r="L496">
        <v>1</v>
      </c>
      <c r="M496" s="1" t="str">
        <f t="shared" si="56"/>
        <v>SHIP-000495</v>
      </c>
      <c r="N496" t="str">
        <f t="shared" si="57"/>
        <v>GSITEM-000495</v>
      </c>
      <c r="O496" t="str">
        <f t="shared" si="58"/>
        <v>GSORD-000495</v>
      </c>
      <c r="P496" s="1" t="str">
        <f t="shared" si="59"/>
        <v>WH-A</v>
      </c>
      <c r="Q496" s="1" t="str">
        <f t="shared" si="60"/>
        <v>Delayed</v>
      </c>
      <c r="R496" s="1" t="str">
        <f t="shared" si="61"/>
        <v>No</v>
      </c>
      <c r="S496" s="1" t="str">
        <f t="shared" si="62"/>
        <v>ecommerce_shipping</v>
      </c>
      <c r="T496" s="1" t="str">
        <f t="shared" si="63"/>
        <v>SHIPMENT_STATUS_RECORDED</v>
      </c>
    </row>
    <row r="497" spans="1:20" x14ac:dyDescent="0.2">
      <c r="A497">
        <v>496</v>
      </c>
      <c r="B497" t="s">
        <v>18</v>
      </c>
      <c r="C497" t="s">
        <v>22</v>
      </c>
      <c r="D497">
        <v>3</v>
      </c>
      <c r="E497">
        <v>1</v>
      </c>
      <c r="F497">
        <v>197</v>
      </c>
      <c r="G497">
        <v>5</v>
      </c>
      <c r="H497" t="s">
        <v>14</v>
      </c>
      <c r="I497" t="s">
        <v>16</v>
      </c>
      <c r="J497">
        <v>45</v>
      </c>
      <c r="K497">
        <v>2224</v>
      </c>
      <c r="L497">
        <v>1</v>
      </c>
      <c r="M497" s="1" t="str">
        <f t="shared" si="56"/>
        <v>SHIP-000496</v>
      </c>
      <c r="N497" t="str">
        <f t="shared" si="57"/>
        <v>GSITEM-000496</v>
      </c>
      <c r="O497" t="str">
        <f t="shared" si="58"/>
        <v>GSORD-000496</v>
      </c>
      <c r="P497" s="1" t="str">
        <f t="shared" si="59"/>
        <v>WH-B</v>
      </c>
      <c r="Q497" s="1" t="str">
        <f t="shared" si="60"/>
        <v>Delayed</v>
      </c>
      <c r="R497" s="1" t="str">
        <f t="shared" si="61"/>
        <v>No</v>
      </c>
      <c r="S497" s="1" t="str">
        <f t="shared" si="62"/>
        <v>ecommerce_shipping</v>
      </c>
      <c r="T497" s="1" t="str">
        <f t="shared" si="63"/>
        <v>SHIPMENT_STATUS_RECORDED</v>
      </c>
    </row>
    <row r="498" spans="1:20" x14ac:dyDescent="0.2">
      <c r="A498">
        <v>497</v>
      </c>
      <c r="B498" t="s">
        <v>20</v>
      </c>
      <c r="C498" t="s">
        <v>22</v>
      </c>
      <c r="D498">
        <v>4</v>
      </c>
      <c r="E498">
        <v>2</v>
      </c>
      <c r="F498">
        <v>216</v>
      </c>
      <c r="G498">
        <v>3</v>
      </c>
      <c r="H498" t="s">
        <v>14</v>
      </c>
      <c r="I498" t="s">
        <v>15</v>
      </c>
      <c r="J498">
        <v>12</v>
      </c>
      <c r="K498">
        <v>2273</v>
      </c>
      <c r="L498">
        <v>1</v>
      </c>
      <c r="M498" s="1" t="str">
        <f t="shared" si="56"/>
        <v>SHIP-000497</v>
      </c>
      <c r="N498" t="str">
        <f t="shared" si="57"/>
        <v>GSITEM-000497</v>
      </c>
      <c r="O498" t="str">
        <f t="shared" si="58"/>
        <v>GSORD-000497</v>
      </c>
      <c r="P498" s="1" t="str">
        <f t="shared" si="59"/>
        <v>WH-C</v>
      </c>
      <c r="Q498" s="1" t="str">
        <f t="shared" si="60"/>
        <v>Delayed</v>
      </c>
      <c r="R498" s="1" t="str">
        <f t="shared" si="61"/>
        <v>No</v>
      </c>
      <c r="S498" s="1" t="str">
        <f t="shared" si="62"/>
        <v>ecommerce_shipping</v>
      </c>
      <c r="T498" s="1" t="str">
        <f t="shared" si="63"/>
        <v>SHIPMENT_STATUS_RECORDED</v>
      </c>
    </row>
    <row r="499" spans="1:20" x14ac:dyDescent="0.2">
      <c r="A499">
        <v>498</v>
      </c>
      <c r="B499" t="s">
        <v>15</v>
      </c>
      <c r="C499" t="s">
        <v>22</v>
      </c>
      <c r="D499">
        <v>4</v>
      </c>
      <c r="E499">
        <v>4</v>
      </c>
      <c r="F499">
        <v>199</v>
      </c>
      <c r="G499">
        <v>2</v>
      </c>
      <c r="H499" t="s">
        <v>14</v>
      </c>
      <c r="I499" t="s">
        <v>16</v>
      </c>
      <c r="J499">
        <v>9</v>
      </c>
      <c r="K499">
        <v>3075</v>
      </c>
      <c r="L499">
        <v>1</v>
      </c>
      <c r="M499" s="1" t="str">
        <f t="shared" si="56"/>
        <v>SHIP-000498</v>
      </c>
      <c r="N499" t="str">
        <f t="shared" si="57"/>
        <v>GSITEM-000498</v>
      </c>
      <c r="O499" t="str">
        <f t="shared" si="58"/>
        <v>GSORD-000498</v>
      </c>
      <c r="P499" s="1" t="str">
        <f t="shared" si="59"/>
        <v>WH-F</v>
      </c>
      <c r="Q499" s="1" t="str">
        <f t="shared" si="60"/>
        <v>Delayed</v>
      </c>
      <c r="R499" s="1" t="str">
        <f t="shared" si="61"/>
        <v>No</v>
      </c>
      <c r="S499" s="1" t="str">
        <f t="shared" si="62"/>
        <v>ecommerce_shipping</v>
      </c>
      <c r="T499" s="1" t="str">
        <f t="shared" si="63"/>
        <v>SHIPMENT_STATUS_RECORDED</v>
      </c>
    </row>
    <row r="500" spans="1:20" x14ac:dyDescent="0.2">
      <c r="A500">
        <v>499</v>
      </c>
      <c r="B500" t="s">
        <v>12</v>
      </c>
      <c r="C500" t="s">
        <v>22</v>
      </c>
      <c r="D500">
        <v>5</v>
      </c>
      <c r="E500">
        <v>5</v>
      </c>
      <c r="F500">
        <v>271</v>
      </c>
      <c r="G500">
        <v>2</v>
      </c>
      <c r="H500" t="s">
        <v>14</v>
      </c>
      <c r="I500" t="s">
        <v>16</v>
      </c>
      <c r="J500">
        <v>27</v>
      </c>
      <c r="K500">
        <v>3957</v>
      </c>
      <c r="L500">
        <v>1</v>
      </c>
      <c r="M500" s="1" t="str">
        <f t="shared" si="56"/>
        <v>SHIP-000499</v>
      </c>
      <c r="N500" t="str">
        <f t="shared" si="57"/>
        <v>GSITEM-000499</v>
      </c>
      <c r="O500" t="str">
        <f t="shared" si="58"/>
        <v>GSORD-000499</v>
      </c>
      <c r="P500" s="1" t="str">
        <f t="shared" si="59"/>
        <v>WH-D</v>
      </c>
      <c r="Q500" s="1" t="str">
        <f t="shared" si="60"/>
        <v>Delayed</v>
      </c>
      <c r="R500" s="1" t="str">
        <f t="shared" si="61"/>
        <v>No</v>
      </c>
      <c r="S500" s="1" t="str">
        <f t="shared" si="62"/>
        <v>ecommerce_shipping</v>
      </c>
      <c r="T500" s="1" t="str">
        <f t="shared" si="63"/>
        <v>SHIPMENT_STATUS_RECORDED</v>
      </c>
    </row>
    <row r="501" spans="1:20" x14ac:dyDescent="0.2">
      <c r="A501">
        <v>500</v>
      </c>
      <c r="B501" t="s">
        <v>15</v>
      </c>
      <c r="C501" t="s">
        <v>22</v>
      </c>
      <c r="D501">
        <v>5</v>
      </c>
      <c r="E501">
        <v>1</v>
      </c>
      <c r="F501">
        <v>201</v>
      </c>
      <c r="G501">
        <v>3</v>
      </c>
      <c r="H501" t="s">
        <v>14</v>
      </c>
      <c r="I501" t="s">
        <v>15</v>
      </c>
      <c r="J501">
        <v>47</v>
      </c>
      <c r="K501">
        <v>2657</v>
      </c>
      <c r="L501">
        <v>1</v>
      </c>
      <c r="M501" s="1" t="str">
        <f t="shared" si="56"/>
        <v>SHIP-000500</v>
      </c>
      <c r="N501" t="str">
        <f t="shared" si="57"/>
        <v>GSITEM-000500</v>
      </c>
      <c r="O501" t="str">
        <f t="shared" si="58"/>
        <v>GSORD-000500</v>
      </c>
      <c r="P501" s="1" t="str">
        <f t="shared" si="59"/>
        <v>WH-F</v>
      </c>
      <c r="Q501" s="1" t="str">
        <f t="shared" si="60"/>
        <v>Delayed</v>
      </c>
      <c r="R501" s="1" t="str">
        <f t="shared" si="61"/>
        <v>No</v>
      </c>
      <c r="S501" s="1" t="str">
        <f t="shared" si="62"/>
        <v>ecommerce_shipping</v>
      </c>
      <c r="T501" s="1" t="str">
        <f t="shared" si="63"/>
        <v>SHIPMENT_STATUS_RECORDED</v>
      </c>
    </row>
    <row r="502" spans="1:20" x14ac:dyDescent="0.2">
      <c r="A502">
        <v>501</v>
      </c>
      <c r="B502" t="s">
        <v>17</v>
      </c>
      <c r="C502" t="s">
        <v>22</v>
      </c>
      <c r="D502">
        <v>3</v>
      </c>
      <c r="E502">
        <v>4</v>
      </c>
      <c r="F502">
        <v>212</v>
      </c>
      <c r="G502">
        <v>2</v>
      </c>
      <c r="H502" t="s">
        <v>14</v>
      </c>
      <c r="I502" t="s">
        <v>16</v>
      </c>
      <c r="J502">
        <v>33</v>
      </c>
      <c r="K502">
        <v>2021</v>
      </c>
      <c r="L502">
        <v>1</v>
      </c>
      <c r="M502" s="1" t="str">
        <f t="shared" si="56"/>
        <v>SHIP-000501</v>
      </c>
      <c r="N502" t="str">
        <f t="shared" si="57"/>
        <v>GSITEM-000501</v>
      </c>
      <c r="O502" t="str">
        <f t="shared" si="58"/>
        <v>GSORD-000501</v>
      </c>
      <c r="P502" s="1" t="str">
        <f t="shared" si="59"/>
        <v>WH-A</v>
      </c>
      <c r="Q502" s="1" t="str">
        <f t="shared" si="60"/>
        <v>Delayed</v>
      </c>
      <c r="R502" s="1" t="str">
        <f t="shared" si="61"/>
        <v>No</v>
      </c>
      <c r="S502" s="1" t="str">
        <f t="shared" si="62"/>
        <v>ecommerce_shipping</v>
      </c>
      <c r="T502" s="1" t="str">
        <f t="shared" si="63"/>
        <v>SHIPMENT_STATUS_RECORDED</v>
      </c>
    </row>
    <row r="503" spans="1:20" x14ac:dyDescent="0.2">
      <c r="A503">
        <v>502</v>
      </c>
      <c r="B503" t="s">
        <v>18</v>
      </c>
      <c r="C503" t="s">
        <v>22</v>
      </c>
      <c r="D503">
        <v>3</v>
      </c>
      <c r="E503">
        <v>2</v>
      </c>
      <c r="F503">
        <v>177</v>
      </c>
      <c r="G503">
        <v>3</v>
      </c>
      <c r="H503" t="s">
        <v>14</v>
      </c>
      <c r="I503" t="s">
        <v>16</v>
      </c>
      <c r="J503">
        <v>10</v>
      </c>
      <c r="K503">
        <v>1641</v>
      </c>
      <c r="L503">
        <v>1</v>
      </c>
      <c r="M503" s="1" t="str">
        <f t="shared" si="56"/>
        <v>SHIP-000502</v>
      </c>
      <c r="N503" t="str">
        <f t="shared" si="57"/>
        <v>GSITEM-000502</v>
      </c>
      <c r="O503" t="str">
        <f t="shared" si="58"/>
        <v>GSORD-000502</v>
      </c>
      <c r="P503" s="1" t="str">
        <f t="shared" si="59"/>
        <v>WH-B</v>
      </c>
      <c r="Q503" s="1" t="str">
        <f t="shared" si="60"/>
        <v>Delayed</v>
      </c>
      <c r="R503" s="1" t="str">
        <f t="shared" si="61"/>
        <v>No</v>
      </c>
      <c r="S503" s="1" t="str">
        <f t="shared" si="62"/>
        <v>ecommerce_shipping</v>
      </c>
      <c r="T503" s="1" t="str">
        <f t="shared" si="63"/>
        <v>SHIPMENT_STATUS_RECORDED</v>
      </c>
    </row>
    <row r="504" spans="1:20" x14ac:dyDescent="0.2">
      <c r="A504">
        <v>503</v>
      </c>
      <c r="B504" t="s">
        <v>20</v>
      </c>
      <c r="C504" t="s">
        <v>22</v>
      </c>
      <c r="D504">
        <v>3</v>
      </c>
      <c r="E504">
        <v>4</v>
      </c>
      <c r="F504">
        <v>191</v>
      </c>
      <c r="G504">
        <v>4</v>
      </c>
      <c r="H504" t="s">
        <v>19</v>
      </c>
      <c r="I504" t="s">
        <v>15</v>
      </c>
      <c r="J504">
        <v>43</v>
      </c>
      <c r="K504">
        <v>2903</v>
      </c>
      <c r="L504">
        <v>1</v>
      </c>
      <c r="M504" s="1" t="str">
        <f t="shared" si="56"/>
        <v>SHIP-000503</v>
      </c>
      <c r="N504" t="str">
        <f t="shared" si="57"/>
        <v>GSITEM-000503</v>
      </c>
      <c r="O504" t="str">
        <f t="shared" si="58"/>
        <v>GSORD-000503</v>
      </c>
      <c r="P504" s="1" t="str">
        <f t="shared" si="59"/>
        <v>WH-C</v>
      </c>
      <c r="Q504" s="1" t="str">
        <f t="shared" si="60"/>
        <v>Delayed</v>
      </c>
      <c r="R504" s="1" t="str">
        <f t="shared" si="61"/>
        <v>No</v>
      </c>
      <c r="S504" s="1" t="str">
        <f t="shared" si="62"/>
        <v>ecommerce_shipping</v>
      </c>
      <c r="T504" s="1" t="str">
        <f t="shared" si="63"/>
        <v>SHIPMENT_STATUS_RECORDED</v>
      </c>
    </row>
    <row r="505" spans="1:20" x14ac:dyDescent="0.2">
      <c r="A505">
        <v>504</v>
      </c>
      <c r="B505" t="s">
        <v>15</v>
      </c>
      <c r="C505" t="s">
        <v>22</v>
      </c>
      <c r="D505">
        <v>3</v>
      </c>
      <c r="E505">
        <v>2</v>
      </c>
      <c r="F505">
        <v>174</v>
      </c>
      <c r="G505">
        <v>3</v>
      </c>
      <c r="H505" t="s">
        <v>14</v>
      </c>
      <c r="I505" t="s">
        <v>16</v>
      </c>
      <c r="J505">
        <v>30</v>
      </c>
      <c r="K505">
        <v>1986</v>
      </c>
      <c r="L505">
        <v>1</v>
      </c>
      <c r="M505" s="1" t="str">
        <f t="shared" si="56"/>
        <v>SHIP-000504</v>
      </c>
      <c r="N505" t="str">
        <f t="shared" si="57"/>
        <v>GSITEM-000504</v>
      </c>
      <c r="O505" t="str">
        <f t="shared" si="58"/>
        <v>GSORD-000504</v>
      </c>
      <c r="P505" s="1" t="str">
        <f t="shared" si="59"/>
        <v>WH-F</v>
      </c>
      <c r="Q505" s="1" t="str">
        <f t="shared" si="60"/>
        <v>Delayed</v>
      </c>
      <c r="R505" s="1" t="str">
        <f t="shared" si="61"/>
        <v>No</v>
      </c>
      <c r="S505" s="1" t="str">
        <f t="shared" si="62"/>
        <v>ecommerce_shipping</v>
      </c>
      <c r="T505" s="1" t="str">
        <f t="shared" si="63"/>
        <v>SHIPMENT_STATUS_RECORDED</v>
      </c>
    </row>
    <row r="506" spans="1:20" x14ac:dyDescent="0.2">
      <c r="A506">
        <v>505</v>
      </c>
      <c r="B506" t="s">
        <v>12</v>
      </c>
      <c r="C506" t="s">
        <v>22</v>
      </c>
      <c r="D506">
        <v>5</v>
      </c>
      <c r="E506">
        <v>3</v>
      </c>
      <c r="F506">
        <v>162</v>
      </c>
      <c r="G506">
        <v>2</v>
      </c>
      <c r="H506" t="s">
        <v>14</v>
      </c>
      <c r="I506" t="s">
        <v>15</v>
      </c>
      <c r="J506">
        <v>14</v>
      </c>
      <c r="K506">
        <v>1045</v>
      </c>
      <c r="L506">
        <v>1</v>
      </c>
      <c r="M506" s="1" t="str">
        <f t="shared" si="56"/>
        <v>SHIP-000505</v>
      </c>
      <c r="N506" t="str">
        <f t="shared" si="57"/>
        <v>GSITEM-000505</v>
      </c>
      <c r="O506" t="str">
        <f t="shared" si="58"/>
        <v>GSORD-000505</v>
      </c>
      <c r="P506" s="1" t="str">
        <f t="shared" si="59"/>
        <v>WH-D</v>
      </c>
      <c r="Q506" s="1" t="str">
        <f t="shared" si="60"/>
        <v>Delayed</v>
      </c>
      <c r="R506" s="1" t="str">
        <f t="shared" si="61"/>
        <v>No</v>
      </c>
      <c r="S506" s="1" t="str">
        <f t="shared" si="62"/>
        <v>ecommerce_shipping</v>
      </c>
      <c r="T506" s="1" t="str">
        <f t="shared" si="63"/>
        <v>SHIPMENT_STATUS_RECORDED</v>
      </c>
    </row>
    <row r="507" spans="1:20" x14ac:dyDescent="0.2">
      <c r="A507">
        <v>506</v>
      </c>
      <c r="B507" t="s">
        <v>15</v>
      </c>
      <c r="C507" t="s">
        <v>22</v>
      </c>
      <c r="D507">
        <v>3</v>
      </c>
      <c r="E507">
        <v>1</v>
      </c>
      <c r="F507">
        <v>219</v>
      </c>
      <c r="G507">
        <v>2</v>
      </c>
      <c r="H507" t="s">
        <v>14</v>
      </c>
      <c r="I507" t="s">
        <v>15</v>
      </c>
      <c r="J507">
        <v>39</v>
      </c>
      <c r="K507">
        <v>2696</v>
      </c>
      <c r="L507">
        <v>1</v>
      </c>
      <c r="M507" s="1" t="str">
        <f t="shared" si="56"/>
        <v>SHIP-000506</v>
      </c>
      <c r="N507" t="str">
        <f t="shared" si="57"/>
        <v>GSITEM-000506</v>
      </c>
      <c r="O507" t="str">
        <f t="shared" si="58"/>
        <v>GSORD-000506</v>
      </c>
      <c r="P507" s="1" t="str">
        <f t="shared" si="59"/>
        <v>WH-F</v>
      </c>
      <c r="Q507" s="1" t="str">
        <f t="shared" si="60"/>
        <v>Delayed</v>
      </c>
      <c r="R507" s="1" t="str">
        <f t="shared" si="61"/>
        <v>No</v>
      </c>
      <c r="S507" s="1" t="str">
        <f t="shared" si="62"/>
        <v>ecommerce_shipping</v>
      </c>
      <c r="T507" s="1" t="str">
        <f t="shared" si="63"/>
        <v>SHIPMENT_STATUS_RECORDED</v>
      </c>
    </row>
    <row r="508" spans="1:20" x14ac:dyDescent="0.2">
      <c r="A508">
        <v>507</v>
      </c>
      <c r="B508" t="s">
        <v>17</v>
      </c>
      <c r="C508" t="s">
        <v>22</v>
      </c>
      <c r="D508">
        <v>4</v>
      </c>
      <c r="E508">
        <v>4</v>
      </c>
      <c r="F508">
        <v>155</v>
      </c>
      <c r="G508">
        <v>3</v>
      </c>
      <c r="H508" t="s">
        <v>19</v>
      </c>
      <c r="I508" t="s">
        <v>15</v>
      </c>
      <c r="J508">
        <v>35</v>
      </c>
      <c r="K508">
        <v>1421</v>
      </c>
      <c r="L508">
        <v>1</v>
      </c>
      <c r="M508" s="1" t="str">
        <f t="shared" si="56"/>
        <v>SHIP-000507</v>
      </c>
      <c r="N508" t="str">
        <f t="shared" si="57"/>
        <v>GSITEM-000507</v>
      </c>
      <c r="O508" t="str">
        <f t="shared" si="58"/>
        <v>GSORD-000507</v>
      </c>
      <c r="P508" s="1" t="str">
        <f t="shared" si="59"/>
        <v>WH-A</v>
      </c>
      <c r="Q508" s="1" t="str">
        <f t="shared" si="60"/>
        <v>Delayed</v>
      </c>
      <c r="R508" s="1" t="str">
        <f t="shared" si="61"/>
        <v>No</v>
      </c>
      <c r="S508" s="1" t="str">
        <f t="shared" si="62"/>
        <v>ecommerce_shipping</v>
      </c>
      <c r="T508" s="1" t="str">
        <f t="shared" si="63"/>
        <v>SHIPMENT_STATUS_RECORDED</v>
      </c>
    </row>
    <row r="509" spans="1:20" x14ac:dyDescent="0.2">
      <c r="A509">
        <v>508</v>
      </c>
      <c r="B509" t="s">
        <v>18</v>
      </c>
      <c r="C509" t="s">
        <v>22</v>
      </c>
      <c r="D509">
        <v>5</v>
      </c>
      <c r="E509">
        <v>3</v>
      </c>
      <c r="F509">
        <v>230</v>
      </c>
      <c r="G509">
        <v>3</v>
      </c>
      <c r="H509" t="s">
        <v>19</v>
      </c>
      <c r="I509" t="s">
        <v>15</v>
      </c>
      <c r="J509">
        <v>3</v>
      </c>
      <c r="K509">
        <v>2923</v>
      </c>
      <c r="L509">
        <v>1</v>
      </c>
      <c r="M509" s="1" t="str">
        <f t="shared" si="56"/>
        <v>SHIP-000508</v>
      </c>
      <c r="N509" t="str">
        <f t="shared" si="57"/>
        <v>GSITEM-000508</v>
      </c>
      <c r="O509" t="str">
        <f t="shared" si="58"/>
        <v>GSORD-000508</v>
      </c>
      <c r="P509" s="1" t="str">
        <f t="shared" si="59"/>
        <v>WH-B</v>
      </c>
      <c r="Q509" s="1" t="str">
        <f t="shared" si="60"/>
        <v>Delayed</v>
      </c>
      <c r="R509" s="1" t="str">
        <f t="shared" si="61"/>
        <v>No</v>
      </c>
      <c r="S509" s="1" t="str">
        <f t="shared" si="62"/>
        <v>ecommerce_shipping</v>
      </c>
      <c r="T509" s="1" t="str">
        <f t="shared" si="63"/>
        <v>SHIPMENT_STATUS_RECORDED</v>
      </c>
    </row>
    <row r="510" spans="1:20" x14ac:dyDescent="0.2">
      <c r="A510">
        <v>509</v>
      </c>
      <c r="B510" t="s">
        <v>20</v>
      </c>
      <c r="C510" t="s">
        <v>22</v>
      </c>
      <c r="D510">
        <v>4</v>
      </c>
      <c r="E510">
        <v>5</v>
      </c>
      <c r="F510">
        <v>192</v>
      </c>
      <c r="G510">
        <v>2</v>
      </c>
      <c r="H510" t="s">
        <v>19</v>
      </c>
      <c r="I510" t="s">
        <v>15</v>
      </c>
      <c r="J510">
        <v>36</v>
      </c>
      <c r="K510">
        <v>2497</v>
      </c>
      <c r="L510">
        <v>1</v>
      </c>
      <c r="M510" s="1" t="str">
        <f t="shared" si="56"/>
        <v>SHIP-000509</v>
      </c>
      <c r="N510" t="str">
        <f t="shared" si="57"/>
        <v>GSITEM-000509</v>
      </c>
      <c r="O510" t="str">
        <f t="shared" si="58"/>
        <v>GSORD-000509</v>
      </c>
      <c r="P510" s="1" t="str">
        <f t="shared" si="59"/>
        <v>WH-C</v>
      </c>
      <c r="Q510" s="1" t="str">
        <f t="shared" si="60"/>
        <v>Delayed</v>
      </c>
      <c r="R510" s="1" t="str">
        <f t="shared" si="61"/>
        <v>No</v>
      </c>
      <c r="S510" s="1" t="str">
        <f t="shared" si="62"/>
        <v>ecommerce_shipping</v>
      </c>
      <c r="T510" s="1" t="str">
        <f t="shared" si="63"/>
        <v>SHIPMENT_STATUS_RECORDED</v>
      </c>
    </row>
    <row r="511" spans="1:20" x14ac:dyDescent="0.2">
      <c r="A511">
        <v>510</v>
      </c>
      <c r="B511" t="s">
        <v>15</v>
      </c>
      <c r="C511" t="s">
        <v>22</v>
      </c>
      <c r="D511">
        <v>5</v>
      </c>
      <c r="E511">
        <v>2</v>
      </c>
      <c r="F511">
        <v>235</v>
      </c>
      <c r="G511">
        <v>3</v>
      </c>
      <c r="H511" t="s">
        <v>14</v>
      </c>
      <c r="I511" t="s">
        <v>16</v>
      </c>
      <c r="J511">
        <v>14</v>
      </c>
      <c r="K511">
        <v>2984</v>
      </c>
      <c r="L511">
        <v>1</v>
      </c>
      <c r="M511" s="1" t="str">
        <f t="shared" si="56"/>
        <v>SHIP-000510</v>
      </c>
      <c r="N511" t="str">
        <f t="shared" si="57"/>
        <v>GSITEM-000510</v>
      </c>
      <c r="O511" t="str">
        <f t="shared" si="58"/>
        <v>GSORD-000510</v>
      </c>
      <c r="P511" s="1" t="str">
        <f t="shared" si="59"/>
        <v>WH-F</v>
      </c>
      <c r="Q511" s="1" t="str">
        <f t="shared" si="60"/>
        <v>Delayed</v>
      </c>
      <c r="R511" s="1" t="str">
        <f t="shared" si="61"/>
        <v>No</v>
      </c>
      <c r="S511" s="1" t="str">
        <f t="shared" si="62"/>
        <v>ecommerce_shipping</v>
      </c>
      <c r="T511" s="1" t="str">
        <f t="shared" si="63"/>
        <v>SHIPMENT_STATUS_RECORDED</v>
      </c>
    </row>
    <row r="512" spans="1:20" x14ac:dyDescent="0.2">
      <c r="A512">
        <v>511</v>
      </c>
      <c r="B512" t="s">
        <v>12</v>
      </c>
      <c r="C512" t="s">
        <v>22</v>
      </c>
      <c r="D512">
        <v>3</v>
      </c>
      <c r="E512">
        <v>2</v>
      </c>
      <c r="F512">
        <v>200</v>
      </c>
      <c r="G512">
        <v>3</v>
      </c>
      <c r="H512" t="s">
        <v>14</v>
      </c>
      <c r="I512" t="s">
        <v>16</v>
      </c>
      <c r="J512">
        <v>46</v>
      </c>
      <c r="K512">
        <v>3642</v>
      </c>
      <c r="L512">
        <v>1</v>
      </c>
      <c r="M512" s="1" t="str">
        <f t="shared" si="56"/>
        <v>SHIP-000511</v>
      </c>
      <c r="N512" t="str">
        <f t="shared" si="57"/>
        <v>GSITEM-000511</v>
      </c>
      <c r="O512" t="str">
        <f t="shared" si="58"/>
        <v>GSORD-000511</v>
      </c>
      <c r="P512" s="1" t="str">
        <f t="shared" si="59"/>
        <v>WH-D</v>
      </c>
      <c r="Q512" s="1" t="str">
        <f t="shared" si="60"/>
        <v>Delayed</v>
      </c>
      <c r="R512" s="1" t="str">
        <f t="shared" si="61"/>
        <v>No</v>
      </c>
      <c r="S512" s="1" t="str">
        <f t="shared" si="62"/>
        <v>ecommerce_shipping</v>
      </c>
      <c r="T512" s="1" t="str">
        <f t="shared" si="63"/>
        <v>SHIPMENT_STATUS_RECORDED</v>
      </c>
    </row>
    <row r="513" spans="1:20" x14ac:dyDescent="0.2">
      <c r="A513">
        <v>512</v>
      </c>
      <c r="B513" t="s">
        <v>15</v>
      </c>
      <c r="C513" t="s">
        <v>22</v>
      </c>
      <c r="D513">
        <v>5</v>
      </c>
      <c r="E513">
        <v>2</v>
      </c>
      <c r="F513">
        <v>172</v>
      </c>
      <c r="G513">
        <v>3</v>
      </c>
      <c r="H513" t="s">
        <v>19</v>
      </c>
      <c r="I513" t="s">
        <v>16</v>
      </c>
      <c r="J513">
        <v>65</v>
      </c>
      <c r="K513">
        <v>1667</v>
      </c>
      <c r="L513">
        <v>1</v>
      </c>
      <c r="M513" s="1" t="str">
        <f t="shared" si="56"/>
        <v>SHIP-000512</v>
      </c>
      <c r="N513" t="str">
        <f t="shared" si="57"/>
        <v>GSITEM-000512</v>
      </c>
      <c r="O513" t="str">
        <f t="shared" si="58"/>
        <v>GSORD-000512</v>
      </c>
      <c r="P513" s="1" t="str">
        <f t="shared" si="59"/>
        <v>WH-F</v>
      </c>
      <c r="Q513" s="1" t="str">
        <f t="shared" si="60"/>
        <v>Delayed</v>
      </c>
      <c r="R513" s="1" t="str">
        <f t="shared" si="61"/>
        <v>No</v>
      </c>
      <c r="S513" s="1" t="str">
        <f t="shared" si="62"/>
        <v>ecommerce_shipping</v>
      </c>
      <c r="T513" s="1" t="str">
        <f t="shared" si="63"/>
        <v>SHIPMENT_STATUS_RECORDED</v>
      </c>
    </row>
    <row r="514" spans="1:20" x14ac:dyDescent="0.2">
      <c r="A514">
        <v>513</v>
      </c>
      <c r="B514" t="s">
        <v>17</v>
      </c>
      <c r="C514" t="s">
        <v>22</v>
      </c>
      <c r="D514">
        <v>5</v>
      </c>
      <c r="E514">
        <v>4</v>
      </c>
      <c r="F514">
        <v>160</v>
      </c>
      <c r="G514">
        <v>4</v>
      </c>
      <c r="H514" t="s">
        <v>14</v>
      </c>
      <c r="I514" t="s">
        <v>15</v>
      </c>
      <c r="J514">
        <v>6</v>
      </c>
      <c r="K514">
        <v>1603</v>
      </c>
      <c r="L514">
        <v>1</v>
      </c>
      <c r="M514" s="1" t="str">
        <f t="shared" ref="M514:M577" si="64">"SHIP-"&amp;TEXT(A514,"000000")</f>
        <v>SHIP-000513</v>
      </c>
      <c r="N514" t="str">
        <f t="shared" ref="N514:N577" si="65">"GSITEM-"&amp;TEXT(A514,"000000")</f>
        <v>GSITEM-000513</v>
      </c>
      <c r="O514" t="str">
        <f t="shared" ref="O514:O577" si="66">"GSORD-"&amp;TEXT(A514,"000000")</f>
        <v>GSORD-000513</v>
      </c>
      <c r="P514" s="1" t="str">
        <f t="shared" ref="P514:P577" si="67">"WH-"&amp;B514</f>
        <v>WH-A</v>
      </c>
      <c r="Q514" s="1" t="str">
        <f t="shared" ref="Q514:Q577" si="68">IF(L514=1,"Delayed","On Time")</f>
        <v>Delayed</v>
      </c>
      <c r="R514" s="1" t="str">
        <f t="shared" ref="R514:R577" si="69">IF(L514=0,"Yes","No")</f>
        <v>No</v>
      </c>
      <c r="S514" s="1" t="str">
        <f t="shared" ref="S514:S577" si="70">"ecommerce_shipping"</f>
        <v>ecommerce_shipping</v>
      </c>
      <c r="T514" s="1" t="str">
        <f t="shared" ref="T514:T577" si="71">"SHIPMENT_STATUS_RECORDED"</f>
        <v>SHIPMENT_STATUS_RECORDED</v>
      </c>
    </row>
    <row r="515" spans="1:20" x14ac:dyDescent="0.2">
      <c r="A515">
        <v>514</v>
      </c>
      <c r="B515" t="s">
        <v>18</v>
      </c>
      <c r="C515" t="s">
        <v>22</v>
      </c>
      <c r="D515">
        <v>5</v>
      </c>
      <c r="E515">
        <v>3</v>
      </c>
      <c r="F515">
        <v>250</v>
      </c>
      <c r="G515">
        <v>5</v>
      </c>
      <c r="H515" t="s">
        <v>14</v>
      </c>
      <c r="I515" t="s">
        <v>16</v>
      </c>
      <c r="J515">
        <v>12</v>
      </c>
      <c r="K515">
        <v>2722</v>
      </c>
      <c r="L515">
        <v>1</v>
      </c>
      <c r="M515" s="1" t="str">
        <f t="shared" si="64"/>
        <v>SHIP-000514</v>
      </c>
      <c r="N515" t="str">
        <f t="shared" si="65"/>
        <v>GSITEM-000514</v>
      </c>
      <c r="O515" t="str">
        <f t="shared" si="66"/>
        <v>GSORD-000514</v>
      </c>
      <c r="P515" s="1" t="str">
        <f t="shared" si="67"/>
        <v>WH-B</v>
      </c>
      <c r="Q515" s="1" t="str">
        <f t="shared" si="68"/>
        <v>Delayed</v>
      </c>
      <c r="R515" s="1" t="str">
        <f t="shared" si="69"/>
        <v>No</v>
      </c>
      <c r="S515" s="1" t="str">
        <f t="shared" si="70"/>
        <v>ecommerce_shipping</v>
      </c>
      <c r="T515" s="1" t="str">
        <f t="shared" si="71"/>
        <v>SHIPMENT_STATUS_RECORDED</v>
      </c>
    </row>
    <row r="516" spans="1:20" x14ac:dyDescent="0.2">
      <c r="A516">
        <v>515</v>
      </c>
      <c r="B516" t="s">
        <v>20</v>
      </c>
      <c r="C516" t="s">
        <v>22</v>
      </c>
      <c r="D516">
        <v>4</v>
      </c>
      <c r="E516">
        <v>2</v>
      </c>
      <c r="F516">
        <v>174</v>
      </c>
      <c r="G516">
        <v>3</v>
      </c>
      <c r="H516" t="s">
        <v>14</v>
      </c>
      <c r="I516" t="s">
        <v>16</v>
      </c>
      <c r="J516">
        <v>9</v>
      </c>
      <c r="K516">
        <v>1682</v>
      </c>
      <c r="L516">
        <v>1</v>
      </c>
      <c r="M516" s="1" t="str">
        <f t="shared" si="64"/>
        <v>SHIP-000515</v>
      </c>
      <c r="N516" t="str">
        <f t="shared" si="65"/>
        <v>GSITEM-000515</v>
      </c>
      <c r="O516" t="str">
        <f t="shared" si="66"/>
        <v>GSORD-000515</v>
      </c>
      <c r="P516" s="1" t="str">
        <f t="shared" si="67"/>
        <v>WH-C</v>
      </c>
      <c r="Q516" s="1" t="str">
        <f t="shared" si="68"/>
        <v>Delayed</v>
      </c>
      <c r="R516" s="1" t="str">
        <f t="shared" si="69"/>
        <v>No</v>
      </c>
      <c r="S516" s="1" t="str">
        <f t="shared" si="70"/>
        <v>ecommerce_shipping</v>
      </c>
      <c r="T516" s="1" t="str">
        <f t="shared" si="71"/>
        <v>SHIPMENT_STATUS_RECORDED</v>
      </c>
    </row>
    <row r="517" spans="1:20" x14ac:dyDescent="0.2">
      <c r="A517">
        <v>516</v>
      </c>
      <c r="B517" t="s">
        <v>15</v>
      </c>
      <c r="C517" t="s">
        <v>22</v>
      </c>
      <c r="D517">
        <v>3</v>
      </c>
      <c r="E517">
        <v>2</v>
      </c>
      <c r="F517">
        <v>204</v>
      </c>
      <c r="G517">
        <v>3</v>
      </c>
      <c r="H517" t="s">
        <v>21</v>
      </c>
      <c r="I517" t="s">
        <v>15</v>
      </c>
      <c r="J517">
        <v>54</v>
      </c>
      <c r="K517">
        <v>3608</v>
      </c>
      <c r="L517">
        <v>1</v>
      </c>
      <c r="M517" s="1" t="str">
        <f t="shared" si="64"/>
        <v>SHIP-000516</v>
      </c>
      <c r="N517" t="str">
        <f t="shared" si="65"/>
        <v>GSITEM-000516</v>
      </c>
      <c r="O517" t="str">
        <f t="shared" si="66"/>
        <v>GSORD-000516</v>
      </c>
      <c r="P517" s="1" t="str">
        <f t="shared" si="67"/>
        <v>WH-F</v>
      </c>
      <c r="Q517" s="1" t="str">
        <f t="shared" si="68"/>
        <v>Delayed</v>
      </c>
      <c r="R517" s="1" t="str">
        <f t="shared" si="69"/>
        <v>No</v>
      </c>
      <c r="S517" s="1" t="str">
        <f t="shared" si="70"/>
        <v>ecommerce_shipping</v>
      </c>
      <c r="T517" s="1" t="str">
        <f t="shared" si="71"/>
        <v>SHIPMENT_STATUS_RECORDED</v>
      </c>
    </row>
    <row r="518" spans="1:20" x14ac:dyDescent="0.2">
      <c r="A518">
        <v>517</v>
      </c>
      <c r="B518" t="s">
        <v>12</v>
      </c>
      <c r="C518" t="s">
        <v>22</v>
      </c>
      <c r="D518">
        <v>3</v>
      </c>
      <c r="E518">
        <v>5</v>
      </c>
      <c r="F518">
        <v>274</v>
      </c>
      <c r="G518">
        <v>3</v>
      </c>
      <c r="H518" t="s">
        <v>19</v>
      </c>
      <c r="I518" t="s">
        <v>15</v>
      </c>
      <c r="J518">
        <v>51</v>
      </c>
      <c r="K518">
        <v>3476</v>
      </c>
      <c r="L518">
        <v>1</v>
      </c>
      <c r="M518" s="1" t="str">
        <f t="shared" si="64"/>
        <v>SHIP-000517</v>
      </c>
      <c r="N518" t="str">
        <f t="shared" si="65"/>
        <v>GSITEM-000517</v>
      </c>
      <c r="O518" t="str">
        <f t="shared" si="66"/>
        <v>GSORD-000517</v>
      </c>
      <c r="P518" s="1" t="str">
        <f t="shared" si="67"/>
        <v>WH-D</v>
      </c>
      <c r="Q518" s="1" t="str">
        <f t="shared" si="68"/>
        <v>Delayed</v>
      </c>
      <c r="R518" s="1" t="str">
        <f t="shared" si="69"/>
        <v>No</v>
      </c>
      <c r="S518" s="1" t="str">
        <f t="shared" si="70"/>
        <v>ecommerce_shipping</v>
      </c>
      <c r="T518" s="1" t="str">
        <f t="shared" si="71"/>
        <v>SHIPMENT_STATUS_RECORDED</v>
      </c>
    </row>
    <row r="519" spans="1:20" x14ac:dyDescent="0.2">
      <c r="A519">
        <v>518</v>
      </c>
      <c r="B519" t="s">
        <v>15</v>
      </c>
      <c r="C519" t="s">
        <v>22</v>
      </c>
      <c r="D519">
        <v>5</v>
      </c>
      <c r="E519">
        <v>5</v>
      </c>
      <c r="F519">
        <v>262</v>
      </c>
      <c r="G519">
        <v>2</v>
      </c>
      <c r="H519" t="s">
        <v>19</v>
      </c>
      <c r="I519" t="s">
        <v>15</v>
      </c>
      <c r="J519">
        <v>62</v>
      </c>
      <c r="K519">
        <v>3744</v>
      </c>
      <c r="L519">
        <v>1</v>
      </c>
      <c r="M519" s="1" t="str">
        <f t="shared" si="64"/>
        <v>SHIP-000518</v>
      </c>
      <c r="N519" t="str">
        <f t="shared" si="65"/>
        <v>GSITEM-000518</v>
      </c>
      <c r="O519" t="str">
        <f t="shared" si="66"/>
        <v>GSORD-000518</v>
      </c>
      <c r="P519" s="1" t="str">
        <f t="shared" si="67"/>
        <v>WH-F</v>
      </c>
      <c r="Q519" s="1" t="str">
        <f t="shared" si="68"/>
        <v>Delayed</v>
      </c>
      <c r="R519" s="1" t="str">
        <f t="shared" si="69"/>
        <v>No</v>
      </c>
      <c r="S519" s="1" t="str">
        <f t="shared" si="70"/>
        <v>ecommerce_shipping</v>
      </c>
      <c r="T519" s="1" t="str">
        <f t="shared" si="71"/>
        <v>SHIPMENT_STATUS_RECORDED</v>
      </c>
    </row>
    <row r="520" spans="1:20" x14ac:dyDescent="0.2">
      <c r="A520">
        <v>519</v>
      </c>
      <c r="B520" t="s">
        <v>17</v>
      </c>
      <c r="C520" t="s">
        <v>22</v>
      </c>
      <c r="D520">
        <v>4</v>
      </c>
      <c r="E520">
        <v>5</v>
      </c>
      <c r="F520">
        <v>138</v>
      </c>
      <c r="G520">
        <v>3</v>
      </c>
      <c r="H520" t="s">
        <v>19</v>
      </c>
      <c r="I520" t="s">
        <v>16</v>
      </c>
      <c r="J520">
        <v>23</v>
      </c>
      <c r="K520">
        <v>1785</v>
      </c>
      <c r="L520">
        <v>1</v>
      </c>
      <c r="M520" s="1" t="str">
        <f t="shared" si="64"/>
        <v>SHIP-000519</v>
      </c>
      <c r="N520" t="str">
        <f t="shared" si="65"/>
        <v>GSITEM-000519</v>
      </c>
      <c r="O520" t="str">
        <f t="shared" si="66"/>
        <v>GSORD-000519</v>
      </c>
      <c r="P520" s="1" t="str">
        <f t="shared" si="67"/>
        <v>WH-A</v>
      </c>
      <c r="Q520" s="1" t="str">
        <f t="shared" si="68"/>
        <v>Delayed</v>
      </c>
      <c r="R520" s="1" t="str">
        <f t="shared" si="69"/>
        <v>No</v>
      </c>
      <c r="S520" s="1" t="str">
        <f t="shared" si="70"/>
        <v>ecommerce_shipping</v>
      </c>
      <c r="T520" s="1" t="str">
        <f t="shared" si="71"/>
        <v>SHIPMENT_STATUS_RECORDED</v>
      </c>
    </row>
    <row r="521" spans="1:20" x14ac:dyDescent="0.2">
      <c r="A521">
        <v>520</v>
      </c>
      <c r="B521" t="s">
        <v>18</v>
      </c>
      <c r="C521" t="s">
        <v>22</v>
      </c>
      <c r="D521">
        <v>3</v>
      </c>
      <c r="E521">
        <v>1</v>
      </c>
      <c r="F521">
        <v>215</v>
      </c>
      <c r="G521">
        <v>3</v>
      </c>
      <c r="H521" t="s">
        <v>19</v>
      </c>
      <c r="I521" t="s">
        <v>15</v>
      </c>
      <c r="J521">
        <v>2</v>
      </c>
      <c r="K521">
        <v>3873</v>
      </c>
      <c r="L521">
        <v>1</v>
      </c>
      <c r="M521" s="1" t="str">
        <f t="shared" si="64"/>
        <v>SHIP-000520</v>
      </c>
      <c r="N521" t="str">
        <f t="shared" si="65"/>
        <v>GSITEM-000520</v>
      </c>
      <c r="O521" t="str">
        <f t="shared" si="66"/>
        <v>GSORD-000520</v>
      </c>
      <c r="P521" s="1" t="str">
        <f t="shared" si="67"/>
        <v>WH-B</v>
      </c>
      <c r="Q521" s="1" t="str">
        <f t="shared" si="68"/>
        <v>Delayed</v>
      </c>
      <c r="R521" s="1" t="str">
        <f t="shared" si="69"/>
        <v>No</v>
      </c>
      <c r="S521" s="1" t="str">
        <f t="shared" si="70"/>
        <v>ecommerce_shipping</v>
      </c>
      <c r="T521" s="1" t="str">
        <f t="shared" si="71"/>
        <v>SHIPMENT_STATUS_RECORDED</v>
      </c>
    </row>
    <row r="522" spans="1:20" x14ac:dyDescent="0.2">
      <c r="A522">
        <v>521</v>
      </c>
      <c r="B522" t="s">
        <v>20</v>
      </c>
      <c r="C522" t="s">
        <v>22</v>
      </c>
      <c r="D522">
        <v>3</v>
      </c>
      <c r="E522">
        <v>1</v>
      </c>
      <c r="F522">
        <v>145</v>
      </c>
      <c r="G522">
        <v>2</v>
      </c>
      <c r="H522" t="s">
        <v>14</v>
      </c>
      <c r="I522" t="s">
        <v>15</v>
      </c>
      <c r="J522">
        <v>34</v>
      </c>
      <c r="K522">
        <v>1773</v>
      </c>
      <c r="L522">
        <v>1</v>
      </c>
      <c r="M522" s="1" t="str">
        <f t="shared" si="64"/>
        <v>SHIP-000521</v>
      </c>
      <c r="N522" t="str">
        <f t="shared" si="65"/>
        <v>GSITEM-000521</v>
      </c>
      <c r="O522" t="str">
        <f t="shared" si="66"/>
        <v>GSORD-000521</v>
      </c>
      <c r="P522" s="1" t="str">
        <f t="shared" si="67"/>
        <v>WH-C</v>
      </c>
      <c r="Q522" s="1" t="str">
        <f t="shared" si="68"/>
        <v>Delayed</v>
      </c>
      <c r="R522" s="1" t="str">
        <f t="shared" si="69"/>
        <v>No</v>
      </c>
      <c r="S522" s="1" t="str">
        <f t="shared" si="70"/>
        <v>ecommerce_shipping</v>
      </c>
      <c r="T522" s="1" t="str">
        <f t="shared" si="71"/>
        <v>SHIPMENT_STATUS_RECORDED</v>
      </c>
    </row>
    <row r="523" spans="1:20" x14ac:dyDescent="0.2">
      <c r="A523">
        <v>522</v>
      </c>
      <c r="B523" t="s">
        <v>15</v>
      </c>
      <c r="C523" t="s">
        <v>23</v>
      </c>
      <c r="D523">
        <v>4</v>
      </c>
      <c r="E523">
        <v>5</v>
      </c>
      <c r="F523">
        <v>149</v>
      </c>
      <c r="G523">
        <v>2</v>
      </c>
      <c r="H523" t="s">
        <v>19</v>
      </c>
      <c r="I523" t="s">
        <v>16</v>
      </c>
      <c r="J523">
        <v>56</v>
      </c>
      <c r="K523">
        <v>1141</v>
      </c>
      <c r="L523">
        <v>1</v>
      </c>
      <c r="M523" s="1" t="str">
        <f t="shared" si="64"/>
        <v>SHIP-000522</v>
      </c>
      <c r="N523" t="str">
        <f t="shared" si="65"/>
        <v>GSITEM-000522</v>
      </c>
      <c r="O523" t="str">
        <f t="shared" si="66"/>
        <v>GSORD-000522</v>
      </c>
      <c r="P523" s="1" t="str">
        <f t="shared" si="67"/>
        <v>WH-F</v>
      </c>
      <c r="Q523" s="1" t="str">
        <f t="shared" si="68"/>
        <v>Delayed</v>
      </c>
      <c r="R523" s="1" t="str">
        <f t="shared" si="69"/>
        <v>No</v>
      </c>
      <c r="S523" s="1" t="str">
        <f t="shared" si="70"/>
        <v>ecommerce_shipping</v>
      </c>
      <c r="T523" s="1" t="str">
        <f t="shared" si="71"/>
        <v>SHIPMENT_STATUS_RECORDED</v>
      </c>
    </row>
    <row r="524" spans="1:20" x14ac:dyDescent="0.2">
      <c r="A524">
        <v>523</v>
      </c>
      <c r="B524" t="s">
        <v>12</v>
      </c>
      <c r="C524" t="s">
        <v>23</v>
      </c>
      <c r="D524">
        <v>6</v>
      </c>
      <c r="E524">
        <v>5</v>
      </c>
      <c r="F524">
        <v>212</v>
      </c>
      <c r="G524">
        <v>2</v>
      </c>
      <c r="H524" t="s">
        <v>19</v>
      </c>
      <c r="I524" t="s">
        <v>16</v>
      </c>
      <c r="J524">
        <v>38</v>
      </c>
      <c r="K524">
        <v>2359</v>
      </c>
      <c r="L524">
        <v>1</v>
      </c>
      <c r="M524" s="1" t="str">
        <f t="shared" si="64"/>
        <v>SHIP-000523</v>
      </c>
      <c r="N524" t="str">
        <f t="shared" si="65"/>
        <v>GSITEM-000523</v>
      </c>
      <c r="O524" t="str">
        <f t="shared" si="66"/>
        <v>GSORD-000523</v>
      </c>
      <c r="P524" s="1" t="str">
        <f t="shared" si="67"/>
        <v>WH-D</v>
      </c>
      <c r="Q524" s="1" t="str">
        <f t="shared" si="68"/>
        <v>Delayed</v>
      </c>
      <c r="R524" s="1" t="str">
        <f t="shared" si="69"/>
        <v>No</v>
      </c>
      <c r="S524" s="1" t="str">
        <f t="shared" si="70"/>
        <v>ecommerce_shipping</v>
      </c>
      <c r="T524" s="1" t="str">
        <f t="shared" si="71"/>
        <v>SHIPMENT_STATUS_RECORDED</v>
      </c>
    </row>
    <row r="525" spans="1:20" x14ac:dyDescent="0.2">
      <c r="A525">
        <v>524</v>
      </c>
      <c r="B525" t="s">
        <v>15</v>
      </c>
      <c r="C525" t="s">
        <v>23</v>
      </c>
      <c r="D525">
        <v>3</v>
      </c>
      <c r="E525">
        <v>1</v>
      </c>
      <c r="F525">
        <v>155</v>
      </c>
      <c r="G525">
        <v>3</v>
      </c>
      <c r="H525" t="s">
        <v>19</v>
      </c>
      <c r="I525" t="s">
        <v>15</v>
      </c>
      <c r="J525">
        <v>47</v>
      </c>
      <c r="K525">
        <v>1193</v>
      </c>
      <c r="L525">
        <v>1</v>
      </c>
      <c r="M525" s="1" t="str">
        <f t="shared" si="64"/>
        <v>SHIP-000524</v>
      </c>
      <c r="N525" t="str">
        <f t="shared" si="65"/>
        <v>GSITEM-000524</v>
      </c>
      <c r="O525" t="str">
        <f t="shared" si="66"/>
        <v>GSORD-000524</v>
      </c>
      <c r="P525" s="1" t="str">
        <f t="shared" si="67"/>
        <v>WH-F</v>
      </c>
      <c r="Q525" s="1" t="str">
        <f t="shared" si="68"/>
        <v>Delayed</v>
      </c>
      <c r="R525" s="1" t="str">
        <f t="shared" si="69"/>
        <v>No</v>
      </c>
      <c r="S525" s="1" t="str">
        <f t="shared" si="70"/>
        <v>ecommerce_shipping</v>
      </c>
      <c r="T525" s="1" t="str">
        <f t="shared" si="71"/>
        <v>SHIPMENT_STATUS_RECORDED</v>
      </c>
    </row>
    <row r="526" spans="1:20" x14ac:dyDescent="0.2">
      <c r="A526">
        <v>525</v>
      </c>
      <c r="B526" t="s">
        <v>17</v>
      </c>
      <c r="C526" t="s">
        <v>23</v>
      </c>
      <c r="D526">
        <v>5</v>
      </c>
      <c r="E526">
        <v>2</v>
      </c>
      <c r="F526">
        <v>154</v>
      </c>
      <c r="G526">
        <v>3</v>
      </c>
      <c r="H526" t="s">
        <v>14</v>
      </c>
      <c r="I526" t="s">
        <v>16</v>
      </c>
      <c r="J526">
        <v>40</v>
      </c>
      <c r="K526">
        <v>1238</v>
      </c>
      <c r="L526">
        <v>1</v>
      </c>
      <c r="M526" s="1" t="str">
        <f t="shared" si="64"/>
        <v>SHIP-000525</v>
      </c>
      <c r="N526" t="str">
        <f t="shared" si="65"/>
        <v>GSITEM-000525</v>
      </c>
      <c r="O526" t="str">
        <f t="shared" si="66"/>
        <v>GSORD-000525</v>
      </c>
      <c r="P526" s="1" t="str">
        <f t="shared" si="67"/>
        <v>WH-A</v>
      </c>
      <c r="Q526" s="1" t="str">
        <f t="shared" si="68"/>
        <v>Delayed</v>
      </c>
      <c r="R526" s="1" t="str">
        <f t="shared" si="69"/>
        <v>No</v>
      </c>
      <c r="S526" s="1" t="str">
        <f t="shared" si="70"/>
        <v>ecommerce_shipping</v>
      </c>
      <c r="T526" s="1" t="str">
        <f t="shared" si="71"/>
        <v>SHIPMENT_STATUS_RECORDED</v>
      </c>
    </row>
    <row r="527" spans="1:20" x14ac:dyDescent="0.2">
      <c r="A527">
        <v>526</v>
      </c>
      <c r="B527" t="s">
        <v>18</v>
      </c>
      <c r="C527" t="s">
        <v>23</v>
      </c>
      <c r="D527">
        <v>3</v>
      </c>
      <c r="E527">
        <v>3</v>
      </c>
      <c r="F527">
        <v>249</v>
      </c>
      <c r="G527">
        <v>3</v>
      </c>
      <c r="H527" t="s">
        <v>19</v>
      </c>
      <c r="I527" t="s">
        <v>16</v>
      </c>
      <c r="J527">
        <v>51</v>
      </c>
      <c r="K527">
        <v>2173</v>
      </c>
      <c r="L527">
        <v>1</v>
      </c>
      <c r="M527" s="1" t="str">
        <f t="shared" si="64"/>
        <v>SHIP-000526</v>
      </c>
      <c r="N527" t="str">
        <f t="shared" si="65"/>
        <v>GSITEM-000526</v>
      </c>
      <c r="O527" t="str">
        <f t="shared" si="66"/>
        <v>GSORD-000526</v>
      </c>
      <c r="P527" s="1" t="str">
        <f t="shared" si="67"/>
        <v>WH-B</v>
      </c>
      <c r="Q527" s="1" t="str">
        <f t="shared" si="68"/>
        <v>Delayed</v>
      </c>
      <c r="R527" s="1" t="str">
        <f t="shared" si="69"/>
        <v>No</v>
      </c>
      <c r="S527" s="1" t="str">
        <f t="shared" si="70"/>
        <v>ecommerce_shipping</v>
      </c>
      <c r="T527" s="1" t="str">
        <f t="shared" si="71"/>
        <v>SHIPMENT_STATUS_RECORDED</v>
      </c>
    </row>
    <row r="528" spans="1:20" x14ac:dyDescent="0.2">
      <c r="A528">
        <v>527</v>
      </c>
      <c r="B528" t="s">
        <v>20</v>
      </c>
      <c r="C528" t="s">
        <v>23</v>
      </c>
      <c r="D528">
        <v>5</v>
      </c>
      <c r="E528">
        <v>1</v>
      </c>
      <c r="F528">
        <v>206</v>
      </c>
      <c r="G528">
        <v>2</v>
      </c>
      <c r="H528" t="s">
        <v>14</v>
      </c>
      <c r="I528" t="s">
        <v>16</v>
      </c>
      <c r="J528">
        <v>2</v>
      </c>
      <c r="K528">
        <v>3490</v>
      </c>
      <c r="L528">
        <v>1</v>
      </c>
      <c r="M528" s="1" t="str">
        <f t="shared" si="64"/>
        <v>SHIP-000527</v>
      </c>
      <c r="N528" t="str">
        <f t="shared" si="65"/>
        <v>GSITEM-000527</v>
      </c>
      <c r="O528" t="str">
        <f t="shared" si="66"/>
        <v>GSORD-000527</v>
      </c>
      <c r="P528" s="1" t="str">
        <f t="shared" si="67"/>
        <v>WH-C</v>
      </c>
      <c r="Q528" s="1" t="str">
        <f t="shared" si="68"/>
        <v>Delayed</v>
      </c>
      <c r="R528" s="1" t="str">
        <f t="shared" si="69"/>
        <v>No</v>
      </c>
      <c r="S528" s="1" t="str">
        <f t="shared" si="70"/>
        <v>ecommerce_shipping</v>
      </c>
      <c r="T528" s="1" t="str">
        <f t="shared" si="71"/>
        <v>SHIPMENT_STATUS_RECORDED</v>
      </c>
    </row>
    <row r="529" spans="1:20" x14ac:dyDescent="0.2">
      <c r="A529">
        <v>528</v>
      </c>
      <c r="B529" t="s">
        <v>15</v>
      </c>
      <c r="C529" t="s">
        <v>23</v>
      </c>
      <c r="D529">
        <v>4</v>
      </c>
      <c r="E529">
        <v>5</v>
      </c>
      <c r="F529">
        <v>235</v>
      </c>
      <c r="G529">
        <v>3</v>
      </c>
      <c r="H529" t="s">
        <v>19</v>
      </c>
      <c r="I529" t="s">
        <v>15</v>
      </c>
      <c r="J529">
        <v>22</v>
      </c>
      <c r="K529">
        <v>2015</v>
      </c>
      <c r="L529">
        <v>1</v>
      </c>
      <c r="M529" s="1" t="str">
        <f t="shared" si="64"/>
        <v>SHIP-000528</v>
      </c>
      <c r="N529" t="str">
        <f t="shared" si="65"/>
        <v>GSITEM-000528</v>
      </c>
      <c r="O529" t="str">
        <f t="shared" si="66"/>
        <v>GSORD-000528</v>
      </c>
      <c r="P529" s="1" t="str">
        <f t="shared" si="67"/>
        <v>WH-F</v>
      </c>
      <c r="Q529" s="1" t="str">
        <f t="shared" si="68"/>
        <v>Delayed</v>
      </c>
      <c r="R529" s="1" t="str">
        <f t="shared" si="69"/>
        <v>No</v>
      </c>
      <c r="S529" s="1" t="str">
        <f t="shared" si="70"/>
        <v>ecommerce_shipping</v>
      </c>
      <c r="T529" s="1" t="str">
        <f t="shared" si="71"/>
        <v>SHIPMENT_STATUS_RECORDED</v>
      </c>
    </row>
    <row r="530" spans="1:20" x14ac:dyDescent="0.2">
      <c r="A530">
        <v>529</v>
      </c>
      <c r="B530" t="s">
        <v>12</v>
      </c>
      <c r="C530" t="s">
        <v>23</v>
      </c>
      <c r="D530">
        <v>5</v>
      </c>
      <c r="E530">
        <v>5</v>
      </c>
      <c r="F530">
        <v>261</v>
      </c>
      <c r="G530">
        <v>3</v>
      </c>
      <c r="H530" t="s">
        <v>19</v>
      </c>
      <c r="I530" t="s">
        <v>15</v>
      </c>
      <c r="J530">
        <v>8</v>
      </c>
      <c r="K530">
        <v>3257</v>
      </c>
      <c r="L530">
        <v>1</v>
      </c>
      <c r="M530" s="1" t="str">
        <f t="shared" si="64"/>
        <v>SHIP-000529</v>
      </c>
      <c r="N530" t="str">
        <f t="shared" si="65"/>
        <v>GSITEM-000529</v>
      </c>
      <c r="O530" t="str">
        <f t="shared" si="66"/>
        <v>GSORD-000529</v>
      </c>
      <c r="P530" s="1" t="str">
        <f t="shared" si="67"/>
        <v>WH-D</v>
      </c>
      <c r="Q530" s="1" t="str">
        <f t="shared" si="68"/>
        <v>Delayed</v>
      </c>
      <c r="R530" s="1" t="str">
        <f t="shared" si="69"/>
        <v>No</v>
      </c>
      <c r="S530" s="1" t="str">
        <f t="shared" si="70"/>
        <v>ecommerce_shipping</v>
      </c>
      <c r="T530" s="1" t="str">
        <f t="shared" si="71"/>
        <v>SHIPMENT_STATUS_RECORDED</v>
      </c>
    </row>
    <row r="531" spans="1:20" x14ac:dyDescent="0.2">
      <c r="A531">
        <v>530</v>
      </c>
      <c r="B531" t="s">
        <v>15</v>
      </c>
      <c r="C531" t="s">
        <v>23</v>
      </c>
      <c r="D531">
        <v>6</v>
      </c>
      <c r="E531">
        <v>1</v>
      </c>
      <c r="F531">
        <v>243</v>
      </c>
      <c r="G531">
        <v>4</v>
      </c>
      <c r="H531" t="s">
        <v>21</v>
      </c>
      <c r="I531" t="s">
        <v>15</v>
      </c>
      <c r="J531">
        <v>22</v>
      </c>
      <c r="K531">
        <v>3537</v>
      </c>
      <c r="L531">
        <v>1</v>
      </c>
      <c r="M531" s="1" t="str">
        <f t="shared" si="64"/>
        <v>SHIP-000530</v>
      </c>
      <c r="N531" t="str">
        <f t="shared" si="65"/>
        <v>GSITEM-000530</v>
      </c>
      <c r="O531" t="str">
        <f t="shared" si="66"/>
        <v>GSORD-000530</v>
      </c>
      <c r="P531" s="1" t="str">
        <f t="shared" si="67"/>
        <v>WH-F</v>
      </c>
      <c r="Q531" s="1" t="str">
        <f t="shared" si="68"/>
        <v>Delayed</v>
      </c>
      <c r="R531" s="1" t="str">
        <f t="shared" si="69"/>
        <v>No</v>
      </c>
      <c r="S531" s="1" t="str">
        <f t="shared" si="70"/>
        <v>ecommerce_shipping</v>
      </c>
      <c r="T531" s="1" t="str">
        <f t="shared" si="71"/>
        <v>SHIPMENT_STATUS_RECORDED</v>
      </c>
    </row>
    <row r="532" spans="1:20" x14ac:dyDescent="0.2">
      <c r="A532">
        <v>531</v>
      </c>
      <c r="B532" t="s">
        <v>17</v>
      </c>
      <c r="C532" t="s">
        <v>23</v>
      </c>
      <c r="D532">
        <v>3</v>
      </c>
      <c r="E532">
        <v>2</v>
      </c>
      <c r="F532">
        <v>237</v>
      </c>
      <c r="G532">
        <v>2</v>
      </c>
      <c r="H532" t="s">
        <v>21</v>
      </c>
      <c r="I532" t="s">
        <v>16</v>
      </c>
      <c r="J532">
        <v>26</v>
      </c>
      <c r="K532">
        <v>3103</v>
      </c>
      <c r="L532">
        <v>1</v>
      </c>
      <c r="M532" s="1" t="str">
        <f t="shared" si="64"/>
        <v>SHIP-000531</v>
      </c>
      <c r="N532" t="str">
        <f t="shared" si="65"/>
        <v>GSITEM-000531</v>
      </c>
      <c r="O532" t="str">
        <f t="shared" si="66"/>
        <v>GSORD-000531</v>
      </c>
      <c r="P532" s="1" t="str">
        <f t="shared" si="67"/>
        <v>WH-A</v>
      </c>
      <c r="Q532" s="1" t="str">
        <f t="shared" si="68"/>
        <v>Delayed</v>
      </c>
      <c r="R532" s="1" t="str">
        <f t="shared" si="69"/>
        <v>No</v>
      </c>
      <c r="S532" s="1" t="str">
        <f t="shared" si="70"/>
        <v>ecommerce_shipping</v>
      </c>
      <c r="T532" s="1" t="str">
        <f t="shared" si="71"/>
        <v>SHIPMENT_STATUS_RECORDED</v>
      </c>
    </row>
    <row r="533" spans="1:20" x14ac:dyDescent="0.2">
      <c r="A533">
        <v>532</v>
      </c>
      <c r="B533" t="s">
        <v>18</v>
      </c>
      <c r="C533" t="s">
        <v>23</v>
      </c>
      <c r="D533">
        <v>2</v>
      </c>
      <c r="E533">
        <v>4</v>
      </c>
      <c r="F533">
        <v>179</v>
      </c>
      <c r="G533">
        <v>2</v>
      </c>
      <c r="H533" t="s">
        <v>14</v>
      </c>
      <c r="I533" t="s">
        <v>15</v>
      </c>
      <c r="J533">
        <v>19</v>
      </c>
      <c r="K533">
        <v>1900</v>
      </c>
      <c r="L533">
        <v>1</v>
      </c>
      <c r="M533" s="1" t="str">
        <f t="shared" si="64"/>
        <v>SHIP-000532</v>
      </c>
      <c r="N533" t="str">
        <f t="shared" si="65"/>
        <v>GSITEM-000532</v>
      </c>
      <c r="O533" t="str">
        <f t="shared" si="66"/>
        <v>GSORD-000532</v>
      </c>
      <c r="P533" s="1" t="str">
        <f t="shared" si="67"/>
        <v>WH-B</v>
      </c>
      <c r="Q533" s="1" t="str">
        <f t="shared" si="68"/>
        <v>Delayed</v>
      </c>
      <c r="R533" s="1" t="str">
        <f t="shared" si="69"/>
        <v>No</v>
      </c>
      <c r="S533" s="1" t="str">
        <f t="shared" si="70"/>
        <v>ecommerce_shipping</v>
      </c>
      <c r="T533" s="1" t="str">
        <f t="shared" si="71"/>
        <v>SHIPMENT_STATUS_RECORDED</v>
      </c>
    </row>
    <row r="534" spans="1:20" x14ac:dyDescent="0.2">
      <c r="A534">
        <v>533</v>
      </c>
      <c r="B534" t="s">
        <v>20</v>
      </c>
      <c r="C534" t="s">
        <v>23</v>
      </c>
      <c r="D534">
        <v>4</v>
      </c>
      <c r="E534">
        <v>3</v>
      </c>
      <c r="F534">
        <v>192</v>
      </c>
      <c r="G534">
        <v>3</v>
      </c>
      <c r="H534" t="s">
        <v>14</v>
      </c>
      <c r="I534" t="s">
        <v>15</v>
      </c>
      <c r="J534">
        <v>43</v>
      </c>
      <c r="K534">
        <v>3498</v>
      </c>
      <c r="L534">
        <v>1</v>
      </c>
      <c r="M534" s="1" t="str">
        <f t="shared" si="64"/>
        <v>SHIP-000533</v>
      </c>
      <c r="N534" t="str">
        <f t="shared" si="65"/>
        <v>GSITEM-000533</v>
      </c>
      <c r="O534" t="str">
        <f t="shared" si="66"/>
        <v>GSORD-000533</v>
      </c>
      <c r="P534" s="1" t="str">
        <f t="shared" si="67"/>
        <v>WH-C</v>
      </c>
      <c r="Q534" s="1" t="str">
        <f t="shared" si="68"/>
        <v>Delayed</v>
      </c>
      <c r="R534" s="1" t="str">
        <f t="shared" si="69"/>
        <v>No</v>
      </c>
      <c r="S534" s="1" t="str">
        <f t="shared" si="70"/>
        <v>ecommerce_shipping</v>
      </c>
      <c r="T534" s="1" t="str">
        <f t="shared" si="71"/>
        <v>SHIPMENT_STATUS_RECORDED</v>
      </c>
    </row>
    <row r="535" spans="1:20" x14ac:dyDescent="0.2">
      <c r="A535">
        <v>534</v>
      </c>
      <c r="B535" t="s">
        <v>15</v>
      </c>
      <c r="C535" t="s">
        <v>23</v>
      </c>
      <c r="D535">
        <v>3</v>
      </c>
      <c r="E535">
        <v>1</v>
      </c>
      <c r="F535">
        <v>141</v>
      </c>
      <c r="G535">
        <v>3</v>
      </c>
      <c r="H535" t="s">
        <v>19</v>
      </c>
      <c r="I535" t="s">
        <v>15</v>
      </c>
      <c r="J535">
        <v>39</v>
      </c>
      <c r="K535">
        <v>1838</v>
      </c>
      <c r="L535">
        <v>1</v>
      </c>
      <c r="M535" s="1" t="str">
        <f t="shared" si="64"/>
        <v>SHIP-000534</v>
      </c>
      <c r="N535" t="str">
        <f t="shared" si="65"/>
        <v>GSITEM-000534</v>
      </c>
      <c r="O535" t="str">
        <f t="shared" si="66"/>
        <v>GSORD-000534</v>
      </c>
      <c r="P535" s="1" t="str">
        <f t="shared" si="67"/>
        <v>WH-F</v>
      </c>
      <c r="Q535" s="1" t="str">
        <f t="shared" si="68"/>
        <v>Delayed</v>
      </c>
      <c r="R535" s="1" t="str">
        <f t="shared" si="69"/>
        <v>No</v>
      </c>
      <c r="S535" s="1" t="str">
        <f t="shared" si="70"/>
        <v>ecommerce_shipping</v>
      </c>
      <c r="T535" s="1" t="str">
        <f t="shared" si="71"/>
        <v>SHIPMENT_STATUS_RECORDED</v>
      </c>
    </row>
    <row r="536" spans="1:20" x14ac:dyDescent="0.2">
      <c r="A536">
        <v>535</v>
      </c>
      <c r="B536" t="s">
        <v>12</v>
      </c>
      <c r="C536" t="s">
        <v>23</v>
      </c>
      <c r="D536">
        <v>3</v>
      </c>
      <c r="E536">
        <v>2</v>
      </c>
      <c r="F536">
        <v>245</v>
      </c>
      <c r="G536">
        <v>3</v>
      </c>
      <c r="H536" t="s">
        <v>14</v>
      </c>
      <c r="I536" t="s">
        <v>15</v>
      </c>
      <c r="J536">
        <v>61</v>
      </c>
      <c r="K536">
        <v>2188</v>
      </c>
      <c r="L536">
        <v>1</v>
      </c>
      <c r="M536" s="1" t="str">
        <f t="shared" si="64"/>
        <v>SHIP-000535</v>
      </c>
      <c r="N536" t="str">
        <f t="shared" si="65"/>
        <v>GSITEM-000535</v>
      </c>
      <c r="O536" t="str">
        <f t="shared" si="66"/>
        <v>GSORD-000535</v>
      </c>
      <c r="P536" s="1" t="str">
        <f t="shared" si="67"/>
        <v>WH-D</v>
      </c>
      <c r="Q536" s="1" t="str">
        <f t="shared" si="68"/>
        <v>Delayed</v>
      </c>
      <c r="R536" s="1" t="str">
        <f t="shared" si="69"/>
        <v>No</v>
      </c>
      <c r="S536" s="1" t="str">
        <f t="shared" si="70"/>
        <v>ecommerce_shipping</v>
      </c>
      <c r="T536" s="1" t="str">
        <f t="shared" si="71"/>
        <v>SHIPMENT_STATUS_RECORDED</v>
      </c>
    </row>
    <row r="537" spans="1:20" x14ac:dyDescent="0.2">
      <c r="A537">
        <v>536</v>
      </c>
      <c r="B537" t="s">
        <v>15</v>
      </c>
      <c r="C537" t="s">
        <v>23</v>
      </c>
      <c r="D537">
        <v>4</v>
      </c>
      <c r="E537">
        <v>4</v>
      </c>
      <c r="F537">
        <v>177</v>
      </c>
      <c r="G537">
        <v>4</v>
      </c>
      <c r="H537" t="s">
        <v>19</v>
      </c>
      <c r="I537" t="s">
        <v>15</v>
      </c>
      <c r="J537">
        <v>32</v>
      </c>
      <c r="K537">
        <v>1774</v>
      </c>
      <c r="L537">
        <v>1</v>
      </c>
      <c r="M537" s="1" t="str">
        <f t="shared" si="64"/>
        <v>SHIP-000536</v>
      </c>
      <c r="N537" t="str">
        <f t="shared" si="65"/>
        <v>GSITEM-000536</v>
      </c>
      <c r="O537" t="str">
        <f t="shared" si="66"/>
        <v>GSORD-000536</v>
      </c>
      <c r="P537" s="1" t="str">
        <f t="shared" si="67"/>
        <v>WH-F</v>
      </c>
      <c r="Q537" s="1" t="str">
        <f t="shared" si="68"/>
        <v>Delayed</v>
      </c>
      <c r="R537" s="1" t="str">
        <f t="shared" si="69"/>
        <v>No</v>
      </c>
      <c r="S537" s="1" t="str">
        <f t="shared" si="70"/>
        <v>ecommerce_shipping</v>
      </c>
      <c r="T537" s="1" t="str">
        <f t="shared" si="71"/>
        <v>SHIPMENT_STATUS_RECORDED</v>
      </c>
    </row>
    <row r="538" spans="1:20" x14ac:dyDescent="0.2">
      <c r="A538">
        <v>537</v>
      </c>
      <c r="B538" t="s">
        <v>17</v>
      </c>
      <c r="C538" t="s">
        <v>23</v>
      </c>
      <c r="D538">
        <v>2</v>
      </c>
      <c r="E538">
        <v>3</v>
      </c>
      <c r="F538">
        <v>154</v>
      </c>
      <c r="G538">
        <v>4</v>
      </c>
      <c r="H538" t="s">
        <v>21</v>
      </c>
      <c r="I538" t="s">
        <v>15</v>
      </c>
      <c r="J538">
        <v>17</v>
      </c>
      <c r="K538">
        <v>1897</v>
      </c>
      <c r="L538">
        <v>1</v>
      </c>
      <c r="M538" s="1" t="str">
        <f t="shared" si="64"/>
        <v>SHIP-000537</v>
      </c>
      <c r="N538" t="str">
        <f t="shared" si="65"/>
        <v>GSITEM-000537</v>
      </c>
      <c r="O538" t="str">
        <f t="shared" si="66"/>
        <v>GSORD-000537</v>
      </c>
      <c r="P538" s="1" t="str">
        <f t="shared" si="67"/>
        <v>WH-A</v>
      </c>
      <c r="Q538" s="1" t="str">
        <f t="shared" si="68"/>
        <v>Delayed</v>
      </c>
      <c r="R538" s="1" t="str">
        <f t="shared" si="69"/>
        <v>No</v>
      </c>
      <c r="S538" s="1" t="str">
        <f t="shared" si="70"/>
        <v>ecommerce_shipping</v>
      </c>
      <c r="T538" s="1" t="str">
        <f t="shared" si="71"/>
        <v>SHIPMENT_STATUS_RECORDED</v>
      </c>
    </row>
    <row r="539" spans="1:20" x14ac:dyDescent="0.2">
      <c r="A539">
        <v>538</v>
      </c>
      <c r="B539" t="s">
        <v>18</v>
      </c>
      <c r="C539" t="s">
        <v>23</v>
      </c>
      <c r="D539">
        <v>4</v>
      </c>
      <c r="E539">
        <v>4</v>
      </c>
      <c r="F539">
        <v>228</v>
      </c>
      <c r="G539">
        <v>3</v>
      </c>
      <c r="H539" t="s">
        <v>19</v>
      </c>
      <c r="I539" t="s">
        <v>15</v>
      </c>
      <c r="J539">
        <v>12</v>
      </c>
      <c r="K539">
        <v>3359</v>
      </c>
      <c r="L539">
        <v>1</v>
      </c>
      <c r="M539" s="1" t="str">
        <f t="shared" si="64"/>
        <v>SHIP-000538</v>
      </c>
      <c r="N539" t="str">
        <f t="shared" si="65"/>
        <v>GSITEM-000538</v>
      </c>
      <c r="O539" t="str">
        <f t="shared" si="66"/>
        <v>GSORD-000538</v>
      </c>
      <c r="P539" s="1" t="str">
        <f t="shared" si="67"/>
        <v>WH-B</v>
      </c>
      <c r="Q539" s="1" t="str">
        <f t="shared" si="68"/>
        <v>Delayed</v>
      </c>
      <c r="R539" s="1" t="str">
        <f t="shared" si="69"/>
        <v>No</v>
      </c>
      <c r="S539" s="1" t="str">
        <f t="shared" si="70"/>
        <v>ecommerce_shipping</v>
      </c>
      <c r="T539" s="1" t="str">
        <f t="shared" si="71"/>
        <v>SHIPMENT_STATUS_RECORDED</v>
      </c>
    </row>
    <row r="540" spans="1:20" x14ac:dyDescent="0.2">
      <c r="A540">
        <v>539</v>
      </c>
      <c r="B540" t="s">
        <v>20</v>
      </c>
      <c r="C540" t="s">
        <v>23</v>
      </c>
      <c r="D540">
        <v>3</v>
      </c>
      <c r="E540">
        <v>3</v>
      </c>
      <c r="F540">
        <v>207</v>
      </c>
      <c r="G540">
        <v>6</v>
      </c>
      <c r="H540" t="s">
        <v>21</v>
      </c>
      <c r="I540" t="s">
        <v>15</v>
      </c>
      <c r="J540">
        <v>24</v>
      </c>
      <c r="K540">
        <v>3702</v>
      </c>
      <c r="L540">
        <v>1</v>
      </c>
      <c r="M540" s="1" t="str">
        <f t="shared" si="64"/>
        <v>SHIP-000539</v>
      </c>
      <c r="N540" t="str">
        <f t="shared" si="65"/>
        <v>GSITEM-000539</v>
      </c>
      <c r="O540" t="str">
        <f t="shared" si="66"/>
        <v>GSORD-000539</v>
      </c>
      <c r="P540" s="1" t="str">
        <f t="shared" si="67"/>
        <v>WH-C</v>
      </c>
      <c r="Q540" s="1" t="str">
        <f t="shared" si="68"/>
        <v>Delayed</v>
      </c>
      <c r="R540" s="1" t="str">
        <f t="shared" si="69"/>
        <v>No</v>
      </c>
      <c r="S540" s="1" t="str">
        <f t="shared" si="70"/>
        <v>ecommerce_shipping</v>
      </c>
      <c r="T540" s="1" t="str">
        <f t="shared" si="71"/>
        <v>SHIPMENT_STATUS_RECORDED</v>
      </c>
    </row>
    <row r="541" spans="1:20" x14ac:dyDescent="0.2">
      <c r="A541">
        <v>540</v>
      </c>
      <c r="B541" t="s">
        <v>15</v>
      </c>
      <c r="C541" t="s">
        <v>23</v>
      </c>
      <c r="D541">
        <v>4</v>
      </c>
      <c r="E541">
        <v>4</v>
      </c>
      <c r="F541">
        <v>266</v>
      </c>
      <c r="G541">
        <v>4</v>
      </c>
      <c r="H541" t="s">
        <v>19</v>
      </c>
      <c r="I541" t="s">
        <v>15</v>
      </c>
      <c r="J541">
        <v>33</v>
      </c>
      <c r="K541">
        <v>2701</v>
      </c>
      <c r="L541">
        <v>1</v>
      </c>
      <c r="M541" s="1" t="str">
        <f t="shared" si="64"/>
        <v>SHIP-000540</v>
      </c>
      <c r="N541" t="str">
        <f t="shared" si="65"/>
        <v>GSITEM-000540</v>
      </c>
      <c r="O541" t="str">
        <f t="shared" si="66"/>
        <v>GSORD-000540</v>
      </c>
      <c r="P541" s="1" t="str">
        <f t="shared" si="67"/>
        <v>WH-F</v>
      </c>
      <c r="Q541" s="1" t="str">
        <f t="shared" si="68"/>
        <v>Delayed</v>
      </c>
      <c r="R541" s="1" t="str">
        <f t="shared" si="69"/>
        <v>No</v>
      </c>
      <c r="S541" s="1" t="str">
        <f t="shared" si="70"/>
        <v>ecommerce_shipping</v>
      </c>
      <c r="T541" s="1" t="str">
        <f t="shared" si="71"/>
        <v>SHIPMENT_STATUS_RECORDED</v>
      </c>
    </row>
    <row r="542" spans="1:20" x14ac:dyDescent="0.2">
      <c r="A542">
        <v>541</v>
      </c>
      <c r="B542" t="s">
        <v>12</v>
      </c>
      <c r="C542" t="s">
        <v>23</v>
      </c>
      <c r="D542">
        <v>3</v>
      </c>
      <c r="E542">
        <v>3</v>
      </c>
      <c r="F542">
        <v>172</v>
      </c>
      <c r="G542">
        <v>3</v>
      </c>
      <c r="H542" t="s">
        <v>19</v>
      </c>
      <c r="I542" t="s">
        <v>15</v>
      </c>
      <c r="J542">
        <v>42</v>
      </c>
      <c r="K542">
        <v>1707</v>
      </c>
      <c r="L542">
        <v>1</v>
      </c>
      <c r="M542" s="1" t="str">
        <f t="shared" si="64"/>
        <v>SHIP-000541</v>
      </c>
      <c r="N542" t="str">
        <f t="shared" si="65"/>
        <v>GSITEM-000541</v>
      </c>
      <c r="O542" t="str">
        <f t="shared" si="66"/>
        <v>GSORD-000541</v>
      </c>
      <c r="P542" s="1" t="str">
        <f t="shared" si="67"/>
        <v>WH-D</v>
      </c>
      <c r="Q542" s="1" t="str">
        <f t="shared" si="68"/>
        <v>Delayed</v>
      </c>
      <c r="R542" s="1" t="str">
        <f t="shared" si="69"/>
        <v>No</v>
      </c>
      <c r="S542" s="1" t="str">
        <f t="shared" si="70"/>
        <v>ecommerce_shipping</v>
      </c>
      <c r="T542" s="1" t="str">
        <f t="shared" si="71"/>
        <v>SHIPMENT_STATUS_RECORDED</v>
      </c>
    </row>
    <row r="543" spans="1:20" x14ac:dyDescent="0.2">
      <c r="A543">
        <v>542</v>
      </c>
      <c r="B543" t="s">
        <v>15</v>
      </c>
      <c r="C543" t="s">
        <v>23</v>
      </c>
      <c r="D543">
        <v>4</v>
      </c>
      <c r="E543">
        <v>3</v>
      </c>
      <c r="F543">
        <v>142</v>
      </c>
      <c r="G543">
        <v>3</v>
      </c>
      <c r="H543" t="s">
        <v>14</v>
      </c>
      <c r="I543" t="s">
        <v>15</v>
      </c>
      <c r="J543">
        <v>35</v>
      </c>
      <c r="K543">
        <v>1512</v>
      </c>
      <c r="L543">
        <v>1</v>
      </c>
      <c r="M543" s="1" t="str">
        <f t="shared" si="64"/>
        <v>SHIP-000542</v>
      </c>
      <c r="N543" t="str">
        <f t="shared" si="65"/>
        <v>GSITEM-000542</v>
      </c>
      <c r="O543" t="str">
        <f t="shared" si="66"/>
        <v>GSORD-000542</v>
      </c>
      <c r="P543" s="1" t="str">
        <f t="shared" si="67"/>
        <v>WH-F</v>
      </c>
      <c r="Q543" s="1" t="str">
        <f t="shared" si="68"/>
        <v>Delayed</v>
      </c>
      <c r="R543" s="1" t="str">
        <f t="shared" si="69"/>
        <v>No</v>
      </c>
      <c r="S543" s="1" t="str">
        <f t="shared" si="70"/>
        <v>ecommerce_shipping</v>
      </c>
      <c r="T543" s="1" t="str">
        <f t="shared" si="71"/>
        <v>SHIPMENT_STATUS_RECORDED</v>
      </c>
    </row>
    <row r="544" spans="1:20" x14ac:dyDescent="0.2">
      <c r="A544">
        <v>543</v>
      </c>
      <c r="B544" t="s">
        <v>17</v>
      </c>
      <c r="C544" t="s">
        <v>23</v>
      </c>
      <c r="D544">
        <v>4</v>
      </c>
      <c r="E544">
        <v>5</v>
      </c>
      <c r="F544">
        <v>218</v>
      </c>
      <c r="G544">
        <v>3</v>
      </c>
      <c r="H544" t="s">
        <v>14</v>
      </c>
      <c r="I544" t="s">
        <v>15</v>
      </c>
      <c r="J544">
        <v>40</v>
      </c>
      <c r="K544">
        <v>3200</v>
      </c>
      <c r="L544">
        <v>1</v>
      </c>
      <c r="M544" s="1" t="str">
        <f t="shared" si="64"/>
        <v>SHIP-000543</v>
      </c>
      <c r="N544" t="str">
        <f t="shared" si="65"/>
        <v>GSITEM-000543</v>
      </c>
      <c r="O544" t="str">
        <f t="shared" si="66"/>
        <v>GSORD-000543</v>
      </c>
      <c r="P544" s="1" t="str">
        <f t="shared" si="67"/>
        <v>WH-A</v>
      </c>
      <c r="Q544" s="1" t="str">
        <f t="shared" si="68"/>
        <v>Delayed</v>
      </c>
      <c r="R544" s="1" t="str">
        <f t="shared" si="69"/>
        <v>No</v>
      </c>
      <c r="S544" s="1" t="str">
        <f t="shared" si="70"/>
        <v>ecommerce_shipping</v>
      </c>
      <c r="T544" s="1" t="str">
        <f t="shared" si="71"/>
        <v>SHIPMENT_STATUS_RECORDED</v>
      </c>
    </row>
    <row r="545" spans="1:20" x14ac:dyDescent="0.2">
      <c r="A545">
        <v>544</v>
      </c>
      <c r="B545" t="s">
        <v>18</v>
      </c>
      <c r="C545" t="s">
        <v>13</v>
      </c>
      <c r="D545">
        <v>3</v>
      </c>
      <c r="E545">
        <v>3</v>
      </c>
      <c r="F545">
        <v>231</v>
      </c>
      <c r="G545">
        <v>2</v>
      </c>
      <c r="H545" t="s">
        <v>14</v>
      </c>
      <c r="I545" t="s">
        <v>16</v>
      </c>
      <c r="J545">
        <v>46</v>
      </c>
      <c r="K545">
        <v>2962</v>
      </c>
      <c r="L545">
        <v>1</v>
      </c>
      <c r="M545" s="1" t="str">
        <f t="shared" si="64"/>
        <v>SHIP-000544</v>
      </c>
      <c r="N545" t="str">
        <f t="shared" si="65"/>
        <v>GSITEM-000544</v>
      </c>
      <c r="O545" t="str">
        <f t="shared" si="66"/>
        <v>GSORD-000544</v>
      </c>
      <c r="P545" s="1" t="str">
        <f t="shared" si="67"/>
        <v>WH-B</v>
      </c>
      <c r="Q545" s="1" t="str">
        <f t="shared" si="68"/>
        <v>Delayed</v>
      </c>
      <c r="R545" s="1" t="str">
        <f t="shared" si="69"/>
        <v>No</v>
      </c>
      <c r="S545" s="1" t="str">
        <f t="shared" si="70"/>
        <v>ecommerce_shipping</v>
      </c>
      <c r="T545" s="1" t="str">
        <f t="shared" si="71"/>
        <v>SHIPMENT_STATUS_RECORDED</v>
      </c>
    </row>
    <row r="546" spans="1:20" x14ac:dyDescent="0.2">
      <c r="A546">
        <v>545</v>
      </c>
      <c r="B546" t="s">
        <v>20</v>
      </c>
      <c r="C546" t="s">
        <v>13</v>
      </c>
      <c r="D546">
        <v>4</v>
      </c>
      <c r="E546">
        <v>2</v>
      </c>
      <c r="F546">
        <v>180</v>
      </c>
      <c r="G546">
        <v>3</v>
      </c>
      <c r="H546" t="s">
        <v>14</v>
      </c>
      <c r="I546" t="s">
        <v>15</v>
      </c>
      <c r="J546">
        <v>47</v>
      </c>
      <c r="K546">
        <v>1434</v>
      </c>
      <c r="L546">
        <v>1</v>
      </c>
      <c r="M546" s="1" t="str">
        <f t="shared" si="64"/>
        <v>SHIP-000545</v>
      </c>
      <c r="N546" t="str">
        <f t="shared" si="65"/>
        <v>GSITEM-000545</v>
      </c>
      <c r="O546" t="str">
        <f t="shared" si="66"/>
        <v>GSORD-000545</v>
      </c>
      <c r="P546" s="1" t="str">
        <f t="shared" si="67"/>
        <v>WH-C</v>
      </c>
      <c r="Q546" s="1" t="str">
        <f t="shared" si="68"/>
        <v>Delayed</v>
      </c>
      <c r="R546" s="1" t="str">
        <f t="shared" si="69"/>
        <v>No</v>
      </c>
      <c r="S546" s="1" t="str">
        <f t="shared" si="70"/>
        <v>ecommerce_shipping</v>
      </c>
      <c r="T546" s="1" t="str">
        <f t="shared" si="71"/>
        <v>SHIPMENT_STATUS_RECORDED</v>
      </c>
    </row>
    <row r="547" spans="1:20" x14ac:dyDescent="0.2">
      <c r="A547">
        <v>546</v>
      </c>
      <c r="B547" t="s">
        <v>15</v>
      </c>
      <c r="C547" t="s">
        <v>13</v>
      </c>
      <c r="D547">
        <v>3</v>
      </c>
      <c r="E547">
        <v>1</v>
      </c>
      <c r="F547">
        <v>168</v>
      </c>
      <c r="G547">
        <v>3</v>
      </c>
      <c r="H547" t="s">
        <v>14</v>
      </c>
      <c r="I547" t="s">
        <v>16</v>
      </c>
      <c r="J547">
        <v>46</v>
      </c>
      <c r="K547">
        <v>1886</v>
      </c>
      <c r="L547">
        <v>1</v>
      </c>
      <c r="M547" s="1" t="str">
        <f t="shared" si="64"/>
        <v>SHIP-000546</v>
      </c>
      <c r="N547" t="str">
        <f t="shared" si="65"/>
        <v>GSITEM-000546</v>
      </c>
      <c r="O547" t="str">
        <f t="shared" si="66"/>
        <v>GSORD-000546</v>
      </c>
      <c r="P547" s="1" t="str">
        <f t="shared" si="67"/>
        <v>WH-F</v>
      </c>
      <c r="Q547" s="1" t="str">
        <f t="shared" si="68"/>
        <v>Delayed</v>
      </c>
      <c r="R547" s="1" t="str">
        <f t="shared" si="69"/>
        <v>No</v>
      </c>
      <c r="S547" s="1" t="str">
        <f t="shared" si="70"/>
        <v>ecommerce_shipping</v>
      </c>
      <c r="T547" s="1" t="str">
        <f t="shared" si="71"/>
        <v>SHIPMENT_STATUS_RECORDED</v>
      </c>
    </row>
    <row r="548" spans="1:20" x14ac:dyDescent="0.2">
      <c r="A548">
        <v>547</v>
      </c>
      <c r="B548" t="s">
        <v>12</v>
      </c>
      <c r="C548" t="s">
        <v>13</v>
      </c>
      <c r="D548">
        <v>5</v>
      </c>
      <c r="E548">
        <v>5</v>
      </c>
      <c r="F548">
        <v>147</v>
      </c>
      <c r="G548">
        <v>4</v>
      </c>
      <c r="H548" t="s">
        <v>21</v>
      </c>
      <c r="I548" t="s">
        <v>15</v>
      </c>
      <c r="J548">
        <v>42</v>
      </c>
      <c r="K548">
        <v>1642</v>
      </c>
      <c r="L548">
        <v>1</v>
      </c>
      <c r="M548" s="1" t="str">
        <f t="shared" si="64"/>
        <v>SHIP-000547</v>
      </c>
      <c r="N548" t="str">
        <f t="shared" si="65"/>
        <v>GSITEM-000547</v>
      </c>
      <c r="O548" t="str">
        <f t="shared" si="66"/>
        <v>GSORD-000547</v>
      </c>
      <c r="P548" s="1" t="str">
        <f t="shared" si="67"/>
        <v>WH-D</v>
      </c>
      <c r="Q548" s="1" t="str">
        <f t="shared" si="68"/>
        <v>Delayed</v>
      </c>
      <c r="R548" s="1" t="str">
        <f t="shared" si="69"/>
        <v>No</v>
      </c>
      <c r="S548" s="1" t="str">
        <f t="shared" si="70"/>
        <v>ecommerce_shipping</v>
      </c>
      <c r="T548" s="1" t="str">
        <f t="shared" si="71"/>
        <v>SHIPMENT_STATUS_RECORDED</v>
      </c>
    </row>
    <row r="549" spans="1:20" x14ac:dyDescent="0.2">
      <c r="A549">
        <v>548</v>
      </c>
      <c r="B549" t="s">
        <v>15</v>
      </c>
      <c r="C549" t="s">
        <v>13</v>
      </c>
      <c r="D549">
        <v>5</v>
      </c>
      <c r="E549">
        <v>4</v>
      </c>
      <c r="F549">
        <v>245</v>
      </c>
      <c r="G549">
        <v>5</v>
      </c>
      <c r="H549" t="s">
        <v>14</v>
      </c>
      <c r="I549" t="s">
        <v>16</v>
      </c>
      <c r="J549">
        <v>6</v>
      </c>
      <c r="K549">
        <v>3592</v>
      </c>
      <c r="L549">
        <v>1</v>
      </c>
      <c r="M549" s="1" t="str">
        <f t="shared" si="64"/>
        <v>SHIP-000548</v>
      </c>
      <c r="N549" t="str">
        <f t="shared" si="65"/>
        <v>GSITEM-000548</v>
      </c>
      <c r="O549" t="str">
        <f t="shared" si="66"/>
        <v>GSORD-000548</v>
      </c>
      <c r="P549" s="1" t="str">
        <f t="shared" si="67"/>
        <v>WH-F</v>
      </c>
      <c r="Q549" s="1" t="str">
        <f t="shared" si="68"/>
        <v>Delayed</v>
      </c>
      <c r="R549" s="1" t="str">
        <f t="shared" si="69"/>
        <v>No</v>
      </c>
      <c r="S549" s="1" t="str">
        <f t="shared" si="70"/>
        <v>ecommerce_shipping</v>
      </c>
      <c r="T549" s="1" t="str">
        <f t="shared" si="71"/>
        <v>SHIPMENT_STATUS_RECORDED</v>
      </c>
    </row>
    <row r="550" spans="1:20" x14ac:dyDescent="0.2">
      <c r="A550">
        <v>549</v>
      </c>
      <c r="B550" t="s">
        <v>17</v>
      </c>
      <c r="C550" t="s">
        <v>13</v>
      </c>
      <c r="D550">
        <v>2</v>
      </c>
      <c r="E550">
        <v>4</v>
      </c>
      <c r="F550">
        <v>182</v>
      </c>
      <c r="G550">
        <v>3</v>
      </c>
      <c r="H550" t="s">
        <v>19</v>
      </c>
      <c r="I550" t="s">
        <v>16</v>
      </c>
      <c r="J550">
        <v>47</v>
      </c>
      <c r="K550">
        <v>3792</v>
      </c>
      <c r="L550">
        <v>1</v>
      </c>
      <c r="M550" s="1" t="str">
        <f t="shared" si="64"/>
        <v>SHIP-000549</v>
      </c>
      <c r="N550" t="str">
        <f t="shared" si="65"/>
        <v>GSITEM-000549</v>
      </c>
      <c r="O550" t="str">
        <f t="shared" si="66"/>
        <v>GSORD-000549</v>
      </c>
      <c r="P550" s="1" t="str">
        <f t="shared" si="67"/>
        <v>WH-A</v>
      </c>
      <c r="Q550" s="1" t="str">
        <f t="shared" si="68"/>
        <v>Delayed</v>
      </c>
      <c r="R550" s="1" t="str">
        <f t="shared" si="69"/>
        <v>No</v>
      </c>
      <c r="S550" s="1" t="str">
        <f t="shared" si="70"/>
        <v>ecommerce_shipping</v>
      </c>
      <c r="T550" s="1" t="str">
        <f t="shared" si="71"/>
        <v>SHIPMENT_STATUS_RECORDED</v>
      </c>
    </row>
    <row r="551" spans="1:20" x14ac:dyDescent="0.2">
      <c r="A551">
        <v>550</v>
      </c>
      <c r="B551" t="s">
        <v>18</v>
      </c>
      <c r="C551" t="s">
        <v>13</v>
      </c>
      <c r="D551">
        <v>3</v>
      </c>
      <c r="E551">
        <v>4</v>
      </c>
      <c r="F551">
        <v>176</v>
      </c>
      <c r="G551">
        <v>3</v>
      </c>
      <c r="H551" t="s">
        <v>19</v>
      </c>
      <c r="I551" t="s">
        <v>15</v>
      </c>
      <c r="J551">
        <v>8</v>
      </c>
      <c r="K551">
        <v>1567</v>
      </c>
      <c r="L551">
        <v>1</v>
      </c>
      <c r="M551" s="1" t="str">
        <f t="shared" si="64"/>
        <v>SHIP-000550</v>
      </c>
      <c r="N551" t="str">
        <f t="shared" si="65"/>
        <v>GSITEM-000550</v>
      </c>
      <c r="O551" t="str">
        <f t="shared" si="66"/>
        <v>GSORD-000550</v>
      </c>
      <c r="P551" s="1" t="str">
        <f t="shared" si="67"/>
        <v>WH-B</v>
      </c>
      <c r="Q551" s="1" t="str">
        <f t="shared" si="68"/>
        <v>Delayed</v>
      </c>
      <c r="R551" s="1" t="str">
        <f t="shared" si="69"/>
        <v>No</v>
      </c>
      <c r="S551" s="1" t="str">
        <f t="shared" si="70"/>
        <v>ecommerce_shipping</v>
      </c>
      <c r="T551" s="1" t="str">
        <f t="shared" si="71"/>
        <v>SHIPMENT_STATUS_RECORDED</v>
      </c>
    </row>
    <row r="552" spans="1:20" x14ac:dyDescent="0.2">
      <c r="A552">
        <v>551</v>
      </c>
      <c r="B552" t="s">
        <v>20</v>
      </c>
      <c r="C552" t="s">
        <v>13</v>
      </c>
      <c r="D552">
        <v>5</v>
      </c>
      <c r="E552">
        <v>3</v>
      </c>
      <c r="F552">
        <v>197</v>
      </c>
      <c r="G552">
        <v>4</v>
      </c>
      <c r="H552" t="s">
        <v>19</v>
      </c>
      <c r="I552" t="s">
        <v>15</v>
      </c>
      <c r="J552">
        <v>51</v>
      </c>
      <c r="K552">
        <v>2917</v>
      </c>
      <c r="L552">
        <v>1</v>
      </c>
      <c r="M552" s="1" t="str">
        <f t="shared" si="64"/>
        <v>SHIP-000551</v>
      </c>
      <c r="N552" t="str">
        <f t="shared" si="65"/>
        <v>GSITEM-000551</v>
      </c>
      <c r="O552" t="str">
        <f t="shared" si="66"/>
        <v>GSORD-000551</v>
      </c>
      <c r="P552" s="1" t="str">
        <f t="shared" si="67"/>
        <v>WH-C</v>
      </c>
      <c r="Q552" s="1" t="str">
        <f t="shared" si="68"/>
        <v>Delayed</v>
      </c>
      <c r="R552" s="1" t="str">
        <f t="shared" si="69"/>
        <v>No</v>
      </c>
      <c r="S552" s="1" t="str">
        <f t="shared" si="70"/>
        <v>ecommerce_shipping</v>
      </c>
      <c r="T552" s="1" t="str">
        <f t="shared" si="71"/>
        <v>SHIPMENT_STATUS_RECORDED</v>
      </c>
    </row>
    <row r="553" spans="1:20" x14ac:dyDescent="0.2">
      <c r="A553">
        <v>552</v>
      </c>
      <c r="B553" t="s">
        <v>15</v>
      </c>
      <c r="C553" t="s">
        <v>13</v>
      </c>
      <c r="D553">
        <v>3</v>
      </c>
      <c r="E553">
        <v>5</v>
      </c>
      <c r="F553">
        <v>233</v>
      </c>
      <c r="G553">
        <v>3</v>
      </c>
      <c r="H553" t="s">
        <v>19</v>
      </c>
      <c r="I553" t="s">
        <v>16</v>
      </c>
      <c r="J553">
        <v>52</v>
      </c>
      <c r="K553">
        <v>3519</v>
      </c>
      <c r="L553">
        <v>1</v>
      </c>
      <c r="M553" s="1" t="str">
        <f t="shared" si="64"/>
        <v>SHIP-000552</v>
      </c>
      <c r="N553" t="str">
        <f t="shared" si="65"/>
        <v>GSITEM-000552</v>
      </c>
      <c r="O553" t="str">
        <f t="shared" si="66"/>
        <v>GSORD-000552</v>
      </c>
      <c r="P553" s="1" t="str">
        <f t="shared" si="67"/>
        <v>WH-F</v>
      </c>
      <c r="Q553" s="1" t="str">
        <f t="shared" si="68"/>
        <v>Delayed</v>
      </c>
      <c r="R553" s="1" t="str">
        <f t="shared" si="69"/>
        <v>No</v>
      </c>
      <c r="S553" s="1" t="str">
        <f t="shared" si="70"/>
        <v>ecommerce_shipping</v>
      </c>
      <c r="T553" s="1" t="str">
        <f t="shared" si="71"/>
        <v>SHIPMENT_STATUS_RECORDED</v>
      </c>
    </row>
    <row r="554" spans="1:20" x14ac:dyDescent="0.2">
      <c r="A554">
        <v>553</v>
      </c>
      <c r="B554" t="s">
        <v>12</v>
      </c>
      <c r="C554" t="s">
        <v>13</v>
      </c>
      <c r="D554">
        <v>3</v>
      </c>
      <c r="E554">
        <v>4</v>
      </c>
      <c r="F554">
        <v>156</v>
      </c>
      <c r="G554">
        <v>2</v>
      </c>
      <c r="H554" t="s">
        <v>14</v>
      </c>
      <c r="I554" t="s">
        <v>16</v>
      </c>
      <c r="J554">
        <v>8</v>
      </c>
      <c r="K554">
        <v>1145</v>
      </c>
      <c r="L554">
        <v>1</v>
      </c>
      <c r="M554" s="1" t="str">
        <f t="shared" si="64"/>
        <v>SHIP-000553</v>
      </c>
      <c r="N554" t="str">
        <f t="shared" si="65"/>
        <v>GSITEM-000553</v>
      </c>
      <c r="O554" t="str">
        <f t="shared" si="66"/>
        <v>GSORD-000553</v>
      </c>
      <c r="P554" s="1" t="str">
        <f t="shared" si="67"/>
        <v>WH-D</v>
      </c>
      <c r="Q554" s="1" t="str">
        <f t="shared" si="68"/>
        <v>Delayed</v>
      </c>
      <c r="R554" s="1" t="str">
        <f t="shared" si="69"/>
        <v>No</v>
      </c>
      <c r="S554" s="1" t="str">
        <f t="shared" si="70"/>
        <v>ecommerce_shipping</v>
      </c>
      <c r="T554" s="1" t="str">
        <f t="shared" si="71"/>
        <v>SHIPMENT_STATUS_RECORDED</v>
      </c>
    </row>
    <row r="555" spans="1:20" x14ac:dyDescent="0.2">
      <c r="A555">
        <v>554</v>
      </c>
      <c r="B555" t="s">
        <v>15</v>
      </c>
      <c r="C555" t="s">
        <v>13</v>
      </c>
      <c r="D555">
        <v>2</v>
      </c>
      <c r="E555">
        <v>3</v>
      </c>
      <c r="F555">
        <v>257</v>
      </c>
      <c r="G555">
        <v>4</v>
      </c>
      <c r="H555" t="s">
        <v>19</v>
      </c>
      <c r="I555" t="s">
        <v>15</v>
      </c>
      <c r="J555">
        <v>52</v>
      </c>
      <c r="K555">
        <v>2073</v>
      </c>
      <c r="L555">
        <v>1</v>
      </c>
      <c r="M555" s="1" t="str">
        <f t="shared" si="64"/>
        <v>SHIP-000554</v>
      </c>
      <c r="N555" t="str">
        <f t="shared" si="65"/>
        <v>GSITEM-000554</v>
      </c>
      <c r="O555" t="str">
        <f t="shared" si="66"/>
        <v>GSORD-000554</v>
      </c>
      <c r="P555" s="1" t="str">
        <f t="shared" si="67"/>
        <v>WH-F</v>
      </c>
      <c r="Q555" s="1" t="str">
        <f t="shared" si="68"/>
        <v>Delayed</v>
      </c>
      <c r="R555" s="1" t="str">
        <f t="shared" si="69"/>
        <v>No</v>
      </c>
      <c r="S555" s="1" t="str">
        <f t="shared" si="70"/>
        <v>ecommerce_shipping</v>
      </c>
      <c r="T555" s="1" t="str">
        <f t="shared" si="71"/>
        <v>SHIPMENT_STATUS_RECORDED</v>
      </c>
    </row>
    <row r="556" spans="1:20" x14ac:dyDescent="0.2">
      <c r="A556">
        <v>555</v>
      </c>
      <c r="B556" t="s">
        <v>17</v>
      </c>
      <c r="C556" t="s">
        <v>13</v>
      </c>
      <c r="D556">
        <v>5</v>
      </c>
      <c r="E556">
        <v>4</v>
      </c>
      <c r="F556">
        <v>250</v>
      </c>
      <c r="G556">
        <v>3</v>
      </c>
      <c r="H556" t="s">
        <v>14</v>
      </c>
      <c r="I556" t="s">
        <v>15</v>
      </c>
      <c r="J556">
        <v>11</v>
      </c>
      <c r="K556">
        <v>3373</v>
      </c>
      <c r="L556">
        <v>1</v>
      </c>
      <c r="M556" s="1" t="str">
        <f t="shared" si="64"/>
        <v>SHIP-000555</v>
      </c>
      <c r="N556" t="str">
        <f t="shared" si="65"/>
        <v>GSITEM-000555</v>
      </c>
      <c r="O556" t="str">
        <f t="shared" si="66"/>
        <v>GSORD-000555</v>
      </c>
      <c r="P556" s="1" t="str">
        <f t="shared" si="67"/>
        <v>WH-A</v>
      </c>
      <c r="Q556" s="1" t="str">
        <f t="shared" si="68"/>
        <v>Delayed</v>
      </c>
      <c r="R556" s="1" t="str">
        <f t="shared" si="69"/>
        <v>No</v>
      </c>
      <c r="S556" s="1" t="str">
        <f t="shared" si="70"/>
        <v>ecommerce_shipping</v>
      </c>
      <c r="T556" s="1" t="str">
        <f t="shared" si="71"/>
        <v>SHIPMENT_STATUS_RECORDED</v>
      </c>
    </row>
    <row r="557" spans="1:20" x14ac:dyDescent="0.2">
      <c r="A557">
        <v>556</v>
      </c>
      <c r="B557" t="s">
        <v>18</v>
      </c>
      <c r="C557" t="s">
        <v>13</v>
      </c>
      <c r="D557">
        <v>5</v>
      </c>
      <c r="E557">
        <v>4</v>
      </c>
      <c r="F557">
        <v>189</v>
      </c>
      <c r="G557">
        <v>5</v>
      </c>
      <c r="H557" t="s">
        <v>14</v>
      </c>
      <c r="I557" t="s">
        <v>16</v>
      </c>
      <c r="J557">
        <v>3</v>
      </c>
      <c r="K557">
        <v>3301</v>
      </c>
      <c r="L557">
        <v>1</v>
      </c>
      <c r="M557" s="1" t="str">
        <f t="shared" si="64"/>
        <v>SHIP-000556</v>
      </c>
      <c r="N557" t="str">
        <f t="shared" si="65"/>
        <v>GSITEM-000556</v>
      </c>
      <c r="O557" t="str">
        <f t="shared" si="66"/>
        <v>GSORD-000556</v>
      </c>
      <c r="P557" s="1" t="str">
        <f t="shared" si="67"/>
        <v>WH-B</v>
      </c>
      <c r="Q557" s="1" t="str">
        <f t="shared" si="68"/>
        <v>Delayed</v>
      </c>
      <c r="R557" s="1" t="str">
        <f t="shared" si="69"/>
        <v>No</v>
      </c>
      <c r="S557" s="1" t="str">
        <f t="shared" si="70"/>
        <v>ecommerce_shipping</v>
      </c>
      <c r="T557" s="1" t="str">
        <f t="shared" si="71"/>
        <v>SHIPMENT_STATUS_RECORDED</v>
      </c>
    </row>
    <row r="558" spans="1:20" x14ac:dyDescent="0.2">
      <c r="A558">
        <v>557</v>
      </c>
      <c r="B558" t="s">
        <v>20</v>
      </c>
      <c r="C558" t="s">
        <v>13</v>
      </c>
      <c r="D558">
        <v>3</v>
      </c>
      <c r="E558">
        <v>3</v>
      </c>
      <c r="F558">
        <v>255</v>
      </c>
      <c r="G558">
        <v>2</v>
      </c>
      <c r="H558" t="s">
        <v>21</v>
      </c>
      <c r="I558" t="s">
        <v>16</v>
      </c>
      <c r="J558">
        <v>7</v>
      </c>
      <c r="K558">
        <v>3311</v>
      </c>
      <c r="L558">
        <v>1</v>
      </c>
      <c r="M558" s="1" t="str">
        <f t="shared" si="64"/>
        <v>SHIP-000557</v>
      </c>
      <c r="N558" t="str">
        <f t="shared" si="65"/>
        <v>GSITEM-000557</v>
      </c>
      <c r="O558" t="str">
        <f t="shared" si="66"/>
        <v>GSORD-000557</v>
      </c>
      <c r="P558" s="1" t="str">
        <f t="shared" si="67"/>
        <v>WH-C</v>
      </c>
      <c r="Q558" s="1" t="str">
        <f t="shared" si="68"/>
        <v>Delayed</v>
      </c>
      <c r="R558" s="1" t="str">
        <f t="shared" si="69"/>
        <v>No</v>
      </c>
      <c r="S558" s="1" t="str">
        <f t="shared" si="70"/>
        <v>ecommerce_shipping</v>
      </c>
      <c r="T558" s="1" t="str">
        <f t="shared" si="71"/>
        <v>SHIPMENT_STATUS_RECORDED</v>
      </c>
    </row>
    <row r="559" spans="1:20" x14ac:dyDescent="0.2">
      <c r="A559">
        <v>558</v>
      </c>
      <c r="B559" t="s">
        <v>15</v>
      </c>
      <c r="C559" t="s">
        <v>13</v>
      </c>
      <c r="D559">
        <v>2</v>
      </c>
      <c r="E559">
        <v>3</v>
      </c>
      <c r="F559">
        <v>198</v>
      </c>
      <c r="G559">
        <v>2</v>
      </c>
      <c r="H559" t="s">
        <v>19</v>
      </c>
      <c r="I559" t="s">
        <v>16</v>
      </c>
      <c r="J559">
        <v>28</v>
      </c>
      <c r="K559">
        <v>3514</v>
      </c>
      <c r="L559">
        <v>1</v>
      </c>
      <c r="M559" s="1" t="str">
        <f t="shared" si="64"/>
        <v>SHIP-000558</v>
      </c>
      <c r="N559" t="str">
        <f t="shared" si="65"/>
        <v>GSITEM-000558</v>
      </c>
      <c r="O559" t="str">
        <f t="shared" si="66"/>
        <v>GSORD-000558</v>
      </c>
      <c r="P559" s="1" t="str">
        <f t="shared" si="67"/>
        <v>WH-F</v>
      </c>
      <c r="Q559" s="1" t="str">
        <f t="shared" si="68"/>
        <v>Delayed</v>
      </c>
      <c r="R559" s="1" t="str">
        <f t="shared" si="69"/>
        <v>No</v>
      </c>
      <c r="S559" s="1" t="str">
        <f t="shared" si="70"/>
        <v>ecommerce_shipping</v>
      </c>
      <c r="T559" s="1" t="str">
        <f t="shared" si="71"/>
        <v>SHIPMENT_STATUS_RECORDED</v>
      </c>
    </row>
    <row r="560" spans="1:20" x14ac:dyDescent="0.2">
      <c r="A560">
        <v>559</v>
      </c>
      <c r="B560" t="s">
        <v>12</v>
      </c>
      <c r="C560" t="s">
        <v>13</v>
      </c>
      <c r="D560">
        <v>4</v>
      </c>
      <c r="E560">
        <v>2</v>
      </c>
      <c r="F560">
        <v>164</v>
      </c>
      <c r="G560">
        <v>3</v>
      </c>
      <c r="H560" t="s">
        <v>19</v>
      </c>
      <c r="I560" t="s">
        <v>16</v>
      </c>
      <c r="J560">
        <v>15</v>
      </c>
      <c r="K560">
        <v>1489</v>
      </c>
      <c r="L560">
        <v>1</v>
      </c>
      <c r="M560" s="1" t="str">
        <f t="shared" si="64"/>
        <v>SHIP-000559</v>
      </c>
      <c r="N560" t="str">
        <f t="shared" si="65"/>
        <v>GSITEM-000559</v>
      </c>
      <c r="O560" t="str">
        <f t="shared" si="66"/>
        <v>GSORD-000559</v>
      </c>
      <c r="P560" s="1" t="str">
        <f t="shared" si="67"/>
        <v>WH-D</v>
      </c>
      <c r="Q560" s="1" t="str">
        <f t="shared" si="68"/>
        <v>Delayed</v>
      </c>
      <c r="R560" s="1" t="str">
        <f t="shared" si="69"/>
        <v>No</v>
      </c>
      <c r="S560" s="1" t="str">
        <f t="shared" si="70"/>
        <v>ecommerce_shipping</v>
      </c>
      <c r="T560" s="1" t="str">
        <f t="shared" si="71"/>
        <v>SHIPMENT_STATUS_RECORDED</v>
      </c>
    </row>
    <row r="561" spans="1:20" x14ac:dyDescent="0.2">
      <c r="A561">
        <v>560</v>
      </c>
      <c r="B561" t="s">
        <v>15</v>
      </c>
      <c r="C561" t="s">
        <v>13</v>
      </c>
      <c r="D561">
        <v>5</v>
      </c>
      <c r="E561">
        <v>2</v>
      </c>
      <c r="F561">
        <v>271</v>
      </c>
      <c r="G561">
        <v>3</v>
      </c>
      <c r="H561" t="s">
        <v>19</v>
      </c>
      <c r="I561" t="s">
        <v>16</v>
      </c>
      <c r="J561">
        <v>32</v>
      </c>
      <c r="K561">
        <v>3785</v>
      </c>
      <c r="L561">
        <v>1</v>
      </c>
      <c r="M561" s="1" t="str">
        <f t="shared" si="64"/>
        <v>SHIP-000560</v>
      </c>
      <c r="N561" t="str">
        <f t="shared" si="65"/>
        <v>GSITEM-000560</v>
      </c>
      <c r="O561" t="str">
        <f t="shared" si="66"/>
        <v>GSORD-000560</v>
      </c>
      <c r="P561" s="1" t="str">
        <f t="shared" si="67"/>
        <v>WH-F</v>
      </c>
      <c r="Q561" s="1" t="str">
        <f t="shared" si="68"/>
        <v>Delayed</v>
      </c>
      <c r="R561" s="1" t="str">
        <f t="shared" si="69"/>
        <v>No</v>
      </c>
      <c r="S561" s="1" t="str">
        <f t="shared" si="70"/>
        <v>ecommerce_shipping</v>
      </c>
      <c r="T561" s="1" t="str">
        <f t="shared" si="71"/>
        <v>SHIPMENT_STATUS_RECORDED</v>
      </c>
    </row>
    <row r="562" spans="1:20" x14ac:dyDescent="0.2">
      <c r="A562">
        <v>561</v>
      </c>
      <c r="B562" t="s">
        <v>17</v>
      </c>
      <c r="C562" t="s">
        <v>13</v>
      </c>
      <c r="D562">
        <v>3</v>
      </c>
      <c r="E562">
        <v>1</v>
      </c>
      <c r="F562">
        <v>185</v>
      </c>
      <c r="G562">
        <v>2</v>
      </c>
      <c r="H562" t="s">
        <v>19</v>
      </c>
      <c r="I562" t="s">
        <v>15</v>
      </c>
      <c r="J562">
        <v>34</v>
      </c>
      <c r="K562">
        <v>3299</v>
      </c>
      <c r="L562">
        <v>1</v>
      </c>
      <c r="M562" s="1" t="str">
        <f t="shared" si="64"/>
        <v>SHIP-000561</v>
      </c>
      <c r="N562" t="str">
        <f t="shared" si="65"/>
        <v>GSITEM-000561</v>
      </c>
      <c r="O562" t="str">
        <f t="shared" si="66"/>
        <v>GSORD-000561</v>
      </c>
      <c r="P562" s="1" t="str">
        <f t="shared" si="67"/>
        <v>WH-A</v>
      </c>
      <c r="Q562" s="1" t="str">
        <f t="shared" si="68"/>
        <v>Delayed</v>
      </c>
      <c r="R562" s="1" t="str">
        <f t="shared" si="69"/>
        <v>No</v>
      </c>
      <c r="S562" s="1" t="str">
        <f t="shared" si="70"/>
        <v>ecommerce_shipping</v>
      </c>
      <c r="T562" s="1" t="str">
        <f t="shared" si="71"/>
        <v>SHIPMENT_STATUS_RECORDED</v>
      </c>
    </row>
    <row r="563" spans="1:20" x14ac:dyDescent="0.2">
      <c r="A563">
        <v>562</v>
      </c>
      <c r="B563" t="s">
        <v>18</v>
      </c>
      <c r="C563" t="s">
        <v>13</v>
      </c>
      <c r="D563">
        <v>2</v>
      </c>
      <c r="E563">
        <v>5</v>
      </c>
      <c r="F563">
        <v>157</v>
      </c>
      <c r="G563">
        <v>6</v>
      </c>
      <c r="H563" t="s">
        <v>21</v>
      </c>
      <c r="I563" t="s">
        <v>15</v>
      </c>
      <c r="J563">
        <v>17</v>
      </c>
      <c r="K563">
        <v>1764</v>
      </c>
      <c r="L563">
        <v>1</v>
      </c>
      <c r="M563" s="1" t="str">
        <f t="shared" si="64"/>
        <v>SHIP-000562</v>
      </c>
      <c r="N563" t="str">
        <f t="shared" si="65"/>
        <v>GSITEM-000562</v>
      </c>
      <c r="O563" t="str">
        <f t="shared" si="66"/>
        <v>GSORD-000562</v>
      </c>
      <c r="P563" s="1" t="str">
        <f t="shared" si="67"/>
        <v>WH-B</v>
      </c>
      <c r="Q563" s="1" t="str">
        <f t="shared" si="68"/>
        <v>Delayed</v>
      </c>
      <c r="R563" s="1" t="str">
        <f t="shared" si="69"/>
        <v>No</v>
      </c>
      <c r="S563" s="1" t="str">
        <f t="shared" si="70"/>
        <v>ecommerce_shipping</v>
      </c>
      <c r="T563" s="1" t="str">
        <f t="shared" si="71"/>
        <v>SHIPMENT_STATUS_RECORDED</v>
      </c>
    </row>
    <row r="564" spans="1:20" x14ac:dyDescent="0.2">
      <c r="A564">
        <v>563</v>
      </c>
      <c r="B564" t="s">
        <v>20</v>
      </c>
      <c r="C564" t="s">
        <v>13</v>
      </c>
      <c r="D564">
        <v>3</v>
      </c>
      <c r="E564">
        <v>2</v>
      </c>
      <c r="F564">
        <v>137</v>
      </c>
      <c r="G564">
        <v>2</v>
      </c>
      <c r="H564" t="s">
        <v>19</v>
      </c>
      <c r="I564" t="s">
        <v>16</v>
      </c>
      <c r="J564">
        <v>17</v>
      </c>
      <c r="K564">
        <v>1673</v>
      </c>
      <c r="L564">
        <v>1</v>
      </c>
      <c r="M564" s="1" t="str">
        <f t="shared" si="64"/>
        <v>SHIP-000563</v>
      </c>
      <c r="N564" t="str">
        <f t="shared" si="65"/>
        <v>GSITEM-000563</v>
      </c>
      <c r="O564" t="str">
        <f t="shared" si="66"/>
        <v>GSORD-000563</v>
      </c>
      <c r="P564" s="1" t="str">
        <f t="shared" si="67"/>
        <v>WH-C</v>
      </c>
      <c r="Q564" s="1" t="str">
        <f t="shared" si="68"/>
        <v>Delayed</v>
      </c>
      <c r="R564" s="1" t="str">
        <f t="shared" si="69"/>
        <v>No</v>
      </c>
      <c r="S564" s="1" t="str">
        <f t="shared" si="70"/>
        <v>ecommerce_shipping</v>
      </c>
      <c r="T564" s="1" t="str">
        <f t="shared" si="71"/>
        <v>SHIPMENT_STATUS_RECORDED</v>
      </c>
    </row>
    <row r="565" spans="1:20" x14ac:dyDescent="0.2">
      <c r="A565">
        <v>564</v>
      </c>
      <c r="B565" t="s">
        <v>15</v>
      </c>
      <c r="C565" t="s">
        <v>13</v>
      </c>
      <c r="D565">
        <v>3</v>
      </c>
      <c r="E565">
        <v>3</v>
      </c>
      <c r="F565">
        <v>229</v>
      </c>
      <c r="G565">
        <v>3</v>
      </c>
      <c r="H565" t="s">
        <v>14</v>
      </c>
      <c r="I565" t="s">
        <v>16</v>
      </c>
      <c r="J565">
        <v>14</v>
      </c>
      <c r="K565">
        <v>2164</v>
      </c>
      <c r="L565">
        <v>1</v>
      </c>
      <c r="M565" s="1" t="str">
        <f t="shared" si="64"/>
        <v>SHIP-000564</v>
      </c>
      <c r="N565" t="str">
        <f t="shared" si="65"/>
        <v>GSITEM-000564</v>
      </c>
      <c r="O565" t="str">
        <f t="shared" si="66"/>
        <v>GSORD-000564</v>
      </c>
      <c r="P565" s="1" t="str">
        <f t="shared" si="67"/>
        <v>WH-F</v>
      </c>
      <c r="Q565" s="1" t="str">
        <f t="shared" si="68"/>
        <v>Delayed</v>
      </c>
      <c r="R565" s="1" t="str">
        <f t="shared" si="69"/>
        <v>No</v>
      </c>
      <c r="S565" s="1" t="str">
        <f t="shared" si="70"/>
        <v>ecommerce_shipping</v>
      </c>
      <c r="T565" s="1" t="str">
        <f t="shared" si="71"/>
        <v>SHIPMENT_STATUS_RECORDED</v>
      </c>
    </row>
    <row r="566" spans="1:20" x14ac:dyDescent="0.2">
      <c r="A566">
        <v>565</v>
      </c>
      <c r="B566" t="s">
        <v>12</v>
      </c>
      <c r="C566" t="s">
        <v>13</v>
      </c>
      <c r="D566">
        <v>3</v>
      </c>
      <c r="E566">
        <v>3</v>
      </c>
      <c r="F566">
        <v>234</v>
      </c>
      <c r="G566">
        <v>2</v>
      </c>
      <c r="H566" t="s">
        <v>19</v>
      </c>
      <c r="I566" t="s">
        <v>15</v>
      </c>
      <c r="J566">
        <v>39</v>
      </c>
      <c r="K566">
        <v>2449</v>
      </c>
      <c r="L566">
        <v>1</v>
      </c>
      <c r="M566" s="1" t="str">
        <f t="shared" si="64"/>
        <v>SHIP-000565</v>
      </c>
      <c r="N566" t="str">
        <f t="shared" si="65"/>
        <v>GSITEM-000565</v>
      </c>
      <c r="O566" t="str">
        <f t="shared" si="66"/>
        <v>GSORD-000565</v>
      </c>
      <c r="P566" s="1" t="str">
        <f t="shared" si="67"/>
        <v>WH-D</v>
      </c>
      <c r="Q566" s="1" t="str">
        <f t="shared" si="68"/>
        <v>Delayed</v>
      </c>
      <c r="R566" s="1" t="str">
        <f t="shared" si="69"/>
        <v>No</v>
      </c>
      <c r="S566" s="1" t="str">
        <f t="shared" si="70"/>
        <v>ecommerce_shipping</v>
      </c>
      <c r="T566" s="1" t="str">
        <f t="shared" si="71"/>
        <v>SHIPMENT_STATUS_RECORDED</v>
      </c>
    </row>
    <row r="567" spans="1:20" x14ac:dyDescent="0.2">
      <c r="A567">
        <v>566</v>
      </c>
      <c r="B567" t="s">
        <v>15</v>
      </c>
      <c r="C567" t="s">
        <v>22</v>
      </c>
      <c r="D567">
        <v>4</v>
      </c>
      <c r="E567">
        <v>3</v>
      </c>
      <c r="F567">
        <v>216</v>
      </c>
      <c r="G567">
        <v>2</v>
      </c>
      <c r="H567" t="s">
        <v>14</v>
      </c>
      <c r="I567" t="s">
        <v>16</v>
      </c>
      <c r="J567">
        <v>52</v>
      </c>
      <c r="K567">
        <v>3578</v>
      </c>
      <c r="L567">
        <v>1</v>
      </c>
      <c r="M567" s="1" t="str">
        <f t="shared" si="64"/>
        <v>SHIP-000566</v>
      </c>
      <c r="N567" t="str">
        <f t="shared" si="65"/>
        <v>GSITEM-000566</v>
      </c>
      <c r="O567" t="str">
        <f t="shared" si="66"/>
        <v>GSORD-000566</v>
      </c>
      <c r="P567" s="1" t="str">
        <f t="shared" si="67"/>
        <v>WH-F</v>
      </c>
      <c r="Q567" s="1" t="str">
        <f t="shared" si="68"/>
        <v>Delayed</v>
      </c>
      <c r="R567" s="1" t="str">
        <f t="shared" si="69"/>
        <v>No</v>
      </c>
      <c r="S567" s="1" t="str">
        <f t="shared" si="70"/>
        <v>ecommerce_shipping</v>
      </c>
      <c r="T567" s="1" t="str">
        <f t="shared" si="71"/>
        <v>SHIPMENT_STATUS_RECORDED</v>
      </c>
    </row>
    <row r="568" spans="1:20" x14ac:dyDescent="0.2">
      <c r="A568">
        <v>567</v>
      </c>
      <c r="B568" t="s">
        <v>17</v>
      </c>
      <c r="C568" t="s">
        <v>22</v>
      </c>
      <c r="D568">
        <v>3</v>
      </c>
      <c r="E568">
        <v>1</v>
      </c>
      <c r="F568">
        <v>163</v>
      </c>
      <c r="G568">
        <v>4</v>
      </c>
      <c r="H568" t="s">
        <v>14</v>
      </c>
      <c r="I568" t="s">
        <v>15</v>
      </c>
      <c r="J568">
        <v>20</v>
      </c>
      <c r="K568">
        <v>1940</v>
      </c>
      <c r="L568">
        <v>1</v>
      </c>
      <c r="M568" s="1" t="str">
        <f t="shared" si="64"/>
        <v>SHIP-000567</v>
      </c>
      <c r="N568" t="str">
        <f t="shared" si="65"/>
        <v>GSITEM-000567</v>
      </c>
      <c r="O568" t="str">
        <f t="shared" si="66"/>
        <v>GSORD-000567</v>
      </c>
      <c r="P568" s="1" t="str">
        <f t="shared" si="67"/>
        <v>WH-A</v>
      </c>
      <c r="Q568" s="1" t="str">
        <f t="shared" si="68"/>
        <v>Delayed</v>
      </c>
      <c r="R568" s="1" t="str">
        <f t="shared" si="69"/>
        <v>No</v>
      </c>
      <c r="S568" s="1" t="str">
        <f t="shared" si="70"/>
        <v>ecommerce_shipping</v>
      </c>
      <c r="T568" s="1" t="str">
        <f t="shared" si="71"/>
        <v>SHIPMENT_STATUS_RECORDED</v>
      </c>
    </row>
    <row r="569" spans="1:20" x14ac:dyDescent="0.2">
      <c r="A569">
        <v>568</v>
      </c>
      <c r="B569" t="s">
        <v>18</v>
      </c>
      <c r="C569" t="s">
        <v>22</v>
      </c>
      <c r="D569">
        <v>5</v>
      </c>
      <c r="E569">
        <v>2</v>
      </c>
      <c r="F569">
        <v>268</v>
      </c>
      <c r="G569">
        <v>3</v>
      </c>
      <c r="H569" t="s">
        <v>14</v>
      </c>
      <c r="I569" t="s">
        <v>16</v>
      </c>
      <c r="J569">
        <v>19</v>
      </c>
      <c r="K569">
        <v>2526</v>
      </c>
      <c r="L569">
        <v>1</v>
      </c>
      <c r="M569" s="1" t="str">
        <f t="shared" si="64"/>
        <v>SHIP-000568</v>
      </c>
      <c r="N569" t="str">
        <f t="shared" si="65"/>
        <v>GSITEM-000568</v>
      </c>
      <c r="O569" t="str">
        <f t="shared" si="66"/>
        <v>GSORD-000568</v>
      </c>
      <c r="P569" s="1" t="str">
        <f t="shared" si="67"/>
        <v>WH-B</v>
      </c>
      <c r="Q569" s="1" t="str">
        <f t="shared" si="68"/>
        <v>Delayed</v>
      </c>
      <c r="R569" s="1" t="str">
        <f t="shared" si="69"/>
        <v>No</v>
      </c>
      <c r="S569" s="1" t="str">
        <f t="shared" si="70"/>
        <v>ecommerce_shipping</v>
      </c>
      <c r="T569" s="1" t="str">
        <f t="shared" si="71"/>
        <v>SHIPMENT_STATUS_RECORDED</v>
      </c>
    </row>
    <row r="570" spans="1:20" x14ac:dyDescent="0.2">
      <c r="A570">
        <v>569</v>
      </c>
      <c r="B570" t="s">
        <v>20</v>
      </c>
      <c r="C570" t="s">
        <v>22</v>
      </c>
      <c r="D570">
        <v>3</v>
      </c>
      <c r="E570">
        <v>3</v>
      </c>
      <c r="F570">
        <v>205</v>
      </c>
      <c r="G570">
        <v>5</v>
      </c>
      <c r="H570" t="s">
        <v>19</v>
      </c>
      <c r="I570" t="s">
        <v>16</v>
      </c>
      <c r="J570">
        <v>35</v>
      </c>
      <c r="K570">
        <v>2988</v>
      </c>
      <c r="L570">
        <v>1</v>
      </c>
      <c r="M570" s="1" t="str">
        <f t="shared" si="64"/>
        <v>SHIP-000569</v>
      </c>
      <c r="N570" t="str">
        <f t="shared" si="65"/>
        <v>GSITEM-000569</v>
      </c>
      <c r="O570" t="str">
        <f t="shared" si="66"/>
        <v>GSORD-000569</v>
      </c>
      <c r="P570" s="1" t="str">
        <f t="shared" si="67"/>
        <v>WH-C</v>
      </c>
      <c r="Q570" s="1" t="str">
        <f t="shared" si="68"/>
        <v>Delayed</v>
      </c>
      <c r="R570" s="1" t="str">
        <f t="shared" si="69"/>
        <v>No</v>
      </c>
      <c r="S570" s="1" t="str">
        <f t="shared" si="70"/>
        <v>ecommerce_shipping</v>
      </c>
      <c r="T570" s="1" t="str">
        <f t="shared" si="71"/>
        <v>SHIPMENT_STATUS_RECORDED</v>
      </c>
    </row>
    <row r="571" spans="1:20" x14ac:dyDescent="0.2">
      <c r="A571">
        <v>570</v>
      </c>
      <c r="B571" t="s">
        <v>15</v>
      </c>
      <c r="C571" t="s">
        <v>22</v>
      </c>
      <c r="D571">
        <v>4</v>
      </c>
      <c r="E571">
        <v>5</v>
      </c>
      <c r="F571">
        <v>265</v>
      </c>
      <c r="G571">
        <v>2</v>
      </c>
      <c r="H571" t="s">
        <v>19</v>
      </c>
      <c r="I571" t="s">
        <v>15</v>
      </c>
      <c r="J571">
        <v>18</v>
      </c>
      <c r="K571">
        <v>2969</v>
      </c>
      <c r="L571">
        <v>1</v>
      </c>
      <c r="M571" s="1" t="str">
        <f t="shared" si="64"/>
        <v>SHIP-000570</v>
      </c>
      <c r="N571" t="str">
        <f t="shared" si="65"/>
        <v>GSITEM-000570</v>
      </c>
      <c r="O571" t="str">
        <f t="shared" si="66"/>
        <v>GSORD-000570</v>
      </c>
      <c r="P571" s="1" t="str">
        <f t="shared" si="67"/>
        <v>WH-F</v>
      </c>
      <c r="Q571" s="1" t="str">
        <f t="shared" si="68"/>
        <v>Delayed</v>
      </c>
      <c r="R571" s="1" t="str">
        <f t="shared" si="69"/>
        <v>No</v>
      </c>
      <c r="S571" s="1" t="str">
        <f t="shared" si="70"/>
        <v>ecommerce_shipping</v>
      </c>
      <c r="T571" s="1" t="str">
        <f t="shared" si="71"/>
        <v>SHIPMENT_STATUS_RECORDED</v>
      </c>
    </row>
    <row r="572" spans="1:20" x14ac:dyDescent="0.2">
      <c r="A572">
        <v>571</v>
      </c>
      <c r="B572" t="s">
        <v>12</v>
      </c>
      <c r="C572" t="s">
        <v>22</v>
      </c>
      <c r="D572">
        <v>2</v>
      </c>
      <c r="E572">
        <v>2</v>
      </c>
      <c r="F572">
        <v>236</v>
      </c>
      <c r="G572">
        <v>3</v>
      </c>
      <c r="H572" t="s">
        <v>19</v>
      </c>
      <c r="I572" t="s">
        <v>16</v>
      </c>
      <c r="J572">
        <v>3</v>
      </c>
      <c r="K572">
        <v>3416</v>
      </c>
      <c r="L572">
        <v>1</v>
      </c>
      <c r="M572" s="1" t="str">
        <f t="shared" si="64"/>
        <v>SHIP-000571</v>
      </c>
      <c r="N572" t="str">
        <f t="shared" si="65"/>
        <v>GSITEM-000571</v>
      </c>
      <c r="O572" t="str">
        <f t="shared" si="66"/>
        <v>GSORD-000571</v>
      </c>
      <c r="P572" s="1" t="str">
        <f t="shared" si="67"/>
        <v>WH-D</v>
      </c>
      <c r="Q572" s="1" t="str">
        <f t="shared" si="68"/>
        <v>Delayed</v>
      </c>
      <c r="R572" s="1" t="str">
        <f t="shared" si="69"/>
        <v>No</v>
      </c>
      <c r="S572" s="1" t="str">
        <f t="shared" si="70"/>
        <v>ecommerce_shipping</v>
      </c>
      <c r="T572" s="1" t="str">
        <f t="shared" si="71"/>
        <v>SHIPMENT_STATUS_RECORDED</v>
      </c>
    </row>
    <row r="573" spans="1:20" x14ac:dyDescent="0.2">
      <c r="A573">
        <v>572</v>
      </c>
      <c r="B573" t="s">
        <v>15</v>
      </c>
      <c r="C573" t="s">
        <v>22</v>
      </c>
      <c r="D573">
        <v>4</v>
      </c>
      <c r="E573">
        <v>1</v>
      </c>
      <c r="F573">
        <v>132</v>
      </c>
      <c r="G573">
        <v>3</v>
      </c>
      <c r="H573" t="s">
        <v>14</v>
      </c>
      <c r="I573" t="s">
        <v>16</v>
      </c>
      <c r="J573">
        <v>63</v>
      </c>
      <c r="K573">
        <v>1901</v>
      </c>
      <c r="L573">
        <v>1</v>
      </c>
      <c r="M573" s="1" t="str">
        <f t="shared" si="64"/>
        <v>SHIP-000572</v>
      </c>
      <c r="N573" t="str">
        <f t="shared" si="65"/>
        <v>GSITEM-000572</v>
      </c>
      <c r="O573" t="str">
        <f t="shared" si="66"/>
        <v>GSORD-000572</v>
      </c>
      <c r="P573" s="1" t="str">
        <f t="shared" si="67"/>
        <v>WH-F</v>
      </c>
      <c r="Q573" s="1" t="str">
        <f t="shared" si="68"/>
        <v>Delayed</v>
      </c>
      <c r="R573" s="1" t="str">
        <f t="shared" si="69"/>
        <v>No</v>
      </c>
      <c r="S573" s="1" t="str">
        <f t="shared" si="70"/>
        <v>ecommerce_shipping</v>
      </c>
      <c r="T573" s="1" t="str">
        <f t="shared" si="71"/>
        <v>SHIPMENT_STATUS_RECORDED</v>
      </c>
    </row>
    <row r="574" spans="1:20" x14ac:dyDescent="0.2">
      <c r="A574">
        <v>573</v>
      </c>
      <c r="B574" t="s">
        <v>17</v>
      </c>
      <c r="C574" t="s">
        <v>22</v>
      </c>
      <c r="D574">
        <v>3</v>
      </c>
      <c r="E574">
        <v>4</v>
      </c>
      <c r="F574">
        <v>234</v>
      </c>
      <c r="G574">
        <v>2</v>
      </c>
      <c r="H574" t="s">
        <v>19</v>
      </c>
      <c r="I574" t="s">
        <v>16</v>
      </c>
      <c r="J574">
        <v>46</v>
      </c>
      <c r="K574">
        <v>3108</v>
      </c>
      <c r="L574">
        <v>1</v>
      </c>
      <c r="M574" s="1" t="str">
        <f t="shared" si="64"/>
        <v>SHIP-000573</v>
      </c>
      <c r="N574" t="str">
        <f t="shared" si="65"/>
        <v>GSITEM-000573</v>
      </c>
      <c r="O574" t="str">
        <f t="shared" si="66"/>
        <v>GSORD-000573</v>
      </c>
      <c r="P574" s="1" t="str">
        <f t="shared" si="67"/>
        <v>WH-A</v>
      </c>
      <c r="Q574" s="1" t="str">
        <f t="shared" si="68"/>
        <v>Delayed</v>
      </c>
      <c r="R574" s="1" t="str">
        <f t="shared" si="69"/>
        <v>No</v>
      </c>
      <c r="S574" s="1" t="str">
        <f t="shared" si="70"/>
        <v>ecommerce_shipping</v>
      </c>
      <c r="T574" s="1" t="str">
        <f t="shared" si="71"/>
        <v>SHIPMENT_STATUS_RECORDED</v>
      </c>
    </row>
    <row r="575" spans="1:20" x14ac:dyDescent="0.2">
      <c r="A575">
        <v>574</v>
      </c>
      <c r="B575" t="s">
        <v>18</v>
      </c>
      <c r="C575" t="s">
        <v>22</v>
      </c>
      <c r="D575">
        <v>4</v>
      </c>
      <c r="E575">
        <v>3</v>
      </c>
      <c r="F575">
        <v>108</v>
      </c>
      <c r="G575">
        <v>6</v>
      </c>
      <c r="H575" t="s">
        <v>14</v>
      </c>
      <c r="I575" t="s">
        <v>15</v>
      </c>
      <c r="J575">
        <v>22</v>
      </c>
      <c r="K575">
        <v>1745</v>
      </c>
      <c r="L575">
        <v>1</v>
      </c>
      <c r="M575" s="1" t="str">
        <f t="shared" si="64"/>
        <v>SHIP-000574</v>
      </c>
      <c r="N575" t="str">
        <f t="shared" si="65"/>
        <v>GSITEM-000574</v>
      </c>
      <c r="O575" t="str">
        <f t="shared" si="66"/>
        <v>GSORD-000574</v>
      </c>
      <c r="P575" s="1" t="str">
        <f t="shared" si="67"/>
        <v>WH-B</v>
      </c>
      <c r="Q575" s="1" t="str">
        <f t="shared" si="68"/>
        <v>Delayed</v>
      </c>
      <c r="R575" s="1" t="str">
        <f t="shared" si="69"/>
        <v>No</v>
      </c>
      <c r="S575" s="1" t="str">
        <f t="shared" si="70"/>
        <v>ecommerce_shipping</v>
      </c>
      <c r="T575" s="1" t="str">
        <f t="shared" si="71"/>
        <v>SHIPMENT_STATUS_RECORDED</v>
      </c>
    </row>
    <row r="576" spans="1:20" x14ac:dyDescent="0.2">
      <c r="A576">
        <v>575</v>
      </c>
      <c r="B576" t="s">
        <v>20</v>
      </c>
      <c r="C576" t="s">
        <v>22</v>
      </c>
      <c r="D576">
        <v>4</v>
      </c>
      <c r="E576">
        <v>2</v>
      </c>
      <c r="F576">
        <v>276</v>
      </c>
      <c r="G576">
        <v>2</v>
      </c>
      <c r="H576" t="s">
        <v>14</v>
      </c>
      <c r="I576" t="s">
        <v>16</v>
      </c>
      <c r="J576">
        <v>54</v>
      </c>
      <c r="K576">
        <v>3706</v>
      </c>
      <c r="L576">
        <v>1</v>
      </c>
      <c r="M576" s="1" t="str">
        <f t="shared" si="64"/>
        <v>SHIP-000575</v>
      </c>
      <c r="N576" t="str">
        <f t="shared" si="65"/>
        <v>GSITEM-000575</v>
      </c>
      <c r="O576" t="str">
        <f t="shared" si="66"/>
        <v>GSORD-000575</v>
      </c>
      <c r="P576" s="1" t="str">
        <f t="shared" si="67"/>
        <v>WH-C</v>
      </c>
      <c r="Q576" s="1" t="str">
        <f t="shared" si="68"/>
        <v>Delayed</v>
      </c>
      <c r="R576" s="1" t="str">
        <f t="shared" si="69"/>
        <v>No</v>
      </c>
      <c r="S576" s="1" t="str">
        <f t="shared" si="70"/>
        <v>ecommerce_shipping</v>
      </c>
      <c r="T576" s="1" t="str">
        <f t="shared" si="71"/>
        <v>SHIPMENT_STATUS_RECORDED</v>
      </c>
    </row>
    <row r="577" spans="1:20" x14ac:dyDescent="0.2">
      <c r="A577">
        <v>576</v>
      </c>
      <c r="B577" t="s">
        <v>15</v>
      </c>
      <c r="C577" t="s">
        <v>22</v>
      </c>
      <c r="D577">
        <v>4</v>
      </c>
      <c r="E577">
        <v>2</v>
      </c>
      <c r="F577">
        <v>179</v>
      </c>
      <c r="G577">
        <v>4</v>
      </c>
      <c r="H577" t="s">
        <v>14</v>
      </c>
      <c r="I577" t="s">
        <v>16</v>
      </c>
      <c r="J577">
        <v>1</v>
      </c>
      <c r="K577">
        <v>1063</v>
      </c>
      <c r="L577">
        <v>1</v>
      </c>
      <c r="M577" s="1" t="str">
        <f t="shared" si="64"/>
        <v>SHIP-000576</v>
      </c>
      <c r="N577" t="str">
        <f t="shared" si="65"/>
        <v>GSITEM-000576</v>
      </c>
      <c r="O577" t="str">
        <f t="shared" si="66"/>
        <v>GSORD-000576</v>
      </c>
      <c r="P577" s="1" t="str">
        <f t="shared" si="67"/>
        <v>WH-F</v>
      </c>
      <c r="Q577" s="1" t="str">
        <f t="shared" si="68"/>
        <v>Delayed</v>
      </c>
      <c r="R577" s="1" t="str">
        <f t="shared" si="69"/>
        <v>No</v>
      </c>
      <c r="S577" s="1" t="str">
        <f t="shared" si="70"/>
        <v>ecommerce_shipping</v>
      </c>
      <c r="T577" s="1" t="str">
        <f t="shared" si="71"/>
        <v>SHIPMENT_STATUS_RECORDED</v>
      </c>
    </row>
    <row r="578" spans="1:20" x14ac:dyDescent="0.2">
      <c r="A578">
        <v>577</v>
      </c>
      <c r="B578" t="s">
        <v>12</v>
      </c>
      <c r="C578" t="s">
        <v>22</v>
      </c>
      <c r="D578">
        <v>4</v>
      </c>
      <c r="E578">
        <v>1</v>
      </c>
      <c r="F578">
        <v>230</v>
      </c>
      <c r="G578">
        <v>3</v>
      </c>
      <c r="H578" t="s">
        <v>19</v>
      </c>
      <c r="I578" t="s">
        <v>16</v>
      </c>
      <c r="J578">
        <v>40</v>
      </c>
      <c r="K578">
        <v>2225</v>
      </c>
      <c r="L578">
        <v>1</v>
      </c>
      <c r="M578" s="1" t="str">
        <f t="shared" ref="M578:M641" si="72">"SHIP-"&amp;TEXT(A578,"000000")</f>
        <v>SHIP-000577</v>
      </c>
      <c r="N578" t="str">
        <f t="shared" ref="N578:N641" si="73">"GSITEM-"&amp;TEXT(A578,"000000")</f>
        <v>GSITEM-000577</v>
      </c>
      <c r="O578" t="str">
        <f t="shared" ref="O578:O641" si="74">"GSORD-"&amp;TEXT(A578,"000000")</f>
        <v>GSORD-000577</v>
      </c>
      <c r="P578" s="1" t="str">
        <f t="shared" ref="P578:P641" si="75">"WH-"&amp;B578</f>
        <v>WH-D</v>
      </c>
      <c r="Q578" s="1" t="str">
        <f t="shared" ref="Q578:Q641" si="76">IF(L578=1,"Delayed","On Time")</f>
        <v>Delayed</v>
      </c>
      <c r="R578" s="1" t="str">
        <f t="shared" ref="R578:R641" si="77">IF(L578=0,"Yes","No")</f>
        <v>No</v>
      </c>
      <c r="S578" s="1" t="str">
        <f t="shared" ref="S578:S641" si="78">"ecommerce_shipping"</f>
        <v>ecommerce_shipping</v>
      </c>
      <c r="T578" s="1" t="str">
        <f t="shared" ref="T578:T641" si="79">"SHIPMENT_STATUS_RECORDED"</f>
        <v>SHIPMENT_STATUS_RECORDED</v>
      </c>
    </row>
    <row r="579" spans="1:20" x14ac:dyDescent="0.2">
      <c r="A579">
        <v>578</v>
      </c>
      <c r="B579" t="s">
        <v>15</v>
      </c>
      <c r="C579" t="s">
        <v>22</v>
      </c>
      <c r="D579">
        <v>3</v>
      </c>
      <c r="E579">
        <v>2</v>
      </c>
      <c r="F579">
        <v>210</v>
      </c>
      <c r="G579">
        <v>3</v>
      </c>
      <c r="H579" t="s">
        <v>19</v>
      </c>
      <c r="I579" t="s">
        <v>15</v>
      </c>
      <c r="J579">
        <v>43</v>
      </c>
      <c r="K579">
        <v>2096</v>
      </c>
      <c r="L579">
        <v>1</v>
      </c>
      <c r="M579" s="1" t="str">
        <f t="shared" si="72"/>
        <v>SHIP-000578</v>
      </c>
      <c r="N579" t="str">
        <f t="shared" si="73"/>
        <v>GSITEM-000578</v>
      </c>
      <c r="O579" t="str">
        <f t="shared" si="74"/>
        <v>GSORD-000578</v>
      </c>
      <c r="P579" s="1" t="str">
        <f t="shared" si="75"/>
        <v>WH-F</v>
      </c>
      <c r="Q579" s="1" t="str">
        <f t="shared" si="76"/>
        <v>Delayed</v>
      </c>
      <c r="R579" s="1" t="str">
        <f t="shared" si="77"/>
        <v>No</v>
      </c>
      <c r="S579" s="1" t="str">
        <f t="shared" si="78"/>
        <v>ecommerce_shipping</v>
      </c>
      <c r="T579" s="1" t="str">
        <f t="shared" si="79"/>
        <v>SHIPMENT_STATUS_RECORDED</v>
      </c>
    </row>
    <row r="580" spans="1:20" x14ac:dyDescent="0.2">
      <c r="A580">
        <v>579</v>
      </c>
      <c r="B580" t="s">
        <v>17</v>
      </c>
      <c r="C580" t="s">
        <v>22</v>
      </c>
      <c r="D580">
        <v>3</v>
      </c>
      <c r="E580">
        <v>2</v>
      </c>
      <c r="F580">
        <v>173</v>
      </c>
      <c r="G580">
        <v>3</v>
      </c>
      <c r="H580" t="s">
        <v>14</v>
      </c>
      <c r="I580" t="s">
        <v>15</v>
      </c>
      <c r="J580">
        <v>15</v>
      </c>
      <c r="K580">
        <v>1992</v>
      </c>
      <c r="L580">
        <v>1</v>
      </c>
      <c r="M580" s="1" t="str">
        <f t="shared" si="72"/>
        <v>SHIP-000579</v>
      </c>
      <c r="N580" t="str">
        <f t="shared" si="73"/>
        <v>GSITEM-000579</v>
      </c>
      <c r="O580" t="str">
        <f t="shared" si="74"/>
        <v>GSORD-000579</v>
      </c>
      <c r="P580" s="1" t="str">
        <f t="shared" si="75"/>
        <v>WH-A</v>
      </c>
      <c r="Q580" s="1" t="str">
        <f t="shared" si="76"/>
        <v>Delayed</v>
      </c>
      <c r="R580" s="1" t="str">
        <f t="shared" si="77"/>
        <v>No</v>
      </c>
      <c r="S580" s="1" t="str">
        <f t="shared" si="78"/>
        <v>ecommerce_shipping</v>
      </c>
      <c r="T580" s="1" t="str">
        <f t="shared" si="79"/>
        <v>SHIPMENT_STATUS_RECORDED</v>
      </c>
    </row>
    <row r="581" spans="1:20" x14ac:dyDescent="0.2">
      <c r="A581">
        <v>580</v>
      </c>
      <c r="B581" t="s">
        <v>18</v>
      </c>
      <c r="C581" t="s">
        <v>22</v>
      </c>
      <c r="D581">
        <v>2</v>
      </c>
      <c r="E581">
        <v>5</v>
      </c>
      <c r="F581">
        <v>201</v>
      </c>
      <c r="G581">
        <v>3</v>
      </c>
      <c r="H581" t="s">
        <v>19</v>
      </c>
      <c r="I581" t="s">
        <v>15</v>
      </c>
      <c r="J581">
        <v>29</v>
      </c>
      <c r="K581">
        <v>3894</v>
      </c>
      <c r="L581">
        <v>1</v>
      </c>
      <c r="M581" s="1" t="str">
        <f t="shared" si="72"/>
        <v>SHIP-000580</v>
      </c>
      <c r="N581" t="str">
        <f t="shared" si="73"/>
        <v>GSITEM-000580</v>
      </c>
      <c r="O581" t="str">
        <f t="shared" si="74"/>
        <v>GSORD-000580</v>
      </c>
      <c r="P581" s="1" t="str">
        <f t="shared" si="75"/>
        <v>WH-B</v>
      </c>
      <c r="Q581" s="1" t="str">
        <f t="shared" si="76"/>
        <v>Delayed</v>
      </c>
      <c r="R581" s="1" t="str">
        <f t="shared" si="77"/>
        <v>No</v>
      </c>
      <c r="S581" s="1" t="str">
        <f t="shared" si="78"/>
        <v>ecommerce_shipping</v>
      </c>
      <c r="T581" s="1" t="str">
        <f t="shared" si="79"/>
        <v>SHIPMENT_STATUS_RECORDED</v>
      </c>
    </row>
    <row r="582" spans="1:20" x14ac:dyDescent="0.2">
      <c r="A582">
        <v>581</v>
      </c>
      <c r="B582" t="s">
        <v>20</v>
      </c>
      <c r="C582" t="s">
        <v>22</v>
      </c>
      <c r="D582">
        <v>3</v>
      </c>
      <c r="E582">
        <v>3</v>
      </c>
      <c r="F582">
        <v>214</v>
      </c>
      <c r="G582">
        <v>2</v>
      </c>
      <c r="H582" t="s">
        <v>14</v>
      </c>
      <c r="I582" t="s">
        <v>16</v>
      </c>
      <c r="J582">
        <v>21</v>
      </c>
      <c r="K582">
        <v>3342</v>
      </c>
      <c r="L582">
        <v>1</v>
      </c>
      <c r="M582" s="1" t="str">
        <f t="shared" si="72"/>
        <v>SHIP-000581</v>
      </c>
      <c r="N582" t="str">
        <f t="shared" si="73"/>
        <v>GSITEM-000581</v>
      </c>
      <c r="O582" t="str">
        <f t="shared" si="74"/>
        <v>GSORD-000581</v>
      </c>
      <c r="P582" s="1" t="str">
        <f t="shared" si="75"/>
        <v>WH-C</v>
      </c>
      <c r="Q582" s="1" t="str">
        <f t="shared" si="76"/>
        <v>Delayed</v>
      </c>
      <c r="R582" s="1" t="str">
        <f t="shared" si="77"/>
        <v>No</v>
      </c>
      <c r="S582" s="1" t="str">
        <f t="shared" si="78"/>
        <v>ecommerce_shipping</v>
      </c>
      <c r="T582" s="1" t="str">
        <f t="shared" si="79"/>
        <v>SHIPMENT_STATUS_RECORDED</v>
      </c>
    </row>
    <row r="583" spans="1:20" x14ac:dyDescent="0.2">
      <c r="A583">
        <v>582</v>
      </c>
      <c r="B583" t="s">
        <v>15</v>
      </c>
      <c r="C583" t="s">
        <v>22</v>
      </c>
      <c r="D583">
        <v>4</v>
      </c>
      <c r="E583">
        <v>2</v>
      </c>
      <c r="F583">
        <v>216</v>
      </c>
      <c r="G583">
        <v>2</v>
      </c>
      <c r="H583" t="s">
        <v>19</v>
      </c>
      <c r="I583" t="s">
        <v>15</v>
      </c>
      <c r="J583">
        <v>22</v>
      </c>
      <c r="K583">
        <v>3024</v>
      </c>
      <c r="L583">
        <v>1</v>
      </c>
      <c r="M583" s="1" t="str">
        <f t="shared" si="72"/>
        <v>SHIP-000582</v>
      </c>
      <c r="N583" t="str">
        <f t="shared" si="73"/>
        <v>GSITEM-000582</v>
      </c>
      <c r="O583" t="str">
        <f t="shared" si="74"/>
        <v>GSORD-000582</v>
      </c>
      <c r="P583" s="1" t="str">
        <f t="shared" si="75"/>
        <v>WH-F</v>
      </c>
      <c r="Q583" s="1" t="str">
        <f t="shared" si="76"/>
        <v>Delayed</v>
      </c>
      <c r="R583" s="1" t="str">
        <f t="shared" si="77"/>
        <v>No</v>
      </c>
      <c r="S583" s="1" t="str">
        <f t="shared" si="78"/>
        <v>ecommerce_shipping</v>
      </c>
      <c r="T583" s="1" t="str">
        <f t="shared" si="79"/>
        <v>SHIPMENT_STATUS_RECORDED</v>
      </c>
    </row>
    <row r="584" spans="1:20" x14ac:dyDescent="0.2">
      <c r="A584">
        <v>583</v>
      </c>
      <c r="B584" t="s">
        <v>12</v>
      </c>
      <c r="C584" t="s">
        <v>22</v>
      </c>
      <c r="D584">
        <v>2</v>
      </c>
      <c r="E584">
        <v>5</v>
      </c>
      <c r="F584">
        <v>144</v>
      </c>
      <c r="G584">
        <v>3</v>
      </c>
      <c r="H584" t="s">
        <v>19</v>
      </c>
      <c r="I584" t="s">
        <v>16</v>
      </c>
      <c r="J584">
        <v>61</v>
      </c>
      <c r="K584">
        <v>1313</v>
      </c>
      <c r="L584">
        <v>1</v>
      </c>
      <c r="M584" s="1" t="str">
        <f t="shared" si="72"/>
        <v>SHIP-000583</v>
      </c>
      <c r="N584" t="str">
        <f t="shared" si="73"/>
        <v>GSITEM-000583</v>
      </c>
      <c r="O584" t="str">
        <f t="shared" si="74"/>
        <v>GSORD-000583</v>
      </c>
      <c r="P584" s="1" t="str">
        <f t="shared" si="75"/>
        <v>WH-D</v>
      </c>
      <c r="Q584" s="1" t="str">
        <f t="shared" si="76"/>
        <v>Delayed</v>
      </c>
      <c r="R584" s="1" t="str">
        <f t="shared" si="77"/>
        <v>No</v>
      </c>
      <c r="S584" s="1" t="str">
        <f t="shared" si="78"/>
        <v>ecommerce_shipping</v>
      </c>
      <c r="T584" s="1" t="str">
        <f t="shared" si="79"/>
        <v>SHIPMENT_STATUS_RECORDED</v>
      </c>
    </row>
    <row r="585" spans="1:20" x14ac:dyDescent="0.2">
      <c r="A585">
        <v>584</v>
      </c>
      <c r="B585" t="s">
        <v>15</v>
      </c>
      <c r="C585" t="s">
        <v>22</v>
      </c>
      <c r="D585">
        <v>5</v>
      </c>
      <c r="E585">
        <v>5</v>
      </c>
      <c r="F585">
        <v>182</v>
      </c>
      <c r="G585">
        <v>3</v>
      </c>
      <c r="H585" t="s">
        <v>19</v>
      </c>
      <c r="I585" t="s">
        <v>15</v>
      </c>
      <c r="J585">
        <v>27</v>
      </c>
      <c r="K585">
        <v>3039</v>
      </c>
      <c r="L585">
        <v>1</v>
      </c>
      <c r="M585" s="1" t="str">
        <f t="shared" si="72"/>
        <v>SHIP-000584</v>
      </c>
      <c r="N585" t="str">
        <f t="shared" si="73"/>
        <v>GSITEM-000584</v>
      </c>
      <c r="O585" t="str">
        <f t="shared" si="74"/>
        <v>GSORD-000584</v>
      </c>
      <c r="P585" s="1" t="str">
        <f t="shared" si="75"/>
        <v>WH-F</v>
      </c>
      <c r="Q585" s="1" t="str">
        <f t="shared" si="76"/>
        <v>Delayed</v>
      </c>
      <c r="R585" s="1" t="str">
        <f t="shared" si="77"/>
        <v>No</v>
      </c>
      <c r="S585" s="1" t="str">
        <f t="shared" si="78"/>
        <v>ecommerce_shipping</v>
      </c>
      <c r="T585" s="1" t="str">
        <f t="shared" si="79"/>
        <v>SHIPMENT_STATUS_RECORDED</v>
      </c>
    </row>
    <row r="586" spans="1:20" x14ac:dyDescent="0.2">
      <c r="A586">
        <v>585</v>
      </c>
      <c r="B586" t="s">
        <v>17</v>
      </c>
      <c r="C586" t="s">
        <v>22</v>
      </c>
      <c r="D586">
        <v>3</v>
      </c>
      <c r="E586">
        <v>3</v>
      </c>
      <c r="F586">
        <v>163</v>
      </c>
      <c r="G586">
        <v>2</v>
      </c>
      <c r="H586" t="s">
        <v>19</v>
      </c>
      <c r="I586" t="s">
        <v>15</v>
      </c>
      <c r="J586">
        <v>48</v>
      </c>
      <c r="K586">
        <v>1369</v>
      </c>
      <c r="L586">
        <v>1</v>
      </c>
      <c r="M586" s="1" t="str">
        <f t="shared" si="72"/>
        <v>SHIP-000585</v>
      </c>
      <c r="N586" t="str">
        <f t="shared" si="73"/>
        <v>GSITEM-000585</v>
      </c>
      <c r="O586" t="str">
        <f t="shared" si="74"/>
        <v>GSORD-000585</v>
      </c>
      <c r="P586" s="1" t="str">
        <f t="shared" si="75"/>
        <v>WH-A</v>
      </c>
      <c r="Q586" s="1" t="str">
        <f t="shared" si="76"/>
        <v>Delayed</v>
      </c>
      <c r="R586" s="1" t="str">
        <f t="shared" si="77"/>
        <v>No</v>
      </c>
      <c r="S586" s="1" t="str">
        <f t="shared" si="78"/>
        <v>ecommerce_shipping</v>
      </c>
      <c r="T586" s="1" t="str">
        <f t="shared" si="79"/>
        <v>SHIPMENT_STATUS_RECORDED</v>
      </c>
    </row>
    <row r="587" spans="1:20" x14ac:dyDescent="0.2">
      <c r="A587">
        <v>586</v>
      </c>
      <c r="B587" t="s">
        <v>18</v>
      </c>
      <c r="C587" t="s">
        <v>22</v>
      </c>
      <c r="D587">
        <v>3</v>
      </c>
      <c r="E587">
        <v>3</v>
      </c>
      <c r="F587">
        <v>234</v>
      </c>
      <c r="G587">
        <v>3</v>
      </c>
      <c r="H587" t="s">
        <v>19</v>
      </c>
      <c r="I587" t="s">
        <v>15</v>
      </c>
      <c r="J587">
        <v>8</v>
      </c>
      <c r="K587">
        <v>2334</v>
      </c>
      <c r="L587">
        <v>1</v>
      </c>
      <c r="M587" s="1" t="str">
        <f t="shared" si="72"/>
        <v>SHIP-000586</v>
      </c>
      <c r="N587" t="str">
        <f t="shared" si="73"/>
        <v>GSITEM-000586</v>
      </c>
      <c r="O587" t="str">
        <f t="shared" si="74"/>
        <v>GSORD-000586</v>
      </c>
      <c r="P587" s="1" t="str">
        <f t="shared" si="75"/>
        <v>WH-B</v>
      </c>
      <c r="Q587" s="1" t="str">
        <f t="shared" si="76"/>
        <v>Delayed</v>
      </c>
      <c r="R587" s="1" t="str">
        <f t="shared" si="77"/>
        <v>No</v>
      </c>
      <c r="S587" s="1" t="str">
        <f t="shared" si="78"/>
        <v>ecommerce_shipping</v>
      </c>
      <c r="T587" s="1" t="str">
        <f t="shared" si="79"/>
        <v>SHIPMENT_STATUS_RECORDED</v>
      </c>
    </row>
    <row r="588" spans="1:20" x14ac:dyDescent="0.2">
      <c r="A588">
        <v>587</v>
      </c>
      <c r="B588" t="s">
        <v>20</v>
      </c>
      <c r="C588" t="s">
        <v>22</v>
      </c>
      <c r="D588">
        <v>3</v>
      </c>
      <c r="E588">
        <v>2</v>
      </c>
      <c r="F588">
        <v>158</v>
      </c>
      <c r="G588">
        <v>3</v>
      </c>
      <c r="H588" t="s">
        <v>21</v>
      </c>
      <c r="I588" t="s">
        <v>15</v>
      </c>
      <c r="J588">
        <v>59</v>
      </c>
      <c r="K588">
        <v>1307</v>
      </c>
      <c r="L588">
        <v>1</v>
      </c>
      <c r="M588" s="1" t="str">
        <f t="shared" si="72"/>
        <v>SHIP-000587</v>
      </c>
      <c r="N588" t="str">
        <f t="shared" si="73"/>
        <v>GSITEM-000587</v>
      </c>
      <c r="O588" t="str">
        <f t="shared" si="74"/>
        <v>GSORD-000587</v>
      </c>
      <c r="P588" s="1" t="str">
        <f t="shared" si="75"/>
        <v>WH-C</v>
      </c>
      <c r="Q588" s="1" t="str">
        <f t="shared" si="76"/>
        <v>Delayed</v>
      </c>
      <c r="R588" s="1" t="str">
        <f t="shared" si="77"/>
        <v>No</v>
      </c>
      <c r="S588" s="1" t="str">
        <f t="shared" si="78"/>
        <v>ecommerce_shipping</v>
      </c>
      <c r="T588" s="1" t="str">
        <f t="shared" si="79"/>
        <v>SHIPMENT_STATUS_RECORDED</v>
      </c>
    </row>
    <row r="589" spans="1:20" x14ac:dyDescent="0.2">
      <c r="A589">
        <v>588</v>
      </c>
      <c r="B589" t="s">
        <v>15</v>
      </c>
      <c r="C589" t="s">
        <v>22</v>
      </c>
      <c r="D589">
        <v>3</v>
      </c>
      <c r="E589">
        <v>5</v>
      </c>
      <c r="F589">
        <v>194</v>
      </c>
      <c r="G589">
        <v>2</v>
      </c>
      <c r="H589" t="s">
        <v>19</v>
      </c>
      <c r="I589" t="s">
        <v>16</v>
      </c>
      <c r="J589">
        <v>4</v>
      </c>
      <c r="K589">
        <v>3496</v>
      </c>
      <c r="L589">
        <v>1</v>
      </c>
      <c r="M589" s="1" t="str">
        <f t="shared" si="72"/>
        <v>SHIP-000588</v>
      </c>
      <c r="N589" t="str">
        <f t="shared" si="73"/>
        <v>GSITEM-000588</v>
      </c>
      <c r="O589" t="str">
        <f t="shared" si="74"/>
        <v>GSORD-000588</v>
      </c>
      <c r="P589" s="1" t="str">
        <f t="shared" si="75"/>
        <v>WH-F</v>
      </c>
      <c r="Q589" s="1" t="str">
        <f t="shared" si="76"/>
        <v>Delayed</v>
      </c>
      <c r="R589" s="1" t="str">
        <f t="shared" si="77"/>
        <v>No</v>
      </c>
      <c r="S589" s="1" t="str">
        <f t="shared" si="78"/>
        <v>ecommerce_shipping</v>
      </c>
      <c r="T589" s="1" t="str">
        <f t="shared" si="79"/>
        <v>SHIPMENT_STATUS_RECORDED</v>
      </c>
    </row>
    <row r="590" spans="1:20" x14ac:dyDescent="0.2">
      <c r="A590">
        <v>589</v>
      </c>
      <c r="B590" t="s">
        <v>12</v>
      </c>
      <c r="C590" t="s">
        <v>22</v>
      </c>
      <c r="D590">
        <v>3</v>
      </c>
      <c r="E590">
        <v>1</v>
      </c>
      <c r="F590">
        <v>201</v>
      </c>
      <c r="G590">
        <v>6</v>
      </c>
      <c r="H590" t="s">
        <v>19</v>
      </c>
      <c r="I590" t="s">
        <v>15</v>
      </c>
      <c r="J590">
        <v>3</v>
      </c>
      <c r="K590">
        <v>2497</v>
      </c>
      <c r="L590">
        <v>1</v>
      </c>
      <c r="M590" s="1" t="str">
        <f t="shared" si="72"/>
        <v>SHIP-000589</v>
      </c>
      <c r="N590" t="str">
        <f t="shared" si="73"/>
        <v>GSITEM-000589</v>
      </c>
      <c r="O590" t="str">
        <f t="shared" si="74"/>
        <v>GSORD-000589</v>
      </c>
      <c r="P590" s="1" t="str">
        <f t="shared" si="75"/>
        <v>WH-D</v>
      </c>
      <c r="Q590" s="1" t="str">
        <f t="shared" si="76"/>
        <v>Delayed</v>
      </c>
      <c r="R590" s="1" t="str">
        <f t="shared" si="77"/>
        <v>No</v>
      </c>
      <c r="S590" s="1" t="str">
        <f t="shared" si="78"/>
        <v>ecommerce_shipping</v>
      </c>
      <c r="T590" s="1" t="str">
        <f t="shared" si="79"/>
        <v>SHIPMENT_STATUS_RECORDED</v>
      </c>
    </row>
    <row r="591" spans="1:20" x14ac:dyDescent="0.2">
      <c r="A591">
        <v>590</v>
      </c>
      <c r="B591" t="s">
        <v>15</v>
      </c>
      <c r="C591" t="s">
        <v>22</v>
      </c>
      <c r="D591">
        <v>3</v>
      </c>
      <c r="E591">
        <v>2</v>
      </c>
      <c r="F591">
        <v>178</v>
      </c>
      <c r="G591">
        <v>2</v>
      </c>
      <c r="H591" t="s">
        <v>19</v>
      </c>
      <c r="I591" t="s">
        <v>15</v>
      </c>
      <c r="J591">
        <v>59</v>
      </c>
      <c r="K591">
        <v>1933</v>
      </c>
      <c r="L591">
        <v>1</v>
      </c>
      <c r="M591" s="1" t="str">
        <f t="shared" si="72"/>
        <v>SHIP-000590</v>
      </c>
      <c r="N591" t="str">
        <f t="shared" si="73"/>
        <v>GSITEM-000590</v>
      </c>
      <c r="O591" t="str">
        <f t="shared" si="74"/>
        <v>GSORD-000590</v>
      </c>
      <c r="P591" s="1" t="str">
        <f t="shared" si="75"/>
        <v>WH-F</v>
      </c>
      <c r="Q591" s="1" t="str">
        <f t="shared" si="76"/>
        <v>Delayed</v>
      </c>
      <c r="R591" s="1" t="str">
        <f t="shared" si="77"/>
        <v>No</v>
      </c>
      <c r="S591" s="1" t="str">
        <f t="shared" si="78"/>
        <v>ecommerce_shipping</v>
      </c>
      <c r="T591" s="1" t="str">
        <f t="shared" si="79"/>
        <v>SHIPMENT_STATUS_RECORDED</v>
      </c>
    </row>
    <row r="592" spans="1:20" x14ac:dyDescent="0.2">
      <c r="A592">
        <v>591</v>
      </c>
      <c r="B592" t="s">
        <v>17</v>
      </c>
      <c r="C592" t="s">
        <v>22</v>
      </c>
      <c r="D592">
        <v>4</v>
      </c>
      <c r="E592">
        <v>1</v>
      </c>
      <c r="F592">
        <v>214</v>
      </c>
      <c r="G592">
        <v>5</v>
      </c>
      <c r="H592" t="s">
        <v>19</v>
      </c>
      <c r="I592" t="s">
        <v>16</v>
      </c>
      <c r="J592">
        <v>51</v>
      </c>
      <c r="K592">
        <v>2669</v>
      </c>
      <c r="L592">
        <v>1</v>
      </c>
      <c r="M592" s="1" t="str">
        <f t="shared" si="72"/>
        <v>SHIP-000591</v>
      </c>
      <c r="N592" t="str">
        <f t="shared" si="73"/>
        <v>GSITEM-000591</v>
      </c>
      <c r="O592" t="str">
        <f t="shared" si="74"/>
        <v>GSORD-000591</v>
      </c>
      <c r="P592" s="1" t="str">
        <f t="shared" si="75"/>
        <v>WH-A</v>
      </c>
      <c r="Q592" s="1" t="str">
        <f t="shared" si="76"/>
        <v>Delayed</v>
      </c>
      <c r="R592" s="1" t="str">
        <f t="shared" si="77"/>
        <v>No</v>
      </c>
      <c r="S592" s="1" t="str">
        <f t="shared" si="78"/>
        <v>ecommerce_shipping</v>
      </c>
      <c r="T592" s="1" t="str">
        <f t="shared" si="79"/>
        <v>SHIPMENT_STATUS_RECORDED</v>
      </c>
    </row>
    <row r="593" spans="1:20" x14ac:dyDescent="0.2">
      <c r="A593">
        <v>592</v>
      </c>
      <c r="B593" t="s">
        <v>18</v>
      </c>
      <c r="C593" t="s">
        <v>22</v>
      </c>
      <c r="D593">
        <v>3</v>
      </c>
      <c r="E593">
        <v>3</v>
      </c>
      <c r="F593">
        <v>281</v>
      </c>
      <c r="G593">
        <v>2</v>
      </c>
      <c r="H593" t="s">
        <v>19</v>
      </c>
      <c r="I593" t="s">
        <v>16</v>
      </c>
      <c r="J593">
        <v>55</v>
      </c>
      <c r="K593">
        <v>3047</v>
      </c>
      <c r="L593">
        <v>1</v>
      </c>
      <c r="M593" s="1" t="str">
        <f t="shared" si="72"/>
        <v>SHIP-000592</v>
      </c>
      <c r="N593" t="str">
        <f t="shared" si="73"/>
        <v>GSITEM-000592</v>
      </c>
      <c r="O593" t="str">
        <f t="shared" si="74"/>
        <v>GSORD-000592</v>
      </c>
      <c r="P593" s="1" t="str">
        <f t="shared" si="75"/>
        <v>WH-B</v>
      </c>
      <c r="Q593" s="1" t="str">
        <f t="shared" si="76"/>
        <v>Delayed</v>
      </c>
      <c r="R593" s="1" t="str">
        <f t="shared" si="77"/>
        <v>No</v>
      </c>
      <c r="S593" s="1" t="str">
        <f t="shared" si="78"/>
        <v>ecommerce_shipping</v>
      </c>
      <c r="T593" s="1" t="str">
        <f t="shared" si="79"/>
        <v>SHIPMENT_STATUS_RECORDED</v>
      </c>
    </row>
    <row r="594" spans="1:20" x14ac:dyDescent="0.2">
      <c r="A594">
        <v>593</v>
      </c>
      <c r="B594" t="s">
        <v>20</v>
      </c>
      <c r="C594" t="s">
        <v>22</v>
      </c>
      <c r="D594">
        <v>3</v>
      </c>
      <c r="E594">
        <v>2</v>
      </c>
      <c r="F594">
        <v>260</v>
      </c>
      <c r="G594">
        <v>3</v>
      </c>
      <c r="H594" t="s">
        <v>19</v>
      </c>
      <c r="I594" t="s">
        <v>15</v>
      </c>
      <c r="J594">
        <v>2</v>
      </c>
      <c r="K594">
        <v>2176</v>
      </c>
      <c r="L594">
        <v>1</v>
      </c>
      <c r="M594" s="1" t="str">
        <f t="shared" si="72"/>
        <v>SHIP-000593</v>
      </c>
      <c r="N594" t="str">
        <f t="shared" si="73"/>
        <v>GSITEM-000593</v>
      </c>
      <c r="O594" t="str">
        <f t="shared" si="74"/>
        <v>GSORD-000593</v>
      </c>
      <c r="P594" s="1" t="str">
        <f t="shared" si="75"/>
        <v>WH-C</v>
      </c>
      <c r="Q594" s="1" t="str">
        <f t="shared" si="76"/>
        <v>Delayed</v>
      </c>
      <c r="R594" s="1" t="str">
        <f t="shared" si="77"/>
        <v>No</v>
      </c>
      <c r="S594" s="1" t="str">
        <f t="shared" si="78"/>
        <v>ecommerce_shipping</v>
      </c>
      <c r="T594" s="1" t="str">
        <f t="shared" si="79"/>
        <v>SHIPMENT_STATUS_RECORDED</v>
      </c>
    </row>
    <row r="595" spans="1:20" x14ac:dyDescent="0.2">
      <c r="A595">
        <v>594</v>
      </c>
      <c r="B595" t="s">
        <v>15</v>
      </c>
      <c r="C595" t="s">
        <v>22</v>
      </c>
      <c r="D595">
        <v>3</v>
      </c>
      <c r="E595">
        <v>2</v>
      </c>
      <c r="F595">
        <v>200</v>
      </c>
      <c r="G595">
        <v>2</v>
      </c>
      <c r="H595" t="s">
        <v>19</v>
      </c>
      <c r="I595" t="s">
        <v>15</v>
      </c>
      <c r="J595">
        <v>46</v>
      </c>
      <c r="K595">
        <v>3174</v>
      </c>
      <c r="L595">
        <v>1</v>
      </c>
      <c r="M595" s="1" t="str">
        <f t="shared" si="72"/>
        <v>SHIP-000594</v>
      </c>
      <c r="N595" t="str">
        <f t="shared" si="73"/>
        <v>GSITEM-000594</v>
      </c>
      <c r="O595" t="str">
        <f t="shared" si="74"/>
        <v>GSORD-000594</v>
      </c>
      <c r="P595" s="1" t="str">
        <f t="shared" si="75"/>
        <v>WH-F</v>
      </c>
      <c r="Q595" s="1" t="str">
        <f t="shared" si="76"/>
        <v>Delayed</v>
      </c>
      <c r="R595" s="1" t="str">
        <f t="shared" si="77"/>
        <v>No</v>
      </c>
      <c r="S595" s="1" t="str">
        <f t="shared" si="78"/>
        <v>ecommerce_shipping</v>
      </c>
      <c r="T595" s="1" t="str">
        <f t="shared" si="79"/>
        <v>SHIPMENT_STATUS_RECORDED</v>
      </c>
    </row>
    <row r="596" spans="1:20" x14ac:dyDescent="0.2">
      <c r="A596">
        <v>595</v>
      </c>
      <c r="B596" t="s">
        <v>12</v>
      </c>
      <c r="C596" t="s">
        <v>22</v>
      </c>
      <c r="D596">
        <v>5</v>
      </c>
      <c r="E596">
        <v>3</v>
      </c>
      <c r="F596">
        <v>209</v>
      </c>
      <c r="G596">
        <v>2</v>
      </c>
      <c r="H596" t="s">
        <v>21</v>
      </c>
      <c r="I596" t="s">
        <v>15</v>
      </c>
      <c r="J596">
        <v>49</v>
      </c>
      <c r="K596">
        <v>2581</v>
      </c>
      <c r="L596">
        <v>1</v>
      </c>
      <c r="M596" s="1" t="str">
        <f t="shared" si="72"/>
        <v>SHIP-000595</v>
      </c>
      <c r="N596" t="str">
        <f t="shared" si="73"/>
        <v>GSITEM-000595</v>
      </c>
      <c r="O596" t="str">
        <f t="shared" si="74"/>
        <v>GSORD-000595</v>
      </c>
      <c r="P596" s="1" t="str">
        <f t="shared" si="75"/>
        <v>WH-D</v>
      </c>
      <c r="Q596" s="1" t="str">
        <f t="shared" si="76"/>
        <v>Delayed</v>
      </c>
      <c r="R596" s="1" t="str">
        <f t="shared" si="77"/>
        <v>No</v>
      </c>
      <c r="S596" s="1" t="str">
        <f t="shared" si="78"/>
        <v>ecommerce_shipping</v>
      </c>
      <c r="T596" s="1" t="str">
        <f t="shared" si="79"/>
        <v>SHIPMENT_STATUS_RECORDED</v>
      </c>
    </row>
    <row r="597" spans="1:20" x14ac:dyDescent="0.2">
      <c r="A597">
        <v>596</v>
      </c>
      <c r="B597" t="s">
        <v>15</v>
      </c>
      <c r="C597" t="s">
        <v>22</v>
      </c>
      <c r="D597">
        <v>3</v>
      </c>
      <c r="E597">
        <v>1</v>
      </c>
      <c r="F597">
        <v>185</v>
      </c>
      <c r="G597">
        <v>3</v>
      </c>
      <c r="H597" t="s">
        <v>14</v>
      </c>
      <c r="I597" t="s">
        <v>16</v>
      </c>
      <c r="J597">
        <v>61</v>
      </c>
      <c r="K597">
        <v>3280</v>
      </c>
      <c r="L597">
        <v>1</v>
      </c>
      <c r="M597" s="1" t="str">
        <f t="shared" si="72"/>
        <v>SHIP-000596</v>
      </c>
      <c r="N597" t="str">
        <f t="shared" si="73"/>
        <v>GSITEM-000596</v>
      </c>
      <c r="O597" t="str">
        <f t="shared" si="74"/>
        <v>GSORD-000596</v>
      </c>
      <c r="P597" s="1" t="str">
        <f t="shared" si="75"/>
        <v>WH-F</v>
      </c>
      <c r="Q597" s="1" t="str">
        <f t="shared" si="76"/>
        <v>Delayed</v>
      </c>
      <c r="R597" s="1" t="str">
        <f t="shared" si="77"/>
        <v>No</v>
      </c>
      <c r="S597" s="1" t="str">
        <f t="shared" si="78"/>
        <v>ecommerce_shipping</v>
      </c>
      <c r="T597" s="1" t="str">
        <f t="shared" si="79"/>
        <v>SHIPMENT_STATUS_RECORDED</v>
      </c>
    </row>
    <row r="598" spans="1:20" x14ac:dyDescent="0.2">
      <c r="A598">
        <v>597</v>
      </c>
      <c r="B598" t="s">
        <v>17</v>
      </c>
      <c r="C598" t="s">
        <v>22</v>
      </c>
      <c r="D598">
        <v>4</v>
      </c>
      <c r="E598">
        <v>3</v>
      </c>
      <c r="F598">
        <v>230</v>
      </c>
      <c r="G598">
        <v>3</v>
      </c>
      <c r="H598" t="s">
        <v>14</v>
      </c>
      <c r="I598" t="s">
        <v>15</v>
      </c>
      <c r="J598">
        <v>62</v>
      </c>
      <c r="K598">
        <v>2236</v>
      </c>
      <c r="L598">
        <v>1</v>
      </c>
      <c r="M598" s="1" t="str">
        <f t="shared" si="72"/>
        <v>SHIP-000597</v>
      </c>
      <c r="N598" t="str">
        <f t="shared" si="73"/>
        <v>GSITEM-000597</v>
      </c>
      <c r="O598" t="str">
        <f t="shared" si="74"/>
        <v>GSORD-000597</v>
      </c>
      <c r="P598" s="1" t="str">
        <f t="shared" si="75"/>
        <v>WH-A</v>
      </c>
      <c r="Q598" s="1" t="str">
        <f t="shared" si="76"/>
        <v>Delayed</v>
      </c>
      <c r="R598" s="1" t="str">
        <f t="shared" si="77"/>
        <v>No</v>
      </c>
      <c r="S598" s="1" t="str">
        <f t="shared" si="78"/>
        <v>ecommerce_shipping</v>
      </c>
      <c r="T598" s="1" t="str">
        <f t="shared" si="79"/>
        <v>SHIPMENT_STATUS_RECORDED</v>
      </c>
    </row>
    <row r="599" spans="1:20" x14ac:dyDescent="0.2">
      <c r="A599">
        <v>598</v>
      </c>
      <c r="B599" t="s">
        <v>18</v>
      </c>
      <c r="C599" t="s">
        <v>22</v>
      </c>
      <c r="D599">
        <v>3</v>
      </c>
      <c r="E599">
        <v>4</v>
      </c>
      <c r="F599">
        <v>134</v>
      </c>
      <c r="G599">
        <v>3</v>
      </c>
      <c r="H599" t="s">
        <v>19</v>
      </c>
      <c r="I599" t="s">
        <v>15</v>
      </c>
      <c r="J599">
        <v>31</v>
      </c>
      <c r="K599">
        <v>1540</v>
      </c>
      <c r="L599">
        <v>1</v>
      </c>
      <c r="M599" s="1" t="str">
        <f t="shared" si="72"/>
        <v>SHIP-000598</v>
      </c>
      <c r="N599" t="str">
        <f t="shared" si="73"/>
        <v>GSITEM-000598</v>
      </c>
      <c r="O599" t="str">
        <f t="shared" si="74"/>
        <v>GSORD-000598</v>
      </c>
      <c r="P599" s="1" t="str">
        <f t="shared" si="75"/>
        <v>WH-B</v>
      </c>
      <c r="Q599" s="1" t="str">
        <f t="shared" si="76"/>
        <v>Delayed</v>
      </c>
      <c r="R599" s="1" t="str">
        <f t="shared" si="77"/>
        <v>No</v>
      </c>
      <c r="S599" s="1" t="str">
        <f t="shared" si="78"/>
        <v>ecommerce_shipping</v>
      </c>
      <c r="T599" s="1" t="str">
        <f t="shared" si="79"/>
        <v>SHIPMENT_STATUS_RECORDED</v>
      </c>
    </row>
    <row r="600" spans="1:20" x14ac:dyDescent="0.2">
      <c r="A600">
        <v>599</v>
      </c>
      <c r="B600" t="s">
        <v>20</v>
      </c>
      <c r="C600" t="s">
        <v>22</v>
      </c>
      <c r="D600">
        <v>4</v>
      </c>
      <c r="E600">
        <v>5</v>
      </c>
      <c r="F600">
        <v>270</v>
      </c>
      <c r="G600">
        <v>2</v>
      </c>
      <c r="H600" t="s">
        <v>14</v>
      </c>
      <c r="I600" t="s">
        <v>15</v>
      </c>
      <c r="J600">
        <v>34</v>
      </c>
      <c r="K600">
        <v>2821</v>
      </c>
      <c r="L600">
        <v>1</v>
      </c>
      <c r="M600" s="1" t="str">
        <f t="shared" si="72"/>
        <v>SHIP-000599</v>
      </c>
      <c r="N600" t="str">
        <f t="shared" si="73"/>
        <v>GSITEM-000599</v>
      </c>
      <c r="O600" t="str">
        <f t="shared" si="74"/>
        <v>GSORD-000599</v>
      </c>
      <c r="P600" s="1" t="str">
        <f t="shared" si="75"/>
        <v>WH-C</v>
      </c>
      <c r="Q600" s="1" t="str">
        <f t="shared" si="76"/>
        <v>Delayed</v>
      </c>
      <c r="R600" s="1" t="str">
        <f t="shared" si="77"/>
        <v>No</v>
      </c>
      <c r="S600" s="1" t="str">
        <f t="shared" si="78"/>
        <v>ecommerce_shipping</v>
      </c>
      <c r="T600" s="1" t="str">
        <f t="shared" si="79"/>
        <v>SHIPMENT_STATUS_RECORDED</v>
      </c>
    </row>
    <row r="601" spans="1:20" x14ac:dyDescent="0.2">
      <c r="A601">
        <v>600</v>
      </c>
      <c r="B601" t="s">
        <v>15</v>
      </c>
      <c r="C601" t="s">
        <v>22</v>
      </c>
      <c r="D601">
        <v>4</v>
      </c>
      <c r="E601">
        <v>1</v>
      </c>
      <c r="F601">
        <v>140</v>
      </c>
      <c r="G601">
        <v>3</v>
      </c>
      <c r="H601" t="s">
        <v>19</v>
      </c>
      <c r="I601" t="s">
        <v>15</v>
      </c>
      <c r="J601">
        <v>1</v>
      </c>
      <c r="K601">
        <v>1464</v>
      </c>
      <c r="L601">
        <v>1</v>
      </c>
      <c r="M601" s="1" t="str">
        <f t="shared" si="72"/>
        <v>SHIP-000600</v>
      </c>
      <c r="N601" t="str">
        <f t="shared" si="73"/>
        <v>GSITEM-000600</v>
      </c>
      <c r="O601" t="str">
        <f t="shared" si="74"/>
        <v>GSORD-000600</v>
      </c>
      <c r="P601" s="1" t="str">
        <f t="shared" si="75"/>
        <v>WH-F</v>
      </c>
      <c r="Q601" s="1" t="str">
        <f t="shared" si="76"/>
        <v>Delayed</v>
      </c>
      <c r="R601" s="1" t="str">
        <f t="shared" si="77"/>
        <v>No</v>
      </c>
      <c r="S601" s="1" t="str">
        <f t="shared" si="78"/>
        <v>ecommerce_shipping</v>
      </c>
      <c r="T601" s="1" t="str">
        <f t="shared" si="79"/>
        <v>SHIPMENT_STATUS_RECORDED</v>
      </c>
    </row>
    <row r="602" spans="1:20" x14ac:dyDescent="0.2">
      <c r="A602">
        <v>601</v>
      </c>
      <c r="B602" t="s">
        <v>12</v>
      </c>
      <c r="C602" t="s">
        <v>22</v>
      </c>
      <c r="D602">
        <v>6</v>
      </c>
      <c r="E602">
        <v>3</v>
      </c>
      <c r="F602">
        <v>133</v>
      </c>
      <c r="G602">
        <v>5</v>
      </c>
      <c r="H602" t="s">
        <v>19</v>
      </c>
      <c r="I602" t="s">
        <v>16</v>
      </c>
      <c r="J602">
        <v>32</v>
      </c>
      <c r="K602">
        <v>1367</v>
      </c>
      <c r="L602">
        <v>1</v>
      </c>
      <c r="M602" s="1" t="str">
        <f t="shared" si="72"/>
        <v>SHIP-000601</v>
      </c>
      <c r="N602" t="str">
        <f t="shared" si="73"/>
        <v>GSITEM-000601</v>
      </c>
      <c r="O602" t="str">
        <f t="shared" si="74"/>
        <v>GSORD-000601</v>
      </c>
      <c r="P602" s="1" t="str">
        <f t="shared" si="75"/>
        <v>WH-D</v>
      </c>
      <c r="Q602" s="1" t="str">
        <f t="shared" si="76"/>
        <v>Delayed</v>
      </c>
      <c r="R602" s="1" t="str">
        <f t="shared" si="77"/>
        <v>No</v>
      </c>
      <c r="S602" s="1" t="str">
        <f t="shared" si="78"/>
        <v>ecommerce_shipping</v>
      </c>
      <c r="T602" s="1" t="str">
        <f t="shared" si="79"/>
        <v>SHIPMENT_STATUS_RECORDED</v>
      </c>
    </row>
    <row r="603" spans="1:20" x14ac:dyDescent="0.2">
      <c r="A603">
        <v>602</v>
      </c>
      <c r="B603" t="s">
        <v>15</v>
      </c>
      <c r="C603" t="s">
        <v>22</v>
      </c>
      <c r="D603">
        <v>3</v>
      </c>
      <c r="E603">
        <v>4</v>
      </c>
      <c r="F603">
        <v>145</v>
      </c>
      <c r="G603">
        <v>3</v>
      </c>
      <c r="H603" t="s">
        <v>19</v>
      </c>
      <c r="I603" t="s">
        <v>16</v>
      </c>
      <c r="J603">
        <v>44</v>
      </c>
      <c r="K603">
        <v>1218</v>
      </c>
      <c r="L603">
        <v>1</v>
      </c>
      <c r="M603" s="1" t="str">
        <f t="shared" si="72"/>
        <v>SHIP-000602</v>
      </c>
      <c r="N603" t="str">
        <f t="shared" si="73"/>
        <v>GSITEM-000602</v>
      </c>
      <c r="O603" t="str">
        <f t="shared" si="74"/>
        <v>GSORD-000602</v>
      </c>
      <c r="P603" s="1" t="str">
        <f t="shared" si="75"/>
        <v>WH-F</v>
      </c>
      <c r="Q603" s="1" t="str">
        <f t="shared" si="76"/>
        <v>Delayed</v>
      </c>
      <c r="R603" s="1" t="str">
        <f t="shared" si="77"/>
        <v>No</v>
      </c>
      <c r="S603" s="1" t="str">
        <f t="shared" si="78"/>
        <v>ecommerce_shipping</v>
      </c>
      <c r="T603" s="1" t="str">
        <f t="shared" si="79"/>
        <v>SHIPMENT_STATUS_RECORDED</v>
      </c>
    </row>
    <row r="604" spans="1:20" x14ac:dyDescent="0.2">
      <c r="A604">
        <v>603</v>
      </c>
      <c r="B604" t="s">
        <v>17</v>
      </c>
      <c r="C604" t="s">
        <v>22</v>
      </c>
      <c r="D604">
        <v>4</v>
      </c>
      <c r="E604">
        <v>3</v>
      </c>
      <c r="F604">
        <v>206</v>
      </c>
      <c r="G604">
        <v>3</v>
      </c>
      <c r="H604" t="s">
        <v>19</v>
      </c>
      <c r="I604" t="s">
        <v>16</v>
      </c>
      <c r="J604">
        <v>58</v>
      </c>
      <c r="K604">
        <v>2135</v>
      </c>
      <c r="L604">
        <v>1</v>
      </c>
      <c r="M604" s="1" t="str">
        <f t="shared" si="72"/>
        <v>SHIP-000603</v>
      </c>
      <c r="N604" t="str">
        <f t="shared" si="73"/>
        <v>GSITEM-000603</v>
      </c>
      <c r="O604" t="str">
        <f t="shared" si="74"/>
        <v>GSORD-000603</v>
      </c>
      <c r="P604" s="1" t="str">
        <f t="shared" si="75"/>
        <v>WH-A</v>
      </c>
      <c r="Q604" s="1" t="str">
        <f t="shared" si="76"/>
        <v>Delayed</v>
      </c>
      <c r="R604" s="1" t="str">
        <f t="shared" si="77"/>
        <v>No</v>
      </c>
      <c r="S604" s="1" t="str">
        <f t="shared" si="78"/>
        <v>ecommerce_shipping</v>
      </c>
      <c r="T604" s="1" t="str">
        <f t="shared" si="79"/>
        <v>SHIPMENT_STATUS_RECORDED</v>
      </c>
    </row>
    <row r="605" spans="1:20" x14ac:dyDescent="0.2">
      <c r="A605">
        <v>604</v>
      </c>
      <c r="B605" t="s">
        <v>18</v>
      </c>
      <c r="C605" t="s">
        <v>22</v>
      </c>
      <c r="D605">
        <v>3</v>
      </c>
      <c r="E605">
        <v>1</v>
      </c>
      <c r="F605">
        <v>162</v>
      </c>
      <c r="G605">
        <v>2</v>
      </c>
      <c r="H605" t="s">
        <v>14</v>
      </c>
      <c r="I605" t="s">
        <v>15</v>
      </c>
      <c r="J605">
        <v>52</v>
      </c>
      <c r="K605">
        <v>1125</v>
      </c>
      <c r="L605">
        <v>1</v>
      </c>
      <c r="M605" s="1" t="str">
        <f t="shared" si="72"/>
        <v>SHIP-000604</v>
      </c>
      <c r="N605" t="str">
        <f t="shared" si="73"/>
        <v>GSITEM-000604</v>
      </c>
      <c r="O605" t="str">
        <f t="shared" si="74"/>
        <v>GSORD-000604</v>
      </c>
      <c r="P605" s="1" t="str">
        <f t="shared" si="75"/>
        <v>WH-B</v>
      </c>
      <c r="Q605" s="1" t="str">
        <f t="shared" si="76"/>
        <v>Delayed</v>
      </c>
      <c r="R605" s="1" t="str">
        <f t="shared" si="77"/>
        <v>No</v>
      </c>
      <c r="S605" s="1" t="str">
        <f t="shared" si="78"/>
        <v>ecommerce_shipping</v>
      </c>
      <c r="T605" s="1" t="str">
        <f t="shared" si="79"/>
        <v>SHIPMENT_STATUS_RECORDED</v>
      </c>
    </row>
    <row r="606" spans="1:20" x14ac:dyDescent="0.2">
      <c r="A606">
        <v>605</v>
      </c>
      <c r="B606" t="s">
        <v>20</v>
      </c>
      <c r="C606" t="s">
        <v>22</v>
      </c>
      <c r="D606">
        <v>4</v>
      </c>
      <c r="E606">
        <v>3</v>
      </c>
      <c r="F606">
        <v>187</v>
      </c>
      <c r="G606">
        <v>2</v>
      </c>
      <c r="H606" t="s">
        <v>14</v>
      </c>
      <c r="I606" t="s">
        <v>15</v>
      </c>
      <c r="J606">
        <v>58</v>
      </c>
      <c r="K606">
        <v>3665</v>
      </c>
      <c r="L606">
        <v>1</v>
      </c>
      <c r="M606" s="1" t="str">
        <f t="shared" si="72"/>
        <v>SHIP-000605</v>
      </c>
      <c r="N606" t="str">
        <f t="shared" si="73"/>
        <v>GSITEM-000605</v>
      </c>
      <c r="O606" t="str">
        <f t="shared" si="74"/>
        <v>GSORD-000605</v>
      </c>
      <c r="P606" s="1" t="str">
        <f t="shared" si="75"/>
        <v>WH-C</v>
      </c>
      <c r="Q606" s="1" t="str">
        <f t="shared" si="76"/>
        <v>Delayed</v>
      </c>
      <c r="R606" s="1" t="str">
        <f t="shared" si="77"/>
        <v>No</v>
      </c>
      <c r="S606" s="1" t="str">
        <f t="shared" si="78"/>
        <v>ecommerce_shipping</v>
      </c>
      <c r="T606" s="1" t="str">
        <f t="shared" si="79"/>
        <v>SHIPMENT_STATUS_RECORDED</v>
      </c>
    </row>
    <row r="607" spans="1:20" x14ac:dyDescent="0.2">
      <c r="A607">
        <v>606</v>
      </c>
      <c r="B607" t="s">
        <v>15</v>
      </c>
      <c r="C607" t="s">
        <v>22</v>
      </c>
      <c r="D607">
        <v>4</v>
      </c>
      <c r="E607">
        <v>4</v>
      </c>
      <c r="F607">
        <v>166</v>
      </c>
      <c r="G607">
        <v>5</v>
      </c>
      <c r="H607" t="s">
        <v>14</v>
      </c>
      <c r="I607" t="s">
        <v>15</v>
      </c>
      <c r="J607">
        <v>54</v>
      </c>
      <c r="K607">
        <v>1203</v>
      </c>
      <c r="L607">
        <v>1</v>
      </c>
      <c r="M607" s="1" t="str">
        <f t="shared" si="72"/>
        <v>SHIP-000606</v>
      </c>
      <c r="N607" t="str">
        <f t="shared" si="73"/>
        <v>GSITEM-000606</v>
      </c>
      <c r="O607" t="str">
        <f t="shared" si="74"/>
        <v>GSORD-000606</v>
      </c>
      <c r="P607" s="1" t="str">
        <f t="shared" si="75"/>
        <v>WH-F</v>
      </c>
      <c r="Q607" s="1" t="str">
        <f t="shared" si="76"/>
        <v>Delayed</v>
      </c>
      <c r="R607" s="1" t="str">
        <f t="shared" si="77"/>
        <v>No</v>
      </c>
      <c r="S607" s="1" t="str">
        <f t="shared" si="78"/>
        <v>ecommerce_shipping</v>
      </c>
      <c r="T607" s="1" t="str">
        <f t="shared" si="79"/>
        <v>SHIPMENT_STATUS_RECORDED</v>
      </c>
    </row>
    <row r="608" spans="1:20" x14ac:dyDescent="0.2">
      <c r="A608">
        <v>607</v>
      </c>
      <c r="B608" t="s">
        <v>12</v>
      </c>
      <c r="C608" t="s">
        <v>22</v>
      </c>
      <c r="D608">
        <v>4</v>
      </c>
      <c r="E608">
        <v>5</v>
      </c>
      <c r="F608">
        <v>178</v>
      </c>
      <c r="G608">
        <v>3</v>
      </c>
      <c r="H608" t="s">
        <v>14</v>
      </c>
      <c r="I608" t="s">
        <v>15</v>
      </c>
      <c r="J608">
        <v>48</v>
      </c>
      <c r="K608">
        <v>1819</v>
      </c>
      <c r="L608">
        <v>1</v>
      </c>
      <c r="M608" s="1" t="str">
        <f t="shared" si="72"/>
        <v>SHIP-000607</v>
      </c>
      <c r="N608" t="str">
        <f t="shared" si="73"/>
        <v>GSITEM-000607</v>
      </c>
      <c r="O608" t="str">
        <f t="shared" si="74"/>
        <v>GSORD-000607</v>
      </c>
      <c r="P608" s="1" t="str">
        <f t="shared" si="75"/>
        <v>WH-D</v>
      </c>
      <c r="Q608" s="1" t="str">
        <f t="shared" si="76"/>
        <v>Delayed</v>
      </c>
      <c r="R608" s="1" t="str">
        <f t="shared" si="77"/>
        <v>No</v>
      </c>
      <c r="S608" s="1" t="str">
        <f t="shared" si="78"/>
        <v>ecommerce_shipping</v>
      </c>
      <c r="T608" s="1" t="str">
        <f t="shared" si="79"/>
        <v>SHIPMENT_STATUS_RECORDED</v>
      </c>
    </row>
    <row r="609" spans="1:20" x14ac:dyDescent="0.2">
      <c r="A609">
        <v>608</v>
      </c>
      <c r="B609" t="s">
        <v>15</v>
      </c>
      <c r="C609" t="s">
        <v>22</v>
      </c>
      <c r="D609">
        <v>3</v>
      </c>
      <c r="E609">
        <v>1</v>
      </c>
      <c r="F609">
        <v>167</v>
      </c>
      <c r="G609">
        <v>2</v>
      </c>
      <c r="H609" t="s">
        <v>21</v>
      </c>
      <c r="I609" t="s">
        <v>15</v>
      </c>
      <c r="J609">
        <v>34</v>
      </c>
      <c r="K609">
        <v>1967</v>
      </c>
      <c r="L609">
        <v>1</v>
      </c>
      <c r="M609" s="1" t="str">
        <f t="shared" si="72"/>
        <v>SHIP-000608</v>
      </c>
      <c r="N609" t="str">
        <f t="shared" si="73"/>
        <v>GSITEM-000608</v>
      </c>
      <c r="O609" t="str">
        <f t="shared" si="74"/>
        <v>GSORD-000608</v>
      </c>
      <c r="P609" s="1" t="str">
        <f t="shared" si="75"/>
        <v>WH-F</v>
      </c>
      <c r="Q609" s="1" t="str">
        <f t="shared" si="76"/>
        <v>Delayed</v>
      </c>
      <c r="R609" s="1" t="str">
        <f t="shared" si="77"/>
        <v>No</v>
      </c>
      <c r="S609" s="1" t="str">
        <f t="shared" si="78"/>
        <v>ecommerce_shipping</v>
      </c>
      <c r="T609" s="1" t="str">
        <f t="shared" si="79"/>
        <v>SHIPMENT_STATUS_RECORDED</v>
      </c>
    </row>
    <row r="610" spans="1:20" x14ac:dyDescent="0.2">
      <c r="A610">
        <v>609</v>
      </c>
      <c r="B610" t="s">
        <v>17</v>
      </c>
      <c r="C610" t="s">
        <v>22</v>
      </c>
      <c r="D610">
        <v>4</v>
      </c>
      <c r="E610">
        <v>4</v>
      </c>
      <c r="F610">
        <v>224</v>
      </c>
      <c r="G610">
        <v>3</v>
      </c>
      <c r="H610" t="s">
        <v>21</v>
      </c>
      <c r="I610" t="s">
        <v>16</v>
      </c>
      <c r="J610">
        <v>60</v>
      </c>
      <c r="K610">
        <v>3145</v>
      </c>
      <c r="L610">
        <v>1</v>
      </c>
      <c r="M610" s="1" t="str">
        <f t="shared" si="72"/>
        <v>SHIP-000609</v>
      </c>
      <c r="N610" t="str">
        <f t="shared" si="73"/>
        <v>GSITEM-000609</v>
      </c>
      <c r="O610" t="str">
        <f t="shared" si="74"/>
        <v>GSORD-000609</v>
      </c>
      <c r="P610" s="1" t="str">
        <f t="shared" si="75"/>
        <v>WH-A</v>
      </c>
      <c r="Q610" s="1" t="str">
        <f t="shared" si="76"/>
        <v>Delayed</v>
      </c>
      <c r="R610" s="1" t="str">
        <f t="shared" si="77"/>
        <v>No</v>
      </c>
      <c r="S610" s="1" t="str">
        <f t="shared" si="78"/>
        <v>ecommerce_shipping</v>
      </c>
      <c r="T610" s="1" t="str">
        <f t="shared" si="79"/>
        <v>SHIPMENT_STATUS_RECORDED</v>
      </c>
    </row>
    <row r="611" spans="1:20" x14ac:dyDescent="0.2">
      <c r="A611">
        <v>610</v>
      </c>
      <c r="B611" t="s">
        <v>18</v>
      </c>
      <c r="C611" t="s">
        <v>22</v>
      </c>
      <c r="D611">
        <v>4</v>
      </c>
      <c r="E611">
        <v>4</v>
      </c>
      <c r="F611">
        <v>158</v>
      </c>
      <c r="G611">
        <v>3</v>
      </c>
      <c r="H611" t="s">
        <v>19</v>
      </c>
      <c r="I611" t="s">
        <v>16</v>
      </c>
      <c r="J611">
        <v>11</v>
      </c>
      <c r="K611">
        <v>1224</v>
      </c>
      <c r="L611">
        <v>1</v>
      </c>
      <c r="M611" s="1" t="str">
        <f t="shared" si="72"/>
        <v>SHIP-000610</v>
      </c>
      <c r="N611" t="str">
        <f t="shared" si="73"/>
        <v>GSITEM-000610</v>
      </c>
      <c r="O611" t="str">
        <f t="shared" si="74"/>
        <v>GSORD-000610</v>
      </c>
      <c r="P611" s="1" t="str">
        <f t="shared" si="75"/>
        <v>WH-B</v>
      </c>
      <c r="Q611" s="1" t="str">
        <f t="shared" si="76"/>
        <v>Delayed</v>
      </c>
      <c r="R611" s="1" t="str">
        <f t="shared" si="77"/>
        <v>No</v>
      </c>
      <c r="S611" s="1" t="str">
        <f t="shared" si="78"/>
        <v>ecommerce_shipping</v>
      </c>
      <c r="T611" s="1" t="str">
        <f t="shared" si="79"/>
        <v>SHIPMENT_STATUS_RECORDED</v>
      </c>
    </row>
    <row r="612" spans="1:20" x14ac:dyDescent="0.2">
      <c r="A612">
        <v>611</v>
      </c>
      <c r="B612" t="s">
        <v>20</v>
      </c>
      <c r="C612" t="s">
        <v>22</v>
      </c>
      <c r="D612">
        <v>3</v>
      </c>
      <c r="E612">
        <v>4</v>
      </c>
      <c r="F612">
        <v>134</v>
      </c>
      <c r="G612">
        <v>2</v>
      </c>
      <c r="H612" t="s">
        <v>19</v>
      </c>
      <c r="I612" t="s">
        <v>16</v>
      </c>
      <c r="J612">
        <v>43</v>
      </c>
      <c r="K612">
        <v>1198</v>
      </c>
      <c r="L612">
        <v>1</v>
      </c>
      <c r="M612" s="1" t="str">
        <f t="shared" si="72"/>
        <v>SHIP-000611</v>
      </c>
      <c r="N612" t="str">
        <f t="shared" si="73"/>
        <v>GSITEM-000611</v>
      </c>
      <c r="O612" t="str">
        <f t="shared" si="74"/>
        <v>GSORD-000611</v>
      </c>
      <c r="P612" s="1" t="str">
        <f t="shared" si="75"/>
        <v>WH-C</v>
      </c>
      <c r="Q612" s="1" t="str">
        <f t="shared" si="76"/>
        <v>Delayed</v>
      </c>
      <c r="R612" s="1" t="str">
        <f t="shared" si="77"/>
        <v>No</v>
      </c>
      <c r="S612" s="1" t="str">
        <f t="shared" si="78"/>
        <v>ecommerce_shipping</v>
      </c>
      <c r="T612" s="1" t="str">
        <f t="shared" si="79"/>
        <v>SHIPMENT_STATUS_RECORDED</v>
      </c>
    </row>
    <row r="613" spans="1:20" x14ac:dyDescent="0.2">
      <c r="A613">
        <v>612</v>
      </c>
      <c r="B613" t="s">
        <v>15</v>
      </c>
      <c r="C613" t="s">
        <v>22</v>
      </c>
      <c r="D613">
        <v>4</v>
      </c>
      <c r="E613">
        <v>2</v>
      </c>
      <c r="F613">
        <v>147</v>
      </c>
      <c r="G613">
        <v>2</v>
      </c>
      <c r="H613" t="s">
        <v>19</v>
      </c>
      <c r="I613" t="s">
        <v>15</v>
      </c>
      <c r="J613">
        <v>20</v>
      </c>
      <c r="K613">
        <v>1387</v>
      </c>
      <c r="L613">
        <v>1</v>
      </c>
      <c r="M613" s="1" t="str">
        <f t="shared" si="72"/>
        <v>SHIP-000612</v>
      </c>
      <c r="N613" t="str">
        <f t="shared" si="73"/>
        <v>GSITEM-000612</v>
      </c>
      <c r="O613" t="str">
        <f t="shared" si="74"/>
        <v>GSORD-000612</v>
      </c>
      <c r="P613" s="1" t="str">
        <f t="shared" si="75"/>
        <v>WH-F</v>
      </c>
      <c r="Q613" s="1" t="str">
        <f t="shared" si="76"/>
        <v>Delayed</v>
      </c>
      <c r="R613" s="1" t="str">
        <f t="shared" si="77"/>
        <v>No</v>
      </c>
      <c r="S613" s="1" t="str">
        <f t="shared" si="78"/>
        <v>ecommerce_shipping</v>
      </c>
      <c r="T613" s="1" t="str">
        <f t="shared" si="79"/>
        <v>SHIPMENT_STATUS_RECORDED</v>
      </c>
    </row>
    <row r="614" spans="1:20" x14ac:dyDescent="0.2">
      <c r="A614">
        <v>613</v>
      </c>
      <c r="B614" t="s">
        <v>12</v>
      </c>
      <c r="C614" t="s">
        <v>22</v>
      </c>
      <c r="D614">
        <v>4</v>
      </c>
      <c r="E614">
        <v>3</v>
      </c>
      <c r="F614">
        <v>187</v>
      </c>
      <c r="G614">
        <v>3</v>
      </c>
      <c r="H614" t="s">
        <v>14</v>
      </c>
      <c r="I614" t="s">
        <v>16</v>
      </c>
      <c r="J614">
        <v>61</v>
      </c>
      <c r="K614">
        <v>2207</v>
      </c>
      <c r="L614">
        <v>1</v>
      </c>
      <c r="M614" s="1" t="str">
        <f t="shared" si="72"/>
        <v>SHIP-000613</v>
      </c>
      <c r="N614" t="str">
        <f t="shared" si="73"/>
        <v>GSITEM-000613</v>
      </c>
      <c r="O614" t="str">
        <f t="shared" si="74"/>
        <v>GSORD-000613</v>
      </c>
      <c r="P614" s="1" t="str">
        <f t="shared" si="75"/>
        <v>WH-D</v>
      </c>
      <c r="Q614" s="1" t="str">
        <f t="shared" si="76"/>
        <v>Delayed</v>
      </c>
      <c r="R614" s="1" t="str">
        <f t="shared" si="77"/>
        <v>No</v>
      </c>
      <c r="S614" s="1" t="str">
        <f t="shared" si="78"/>
        <v>ecommerce_shipping</v>
      </c>
      <c r="T614" s="1" t="str">
        <f t="shared" si="79"/>
        <v>SHIPMENT_STATUS_RECORDED</v>
      </c>
    </row>
    <row r="615" spans="1:20" x14ac:dyDescent="0.2">
      <c r="A615">
        <v>614</v>
      </c>
      <c r="B615" t="s">
        <v>15</v>
      </c>
      <c r="C615" t="s">
        <v>22</v>
      </c>
      <c r="D615">
        <v>4</v>
      </c>
      <c r="E615">
        <v>5</v>
      </c>
      <c r="F615">
        <v>247</v>
      </c>
      <c r="G615">
        <v>2</v>
      </c>
      <c r="H615" t="s">
        <v>19</v>
      </c>
      <c r="I615" t="s">
        <v>15</v>
      </c>
      <c r="J615">
        <v>18</v>
      </c>
      <c r="K615">
        <v>2404</v>
      </c>
      <c r="L615">
        <v>1</v>
      </c>
      <c r="M615" s="1" t="str">
        <f t="shared" si="72"/>
        <v>SHIP-000614</v>
      </c>
      <c r="N615" t="str">
        <f t="shared" si="73"/>
        <v>GSITEM-000614</v>
      </c>
      <c r="O615" t="str">
        <f t="shared" si="74"/>
        <v>GSORD-000614</v>
      </c>
      <c r="P615" s="1" t="str">
        <f t="shared" si="75"/>
        <v>WH-F</v>
      </c>
      <c r="Q615" s="1" t="str">
        <f t="shared" si="76"/>
        <v>Delayed</v>
      </c>
      <c r="R615" s="1" t="str">
        <f t="shared" si="77"/>
        <v>No</v>
      </c>
      <c r="S615" s="1" t="str">
        <f t="shared" si="78"/>
        <v>ecommerce_shipping</v>
      </c>
      <c r="T615" s="1" t="str">
        <f t="shared" si="79"/>
        <v>SHIPMENT_STATUS_RECORDED</v>
      </c>
    </row>
    <row r="616" spans="1:20" x14ac:dyDescent="0.2">
      <c r="A616">
        <v>615</v>
      </c>
      <c r="B616" t="s">
        <v>17</v>
      </c>
      <c r="C616" t="s">
        <v>22</v>
      </c>
      <c r="D616">
        <v>5</v>
      </c>
      <c r="E616">
        <v>4</v>
      </c>
      <c r="F616">
        <v>182</v>
      </c>
      <c r="G616">
        <v>4</v>
      </c>
      <c r="H616" t="s">
        <v>21</v>
      </c>
      <c r="I616" t="s">
        <v>16</v>
      </c>
      <c r="J616">
        <v>20</v>
      </c>
      <c r="K616">
        <v>2212</v>
      </c>
      <c r="L616">
        <v>1</v>
      </c>
      <c r="M616" s="1" t="str">
        <f t="shared" si="72"/>
        <v>SHIP-000615</v>
      </c>
      <c r="N616" t="str">
        <f t="shared" si="73"/>
        <v>GSITEM-000615</v>
      </c>
      <c r="O616" t="str">
        <f t="shared" si="74"/>
        <v>GSORD-000615</v>
      </c>
      <c r="P616" s="1" t="str">
        <f t="shared" si="75"/>
        <v>WH-A</v>
      </c>
      <c r="Q616" s="1" t="str">
        <f t="shared" si="76"/>
        <v>Delayed</v>
      </c>
      <c r="R616" s="1" t="str">
        <f t="shared" si="77"/>
        <v>No</v>
      </c>
      <c r="S616" s="1" t="str">
        <f t="shared" si="78"/>
        <v>ecommerce_shipping</v>
      </c>
      <c r="T616" s="1" t="str">
        <f t="shared" si="79"/>
        <v>SHIPMENT_STATUS_RECORDED</v>
      </c>
    </row>
    <row r="617" spans="1:20" x14ac:dyDescent="0.2">
      <c r="A617">
        <v>616</v>
      </c>
      <c r="B617" t="s">
        <v>18</v>
      </c>
      <c r="C617" t="s">
        <v>22</v>
      </c>
      <c r="D617">
        <v>4</v>
      </c>
      <c r="E617">
        <v>1</v>
      </c>
      <c r="F617">
        <v>177</v>
      </c>
      <c r="G617">
        <v>4</v>
      </c>
      <c r="H617" t="s">
        <v>19</v>
      </c>
      <c r="I617" t="s">
        <v>15</v>
      </c>
      <c r="J617">
        <v>33</v>
      </c>
      <c r="K617">
        <v>1049</v>
      </c>
      <c r="L617">
        <v>1</v>
      </c>
      <c r="M617" s="1" t="str">
        <f t="shared" si="72"/>
        <v>SHIP-000616</v>
      </c>
      <c r="N617" t="str">
        <f t="shared" si="73"/>
        <v>GSITEM-000616</v>
      </c>
      <c r="O617" t="str">
        <f t="shared" si="74"/>
        <v>GSORD-000616</v>
      </c>
      <c r="P617" s="1" t="str">
        <f t="shared" si="75"/>
        <v>WH-B</v>
      </c>
      <c r="Q617" s="1" t="str">
        <f t="shared" si="76"/>
        <v>Delayed</v>
      </c>
      <c r="R617" s="1" t="str">
        <f t="shared" si="77"/>
        <v>No</v>
      </c>
      <c r="S617" s="1" t="str">
        <f t="shared" si="78"/>
        <v>ecommerce_shipping</v>
      </c>
      <c r="T617" s="1" t="str">
        <f t="shared" si="79"/>
        <v>SHIPMENT_STATUS_RECORDED</v>
      </c>
    </row>
    <row r="618" spans="1:20" x14ac:dyDescent="0.2">
      <c r="A618">
        <v>617</v>
      </c>
      <c r="B618" t="s">
        <v>20</v>
      </c>
      <c r="C618" t="s">
        <v>22</v>
      </c>
      <c r="D618">
        <v>5</v>
      </c>
      <c r="E618">
        <v>5</v>
      </c>
      <c r="F618">
        <v>143</v>
      </c>
      <c r="G618">
        <v>2</v>
      </c>
      <c r="H618" t="s">
        <v>21</v>
      </c>
      <c r="I618" t="s">
        <v>15</v>
      </c>
      <c r="J618">
        <v>18</v>
      </c>
      <c r="K618">
        <v>1066</v>
      </c>
      <c r="L618">
        <v>1</v>
      </c>
      <c r="M618" s="1" t="str">
        <f t="shared" si="72"/>
        <v>SHIP-000617</v>
      </c>
      <c r="N618" t="str">
        <f t="shared" si="73"/>
        <v>GSITEM-000617</v>
      </c>
      <c r="O618" t="str">
        <f t="shared" si="74"/>
        <v>GSORD-000617</v>
      </c>
      <c r="P618" s="1" t="str">
        <f t="shared" si="75"/>
        <v>WH-C</v>
      </c>
      <c r="Q618" s="1" t="str">
        <f t="shared" si="76"/>
        <v>Delayed</v>
      </c>
      <c r="R618" s="1" t="str">
        <f t="shared" si="77"/>
        <v>No</v>
      </c>
      <c r="S618" s="1" t="str">
        <f t="shared" si="78"/>
        <v>ecommerce_shipping</v>
      </c>
      <c r="T618" s="1" t="str">
        <f t="shared" si="79"/>
        <v>SHIPMENT_STATUS_RECORDED</v>
      </c>
    </row>
    <row r="619" spans="1:20" x14ac:dyDescent="0.2">
      <c r="A619">
        <v>618</v>
      </c>
      <c r="B619" t="s">
        <v>15</v>
      </c>
      <c r="C619" t="s">
        <v>22</v>
      </c>
      <c r="D619">
        <v>5</v>
      </c>
      <c r="E619">
        <v>3</v>
      </c>
      <c r="F619">
        <v>245</v>
      </c>
      <c r="G619">
        <v>2</v>
      </c>
      <c r="H619" t="s">
        <v>19</v>
      </c>
      <c r="I619" t="s">
        <v>15</v>
      </c>
      <c r="J619">
        <v>8</v>
      </c>
      <c r="K619">
        <v>3231</v>
      </c>
      <c r="L619">
        <v>1</v>
      </c>
      <c r="M619" s="1" t="str">
        <f t="shared" si="72"/>
        <v>SHIP-000618</v>
      </c>
      <c r="N619" t="str">
        <f t="shared" si="73"/>
        <v>GSITEM-000618</v>
      </c>
      <c r="O619" t="str">
        <f t="shared" si="74"/>
        <v>GSORD-000618</v>
      </c>
      <c r="P619" s="1" t="str">
        <f t="shared" si="75"/>
        <v>WH-F</v>
      </c>
      <c r="Q619" s="1" t="str">
        <f t="shared" si="76"/>
        <v>Delayed</v>
      </c>
      <c r="R619" s="1" t="str">
        <f t="shared" si="77"/>
        <v>No</v>
      </c>
      <c r="S619" s="1" t="str">
        <f t="shared" si="78"/>
        <v>ecommerce_shipping</v>
      </c>
      <c r="T619" s="1" t="str">
        <f t="shared" si="79"/>
        <v>SHIPMENT_STATUS_RECORDED</v>
      </c>
    </row>
    <row r="620" spans="1:20" x14ac:dyDescent="0.2">
      <c r="A620">
        <v>619</v>
      </c>
      <c r="B620" t="s">
        <v>12</v>
      </c>
      <c r="C620" t="s">
        <v>22</v>
      </c>
      <c r="D620">
        <v>4</v>
      </c>
      <c r="E620">
        <v>1</v>
      </c>
      <c r="F620">
        <v>133</v>
      </c>
      <c r="G620">
        <v>4</v>
      </c>
      <c r="H620" t="s">
        <v>19</v>
      </c>
      <c r="I620" t="s">
        <v>16</v>
      </c>
      <c r="J620">
        <v>64</v>
      </c>
      <c r="K620">
        <v>1834</v>
      </c>
      <c r="L620">
        <v>1</v>
      </c>
      <c r="M620" s="1" t="str">
        <f t="shared" si="72"/>
        <v>SHIP-000619</v>
      </c>
      <c r="N620" t="str">
        <f t="shared" si="73"/>
        <v>GSITEM-000619</v>
      </c>
      <c r="O620" t="str">
        <f t="shared" si="74"/>
        <v>GSORD-000619</v>
      </c>
      <c r="P620" s="1" t="str">
        <f t="shared" si="75"/>
        <v>WH-D</v>
      </c>
      <c r="Q620" s="1" t="str">
        <f t="shared" si="76"/>
        <v>Delayed</v>
      </c>
      <c r="R620" s="1" t="str">
        <f t="shared" si="77"/>
        <v>No</v>
      </c>
      <c r="S620" s="1" t="str">
        <f t="shared" si="78"/>
        <v>ecommerce_shipping</v>
      </c>
      <c r="T620" s="1" t="str">
        <f t="shared" si="79"/>
        <v>SHIPMENT_STATUS_RECORDED</v>
      </c>
    </row>
    <row r="621" spans="1:20" x14ac:dyDescent="0.2">
      <c r="A621">
        <v>620</v>
      </c>
      <c r="B621" t="s">
        <v>15</v>
      </c>
      <c r="C621" t="s">
        <v>22</v>
      </c>
      <c r="D621">
        <v>3</v>
      </c>
      <c r="E621">
        <v>5</v>
      </c>
      <c r="F621">
        <v>224</v>
      </c>
      <c r="G621">
        <v>2</v>
      </c>
      <c r="H621" t="s">
        <v>14</v>
      </c>
      <c r="I621" t="s">
        <v>16</v>
      </c>
      <c r="J621">
        <v>13</v>
      </c>
      <c r="K621">
        <v>3891</v>
      </c>
      <c r="L621">
        <v>1</v>
      </c>
      <c r="M621" s="1" t="str">
        <f t="shared" si="72"/>
        <v>SHIP-000620</v>
      </c>
      <c r="N621" t="str">
        <f t="shared" si="73"/>
        <v>GSITEM-000620</v>
      </c>
      <c r="O621" t="str">
        <f t="shared" si="74"/>
        <v>GSORD-000620</v>
      </c>
      <c r="P621" s="1" t="str">
        <f t="shared" si="75"/>
        <v>WH-F</v>
      </c>
      <c r="Q621" s="1" t="str">
        <f t="shared" si="76"/>
        <v>Delayed</v>
      </c>
      <c r="R621" s="1" t="str">
        <f t="shared" si="77"/>
        <v>No</v>
      </c>
      <c r="S621" s="1" t="str">
        <f t="shared" si="78"/>
        <v>ecommerce_shipping</v>
      </c>
      <c r="T621" s="1" t="str">
        <f t="shared" si="79"/>
        <v>SHIPMENT_STATUS_RECORDED</v>
      </c>
    </row>
    <row r="622" spans="1:20" x14ac:dyDescent="0.2">
      <c r="A622">
        <v>621</v>
      </c>
      <c r="B622" t="s">
        <v>17</v>
      </c>
      <c r="C622" t="s">
        <v>22</v>
      </c>
      <c r="D622">
        <v>2</v>
      </c>
      <c r="E622">
        <v>5</v>
      </c>
      <c r="F622">
        <v>265</v>
      </c>
      <c r="G622">
        <v>2</v>
      </c>
      <c r="H622" t="s">
        <v>14</v>
      </c>
      <c r="I622" t="s">
        <v>15</v>
      </c>
      <c r="J622">
        <v>50</v>
      </c>
      <c r="K622">
        <v>3859</v>
      </c>
      <c r="L622">
        <v>1</v>
      </c>
      <c r="M622" s="1" t="str">
        <f t="shared" si="72"/>
        <v>SHIP-000621</v>
      </c>
      <c r="N622" t="str">
        <f t="shared" si="73"/>
        <v>GSITEM-000621</v>
      </c>
      <c r="O622" t="str">
        <f t="shared" si="74"/>
        <v>GSORD-000621</v>
      </c>
      <c r="P622" s="1" t="str">
        <f t="shared" si="75"/>
        <v>WH-A</v>
      </c>
      <c r="Q622" s="1" t="str">
        <f t="shared" si="76"/>
        <v>Delayed</v>
      </c>
      <c r="R622" s="1" t="str">
        <f t="shared" si="77"/>
        <v>No</v>
      </c>
      <c r="S622" s="1" t="str">
        <f t="shared" si="78"/>
        <v>ecommerce_shipping</v>
      </c>
      <c r="T622" s="1" t="str">
        <f t="shared" si="79"/>
        <v>SHIPMENT_STATUS_RECORDED</v>
      </c>
    </row>
    <row r="623" spans="1:20" x14ac:dyDescent="0.2">
      <c r="A623">
        <v>622</v>
      </c>
      <c r="B623" t="s">
        <v>18</v>
      </c>
      <c r="C623" t="s">
        <v>22</v>
      </c>
      <c r="D623">
        <v>4</v>
      </c>
      <c r="E623">
        <v>1</v>
      </c>
      <c r="F623">
        <v>138</v>
      </c>
      <c r="G623">
        <v>2</v>
      </c>
      <c r="H623" t="s">
        <v>14</v>
      </c>
      <c r="I623" t="s">
        <v>16</v>
      </c>
      <c r="J623">
        <v>28</v>
      </c>
      <c r="K623">
        <v>1528</v>
      </c>
      <c r="L623">
        <v>1</v>
      </c>
      <c r="M623" s="1" t="str">
        <f t="shared" si="72"/>
        <v>SHIP-000622</v>
      </c>
      <c r="N623" t="str">
        <f t="shared" si="73"/>
        <v>GSITEM-000622</v>
      </c>
      <c r="O623" t="str">
        <f t="shared" si="74"/>
        <v>GSORD-000622</v>
      </c>
      <c r="P623" s="1" t="str">
        <f t="shared" si="75"/>
        <v>WH-B</v>
      </c>
      <c r="Q623" s="1" t="str">
        <f t="shared" si="76"/>
        <v>Delayed</v>
      </c>
      <c r="R623" s="1" t="str">
        <f t="shared" si="77"/>
        <v>No</v>
      </c>
      <c r="S623" s="1" t="str">
        <f t="shared" si="78"/>
        <v>ecommerce_shipping</v>
      </c>
      <c r="T623" s="1" t="str">
        <f t="shared" si="79"/>
        <v>SHIPMENT_STATUS_RECORDED</v>
      </c>
    </row>
    <row r="624" spans="1:20" x14ac:dyDescent="0.2">
      <c r="A624">
        <v>623</v>
      </c>
      <c r="B624" t="s">
        <v>20</v>
      </c>
      <c r="C624" t="s">
        <v>22</v>
      </c>
      <c r="D624">
        <v>3</v>
      </c>
      <c r="E624">
        <v>4</v>
      </c>
      <c r="F624">
        <v>253</v>
      </c>
      <c r="G624">
        <v>3</v>
      </c>
      <c r="H624" t="s">
        <v>14</v>
      </c>
      <c r="I624" t="s">
        <v>16</v>
      </c>
      <c r="J624">
        <v>6</v>
      </c>
      <c r="K624">
        <v>3788</v>
      </c>
      <c r="L624">
        <v>1</v>
      </c>
      <c r="M624" s="1" t="str">
        <f t="shared" si="72"/>
        <v>SHIP-000623</v>
      </c>
      <c r="N624" t="str">
        <f t="shared" si="73"/>
        <v>GSITEM-000623</v>
      </c>
      <c r="O624" t="str">
        <f t="shared" si="74"/>
        <v>GSORD-000623</v>
      </c>
      <c r="P624" s="1" t="str">
        <f t="shared" si="75"/>
        <v>WH-C</v>
      </c>
      <c r="Q624" s="1" t="str">
        <f t="shared" si="76"/>
        <v>Delayed</v>
      </c>
      <c r="R624" s="1" t="str">
        <f t="shared" si="77"/>
        <v>No</v>
      </c>
      <c r="S624" s="1" t="str">
        <f t="shared" si="78"/>
        <v>ecommerce_shipping</v>
      </c>
      <c r="T624" s="1" t="str">
        <f t="shared" si="79"/>
        <v>SHIPMENT_STATUS_RECORDED</v>
      </c>
    </row>
    <row r="625" spans="1:20" x14ac:dyDescent="0.2">
      <c r="A625">
        <v>624</v>
      </c>
      <c r="B625" t="s">
        <v>15</v>
      </c>
      <c r="C625" t="s">
        <v>22</v>
      </c>
      <c r="D625">
        <v>4</v>
      </c>
      <c r="E625">
        <v>1</v>
      </c>
      <c r="F625">
        <v>165</v>
      </c>
      <c r="G625">
        <v>3</v>
      </c>
      <c r="H625" t="s">
        <v>19</v>
      </c>
      <c r="I625" t="s">
        <v>16</v>
      </c>
      <c r="J625">
        <v>51</v>
      </c>
      <c r="K625">
        <v>1293</v>
      </c>
      <c r="L625">
        <v>1</v>
      </c>
      <c r="M625" s="1" t="str">
        <f t="shared" si="72"/>
        <v>SHIP-000624</v>
      </c>
      <c r="N625" t="str">
        <f t="shared" si="73"/>
        <v>GSITEM-000624</v>
      </c>
      <c r="O625" t="str">
        <f t="shared" si="74"/>
        <v>GSORD-000624</v>
      </c>
      <c r="P625" s="1" t="str">
        <f t="shared" si="75"/>
        <v>WH-F</v>
      </c>
      <c r="Q625" s="1" t="str">
        <f t="shared" si="76"/>
        <v>Delayed</v>
      </c>
      <c r="R625" s="1" t="str">
        <f t="shared" si="77"/>
        <v>No</v>
      </c>
      <c r="S625" s="1" t="str">
        <f t="shared" si="78"/>
        <v>ecommerce_shipping</v>
      </c>
      <c r="T625" s="1" t="str">
        <f t="shared" si="79"/>
        <v>SHIPMENT_STATUS_RECORDED</v>
      </c>
    </row>
    <row r="626" spans="1:20" x14ac:dyDescent="0.2">
      <c r="A626">
        <v>625</v>
      </c>
      <c r="B626" t="s">
        <v>12</v>
      </c>
      <c r="C626" t="s">
        <v>22</v>
      </c>
      <c r="D626">
        <v>4</v>
      </c>
      <c r="E626">
        <v>3</v>
      </c>
      <c r="F626">
        <v>265</v>
      </c>
      <c r="G626">
        <v>3</v>
      </c>
      <c r="H626" t="s">
        <v>14</v>
      </c>
      <c r="I626" t="s">
        <v>15</v>
      </c>
      <c r="J626">
        <v>65</v>
      </c>
      <c r="K626">
        <v>3578</v>
      </c>
      <c r="L626">
        <v>1</v>
      </c>
      <c r="M626" s="1" t="str">
        <f t="shared" si="72"/>
        <v>SHIP-000625</v>
      </c>
      <c r="N626" t="str">
        <f t="shared" si="73"/>
        <v>GSITEM-000625</v>
      </c>
      <c r="O626" t="str">
        <f t="shared" si="74"/>
        <v>GSORD-000625</v>
      </c>
      <c r="P626" s="1" t="str">
        <f t="shared" si="75"/>
        <v>WH-D</v>
      </c>
      <c r="Q626" s="1" t="str">
        <f t="shared" si="76"/>
        <v>Delayed</v>
      </c>
      <c r="R626" s="1" t="str">
        <f t="shared" si="77"/>
        <v>No</v>
      </c>
      <c r="S626" s="1" t="str">
        <f t="shared" si="78"/>
        <v>ecommerce_shipping</v>
      </c>
      <c r="T626" s="1" t="str">
        <f t="shared" si="79"/>
        <v>SHIPMENT_STATUS_RECORDED</v>
      </c>
    </row>
    <row r="627" spans="1:20" x14ac:dyDescent="0.2">
      <c r="A627">
        <v>626</v>
      </c>
      <c r="B627" t="s">
        <v>15</v>
      </c>
      <c r="C627" t="s">
        <v>22</v>
      </c>
      <c r="D627">
        <v>3</v>
      </c>
      <c r="E627">
        <v>2</v>
      </c>
      <c r="F627">
        <v>238</v>
      </c>
      <c r="G627">
        <v>3</v>
      </c>
      <c r="H627" t="s">
        <v>21</v>
      </c>
      <c r="I627" t="s">
        <v>15</v>
      </c>
      <c r="J627">
        <v>54</v>
      </c>
      <c r="K627">
        <v>3142</v>
      </c>
      <c r="L627">
        <v>1</v>
      </c>
      <c r="M627" s="1" t="str">
        <f t="shared" si="72"/>
        <v>SHIP-000626</v>
      </c>
      <c r="N627" t="str">
        <f t="shared" si="73"/>
        <v>GSITEM-000626</v>
      </c>
      <c r="O627" t="str">
        <f t="shared" si="74"/>
        <v>GSORD-000626</v>
      </c>
      <c r="P627" s="1" t="str">
        <f t="shared" si="75"/>
        <v>WH-F</v>
      </c>
      <c r="Q627" s="1" t="str">
        <f t="shared" si="76"/>
        <v>Delayed</v>
      </c>
      <c r="R627" s="1" t="str">
        <f t="shared" si="77"/>
        <v>No</v>
      </c>
      <c r="S627" s="1" t="str">
        <f t="shared" si="78"/>
        <v>ecommerce_shipping</v>
      </c>
      <c r="T627" s="1" t="str">
        <f t="shared" si="79"/>
        <v>SHIPMENT_STATUS_RECORDED</v>
      </c>
    </row>
    <row r="628" spans="1:20" x14ac:dyDescent="0.2">
      <c r="A628">
        <v>627</v>
      </c>
      <c r="B628" t="s">
        <v>17</v>
      </c>
      <c r="C628" t="s">
        <v>22</v>
      </c>
      <c r="D628">
        <v>5</v>
      </c>
      <c r="E628">
        <v>2</v>
      </c>
      <c r="F628">
        <v>236</v>
      </c>
      <c r="G628">
        <v>3</v>
      </c>
      <c r="H628" t="s">
        <v>14</v>
      </c>
      <c r="I628" t="s">
        <v>15</v>
      </c>
      <c r="J628">
        <v>51</v>
      </c>
      <c r="K628">
        <v>3402</v>
      </c>
      <c r="L628">
        <v>1</v>
      </c>
      <c r="M628" s="1" t="str">
        <f t="shared" si="72"/>
        <v>SHIP-000627</v>
      </c>
      <c r="N628" t="str">
        <f t="shared" si="73"/>
        <v>GSITEM-000627</v>
      </c>
      <c r="O628" t="str">
        <f t="shared" si="74"/>
        <v>GSORD-000627</v>
      </c>
      <c r="P628" s="1" t="str">
        <f t="shared" si="75"/>
        <v>WH-A</v>
      </c>
      <c r="Q628" s="1" t="str">
        <f t="shared" si="76"/>
        <v>Delayed</v>
      </c>
      <c r="R628" s="1" t="str">
        <f t="shared" si="77"/>
        <v>No</v>
      </c>
      <c r="S628" s="1" t="str">
        <f t="shared" si="78"/>
        <v>ecommerce_shipping</v>
      </c>
      <c r="T628" s="1" t="str">
        <f t="shared" si="79"/>
        <v>SHIPMENT_STATUS_RECORDED</v>
      </c>
    </row>
    <row r="629" spans="1:20" x14ac:dyDescent="0.2">
      <c r="A629">
        <v>628</v>
      </c>
      <c r="B629" t="s">
        <v>18</v>
      </c>
      <c r="C629" t="s">
        <v>22</v>
      </c>
      <c r="D629">
        <v>4</v>
      </c>
      <c r="E629">
        <v>2</v>
      </c>
      <c r="F629">
        <v>190</v>
      </c>
      <c r="G629">
        <v>5</v>
      </c>
      <c r="H629" t="s">
        <v>21</v>
      </c>
      <c r="I629" t="s">
        <v>15</v>
      </c>
      <c r="J629">
        <v>38</v>
      </c>
      <c r="K629">
        <v>3022</v>
      </c>
      <c r="L629">
        <v>1</v>
      </c>
      <c r="M629" s="1" t="str">
        <f t="shared" si="72"/>
        <v>SHIP-000628</v>
      </c>
      <c r="N629" t="str">
        <f t="shared" si="73"/>
        <v>GSITEM-000628</v>
      </c>
      <c r="O629" t="str">
        <f t="shared" si="74"/>
        <v>GSORD-000628</v>
      </c>
      <c r="P629" s="1" t="str">
        <f t="shared" si="75"/>
        <v>WH-B</v>
      </c>
      <c r="Q629" s="1" t="str">
        <f t="shared" si="76"/>
        <v>Delayed</v>
      </c>
      <c r="R629" s="1" t="str">
        <f t="shared" si="77"/>
        <v>No</v>
      </c>
      <c r="S629" s="1" t="str">
        <f t="shared" si="78"/>
        <v>ecommerce_shipping</v>
      </c>
      <c r="T629" s="1" t="str">
        <f t="shared" si="79"/>
        <v>SHIPMENT_STATUS_RECORDED</v>
      </c>
    </row>
    <row r="630" spans="1:20" x14ac:dyDescent="0.2">
      <c r="A630">
        <v>629</v>
      </c>
      <c r="B630" t="s">
        <v>20</v>
      </c>
      <c r="C630" t="s">
        <v>22</v>
      </c>
      <c r="D630">
        <v>6</v>
      </c>
      <c r="E630">
        <v>1</v>
      </c>
      <c r="F630">
        <v>104</v>
      </c>
      <c r="G630">
        <v>4</v>
      </c>
      <c r="H630" t="s">
        <v>19</v>
      </c>
      <c r="I630" t="s">
        <v>15</v>
      </c>
      <c r="J630">
        <v>23</v>
      </c>
      <c r="K630">
        <v>1442</v>
      </c>
      <c r="L630">
        <v>1</v>
      </c>
      <c r="M630" s="1" t="str">
        <f t="shared" si="72"/>
        <v>SHIP-000629</v>
      </c>
      <c r="N630" t="str">
        <f t="shared" si="73"/>
        <v>GSITEM-000629</v>
      </c>
      <c r="O630" t="str">
        <f t="shared" si="74"/>
        <v>GSORD-000629</v>
      </c>
      <c r="P630" s="1" t="str">
        <f t="shared" si="75"/>
        <v>WH-C</v>
      </c>
      <c r="Q630" s="1" t="str">
        <f t="shared" si="76"/>
        <v>Delayed</v>
      </c>
      <c r="R630" s="1" t="str">
        <f t="shared" si="77"/>
        <v>No</v>
      </c>
      <c r="S630" s="1" t="str">
        <f t="shared" si="78"/>
        <v>ecommerce_shipping</v>
      </c>
      <c r="T630" s="1" t="str">
        <f t="shared" si="79"/>
        <v>SHIPMENT_STATUS_RECORDED</v>
      </c>
    </row>
    <row r="631" spans="1:20" x14ac:dyDescent="0.2">
      <c r="A631">
        <v>630</v>
      </c>
      <c r="B631" t="s">
        <v>15</v>
      </c>
      <c r="C631" t="s">
        <v>22</v>
      </c>
      <c r="D631">
        <v>4</v>
      </c>
      <c r="E631">
        <v>5</v>
      </c>
      <c r="F631">
        <v>245</v>
      </c>
      <c r="G631">
        <v>2</v>
      </c>
      <c r="H631" t="s">
        <v>14</v>
      </c>
      <c r="I631" t="s">
        <v>15</v>
      </c>
      <c r="J631">
        <v>19</v>
      </c>
      <c r="K631">
        <v>2616</v>
      </c>
      <c r="L631">
        <v>1</v>
      </c>
      <c r="M631" s="1" t="str">
        <f t="shared" si="72"/>
        <v>SHIP-000630</v>
      </c>
      <c r="N631" t="str">
        <f t="shared" si="73"/>
        <v>GSITEM-000630</v>
      </c>
      <c r="O631" t="str">
        <f t="shared" si="74"/>
        <v>GSORD-000630</v>
      </c>
      <c r="P631" s="1" t="str">
        <f t="shared" si="75"/>
        <v>WH-F</v>
      </c>
      <c r="Q631" s="1" t="str">
        <f t="shared" si="76"/>
        <v>Delayed</v>
      </c>
      <c r="R631" s="1" t="str">
        <f t="shared" si="77"/>
        <v>No</v>
      </c>
      <c r="S631" s="1" t="str">
        <f t="shared" si="78"/>
        <v>ecommerce_shipping</v>
      </c>
      <c r="T631" s="1" t="str">
        <f t="shared" si="79"/>
        <v>SHIPMENT_STATUS_RECORDED</v>
      </c>
    </row>
    <row r="632" spans="1:20" x14ac:dyDescent="0.2">
      <c r="A632">
        <v>631</v>
      </c>
      <c r="B632" t="s">
        <v>12</v>
      </c>
      <c r="C632" t="s">
        <v>22</v>
      </c>
      <c r="D632">
        <v>3</v>
      </c>
      <c r="E632">
        <v>1</v>
      </c>
      <c r="F632">
        <v>155</v>
      </c>
      <c r="G632">
        <v>3</v>
      </c>
      <c r="H632" t="s">
        <v>19</v>
      </c>
      <c r="I632" t="s">
        <v>15</v>
      </c>
      <c r="J632">
        <v>27</v>
      </c>
      <c r="K632">
        <v>1022</v>
      </c>
      <c r="L632">
        <v>1</v>
      </c>
      <c r="M632" s="1" t="str">
        <f t="shared" si="72"/>
        <v>SHIP-000631</v>
      </c>
      <c r="N632" t="str">
        <f t="shared" si="73"/>
        <v>GSITEM-000631</v>
      </c>
      <c r="O632" t="str">
        <f t="shared" si="74"/>
        <v>GSORD-000631</v>
      </c>
      <c r="P632" s="1" t="str">
        <f t="shared" si="75"/>
        <v>WH-D</v>
      </c>
      <c r="Q632" s="1" t="str">
        <f t="shared" si="76"/>
        <v>Delayed</v>
      </c>
      <c r="R632" s="1" t="str">
        <f t="shared" si="77"/>
        <v>No</v>
      </c>
      <c r="S632" s="1" t="str">
        <f t="shared" si="78"/>
        <v>ecommerce_shipping</v>
      </c>
      <c r="T632" s="1" t="str">
        <f t="shared" si="79"/>
        <v>SHIPMENT_STATUS_RECORDED</v>
      </c>
    </row>
    <row r="633" spans="1:20" x14ac:dyDescent="0.2">
      <c r="A633">
        <v>632</v>
      </c>
      <c r="B633" t="s">
        <v>15</v>
      </c>
      <c r="C633" t="s">
        <v>22</v>
      </c>
      <c r="D633">
        <v>3</v>
      </c>
      <c r="E633">
        <v>2</v>
      </c>
      <c r="F633">
        <v>233</v>
      </c>
      <c r="G633">
        <v>3</v>
      </c>
      <c r="H633" t="s">
        <v>14</v>
      </c>
      <c r="I633" t="s">
        <v>16</v>
      </c>
      <c r="J633">
        <v>63</v>
      </c>
      <c r="K633">
        <v>2143</v>
      </c>
      <c r="L633">
        <v>1</v>
      </c>
      <c r="M633" s="1" t="str">
        <f t="shared" si="72"/>
        <v>SHIP-000632</v>
      </c>
      <c r="N633" t="str">
        <f t="shared" si="73"/>
        <v>GSITEM-000632</v>
      </c>
      <c r="O633" t="str">
        <f t="shared" si="74"/>
        <v>GSORD-000632</v>
      </c>
      <c r="P633" s="1" t="str">
        <f t="shared" si="75"/>
        <v>WH-F</v>
      </c>
      <c r="Q633" s="1" t="str">
        <f t="shared" si="76"/>
        <v>Delayed</v>
      </c>
      <c r="R633" s="1" t="str">
        <f t="shared" si="77"/>
        <v>No</v>
      </c>
      <c r="S633" s="1" t="str">
        <f t="shared" si="78"/>
        <v>ecommerce_shipping</v>
      </c>
      <c r="T633" s="1" t="str">
        <f t="shared" si="79"/>
        <v>SHIPMENT_STATUS_RECORDED</v>
      </c>
    </row>
    <row r="634" spans="1:20" x14ac:dyDescent="0.2">
      <c r="A634">
        <v>633</v>
      </c>
      <c r="B634" t="s">
        <v>17</v>
      </c>
      <c r="C634" t="s">
        <v>22</v>
      </c>
      <c r="D634">
        <v>4</v>
      </c>
      <c r="E634">
        <v>3</v>
      </c>
      <c r="F634">
        <v>171</v>
      </c>
      <c r="G634">
        <v>4</v>
      </c>
      <c r="H634" t="s">
        <v>14</v>
      </c>
      <c r="I634" t="s">
        <v>15</v>
      </c>
      <c r="J634">
        <v>55</v>
      </c>
      <c r="K634">
        <v>1539</v>
      </c>
      <c r="L634">
        <v>1</v>
      </c>
      <c r="M634" s="1" t="str">
        <f t="shared" si="72"/>
        <v>SHIP-000633</v>
      </c>
      <c r="N634" t="str">
        <f t="shared" si="73"/>
        <v>GSITEM-000633</v>
      </c>
      <c r="O634" t="str">
        <f t="shared" si="74"/>
        <v>GSORD-000633</v>
      </c>
      <c r="P634" s="1" t="str">
        <f t="shared" si="75"/>
        <v>WH-A</v>
      </c>
      <c r="Q634" s="1" t="str">
        <f t="shared" si="76"/>
        <v>Delayed</v>
      </c>
      <c r="R634" s="1" t="str">
        <f t="shared" si="77"/>
        <v>No</v>
      </c>
      <c r="S634" s="1" t="str">
        <f t="shared" si="78"/>
        <v>ecommerce_shipping</v>
      </c>
      <c r="T634" s="1" t="str">
        <f t="shared" si="79"/>
        <v>SHIPMENT_STATUS_RECORDED</v>
      </c>
    </row>
    <row r="635" spans="1:20" x14ac:dyDescent="0.2">
      <c r="A635">
        <v>634</v>
      </c>
      <c r="B635" t="s">
        <v>18</v>
      </c>
      <c r="C635" t="s">
        <v>22</v>
      </c>
      <c r="D635">
        <v>2</v>
      </c>
      <c r="E635">
        <v>3</v>
      </c>
      <c r="F635">
        <v>164</v>
      </c>
      <c r="G635">
        <v>2</v>
      </c>
      <c r="H635" t="s">
        <v>14</v>
      </c>
      <c r="I635" t="s">
        <v>16</v>
      </c>
      <c r="J635">
        <v>56</v>
      </c>
      <c r="K635">
        <v>1491</v>
      </c>
      <c r="L635">
        <v>1</v>
      </c>
      <c r="M635" s="1" t="str">
        <f t="shared" si="72"/>
        <v>SHIP-000634</v>
      </c>
      <c r="N635" t="str">
        <f t="shared" si="73"/>
        <v>GSITEM-000634</v>
      </c>
      <c r="O635" t="str">
        <f t="shared" si="74"/>
        <v>GSORD-000634</v>
      </c>
      <c r="P635" s="1" t="str">
        <f t="shared" si="75"/>
        <v>WH-B</v>
      </c>
      <c r="Q635" s="1" t="str">
        <f t="shared" si="76"/>
        <v>Delayed</v>
      </c>
      <c r="R635" s="1" t="str">
        <f t="shared" si="77"/>
        <v>No</v>
      </c>
      <c r="S635" s="1" t="str">
        <f t="shared" si="78"/>
        <v>ecommerce_shipping</v>
      </c>
      <c r="T635" s="1" t="str">
        <f t="shared" si="79"/>
        <v>SHIPMENT_STATUS_RECORDED</v>
      </c>
    </row>
    <row r="636" spans="1:20" x14ac:dyDescent="0.2">
      <c r="A636">
        <v>635</v>
      </c>
      <c r="B636" t="s">
        <v>20</v>
      </c>
      <c r="C636" t="s">
        <v>22</v>
      </c>
      <c r="D636">
        <v>3</v>
      </c>
      <c r="E636">
        <v>1</v>
      </c>
      <c r="F636">
        <v>141</v>
      </c>
      <c r="G636">
        <v>3</v>
      </c>
      <c r="H636" t="s">
        <v>14</v>
      </c>
      <c r="I636" t="s">
        <v>16</v>
      </c>
      <c r="J636">
        <v>6</v>
      </c>
      <c r="K636">
        <v>1361</v>
      </c>
      <c r="L636">
        <v>1</v>
      </c>
      <c r="M636" s="1" t="str">
        <f t="shared" si="72"/>
        <v>SHIP-000635</v>
      </c>
      <c r="N636" t="str">
        <f t="shared" si="73"/>
        <v>GSITEM-000635</v>
      </c>
      <c r="O636" t="str">
        <f t="shared" si="74"/>
        <v>GSORD-000635</v>
      </c>
      <c r="P636" s="1" t="str">
        <f t="shared" si="75"/>
        <v>WH-C</v>
      </c>
      <c r="Q636" s="1" t="str">
        <f t="shared" si="76"/>
        <v>Delayed</v>
      </c>
      <c r="R636" s="1" t="str">
        <f t="shared" si="77"/>
        <v>No</v>
      </c>
      <c r="S636" s="1" t="str">
        <f t="shared" si="78"/>
        <v>ecommerce_shipping</v>
      </c>
      <c r="T636" s="1" t="str">
        <f t="shared" si="79"/>
        <v>SHIPMENT_STATUS_RECORDED</v>
      </c>
    </row>
    <row r="637" spans="1:20" x14ac:dyDescent="0.2">
      <c r="A637">
        <v>636</v>
      </c>
      <c r="B637" t="s">
        <v>15</v>
      </c>
      <c r="C637" t="s">
        <v>22</v>
      </c>
      <c r="D637">
        <v>5</v>
      </c>
      <c r="E637">
        <v>3</v>
      </c>
      <c r="F637">
        <v>266</v>
      </c>
      <c r="G637">
        <v>2</v>
      </c>
      <c r="H637" t="s">
        <v>14</v>
      </c>
      <c r="I637" t="s">
        <v>15</v>
      </c>
      <c r="J637">
        <v>61</v>
      </c>
      <c r="K637">
        <v>2118</v>
      </c>
      <c r="L637">
        <v>1</v>
      </c>
      <c r="M637" s="1" t="str">
        <f t="shared" si="72"/>
        <v>SHIP-000636</v>
      </c>
      <c r="N637" t="str">
        <f t="shared" si="73"/>
        <v>GSITEM-000636</v>
      </c>
      <c r="O637" t="str">
        <f t="shared" si="74"/>
        <v>GSORD-000636</v>
      </c>
      <c r="P637" s="1" t="str">
        <f t="shared" si="75"/>
        <v>WH-F</v>
      </c>
      <c r="Q637" s="1" t="str">
        <f t="shared" si="76"/>
        <v>Delayed</v>
      </c>
      <c r="R637" s="1" t="str">
        <f t="shared" si="77"/>
        <v>No</v>
      </c>
      <c r="S637" s="1" t="str">
        <f t="shared" si="78"/>
        <v>ecommerce_shipping</v>
      </c>
      <c r="T637" s="1" t="str">
        <f t="shared" si="79"/>
        <v>SHIPMENT_STATUS_RECORDED</v>
      </c>
    </row>
    <row r="638" spans="1:20" x14ac:dyDescent="0.2">
      <c r="A638">
        <v>637</v>
      </c>
      <c r="B638" t="s">
        <v>12</v>
      </c>
      <c r="C638" t="s">
        <v>22</v>
      </c>
      <c r="D638">
        <v>3</v>
      </c>
      <c r="E638">
        <v>4</v>
      </c>
      <c r="F638">
        <v>192</v>
      </c>
      <c r="G638">
        <v>2</v>
      </c>
      <c r="H638" t="s">
        <v>14</v>
      </c>
      <c r="I638" t="s">
        <v>15</v>
      </c>
      <c r="J638">
        <v>56</v>
      </c>
      <c r="K638">
        <v>3765</v>
      </c>
      <c r="L638">
        <v>1</v>
      </c>
      <c r="M638" s="1" t="str">
        <f t="shared" si="72"/>
        <v>SHIP-000637</v>
      </c>
      <c r="N638" t="str">
        <f t="shared" si="73"/>
        <v>GSITEM-000637</v>
      </c>
      <c r="O638" t="str">
        <f t="shared" si="74"/>
        <v>GSORD-000637</v>
      </c>
      <c r="P638" s="1" t="str">
        <f t="shared" si="75"/>
        <v>WH-D</v>
      </c>
      <c r="Q638" s="1" t="str">
        <f t="shared" si="76"/>
        <v>Delayed</v>
      </c>
      <c r="R638" s="1" t="str">
        <f t="shared" si="77"/>
        <v>No</v>
      </c>
      <c r="S638" s="1" t="str">
        <f t="shared" si="78"/>
        <v>ecommerce_shipping</v>
      </c>
      <c r="T638" s="1" t="str">
        <f t="shared" si="79"/>
        <v>SHIPMENT_STATUS_RECORDED</v>
      </c>
    </row>
    <row r="639" spans="1:20" x14ac:dyDescent="0.2">
      <c r="A639">
        <v>638</v>
      </c>
      <c r="B639" t="s">
        <v>15</v>
      </c>
      <c r="C639" t="s">
        <v>22</v>
      </c>
      <c r="D639">
        <v>3</v>
      </c>
      <c r="E639">
        <v>3</v>
      </c>
      <c r="F639">
        <v>229</v>
      </c>
      <c r="G639">
        <v>6</v>
      </c>
      <c r="H639" t="s">
        <v>19</v>
      </c>
      <c r="I639" t="s">
        <v>15</v>
      </c>
      <c r="J639">
        <v>61</v>
      </c>
      <c r="K639">
        <v>2298</v>
      </c>
      <c r="L639">
        <v>1</v>
      </c>
      <c r="M639" s="1" t="str">
        <f t="shared" si="72"/>
        <v>SHIP-000638</v>
      </c>
      <c r="N639" t="str">
        <f t="shared" si="73"/>
        <v>GSITEM-000638</v>
      </c>
      <c r="O639" t="str">
        <f t="shared" si="74"/>
        <v>GSORD-000638</v>
      </c>
      <c r="P639" s="1" t="str">
        <f t="shared" si="75"/>
        <v>WH-F</v>
      </c>
      <c r="Q639" s="1" t="str">
        <f t="shared" si="76"/>
        <v>Delayed</v>
      </c>
      <c r="R639" s="1" t="str">
        <f t="shared" si="77"/>
        <v>No</v>
      </c>
      <c r="S639" s="1" t="str">
        <f t="shared" si="78"/>
        <v>ecommerce_shipping</v>
      </c>
      <c r="T639" s="1" t="str">
        <f t="shared" si="79"/>
        <v>SHIPMENT_STATUS_RECORDED</v>
      </c>
    </row>
    <row r="640" spans="1:20" x14ac:dyDescent="0.2">
      <c r="A640">
        <v>639</v>
      </c>
      <c r="B640" t="s">
        <v>17</v>
      </c>
      <c r="C640" t="s">
        <v>22</v>
      </c>
      <c r="D640">
        <v>6</v>
      </c>
      <c r="E640">
        <v>2</v>
      </c>
      <c r="F640">
        <v>269</v>
      </c>
      <c r="G640">
        <v>4</v>
      </c>
      <c r="H640" t="s">
        <v>19</v>
      </c>
      <c r="I640" t="s">
        <v>16</v>
      </c>
      <c r="J640">
        <v>38</v>
      </c>
      <c r="K640">
        <v>3171</v>
      </c>
      <c r="L640">
        <v>1</v>
      </c>
      <c r="M640" s="1" t="str">
        <f t="shared" si="72"/>
        <v>SHIP-000639</v>
      </c>
      <c r="N640" t="str">
        <f t="shared" si="73"/>
        <v>GSITEM-000639</v>
      </c>
      <c r="O640" t="str">
        <f t="shared" si="74"/>
        <v>GSORD-000639</v>
      </c>
      <c r="P640" s="1" t="str">
        <f t="shared" si="75"/>
        <v>WH-A</v>
      </c>
      <c r="Q640" s="1" t="str">
        <f t="shared" si="76"/>
        <v>Delayed</v>
      </c>
      <c r="R640" s="1" t="str">
        <f t="shared" si="77"/>
        <v>No</v>
      </c>
      <c r="S640" s="1" t="str">
        <f t="shared" si="78"/>
        <v>ecommerce_shipping</v>
      </c>
      <c r="T640" s="1" t="str">
        <f t="shared" si="79"/>
        <v>SHIPMENT_STATUS_RECORDED</v>
      </c>
    </row>
    <row r="641" spans="1:20" x14ac:dyDescent="0.2">
      <c r="A641">
        <v>640</v>
      </c>
      <c r="B641" t="s">
        <v>18</v>
      </c>
      <c r="C641" t="s">
        <v>22</v>
      </c>
      <c r="D641">
        <v>3</v>
      </c>
      <c r="E641">
        <v>4</v>
      </c>
      <c r="F641">
        <v>247</v>
      </c>
      <c r="G641">
        <v>4</v>
      </c>
      <c r="H641" t="s">
        <v>14</v>
      </c>
      <c r="I641" t="s">
        <v>16</v>
      </c>
      <c r="J641">
        <v>59</v>
      </c>
      <c r="K641">
        <v>2939</v>
      </c>
      <c r="L641">
        <v>1</v>
      </c>
      <c r="M641" s="1" t="str">
        <f t="shared" si="72"/>
        <v>SHIP-000640</v>
      </c>
      <c r="N641" t="str">
        <f t="shared" si="73"/>
        <v>GSITEM-000640</v>
      </c>
      <c r="O641" t="str">
        <f t="shared" si="74"/>
        <v>GSORD-000640</v>
      </c>
      <c r="P641" s="1" t="str">
        <f t="shared" si="75"/>
        <v>WH-B</v>
      </c>
      <c r="Q641" s="1" t="str">
        <f t="shared" si="76"/>
        <v>Delayed</v>
      </c>
      <c r="R641" s="1" t="str">
        <f t="shared" si="77"/>
        <v>No</v>
      </c>
      <c r="S641" s="1" t="str">
        <f t="shared" si="78"/>
        <v>ecommerce_shipping</v>
      </c>
      <c r="T641" s="1" t="str">
        <f t="shared" si="79"/>
        <v>SHIPMENT_STATUS_RECORDED</v>
      </c>
    </row>
    <row r="642" spans="1:20" x14ac:dyDescent="0.2">
      <c r="A642">
        <v>641</v>
      </c>
      <c r="B642" t="s">
        <v>20</v>
      </c>
      <c r="C642" t="s">
        <v>22</v>
      </c>
      <c r="D642">
        <v>4</v>
      </c>
      <c r="E642">
        <v>4</v>
      </c>
      <c r="F642">
        <v>157</v>
      </c>
      <c r="G642">
        <v>2</v>
      </c>
      <c r="H642" t="s">
        <v>14</v>
      </c>
      <c r="I642" t="s">
        <v>15</v>
      </c>
      <c r="J642">
        <v>2</v>
      </c>
      <c r="K642">
        <v>1087</v>
      </c>
      <c r="L642">
        <v>1</v>
      </c>
      <c r="M642" s="1" t="str">
        <f t="shared" ref="M642:M705" si="80">"SHIP-"&amp;TEXT(A642,"000000")</f>
        <v>SHIP-000641</v>
      </c>
      <c r="N642" t="str">
        <f t="shared" ref="N642:N705" si="81">"GSITEM-"&amp;TEXT(A642,"000000")</f>
        <v>GSITEM-000641</v>
      </c>
      <c r="O642" t="str">
        <f t="shared" ref="O642:O705" si="82">"GSORD-"&amp;TEXT(A642,"000000")</f>
        <v>GSORD-000641</v>
      </c>
      <c r="P642" s="1" t="str">
        <f t="shared" ref="P642:P705" si="83">"WH-"&amp;B642</f>
        <v>WH-C</v>
      </c>
      <c r="Q642" s="1" t="str">
        <f t="shared" ref="Q642:Q705" si="84">IF(L642=1,"Delayed","On Time")</f>
        <v>Delayed</v>
      </c>
      <c r="R642" s="1" t="str">
        <f t="shared" ref="R642:R705" si="85">IF(L642=0,"Yes","No")</f>
        <v>No</v>
      </c>
      <c r="S642" s="1" t="str">
        <f t="shared" ref="S642:S705" si="86">"ecommerce_shipping"</f>
        <v>ecommerce_shipping</v>
      </c>
      <c r="T642" s="1" t="str">
        <f t="shared" ref="T642:T705" si="87">"SHIPMENT_STATUS_RECORDED"</f>
        <v>SHIPMENT_STATUS_RECORDED</v>
      </c>
    </row>
    <row r="643" spans="1:20" x14ac:dyDescent="0.2">
      <c r="A643">
        <v>642</v>
      </c>
      <c r="B643" t="s">
        <v>15</v>
      </c>
      <c r="C643" t="s">
        <v>22</v>
      </c>
      <c r="D643">
        <v>3</v>
      </c>
      <c r="E643">
        <v>2</v>
      </c>
      <c r="F643">
        <v>148</v>
      </c>
      <c r="G643">
        <v>3</v>
      </c>
      <c r="H643" t="s">
        <v>19</v>
      </c>
      <c r="I643" t="s">
        <v>15</v>
      </c>
      <c r="J643">
        <v>64</v>
      </c>
      <c r="K643">
        <v>1280</v>
      </c>
      <c r="L643">
        <v>1</v>
      </c>
      <c r="M643" s="1" t="str">
        <f t="shared" si="80"/>
        <v>SHIP-000642</v>
      </c>
      <c r="N643" t="str">
        <f t="shared" si="81"/>
        <v>GSITEM-000642</v>
      </c>
      <c r="O643" t="str">
        <f t="shared" si="82"/>
        <v>GSORD-000642</v>
      </c>
      <c r="P643" s="1" t="str">
        <f t="shared" si="83"/>
        <v>WH-F</v>
      </c>
      <c r="Q643" s="1" t="str">
        <f t="shared" si="84"/>
        <v>Delayed</v>
      </c>
      <c r="R643" s="1" t="str">
        <f t="shared" si="85"/>
        <v>No</v>
      </c>
      <c r="S643" s="1" t="str">
        <f t="shared" si="86"/>
        <v>ecommerce_shipping</v>
      </c>
      <c r="T643" s="1" t="str">
        <f t="shared" si="87"/>
        <v>SHIPMENT_STATUS_RECORDED</v>
      </c>
    </row>
    <row r="644" spans="1:20" x14ac:dyDescent="0.2">
      <c r="A644">
        <v>643</v>
      </c>
      <c r="B644" t="s">
        <v>12</v>
      </c>
      <c r="C644" t="s">
        <v>22</v>
      </c>
      <c r="D644">
        <v>4</v>
      </c>
      <c r="E644">
        <v>1</v>
      </c>
      <c r="F644">
        <v>240</v>
      </c>
      <c r="G644">
        <v>2</v>
      </c>
      <c r="H644" t="s">
        <v>14</v>
      </c>
      <c r="I644" t="s">
        <v>16</v>
      </c>
      <c r="J644">
        <v>14</v>
      </c>
      <c r="K644">
        <v>2437</v>
      </c>
      <c r="L644">
        <v>1</v>
      </c>
      <c r="M644" s="1" t="str">
        <f t="shared" si="80"/>
        <v>SHIP-000643</v>
      </c>
      <c r="N644" t="str">
        <f t="shared" si="81"/>
        <v>GSITEM-000643</v>
      </c>
      <c r="O644" t="str">
        <f t="shared" si="82"/>
        <v>GSORD-000643</v>
      </c>
      <c r="P644" s="1" t="str">
        <f t="shared" si="83"/>
        <v>WH-D</v>
      </c>
      <c r="Q644" s="1" t="str">
        <f t="shared" si="84"/>
        <v>Delayed</v>
      </c>
      <c r="R644" s="1" t="str">
        <f t="shared" si="85"/>
        <v>No</v>
      </c>
      <c r="S644" s="1" t="str">
        <f t="shared" si="86"/>
        <v>ecommerce_shipping</v>
      </c>
      <c r="T644" s="1" t="str">
        <f t="shared" si="87"/>
        <v>SHIPMENT_STATUS_RECORDED</v>
      </c>
    </row>
    <row r="645" spans="1:20" x14ac:dyDescent="0.2">
      <c r="A645">
        <v>644</v>
      </c>
      <c r="B645" t="s">
        <v>15</v>
      </c>
      <c r="C645" t="s">
        <v>22</v>
      </c>
      <c r="D645">
        <v>4</v>
      </c>
      <c r="E645">
        <v>3</v>
      </c>
      <c r="F645">
        <v>197</v>
      </c>
      <c r="G645">
        <v>4</v>
      </c>
      <c r="H645" t="s">
        <v>19</v>
      </c>
      <c r="I645" t="s">
        <v>16</v>
      </c>
      <c r="J645">
        <v>58</v>
      </c>
      <c r="K645">
        <v>3617</v>
      </c>
      <c r="L645">
        <v>1</v>
      </c>
      <c r="M645" s="1" t="str">
        <f t="shared" si="80"/>
        <v>SHIP-000644</v>
      </c>
      <c r="N645" t="str">
        <f t="shared" si="81"/>
        <v>GSITEM-000644</v>
      </c>
      <c r="O645" t="str">
        <f t="shared" si="82"/>
        <v>GSORD-000644</v>
      </c>
      <c r="P645" s="1" t="str">
        <f t="shared" si="83"/>
        <v>WH-F</v>
      </c>
      <c r="Q645" s="1" t="str">
        <f t="shared" si="84"/>
        <v>Delayed</v>
      </c>
      <c r="R645" s="1" t="str">
        <f t="shared" si="85"/>
        <v>No</v>
      </c>
      <c r="S645" s="1" t="str">
        <f t="shared" si="86"/>
        <v>ecommerce_shipping</v>
      </c>
      <c r="T645" s="1" t="str">
        <f t="shared" si="87"/>
        <v>SHIPMENT_STATUS_RECORDED</v>
      </c>
    </row>
    <row r="646" spans="1:20" x14ac:dyDescent="0.2">
      <c r="A646">
        <v>645</v>
      </c>
      <c r="B646" t="s">
        <v>17</v>
      </c>
      <c r="C646" t="s">
        <v>22</v>
      </c>
      <c r="D646">
        <v>6</v>
      </c>
      <c r="E646">
        <v>4</v>
      </c>
      <c r="F646">
        <v>121</v>
      </c>
      <c r="G646">
        <v>5</v>
      </c>
      <c r="H646" t="s">
        <v>14</v>
      </c>
      <c r="I646" t="s">
        <v>16</v>
      </c>
      <c r="J646">
        <v>23</v>
      </c>
      <c r="K646">
        <v>1734</v>
      </c>
      <c r="L646">
        <v>1</v>
      </c>
      <c r="M646" s="1" t="str">
        <f t="shared" si="80"/>
        <v>SHIP-000645</v>
      </c>
      <c r="N646" t="str">
        <f t="shared" si="81"/>
        <v>GSITEM-000645</v>
      </c>
      <c r="O646" t="str">
        <f t="shared" si="82"/>
        <v>GSORD-000645</v>
      </c>
      <c r="P646" s="1" t="str">
        <f t="shared" si="83"/>
        <v>WH-A</v>
      </c>
      <c r="Q646" s="1" t="str">
        <f t="shared" si="84"/>
        <v>Delayed</v>
      </c>
      <c r="R646" s="1" t="str">
        <f t="shared" si="85"/>
        <v>No</v>
      </c>
      <c r="S646" s="1" t="str">
        <f t="shared" si="86"/>
        <v>ecommerce_shipping</v>
      </c>
      <c r="T646" s="1" t="str">
        <f t="shared" si="87"/>
        <v>SHIPMENT_STATUS_RECORDED</v>
      </c>
    </row>
    <row r="647" spans="1:20" x14ac:dyDescent="0.2">
      <c r="A647">
        <v>646</v>
      </c>
      <c r="B647" t="s">
        <v>18</v>
      </c>
      <c r="C647" t="s">
        <v>22</v>
      </c>
      <c r="D647">
        <v>4</v>
      </c>
      <c r="E647">
        <v>2</v>
      </c>
      <c r="F647">
        <v>124</v>
      </c>
      <c r="G647">
        <v>3</v>
      </c>
      <c r="H647" t="s">
        <v>21</v>
      </c>
      <c r="I647" t="s">
        <v>16</v>
      </c>
      <c r="J647">
        <v>60</v>
      </c>
      <c r="K647">
        <v>1107</v>
      </c>
      <c r="L647">
        <v>1</v>
      </c>
      <c r="M647" s="1" t="str">
        <f t="shared" si="80"/>
        <v>SHIP-000646</v>
      </c>
      <c r="N647" t="str">
        <f t="shared" si="81"/>
        <v>GSITEM-000646</v>
      </c>
      <c r="O647" t="str">
        <f t="shared" si="82"/>
        <v>GSORD-000646</v>
      </c>
      <c r="P647" s="1" t="str">
        <f t="shared" si="83"/>
        <v>WH-B</v>
      </c>
      <c r="Q647" s="1" t="str">
        <f t="shared" si="84"/>
        <v>Delayed</v>
      </c>
      <c r="R647" s="1" t="str">
        <f t="shared" si="85"/>
        <v>No</v>
      </c>
      <c r="S647" s="1" t="str">
        <f t="shared" si="86"/>
        <v>ecommerce_shipping</v>
      </c>
      <c r="T647" s="1" t="str">
        <f t="shared" si="87"/>
        <v>SHIPMENT_STATUS_RECORDED</v>
      </c>
    </row>
    <row r="648" spans="1:20" x14ac:dyDescent="0.2">
      <c r="A648">
        <v>647</v>
      </c>
      <c r="B648" t="s">
        <v>20</v>
      </c>
      <c r="C648" t="s">
        <v>22</v>
      </c>
      <c r="D648">
        <v>4</v>
      </c>
      <c r="E648">
        <v>2</v>
      </c>
      <c r="F648">
        <v>153</v>
      </c>
      <c r="G648">
        <v>3</v>
      </c>
      <c r="H648" t="s">
        <v>19</v>
      </c>
      <c r="I648" t="s">
        <v>15</v>
      </c>
      <c r="J648">
        <v>53</v>
      </c>
      <c r="K648">
        <v>1185</v>
      </c>
      <c r="L648">
        <v>1</v>
      </c>
      <c r="M648" s="1" t="str">
        <f t="shared" si="80"/>
        <v>SHIP-000647</v>
      </c>
      <c r="N648" t="str">
        <f t="shared" si="81"/>
        <v>GSITEM-000647</v>
      </c>
      <c r="O648" t="str">
        <f t="shared" si="82"/>
        <v>GSORD-000647</v>
      </c>
      <c r="P648" s="1" t="str">
        <f t="shared" si="83"/>
        <v>WH-C</v>
      </c>
      <c r="Q648" s="1" t="str">
        <f t="shared" si="84"/>
        <v>Delayed</v>
      </c>
      <c r="R648" s="1" t="str">
        <f t="shared" si="85"/>
        <v>No</v>
      </c>
      <c r="S648" s="1" t="str">
        <f t="shared" si="86"/>
        <v>ecommerce_shipping</v>
      </c>
      <c r="T648" s="1" t="str">
        <f t="shared" si="87"/>
        <v>SHIPMENT_STATUS_RECORDED</v>
      </c>
    </row>
    <row r="649" spans="1:20" x14ac:dyDescent="0.2">
      <c r="A649">
        <v>648</v>
      </c>
      <c r="B649" t="s">
        <v>15</v>
      </c>
      <c r="C649" t="s">
        <v>22</v>
      </c>
      <c r="D649">
        <v>5</v>
      </c>
      <c r="E649">
        <v>2</v>
      </c>
      <c r="F649">
        <v>105</v>
      </c>
      <c r="G649">
        <v>4</v>
      </c>
      <c r="H649" t="s">
        <v>21</v>
      </c>
      <c r="I649" t="s">
        <v>16</v>
      </c>
      <c r="J649">
        <v>1</v>
      </c>
      <c r="K649">
        <v>1622</v>
      </c>
      <c r="L649">
        <v>1</v>
      </c>
      <c r="M649" s="1" t="str">
        <f t="shared" si="80"/>
        <v>SHIP-000648</v>
      </c>
      <c r="N649" t="str">
        <f t="shared" si="81"/>
        <v>GSITEM-000648</v>
      </c>
      <c r="O649" t="str">
        <f t="shared" si="82"/>
        <v>GSORD-000648</v>
      </c>
      <c r="P649" s="1" t="str">
        <f t="shared" si="83"/>
        <v>WH-F</v>
      </c>
      <c r="Q649" s="1" t="str">
        <f t="shared" si="84"/>
        <v>Delayed</v>
      </c>
      <c r="R649" s="1" t="str">
        <f t="shared" si="85"/>
        <v>No</v>
      </c>
      <c r="S649" s="1" t="str">
        <f t="shared" si="86"/>
        <v>ecommerce_shipping</v>
      </c>
      <c r="T649" s="1" t="str">
        <f t="shared" si="87"/>
        <v>SHIPMENT_STATUS_RECORDED</v>
      </c>
    </row>
    <row r="650" spans="1:20" x14ac:dyDescent="0.2">
      <c r="A650">
        <v>649</v>
      </c>
      <c r="B650" t="s">
        <v>12</v>
      </c>
      <c r="C650" t="s">
        <v>22</v>
      </c>
      <c r="D650">
        <v>4</v>
      </c>
      <c r="E650">
        <v>3</v>
      </c>
      <c r="F650">
        <v>202</v>
      </c>
      <c r="G650">
        <v>3</v>
      </c>
      <c r="H650" t="s">
        <v>19</v>
      </c>
      <c r="I650" t="s">
        <v>16</v>
      </c>
      <c r="J650">
        <v>2</v>
      </c>
      <c r="K650">
        <v>3962</v>
      </c>
      <c r="L650">
        <v>1</v>
      </c>
      <c r="M650" s="1" t="str">
        <f t="shared" si="80"/>
        <v>SHIP-000649</v>
      </c>
      <c r="N650" t="str">
        <f t="shared" si="81"/>
        <v>GSITEM-000649</v>
      </c>
      <c r="O650" t="str">
        <f t="shared" si="82"/>
        <v>GSORD-000649</v>
      </c>
      <c r="P650" s="1" t="str">
        <f t="shared" si="83"/>
        <v>WH-D</v>
      </c>
      <c r="Q650" s="1" t="str">
        <f t="shared" si="84"/>
        <v>Delayed</v>
      </c>
      <c r="R650" s="1" t="str">
        <f t="shared" si="85"/>
        <v>No</v>
      </c>
      <c r="S650" s="1" t="str">
        <f t="shared" si="86"/>
        <v>ecommerce_shipping</v>
      </c>
      <c r="T650" s="1" t="str">
        <f t="shared" si="87"/>
        <v>SHIPMENT_STATUS_RECORDED</v>
      </c>
    </row>
    <row r="651" spans="1:20" x14ac:dyDescent="0.2">
      <c r="A651">
        <v>650</v>
      </c>
      <c r="B651" t="s">
        <v>15</v>
      </c>
      <c r="C651" t="s">
        <v>22</v>
      </c>
      <c r="D651">
        <v>5</v>
      </c>
      <c r="E651">
        <v>4</v>
      </c>
      <c r="F651">
        <v>162</v>
      </c>
      <c r="G651">
        <v>2</v>
      </c>
      <c r="H651" t="s">
        <v>14</v>
      </c>
      <c r="I651" t="s">
        <v>15</v>
      </c>
      <c r="J651">
        <v>54</v>
      </c>
      <c r="K651">
        <v>1635</v>
      </c>
      <c r="L651">
        <v>1</v>
      </c>
      <c r="M651" s="1" t="str">
        <f t="shared" si="80"/>
        <v>SHIP-000650</v>
      </c>
      <c r="N651" t="str">
        <f t="shared" si="81"/>
        <v>GSITEM-000650</v>
      </c>
      <c r="O651" t="str">
        <f t="shared" si="82"/>
        <v>GSORD-000650</v>
      </c>
      <c r="P651" s="1" t="str">
        <f t="shared" si="83"/>
        <v>WH-F</v>
      </c>
      <c r="Q651" s="1" t="str">
        <f t="shared" si="84"/>
        <v>Delayed</v>
      </c>
      <c r="R651" s="1" t="str">
        <f t="shared" si="85"/>
        <v>No</v>
      </c>
      <c r="S651" s="1" t="str">
        <f t="shared" si="86"/>
        <v>ecommerce_shipping</v>
      </c>
      <c r="T651" s="1" t="str">
        <f t="shared" si="87"/>
        <v>SHIPMENT_STATUS_RECORDED</v>
      </c>
    </row>
    <row r="652" spans="1:20" x14ac:dyDescent="0.2">
      <c r="A652">
        <v>651</v>
      </c>
      <c r="B652" t="s">
        <v>17</v>
      </c>
      <c r="C652" t="s">
        <v>22</v>
      </c>
      <c r="D652">
        <v>3</v>
      </c>
      <c r="E652">
        <v>4</v>
      </c>
      <c r="F652">
        <v>164</v>
      </c>
      <c r="G652">
        <v>3</v>
      </c>
      <c r="H652" t="s">
        <v>19</v>
      </c>
      <c r="I652" t="s">
        <v>16</v>
      </c>
      <c r="J652">
        <v>13</v>
      </c>
      <c r="K652">
        <v>1158</v>
      </c>
      <c r="L652">
        <v>1</v>
      </c>
      <c r="M652" s="1" t="str">
        <f t="shared" si="80"/>
        <v>SHIP-000651</v>
      </c>
      <c r="N652" t="str">
        <f t="shared" si="81"/>
        <v>GSITEM-000651</v>
      </c>
      <c r="O652" t="str">
        <f t="shared" si="82"/>
        <v>GSORD-000651</v>
      </c>
      <c r="P652" s="1" t="str">
        <f t="shared" si="83"/>
        <v>WH-A</v>
      </c>
      <c r="Q652" s="1" t="str">
        <f t="shared" si="84"/>
        <v>Delayed</v>
      </c>
      <c r="R652" s="1" t="str">
        <f t="shared" si="85"/>
        <v>No</v>
      </c>
      <c r="S652" s="1" t="str">
        <f t="shared" si="86"/>
        <v>ecommerce_shipping</v>
      </c>
      <c r="T652" s="1" t="str">
        <f t="shared" si="87"/>
        <v>SHIPMENT_STATUS_RECORDED</v>
      </c>
    </row>
    <row r="653" spans="1:20" x14ac:dyDescent="0.2">
      <c r="A653">
        <v>652</v>
      </c>
      <c r="B653" t="s">
        <v>18</v>
      </c>
      <c r="C653" t="s">
        <v>22</v>
      </c>
      <c r="D653">
        <v>3</v>
      </c>
      <c r="E653">
        <v>2</v>
      </c>
      <c r="F653">
        <v>231</v>
      </c>
      <c r="G653">
        <v>4</v>
      </c>
      <c r="H653" t="s">
        <v>19</v>
      </c>
      <c r="I653" t="s">
        <v>16</v>
      </c>
      <c r="J653">
        <v>48</v>
      </c>
      <c r="K653">
        <v>3370</v>
      </c>
      <c r="L653">
        <v>1</v>
      </c>
      <c r="M653" s="1" t="str">
        <f t="shared" si="80"/>
        <v>SHIP-000652</v>
      </c>
      <c r="N653" t="str">
        <f t="shared" si="81"/>
        <v>GSITEM-000652</v>
      </c>
      <c r="O653" t="str">
        <f t="shared" si="82"/>
        <v>GSORD-000652</v>
      </c>
      <c r="P653" s="1" t="str">
        <f t="shared" si="83"/>
        <v>WH-B</v>
      </c>
      <c r="Q653" s="1" t="str">
        <f t="shared" si="84"/>
        <v>Delayed</v>
      </c>
      <c r="R653" s="1" t="str">
        <f t="shared" si="85"/>
        <v>No</v>
      </c>
      <c r="S653" s="1" t="str">
        <f t="shared" si="86"/>
        <v>ecommerce_shipping</v>
      </c>
      <c r="T653" s="1" t="str">
        <f t="shared" si="87"/>
        <v>SHIPMENT_STATUS_RECORDED</v>
      </c>
    </row>
    <row r="654" spans="1:20" x14ac:dyDescent="0.2">
      <c r="A654">
        <v>653</v>
      </c>
      <c r="B654" t="s">
        <v>20</v>
      </c>
      <c r="C654" t="s">
        <v>22</v>
      </c>
      <c r="D654">
        <v>5</v>
      </c>
      <c r="E654">
        <v>2</v>
      </c>
      <c r="F654">
        <v>209</v>
      </c>
      <c r="G654">
        <v>4</v>
      </c>
      <c r="H654" t="s">
        <v>19</v>
      </c>
      <c r="I654" t="s">
        <v>15</v>
      </c>
      <c r="J654">
        <v>12</v>
      </c>
      <c r="K654">
        <v>2933</v>
      </c>
      <c r="L654">
        <v>1</v>
      </c>
      <c r="M654" s="1" t="str">
        <f t="shared" si="80"/>
        <v>SHIP-000653</v>
      </c>
      <c r="N654" t="str">
        <f t="shared" si="81"/>
        <v>GSITEM-000653</v>
      </c>
      <c r="O654" t="str">
        <f t="shared" si="82"/>
        <v>GSORD-000653</v>
      </c>
      <c r="P654" s="1" t="str">
        <f t="shared" si="83"/>
        <v>WH-C</v>
      </c>
      <c r="Q654" s="1" t="str">
        <f t="shared" si="84"/>
        <v>Delayed</v>
      </c>
      <c r="R654" s="1" t="str">
        <f t="shared" si="85"/>
        <v>No</v>
      </c>
      <c r="S654" s="1" t="str">
        <f t="shared" si="86"/>
        <v>ecommerce_shipping</v>
      </c>
      <c r="T654" s="1" t="str">
        <f t="shared" si="87"/>
        <v>SHIPMENT_STATUS_RECORDED</v>
      </c>
    </row>
    <row r="655" spans="1:20" x14ac:dyDescent="0.2">
      <c r="A655">
        <v>654</v>
      </c>
      <c r="B655" t="s">
        <v>15</v>
      </c>
      <c r="C655" t="s">
        <v>22</v>
      </c>
      <c r="D655">
        <v>3</v>
      </c>
      <c r="E655">
        <v>1</v>
      </c>
      <c r="F655">
        <v>157</v>
      </c>
      <c r="G655">
        <v>2</v>
      </c>
      <c r="H655" t="s">
        <v>21</v>
      </c>
      <c r="I655" t="s">
        <v>16</v>
      </c>
      <c r="J655">
        <v>19</v>
      </c>
      <c r="K655">
        <v>1898</v>
      </c>
      <c r="L655">
        <v>1</v>
      </c>
      <c r="M655" s="1" t="str">
        <f t="shared" si="80"/>
        <v>SHIP-000654</v>
      </c>
      <c r="N655" t="str">
        <f t="shared" si="81"/>
        <v>GSITEM-000654</v>
      </c>
      <c r="O655" t="str">
        <f t="shared" si="82"/>
        <v>GSORD-000654</v>
      </c>
      <c r="P655" s="1" t="str">
        <f t="shared" si="83"/>
        <v>WH-F</v>
      </c>
      <c r="Q655" s="1" t="str">
        <f t="shared" si="84"/>
        <v>Delayed</v>
      </c>
      <c r="R655" s="1" t="str">
        <f t="shared" si="85"/>
        <v>No</v>
      </c>
      <c r="S655" s="1" t="str">
        <f t="shared" si="86"/>
        <v>ecommerce_shipping</v>
      </c>
      <c r="T655" s="1" t="str">
        <f t="shared" si="87"/>
        <v>SHIPMENT_STATUS_RECORDED</v>
      </c>
    </row>
    <row r="656" spans="1:20" x14ac:dyDescent="0.2">
      <c r="A656">
        <v>655</v>
      </c>
      <c r="B656" t="s">
        <v>12</v>
      </c>
      <c r="C656" t="s">
        <v>22</v>
      </c>
      <c r="D656">
        <v>4</v>
      </c>
      <c r="E656">
        <v>5</v>
      </c>
      <c r="F656">
        <v>249</v>
      </c>
      <c r="G656">
        <v>2</v>
      </c>
      <c r="H656" t="s">
        <v>14</v>
      </c>
      <c r="I656" t="s">
        <v>16</v>
      </c>
      <c r="J656">
        <v>4</v>
      </c>
      <c r="K656">
        <v>2725</v>
      </c>
      <c r="L656">
        <v>1</v>
      </c>
      <c r="M656" s="1" t="str">
        <f t="shared" si="80"/>
        <v>SHIP-000655</v>
      </c>
      <c r="N656" t="str">
        <f t="shared" si="81"/>
        <v>GSITEM-000655</v>
      </c>
      <c r="O656" t="str">
        <f t="shared" si="82"/>
        <v>GSORD-000655</v>
      </c>
      <c r="P656" s="1" t="str">
        <f t="shared" si="83"/>
        <v>WH-D</v>
      </c>
      <c r="Q656" s="1" t="str">
        <f t="shared" si="84"/>
        <v>Delayed</v>
      </c>
      <c r="R656" s="1" t="str">
        <f t="shared" si="85"/>
        <v>No</v>
      </c>
      <c r="S656" s="1" t="str">
        <f t="shared" si="86"/>
        <v>ecommerce_shipping</v>
      </c>
      <c r="T656" s="1" t="str">
        <f t="shared" si="87"/>
        <v>SHIPMENT_STATUS_RECORDED</v>
      </c>
    </row>
    <row r="657" spans="1:20" x14ac:dyDescent="0.2">
      <c r="A657">
        <v>656</v>
      </c>
      <c r="B657" t="s">
        <v>15</v>
      </c>
      <c r="C657" t="s">
        <v>22</v>
      </c>
      <c r="D657">
        <v>2</v>
      </c>
      <c r="E657">
        <v>3</v>
      </c>
      <c r="F657">
        <v>264</v>
      </c>
      <c r="G657">
        <v>2</v>
      </c>
      <c r="H657" t="s">
        <v>14</v>
      </c>
      <c r="I657" t="s">
        <v>15</v>
      </c>
      <c r="J657">
        <v>63</v>
      </c>
      <c r="K657">
        <v>2896</v>
      </c>
      <c r="L657">
        <v>1</v>
      </c>
      <c r="M657" s="1" t="str">
        <f t="shared" si="80"/>
        <v>SHIP-000656</v>
      </c>
      <c r="N657" t="str">
        <f t="shared" si="81"/>
        <v>GSITEM-000656</v>
      </c>
      <c r="O657" t="str">
        <f t="shared" si="82"/>
        <v>GSORD-000656</v>
      </c>
      <c r="P657" s="1" t="str">
        <f t="shared" si="83"/>
        <v>WH-F</v>
      </c>
      <c r="Q657" s="1" t="str">
        <f t="shared" si="84"/>
        <v>Delayed</v>
      </c>
      <c r="R657" s="1" t="str">
        <f t="shared" si="85"/>
        <v>No</v>
      </c>
      <c r="S657" s="1" t="str">
        <f t="shared" si="86"/>
        <v>ecommerce_shipping</v>
      </c>
      <c r="T657" s="1" t="str">
        <f t="shared" si="87"/>
        <v>SHIPMENT_STATUS_RECORDED</v>
      </c>
    </row>
    <row r="658" spans="1:20" x14ac:dyDescent="0.2">
      <c r="A658">
        <v>657</v>
      </c>
      <c r="B658" t="s">
        <v>17</v>
      </c>
      <c r="C658" t="s">
        <v>22</v>
      </c>
      <c r="D658">
        <v>3</v>
      </c>
      <c r="E658">
        <v>1</v>
      </c>
      <c r="F658">
        <v>111</v>
      </c>
      <c r="G658">
        <v>4</v>
      </c>
      <c r="H658" t="s">
        <v>14</v>
      </c>
      <c r="I658" t="s">
        <v>16</v>
      </c>
      <c r="J658">
        <v>61</v>
      </c>
      <c r="K658">
        <v>1844</v>
      </c>
      <c r="L658">
        <v>1</v>
      </c>
      <c r="M658" s="1" t="str">
        <f t="shared" si="80"/>
        <v>SHIP-000657</v>
      </c>
      <c r="N658" t="str">
        <f t="shared" si="81"/>
        <v>GSITEM-000657</v>
      </c>
      <c r="O658" t="str">
        <f t="shared" si="82"/>
        <v>GSORD-000657</v>
      </c>
      <c r="P658" s="1" t="str">
        <f t="shared" si="83"/>
        <v>WH-A</v>
      </c>
      <c r="Q658" s="1" t="str">
        <f t="shared" si="84"/>
        <v>Delayed</v>
      </c>
      <c r="R658" s="1" t="str">
        <f t="shared" si="85"/>
        <v>No</v>
      </c>
      <c r="S658" s="1" t="str">
        <f t="shared" si="86"/>
        <v>ecommerce_shipping</v>
      </c>
      <c r="T658" s="1" t="str">
        <f t="shared" si="87"/>
        <v>SHIPMENT_STATUS_RECORDED</v>
      </c>
    </row>
    <row r="659" spans="1:20" x14ac:dyDescent="0.2">
      <c r="A659">
        <v>658</v>
      </c>
      <c r="B659" t="s">
        <v>18</v>
      </c>
      <c r="C659" t="s">
        <v>22</v>
      </c>
      <c r="D659">
        <v>3</v>
      </c>
      <c r="E659">
        <v>1</v>
      </c>
      <c r="F659">
        <v>242</v>
      </c>
      <c r="G659">
        <v>3</v>
      </c>
      <c r="H659" t="s">
        <v>19</v>
      </c>
      <c r="I659" t="s">
        <v>15</v>
      </c>
      <c r="J659">
        <v>10</v>
      </c>
      <c r="K659">
        <v>3606</v>
      </c>
      <c r="L659">
        <v>1</v>
      </c>
      <c r="M659" s="1" t="str">
        <f t="shared" si="80"/>
        <v>SHIP-000658</v>
      </c>
      <c r="N659" t="str">
        <f t="shared" si="81"/>
        <v>GSITEM-000658</v>
      </c>
      <c r="O659" t="str">
        <f t="shared" si="82"/>
        <v>GSORD-000658</v>
      </c>
      <c r="P659" s="1" t="str">
        <f t="shared" si="83"/>
        <v>WH-B</v>
      </c>
      <c r="Q659" s="1" t="str">
        <f t="shared" si="84"/>
        <v>Delayed</v>
      </c>
      <c r="R659" s="1" t="str">
        <f t="shared" si="85"/>
        <v>No</v>
      </c>
      <c r="S659" s="1" t="str">
        <f t="shared" si="86"/>
        <v>ecommerce_shipping</v>
      </c>
      <c r="T659" s="1" t="str">
        <f t="shared" si="87"/>
        <v>SHIPMENT_STATUS_RECORDED</v>
      </c>
    </row>
    <row r="660" spans="1:20" x14ac:dyDescent="0.2">
      <c r="A660">
        <v>659</v>
      </c>
      <c r="B660" t="s">
        <v>20</v>
      </c>
      <c r="C660" t="s">
        <v>23</v>
      </c>
      <c r="D660">
        <v>4</v>
      </c>
      <c r="E660">
        <v>4</v>
      </c>
      <c r="F660">
        <v>169</v>
      </c>
      <c r="G660">
        <v>3</v>
      </c>
      <c r="H660" t="s">
        <v>14</v>
      </c>
      <c r="I660" t="s">
        <v>16</v>
      </c>
      <c r="J660">
        <v>23</v>
      </c>
      <c r="K660">
        <v>1058</v>
      </c>
      <c r="L660">
        <v>1</v>
      </c>
      <c r="M660" s="1" t="str">
        <f t="shared" si="80"/>
        <v>SHIP-000659</v>
      </c>
      <c r="N660" t="str">
        <f t="shared" si="81"/>
        <v>GSITEM-000659</v>
      </c>
      <c r="O660" t="str">
        <f t="shared" si="82"/>
        <v>GSORD-000659</v>
      </c>
      <c r="P660" s="1" t="str">
        <f t="shared" si="83"/>
        <v>WH-C</v>
      </c>
      <c r="Q660" s="1" t="str">
        <f t="shared" si="84"/>
        <v>Delayed</v>
      </c>
      <c r="R660" s="1" t="str">
        <f t="shared" si="85"/>
        <v>No</v>
      </c>
      <c r="S660" s="1" t="str">
        <f t="shared" si="86"/>
        <v>ecommerce_shipping</v>
      </c>
      <c r="T660" s="1" t="str">
        <f t="shared" si="87"/>
        <v>SHIPMENT_STATUS_RECORDED</v>
      </c>
    </row>
    <row r="661" spans="1:20" x14ac:dyDescent="0.2">
      <c r="A661">
        <v>660</v>
      </c>
      <c r="B661" t="s">
        <v>15</v>
      </c>
      <c r="C661" t="s">
        <v>23</v>
      </c>
      <c r="D661">
        <v>5</v>
      </c>
      <c r="E661">
        <v>3</v>
      </c>
      <c r="F661">
        <v>138</v>
      </c>
      <c r="G661">
        <v>2</v>
      </c>
      <c r="H661" t="s">
        <v>14</v>
      </c>
      <c r="I661" t="s">
        <v>16</v>
      </c>
      <c r="J661">
        <v>13</v>
      </c>
      <c r="K661">
        <v>1056</v>
      </c>
      <c r="L661">
        <v>1</v>
      </c>
      <c r="M661" s="1" t="str">
        <f t="shared" si="80"/>
        <v>SHIP-000660</v>
      </c>
      <c r="N661" t="str">
        <f t="shared" si="81"/>
        <v>GSITEM-000660</v>
      </c>
      <c r="O661" t="str">
        <f t="shared" si="82"/>
        <v>GSORD-000660</v>
      </c>
      <c r="P661" s="1" t="str">
        <f t="shared" si="83"/>
        <v>WH-F</v>
      </c>
      <c r="Q661" s="1" t="str">
        <f t="shared" si="84"/>
        <v>Delayed</v>
      </c>
      <c r="R661" s="1" t="str">
        <f t="shared" si="85"/>
        <v>No</v>
      </c>
      <c r="S661" s="1" t="str">
        <f t="shared" si="86"/>
        <v>ecommerce_shipping</v>
      </c>
      <c r="T661" s="1" t="str">
        <f t="shared" si="87"/>
        <v>SHIPMENT_STATUS_RECORDED</v>
      </c>
    </row>
    <row r="662" spans="1:20" x14ac:dyDescent="0.2">
      <c r="A662">
        <v>661</v>
      </c>
      <c r="B662" t="s">
        <v>12</v>
      </c>
      <c r="C662" t="s">
        <v>23</v>
      </c>
      <c r="D662">
        <v>5</v>
      </c>
      <c r="E662">
        <v>1</v>
      </c>
      <c r="F662">
        <v>158</v>
      </c>
      <c r="G662">
        <v>3</v>
      </c>
      <c r="H662" t="s">
        <v>14</v>
      </c>
      <c r="I662" t="s">
        <v>16</v>
      </c>
      <c r="J662">
        <v>9</v>
      </c>
      <c r="K662">
        <v>1483</v>
      </c>
      <c r="L662">
        <v>1</v>
      </c>
      <c r="M662" s="1" t="str">
        <f t="shared" si="80"/>
        <v>SHIP-000661</v>
      </c>
      <c r="N662" t="str">
        <f t="shared" si="81"/>
        <v>GSITEM-000661</v>
      </c>
      <c r="O662" t="str">
        <f t="shared" si="82"/>
        <v>GSORD-000661</v>
      </c>
      <c r="P662" s="1" t="str">
        <f t="shared" si="83"/>
        <v>WH-D</v>
      </c>
      <c r="Q662" s="1" t="str">
        <f t="shared" si="84"/>
        <v>Delayed</v>
      </c>
      <c r="R662" s="1" t="str">
        <f t="shared" si="85"/>
        <v>No</v>
      </c>
      <c r="S662" s="1" t="str">
        <f t="shared" si="86"/>
        <v>ecommerce_shipping</v>
      </c>
      <c r="T662" s="1" t="str">
        <f t="shared" si="87"/>
        <v>SHIPMENT_STATUS_RECORDED</v>
      </c>
    </row>
    <row r="663" spans="1:20" x14ac:dyDescent="0.2">
      <c r="A663">
        <v>662</v>
      </c>
      <c r="B663" t="s">
        <v>15</v>
      </c>
      <c r="C663" t="s">
        <v>23</v>
      </c>
      <c r="D663">
        <v>5</v>
      </c>
      <c r="E663">
        <v>3</v>
      </c>
      <c r="F663">
        <v>146</v>
      </c>
      <c r="G663">
        <v>4</v>
      </c>
      <c r="H663" t="s">
        <v>14</v>
      </c>
      <c r="I663" t="s">
        <v>16</v>
      </c>
      <c r="J663">
        <v>5</v>
      </c>
      <c r="K663">
        <v>1718</v>
      </c>
      <c r="L663">
        <v>1</v>
      </c>
      <c r="M663" s="1" t="str">
        <f t="shared" si="80"/>
        <v>SHIP-000662</v>
      </c>
      <c r="N663" t="str">
        <f t="shared" si="81"/>
        <v>GSITEM-000662</v>
      </c>
      <c r="O663" t="str">
        <f t="shared" si="82"/>
        <v>GSORD-000662</v>
      </c>
      <c r="P663" s="1" t="str">
        <f t="shared" si="83"/>
        <v>WH-F</v>
      </c>
      <c r="Q663" s="1" t="str">
        <f t="shared" si="84"/>
        <v>Delayed</v>
      </c>
      <c r="R663" s="1" t="str">
        <f t="shared" si="85"/>
        <v>No</v>
      </c>
      <c r="S663" s="1" t="str">
        <f t="shared" si="86"/>
        <v>ecommerce_shipping</v>
      </c>
      <c r="T663" s="1" t="str">
        <f t="shared" si="87"/>
        <v>SHIPMENT_STATUS_RECORDED</v>
      </c>
    </row>
    <row r="664" spans="1:20" x14ac:dyDescent="0.2">
      <c r="A664">
        <v>663</v>
      </c>
      <c r="B664" t="s">
        <v>17</v>
      </c>
      <c r="C664" t="s">
        <v>23</v>
      </c>
      <c r="D664">
        <v>4</v>
      </c>
      <c r="E664">
        <v>4</v>
      </c>
      <c r="F664">
        <v>218</v>
      </c>
      <c r="G664">
        <v>5</v>
      </c>
      <c r="H664" t="s">
        <v>19</v>
      </c>
      <c r="I664" t="s">
        <v>15</v>
      </c>
      <c r="J664">
        <v>36</v>
      </c>
      <c r="K664">
        <v>2995</v>
      </c>
      <c r="L664">
        <v>1</v>
      </c>
      <c r="M664" s="1" t="str">
        <f t="shared" si="80"/>
        <v>SHIP-000663</v>
      </c>
      <c r="N664" t="str">
        <f t="shared" si="81"/>
        <v>GSITEM-000663</v>
      </c>
      <c r="O664" t="str">
        <f t="shared" si="82"/>
        <v>GSORD-000663</v>
      </c>
      <c r="P664" s="1" t="str">
        <f t="shared" si="83"/>
        <v>WH-A</v>
      </c>
      <c r="Q664" s="1" t="str">
        <f t="shared" si="84"/>
        <v>Delayed</v>
      </c>
      <c r="R664" s="1" t="str">
        <f t="shared" si="85"/>
        <v>No</v>
      </c>
      <c r="S664" s="1" t="str">
        <f t="shared" si="86"/>
        <v>ecommerce_shipping</v>
      </c>
      <c r="T664" s="1" t="str">
        <f t="shared" si="87"/>
        <v>SHIPMENT_STATUS_RECORDED</v>
      </c>
    </row>
    <row r="665" spans="1:20" x14ac:dyDescent="0.2">
      <c r="A665">
        <v>664</v>
      </c>
      <c r="B665" t="s">
        <v>18</v>
      </c>
      <c r="C665" t="s">
        <v>23</v>
      </c>
      <c r="D665">
        <v>3</v>
      </c>
      <c r="E665">
        <v>2</v>
      </c>
      <c r="F665">
        <v>178</v>
      </c>
      <c r="G665">
        <v>2</v>
      </c>
      <c r="H665" t="s">
        <v>19</v>
      </c>
      <c r="I665" t="s">
        <v>15</v>
      </c>
      <c r="J665">
        <v>22</v>
      </c>
      <c r="K665">
        <v>1247</v>
      </c>
      <c r="L665">
        <v>1</v>
      </c>
      <c r="M665" s="1" t="str">
        <f t="shared" si="80"/>
        <v>SHIP-000664</v>
      </c>
      <c r="N665" t="str">
        <f t="shared" si="81"/>
        <v>GSITEM-000664</v>
      </c>
      <c r="O665" t="str">
        <f t="shared" si="82"/>
        <v>GSORD-000664</v>
      </c>
      <c r="P665" s="1" t="str">
        <f t="shared" si="83"/>
        <v>WH-B</v>
      </c>
      <c r="Q665" s="1" t="str">
        <f t="shared" si="84"/>
        <v>Delayed</v>
      </c>
      <c r="R665" s="1" t="str">
        <f t="shared" si="85"/>
        <v>No</v>
      </c>
      <c r="S665" s="1" t="str">
        <f t="shared" si="86"/>
        <v>ecommerce_shipping</v>
      </c>
      <c r="T665" s="1" t="str">
        <f t="shared" si="87"/>
        <v>SHIPMENT_STATUS_RECORDED</v>
      </c>
    </row>
    <row r="666" spans="1:20" x14ac:dyDescent="0.2">
      <c r="A666">
        <v>665</v>
      </c>
      <c r="B666" t="s">
        <v>20</v>
      </c>
      <c r="C666" t="s">
        <v>23</v>
      </c>
      <c r="D666">
        <v>4</v>
      </c>
      <c r="E666">
        <v>5</v>
      </c>
      <c r="F666">
        <v>197</v>
      </c>
      <c r="G666">
        <v>3</v>
      </c>
      <c r="H666" t="s">
        <v>14</v>
      </c>
      <c r="I666" t="s">
        <v>15</v>
      </c>
      <c r="J666">
        <v>34</v>
      </c>
      <c r="K666">
        <v>3784</v>
      </c>
      <c r="L666">
        <v>1</v>
      </c>
      <c r="M666" s="1" t="str">
        <f t="shared" si="80"/>
        <v>SHIP-000665</v>
      </c>
      <c r="N666" t="str">
        <f t="shared" si="81"/>
        <v>GSITEM-000665</v>
      </c>
      <c r="O666" t="str">
        <f t="shared" si="82"/>
        <v>GSORD-000665</v>
      </c>
      <c r="P666" s="1" t="str">
        <f t="shared" si="83"/>
        <v>WH-C</v>
      </c>
      <c r="Q666" s="1" t="str">
        <f t="shared" si="84"/>
        <v>Delayed</v>
      </c>
      <c r="R666" s="1" t="str">
        <f t="shared" si="85"/>
        <v>No</v>
      </c>
      <c r="S666" s="1" t="str">
        <f t="shared" si="86"/>
        <v>ecommerce_shipping</v>
      </c>
      <c r="T666" s="1" t="str">
        <f t="shared" si="87"/>
        <v>SHIPMENT_STATUS_RECORDED</v>
      </c>
    </row>
    <row r="667" spans="1:20" x14ac:dyDescent="0.2">
      <c r="A667">
        <v>666</v>
      </c>
      <c r="B667" t="s">
        <v>15</v>
      </c>
      <c r="C667" t="s">
        <v>23</v>
      </c>
      <c r="D667">
        <v>3</v>
      </c>
      <c r="E667">
        <v>3</v>
      </c>
      <c r="F667">
        <v>243</v>
      </c>
      <c r="G667">
        <v>2</v>
      </c>
      <c r="H667" t="s">
        <v>19</v>
      </c>
      <c r="I667" t="s">
        <v>16</v>
      </c>
      <c r="J667">
        <v>17</v>
      </c>
      <c r="K667">
        <v>3230</v>
      </c>
      <c r="L667">
        <v>1</v>
      </c>
      <c r="M667" s="1" t="str">
        <f t="shared" si="80"/>
        <v>SHIP-000666</v>
      </c>
      <c r="N667" t="str">
        <f t="shared" si="81"/>
        <v>GSITEM-000666</v>
      </c>
      <c r="O667" t="str">
        <f t="shared" si="82"/>
        <v>GSORD-000666</v>
      </c>
      <c r="P667" s="1" t="str">
        <f t="shared" si="83"/>
        <v>WH-F</v>
      </c>
      <c r="Q667" s="1" t="str">
        <f t="shared" si="84"/>
        <v>Delayed</v>
      </c>
      <c r="R667" s="1" t="str">
        <f t="shared" si="85"/>
        <v>No</v>
      </c>
      <c r="S667" s="1" t="str">
        <f t="shared" si="86"/>
        <v>ecommerce_shipping</v>
      </c>
      <c r="T667" s="1" t="str">
        <f t="shared" si="87"/>
        <v>SHIPMENT_STATUS_RECORDED</v>
      </c>
    </row>
    <row r="668" spans="1:20" x14ac:dyDescent="0.2">
      <c r="A668">
        <v>667</v>
      </c>
      <c r="B668" t="s">
        <v>12</v>
      </c>
      <c r="C668" t="s">
        <v>23</v>
      </c>
      <c r="D668">
        <v>5</v>
      </c>
      <c r="E668">
        <v>2</v>
      </c>
      <c r="F668">
        <v>254</v>
      </c>
      <c r="G668">
        <v>4</v>
      </c>
      <c r="H668" t="s">
        <v>21</v>
      </c>
      <c r="I668" t="s">
        <v>16</v>
      </c>
      <c r="J668">
        <v>37</v>
      </c>
      <c r="K668">
        <v>2608</v>
      </c>
      <c r="L668">
        <v>1</v>
      </c>
      <c r="M668" s="1" t="str">
        <f t="shared" si="80"/>
        <v>SHIP-000667</v>
      </c>
      <c r="N668" t="str">
        <f t="shared" si="81"/>
        <v>GSITEM-000667</v>
      </c>
      <c r="O668" t="str">
        <f t="shared" si="82"/>
        <v>GSORD-000667</v>
      </c>
      <c r="P668" s="1" t="str">
        <f t="shared" si="83"/>
        <v>WH-D</v>
      </c>
      <c r="Q668" s="1" t="str">
        <f t="shared" si="84"/>
        <v>Delayed</v>
      </c>
      <c r="R668" s="1" t="str">
        <f t="shared" si="85"/>
        <v>No</v>
      </c>
      <c r="S668" s="1" t="str">
        <f t="shared" si="86"/>
        <v>ecommerce_shipping</v>
      </c>
      <c r="T668" s="1" t="str">
        <f t="shared" si="87"/>
        <v>SHIPMENT_STATUS_RECORDED</v>
      </c>
    </row>
    <row r="669" spans="1:20" x14ac:dyDescent="0.2">
      <c r="A669">
        <v>668</v>
      </c>
      <c r="B669" t="s">
        <v>15</v>
      </c>
      <c r="C669" t="s">
        <v>23</v>
      </c>
      <c r="D669">
        <v>3</v>
      </c>
      <c r="E669">
        <v>1</v>
      </c>
      <c r="F669">
        <v>237</v>
      </c>
      <c r="G669">
        <v>4</v>
      </c>
      <c r="H669" t="s">
        <v>14</v>
      </c>
      <c r="I669" t="s">
        <v>16</v>
      </c>
      <c r="J669">
        <v>33</v>
      </c>
      <c r="K669">
        <v>2782</v>
      </c>
      <c r="L669">
        <v>1</v>
      </c>
      <c r="M669" s="1" t="str">
        <f t="shared" si="80"/>
        <v>SHIP-000668</v>
      </c>
      <c r="N669" t="str">
        <f t="shared" si="81"/>
        <v>GSITEM-000668</v>
      </c>
      <c r="O669" t="str">
        <f t="shared" si="82"/>
        <v>GSORD-000668</v>
      </c>
      <c r="P669" s="1" t="str">
        <f t="shared" si="83"/>
        <v>WH-F</v>
      </c>
      <c r="Q669" s="1" t="str">
        <f t="shared" si="84"/>
        <v>Delayed</v>
      </c>
      <c r="R669" s="1" t="str">
        <f t="shared" si="85"/>
        <v>No</v>
      </c>
      <c r="S669" s="1" t="str">
        <f t="shared" si="86"/>
        <v>ecommerce_shipping</v>
      </c>
      <c r="T669" s="1" t="str">
        <f t="shared" si="87"/>
        <v>SHIPMENT_STATUS_RECORDED</v>
      </c>
    </row>
    <row r="670" spans="1:20" x14ac:dyDescent="0.2">
      <c r="A670">
        <v>669</v>
      </c>
      <c r="B670" t="s">
        <v>17</v>
      </c>
      <c r="C670" t="s">
        <v>23</v>
      </c>
      <c r="D670">
        <v>5</v>
      </c>
      <c r="E670">
        <v>1</v>
      </c>
      <c r="F670">
        <v>179</v>
      </c>
      <c r="G670">
        <v>3</v>
      </c>
      <c r="H670" t="s">
        <v>14</v>
      </c>
      <c r="I670" t="s">
        <v>15</v>
      </c>
      <c r="J670">
        <v>62</v>
      </c>
      <c r="K670">
        <v>1945</v>
      </c>
      <c r="L670">
        <v>1</v>
      </c>
      <c r="M670" s="1" t="str">
        <f t="shared" si="80"/>
        <v>SHIP-000669</v>
      </c>
      <c r="N670" t="str">
        <f t="shared" si="81"/>
        <v>GSITEM-000669</v>
      </c>
      <c r="O670" t="str">
        <f t="shared" si="82"/>
        <v>GSORD-000669</v>
      </c>
      <c r="P670" s="1" t="str">
        <f t="shared" si="83"/>
        <v>WH-A</v>
      </c>
      <c r="Q670" s="1" t="str">
        <f t="shared" si="84"/>
        <v>Delayed</v>
      </c>
      <c r="R670" s="1" t="str">
        <f t="shared" si="85"/>
        <v>No</v>
      </c>
      <c r="S670" s="1" t="str">
        <f t="shared" si="86"/>
        <v>ecommerce_shipping</v>
      </c>
      <c r="T670" s="1" t="str">
        <f t="shared" si="87"/>
        <v>SHIPMENT_STATUS_RECORDED</v>
      </c>
    </row>
    <row r="671" spans="1:20" x14ac:dyDescent="0.2">
      <c r="A671">
        <v>670</v>
      </c>
      <c r="B671" t="s">
        <v>18</v>
      </c>
      <c r="C671" t="s">
        <v>23</v>
      </c>
      <c r="D671">
        <v>3</v>
      </c>
      <c r="E671">
        <v>2</v>
      </c>
      <c r="F671">
        <v>189</v>
      </c>
      <c r="G671">
        <v>3</v>
      </c>
      <c r="H671" t="s">
        <v>19</v>
      </c>
      <c r="I671" t="s">
        <v>16</v>
      </c>
      <c r="J671">
        <v>38</v>
      </c>
      <c r="K671">
        <v>2108</v>
      </c>
      <c r="L671">
        <v>1</v>
      </c>
      <c r="M671" s="1" t="str">
        <f t="shared" si="80"/>
        <v>SHIP-000670</v>
      </c>
      <c r="N671" t="str">
        <f t="shared" si="81"/>
        <v>GSITEM-000670</v>
      </c>
      <c r="O671" t="str">
        <f t="shared" si="82"/>
        <v>GSORD-000670</v>
      </c>
      <c r="P671" s="1" t="str">
        <f t="shared" si="83"/>
        <v>WH-B</v>
      </c>
      <c r="Q671" s="1" t="str">
        <f t="shared" si="84"/>
        <v>Delayed</v>
      </c>
      <c r="R671" s="1" t="str">
        <f t="shared" si="85"/>
        <v>No</v>
      </c>
      <c r="S671" s="1" t="str">
        <f t="shared" si="86"/>
        <v>ecommerce_shipping</v>
      </c>
      <c r="T671" s="1" t="str">
        <f t="shared" si="87"/>
        <v>SHIPMENT_STATUS_RECORDED</v>
      </c>
    </row>
    <row r="672" spans="1:20" x14ac:dyDescent="0.2">
      <c r="A672">
        <v>671</v>
      </c>
      <c r="B672" t="s">
        <v>20</v>
      </c>
      <c r="C672" t="s">
        <v>23</v>
      </c>
      <c r="D672">
        <v>4</v>
      </c>
      <c r="E672">
        <v>3</v>
      </c>
      <c r="F672">
        <v>244</v>
      </c>
      <c r="G672">
        <v>3</v>
      </c>
      <c r="H672" t="s">
        <v>19</v>
      </c>
      <c r="I672" t="s">
        <v>16</v>
      </c>
      <c r="J672">
        <v>1</v>
      </c>
      <c r="K672">
        <v>3982</v>
      </c>
      <c r="L672">
        <v>1</v>
      </c>
      <c r="M672" s="1" t="str">
        <f t="shared" si="80"/>
        <v>SHIP-000671</v>
      </c>
      <c r="N672" t="str">
        <f t="shared" si="81"/>
        <v>GSITEM-000671</v>
      </c>
      <c r="O672" t="str">
        <f t="shared" si="82"/>
        <v>GSORD-000671</v>
      </c>
      <c r="P672" s="1" t="str">
        <f t="shared" si="83"/>
        <v>WH-C</v>
      </c>
      <c r="Q672" s="1" t="str">
        <f t="shared" si="84"/>
        <v>Delayed</v>
      </c>
      <c r="R672" s="1" t="str">
        <f t="shared" si="85"/>
        <v>No</v>
      </c>
      <c r="S672" s="1" t="str">
        <f t="shared" si="86"/>
        <v>ecommerce_shipping</v>
      </c>
      <c r="T672" s="1" t="str">
        <f t="shared" si="87"/>
        <v>SHIPMENT_STATUS_RECORDED</v>
      </c>
    </row>
    <row r="673" spans="1:20" x14ac:dyDescent="0.2">
      <c r="A673">
        <v>672</v>
      </c>
      <c r="B673" t="s">
        <v>15</v>
      </c>
      <c r="C673" t="s">
        <v>23</v>
      </c>
      <c r="D673">
        <v>3</v>
      </c>
      <c r="E673">
        <v>3</v>
      </c>
      <c r="F673">
        <v>266</v>
      </c>
      <c r="G673">
        <v>2</v>
      </c>
      <c r="H673" t="s">
        <v>19</v>
      </c>
      <c r="I673" t="s">
        <v>16</v>
      </c>
      <c r="J673">
        <v>46</v>
      </c>
      <c r="K673">
        <v>3594</v>
      </c>
      <c r="L673">
        <v>1</v>
      </c>
      <c r="M673" s="1" t="str">
        <f t="shared" si="80"/>
        <v>SHIP-000672</v>
      </c>
      <c r="N673" t="str">
        <f t="shared" si="81"/>
        <v>GSITEM-000672</v>
      </c>
      <c r="O673" t="str">
        <f t="shared" si="82"/>
        <v>GSORD-000672</v>
      </c>
      <c r="P673" s="1" t="str">
        <f t="shared" si="83"/>
        <v>WH-F</v>
      </c>
      <c r="Q673" s="1" t="str">
        <f t="shared" si="84"/>
        <v>Delayed</v>
      </c>
      <c r="R673" s="1" t="str">
        <f t="shared" si="85"/>
        <v>No</v>
      </c>
      <c r="S673" s="1" t="str">
        <f t="shared" si="86"/>
        <v>ecommerce_shipping</v>
      </c>
      <c r="T673" s="1" t="str">
        <f t="shared" si="87"/>
        <v>SHIPMENT_STATUS_RECORDED</v>
      </c>
    </row>
    <row r="674" spans="1:20" x14ac:dyDescent="0.2">
      <c r="A674">
        <v>673</v>
      </c>
      <c r="B674" t="s">
        <v>12</v>
      </c>
      <c r="C674" t="s">
        <v>23</v>
      </c>
      <c r="D674">
        <v>5</v>
      </c>
      <c r="E674">
        <v>4</v>
      </c>
      <c r="F674">
        <v>263</v>
      </c>
      <c r="G674">
        <v>3</v>
      </c>
      <c r="H674" t="s">
        <v>21</v>
      </c>
      <c r="I674" t="s">
        <v>16</v>
      </c>
      <c r="J674">
        <v>10</v>
      </c>
      <c r="K674">
        <v>2538</v>
      </c>
      <c r="L674">
        <v>1</v>
      </c>
      <c r="M674" s="1" t="str">
        <f t="shared" si="80"/>
        <v>SHIP-000673</v>
      </c>
      <c r="N674" t="str">
        <f t="shared" si="81"/>
        <v>GSITEM-000673</v>
      </c>
      <c r="O674" t="str">
        <f t="shared" si="82"/>
        <v>GSORD-000673</v>
      </c>
      <c r="P674" s="1" t="str">
        <f t="shared" si="83"/>
        <v>WH-D</v>
      </c>
      <c r="Q674" s="1" t="str">
        <f t="shared" si="84"/>
        <v>Delayed</v>
      </c>
      <c r="R674" s="1" t="str">
        <f t="shared" si="85"/>
        <v>No</v>
      </c>
      <c r="S674" s="1" t="str">
        <f t="shared" si="86"/>
        <v>ecommerce_shipping</v>
      </c>
      <c r="T674" s="1" t="str">
        <f t="shared" si="87"/>
        <v>SHIPMENT_STATUS_RECORDED</v>
      </c>
    </row>
    <row r="675" spans="1:20" x14ac:dyDescent="0.2">
      <c r="A675">
        <v>674</v>
      </c>
      <c r="B675" t="s">
        <v>15</v>
      </c>
      <c r="C675" t="s">
        <v>23</v>
      </c>
      <c r="D675">
        <v>3</v>
      </c>
      <c r="E675">
        <v>2</v>
      </c>
      <c r="F675">
        <v>247</v>
      </c>
      <c r="G675">
        <v>2</v>
      </c>
      <c r="H675" t="s">
        <v>19</v>
      </c>
      <c r="I675" t="s">
        <v>16</v>
      </c>
      <c r="J675">
        <v>39</v>
      </c>
      <c r="K675">
        <v>3189</v>
      </c>
      <c r="L675">
        <v>1</v>
      </c>
      <c r="M675" s="1" t="str">
        <f t="shared" si="80"/>
        <v>SHIP-000674</v>
      </c>
      <c r="N675" t="str">
        <f t="shared" si="81"/>
        <v>GSITEM-000674</v>
      </c>
      <c r="O675" t="str">
        <f t="shared" si="82"/>
        <v>GSORD-000674</v>
      </c>
      <c r="P675" s="1" t="str">
        <f t="shared" si="83"/>
        <v>WH-F</v>
      </c>
      <c r="Q675" s="1" t="str">
        <f t="shared" si="84"/>
        <v>Delayed</v>
      </c>
      <c r="R675" s="1" t="str">
        <f t="shared" si="85"/>
        <v>No</v>
      </c>
      <c r="S675" s="1" t="str">
        <f t="shared" si="86"/>
        <v>ecommerce_shipping</v>
      </c>
      <c r="T675" s="1" t="str">
        <f t="shared" si="87"/>
        <v>SHIPMENT_STATUS_RECORDED</v>
      </c>
    </row>
    <row r="676" spans="1:20" x14ac:dyDescent="0.2">
      <c r="A676">
        <v>675</v>
      </c>
      <c r="B676" t="s">
        <v>17</v>
      </c>
      <c r="C676" t="s">
        <v>23</v>
      </c>
      <c r="D676">
        <v>4</v>
      </c>
      <c r="E676">
        <v>5</v>
      </c>
      <c r="F676">
        <v>202</v>
      </c>
      <c r="G676">
        <v>3</v>
      </c>
      <c r="H676" t="s">
        <v>14</v>
      </c>
      <c r="I676" t="s">
        <v>15</v>
      </c>
      <c r="J676">
        <v>6</v>
      </c>
      <c r="K676">
        <v>2616</v>
      </c>
      <c r="L676">
        <v>1</v>
      </c>
      <c r="M676" s="1" t="str">
        <f t="shared" si="80"/>
        <v>SHIP-000675</v>
      </c>
      <c r="N676" t="str">
        <f t="shared" si="81"/>
        <v>GSITEM-000675</v>
      </c>
      <c r="O676" t="str">
        <f t="shared" si="82"/>
        <v>GSORD-000675</v>
      </c>
      <c r="P676" s="1" t="str">
        <f t="shared" si="83"/>
        <v>WH-A</v>
      </c>
      <c r="Q676" s="1" t="str">
        <f t="shared" si="84"/>
        <v>Delayed</v>
      </c>
      <c r="R676" s="1" t="str">
        <f t="shared" si="85"/>
        <v>No</v>
      </c>
      <c r="S676" s="1" t="str">
        <f t="shared" si="86"/>
        <v>ecommerce_shipping</v>
      </c>
      <c r="T676" s="1" t="str">
        <f t="shared" si="87"/>
        <v>SHIPMENT_STATUS_RECORDED</v>
      </c>
    </row>
    <row r="677" spans="1:20" x14ac:dyDescent="0.2">
      <c r="A677">
        <v>676</v>
      </c>
      <c r="B677" t="s">
        <v>18</v>
      </c>
      <c r="C677" t="s">
        <v>23</v>
      </c>
      <c r="D677">
        <v>4</v>
      </c>
      <c r="E677">
        <v>4</v>
      </c>
      <c r="F677">
        <v>227</v>
      </c>
      <c r="G677">
        <v>3</v>
      </c>
      <c r="H677" t="s">
        <v>19</v>
      </c>
      <c r="I677" t="s">
        <v>15</v>
      </c>
      <c r="J677">
        <v>1</v>
      </c>
      <c r="K677">
        <v>2761</v>
      </c>
      <c r="L677">
        <v>1</v>
      </c>
      <c r="M677" s="1" t="str">
        <f t="shared" si="80"/>
        <v>SHIP-000676</v>
      </c>
      <c r="N677" t="str">
        <f t="shared" si="81"/>
        <v>GSITEM-000676</v>
      </c>
      <c r="O677" t="str">
        <f t="shared" si="82"/>
        <v>GSORD-000676</v>
      </c>
      <c r="P677" s="1" t="str">
        <f t="shared" si="83"/>
        <v>WH-B</v>
      </c>
      <c r="Q677" s="1" t="str">
        <f t="shared" si="84"/>
        <v>Delayed</v>
      </c>
      <c r="R677" s="1" t="str">
        <f t="shared" si="85"/>
        <v>No</v>
      </c>
      <c r="S677" s="1" t="str">
        <f t="shared" si="86"/>
        <v>ecommerce_shipping</v>
      </c>
      <c r="T677" s="1" t="str">
        <f t="shared" si="87"/>
        <v>SHIPMENT_STATUS_RECORDED</v>
      </c>
    </row>
    <row r="678" spans="1:20" x14ac:dyDescent="0.2">
      <c r="A678">
        <v>677</v>
      </c>
      <c r="B678" t="s">
        <v>20</v>
      </c>
      <c r="C678" t="s">
        <v>23</v>
      </c>
      <c r="D678">
        <v>4</v>
      </c>
      <c r="E678">
        <v>5</v>
      </c>
      <c r="F678">
        <v>189</v>
      </c>
      <c r="G678">
        <v>2</v>
      </c>
      <c r="H678" t="s">
        <v>14</v>
      </c>
      <c r="I678" t="s">
        <v>15</v>
      </c>
      <c r="J678">
        <v>15</v>
      </c>
      <c r="K678">
        <v>2457</v>
      </c>
      <c r="L678">
        <v>1</v>
      </c>
      <c r="M678" s="1" t="str">
        <f t="shared" si="80"/>
        <v>SHIP-000677</v>
      </c>
      <c r="N678" t="str">
        <f t="shared" si="81"/>
        <v>GSITEM-000677</v>
      </c>
      <c r="O678" t="str">
        <f t="shared" si="82"/>
        <v>GSORD-000677</v>
      </c>
      <c r="P678" s="1" t="str">
        <f t="shared" si="83"/>
        <v>WH-C</v>
      </c>
      <c r="Q678" s="1" t="str">
        <f t="shared" si="84"/>
        <v>Delayed</v>
      </c>
      <c r="R678" s="1" t="str">
        <f t="shared" si="85"/>
        <v>No</v>
      </c>
      <c r="S678" s="1" t="str">
        <f t="shared" si="86"/>
        <v>ecommerce_shipping</v>
      </c>
      <c r="T678" s="1" t="str">
        <f t="shared" si="87"/>
        <v>SHIPMENT_STATUS_RECORDED</v>
      </c>
    </row>
    <row r="679" spans="1:20" x14ac:dyDescent="0.2">
      <c r="A679">
        <v>678</v>
      </c>
      <c r="B679" t="s">
        <v>15</v>
      </c>
      <c r="C679" t="s">
        <v>23</v>
      </c>
      <c r="D679">
        <v>6</v>
      </c>
      <c r="E679">
        <v>4</v>
      </c>
      <c r="F679">
        <v>160</v>
      </c>
      <c r="G679">
        <v>2</v>
      </c>
      <c r="H679" t="s">
        <v>14</v>
      </c>
      <c r="I679" t="s">
        <v>15</v>
      </c>
      <c r="J679">
        <v>31</v>
      </c>
      <c r="K679">
        <v>1689</v>
      </c>
      <c r="L679">
        <v>1</v>
      </c>
      <c r="M679" s="1" t="str">
        <f t="shared" si="80"/>
        <v>SHIP-000678</v>
      </c>
      <c r="N679" t="str">
        <f t="shared" si="81"/>
        <v>GSITEM-000678</v>
      </c>
      <c r="O679" t="str">
        <f t="shared" si="82"/>
        <v>GSORD-000678</v>
      </c>
      <c r="P679" s="1" t="str">
        <f t="shared" si="83"/>
        <v>WH-F</v>
      </c>
      <c r="Q679" s="1" t="str">
        <f t="shared" si="84"/>
        <v>Delayed</v>
      </c>
      <c r="R679" s="1" t="str">
        <f t="shared" si="85"/>
        <v>No</v>
      </c>
      <c r="S679" s="1" t="str">
        <f t="shared" si="86"/>
        <v>ecommerce_shipping</v>
      </c>
      <c r="T679" s="1" t="str">
        <f t="shared" si="87"/>
        <v>SHIPMENT_STATUS_RECORDED</v>
      </c>
    </row>
    <row r="680" spans="1:20" x14ac:dyDescent="0.2">
      <c r="A680">
        <v>679</v>
      </c>
      <c r="B680" t="s">
        <v>12</v>
      </c>
      <c r="C680" t="s">
        <v>23</v>
      </c>
      <c r="D680">
        <v>3</v>
      </c>
      <c r="E680">
        <v>3</v>
      </c>
      <c r="F680">
        <v>117</v>
      </c>
      <c r="G680">
        <v>3</v>
      </c>
      <c r="H680" t="s">
        <v>19</v>
      </c>
      <c r="I680" t="s">
        <v>16</v>
      </c>
      <c r="J680">
        <v>56</v>
      </c>
      <c r="K680">
        <v>1618</v>
      </c>
      <c r="L680">
        <v>1</v>
      </c>
      <c r="M680" s="1" t="str">
        <f t="shared" si="80"/>
        <v>SHIP-000679</v>
      </c>
      <c r="N680" t="str">
        <f t="shared" si="81"/>
        <v>GSITEM-000679</v>
      </c>
      <c r="O680" t="str">
        <f t="shared" si="82"/>
        <v>GSORD-000679</v>
      </c>
      <c r="P680" s="1" t="str">
        <f t="shared" si="83"/>
        <v>WH-D</v>
      </c>
      <c r="Q680" s="1" t="str">
        <f t="shared" si="84"/>
        <v>Delayed</v>
      </c>
      <c r="R680" s="1" t="str">
        <f t="shared" si="85"/>
        <v>No</v>
      </c>
      <c r="S680" s="1" t="str">
        <f t="shared" si="86"/>
        <v>ecommerce_shipping</v>
      </c>
      <c r="T680" s="1" t="str">
        <f t="shared" si="87"/>
        <v>SHIPMENT_STATUS_RECORDED</v>
      </c>
    </row>
    <row r="681" spans="1:20" x14ac:dyDescent="0.2">
      <c r="A681">
        <v>680</v>
      </c>
      <c r="B681" t="s">
        <v>15</v>
      </c>
      <c r="C681" t="s">
        <v>23</v>
      </c>
      <c r="D681">
        <v>3</v>
      </c>
      <c r="E681">
        <v>1</v>
      </c>
      <c r="F681">
        <v>202</v>
      </c>
      <c r="G681">
        <v>2</v>
      </c>
      <c r="H681" t="s">
        <v>21</v>
      </c>
      <c r="I681" t="s">
        <v>16</v>
      </c>
      <c r="J681">
        <v>52</v>
      </c>
      <c r="K681">
        <v>2312</v>
      </c>
      <c r="L681">
        <v>1</v>
      </c>
      <c r="M681" s="1" t="str">
        <f t="shared" si="80"/>
        <v>SHIP-000680</v>
      </c>
      <c r="N681" t="str">
        <f t="shared" si="81"/>
        <v>GSITEM-000680</v>
      </c>
      <c r="O681" t="str">
        <f t="shared" si="82"/>
        <v>GSORD-000680</v>
      </c>
      <c r="P681" s="1" t="str">
        <f t="shared" si="83"/>
        <v>WH-F</v>
      </c>
      <c r="Q681" s="1" t="str">
        <f t="shared" si="84"/>
        <v>Delayed</v>
      </c>
      <c r="R681" s="1" t="str">
        <f t="shared" si="85"/>
        <v>No</v>
      </c>
      <c r="S681" s="1" t="str">
        <f t="shared" si="86"/>
        <v>ecommerce_shipping</v>
      </c>
      <c r="T681" s="1" t="str">
        <f t="shared" si="87"/>
        <v>SHIPMENT_STATUS_RECORDED</v>
      </c>
    </row>
    <row r="682" spans="1:20" x14ac:dyDescent="0.2">
      <c r="A682">
        <v>681</v>
      </c>
      <c r="B682" t="s">
        <v>17</v>
      </c>
      <c r="C682" t="s">
        <v>13</v>
      </c>
      <c r="D682">
        <v>4</v>
      </c>
      <c r="E682">
        <v>3</v>
      </c>
      <c r="F682">
        <v>201</v>
      </c>
      <c r="G682">
        <v>3</v>
      </c>
      <c r="H682" t="s">
        <v>19</v>
      </c>
      <c r="I682" t="s">
        <v>15</v>
      </c>
      <c r="J682">
        <v>54</v>
      </c>
      <c r="K682">
        <v>2487</v>
      </c>
      <c r="L682">
        <v>1</v>
      </c>
      <c r="M682" s="1" t="str">
        <f t="shared" si="80"/>
        <v>SHIP-000681</v>
      </c>
      <c r="N682" t="str">
        <f t="shared" si="81"/>
        <v>GSITEM-000681</v>
      </c>
      <c r="O682" t="str">
        <f t="shared" si="82"/>
        <v>GSORD-000681</v>
      </c>
      <c r="P682" s="1" t="str">
        <f t="shared" si="83"/>
        <v>WH-A</v>
      </c>
      <c r="Q682" s="1" t="str">
        <f t="shared" si="84"/>
        <v>Delayed</v>
      </c>
      <c r="R682" s="1" t="str">
        <f t="shared" si="85"/>
        <v>No</v>
      </c>
      <c r="S682" s="1" t="str">
        <f t="shared" si="86"/>
        <v>ecommerce_shipping</v>
      </c>
      <c r="T682" s="1" t="str">
        <f t="shared" si="87"/>
        <v>SHIPMENT_STATUS_RECORDED</v>
      </c>
    </row>
    <row r="683" spans="1:20" x14ac:dyDescent="0.2">
      <c r="A683">
        <v>682</v>
      </c>
      <c r="B683" t="s">
        <v>18</v>
      </c>
      <c r="C683" t="s">
        <v>13</v>
      </c>
      <c r="D683">
        <v>3</v>
      </c>
      <c r="E683">
        <v>4</v>
      </c>
      <c r="F683">
        <v>273</v>
      </c>
      <c r="G683">
        <v>2</v>
      </c>
      <c r="H683" t="s">
        <v>19</v>
      </c>
      <c r="I683" t="s">
        <v>15</v>
      </c>
      <c r="J683">
        <v>39</v>
      </c>
      <c r="K683">
        <v>2651</v>
      </c>
      <c r="L683">
        <v>1</v>
      </c>
      <c r="M683" s="1" t="str">
        <f t="shared" si="80"/>
        <v>SHIP-000682</v>
      </c>
      <c r="N683" t="str">
        <f t="shared" si="81"/>
        <v>GSITEM-000682</v>
      </c>
      <c r="O683" t="str">
        <f t="shared" si="82"/>
        <v>GSORD-000682</v>
      </c>
      <c r="P683" s="1" t="str">
        <f t="shared" si="83"/>
        <v>WH-B</v>
      </c>
      <c r="Q683" s="1" t="str">
        <f t="shared" si="84"/>
        <v>Delayed</v>
      </c>
      <c r="R683" s="1" t="str">
        <f t="shared" si="85"/>
        <v>No</v>
      </c>
      <c r="S683" s="1" t="str">
        <f t="shared" si="86"/>
        <v>ecommerce_shipping</v>
      </c>
      <c r="T683" s="1" t="str">
        <f t="shared" si="87"/>
        <v>SHIPMENT_STATUS_RECORDED</v>
      </c>
    </row>
    <row r="684" spans="1:20" x14ac:dyDescent="0.2">
      <c r="A684">
        <v>683</v>
      </c>
      <c r="B684" t="s">
        <v>20</v>
      </c>
      <c r="C684" t="s">
        <v>13</v>
      </c>
      <c r="D684">
        <v>4</v>
      </c>
      <c r="E684">
        <v>4</v>
      </c>
      <c r="F684">
        <v>143</v>
      </c>
      <c r="G684">
        <v>2</v>
      </c>
      <c r="H684" t="s">
        <v>19</v>
      </c>
      <c r="I684" t="s">
        <v>16</v>
      </c>
      <c r="J684">
        <v>58</v>
      </c>
      <c r="K684">
        <v>1038</v>
      </c>
      <c r="L684">
        <v>1</v>
      </c>
      <c r="M684" s="1" t="str">
        <f t="shared" si="80"/>
        <v>SHIP-000683</v>
      </c>
      <c r="N684" t="str">
        <f t="shared" si="81"/>
        <v>GSITEM-000683</v>
      </c>
      <c r="O684" t="str">
        <f t="shared" si="82"/>
        <v>GSORD-000683</v>
      </c>
      <c r="P684" s="1" t="str">
        <f t="shared" si="83"/>
        <v>WH-C</v>
      </c>
      <c r="Q684" s="1" t="str">
        <f t="shared" si="84"/>
        <v>Delayed</v>
      </c>
      <c r="R684" s="1" t="str">
        <f t="shared" si="85"/>
        <v>No</v>
      </c>
      <c r="S684" s="1" t="str">
        <f t="shared" si="86"/>
        <v>ecommerce_shipping</v>
      </c>
      <c r="T684" s="1" t="str">
        <f t="shared" si="87"/>
        <v>SHIPMENT_STATUS_RECORDED</v>
      </c>
    </row>
    <row r="685" spans="1:20" x14ac:dyDescent="0.2">
      <c r="A685">
        <v>684</v>
      </c>
      <c r="B685" t="s">
        <v>15</v>
      </c>
      <c r="C685" t="s">
        <v>13</v>
      </c>
      <c r="D685">
        <v>4</v>
      </c>
      <c r="E685">
        <v>5</v>
      </c>
      <c r="F685">
        <v>137</v>
      </c>
      <c r="G685">
        <v>4</v>
      </c>
      <c r="H685" t="s">
        <v>21</v>
      </c>
      <c r="I685" t="s">
        <v>16</v>
      </c>
      <c r="J685">
        <v>29</v>
      </c>
      <c r="K685">
        <v>1262</v>
      </c>
      <c r="L685">
        <v>1</v>
      </c>
      <c r="M685" s="1" t="str">
        <f t="shared" si="80"/>
        <v>SHIP-000684</v>
      </c>
      <c r="N685" t="str">
        <f t="shared" si="81"/>
        <v>GSITEM-000684</v>
      </c>
      <c r="O685" t="str">
        <f t="shared" si="82"/>
        <v>GSORD-000684</v>
      </c>
      <c r="P685" s="1" t="str">
        <f t="shared" si="83"/>
        <v>WH-F</v>
      </c>
      <c r="Q685" s="1" t="str">
        <f t="shared" si="84"/>
        <v>Delayed</v>
      </c>
      <c r="R685" s="1" t="str">
        <f t="shared" si="85"/>
        <v>No</v>
      </c>
      <c r="S685" s="1" t="str">
        <f t="shared" si="86"/>
        <v>ecommerce_shipping</v>
      </c>
      <c r="T685" s="1" t="str">
        <f t="shared" si="87"/>
        <v>SHIPMENT_STATUS_RECORDED</v>
      </c>
    </row>
    <row r="686" spans="1:20" x14ac:dyDescent="0.2">
      <c r="A686">
        <v>685</v>
      </c>
      <c r="B686" t="s">
        <v>12</v>
      </c>
      <c r="C686" t="s">
        <v>13</v>
      </c>
      <c r="D686">
        <v>5</v>
      </c>
      <c r="E686">
        <v>5</v>
      </c>
      <c r="F686">
        <v>236</v>
      </c>
      <c r="G686">
        <v>3</v>
      </c>
      <c r="H686" t="s">
        <v>21</v>
      </c>
      <c r="I686" t="s">
        <v>16</v>
      </c>
      <c r="J686">
        <v>34</v>
      </c>
      <c r="K686">
        <v>3455</v>
      </c>
      <c r="L686">
        <v>1</v>
      </c>
      <c r="M686" s="1" t="str">
        <f t="shared" si="80"/>
        <v>SHIP-000685</v>
      </c>
      <c r="N686" t="str">
        <f t="shared" si="81"/>
        <v>GSITEM-000685</v>
      </c>
      <c r="O686" t="str">
        <f t="shared" si="82"/>
        <v>GSORD-000685</v>
      </c>
      <c r="P686" s="1" t="str">
        <f t="shared" si="83"/>
        <v>WH-D</v>
      </c>
      <c r="Q686" s="1" t="str">
        <f t="shared" si="84"/>
        <v>Delayed</v>
      </c>
      <c r="R686" s="1" t="str">
        <f t="shared" si="85"/>
        <v>No</v>
      </c>
      <c r="S686" s="1" t="str">
        <f t="shared" si="86"/>
        <v>ecommerce_shipping</v>
      </c>
      <c r="T686" s="1" t="str">
        <f t="shared" si="87"/>
        <v>SHIPMENT_STATUS_RECORDED</v>
      </c>
    </row>
    <row r="687" spans="1:20" x14ac:dyDescent="0.2">
      <c r="A687">
        <v>686</v>
      </c>
      <c r="B687" t="s">
        <v>15</v>
      </c>
      <c r="C687" t="s">
        <v>13</v>
      </c>
      <c r="D687">
        <v>4</v>
      </c>
      <c r="E687">
        <v>2</v>
      </c>
      <c r="F687">
        <v>241</v>
      </c>
      <c r="G687">
        <v>2</v>
      </c>
      <c r="H687" t="s">
        <v>14</v>
      </c>
      <c r="I687" t="s">
        <v>16</v>
      </c>
      <c r="J687">
        <v>17</v>
      </c>
      <c r="K687">
        <v>3844</v>
      </c>
      <c r="L687">
        <v>1</v>
      </c>
      <c r="M687" s="1" t="str">
        <f t="shared" si="80"/>
        <v>SHIP-000686</v>
      </c>
      <c r="N687" t="str">
        <f t="shared" si="81"/>
        <v>GSITEM-000686</v>
      </c>
      <c r="O687" t="str">
        <f t="shared" si="82"/>
        <v>GSORD-000686</v>
      </c>
      <c r="P687" s="1" t="str">
        <f t="shared" si="83"/>
        <v>WH-F</v>
      </c>
      <c r="Q687" s="1" t="str">
        <f t="shared" si="84"/>
        <v>Delayed</v>
      </c>
      <c r="R687" s="1" t="str">
        <f t="shared" si="85"/>
        <v>No</v>
      </c>
      <c r="S687" s="1" t="str">
        <f t="shared" si="86"/>
        <v>ecommerce_shipping</v>
      </c>
      <c r="T687" s="1" t="str">
        <f t="shared" si="87"/>
        <v>SHIPMENT_STATUS_RECORDED</v>
      </c>
    </row>
    <row r="688" spans="1:20" x14ac:dyDescent="0.2">
      <c r="A688">
        <v>687</v>
      </c>
      <c r="B688" t="s">
        <v>17</v>
      </c>
      <c r="C688" t="s">
        <v>13</v>
      </c>
      <c r="D688">
        <v>4</v>
      </c>
      <c r="E688">
        <v>2</v>
      </c>
      <c r="F688">
        <v>187</v>
      </c>
      <c r="G688">
        <v>2</v>
      </c>
      <c r="H688" t="s">
        <v>14</v>
      </c>
      <c r="I688" t="s">
        <v>15</v>
      </c>
      <c r="J688">
        <v>6</v>
      </c>
      <c r="K688">
        <v>3625</v>
      </c>
      <c r="L688">
        <v>1</v>
      </c>
      <c r="M688" s="1" t="str">
        <f t="shared" si="80"/>
        <v>SHIP-000687</v>
      </c>
      <c r="N688" t="str">
        <f t="shared" si="81"/>
        <v>GSITEM-000687</v>
      </c>
      <c r="O688" t="str">
        <f t="shared" si="82"/>
        <v>GSORD-000687</v>
      </c>
      <c r="P688" s="1" t="str">
        <f t="shared" si="83"/>
        <v>WH-A</v>
      </c>
      <c r="Q688" s="1" t="str">
        <f t="shared" si="84"/>
        <v>Delayed</v>
      </c>
      <c r="R688" s="1" t="str">
        <f t="shared" si="85"/>
        <v>No</v>
      </c>
      <c r="S688" s="1" t="str">
        <f t="shared" si="86"/>
        <v>ecommerce_shipping</v>
      </c>
      <c r="T688" s="1" t="str">
        <f t="shared" si="87"/>
        <v>SHIPMENT_STATUS_RECORDED</v>
      </c>
    </row>
    <row r="689" spans="1:20" x14ac:dyDescent="0.2">
      <c r="A689">
        <v>688</v>
      </c>
      <c r="B689" t="s">
        <v>18</v>
      </c>
      <c r="C689" t="s">
        <v>13</v>
      </c>
      <c r="D689">
        <v>4</v>
      </c>
      <c r="E689">
        <v>5</v>
      </c>
      <c r="F689">
        <v>273</v>
      </c>
      <c r="G689">
        <v>2</v>
      </c>
      <c r="H689" t="s">
        <v>21</v>
      </c>
      <c r="I689" t="s">
        <v>16</v>
      </c>
      <c r="J689">
        <v>63</v>
      </c>
      <c r="K689">
        <v>3516</v>
      </c>
      <c r="L689">
        <v>1</v>
      </c>
      <c r="M689" s="1" t="str">
        <f t="shared" si="80"/>
        <v>SHIP-000688</v>
      </c>
      <c r="N689" t="str">
        <f t="shared" si="81"/>
        <v>GSITEM-000688</v>
      </c>
      <c r="O689" t="str">
        <f t="shared" si="82"/>
        <v>GSORD-000688</v>
      </c>
      <c r="P689" s="1" t="str">
        <f t="shared" si="83"/>
        <v>WH-B</v>
      </c>
      <c r="Q689" s="1" t="str">
        <f t="shared" si="84"/>
        <v>Delayed</v>
      </c>
      <c r="R689" s="1" t="str">
        <f t="shared" si="85"/>
        <v>No</v>
      </c>
      <c r="S689" s="1" t="str">
        <f t="shared" si="86"/>
        <v>ecommerce_shipping</v>
      </c>
      <c r="T689" s="1" t="str">
        <f t="shared" si="87"/>
        <v>SHIPMENT_STATUS_RECORDED</v>
      </c>
    </row>
    <row r="690" spans="1:20" x14ac:dyDescent="0.2">
      <c r="A690">
        <v>689</v>
      </c>
      <c r="B690" t="s">
        <v>20</v>
      </c>
      <c r="C690" t="s">
        <v>13</v>
      </c>
      <c r="D690">
        <v>5</v>
      </c>
      <c r="E690">
        <v>2</v>
      </c>
      <c r="F690">
        <v>170</v>
      </c>
      <c r="G690">
        <v>3</v>
      </c>
      <c r="H690" t="s">
        <v>14</v>
      </c>
      <c r="I690" t="s">
        <v>16</v>
      </c>
      <c r="J690">
        <v>15</v>
      </c>
      <c r="K690">
        <v>1314</v>
      </c>
      <c r="L690">
        <v>1</v>
      </c>
      <c r="M690" s="1" t="str">
        <f t="shared" si="80"/>
        <v>SHIP-000689</v>
      </c>
      <c r="N690" t="str">
        <f t="shared" si="81"/>
        <v>GSITEM-000689</v>
      </c>
      <c r="O690" t="str">
        <f t="shared" si="82"/>
        <v>GSORD-000689</v>
      </c>
      <c r="P690" s="1" t="str">
        <f t="shared" si="83"/>
        <v>WH-C</v>
      </c>
      <c r="Q690" s="1" t="str">
        <f t="shared" si="84"/>
        <v>Delayed</v>
      </c>
      <c r="R690" s="1" t="str">
        <f t="shared" si="85"/>
        <v>No</v>
      </c>
      <c r="S690" s="1" t="str">
        <f t="shared" si="86"/>
        <v>ecommerce_shipping</v>
      </c>
      <c r="T690" s="1" t="str">
        <f t="shared" si="87"/>
        <v>SHIPMENT_STATUS_RECORDED</v>
      </c>
    </row>
    <row r="691" spans="1:20" x14ac:dyDescent="0.2">
      <c r="A691">
        <v>690</v>
      </c>
      <c r="B691" t="s">
        <v>15</v>
      </c>
      <c r="C691" t="s">
        <v>13</v>
      </c>
      <c r="D691">
        <v>3</v>
      </c>
      <c r="E691">
        <v>5</v>
      </c>
      <c r="F691">
        <v>138</v>
      </c>
      <c r="G691">
        <v>3</v>
      </c>
      <c r="H691" t="s">
        <v>14</v>
      </c>
      <c r="I691" t="s">
        <v>15</v>
      </c>
      <c r="J691">
        <v>37</v>
      </c>
      <c r="K691">
        <v>1266</v>
      </c>
      <c r="L691">
        <v>1</v>
      </c>
      <c r="M691" s="1" t="str">
        <f t="shared" si="80"/>
        <v>SHIP-000690</v>
      </c>
      <c r="N691" t="str">
        <f t="shared" si="81"/>
        <v>GSITEM-000690</v>
      </c>
      <c r="O691" t="str">
        <f t="shared" si="82"/>
        <v>GSORD-000690</v>
      </c>
      <c r="P691" s="1" t="str">
        <f t="shared" si="83"/>
        <v>WH-F</v>
      </c>
      <c r="Q691" s="1" t="str">
        <f t="shared" si="84"/>
        <v>Delayed</v>
      </c>
      <c r="R691" s="1" t="str">
        <f t="shared" si="85"/>
        <v>No</v>
      </c>
      <c r="S691" s="1" t="str">
        <f t="shared" si="86"/>
        <v>ecommerce_shipping</v>
      </c>
      <c r="T691" s="1" t="str">
        <f t="shared" si="87"/>
        <v>SHIPMENT_STATUS_RECORDED</v>
      </c>
    </row>
    <row r="692" spans="1:20" x14ac:dyDescent="0.2">
      <c r="A692">
        <v>691</v>
      </c>
      <c r="B692" t="s">
        <v>12</v>
      </c>
      <c r="C692" t="s">
        <v>13</v>
      </c>
      <c r="D692">
        <v>5</v>
      </c>
      <c r="E692">
        <v>4</v>
      </c>
      <c r="F692">
        <v>150</v>
      </c>
      <c r="G692">
        <v>2</v>
      </c>
      <c r="H692" t="s">
        <v>14</v>
      </c>
      <c r="I692" t="s">
        <v>16</v>
      </c>
      <c r="J692">
        <v>60</v>
      </c>
      <c r="K692">
        <v>1034</v>
      </c>
      <c r="L692">
        <v>1</v>
      </c>
      <c r="M692" s="1" t="str">
        <f t="shared" si="80"/>
        <v>SHIP-000691</v>
      </c>
      <c r="N692" t="str">
        <f t="shared" si="81"/>
        <v>GSITEM-000691</v>
      </c>
      <c r="O692" t="str">
        <f t="shared" si="82"/>
        <v>GSORD-000691</v>
      </c>
      <c r="P692" s="1" t="str">
        <f t="shared" si="83"/>
        <v>WH-D</v>
      </c>
      <c r="Q692" s="1" t="str">
        <f t="shared" si="84"/>
        <v>Delayed</v>
      </c>
      <c r="R692" s="1" t="str">
        <f t="shared" si="85"/>
        <v>No</v>
      </c>
      <c r="S692" s="1" t="str">
        <f t="shared" si="86"/>
        <v>ecommerce_shipping</v>
      </c>
      <c r="T692" s="1" t="str">
        <f t="shared" si="87"/>
        <v>SHIPMENT_STATUS_RECORDED</v>
      </c>
    </row>
    <row r="693" spans="1:20" x14ac:dyDescent="0.2">
      <c r="A693">
        <v>692</v>
      </c>
      <c r="B693" t="s">
        <v>15</v>
      </c>
      <c r="C693" t="s">
        <v>13</v>
      </c>
      <c r="D693">
        <v>5</v>
      </c>
      <c r="E693">
        <v>5</v>
      </c>
      <c r="F693">
        <v>140</v>
      </c>
      <c r="G693">
        <v>3</v>
      </c>
      <c r="H693" t="s">
        <v>21</v>
      </c>
      <c r="I693" t="s">
        <v>15</v>
      </c>
      <c r="J693">
        <v>42</v>
      </c>
      <c r="K693">
        <v>1384</v>
      </c>
      <c r="L693">
        <v>1</v>
      </c>
      <c r="M693" s="1" t="str">
        <f t="shared" si="80"/>
        <v>SHIP-000692</v>
      </c>
      <c r="N693" t="str">
        <f t="shared" si="81"/>
        <v>GSITEM-000692</v>
      </c>
      <c r="O693" t="str">
        <f t="shared" si="82"/>
        <v>GSORD-000692</v>
      </c>
      <c r="P693" s="1" t="str">
        <f t="shared" si="83"/>
        <v>WH-F</v>
      </c>
      <c r="Q693" s="1" t="str">
        <f t="shared" si="84"/>
        <v>Delayed</v>
      </c>
      <c r="R693" s="1" t="str">
        <f t="shared" si="85"/>
        <v>No</v>
      </c>
      <c r="S693" s="1" t="str">
        <f t="shared" si="86"/>
        <v>ecommerce_shipping</v>
      </c>
      <c r="T693" s="1" t="str">
        <f t="shared" si="87"/>
        <v>SHIPMENT_STATUS_RECORDED</v>
      </c>
    </row>
    <row r="694" spans="1:20" x14ac:dyDescent="0.2">
      <c r="A694">
        <v>693</v>
      </c>
      <c r="B694" t="s">
        <v>17</v>
      </c>
      <c r="C694" t="s">
        <v>13</v>
      </c>
      <c r="D694">
        <v>4</v>
      </c>
      <c r="E694">
        <v>1</v>
      </c>
      <c r="F694">
        <v>250</v>
      </c>
      <c r="G694">
        <v>2</v>
      </c>
      <c r="H694" t="s">
        <v>14</v>
      </c>
      <c r="I694" t="s">
        <v>16</v>
      </c>
      <c r="J694">
        <v>17</v>
      </c>
      <c r="K694">
        <v>3544</v>
      </c>
      <c r="L694">
        <v>1</v>
      </c>
      <c r="M694" s="1" t="str">
        <f t="shared" si="80"/>
        <v>SHIP-000693</v>
      </c>
      <c r="N694" t="str">
        <f t="shared" si="81"/>
        <v>GSITEM-000693</v>
      </c>
      <c r="O694" t="str">
        <f t="shared" si="82"/>
        <v>GSORD-000693</v>
      </c>
      <c r="P694" s="1" t="str">
        <f t="shared" si="83"/>
        <v>WH-A</v>
      </c>
      <c r="Q694" s="1" t="str">
        <f t="shared" si="84"/>
        <v>Delayed</v>
      </c>
      <c r="R694" s="1" t="str">
        <f t="shared" si="85"/>
        <v>No</v>
      </c>
      <c r="S694" s="1" t="str">
        <f t="shared" si="86"/>
        <v>ecommerce_shipping</v>
      </c>
      <c r="T694" s="1" t="str">
        <f t="shared" si="87"/>
        <v>SHIPMENT_STATUS_RECORDED</v>
      </c>
    </row>
    <row r="695" spans="1:20" x14ac:dyDescent="0.2">
      <c r="A695">
        <v>694</v>
      </c>
      <c r="B695" t="s">
        <v>18</v>
      </c>
      <c r="C695" t="s">
        <v>13</v>
      </c>
      <c r="D695">
        <v>3</v>
      </c>
      <c r="E695">
        <v>3</v>
      </c>
      <c r="F695">
        <v>207</v>
      </c>
      <c r="G695">
        <v>7</v>
      </c>
      <c r="H695" t="s">
        <v>19</v>
      </c>
      <c r="I695" t="s">
        <v>16</v>
      </c>
      <c r="J695">
        <v>19</v>
      </c>
      <c r="K695">
        <v>2182</v>
      </c>
      <c r="L695">
        <v>1</v>
      </c>
      <c r="M695" s="1" t="str">
        <f t="shared" si="80"/>
        <v>SHIP-000694</v>
      </c>
      <c r="N695" t="str">
        <f t="shared" si="81"/>
        <v>GSITEM-000694</v>
      </c>
      <c r="O695" t="str">
        <f t="shared" si="82"/>
        <v>GSORD-000694</v>
      </c>
      <c r="P695" s="1" t="str">
        <f t="shared" si="83"/>
        <v>WH-B</v>
      </c>
      <c r="Q695" s="1" t="str">
        <f t="shared" si="84"/>
        <v>Delayed</v>
      </c>
      <c r="R695" s="1" t="str">
        <f t="shared" si="85"/>
        <v>No</v>
      </c>
      <c r="S695" s="1" t="str">
        <f t="shared" si="86"/>
        <v>ecommerce_shipping</v>
      </c>
      <c r="T695" s="1" t="str">
        <f t="shared" si="87"/>
        <v>SHIPMENT_STATUS_RECORDED</v>
      </c>
    </row>
    <row r="696" spans="1:20" x14ac:dyDescent="0.2">
      <c r="A696">
        <v>695</v>
      </c>
      <c r="B696" t="s">
        <v>20</v>
      </c>
      <c r="C696" t="s">
        <v>13</v>
      </c>
      <c r="D696">
        <v>4</v>
      </c>
      <c r="E696">
        <v>4</v>
      </c>
      <c r="F696">
        <v>214</v>
      </c>
      <c r="G696">
        <v>3</v>
      </c>
      <c r="H696" t="s">
        <v>14</v>
      </c>
      <c r="I696" t="s">
        <v>16</v>
      </c>
      <c r="J696">
        <v>36</v>
      </c>
      <c r="K696">
        <v>2684</v>
      </c>
      <c r="L696">
        <v>1</v>
      </c>
      <c r="M696" s="1" t="str">
        <f t="shared" si="80"/>
        <v>SHIP-000695</v>
      </c>
      <c r="N696" t="str">
        <f t="shared" si="81"/>
        <v>GSITEM-000695</v>
      </c>
      <c r="O696" t="str">
        <f t="shared" si="82"/>
        <v>GSORD-000695</v>
      </c>
      <c r="P696" s="1" t="str">
        <f t="shared" si="83"/>
        <v>WH-C</v>
      </c>
      <c r="Q696" s="1" t="str">
        <f t="shared" si="84"/>
        <v>Delayed</v>
      </c>
      <c r="R696" s="1" t="str">
        <f t="shared" si="85"/>
        <v>No</v>
      </c>
      <c r="S696" s="1" t="str">
        <f t="shared" si="86"/>
        <v>ecommerce_shipping</v>
      </c>
      <c r="T696" s="1" t="str">
        <f t="shared" si="87"/>
        <v>SHIPMENT_STATUS_RECORDED</v>
      </c>
    </row>
    <row r="697" spans="1:20" x14ac:dyDescent="0.2">
      <c r="A697">
        <v>696</v>
      </c>
      <c r="B697" t="s">
        <v>15</v>
      </c>
      <c r="C697" t="s">
        <v>13</v>
      </c>
      <c r="D697">
        <v>4</v>
      </c>
      <c r="E697">
        <v>1</v>
      </c>
      <c r="F697">
        <v>179</v>
      </c>
      <c r="G697">
        <v>3</v>
      </c>
      <c r="H697" t="s">
        <v>14</v>
      </c>
      <c r="I697" t="s">
        <v>16</v>
      </c>
      <c r="J697">
        <v>63</v>
      </c>
      <c r="K697">
        <v>1215</v>
      </c>
      <c r="L697">
        <v>1</v>
      </c>
      <c r="M697" s="1" t="str">
        <f t="shared" si="80"/>
        <v>SHIP-000696</v>
      </c>
      <c r="N697" t="str">
        <f t="shared" si="81"/>
        <v>GSITEM-000696</v>
      </c>
      <c r="O697" t="str">
        <f t="shared" si="82"/>
        <v>GSORD-000696</v>
      </c>
      <c r="P697" s="1" t="str">
        <f t="shared" si="83"/>
        <v>WH-F</v>
      </c>
      <c r="Q697" s="1" t="str">
        <f t="shared" si="84"/>
        <v>Delayed</v>
      </c>
      <c r="R697" s="1" t="str">
        <f t="shared" si="85"/>
        <v>No</v>
      </c>
      <c r="S697" s="1" t="str">
        <f t="shared" si="86"/>
        <v>ecommerce_shipping</v>
      </c>
      <c r="T697" s="1" t="str">
        <f t="shared" si="87"/>
        <v>SHIPMENT_STATUS_RECORDED</v>
      </c>
    </row>
    <row r="698" spans="1:20" x14ac:dyDescent="0.2">
      <c r="A698">
        <v>697</v>
      </c>
      <c r="B698" t="s">
        <v>12</v>
      </c>
      <c r="C698" t="s">
        <v>13</v>
      </c>
      <c r="D698">
        <v>5</v>
      </c>
      <c r="E698">
        <v>1</v>
      </c>
      <c r="F698">
        <v>149</v>
      </c>
      <c r="G698">
        <v>4</v>
      </c>
      <c r="H698" t="s">
        <v>19</v>
      </c>
      <c r="I698" t="s">
        <v>15</v>
      </c>
      <c r="J698">
        <v>20</v>
      </c>
      <c r="K698">
        <v>1110</v>
      </c>
      <c r="L698">
        <v>1</v>
      </c>
      <c r="M698" s="1" t="str">
        <f t="shared" si="80"/>
        <v>SHIP-000697</v>
      </c>
      <c r="N698" t="str">
        <f t="shared" si="81"/>
        <v>GSITEM-000697</v>
      </c>
      <c r="O698" t="str">
        <f t="shared" si="82"/>
        <v>GSORD-000697</v>
      </c>
      <c r="P698" s="1" t="str">
        <f t="shared" si="83"/>
        <v>WH-D</v>
      </c>
      <c r="Q698" s="1" t="str">
        <f t="shared" si="84"/>
        <v>Delayed</v>
      </c>
      <c r="R698" s="1" t="str">
        <f t="shared" si="85"/>
        <v>No</v>
      </c>
      <c r="S698" s="1" t="str">
        <f t="shared" si="86"/>
        <v>ecommerce_shipping</v>
      </c>
      <c r="T698" s="1" t="str">
        <f t="shared" si="87"/>
        <v>SHIPMENT_STATUS_RECORDED</v>
      </c>
    </row>
    <row r="699" spans="1:20" x14ac:dyDescent="0.2">
      <c r="A699">
        <v>698</v>
      </c>
      <c r="B699" t="s">
        <v>15</v>
      </c>
      <c r="C699" t="s">
        <v>13</v>
      </c>
      <c r="D699">
        <v>3</v>
      </c>
      <c r="E699">
        <v>5</v>
      </c>
      <c r="F699">
        <v>151</v>
      </c>
      <c r="G699">
        <v>2</v>
      </c>
      <c r="H699" t="s">
        <v>14</v>
      </c>
      <c r="I699" t="s">
        <v>15</v>
      </c>
      <c r="J699">
        <v>16</v>
      </c>
      <c r="K699">
        <v>1422</v>
      </c>
      <c r="L699">
        <v>1</v>
      </c>
      <c r="M699" s="1" t="str">
        <f t="shared" si="80"/>
        <v>SHIP-000698</v>
      </c>
      <c r="N699" t="str">
        <f t="shared" si="81"/>
        <v>GSITEM-000698</v>
      </c>
      <c r="O699" t="str">
        <f t="shared" si="82"/>
        <v>GSORD-000698</v>
      </c>
      <c r="P699" s="1" t="str">
        <f t="shared" si="83"/>
        <v>WH-F</v>
      </c>
      <c r="Q699" s="1" t="str">
        <f t="shared" si="84"/>
        <v>Delayed</v>
      </c>
      <c r="R699" s="1" t="str">
        <f t="shared" si="85"/>
        <v>No</v>
      </c>
      <c r="S699" s="1" t="str">
        <f t="shared" si="86"/>
        <v>ecommerce_shipping</v>
      </c>
      <c r="T699" s="1" t="str">
        <f t="shared" si="87"/>
        <v>SHIPMENT_STATUS_RECORDED</v>
      </c>
    </row>
    <row r="700" spans="1:20" x14ac:dyDescent="0.2">
      <c r="A700">
        <v>699</v>
      </c>
      <c r="B700" t="s">
        <v>17</v>
      </c>
      <c r="C700" t="s">
        <v>13</v>
      </c>
      <c r="D700">
        <v>4</v>
      </c>
      <c r="E700">
        <v>3</v>
      </c>
      <c r="F700">
        <v>264</v>
      </c>
      <c r="G700">
        <v>3</v>
      </c>
      <c r="H700" t="s">
        <v>19</v>
      </c>
      <c r="I700" t="s">
        <v>16</v>
      </c>
      <c r="J700">
        <v>23</v>
      </c>
      <c r="K700">
        <v>2376</v>
      </c>
      <c r="L700">
        <v>1</v>
      </c>
      <c r="M700" s="1" t="str">
        <f t="shared" si="80"/>
        <v>SHIP-000699</v>
      </c>
      <c r="N700" t="str">
        <f t="shared" si="81"/>
        <v>GSITEM-000699</v>
      </c>
      <c r="O700" t="str">
        <f t="shared" si="82"/>
        <v>GSORD-000699</v>
      </c>
      <c r="P700" s="1" t="str">
        <f t="shared" si="83"/>
        <v>WH-A</v>
      </c>
      <c r="Q700" s="1" t="str">
        <f t="shared" si="84"/>
        <v>Delayed</v>
      </c>
      <c r="R700" s="1" t="str">
        <f t="shared" si="85"/>
        <v>No</v>
      </c>
      <c r="S700" s="1" t="str">
        <f t="shared" si="86"/>
        <v>ecommerce_shipping</v>
      </c>
      <c r="T700" s="1" t="str">
        <f t="shared" si="87"/>
        <v>SHIPMENT_STATUS_RECORDED</v>
      </c>
    </row>
    <row r="701" spans="1:20" x14ac:dyDescent="0.2">
      <c r="A701">
        <v>700</v>
      </c>
      <c r="B701" t="s">
        <v>18</v>
      </c>
      <c r="C701" t="s">
        <v>13</v>
      </c>
      <c r="D701">
        <v>6</v>
      </c>
      <c r="E701">
        <v>5</v>
      </c>
      <c r="F701">
        <v>113</v>
      </c>
      <c r="G701">
        <v>3</v>
      </c>
      <c r="H701" t="s">
        <v>21</v>
      </c>
      <c r="I701" t="s">
        <v>16</v>
      </c>
      <c r="J701">
        <v>31</v>
      </c>
      <c r="K701">
        <v>1037</v>
      </c>
      <c r="L701">
        <v>1</v>
      </c>
      <c r="M701" s="1" t="str">
        <f t="shared" si="80"/>
        <v>SHIP-000700</v>
      </c>
      <c r="N701" t="str">
        <f t="shared" si="81"/>
        <v>GSITEM-000700</v>
      </c>
      <c r="O701" t="str">
        <f t="shared" si="82"/>
        <v>GSORD-000700</v>
      </c>
      <c r="P701" s="1" t="str">
        <f t="shared" si="83"/>
        <v>WH-B</v>
      </c>
      <c r="Q701" s="1" t="str">
        <f t="shared" si="84"/>
        <v>Delayed</v>
      </c>
      <c r="R701" s="1" t="str">
        <f t="shared" si="85"/>
        <v>No</v>
      </c>
      <c r="S701" s="1" t="str">
        <f t="shared" si="86"/>
        <v>ecommerce_shipping</v>
      </c>
      <c r="T701" s="1" t="str">
        <f t="shared" si="87"/>
        <v>SHIPMENT_STATUS_RECORDED</v>
      </c>
    </row>
    <row r="702" spans="1:20" x14ac:dyDescent="0.2">
      <c r="A702">
        <v>701</v>
      </c>
      <c r="B702" t="s">
        <v>20</v>
      </c>
      <c r="C702" t="s">
        <v>13</v>
      </c>
      <c r="D702">
        <v>6</v>
      </c>
      <c r="E702">
        <v>1</v>
      </c>
      <c r="F702">
        <v>281</v>
      </c>
      <c r="G702">
        <v>3</v>
      </c>
      <c r="H702" t="s">
        <v>19</v>
      </c>
      <c r="I702" t="s">
        <v>15</v>
      </c>
      <c r="J702">
        <v>36</v>
      </c>
      <c r="K702">
        <v>2536</v>
      </c>
      <c r="L702">
        <v>1</v>
      </c>
      <c r="M702" s="1" t="str">
        <f t="shared" si="80"/>
        <v>SHIP-000701</v>
      </c>
      <c r="N702" t="str">
        <f t="shared" si="81"/>
        <v>GSITEM-000701</v>
      </c>
      <c r="O702" t="str">
        <f t="shared" si="82"/>
        <v>GSORD-000701</v>
      </c>
      <c r="P702" s="1" t="str">
        <f t="shared" si="83"/>
        <v>WH-C</v>
      </c>
      <c r="Q702" s="1" t="str">
        <f t="shared" si="84"/>
        <v>Delayed</v>
      </c>
      <c r="R702" s="1" t="str">
        <f t="shared" si="85"/>
        <v>No</v>
      </c>
      <c r="S702" s="1" t="str">
        <f t="shared" si="86"/>
        <v>ecommerce_shipping</v>
      </c>
      <c r="T702" s="1" t="str">
        <f t="shared" si="87"/>
        <v>SHIPMENT_STATUS_RECORDED</v>
      </c>
    </row>
    <row r="703" spans="1:20" x14ac:dyDescent="0.2">
      <c r="A703">
        <v>702</v>
      </c>
      <c r="B703" t="s">
        <v>15</v>
      </c>
      <c r="C703" t="s">
        <v>13</v>
      </c>
      <c r="D703">
        <v>4</v>
      </c>
      <c r="E703">
        <v>2</v>
      </c>
      <c r="F703">
        <v>197</v>
      </c>
      <c r="G703">
        <v>7</v>
      </c>
      <c r="H703" t="s">
        <v>19</v>
      </c>
      <c r="I703" t="s">
        <v>16</v>
      </c>
      <c r="J703">
        <v>43</v>
      </c>
      <c r="K703">
        <v>3730</v>
      </c>
      <c r="L703">
        <v>1</v>
      </c>
      <c r="M703" s="1" t="str">
        <f t="shared" si="80"/>
        <v>SHIP-000702</v>
      </c>
      <c r="N703" t="str">
        <f t="shared" si="81"/>
        <v>GSITEM-000702</v>
      </c>
      <c r="O703" t="str">
        <f t="shared" si="82"/>
        <v>GSORD-000702</v>
      </c>
      <c r="P703" s="1" t="str">
        <f t="shared" si="83"/>
        <v>WH-F</v>
      </c>
      <c r="Q703" s="1" t="str">
        <f t="shared" si="84"/>
        <v>Delayed</v>
      </c>
      <c r="R703" s="1" t="str">
        <f t="shared" si="85"/>
        <v>No</v>
      </c>
      <c r="S703" s="1" t="str">
        <f t="shared" si="86"/>
        <v>ecommerce_shipping</v>
      </c>
      <c r="T703" s="1" t="str">
        <f t="shared" si="87"/>
        <v>SHIPMENT_STATUS_RECORDED</v>
      </c>
    </row>
    <row r="704" spans="1:20" x14ac:dyDescent="0.2">
      <c r="A704">
        <v>703</v>
      </c>
      <c r="B704" t="s">
        <v>12</v>
      </c>
      <c r="C704" t="s">
        <v>22</v>
      </c>
      <c r="D704">
        <v>3</v>
      </c>
      <c r="E704">
        <v>4</v>
      </c>
      <c r="F704">
        <v>265</v>
      </c>
      <c r="G704">
        <v>8</v>
      </c>
      <c r="H704" t="s">
        <v>14</v>
      </c>
      <c r="I704" t="s">
        <v>15</v>
      </c>
      <c r="J704">
        <v>35</v>
      </c>
      <c r="K704">
        <v>3299</v>
      </c>
      <c r="L704">
        <v>1</v>
      </c>
      <c r="M704" s="1" t="str">
        <f t="shared" si="80"/>
        <v>SHIP-000703</v>
      </c>
      <c r="N704" t="str">
        <f t="shared" si="81"/>
        <v>GSITEM-000703</v>
      </c>
      <c r="O704" t="str">
        <f t="shared" si="82"/>
        <v>GSORD-000703</v>
      </c>
      <c r="P704" s="1" t="str">
        <f t="shared" si="83"/>
        <v>WH-D</v>
      </c>
      <c r="Q704" s="1" t="str">
        <f t="shared" si="84"/>
        <v>Delayed</v>
      </c>
      <c r="R704" s="1" t="str">
        <f t="shared" si="85"/>
        <v>No</v>
      </c>
      <c r="S704" s="1" t="str">
        <f t="shared" si="86"/>
        <v>ecommerce_shipping</v>
      </c>
      <c r="T704" s="1" t="str">
        <f t="shared" si="87"/>
        <v>SHIPMENT_STATUS_RECORDED</v>
      </c>
    </row>
    <row r="705" spans="1:20" x14ac:dyDescent="0.2">
      <c r="A705">
        <v>704</v>
      </c>
      <c r="B705" t="s">
        <v>15</v>
      </c>
      <c r="C705" t="s">
        <v>22</v>
      </c>
      <c r="D705">
        <v>4</v>
      </c>
      <c r="E705">
        <v>2</v>
      </c>
      <c r="F705">
        <v>259</v>
      </c>
      <c r="G705">
        <v>3</v>
      </c>
      <c r="H705" t="s">
        <v>14</v>
      </c>
      <c r="I705" t="s">
        <v>15</v>
      </c>
      <c r="J705">
        <v>47</v>
      </c>
      <c r="K705">
        <v>3764</v>
      </c>
      <c r="L705">
        <v>1</v>
      </c>
      <c r="M705" s="1" t="str">
        <f t="shared" si="80"/>
        <v>SHIP-000704</v>
      </c>
      <c r="N705" t="str">
        <f t="shared" si="81"/>
        <v>GSITEM-000704</v>
      </c>
      <c r="O705" t="str">
        <f t="shared" si="82"/>
        <v>GSORD-000704</v>
      </c>
      <c r="P705" s="1" t="str">
        <f t="shared" si="83"/>
        <v>WH-F</v>
      </c>
      <c r="Q705" s="1" t="str">
        <f t="shared" si="84"/>
        <v>Delayed</v>
      </c>
      <c r="R705" s="1" t="str">
        <f t="shared" si="85"/>
        <v>No</v>
      </c>
      <c r="S705" s="1" t="str">
        <f t="shared" si="86"/>
        <v>ecommerce_shipping</v>
      </c>
      <c r="T705" s="1" t="str">
        <f t="shared" si="87"/>
        <v>SHIPMENT_STATUS_RECORDED</v>
      </c>
    </row>
    <row r="706" spans="1:20" x14ac:dyDescent="0.2">
      <c r="A706">
        <v>705</v>
      </c>
      <c r="B706" t="s">
        <v>17</v>
      </c>
      <c r="C706" t="s">
        <v>22</v>
      </c>
      <c r="D706">
        <v>5</v>
      </c>
      <c r="E706">
        <v>1</v>
      </c>
      <c r="F706">
        <v>200</v>
      </c>
      <c r="G706">
        <v>8</v>
      </c>
      <c r="H706" t="s">
        <v>14</v>
      </c>
      <c r="I706" t="s">
        <v>15</v>
      </c>
      <c r="J706">
        <v>18</v>
      </c>
      <c r="K706">
        <v>3806</v>
      </c>
      <c r="L706">
        <v>1</v>
      </c>
      <c r="M706" s="1" t="str">
        <f t="shared" ref="M706:M769" si="88">"SHIP-"&amp;TEXT(A706,"000000")</f>
        <v>SHIP-000705</v>
      </c>
      <c r="N706" t="str">
        <f t="shared" ref="N706:N769" si="89">"GSITEM-"&amp;TEXT(A706,"000000")</f>
        <v>GSITEM-000705</v>
      </c>
      <c r="O706" t="str">
        <f t="shared" ref="O706:O769" si="90">"GSORD-"&amp;TEXT(A706,"000000")</f>
        <v>GSORD-000705</v>
      </c>
      <c r="P706" s="1" t="str">
        <f t="shared" ref="P706:P769" si="91">"WH-"&amp;B706</f>
        <v>WH-A</v>
      </c>
      <c r="Q706" s="1" t="str">
        <f t="shared" ref="Q706:Q769" si="92">IF(L706=1,"Delayed","On Time")</f>
        <v>Delayed</v>
      </c>
      <c r="R706" s="1" t="str">
        <f t="shared" ref="R706:R769" si="93">IF(L706=0,"Yes","No")</f>
        <v>No</v>
      </c>
      <c r="S706" s="1" t="str">
        <f t="shared" ref="S706:S769" si="94">"ecommerce_shipping"</f>
        <v>ecommerce_shipping</v>
      </c>
      <c r="T706" s="1" t="str">
        <f t="shared" ref="T706:T769" si="95">"SHIPMENT_STATUS_RECORDED"</f>
        <v>SHIPMENT_STATUS_RECORDED</v>
      </c>
    </row>
    <row r="707" spans="1:20" x14ac:dyDescent="0.2">
      <c r="A707">
        <v>706</v>
      </c>
      <c r="B707" t="s">
        <v>18</v>
      </c>
      <c r="C707" t="s">
        <v>22</v>
      </c>
      <c r="D707">
        <v>2</v>
      </c>
      <c r="E707">
        <v>4</v>
      </c>
      <c r="F707">
        <v>111</v>
      </c>
      <c r="G707">
        <v>2</v>
      </c>
      <c r="H707" t="s">
        <v>21</v>
      </c>
      <c r="I707" t="s">
        <v>16</v>
      </c>
      <c r="J707">
        <v>60</v>
      </c>
      <c r="K707">
        <v>1787</v>
      </c>
      <c r="L707">
        <v>1</v>
      </c>
      <c r="M707" s="1" t="str">
        <f t="shared" si="88"/>
        <v>SHIP-000706</v>
      </c>
      <c r="N707" t="str">
        <f t="shared" si="89"/>
        <v>GSITEM-000706</v>
      </c>
      <c r="O707" t="str">
        <f t="shared" si="90"/>
        <v>GSORD-000706</v>
      </c>
      <c r="P707" s="1" t="str">
        <f t="shared" si="91"/>
        <v>WH-B</v>
      </c>
      <c r="Q707" s="1" t="str">
        <f t="shared" si="92"/>
        <v>Delayed</v>
      </c>
      <c r="R707" s="1" t="str">
        <f t="shared" si="93"/>
        <v>No</v>
      </c>
      <c r="S707" s="1" t="str">
        <f t="shared" si="94"/>
        <v>ecommerce_shipping</v>
      </c>
      <c r="T707" s="1" t="str">
        <f t="shared" si="95"/>
        <v>SHIPMENT_STATUS_RECORDED</v>
      </c>
    </row>
    <row r="708" spans="1:20" x14ac:dyDescent="0.2">
      <c r="A708">
        <v>707</v>
      </c>
      <c r="B708" t="s">
        <v>20</v>
      </c>
      <c r="C708" t="s">
        <v>22</v>
      </c>
      <c r="D708">
        <v>3</v>
      </c>
      <c r="E708">
        <v>5</v>
      </c>
      <c r="F708">
        <v>223</v>
      </c>
      <c r="G708">
        <v>3</v>
      </c>
      <c r="H708" t="s">
        <v>19</v>
      </c>
      <c r="I708" t="s">
        <v>16</v>
      </c>
      <c r="J708">
        <v>53</v>
      </c>
      <c r="K708">
        <v>3670</v>
      </c>
      <c r="L708">
        <v>1</v>
      </c>
      <c r="M708" s="1" t="str">
        <f t="shared" si="88"/>
        <v>SHIP-000707</v>
      </c>
      <c r="N708" t="str">
        <f t="shared" si="89"/>
        <v>GSITEM-000707</v>
      </c>
      <c r="O708" t="str">
        <f t="shared" si="90"/>
        <v>GSORD-000707</v>
      </c>
      <c r="P708" s="1" t="str">
        <f t="shared" si="91"/>
        <v>WH-C</v>
      </c>
      <c r="Q708" s="1" t="str">
        <f t="shared" si="92"/>
        <v>Delayed</v>
      </c>
      <c r="R708" s="1" t="str">
        <f t="shared" si="93"/>
        <v>No</v>
      </c>
      <c r="S708" s="1" t="str">
        <f t="shared" si="94"/>
        <v>ecommerce_shipping</v>
      </c>
      <c r="T708" s="1" t="str">
        <f t="shared" si="95"/>
        <v>SHIPMENT_STATUS_RECORDED</v>
      </c>
    </row>
    <row r="709" spans="1:20" x14ac:dyDescent="0.2">
      <c r="A709">
        <v>708</v>
      </c>
      <c r="B709" t="s">
        <v>15</v>
      </c>
      <c r="C709" t="s">
        <v>22</v>
      </c>
      <c r="D709">
        <v>3</v>
      </c>
      <c r="E709">
        <v>3</v>
      </c>
      <c r="F709">
        <v>241</v>
      </c>
      <c r="G709">
        <v>3</v>
      </c>
      <c r="H709" t="s">
        <v>14</v>
      </c>
      <c r="I709" t="s">
        <v>16</v>
      </c>
      <c r="J709">
        <v>5</v>
      </c>
      <c r="K709">
        <v>2713</v>
      </c>
      <c r="L709">
        <v>1</v>
      </c>
      <c r="M709" s="1" t="str">
        <f t="shared" si="88"/>
        <v>SHIP-000708</v>
      </c>
      <c r="N709" t="str">
        <f t="shared" si="89"/>
        <v>GSITEM-000708</v>
      </c>
      <c r="O709" t="str">
        <f t="shared" si="90"/>
        <v>GSORD-000708</v>
      </c>
      <c r="P709" s="1" t="str">
        <f t="shared" si="91"/>
        <v>WH-F</v>
      </c>
      <c r="Q709" s="1" t="str">
        <f t="shared" si="92"/>
        <v>Delayed</v>
      </c>
      <c r="R709" s="1" t="str">
        <f t="shared" si="93"/>
        <v>No</v>
      </c>
      <c r="S709" s="1" t="str">
        <f t="shared" si="94"/>
        <v>ecommerce_shipping</v>
      </c>
      <c r="T709" s="1" t="str">
        <f t="shared" si="95"/>
        <v>SHIPMENT_STATUS_RECORDED</v>
      </c>
    </row>
    <row r="710" spans="1:20" x14ac:dyDescent="0.2">
      <c r="A710">
        <v>709</v>
      </c>
      <c r="B710" t="s">
        <v>12</v>
      </c>
      <c r="C710" t="s">
        <v>22</v>
      </c>
      <c r="D710">
        <v>4</v>
      </c>
      <c r="E710">
        <v>1</v>
      </c>
      <c r="F710">
        <v>139</v>
      </c>
      <c r="G710">
        <v>3</v>
      </c>
      <c r="H710" t="s">
        <v>14</v>
      </c>
      <c r="I710" t="s">
        <v>15</v>
      </c>
      <c r="J710">
        <v>25</v>
      </c>
      <c r="K710">
        <v>1152</v>
      </c>
      <c r="L710">
        <v>1</v>
      </c>
      <c r="M710" s="1" t="str">
        <f t="shared" si="88"/>
        <v>SHIP-000709</v>
      </c>
      <c r="N710" t="str">
        <f t="shared" si="89"/>
        <v>GSITEM-000709</v>
      </c>
      <c r="O710" t="str">
        <f t="shared" si="90"/>
        <v>GSORD-000709</v>
      </c>
      <c r="P710" s="1" t="str">
        <f t="shared" si="91"/>
        <v>WH-D</v>
      </c>
      <c r="Q710" s="1" t="str">
        <f t="shared" si="92"/>
        <v>Delayed</v>
      </c>
      <c r="R710" s="1" t="str">
        <f t="shared" si="93"/>
        <v>No</v>
      </c>
      <c r="S710" s="1" t="str">
        <f t="shared" si="94"/>
        <v>ecommerce_shipping</v>
      </c>
      <c r="T710" s="1" t="str">
        <f t="shared" si="95"/>
        <v>SHIPMENT_STATUS_RECORDED</v>
      </c>
    </row>
    <row r="711" spans="1:20" x14ac:dyDescent="0.2">
      <c r="A711">
        <v>710</v>
      </c>
      <c r="B711" t="s">
        <v>15</v>
      </c>
      <c r="C711" t="s">
        <v>22</v>
      </c>
      <c r="D711">
        <v>7</v>
      </c>
      <c r="E711">
        <v>1</v>
      </c>
      <c r="F711">
        <v>192</v>
      </c>
      <c r="G711">
        <v>3</v>
      </c>
      <c r="H711" t="s">
        <v>14</v>
      </c>
      <c r="I711" t="s">
        <v>16</v>
      </c>
      <c r="J711">
        <v>38</v>
      </c>
      <c r="K711">
        <v>1372</v>
      </c>
      <c r="L711">
        <v>1</v>
      </c>
      <c r="M711" s="1" t="str">
        <f t="shared" si="88"/>
        <v>SHIP-000710</v>
      </c>
      <c r="N711" t="str">
        <f t="shared" si="89"/>
        <v>GSITEM-000710</v>
      </c>
      <c r="O711" t="str">
        <f t="shared" si="90"/>
        <v>GSORD-000710</v>
      </c>
      <c r="P711" s="1" t="str">
        <f t="shared" si="91"/>
        <v>WH-F</v>
      </c>
      <c r="Q711" s="1" t="str">
        <f t="shared" si="92"/>
        <v>Delayed</v>
      </c>
      <c r="R711" s="1" t="str">
        <f t="shared" si="93"/>
        <v>No</v>
      </c>
      <c r="S711" s="1" t="str">
        <f t="shared" si="94"/>
        <v>ecommerce_shipping</v>
      </c>
      <c r="T711" s="1" t="str">
        <f t="shared" si="95"/>
        <v>SHIPMENT_STATUS_RECORDED</v>
      </c>
    </row>
    <row r="712" spans="1:20" x14ac:dyDescent="0.2">
      <c r="A712">
        <v>711</v>
      </c>
      <c r="B712" t="s">
        <v>17</v>
      </c>
      <c r="C712" t="s">
        <v>22</v>
      </c>
      <c r="D712">
        <v>3</v>
      </c>
      <c r="E712">
        <v>4</v>
      </c>
      <c r="F712">
        <v>117</v>
      </c>
      <c r="G712">
        <v>3</v>
      </c>
      <c r="H712" t="s">
        <v>19</v>
      </c>
      <c r="I712" t="s">
        <v>16</v>
      </c>
      <c r="J712">
        <v>23</v>
      </c>
      <c r="K712">
        <v>1527</v>
      </c>
      <c r="L712">
        <v>1</v>
      </c>
      <c r="M712" s="1" t="str">
        <f t="shared" si="88"/>
        <v>SHIP-000711</v>
      </c>
      <c r="N712" t="str">
        <f t="shared" si="89"/>
        <v>GSITEM-000711</v>
      </c>
      <c r="O712" t="str">
        <f t="shared" si="90"/>
        <v>GSORD-000711</v>
      </c>
      <c r="P712" s="1" t="str">
        <f t="shared" si="91"/>
        <v>WH-A</v>
      </c>
      <c r="Q712" s="1" t="str">
        <f t="shared" si="92"/>
        <v>Delayed</v>
      </c>
      <c r="R712" s="1" t="str">
        <f t="shared" si="93"/>
        <v>No</v>
      </c>
      <c r="S712" s="1" t="str">
        <f t="shared" si="94"/>
        <v>ecommerce_shipping</v>
      </c>
      <c r="T712" s="1" t="str">
        <f t="shared" si="95"/>
        <v>SHIPMENT_STATUS_RECORDED</v>
      </c>
    </row>
    <row r="713" spans="1:20" x14ac:dyDescent="0.2">
      <c r="A713">
        <v>712</v>
      </c>
      <c r="B713" t="s">
        <v>18</v>
      </c>
      <c r="C713" t="s">
        <v>22</v>
      </c>
      <c r="D713">
        <v>3</v>
      </c>
      <c r="E713">
        <v>1</v>
      </c>
      <c r="F713">
        <v>202</v>
      </c>
      <c r="G713">
        <v>2</v>
      </c>
      <c r="H713" t="s">
        <v>21</v>
      </c>
      <c r="I713" t="s">
        <v>15</v>
      </c>
      <c r="J713">
        <v>21</v>
      </c>
      <c r="K713">
        <v>3120</v>
      </c>
      <c r="L713">
        <v>1</v>
      </c>
      <c r="M713" s="1" t="str">
        <f t="shared" si="88"/>
        <v>SHIP-000712</v>
      </c>
      <c r="N713" t="str">
        <f t="shared" si="89"/>
        <v>GSITEM-000712</v>
      </c>
      <c r="O713" t="str">
        <f t="shared" si="90"/>
        <v>GSORD-000712</v>
      </c>
      <c r="P713" s="1" t="str">
        <f t="shared" si="91"/>
        <v>WH-B</v>
      </c>
      <c r="Q713" s="1" t="str">
        <f t="shared" si="92"/>
        <v>Delayed</v>
      </c>
      <c r="R713" s="1" t="str">
        <f t="shared" si="93"/>
        <v>No</v>
      </c>
      <c r="S713" s="1" t="str">
        <f t="shared" si="94"/>
        <v>ecommerce_shipping</v>
      </c>
      <c r="T713" s="1" t="str">
        <f t="shared" si="95"/>
        <v>SHIPMENT_STATUS_RECORDED</v>
      </c>
    </row>
    <row r="714" spans="1:20" x14ac:dyDescent="0.2">
      <c r="A714">
        <v>713</v>
      </c>
      <c r="B714" t="s">
        <v>20</v>
      </c>
      <c r="C714" t="s">
        <v>22</v>
      </c>
      <c r="D714">
        <v>4</v>
      </c>
      <c r="E714">
        <v>2</v>
      </c>
      <c r="F714">
        <v>201</v>
      </c>
      <c r="G714">
        <v>3</v>
      </c>
      <c r="H714" t="s">
        <v>19</v>
      </c>
      <c r="I714" t="s">
        <v>15</v>
      </c>
      <c r="J714">
        <v>39</v>
      </c>
      <c r="K714">
        <v>2066</v>
      </c>
      <c r="L714">
        <v>1</v>
      </c>
      <c r="M714" s="1" t="str">
        <f t="shared" si="88"/>
        <v>SHIP-000713</v>
      </c>
      <c r="N714" t="str">
        <f t="shared" si="89"/>
        <v>GSITEM-000713</v>
      </c>
      <c r="O714" t="str">
        <f t="shared" si="90"/>
        <v>GSORD-000713</v>
      </c>
      <c r="P714" s="1" t="str">
        <f t="shared" si="91"/>
        <v>WH-C</v>
      </c>
      <c r="Q714" s="1" t="str">
        <f t="shared" si="92"/>
        <v>Delayed</v>
      </c>
      <c r="R714" s="1" t="str">
        <f t="shared" si="93"/>
        <v>No</v>
      </c>
      <c r="S714" s="1" t="str">
        <f t="shared" si="94"/>
        <v>ecommerce_shipping</v>
      </c>
      <c r="T714" s="1" t="str">
        <f t="shared" si="95"/>
        <v>SHIPMENT_STATUS_RECORDED</v>
      </c>
    </row>
    <row r="715" spans="1:20" x14ac:dyDescent="0.2">
      <c r="A715">
        <v>714</v>
      </c>
      <c r="B715" t="s">
        <v>15</v>
      </c>
      <c r="C715" t="s">
        <v>22</v>
      </c>
      <c r="D715">
        <v>3</v>
      </c>
      <c r="E715">
        <v>3</v>
      </c>
      <c r="F715">
        <v>273</v>
      </c>
      <c r="G715">
        <v>2</v>
      </c>
      <c r="H715" t="s">
        <v>19</v>
      </c>
      <c r="I715" t="s">
        <v>15</v>
      </c>
      <c r="J715">
        <v>16</v>
      </c>
      <c r="K715">
        <v>2466</v>
      </c>
      <c r="L715">
        <v>1</v>
      </c>
      <c r="M715" s="1" t="str">
        <f t="shared" si="88"/>
        <v>SHIP-000714</v>
      </c>
      <c r="N715" t="str">
        <f t="shared" si="89"/>
        <v>GSITEM-000714</v>
      </c>
      <c r="O715" t="str">
        <f t="shared" si="90"/>
        <v>GSORD-000714</v>
      </c>
      <c r="P715" s="1" t="str">
        <f t="shared" si="91"/>
        <v>WH-F</v>
      </c>
      <c r="Q715" s="1" t="str">
        <f t="shared" si="92"/>
        <v>Delayed</v>
      </c>
      <c r="R715" s="1" t="str">
        <f t="shared" si="93"/>
        <v>No</v>
      </c>
      <c r="S715" s="1" t="str">
        <f t="shared" si="94"/>
        <v>ecommerce_shipping</v>
      </c>
      <c r="T715" s="1" t="str">
        <f t="shared" si="95"/>
        <v>SHIPMENT_STATUS_RECORDED</v>
      </c>
    </row>
    <row r="716" spans="1:20" x14ac:dyDescent="0.2">
      <c r="A716">
        <v>715</v>
      </c>
      <c r="B716" t="s">
        <v>12</v>
      </c>
      <c r="C716" t="s">
        <v>22</v>
      </c>
      <c r="D716">
        <v>4</v>
      </c>
      <c r="E716">
        <v>3</v>
      </c>
      <c r="F716">
        <v>143</v>
      </c>
      <c r="G716">
        <v>2</v>
      </c>
      <c r="H716" t="s">
        <v>19</v>
      </c>
      <c r="I716" t="s">
        <v>15</v>
      </c>
      <c r="J716">
        <v>64</v>
      </c>
      <c r="K716">
        <v>1910</v>
      </c>
      <c r="L716">
        <v>1</v>
      </c>
      <c r="M716" s="1" t="str">
        <f t="shared" si="88"/>
        <v>SHIP-000715</v>
      </c>
      <c r="N716" t="str">
        <f t="shared" si="89"/>
        <v>GSITEM-000715</v>
      </c>
      <c r="O716" t="str">
        <f t="shared" si="90"/>
        <v>GSORD-000715</v>
      </c>
      <c r="P716" s="1" t="str">
        <f t="shared" si="91"/>
        <v>WH-D</v>
      </c>
      <c r="Q716" s="1" t="str">
        <f t="shared" si="92"/>
        <v>Delayed</v>
      </c>
      <c r="R716" s="1" t="str">
        <f t="shared" si="93"/>
        <v>No</v>
      </c>
      <c r="S716" s="1" t="str">
        <f t="shared" si="94"/>
        <v>ecommerce_shipping</v>
      </c>
      <c r="T716" s="1" t="str">
        <f t="shared" si="95"/>
        <v>SHIPMENT_STATUS_RECORDED</v>
      </c>
    </row>
    <row r="717" spans="1:20" x14ac:dyDescent="0.2">
      <c r="A717">
        <v>716</v>
      </c>
      <c r="B717" t="s">
        <v>15</v>
      </c>
      <c r="C717" t="s">
        <v>22</v>
      </c>
      <c r="D717">
        <v>4</v>
      </c>
      <c r="E717">
        <v>1</v>
      </c>
      <c r="F717">
        <v>137</v>
      </c>
      <c r="G717">
        <v>4</v>
      </c>
      <c r="H717" t="s">
        <v>21</v>
      </c>
      <c r="I717" t="s">
        <v>16</v>
      </c>
      <c r="J717">
        <v>15</v>
      </c>
      <c r="K717">
        <v>1391</v>
      </c>
      <c r="L717">
        <v>1</v>
      </c>
      <c r="M717" s="1" t="str">
        <f t="shared" si="88"/>
        <v>SHIP-000716</v>
      </c>
      <c r="N717" t="str">
        <f t="shared" si="89"/>
        <v>GSITEM-000716</v>
      </c>
      <c r="O717" t="str">
        <f t="shared" si="90"/>
        <v>GSORD-000716</v>
      </c>
      <c r="P717" s="1" t="str">
        <f t="shared" si="91"/>
        <v>WH-F</v>
      </c>
      <c r="Q717" s="1" t="str">
        <f t="shared" si="92"/>
        <v>Delayed</v>
      </c>
      <c r="R717" s="1" t="str">
        <f t="shared" si="93"/>
        <v>No</v>
      </c>
      <c r="S717" s="1" t="str">
        <f t="shared" si="94"/>
        <v>ecommerce_shipping</v>
      </c>
      <c r="T717" s="1" t="str">
        <f t="shared" si="95"/>
        <v>SHIPMENT_STATUS_RECORDED</v>
      </c>
    </row>
    <row r="718" spans="1:20" x14ac:dyDescent="0.2">
      <c r="A718">
        <v>717</v>
      </c>
      <c r="B718" t="s">
        <v>17</v>
      </c>
      <c r="C718" t="s">
        <v>22</v>
      </c>
      <c r="D718">
        <v>5</v>
      </c>
      <c r="E718">
        <v>3</v>
      </c>
      <c r="F718">
        <v>236</v>
      </c>
      <c r="G718">
        <v>3</v>
      </c>
      <c r="H718" t="s">
        <v>21</v>
      </c>
      <c r="I718" t="s">
        <v>15</v>
      </c>
      <c r="J718">
        <v>47</v>
      </c>
      <c r="K718">
        <v>3519</v>
      </c>
      <c r="L718">
        <v>1</v>
      </c>
      <c r="M718" s="1" t="str">
        <f t="shared" si="88"/>
        <v>SHIP-000717</v>
      </c>
      <c r="N718" t="str">
        <f t="shared" si="89"/>
        <v>GSITEM-000717</v>
      </c>
      <c r="O718" t="str">
        <f t="shared" si="90"/>
        <v>GSORD-000717</v>
      </c>
      <c r="P718" s="1" t="str">
        <f t="shared" si="91"/>
        <v>WH-A</v>
      </c>
      <c r="Q718" s="1" t="str">
        <f t="shared" si="92"/>
        <v>Delayed</v>
      </c>
      <c r="R718" s="1" t="str">
        <f t="shared" si="93"/>
        <v>No</v>
      </c>
      <c r="S718" s="1" t="str">
        <f t="shared" si="94"/>
        <v>ecommerce_shipping</v>
      </c>
      <c r="T718" s="1" t="str">
        <f t="shared" si="95"/>
        <v>SHIPMENT_STATUS_RECORDED</v>
      </c>
    </row>
    <row r="719" spans="1:20" x14ac:dyDescent="0.2">
      <c r="A719">
        <v>718</v>
      </c>
      <c r="B719" t="s">
        <v>18</v>
      </c>
      <c r="C719" t="s">
        <v>22</v>
      </c>
      <c r="D719">
        <v>4</v>
      </c>
      <c r="E719">
        <v>1</v>
      </c>
      <c r="F719">
        <v>241</v>
      </c>
      <c r="G719">
        <v>2</v>
      </c>
      <c r="H719" t="s">
        <v>14</v>
      </c>
      <c r="I719" t="s">
        <v>15</v>
      </c>
      <c r="J719">
        <v>39</v>
      </c>
      <c r="K719">
        <v>2935</v>
      </c>
      <c r="L719">
        <v>1</v>
      </c>
      <c r="M719" s="1" t="str">
        <f t="shared" si="88"/>
        <v>SHIP-000718</v>
      </c>
      <c r="N719" t="str">
        <f t="shared" si="89"/>
        <v>GSITEM-000718</v>
      </c>
      <c r="O719" t="str">
        <f t="shared" si="90"/>
        <v>GSORD-000718</v>
      </c>
      <c r="P719" s="1" t="str">
        <f t="shared" si="91"/>
        <v>WH-B</v>
      </c>
      <c r="Q719" s="1" t="str">
        <f t="shared" si="92"/>
        <v>Delayed</v>
      </c>
      <c r="R719" s="1" t="str">
        <f t="shared" si="93"/>
        <v>No</v>
      </c>
      <c r="S719" s="1" t="str">
        <f t="shared" si="94"/>
        <v>ecommerce_shipping</v>
      </c>
      <c r="T719" s="1" t="str">
        <f t="shared" si="95"/>
        <v>SHIPMENT_STATUS_RECORDED</v>
      </c>
    </row>
    <row r="720" spans="1:20" x14ac:dyDescent="0.2">
      <c r="A720">
        <v>719</v>
      </c>
      <c r="B720" t="s">
        <v>20</v>
      </c>
      <c r="C720" t="s">
        <v>22</v>
      </c>
      <c r="D720">
        <v>4</v>
      </c>
      <c r="E720">
        <v>5</v>
      </c>
      <c r="F720">
        <v>187</v>
      </c>
      <c r="G720">
        <v>2</v>
      </c>
      <c r="H720" t="s">
        <v>14</v>
      </c>
      <c r="I720" t="s">
        <v>16</v>
      </c>
      <c r="J720">
        <v>44</v>
      </c>
      <c r="K720">
        <v>3218</v>
      </c>
      <c r="L720">
        <v>1</v>
      </c>
      <c r="M720" s="1" t="str">
        <f t="shared" si="88"/>
        <v>SHIP-000719</v>
      </c>
      <c r="N720" t="str">
        <f t="shared" si="89"/>
        <v>GSITEM-000719</v>
      </c>
      <c r="O720" t="str">
        <f t="shared" si="90"/>
        <v>GSORD-000719</v>
      </c>
      <c r="P720" s="1" t="str">
        <f t="shared" si="91"/>
        <v>WH-C</v>
      </c>
      <c r="Q720" s="1" t="str">
        <f t="shared" si="92"/>
        <v>Delayed</v>
      </c>
      <c r="R720" s="1" t="str">
        <f t="shared" si="93"/>
        <v>No</v>
      </c>
      <c r="S720" s="1" t="str">
        <f t="shared" si="94"/>
        <v>ecommerce_shipping</v>
      </c>
      <c r="T720" s="1" t="str">
        <f t="shared" si="95"/>
        <v>SHIPMENT_STATUS_RECORDED</v>
      </c>
    </row>
    <row r="721" spans="1:20" x14ac:dyDescent="0.2">
      <c r="A721">
        <v>720</v>
      </c>
      <c r="B721" t="s">
        <v>15</v>
      </c>
      <c r="C721" t="s">
        <v>22</v>
      </c>
      <c r="D721">
        <v>4</v>
      </c>
      <c r="E721">
        <v>3</v>
      </c>
      <c r="F721">
        <v>273</v>
      </c>
      <c r="G721">
        <v>2</v>
      </c>
      <c r="H721" t="s">
        <v>21</v>
      </c>
      <c r="I721" t="s">
        <v>16</v>
      </c>
      <c r="J721">
        <v>43</v>
      </c>
      <c r="K721">
        <v>3462</v>
      </c>
      <c r="L721">
        <v>1</v>
      </c>
      <c r="M721" s="1" t="str">
        <f t="shared" si="88"/>
        <v>SHIP-000720</v>
      </c>
      <c r="N721" t="str">
        <f t="shared" si="89"/>
        <v>GSITEM-000720</v>
      </c>
      <c r="O721" t="str">
        <f t="shared" si="90"/>
        <v>GSORD-000720</v>
      </c>
      <c r="P721" s="1" t="str">
        <f t="shared" si="91"/>
        <v>WH-F</v>
      </c>
      <c r="Q721" s="1" t="str">
        <f t="shared" si="92"/>
        <v>Delayed</v>
      </c>
      <c r="R721" s="1" t="str">
        <f t="shared" si="93"/>
        <v>No</v>
      </c>
      <c r="S721" s="1" t="str">
        <f t="shared" si="94"/>
        <v>ecommerce_shipping</v>
      </c>
      <c r="T721" s="1" t="str">
        <f t="shared" si="95"/>
        <v>SHIPMENT_STATUS_RECORDED</v>
      </c>
    </row>
    <row r="722" spans="1:20" x14ac:dyDescent="0.2">
      <c r="A722">
        <v>721</v>
      </c>
      <c r="B722" t="s">
        <v>12</v>
      </c>
      <c r="C722" t="s">
        <v>22</v>
      </c>
      <c r="D722">
        <v>5</v>
      </c>
      <c r="E722">
        <v>3</v>
      </c>
      <c r="F722">
        <v>170</v>
      </c>
      <c r="G722">
        <v>3</v>
      </c>
      <c r="H722" t="s">
        <v>14</v>
      </c>
      <c r="I722" t="s">
        <v>15</v>
      </c>
      <c r="J722">
        <v>12</v>
      </c>
      <c r="K722">
        <v>1018</v>
      </c>
      <c r="L722">
        <v>1</v>
      </c>
      <c r="M722" s="1" t="str">
        <f t="shared" si="88"/>
        <v>SHIP-000721</v>
      </c>
      <c r="N722" t="str">
        <f t="shared" si="89"/>
        <v>GSITEM-000721</v>
      </c>
      <c r="O722" t="str">
        <f t="shared" si="90"/>
        <v>GSORD-000721</v>
      </c>
      <c r="P722" s="1" t="str">
        <f t="shared" si="91"/>
        <v>WH-D</v>
      </c>
      <c r="Q722" s="1" t="str">
        <f t="shared" si="92"/>
        <v>Delayed</v>
      </c>
      <c r="R722" s="1" t="str">
        <f t="shared" si="93"/>
        <v>No</v>
      </c>
      <c r="S722" s="1" t="str">
        <f t="shared" si="94"/>
        <v>ecommerce_shipping</v>
      </c>
      <c r="T722" s="1" t="str">
        <f t="shared" si="95"/>
        <v>SHIPMENT_STATUS_RECORDED</v>
      </c>
    </row>
    <row r="723" spans="1:20" x14ac:dyDescent="0.2">
      <c r="A723">
        <v>722</v>
      </c>
      <c r="B723" t="s">
        <v>15</v>
      </c>
      <c r="C723" t="s">
        <v>22</v>
      </c>
      <c r="D723">
        <v>3</v>
      </c>
      <c r="E723">
        <v>4</v>
      </c>
      <c r="F723">
        <v>138</v>
      </c>
      <c r="G723">
        <v>3</v>
      </c>
      <c r="H723" t="s">
        <v>14</v>
      </c>
      <c r="I723" t="s">
        <v>15</v>
      </c>
      <c r="J723">
        <v>54</v>
      </c>
      <c r="K723">
        <v>1648</v>
      </c>
      <c r="L723">
        <v>1</v>
      </c>
      <c r="M723" s="1" t="str">
        <f t="shared" si="88"/>
        <v>SHIP-000722</v>
      </c>
      <c r="N723" t="str">
        <f t="shared" si="89"/>
        <v>GSITEM-000722</v>
      </c>
      <c r="O723" t="str">
        <f t="shared" si="90"/>
        <v>GSORD-000722</v>
      </c>
      <c r="P723" s="1" t="str">
        <f t="shared" si="91"/>
        <v>WH-F</v>
      </c>
      <c r="Q723" s="1" t="str">
        <f t="shared" si="92"/>
        <v>Delayed</v>
      </c>
      <c r="R723" s="1" t="str">
        <f t="shared" si="93"/>
        <v>No</v>
      </c>
      <c r="S723" s="1" t="str">
        <f t="shared" si="94"/>
        <v>ecommerce_shipping</v>
      </c>
      <c r="T723" s="1" t="str">
        <f t="shared" si="95"/>
        <v>SHIPMENT_STATUS_RECORDED</v>
      </c>
    </row>
    <row r="724" spans="1:20" x14ac:dyDescent="0.2">
      <c r="A724">
        <v>723</v>
      </c>
      <c r="B724" t="s">
        <v>17</v>
      </c>
      <c r="C724" t="s">
        <v>22</v>
      </c>
      <c r="D724">
        <v>5</v>
      </c>
      <c r="E724">
        <v>3</v>
      </c>
      <c r="F724">
        <v>150</v>
      </c>
      <c r="G724">
        <v>2</v>
      </c>
      <c r="H724" t="s">
        <v>14</v>
      </c>
      <c r="I724" t="s">
        <v>16</v>
      </c>
      <c r="J724">
        <v>2</v>
      </c>
      <c r="K724">
        <v>1682</v>
      </c>
      <c r="L724">
        <v>1</v>
      </c>
      <c r="M724" s="1" t="str">
        <f t="shared" si="88"/>
        <v>SHIP-000723</v>
      </c>
      <c r="N724" t="str">
        <f t="shared" si="89"/>
        <v>GSITEM-000723</v>
      </c>
      <c r="O724" t="str">
        <f t="shared" si="90"/>
        <v>GSORD-000723</v>
      </c>
      <c r="P724" s="1" t="str">
        <f t="shared" si="91"/>
        <v>WH-A</v>
      </c>
      <c r="Q724" s="1" t="str">
        <f t="shared" si="92"/>
        <v>Delayed</v>
      </c>
      <c r="R724" s="1" t="str">
        <f t="shared" si="93"/>
        <v>No</v>
      </c>
      <c r="S724" s="1" t="str">
        <f t="shared" si="94"/>
        <v>ecommerce_shipping</v>
      </c>
      <c r="T724" s="1" t="str">
        <f t="shared" si="95"/>
        <v>SHIPMENT_STATUS_RECORDED</v>
      </c>
    </row>
    <row r="725" spans="1:20" x14ac:dyDescent="0.2">
      <c r="A725">
        <v>724</v>
      </c>
      <c r="B725" t="s">
        <v>18</v>
      </c>
      <c r="C725" t="s">
        <v>22</v>
      </c>
      <c r="D725">
        <v>5</v>
      </c>
      <c r="E725">
        <v>4</v>
      </c>
      <c r="F725">
        <v>140</v>
      </c>
      <c r="G725">
        <v>3</v>
      </c>
      <c r="H725" t="s">
        <v>21</v>
      </c>
      <c r="I725" t="s">
        <v>15</v>
      </c>
      <c r="J725">
        <v>56</v>
      </c>
      <c r="K725">
        <v>1332</v>
      </c>
      <c r="L725">
        <v>1</v>
      </c>
      <c r="M725" s="1" t="str">
        <f t="shared" si="88"/>
        <v>SHIP-000724</v>
      </c>
      <c r="N725" t="str">
        <f t="shared" si="89"/>
        <v>GSITEM-000724</v>
      </c>
      <c r="O725" t="str">
        <f t="shared" si="90"/>
        <v>GSORD-000724</v>
      </c>
      <c r="P725" s="1" t="str">
        <f t="shared" si="91"/>
        <v>WH-B</v>
      </c>
      <c r="Q725" s="1" t="str">
        <f t="shared" si="92"/>
        <v>Delayed</v>
      </c>
      <c r="R725" s="1" t="str">
        <f t="shared" si="93"/>
        <v>No</v>
      </c>
      <c r="S725" s="1" t="str">
        <f t="shared" si="94"/>
        <v>ecommerce_shipping</v>
      </c>
      <c r="T725" s="1" t="str">
        <f t="shared" si="95"/>
        <v>SHIPMENT_STATUS_RECORDED</v>
      </c>
    </row>
    <row r="726" spans="1:20" x14ac:dyDescent="0.2">
      <c r="A726">
        <v>725</v>
      </c>
      <c r="B726" t="s">
        <v>20</v>
      </c>
      <c r="C726" t="s">
        <v>22</v>
      </c>
      <c r="D726">
        <v>4</v>
      </c>
      <c r="E726">
        <v>3</v>
      </c>
      <c r="F726">
        <v>250</v>
      </c>
      <c r="G726">
        <v>2</v>
      </c>
      <c r="H726" t="s">
        <v>14</v>
      </c>
      <c r="I726" t="s">
        <v>15</v>
      </c>
      <c r="J726">
        <v>46</v>
      </c>
      <c r="K726">
        <v>2878</v>
      </c>
      <c r="L726">
        <v>1</v>
      </c>
      <c r="M726" s="1" t="str">
        <f t="shared" si="88"/>
        <v>SHIP-000725</v>
      </c>
      <c r="N726" t="str">
        <f t="shared" si="89"/>
        <v>GSITEM-000725</v>
      </c>
      <c r="O726" t="str">
        <f t="shared" si="90"/>
        <v>GSORD-000725</v>
      </c>
      <c r="P726" s="1" t="str">
        <f t="shared" si="91"/>
        <v>WH-C</v>
      </c>
      <c r="Q726" s="1" t="str">
        <f t="shared" si="92"/>
        <v>Delayed</v>
      </c>
      <c r="R726" s="1" t="str">
        <f t="shared" si="93"/>
        <v>No</v>
      </c>
      <c r="S726" s="1" t="str">
        <f t="shared" si="94"/>
        <v>ecommerce_shipping</v>
      </c>
      <c r="T726" s="1" t="str">
        <f t="shared" si="95"/>
        <v>SHIPMENT_STATUS_RECORDED</v>
      </c>
    </row>
    <row r="727" spans="1:20" x14ac:dyDescent="0.2">
      <c r="A727">
        <v>726</v>
      </c>
      <c r="B727" t="s">
        <v>15</v>
      </c>
      <c r="C727" t="s">
        <v>22</v>
      </c>
      <c r="D727">
        <v>3</v>
      </c>
      <c r="E727">
        <v>4</v>
      </c>
      <c r="F727">
        <v>207</v>
      </c>
      <c r="G727">
        <v>7</v>
      </c>
      <c r="H727" t="s">
        <v>19</v>
      </c>
      <c r="I727" t="s">
        <v>15</v>
      </c>
      <c r="J727">
        <v>46</v>
      </c>
      <c r="K727">
        <v>2670</v>
      </c>
      <c r="L727">
        <v>1</v>
      </c>
      <c r="M727" s="1" t="str">
        <f t="shared" si="88"/>
        <v>SHIP-000726</v>
      </c>
      <c r="N727" t="str">
        <f t="shared" si="89"/>
        <v>GSITEM-000726</v>
      </c>
      <c r="O727" t="str">
        <f t="shared" si="90"/>
        <v>GSORD-000726</v>
      </c>
      <c r="P727" s="1" t="str">
        <f t="shared" si="91"/>
        <v>WH-F</v>
      </c>
      <c r="Q727" s="1" t="str">
        <f t="shared" si="92"/>
        <v>Delayed</v>
      </c>
      <c r="R727" s="1" t="str">
        <f t="shared" si="93"/>
        <v>No</v>
      </c>
      <c r="S727" s="1" t="str">
        <f t="shared" si="94"/>
        <v>ecommerce_shipping</v>
      </c>
      <c r="T727" s="1" t="str">
        <f t="shared" si="95"/>
        <v>SHIPMENT_STATUS_RECORDED</v>
      </c>
    </row>
    <row r="728" spans="1:20" x14ac:dyDescent="0.2">
      <c r="A728">
        <v>727</v>
      </c>
      <c r="B728" t="s">
        <v>12</v>
      </c>
      <c r="C728" t="s">
        <v>22</v>
      </c>
      <c r="D728">
        <v>4</v>
      </c>
      <c r="E728">
        <v>2</v>
      </c>
      <c r="F728">
        <v>214</v>
      </c>
      <c r="G728">
        <v>3</v>
      </c>
      <c r="H728" t="s">
        <v>14</v>
      </c>
      <c r="I728" t="s">
        <v>15</v>
      </c>
      <c r="J728">
        <v>18</v>
      </c>
      <c r="K728">
        <v>2574</v>
      </c>
      <c r="L728">
        <v>1</v>
      </c>
      <c r="M728" s="1" t="str">
        <f t="shared" si="88"/>
        <v>SHIP-000727</v>
      </c>
      <c r="N728" t="str">
        <f t="shared" si="89"/>
        <v>GSITEM-000727</v>
      </c>
      <c r="O728" t="str">
        <f t="shared" si="90"/>
        <v>GSORD-000727</v>
      </c>
      <c r="P728" s="1" t="str">
        <f t="shared" si="91"/>
        <v>WH-D</v>
      </c>
      <c r="Q728" s="1" t="str">
        <f t="shared" si="92"/>
        <v>Delayed</v>
      </c>
      <c r="R728" s="1" t="str">
        <f t="shared" si="93"/>
        <v>No</v>
      </c>
      <c r="S728" s="1" t="str">
        <f t="shared" si="94"/>
        <v>ecommerce_shipping</v>
      </c>
      <c r="T728" s="1" t="str">
        <f t="shared" si="95"/>
        <v>SHIPMENT_STATUS_RECORDED</v>
      </c>
    </row>
    <row r="729" spans="1:20" x14ac:dyDescent="0.2">
      <c r="A729">
        <v>728</v>
      </c>
      <c r="B729" t="s">
        <v>15</v>
      </c>
      <c r="C729" t="s">
        <v>22</v>
      </c>
      <c r="D729">
        <v>4</v>
      </c>
      <c r="E729">
        <v>3</v>
      </c>
      <c r="F729">
        <v>179</v>
      </c>
      <c r="G729">
        <v>3</v>
      </c>
      <c r="H729" t="s">
        <v>14</v>
      </c>
      <c r="I729" t="s">
        <v>16</v>
      </c>
      <c r="J729">
        <v>45</v>
      </c>
      <c r="K729">
        <v>1903</v>
      </c>
      <c r="L729">
        <v>1</v>
      </c>
      <c r="M729" s="1" t="str">
        <f t="shared" si="88"/>
        <v>SHIP-000728</v>
      </c>
      <c r="N729" t="str">
        <f t="shared" si="89"/>
        <v>GSITEM-000728</v>
      </c>
      <c r="O729" t="str">
        <f t="shared" si="90"/>
        <v>GSORD-000728</v>
      </c>
      <c r="P729" s="1" t="str">
        <f t="shared" si="91"/>
        <v>WH-F</v>
      </c>
      <c r="Q729" s="1" t="str">
        <f t="shared" si="92"/>
        <v>Delayed</v>
      </c>
      <c r="R729" s="1" t="str">
        <f t="shared" si="93"/>
        <v>No</v>
      </c>
      <c r="S729" s="1" t="str">
        <f t="shared" si="94"/>
        <v>ecommerce_shipping</v>
      </c>
      <c r="T729" s="1" t="str">
        <f t="shared" si="95"/>
        <v>SHIPMENT_STATUS_RECORDED</v>
      </c>
    </row>
    <row r="730" spans="1:20" x14ac:dyDescent="0.2">
      <c r="A730">
        <v>729</v>
      </c>
      <c r="B730" t="s">
        <v>17</v>
      </c>
      <c r="C730" t="s">
        <v>22</v>
      </c>
      <c r="D730">
        <v>5</v>
      </c>
      <c r="E730">
        <v>2</v>
      </c>
      <c r="F730">
        <v>149</v>
      </c>
      <c r="G730">
        <v>4</v>
      </c>
      <c r="H730" t="s">
        <v>19</v>
      </c>
      <c r="I730" t="s">
        <v>16</v>
      </c>
      <c r="J730">
        <v>48</v>
      </c>
      <c r="K730">
        <v>1068</v>
      </c>
      <c r="L730">
        <v>1</v>
      </c>
      <c r="M730" s="1" t="str">
        <f t="shared" si="88"/>
        <v>SHIP-000729</v>
      </c>
      <c r="N730" t="str">
        <f t="shared" si="89"/>
        <v>GSITEM-000729</v>
      </c>
      <c r="O730" t="str">
        <f t="shared" si="90"/>
        <v>GSORD-000729</v>
      </c>
      <c r="P730" s="1" t="str">
        <f t="shared" si="91"/>
        <v>WH-A</v>
      </c>
      <c r="Q730" s="1" t="str">
        <f t="shared" si="92"/>
        <v>Delayed</v>
      </c>
      <c r="R730" s="1" t="str">
        <f t="shared" si="93"/>
        <v>No</v>
      </c>
      <c r="S730" s="1" t="str">
        <f t="shared" si="94"/>
        <v>ecommerce_shipping</v>
      </c>
      <c r="T730" s="1" t="str">
        <f t="shared" si="95"/>
        <v>SHIPMENT_STATUS_RECORDED</v>
      </c>
    </row>
    <row r="731" spans="1:20" x14ac:dyDescent="0.2">
      <c r="A731">
        <v>730</v>
      </c>
      <c r="B731" t="s">
        <v>18</v>
      </c>
      <c r="C731" t="s">
        <v>22</v>
      </c>
      <c r="D731">
        <v>3</v>
      </c>
      <c r="E731">
        <v>1</v>
      </c>
      <c r="F731">
        <v>151</v>
      </c>
      <c r="G731">
        <v>2</v>
      </c>
      <c r="H731" t="s">
        <v>14</v>
      </c>
      <c r="I731" t="s">
        <v>15</v>
      </c>
      <c r="J731">
        <v>4</v>
      </c>
      <c r="K731">
        <v>1748</v>
      </c>
      <c r="L731">
        <v>1</v>
      </c>
      <c r="M731" s="1" t="str">
        <f t="shared" si="88"/>
        <v>SHIP-000730</v>
      </c>
      <c r="N731" t="str">
        <f t="shared" si="89"/>
        <v>GSITEM-000730</v>
      </c>
      <c r="O731" t="str">
        <f t="shared" si="90"/>
        <v>GSORD-000730</v>
      </c>
      <c r="P731" s="1" t="str">
        <f t="shared" si="91"/>
        <v>WH-B</v>
      </c>
      <c r="Q731" s="1" t="str">
        <f t="shared" si="92"/>
        <v>Delayed</v>
      </c>
      <c r="R731" s="1" t="str">
        <f t="shared" si="93"/>
        <v>No</v>
      </c>
      <c r="S731" s="1" t="str">
        <f t="shared" si="94"/>
        <v>ecommerce_shipping</v>
      </c>
      <c r="T731" s="1" t="str">
        <f t="shared" si="95"/>
        <v>SHIPMENT_STATUS_RECORDED</v>
      </c>
    </row>
    <row r="732" spans="1:20" x14ac:dyDescent="0.2">
      <c r="A732">
        <v>731</v>
      </c>
      <c r="B732" t="s">
        <v>20</v>
      </c>
      <c r="C732" t="s">
        <v>22</v>
      </c>
      <c r="D732">
        <v>4</v>
      </c>
      <c r="E732">
        <v>5</v>
      </c>
      <c r="F732">
        <v>264</v>
      </c>
      <c r="G732">
        <v>3</v>
      </c>
      <c r="H732" t="s">
        <v>19</v>
      </c>
      <c r="I732" t="s">
        <v>16</v>
      </c>
      <c r="J732">
        <v>16</v>
      </c>
      <c r="K732">
        <v>2245</v>
      </c>
      <c r="L732">
        <v>1</v>
      </c>
      <c r="M732" s="1" t="str">
        <f t="shared" si="88"/>
        <v>SHIP-000731</v>
      </c>
      <c r="N732" t="str">
        <f t="shared" si="89"/>
        <v>GSITEM-000731</v>
      </c>
      <c r="O732" t="str">
        <f t="shared" si="90"/>
        <v>GSORD-000731</v>
      </c>
      <c r="P732" s="1" t="str">
        <f t="shared" si="91"/>
        <v>WH-C</v>
      </c>
      <c r="Q732" s="1" t="str">
        <f t="shared" si="92"/>
        <v>Delayed</v>
      </c>
      <c r="R732" s="1" t="str">
        <f t="shared" si="93"/>
        <v>No</v>
      </c>
      <c r="S732" s="1" t="str">
        <f t="shared" si="94"/>
        <v>ecommerce_shipping</v>
      </c>
      <c r="T732" s="1" t="str">
        <f t="shared" si="95"/>
        <v>SHIPMENT_STATUS_RECORDED</v>
      </c>
    </row>
    <row r="733" spans="1:20" x14ac:dyDescent="0.2">
      <c r="A733">
        <v>732</v>
      </c>
      <c r="B733" t="s">
        <v>15</v>
      </c>
      <c r="C733" t="s">
        <v>22</v>
      </c>
      <c r="D733">
        <v>6</v>
      </c>
      <c r="E733">
        <v>5</v>
      </c>
      <c r="F733">
        <v>113</v>
      </c>
      <c r="G733">
        <v>3</v>
      </c>
      <c r="H733" t="s">
        <v>21</v>
      </c>
      <c r="I733" t="s">
        <v>15</v>
      </c>
      <c r="J733">
        <v>35</v>
      </c>
      <c r="K733">
        <v>1402</v>
      </c>
      <c r="L733">
        <v>1</v>
      </c>
      <c r="M733" s="1" t="str">
        <f t="shared" si="88"/>
        <v>SHIP-000732</v>
      </c>
      <c r="N733" t="str">
        <f t="shared" si="89"/>
        <v>GSITEM-000732</v>
      </c>
      <c r="O733" t="str">
        <f t="shared" si="90"/>
        <v>GSORD-000732</v>
      </c>
      <c r="P733" s="1" t="str">
        <f t="shared" si="91"/>
        <v>WH-F</v>
      </c>
      <c r="Q733" s="1" t="str">
        <f t="shared" si="92"/>
        <v>Delayed</v>
      </c>
      <c r="R733" s="1" t="str">
        <f t="shared" si="93"/>
        <v>No</v>
      </c>
      <c r="S733" s="1" t="str">
        <f t="shared" si="94"/>
        <v>ecommerce_shipping</v>
      </c>
      <c r="T733" s="1" t="str">
        <f t="shared" si="95"/>
        <v>SHIPMENT_STATUS_RECORDED</v>
      </c>
    </row>
    <row r="734" spans="1:20" x14ac:dyDescent="0.2">
      <c r="A734">
        <v>733</v>
      </c>
      <c r="B734" t="s">
        <v>12</v>
      </c>
      <c r="C734" t="s">
        <v>22</v>
      </c>
      <c r="D734">
        <v>6</v>
      </c>
      <c r="E734">
        <v>3</v>
      </c>
      <c r="F734">
        <v>281</v>
      </c>
      <c r="G734">
        <v>3</v>
      </c>
      <c r="H734" t="s">
        <v>19</v>
      </c>
      <c r="I734" t="s">
        <v>16</v>
      </c>
      <c r="J734">
        <v>11</v>
      </c>
      <c r="K734">
        <v>2135</v>
      </c>
      <c r="L734">
        <v>1</v>
      </c>
      <c r="M734" s="1" t="str">
        <f t="shared" si="88"/>
        <v>SHIP-000733</v>
      </c>
      <c r="N734" t="str">
        <f t="shared" si="89"/>
        <v>GSITEM-000733</v>
      </c>
      <c r="O734" t="str">
        <f t="shared" si="90"/>
        <v>GSORD-000733</v>
      </c>
      <c r="P734" s="1" t="str">
        <f t="shared" si="91"/>
        <v>WH-D</v>
      </c>
      <c r="Q734" s="1" t="str">
        <f t="shared" si="92"/>
        <v>Delayed</v>
      </c>
      <c r="R734" s="1" t="str">
        <f t="shared" si="93"/>
        <v>No</v>
      </c>
      <c r="S734" s="1" t="str">
        <f t="shared" si="94"/>
        <v>ecommerce_shipping</v>
      </c>
      <c r="T734" s="1" t="str">
        <f t="shared" si="95"/>
        <v>SHIPMENT_STATUS_RECORDED</v>
      </c>
    </row>
    <row r="735" spans="1:20" x14ac:dyDescent="0.2">
      <c r="A735">
        <v>734</v>
      </c>
      <c r="B735" t="s">
        <v>15</v>
      </c>
      <c r="C735" t="s">
        <v>22</v>
      </c>
      <c r="D735">
        <v>4</v>
      </c>
      <c r="E735">
        <v>4</v>
      </c>
      <c r="F735">
        <v>197</v>
      </c>
      <c r="G735">
        <v>7</v>
      </c>
      <c r="H735" t="s">
        <v>19</v>
      </c>
      <c r="I735" t="s">
        <v>15</v>
      </c>
      <c r="J735">
        <v>22</v>
      </c>
      <c r="K735">
        <v>2065</v>
      </c>
      <c r="L735">
        <v>1</v>
      </c>
      <c r="M735" s="1" t="str">
        <f t="shared" si="88"/>
        <v>SHIP-000734</v>
      </c>
      <c r="N735" t="str">
        <f t="shared" si="89"/>
        <v>GSITEM-000734</v>
      </c>
      <c r="O735" t="str">
        <f t="shared" si="90"/>
        <v>GSORD-000734</v>
      </c>
      <c r="P735" s="1" t="str">
        <f t="shared" si="91"/>
        <v>WH-F</v>
      </c>
      <c r="Q735" s="1" t="str">
        <f t="shared" si="92"/>
        <v>Delayed</v>
      </c>
      <c r="R735" s="1" t="str">
        <f t="shared" si="93"/>
        <v>No</v>
      </c>
      <c r="S735" s="1" t="str">
        <f t="shared" si="94"/>
        <v>ecommerce_shipping</v>
      </c>
      <c r="T735" s="1" t="str">
        <f t="shared" si="95"/>
        <v>SHIPMENT_STATUS_RECORDED</v>
      </c>
    </row>
    <row r="736" spans="1:20" x14ac:dyDescent="0.2">
      <c r="A736">
        <v>735</v>
      </c>
      <c r="B736" t="s">
        <v>17</v>
      </c>
      <c r="C736" t="s">
        <v>22</v>
      </c>
      <c r="D736">
        <v>3</v>
      </c>
      <c r="E736">
        <v>4</v>
      </c>
      <c r="F736">
        <v>265</v>
      </c>
      <c r="G736">
        <v>8</v>
      </c>
      <c r="H736" t="s">
        <v>14</v>
      </c>
      <c r="I736" t="s">
        <v>16</v>
      </c>
      <c r="J736">
        <v>2</v>
      </c>
      <c r="K736">
        <v>3622</v>
      </c>
      <c r="L736">
        <v>1</v>
      </c>
      <c r="M736" s="1" t="str">
        <f t="shared" si="88"/>
        <v>SHIP-000735</v>
      </c>
      <c r="N736" t="str">
        <f t="shared" si="89"/>
        <v>GSITEM-000735</v>
      </c>
      <c r="O736" t="str">
        <f t="shared" si="90"/>
        <v>GSORD-000735</v>
      </c>
      <c r="P736" s="1" t="str">
        <f t="shared" si="91"/>
        <v>WH-A</v>
      </c>
      <c r="Q736" s="1" t="str">
        <f t="shared" si="92"/>
        <v>Delayed</v>
      </c>
      <c r="R736" s="1" t="str">
        <f t="shared" si="93"/>
        <v>No</v>
      </c>
      <c r="S736" s="1" t="str">
        <f t="shared" si="94"/>
        <v>ecommerce_shipping</v>
      </c>
      <c r="T736" s="1" t="str">
        <f t="shared" si="95"/>
        <v>SHIPMENT_STATUS_RECORDED</v>
      </c>
    </row>
    <row r="737" spans="1:20" x14ac:dyDescent="0.2">
      <c r="A737">
        <v>736</v>
      </c>
      <c r="B737" t="s">
        <v>18</v>
      </c>
      <c r="C737" t="s">
        <v>22</v>
      </c>
      <c r="D737">
        <v>4</v>
      </c>
      <c r="E737">
        <v>1</v>
      </c>
      <c r="F737">
        <v>259</v>
      </c>
      <c r="G737">
        <v>3</v>
      </c>
      <c r="H737" t="s">
        <v>14</v>
      </c>
      <c r="I737" t="s">
        <v>16</v>
      </c>
      <c r="J737">
        <v>39</v>
      </c>
      <c r="K737">
        <v>2427</v>
      </c>
      <c r="L737">
        <v>1</v>
      </c>
      <c r="M737" s="1" t="str">
        <f t="shared" si="88"/>
        <v>SHIP-000736</v>
      </c>
      <c r="N737" t="str">
        <f t="shared" si="89"/>
        <v>GSITEM-000736</v>
      </c>
      <c r="O737" t="str">
        <f t="shared" si="90"/>
        <v>GSORD-000736</v>
      </c>
      <c r="P737" s="1" t="str">
        <f t="shared" si="91"/>
        <v>WH-B</v>
      </c>
      <c r="Q737" s="1" t="str">
        <f t="shared" si="92"/>
        <v>Delayed</v>
      </c>
      <c r="R737" s="1" t="str">
        <f t="shared" si="93"/>
        <v>No</v>
      </c>
      <c r="S737" s="1" t="str">
        <f t="shared" si="94"/>
        <v>ecommerce_shipping</v>
      </c>
      <c r="T737" s="1" t="str">
        <f t="shared" si="95"/>
        <v>SHIPMENT_STATUS_RECORDED</v>
      </c>
    </row>
    <row r="738" spans="1:20" x14ac:dyDescent="0.2">
      <c r="A738">
        <v>737</v>
      </c>
      <c r="B738" t="s">
        <v>20</v>
      </c>
      <c r="C738" t="s">
        <v>22</v>
      </c>
      <c r="D738">
        <v>5</v>
      </c>
      <c r="E738">
        <v>3</v>
      </c>
      <c r="F738">
        <v>200</v>
      </c>
      <c r="G738">
        <v>8</v>
      </c>
      <c r="H738" t="s">
        <v>14</v>
      </c>
      <c r="I738" t="s">
        <v>15</v>
      </c>
      <c r="J738">
        <v>9</v>
      </c>
      <c r="K738">
        <v>2741</v>
      </c>
      <c r="L738">
        <v>1</v>
      </c>
      <c r="M738" s="1" t="str">
        <f t="shared" si="88"/>
        <v>SHIP-000737</v>
      </c>
      <c r="N738" t="str">
        <f t="shared" si="89"/>
        <v>GSITEM-000737</v>
      </c>
      <c r="O738" t="str">
        <f t="shared" si="90"/>
        <v>GSORD-000737</v>
      </c>
      <c r="P738" s="1" t="str">
        <f t="shared" si="91"/>
        <v>WH-C</v>
      </c>
      <c r="Q738" s="1" t="str">
        <f t="shared" si="92"/>
        <v>Delayed</v>
      </c>
      <c r="R738" s="1" t="str">
        <f t="shared" si="93"/>
        <v>No</v>
      </c>
      <c r="S738" s="1" t="str">
        <f t="shared" si="94"/>
        <v>ecommerce_shipping</v>
      </c>
      <c r="T738" s="1" t="str">
        <f t="shared" si="95"/>
        <v>SHIPMENT_STATUS_RECORDED</v>
      </c>
    </row>
    <row r="739" spans="1:20" x14ac:dyDescent="0.2">
      <c r="A739">
        <v>738</v>
      </c>
      <c r="B739" t="s">
        <v>15</v>
      </c>
      <c r="C739" t="s">
        <v>22</v>
      </c>
      <c r="D739">
        <v>2</v>
      </c>
      <c r="E739">
        <v>1</v>
      </c>
      <c r="F739">
        <v>111</v>
      </c>
      <c r="G739">
        <v>2</v>
      </c>
      <c r="H739" t="s">
        <v>21</v>
      </c>
      <c r="I739" t="s">
        <v>15</v>
      </c>
      <c r="J739">
        <v>10</v>
      </c>
      <c r="K739">
        <v>1920</v>
      </c>
      <c r="L739">
        <v>1</v>
      </c>
      <c r="M739" s="1" t="str">
        <f t="shared" si="88"/>
        <v>SHIP-000738</v>
      </c>
      <c r="N739" t="str">
        <f t="shared" si="89"/>
        <v>GSITEM-000738</v>
      </c>
      <c r="O739" t="str">
        <f t="shared" si="90"/>
        <v>GSORD-000738</v>
      </c>
      <c r="P739" s="1" t="str">
        <f t="shared" si="91"/>
        <v>WH-F</v>
      </c>
      <c r="Q739" s="1" t="str">
        <f t="shared" si="92"/>
        <v>Delayed</v>
      </c>
      <c r="R739" s="1" t="str">
        <f t="shared" si="93"/>
        <v>No</v>
      </c>
      <c r="S739" s="1" t="str">
        <f t="shared" si="94"/>
        <v>ecommerce_shipping</v>
      </c>
      <c r="T739" s="1" t="str">
        <f t="shared" si="95"/>
        <v>SHIPMENT_STATUS_RECORDED</v>
      </c>
    </row>
    <row r="740" spans="1:20" x14ac:dyDescent="0.2">
      <c r="A740">
        <v>739</v>
      </c>
      <c r="B740" t="s">
        <v>12</v>
      </c>
      <c r="C740" t="s">
        <v>22</v>
      </c>
      <c r="D740">
        <v>3</v>
      </c>
      <c r="E740">
        <v>2</v>
      </c>
      <c r="F740">
        <v>223</v>
      </c>
      <c r="G740">
        <v>3</v>
      </c>
      <c r="H740" t="s">
        <v>19</v>
      </c>
      <c r="I740" t="s">
        <v>15</v>
      </c>
      <c r="J740">
        <v>6</v>
      </c>
      <c r="K740">
        <v>2127</v>
      </c>
      <c r="L740">
        <v>1</v>
      </c>
      <c r="M740" s="1" t="str">
        <f t="shared" si="88"/>
        <v>SHIP-000739</v>
      </c>
      <c r="N740" t="str">
        <f t="shared" si="89"/>
        <v>GSITEM-000739</v>
      </c>
      <c r="O740" t="str">
        <f t="shared" si="90"/>
        <v>GSORD-000739</v>
      </c>
      <c r="P740" s="1" t="str">
        <f t="shared" si="91"/>
        <v>WH-D</v>
      </c>
      <c r="Q740" s="1" t="str">
        <f t="shared" si="92"/>
        <v>Delayed</v>
      </c>
      <c r="R740" s="1" t="str">
        <f t="shared" si="93"/>
        <v>No</v>
      </c>
      <c r="S740" s="1" t="str">
        <f t="shared" si="94"/>
        <v>ecommerce_shipping</v>
      </c>
      <c r="T740" s="1" t="str">
        <f t="shared" si="95"/>
        <v>SHIPMENT_STATUS_RECORDED</v>
      </c>
    </row>
    <row r="741" spans="1:20" x14ac:dyDescent="0.2">
      <c r="A741">
        <v>740</v>
      </c>
      <c r="B741" t="s">
        <v>15</v>
      </c>
      <c r="C741" t="s">
        <v>22</v>
      </c>
      <c r="D741">
        <v>3</v>
      </c>
      <c r="E741">
        <v>2</v>
      </c>
      <c r="F741">
        <v>241</v>
      </c>
      <c r="G741">
        <v>3</v>
      </c>
      <c r="H741" t="s">
        <v>14</v>
      </c>
      <c r="I741" t="s">
        <v>16</v>
      </c>
      <c r="J741">
        <v>22</v>
      </c>
      <c r="K741">
        <v>3030</v>
      </c>
      <c r="L741">
        <v>1</v>
      </c>
      <c r="M741" s="1" t="str">
        <f t="shared" si="88"/>
        <v>SHIP-000740</v>
      </c>
      <c r="N741" t="str">
        <f t="shared" si="89"/>
        <v>GSITEM-000740</v>
      </c>
      <c r="O741" t="str">
        <f t="shared" si="90"/>
        <v>GSORD-000740</v>
      </c>
      <c r="P741" s="1" t="str">
        <f t="shared" si="91"/>
        <v>WH-F</v>
      </c>
      <c r="Q741" s="1" t="str">
        <f t="shared" si="92"/>
        <v>Delayed</v>
      </c>
      <c r="R741" s="1" t="str">
        <f t="shared" si="93"/>
        <v>No</v>
      </c>
      <c r="S741" s="1" t="str">
        <f t="shared" si="94"/>
        <v>ecommerce_shipping</v>
      </c>
      <c r="T741" s="1" t="str">
        <f t="shared" si="95"/>
        <v>SHIPMENT_STATUS_RECORDED</v>
      </c>
    </row>
    <row r="742" spans="1:20" x14ac:dyDescent="0.2">
      <c r="A742">
        <v>741</v>
      </c>
      <c r="B742" t="s">
        <v>17</v>
      </c>
      <c r="C742" t="s">
        <v>22</v>
      </c>
      <c r="D742">
        <v>4</v>
      </c>
      <c r="E742">
        <v>5</v>
      </c>
      <c r="F742">
        <v>139</v>
      </c>
      <c r="G742">
        <v>3</v>
      </c>
      <c r="H742" t="s">
        <v>14</v>
      </c>
      <c r="I742" t="s">
        <v>15</v>
      </c>
      <c r="J742">
        <v>65</v>
      </c>
      <c r="K742">
        <v>1277</v>
      </c>
      <c r="L742">
        <v>1</v>
      </c>
      <c r="M742" s="1" t="str">
        <f t="shared" si="88"/>
        <v>SHIP-000741</v>
      </c>
      <c r="N742" t="str">
        <f t="shared" si="89"/>
        <v>GSITEM-000741</v>
      </c>
      <c r="O742" t="str">
        <f t="shared" si="90"/>
        <v>GSORD-000741</v>
      </c>
      <c r="P742" s="1" t="str">
        <f t="shared" si="91"/>
        <v>WH-A</v>
      </c>
      <c r="Q742" s="1" t="str">
        <f t="shared" si="92"/>
        <v>Delayed</v>
      </c>
      <c r="R742" s="1" t="str">
        <f t="shared" si="93"/>
        <v>No</v>
      </c>
      <c r="S742" s="1" t="str">
        <f t="shared" si="94"/>
        <v>ecommerce_shipping</v>
      </c>
      <c r="T742" s="1" t="str">
        <f t="shared" si="95"/>
        <v>SHIPMENT_STATUS_RECORDED</v>
      </c>
    </row>
    <row r="743" spans="1:20" x14ac:dyDescent="0.2">
      <c r="A743">
        <v>742</v>
      </c>
      <c r="B743" t="s">
        <v>18</v>
      </c>
      <c r="C743" t="s">
        <v>22</v>
      </c>
      <c r="D743">
        <v>7</v>
      </c>
      <c r="E743">
        <v>4</v>
      </c>
      <c r="F743">
        <v>192</v>
      </c>
      <c r="G743">
        <v>3</v>
      </c>
      <c r="H743" t="s">
        <v>14</v>
      </c>
      <c r="I743" t="s">
        <v>15</v>
      </c>
      <c r="J743">
        <v>33</v>
      </c>
      <c r="K743">
        <v>1694</v>
      </c>
      <c r="L743">
        <v>1</v>
      </c>
      <c r="M743" s="1" t="str">
        <f t="shared" si="88"/>
        <v>SHIP-000742</v>
      </c>
      <c r="N743" t="str">
        <f t="shared" si="89"/>
        <v>GSITEM-000742</v>
      </c>
      <c r="O743" t="str">
        <f t="shared" si="90"/>
        <v>GSORD-000742</v>
      </c>
      <c r="P743" s="1" t="str">
        <f t="shared" si="91"/>
        <v>WH-B</v>
      </c>
      <c r="Q743" s="1" t="str">
        <f t="shared" si="92"/>
        <v>Delayed</v>
      </c>
      <c r="R743" s="1" t="str">
        <f t="shared" si="93"/>
        <v>No</v>
      </c>
      <c r="S743" s="1" t="str">
        <f t="shared" si="94"/>
        <v>ecommerce_shipping</v>
      </c>
      <c r="T743" s="1" t="str">
        <f t="shared" si="95"/>
        <v>SHIPMENT_STATUS_RECORDED</v>
      </c>
    </row>
    <row r="744" spans="1:20" x14ac:dyDescent="0.2">
      <c r="A744">
        <v>743</v>
      </c>
      <c r="B744" t="s">
        <v>20</v>
      </c>
      <c r="C744" t="s">
        <v>22</v>
      </c>
      <c r="D744">
        <v>3</v>
      </c>
      <c r="E744">
        <v>5</v>
      </c>
      <c r="F744">
        <v>180</v>
      </c>
      <c r="G744">
        <v>4</v>
      </c>
      <c r="H744" t="s">
        <v>19</v>
      </c>
      <c r="I744" t="s">
        <v>15</v>
      </c>
      <c r="J744">
        <v>59</v>
      </c>
      <c r="K744">
        <v>1481</v>
      </c>
      <c r="L744">
        <v>1</v>
      </c>
      <c r="M744" s="1" t="str">
        <f t="shared" si="88"/>
        <v>SHIP-000743</v>
      </c>
      <c r="N744" t="str">
        <f t="shared" si="89"/>
        <v>GSITEM-000743</v>
      </c>
      <c r="O744" t="str">
        <f t="shared" si="90"/>
        <v>GSORD-000743</v>
      </c>
      <c r="P744" s="1" t="str">
        <f t="shared" si="91"/>
        <v>WH-C</v>
      </c>
      <c r="Q744" s="1" t="str">
        <f t="shared" si="92"/>
        <v>Delayed</v>
      </c>
      <c r="R744" s="1" t="str">
        <f t="shared" si="93"/>
        <v>No</v>
      </c>
      <c r="S744" s="1" t="str">
        <f t="shared" si="94"/>
        <v>ecommerce_shipping</v>
      </c>
      <c r="T744" s="1" t="str">
        <f t="shared" si="95"/>
        <v>SHIPMENT_STATUS_RECORDED</v>
      </c>
    </row>
    <row r="745" spans="1:20" x14ac:dyDescent="0.2">
      <c r="A745">
        <v>744</v>
      </c>
      <c r="B745" t="s">
        <v>15</v>
      </c>
      <c r="C745" t="s">
        <v>22</v>
      </c>
      <c r="D745">
        <v>3</v>
      </c>
      <c r="E745">
        <v>3</v>
      </c>
      <c r="F745">
        <v>153</v>
      </c>
      <c r="G745">
        <v>5</v>
      </c>
      <c r="H745" t="s">
        <v>14</v>
      </c>
      <c r="I745" t="s">
        <v>16</v>
      </c>
      <c r="J745">
        <v>35</v>
      </c>
      <c r="K745">
        <v>1089</v>
      </c>
      <c r="L745">
        <v>1</v>
      </c>
      <c r="M745" s="1" t="str">
        <f t="shared" si="88"/>
        <v>SHIP-000744</v>
      </c>
      <c r="N745" t="str">
        <f t="shared" si="89"/>
        <v>GSITEM-000744</v>
      </c>
      <c r="O745" t="str">
        <f t="shared" si="90"/>
        <v>GSORD-000744</v>
      </c>
      <c r="P745" s="1" t="str">
        <f t="shared" si="91"/>
        <v>WH-F</v>
      </c>
      <c r="Q745" s="1" t="str">
        <f t="shared" si="92"/>
        <v>Delayed</v>
      </c>
      <c r="R745" s="1" t="str">
        <f t="shared" si="93"/>
        <v>No</v>
      </c>
      <c r="S745" s="1" t="str">
        <f t="shared" si="94"/>
        <v>ecommerce_shipping</v>
      </c>
      <c r="T745" s="1" t="str">
        <f t="shared" si="95"/>
        <v>SHIPMENT_STATUS_RECORDED</v>
      </c>
    </row>
    <row r="746" spans="1:20" x14ac:dyDescent="0.2">
      <c r="A746">
        <v>745</v>
      </c>
      <c r="B746" t="s">
        <v>12</v>
      </c>
      <c r="C746" t="s">
        <v>22</v>
      </c>
      <c r="D746">
        <v>2</v>
      </c>
      <c r="E746">
        <v>4</v>
      </c>
      <c r="F746">
        <v>280</v>
      </c>
      <c r="G746">
        <v>4</v>
      </c>
      <c r="H746" t="s">
        <v>14</v>
      </c>
      <c r="I746" t="s">
        <v>16</v>
      </c>
      <c r="J746">
        <v>48</v>
      </c>
      <c r="K746">
        <v>1463</v>
      </c>
      <c r="L746">
        <v>1</v>
      </c>
      <c r="M746" s="1" t="str">
        <f t="shared" si="88"/>
        <v>SHIP-000745</v>
      </c>
      <c r="N746" t="str">
        <f t="shared" si="89"/>
        <v>GSITEM-000745</v>
      </c>
      <c r="O746" t="str">
        <f t="shared" si="90"/>
        <v>GSORD-000745</v>
      </c>
      <c r="P746" s="1" t="str">
        <f t="shared" si="91"/>
        <v>WH-D</v>
      </c>
      <c r="Q746" s="1" t="str">
        <f t="shared" si="92"/>
        <v>Delayed</v>
      </c>
      <c r="R746" s="1" t="str">
        <f t="shared" si="93"/>
        <v>No</v>
      </c>
      <c r="S746" s="1" t="str">
        <f t="shared" si="94"/>
        <v>ecommerce_shipping</v>
      </c>
      <c r="T746" s="1" t="str">
        <f t="shared" si="95"/>
        <v>SHIPMENT_STATUS_RECORDED</v>
      </c>
    </row>
    <row r="747" spans="1:20" x14ac:dyDescent="0.2">
      <c r="A747">
        <v>746</v>
      </c>
      <c r="B747" t="s">
        <v>15</v>
      </c>
      <c r="C747" t="s">
        <v>22</v>
      </c>
      <c r="D747">
        <v>7</v>
      </c>
      <c r="E747">
        <v>5</v>
      </c>
      <c r="F747">
        <v>243</v>
      </c>
      <c r="G747">
        <v>5</v>
      </c>
      <c r="H747" t="s">
        <v>19</v>
      </c>
      <c r="I747" t="s">
        <v>16</v>
      </c>
      <c r="J747">
        <v>28</v>
      </c>
      <c r="K747">
        <v>1100</v>
      </c>
      <c r="L747">
        <v>1</v>
      </c>
      <c r="M747" s="1" t="str">
        <f t="shared" si="88"/>
        <v>SHIP-000746</v>
      </c>
      <c r="N747" t="str">
        <f t="shared" si="89"/>
        <v>GSITEM-000746</v>
      </c>
      <c r="O747" t="str">
        <f t="shared" si="90"/>
        <v>GSORD-000746</v>
      </c>
      <c r="P747" s="1" t="str">
        <f t="shared" si="91"/>
        <v>WH-F</v>
      </c>
      <c r="Q747" s="1" t="str">
        <f t="shared" si="92"/>
        <v>Delayed</v>
      </c>
      <c r="R747" s="1" t="str">
        <f t="shared" si="93"/>
        <v>No</v>
      </c>
      <c r="S747" s="1" t="str">
        <f t="shared" si="94"/>
        <v>ecommerce_shipping</v>
      </c>
      <c r="T747" s="1" t="str">
        <f t="shared" si="95"/>
        <v>SHIPMENT_STATUS_RECORDED</v>
      </c>
    </row>
    <row r="748" spans="1:20" x14ac:dyDescent="0.2">
      <c r="A748">
        <v>747</v>
      </c>
      <c r="B748" t="s">
        <v>17</v>
      </c>
      <c r="C748" t="s">
        <v>22</v>
      </c>
      <c r="D748">
        <v>3</v>
      </c>
      <c r="E748">
        <v>4</v>
      </c>
      <c r="F748">
        <v>214</v>
      </c>
      <c r="G748">
        <v>2</v>
      </c>
      <c r="H748" t="s">
        <v>14</v>
      </c>
      <c r="I748" t="s">
        <v>16</v>
      </c>
      <c r="J748">
        <v>50</v>
      </c>
      <c r="K748">
        <v>3881</v>
      </c>
      <c r="L748">
        <v>1</v>
      </c>
      <c r="M748" s="1" t="str">
        <f t="shared" si="88"/>
        <v>SHIP-000747</v>
      </c>
      <c r="N748" t="str">
        <f t="shared" si="89"/>
        <v>GSITEM-000747</v>
      </c>
      <c r="O748" t="str">
        <f t="shared" si="90"/>
        <v>GSORD-000747</v>
      </c>
      <c r="P748" s="1" t="str">
        <f t="shared" si="91"/>
        <v>WH-A</v>
      </c>
      <c r="Q748" s="1" t="str">
        <f t="shared" si="92"/>
        <v>Delayed</v>
      </c>
      <c r="R748" s="1" t="str">
        <f t="shared" si="93"/>
        <v>No</v>
      </c>
      <c r="S748" s="1" t="str">
        <f t="shared" si="94"/>
        <v>ecommerce_shipping</v>
      </c>
      <c r="T748" s="1" t="str">
        <f t="shared" si="95"/>
        <v>SHIPMENT_STATUS_RECORDED</v>
      </c>
    </row>
    <row r="749" spans="1:20" x14ac:dyDescent="0.2">
      <c r="A749">
        <v>748</v>
      </c>
      <c r="B749" t="s">
        <v>18</v>
      </c>
      <c r="C749" t="s">
        <v>22</v>
      </c>
      <c r="D749">
        <v>4</v>
      </c>
      <c r="E749">
        <v>4</v>
      </c>
      <c r="F749">
        <v>177</v>
      </c>
      <c r="G749">
        <v>2</v>
      </c>
      <c r="H749" t="s">
        <v>14</v>
      </c>
      <c r="I749" t="s">
        <v>16</v>
      </c>
      <c r="J749">
        <v>6</v>
      </c>
      <c r="K749">
        <v>1112</v>
      </c>
      <c r="L749">
        <v>1</v>
      </c>
      <c r="M749" s="1" t="str">
        <f t="shared" si="88"/>
        <v>SHIP-000748</v>
      </c>
      <c r="N749" t="str">
        <f t="shared" si="89"/>
        <v>GSITEM-000748</v>
      </c>
      <c r="O749" t="str">
        <f t="shared" si="90"/>
        <v>GSORD-000748</v>
      </c>
      <c r="P749" s="1" t="str">
        <f t="shared" si="91"/>
        <v>WH-B</v>
      </c>
      <c r="Q749" s="1" t="str">
        <f t="shared" si="92"/>
        <v>Delayed</v>
      </c>
      <c r="R749" s="1" t="str">
        <f t="shared" si="93"/>
        <v>No</v>
      </c>
      <c r="S749" s="1" t="str">
        <f t="shared" si="94"/>
        <v>ecommerce_shipping</v>
      </c>
      <c r="T749" s="1" t="str">
        <f t="shared" si="95"/>
        <v>SHIPMENT_STATUS_RECORDED</v>
      </c>
    </row>
    <row r="750" spans="1:20" x14ac:dyDescent="0.2">
      <c r="A750">
        <v>749</v>
      </c>
      <c r="B750" t="s">
        <v>20</v>
      </c>
      <c r="C750" t="s">
        <v>22</v>
      </c>
      <c r="D750">
        <v>3</v>
      </c>
      <c r="E750">
        <v>2</v>
      </c>
      <c r="F750">
        <v>182</v>
      </c>
      <c r="G750">
        <v>3</v>
      </c>
      <c r="H750" t="s">
        <v>19</v>
      </c>
      <c r="I750" t="s">
        <v>15</v>
      </c>
      <c r="J750">
        <v>39</v>
      </c>
      <c r="K750">
        <v>3828</v>
      </c>
      <c r="L750">
        <v>1</v>
      </c>
      <c r="M750" s="1" t="str">
        <f t="shared" si="88"/>
        <v>SHIP-000749</v>
      </c>
      <c r="N750" t="str">
        <f t="shared" si="89"/>
        <v>GSITEM-000749</v>
      </c>
      <c r="O750" t="str">
        <f t="shared" si="90"/>
        <v>GSORD-000749</v>
      </c>
      <c r="P750" s="1" t="str">
        <f t="shared" si="91"/>
        <v>WH-C</v>
      </c>
      <c r="Q750" s="1" t="str">
        <f t="shared" si="92"/>
        <v>Delayed</v>
      </c>
      <c r="R750" s="1" t="str">
        <f t="shared" si="93"/>
        <v>No</v>
      </c>
      <c r="S750" s="1" t="str">
        <f t="shared" si="94"/>
        <v>ecommerce_shipping</v>
      </c>
      <c r="T750" s="1" t="str">
        <f t="shared" si="95"/>
        <v>SHIPMENT_STATUS_RECORDED</v>
      </c>
    </row>
    <row r="751" spans="1:20" x14ac:dyDescent="0.2">
      <c r="A751">
        <v>750</v>
      </c>
      <c r="B751" t="s">
        <v>15</v>
      </c>
      <c r="C751" t="s">
        <v>22</v>
      </c>
      <c r="D751">
        <v>4</v>
      </c>
      <c r="E751">
        <v>5</v>
      </c>
      <c r="F751">
        <v>185</v>
      </c>
      <c r="G751">
        <v>3</v>
      </c>
      <c r="H751" t="s">
        <v>19</v>
      </c>
      <c r="I751" t="s">
        <v>16</v>
      </c>
      <c r="J751">
        <v>17</v>
      </c>
      <c r="K751">
        <v>2824</v>
      </c>
      <c r="L751">
        <v>1</v>
      </c>
      <c r="M751" s="1" t="str">
        <f t="shared" si="88"/>
        <v>SHIP-000750</v>
      </c>
      <c r="N751" t="str">
        <f t="shared" si="89"/>
        <v>GSITEM-000750</v>
      </c>
      <c r="O751" t="str">
        <f t="shared" si="90"/>
        <v>GSORD-000750</v>
      </c>
      <c r="P751" s="1" t="str">
        <f t="shared" si="91"/>
        <v>WH-F</v>
      </c>
      <c r="Q751" s="1" t="str">
        <f t="shared" si="92"/>
        <v>Delayed</v>
      </c>
      <c r="R751" s="1" t="str">
        <f t="shared" si="93"/>
        <v>No</v>
      </c>
      <c r="S751" s="1" t="str">
        <f t="shared" si="94"/>
        <v>ecommerce_shipping</v>
      </c>
      <c r="T751" s="1" t="str">
        <f t="shared" si="95"/>
        <v>SHIPMENT_STATUS_RECORDED</v>
      </c>
    </row>
    <row r="752" spans="1:20" x14ac:dyDescent="0.2">
      <c r="A752">
        <v>751</v>
      </c>
      <c r="B752" t="s">
        <v>12</v>
      </c>
      <c r="C752" t="s">
        <v>22</v>
      </c>
      <c r="D752">
        <v>3</v>
      </c>
      <c r="E752">
        <v>3</v>
      </c>
      <c r="F752">
        <v>143</v>
      </c>
      <c r="G752">
        <v>3</v>
      </c>
      <c r="H752" t="s">
        <v>19</v>
      </c>
      <c r="I752" t="s">
        <v>16</v>
      </c>
      <c r="J752">
        <v>23</v>
      </c>
      <c r="K752">
        <v>1281</v>
      </c>
      <c r="L752">
        <v>1</v>
      </c>
      <c r="M752" s="1" t="str">
        <f t="shared" si="88"/>
        <v>SHIP-000751</v>
      </c>
      <c r="N752" t="str">
        <f t="shared" si="89"/>
        <v>GSITEM-000751</v>
      </c>
      <c r="O752" t="str">
        <f t="shared" si="90"/>
        <v>GSORD-000751</v>
      </c>
      <c r="P752" s="1" t="str">
        <f t="shared" si="91"/>
        <v>WH-D</v>
      </c>
      <c r="Q752" s="1" t="str">
        <f t="shared" si="92"/>
        <v>Delayed</v>
      </c>
      <c r="R752" s="1" t="str">
        <f t="shared" si="93"/>
        <v>No</v>
      </c>
      <c r="S752" s="1" t="str">
        <f t="shared" si="94"/>
        <v>ecommerce_shipping</v>
      </c>
      <c r="T752" s="1" t="str">
        <f t="shared" si="95"/>
        <v>SHIPMENT_STATUS_RECORDED</v>
      </c>
    </row>
    <row r="753" spans="1:20" x14ac:dyDescent="0.2">
      <c r="A753">
        <v>752</v>
      </c>
      <c r="B753" t="s">
        <v>15</v>
      </c>
      <c r="C753" t="s">
        <v>22</v>
      </c>
      <c r="D753">
        <v>3</v>
      </c>
      <c r="E753">
        <v>3</v>
      </c>
      <c r="F753">
        <v>162</v>
      </c>
      <c r="G753">
        <v>3</v>
      </c>
      <c r="H753" t="s">
        <v>19</v>
      </c>
      <c r="I753" t="s">
        <v>16</v>
      </c>
      <c r="J753">
        <v>7</v>
      </c>
      <c r="K753">
        <v>1901</v>
      </c>
      <c r="L753">
        <v>1</v>
      </c>
      <c r="M753" s="1" t="str">
        <f t="shared" si="88"/>
        <v>SHIP-000752</v>
      </c>
      <c r="N753" t="str">
        <f t="shared" si="89"/>
        <v>GSITEM-000752</v>
      </c>
      <c r="O753" t="str">
        <f t="shared" si="90"/>
        <v>GSORD-000752</v>
      </c>
      <c r="P753" s="1" t="str">
        <f t="shared" si="91"/>
        <v>WH-F</v>
      </c>
      <c r="Q753" s="1" t="str">
        <f t="shared" si="92"/>
        <v>Delayed</v>
      </c>
      <c r="R753" s="1" t="str">
        <f t="shared" si="93"/>
        <v>No</v>
      </c>
      <c r="S753" s="1" t="str">
        <f t="shared" si="94"/>
        <v>ecommerce_shipping</v>
      </c>
      <c r="T753" s="1" t="str">
        <f t="shared" si="95"/>
        <v>SHIPMENT_STATUS_RECORDED</v>
      </c>
    </row>
    <row r="754" spans="1:20" x14ac:dyDescent="0.2">
      <c r="A754">
        <v>753</v>
      </c>
      <c r="B754" t="s">
        <v>17</v>
      </c>
      <c r="C754" t="s">
        <v>22</v>
      </c>
      <c r="D754">
        <v>3</v>
      </c>
      <c r="E754">
        <v>1</v>
      </c>
      <c r="F754">
        <v>171</v>
      </c>
      <c r="G754">
        <v>2</v>
      </c>
      <c r="H754" t="s">
        <v>14</v>
      </c>
      <c r="I754" t="s">
        <v>16</v>
      </c>
      <c r="J754">
        <v>34</v>
      </c>
      <c r="K754">
        <v>1999</v>
      </c>
      <c r="L754">
        <v>1</v>
      </c>
      <c r="M754" s="1" t="str">
        <f t="shared" si="88"/>
        <v>SHIP-000753</v>
      </c>
      <c r="N754" t="str">
        <f t="shared" si="89"/>
        <v>GSITEM-000753</v>
      </c>
      <c r="O754" t="str">
        <f t="shared" si="90"/>
        <v>GSORD-000753</v>
      </c>
      <c r="P754" s="1" t="str">
        <f t="shared" si="91"/>
        <v>WH-A</v>
      </c>
      <c r="Q754" s="1" t="str">
        <f t="shared" si="92"/>
        <v>Delayed</v>
      </c>
      <c r="R754" s="1" t="str">
        <f t="shared" si="93"/>
        <v>No</v>
      </c>
      <c r="S754" s="1" t="str">
        <f t="shared" si="94"/>
        <v>ecommerce_shipping</v>
      </c>
      <c r="T754" s="1" t="str">
        <f t="shared" si="95"/>
        <v>SHIPMENT_STATUS_RECORDED</v>
      </c>
    </row>
    <row r="755" spans="1:20" x14ac:dyDescent="0.2">
      <c r="A755">
        <v>754</v>
      </c>
      <c r="B755" t="s">
        <v>18</v>
      </c>
      <c r="C755" t="s">
        <v>22</v>
      </c>
      <c r="D755">
        <v>5</v>
      </c>
      <c r="E755">
        <v>1</v>
      </c>
      <c r="F755">
        <v>227</v>
      </c>
      <c r="G755">
        <v>3</v>
      </c>
      <c r="H755" t="s">
        <v>14</v>
      </c>
      <c r="I755" t="s">
        <v>15</v>
      </c>
      <c r="J755">
        <v>14</v>
      </c>
      <c r="K755">
        <v>2589</v>
      </c>
      <c r="L755">
        <v>1</v>
      </c>
      <c r="M755" s="1" t="str">
        <f t="shared" si="88"/>
        <v>SHIP-000754</v>
      </c>
      <c r="N755" t="str">
        <f t="shared" si="89"/>
        <v>GSITEM-000754</v>
      </c>
      <c r="O755" t="str">
        <f t="shared" si="90"/>
        <v>GSORD-000754</v>
      </c>
      <c r="P755" s="1" t="str">
        <f t="shared" si="91"/>
        <v>WH-B</v>
      </c>
      <c r="Q755" s="1" t="str">
        <f t="shared" si="92"/>
        <v>Delayed</v>
      </c>
      <c r="R755" s="1" t="str">
        <f t="shared" si="93"/>
        <v>No</v>
      </c>
      <c r="S755" s="1" t="str">
        <f t="shared" si="94"/>
        <v>ecommerce_shipping</v>
      </c>
      <c r="T755" s="1" t="str">
        <f t="shared" si="95"/>
        <v>SHIPMENT_STATUS_RECORDED</v>
      </c>
    </row>
    <row r="756" spans="1:20" x14ac:dyDescent="0.2">
      <c r="A756">
        <v>755</v>
      </c>
      <c r="B756" t="s">
        <v>20</v>
      </c>
      <c r="C756" t="s">
        <v>22</v>
      </c>
      <c r="D756">
        <v>3</v>
      </c>
      <c r="E756">
        <v>5</v>
      </c>
      <c r="F756">
        <v>205</v>
      </c>
      <c r="G756">
        <v>6</v>
      </c>
      <c r="H756" t="s">
        <v>14</v>
      </c>
      <c r="I756" t="s">
        <v>15</v>
      </c>
      <c r="J756">
        <v>25</v>
      </c>
      <c r="K756">
        <v>2232</v>
      </c>
      <c r="L756">
        <v>1</v>
      </c>
      <c r="M756" s="1" t="str">
        <f t="shared" si="88"/>
        <v>SHIP-000755</v>
      </c>
      <c r="N756" t="str">
        <f t="shared" si="89"/>
        <v>GSITEM-000755</v>
      </c>
      <c r="O756" t="str">
        <f t="shared" si="90"/>
        <v>GSORD-000755</v>
      </c>
      <c r="P756" s="1" t="str">
        <f t="shared" si="91"/>
        <v>WH-C</v>
      </c>
      <c r="Q756" s="1" t="str">
        <f t="shared" si="92"/>
        <v>Delayed</v>
      </c>
      <c r="R756" s="1" t="str">
        <f t="shared" si="93"/>
        <v>No</v>
      </c>
      <c r="S756" s="1" t="str">
        <f t="shared" si="94"/>
        <v>ecommerce_shipping</v>
      </c>
      <c r="T756" s="1" t="str">
        <f t="shared" si="95"/>
        <v>SHIPMENT_STATUS_RECORDED</v>
      </c>
    </row>
    <row r="757" spans="1:20" x14ac:dyDescent="0.2">
      <c r="A757">
        <v>756</v>
      </c>
      <c r="B757" t="s">
        <v>15</v>
      </c>
      <c r="C757" t="s">
        <v>22</v>
      </c>
      <c r="D757">
        <v>3</v>
      </c>
      <c r="E757">
        <v>5</v>
      </c>
      <c r="F757">
        <v>258</v>
      </c>
      <c r="G757">
        <v>3</v>
      </c>
      <c r="H757" t="s">
        <v>14</v>
      </c>
      <c r="I757" t="s">
        <v>16</v>
      </c>
      <c r="J757">
        <v>17</v>
      </c>
      <c r="K757">
        <v>3033</v>
      </c>
      <c r="L757">
        <v>1</v>
      </c>
      <c r="M757" s="1" t="str">
        <f t="shared" si="88"/>
        <v>SHIP-000756</v>
      </c>
      <c r="N757" t="str">
        <f t="shared" si="89"/>
        <v>GSITEM-000756</v>
      </c>
      <c r="O757" t="str">
        <f t="shared" si="90"/>
        <v>GSORD-000756</v>
      </c>
      <c r="P757" s="1" t="str">
        <f t="shared" si="91"/>
        <v>WH-F</v>
      </c>
      <c r="Q757" s="1" t="str">
        <f t="shared" si="92"/>
        <v>Delayed</v>
      </c>
      <c r="R757" s="1" t="str">
        <f t="shared" si="93"/>
        <v>No</v>
      </c>
      <c r="S757" s="1" t="str">
        <f t="shared" si="94"/>
        <v>ecommerce_shipping</v>
      </c>
      <c r="T757" s="1" t="str">
        <f t="shared" si="95"/>
        <v>SHIPMENT_STATUS_RECORDED</v>
      </c>
    </row>
    <row r="758" spans="1:20" x14ac:dyDescent="0.2">
      <c r="A758">
        <v>757</v>
      </c>
      <c r="B758" t="s">
        <v>12</v>
      </c>
      <c r="C758" t="s">
        <v>22</v>
      </c>
      <c r="D758">
        <v>4</v>
      </c>
      <c r="E758">
        <v>5</v>
      </c>
      <c r="F758">
        <v>195</v>
      </c>
      <c r="G758">
        <v>5</v>
      </c>
      <c r="H758" t="s">
        <v>19</v>
      </c>
      <c r="I758" t="s">
        <v>15</v>
      </c>
      <c r="J758">
        <v>10</v>
      </c>
      <c r="K758">
        <v>3537</v>
      </c>
      <c r="L758">
        <v>1</v>
      </c>
      <c r="M758" s="1" t="str">
        <f t="shared" si="88"/>
        <v>SHIP-000757</v>
      </c>
      <c r="N758" t="str">
        <f t="shared" si="89"/>
        <v>GSITEM-000757</v>
      </c>
      <c r="O758" t="str">
        <f t="shared" si="90"/>
        <v>GSORD-000757</v>
      </c>
      <c r="P758" s="1" t="str">
        <f t="shared" si="91"/>
        <v>WH-D</v>
      </c>
      <c r="Q758" s="1" t="str">
        <f t="shared" si="92"/>
        <v>Delayed</v>
      </c>
      <c r="R758" s="1" t="str">
        <f t="shared" si="93"/>
        <v>No</v>
      </c>
      <c r="S758" s="1" t="str">
        <f t="shared" si="94"/>
        <v>ecommerce_shipping</v>
      </c>
      <c r="T758" s="1" t="str">
        <f t="shared" si="95"/>
        <v>SHIPMENT_STATUS_RECORDED</v>
      </c>
    </row>
    <row r="759" spans="1:20" x14ac:dyDescent="0.2">
      <c r="A759">
        <v>758</v>
      </c>
      <c r="B759" t="s">
        <v>15</v>
      </c>
      <c r="C759" t="s">
        <v>22</v>
      </c>
      <c r="D759">
        <v>4</v>
      </c>
      <c r="E759">
        <v>1</v>
      </c>
      <c r="F759">
        <v>224</v>
      </c>
      <c r="G759">
        <v>2</v>
      </c>
      <c r="H759" t="s">
        <v>14</v>
      </c>
      <c r="I759" t="s">
        <v>16</v>
      </c>
      <c r="J759">
        <v>8</v>
      </c>
      <c r="K759">
        <v>3638</v>
      </c>
      <c r="L759">
        <v>1</v>
      </c>
      <c r="M759" s="1" t="str">
        <f t="shared" si="88"/>
        <v>SHIP-000758</v>
      </c>
      <c r="N759" t="str">
        <f t="shared" si="89"/>
        <v>GSITEM-000758</v>
      </c>
      <c r="O759" t="str">
        <f t="shared" si="90"/>
        <v>GSORD-000758</v>
      </c>
      <c r="P759" s="1" t="str">
        <f t="shared" si="91"/>
        <v>WH-F</v>
      </c>
      <c r="Q759" s="1" t="str">
        <f t="shared" si="92"/>
        <v>Delayed</v>
      </c>
      <c r="R759" s="1" t="str">
        <f t="shared" si="93"/>
        <v>No</v>
      </c>
      <c r="S759" s="1" t="str">
        <f t="shared" si="94"/>
        <v>ecommerce_shipping</v>
      </c>
      <c r="T759" s="1" t="str">
        <f t="shared" si="95"/>
        <v>SHIPMENT_STATUS_RECORDED</v>
      </c>
    </row>
    <row r="760" spans="1:20" x14ac:dyDescent="0.2">
      <c r="A760">
        <v>759</v>
      </c>
      <c r="B760" t="s">
        <v>17</v>
      </c>
      <c r="C760" t="s">
        <v>22</v>
      </c>
      <c r="D760">
        <v>2</v>
      </c>
      <c r="E760">
        <v>5</v>
      </c>
      <c r="F760">
        <v>192</v>
      </c>
      <c r="G760">
        <v>6</v>
      </c>
      <c r="H760" t="s">
        <v>14</v>
      </c>
      <c r="I760" t="s">
        <v>15</v>
      </c>
      <c r="J760">
        <v>41</v>
      </c>
      <c r="K760">
        <v>2673</v>
      </c>
      <c r="L760">
        <v>1</v>
      </c>
      <c r="M760" s="1" t="str">
        <f t="shared" si="88"/>
        <v>SHIP-000759</v>
      </c>
      <c r="N760" t="str">
        <f t="shared" si="89"/>
        <v>GSITEM-000759</v>
      </c>
      <c r="O760" t="str">
        <f t="shared" si="90"/>
        <v>GSORD-000759</v>
      </c>
      <c r="P760" s="1" t="str">
        <f t="shared" si="91"/>
        <v>WH-A</v>
      </c>
      <c r="Q760" s="1" t="str">
        <f t="shared" si="92"/>
        <v>Delayed</v>
      </c>
      <c r="R760" s="1" t="str">
        <f t="shared" si="93"/>
        <v>No</v>
      </c>
      <c r="S760" s="1" t="str">
        <f t="shared" si="94"/>
        <v>ecommerce_shipping</v>
      </c>
      <c r="T760" s="1" t="str">
        <f t="shared" si="95"/>
        <v>SHIPMENT_STATUS_RECORDED</v>
      </c>
    </row>
    <row r="761" spans="1:20" x14ac:dyDescent="0.2">
      <c r="A761">
        <v>760</v>
      </c>
      <c r="B761" t="s">
        <v>18</v>
      </c>
      <c r="C761" t="s">
        <v>22</v>
      </c>
      <c r="D761">
        <v>3</v>
      </c>
      <c r="E761">
        <v>3</v>
      </c>
      <c r="F761">
        <v>202</v>
      </c>
      <c r="G761">
        <v>3</v>
      </c>
      <c r="H761" t="s">
        <v>19</v>
      </c>
      <c r="I761" t="s">
        <v>15</v>
      </c>
      <c r="J761">
        <v>35</v>
      </c>
      <c r="K761">
        <v>3986</v>
      </c>
      <c r="L761">
        <v>1</v>
      </c>
      <c r="M761" s="1" t="str">
        <f t="shared" si="88"/>
        <v>SHIP-000760</v>
      </c>
      <c r="N761" t="str">
        <f t="shared" si="89"/>
        <v>GSITEM-000760</v>
      </c>
      <c r="O761" t="str">
        <f t="shared" si="90"/>
        <v>GSORD-000760</v>
      </c>
      <c r="P761" s="1" t="str">
        <f t="shared" si="91"/>
        <v>WH-B</v>
      </c>
      <c r="Q761" s="1" t="str">
        <f t="shared" si="92"/>
        <v>Delayed</v>
      </c>
      <c r="R761" s="1" t="str">
        <f t="shared" si="93"/>
        <v>No</v>
      </c>
      <c r="S761" s="1" t="str">
        <f t="shared" si="94"/>
        <v>ecommerce_shipping</v>
      </c>
      <c r="T761" s="1" t="str">
        <f t="shared" si="95"/>
        <v>SHIPMENT_STATUS_RECORDED</v>
      </c>
    </row>
    <row r="762" spans="1:20" x14ac:dyDescent="0.2">
      <c r="A762">
        <v>761</v>
      </c>
      <c r="B762" t="s">
        <v>20</v>
      </c>
      <c r="C762" t="s">
        <v>22</v>
      </c>
      <c r="D762">
        <v>5</v>
      </c>
      <c r="E762">
        <v>3</v>
      </c>
      <c r="F762">
        <v>235</v>
      </c>
      <c r="G762">
        <v>2</v>
      </c>
      <c r="H762" t="s">
        <v>19</v>
      </c>
      <c r="I762" t="s">
        <v>15</v>
      </c>
      <c r="J762">
        <v>12</v>
      </c>
      <c r="K762">
        <v>3358</v>
      </c>
      <c r="L762">
        <v>1</v>
      </c>
      <c r="M762" s="1" t="str">
        <f t="shared" si="88"/>
        <v>SHIP-000761</v>
      </c>
      <c r="N762" t="str">
        <f t="shared" si="89"/>
        <v>GSITEM-000761</v>
      </c>
      <c r="O762" t="str">
        <f t="shared" si="90"/>
        <v>GSORD-000761</v>
      </c>
      <c r="P762" s="1" t="str">
        <f t="shared" si="91"/>
        <v>WH-C</v>
      </c>
      <c r="Q762" s="1" t="str">
        <f t="shared" si="92"/>
        <v>Delayed</v>
      </c>
      <c r="R762" s="1" t="str">
        <f t="shared" si="93"/>
        <v>No</v>
      </c>
      <c r="S762" s="1" t="str">
        <f t="shared" si="94"/>
        <v>ecommerce_shipping</v>
      </c>
      <c r="T762" s="1" t="str">
        <f t="shared" si="95"/>
        <v>SHIPMENT_STATUS_RECORDED</v>
      </c>
    </row>
    <row r="763" spans="1:20" x14ac:dyDescent="0.2">
      <c r="A763">
        <v>762</v>
      </c>
      <c r="B763" t="s">
        <v>15</v>
      </c>
      <c r="C763" t="s">
        <v>22</v>
      </c>
      <c r="D763">
        <v>3</v>
      </c>
      <c r="E763">
        <v>4</v>
      </c>
      <c r="F763">
        <v>218</v>
      </c>
      <c r="G763">
        <v>3</v>
      </c>
      <c r="H763" t="s">
        <v>14</v>
      </c>
      <c r="I763" t="s">
        <v>16</v>
      </c>
      <c r="J763">
        <v>22</v>
      </c>
      <c r="K763">
        <v>3818</v>
      </c>
      <c r="L763">
        <v>1</v>
      </c>
      <c r="M763" s="1" t="str">
        <f t="shared" si="88"/>
        <v>SHIP-000762</v>
      </c>
      <c r="N763" t="str">
        <f t="shared" si="89"/>
        <v>GSITEM-000762</v>
      </c>
      <c r="O763" t="str">
        <f t="shared" si="90"/>
        <v>GSORD-000762</v>
      </c>
      <c r="P763" s="1" t="str">
        <f t="shared" si="91"/>
        <v>WH-F</v>
      </c>
      <c r="Q763" s="1" t="str">
        <f t="shared" si="92"/>
        <v>Delayed</v>
      </c>
      <c r="R763" s="1" t="str">
        <f t="shared" si="93"/>
        <v>No</v>
      </c>
      <c r="S763" s="1" t="str">
        <f t="shared" si="94"/>
        <v>ecommerce_shipping</v>
      </c>
      <c r="T763" s="1" t="str">
        <f t="shared" si="95"/>
        <v>SHIPMENT_STATUS_RECORDED</v>
      </c>
    </row>
    <row r="764" spans="1:20" x14ac:dyDescent="0.2">
      <c r="A764">
        <v>763</v>
      </c>
      <c r="B764" t="s">
        <v>12</v>
      </c>
      <c r="C764" t="s">
        <v>22</v>
      </c>
      <c r="D764">
        <v>6</v>
      </c>
      <c r="E764">
        <v>5</v>
      </c>
      <c r="F764">
        <v>176</v>
      </c>
      <c r="G764">
        <v>4</v>
      </c>
      <c r="H764" t="s">
        <v>19</v>
      </c>
      <c r="I764" t="s">
        <v>16</v>
      </c>
      <c r="J764">
        <v>31</v>
      </c>
      <c r="K764">
        <v>1262</v>
      </c>
      <c r="L764">
        <v>1</v>
      </c>
      <c r="M764" s="1" t="str">
        <f t="shared" si="88"/>
        <v>SHIP-000763</v>
      </c>
      <c r="N764" t="str">
        <f t="shared" si="89"/>
        <v>GSITEM-000763</v>
      </c>
      <c r="O764" t="str">
        <f t="shared" si="90"/>
        <v>GSORD-000763</v>
      </c>
      <c r="P764" s="1" t="str">
        <f t="shared" si="91"/>
        <v>WH-D</v>
      </c>
      <c r="Q764" s="1" t="str">
        <f t="shared" si="92"/>
        <v>Delayed</v>
      </c>
      <c r="R764" s="1" t="str">
        <f t="shared" si="93"/>
        <v>No</v>
      </c>
      <c r="S764" s="1" t="str">
        <f t="shared" si="94"/>
        <v>ecommerce_shipping</v>
      </c>
      <c r="T764" s="1" t="str">
        <f t="shared" si="95"/>
        <v>SHIPMENT_STATUS_RECORDED</v>
      </c>
    </row>
    <row r="765" spans="1:20" x14ac:dyDescent="0.2">
      <c r="A765">
        <v>764</v>
      </c>
      <c r="B765" t="s">
        <v>15</v>
      </c>
      <c r="C765" t="s">
        <v>22</v>
      </c>
      <c r="D765">
        <v>3</v>
      </c>
      <c r="E765">
        <v>3</v>
      </c>
      <c r="F765">
        <v>221</v>
      </c>
      <c r="G765">
        <v>2</v>
      </c>
      <c r="H765" t="s">
        <v>19</v>
      </c>
      <c r="I765" t="s">
        <v>15</v>
      </c>
      <c r="J765">
        <v>26</v>
      </c>
      <c r="K765">
        <v>3120</v>
      </c>
      <c r="L765">
        <v>1</v>
      </c>
      <c r="M765" s="1" t="str">
        <f t="shared" si="88"/>
        <v>SHIP-000764</v>
      </c>
      <c r="N765" t="str">
        <f t="shared" si="89"/>
        <v>GSITEM-000764</v>
      </c>
      <c r="O765" t="str">
        <f t="shared" si="90"/>
        <v>GSORD-000764</v>
      </c>
      <c r="P765" s="1" t="str">
        <f t="shared" si="91"/>
        <v>WH-F</v>
      </c>
      <c r="Q765" s="1" t="str">
        <f t="shared" si="92"/>
        <v>Delayed</v>
      </c>
      <c r="R765" s="1" t="str">
        <f t="shared" si="93"/>
        <v>No</v>
      </c>
      <c r="S765" s="1" t="str">
        <f t="shared" si="94"/>
        <v>ecommerce_shipping</v>
      </c>
      <c r="T765" s="1" t="str">
        <f t="shared" si="95"/>
        <v>SHIPMENT_STATUS_RECORDED</v>
      </c>
    </row>
    <row r="766" spans="1:20" x14ac:dyDescent="0.2">
      <c r="A766">
        <v>765</v>
      </c>
      <c r="B766" t="s">
        <v>17</v>
      </c>
      <c r="C766" t="s">
        <v>22</v>
      </c>
      <c r="D766">
        <v>3</v>
      </c>
      <c r="E766">
        <v>4</v>
      </c>
      <c r="F766">
        <v>157</v>
      </c>
      <c r="G766">
        <v>3</v>
      </c>
      <c r="H766" t="s">
        <v>14</v>
      </c>
      <c r="I766" t="s">
        <v>15</v>
      </c>
      <c r="J766">
        <v>32</v>
      </c>
      <c r="K766">
        <v>1370</v>
      </c>
      <c r="L766">
        <v>1</v>
      </c>
      <c r="M766" s="1" t="str">
        <f t="shared" si="88"/>
        <v>SHIP-000765</v>
      </c>
      <c r="N766" t="str">
        <f t="shared" si="89"/>
        <v>GSITEM-000765</v>
      </c>
      <c r="O766" t="str">
        <f t="shared" si="90"/>
        <v>GSORD-000765</v>
      </c>
      <c r="P766" s="1" t="str">
        <f t="shared" si="91"/>
        <v>WH-A</v>
      </c>
      <c r="Q766" s="1" t="str">
        <f t="shared" si="92"/>
        <v>Delayed</v>
      </c>
      <c r="R766" s="1" t="str">
        <f t="shared" si="93"/>
        <v>No</v>
      </c>
      <c r="S766" s="1" t="str">
        <f t="shared" si="94"/>
        <v>ecommerce_shipping</v>
      </c>
      <c r="T766" s="1" t="str">
        <f t="shared" si="95"/>
        <v>SHIPMENT_STATUS_RECORDED</v>
      </c>
    </row>
    <row r="767" spans="1:20" x14ac:dyDescent="0.2">
      <c r="A767">
        <v>766</v>
      </c>
      <c r="B767" t="s">
        <v>18</v>
      </c>
      <c r="C767" t="s">
        <v>22</v>
      </c>
      <c r="D767">
        <v>4</v>
      </c>
      <c r="E767">
        <v>2</v>
      </c>
      <c r="F767">
        <v>259</v>
      </c>
      <c r="G767">
        <v>4</v>
      </c>
      <c r="H767" t="s">
        <v>14</v>
      </c>
      <c r="I767" t="s">
        <v>15</v>
      </c>
      <c r="J767">
        <v>13</v>
      </c>
      <c r="K767">
        <v>2495</v>
      </c>
      <c r="L767">
        <v>1</v>
      </c>
      <c r="M767" s="1" t="str">
        <f t="shared" si="88"/>
        <v>SHIP-000766</v>
      </c>
      <c r="N767" t="str">
        <f t="shared" si="89"/>
        <v>GSITEM-000766</v>
      </c>
      <c r="O767" t="str">
        <f t="shared" si="90"/>
        <v>GSORD-000766</v>
      </c>
      <c r="P767" s="1" t="str">
        <f t="shared" si="91"/>
        <v>WH-B</v>
      </c>
      <c r="Q767" s="1" t="str">
        <f t="shared" si="92"/>
        <v>Delayed</v>
      </c>
      <c r="R767" s="1" t="str">
        <f t="shared" si="93"/>
        <v>No</v>
      </c>
      <c r="S767" s="1" t="str">
        <f t="shared" si="94"/>
        <v>ecommerce_shipping</v>
      </c>
      <c r="T767" s="1" t="str">
        <f t="shared" si="95"/>
        <v>SHIPMENT_STATUS_RECORDED</v>
      </c>
    </row>
    <row r="768" spans="1:20" x14ac:dyDescent="0.2">
      <c r="A768">
        <v>767</v>
      </c>
      <c r="B768" t="s">
        <v>20</v>
      </c>
      <c r="C768" t="s">
        <v>22</v>
      </c>
      <c r="D768">
        <v>2</v>
      </c>
      <c r="E768">
        <v>1</v>
      </c>
      <c r="F768">
        <v>249</v>
      </c>
      <c r="G768">
        <v>3</v>
      </c>
      <c r="H768" t="s">
        <v>14</v>
      </c>
      <c r="I768" t="s">
        <v>16</v>
      </c>
      <c r="J768">
        <v>11</v>
      </c>
      <c r="K768">
        <v>2534</v>
      </c>
      <c r="L768">
        <v>1</v>
      </c>
      <c r="M768" s="1" t="str">
        <f t="shared" si="88"/>
        <v>SHIP-000767</v>
      </c>
      <c r="N768" t="str">
        <f t="shared" si="89"/>
        <v>GSITEM-000767</v>
      </c>
      <c r="O768" t="str">
        <f t="shared" si="90"/>
        <v>GSORD-000767</v>
      </c>
      <c r="P768" s="1" t="str">
        <f t="shared" si="91"/>
        <v>WH-C</v>
      </c>
      <c r="Q768" s="1" t="str">
        <f t="shared" si="92"/>
        <v>Delayed</v>
      </c>
      <c r="R768" s="1" t="str">
        <f t="shared" si="93"/>
        <v>No</v>
      </c>
      <c r="S768" s="1" t="str">
        <f t="shared" si="94"/>
        <v>ecommerce_shipping</v>
      </c>
      <c r="T768" s="1" t="str">
        <f t="shared" si="95"/>
        <v>SHIPMENT_STATUS_RECORDED</v>
      </c>
    </row>
    <row r="769" spans="1:20" x14ac:dyDescent="0.2">
      <c r="A769">
        <v>768</v>
      </c>
      <c r="B769" t="s">
        <v>15</v>
      </c>
      <c r="C769" t="s">
        <v>22</v>
      </c>
      <c r="D769">
        <v>4</v>
      </c>
      <c r="E769">
        <v>1</v>
      </c>
      <c r="F769">
        <v>263</v>
      </c>
      <c r="G769">
        <v>5</v>
      </c>
      <c r="H769" t="s">
        <v>14</v>
      </c>
      <c r="I769" t="s">
        <v>15</v>
      </c>
      <c r="J769">
        <v>62</v>
      </c>
      <c r="K769">
        <v>2292</v>
      </c>
      <c r="L769">
        <v>1</v>
      </c>
      <c r="M769" s="1" t="str">
        <f t="shared" si="88"/>
        <v>SHIP-000768</v>
      </c>
      <c r="N769" t="str">
        <f t="shared" si="89"/>
        <v>GSITEM-000768</v>
      </c>
      <c r="O769" t="str">
        <f t="shared" si="90"/>
        <v>GSORD-000768</v>
      </c>
      <c r="P769" s="1" t="str">
        <f t="shared" si="91"/>
        <v>WH-F</v>
      </c>
      <c r="Q769" s="1" t="str">
        <f t="shared" si="92"/>
        <v>Delayed</v>
      </c>
      <c r="R769" s="1" t="str">
        <f t="shared" si="93"/>
        <v>No</v>
      </c>
      <c r="S769" s="1" t="str">
        <f t="shared" si="94"/>
        <v>ecommerce_shipping</v>
      </c>
      <c r="T769" s="1" t="str">
        <f t="shared" si="95"/>
        <v>SHIPMENT_STATUS_RECORDED</v>
      </c>
    </row>
    <row r="770" spans="1:20" x14ac:dyDescent="0.2">
      <c r="A770">
        <v>769</v>
      </c>
      <c r="B770" t="s">
        <v>12</v>
      </c>
      <c r="C770" t="s">
        <v>22</v>
      </c>
      <c r="D770">
        <v>4</v>
      </c>
      <c r="E770">
        <v>3</v>
      </c>
      <c r="F770">
        <v>141</v>
      </c>
      <c r="G770">
        <v>3</v>
      </c>
      <c r="H770" t="s">
        <v>14</v>
      </c>
      <c r="I770" t="s">
        <v>15</v>
      </c>
      <c r="J770">
        <v>2</v>
      </c>
      <c r="K770">
        <v>1915</v>
      </c>
      <c r="L770">
        <v>1</v>
      </c>
      <c r="M770" s="1" t="str">
        <f t="shared" ref="M770:M833" si="96">"SHIP-"&amp;TEXT(A770,"000000")</f>
        <v>SHIP-000769</v>
      </c>
      <c r="N770" t="str">
        <f t="shared" ref="N770:N833" si="97">"GSITEM-"&amp;TEXT(A770,"000000")</f>
        <v>GSITEM-000769</v>
      </c>
      <c r="O770" t="str">
        <f t="shared" ref="O770:O833" si="98">"GSORD-"&amp;TEXT(A770,"000000")</f>
        <v>GSORD-000769</v>
      </c>
      <c r="P770" s="1" t="str">
        <f t="shared" ref="P770:P833" si="99">"WH-"&amp;B770</f>
        <v>WH-D</v>
      </c>
      <c r="Q770" s="1" t="str">
        <f t="shared" ref="Q770:Q833" si="100">IF(L770=1,"Delayed","On Time")</f>
        <v>Delayed</v>
      </c>
      <c r="R770" s="1" t="str">
        <f t="shared" ref="R770:R833" si="101">IF(L770=0,"Yes","No")</f>
        <v>No</v>
      </c>
      <c r="S770" s="1" t="str">
        <f t="shared" ref="S770:S833" si="102">"ecommerce_shipping"</f>
        <v>ecommerce_shipping</v>
      </c>
      <c r="T770" s="1" t="str">
        <f t="shared" ref="T770:T833" si="103">"SHIPMENT_STATUS_RECORDED"</f>
        <v>SHIPMENT_STATUS_RECORDED</v>
      </c>
    </row>
    <row r="771" spans="1:20" x14ac:dyDescent="0.2">
      <c r="A771">
        <v>770</v>
      </c>
      <c r="B771" t="s">
        <v>15</v>
      </c>
      <c r="C771" t="s">
        <v>22</v>
      </c>
      <c r="D771">
        <v>4</v>
      </c>
      <c r="E771">
        <v>1</v>
      </c>
      <c r="F771">
        <v>114</v>
      </c>
      <c r="G771">
        <v>3</v>
      </c>
      <c r="H771" t="s">
        <v>19</v>
      </c>
      <c r="I771" t="s">
        <v>15</v>
      </c>
      <c r="J771">
        <v>9</v>
      </c>
      <c r="K771">
        <v>1240</v>
      </c>
      <c r="L771">
        <v>1</v>
      </c>
      <c r="M771" s="1" t="str">
        <f t="shared" si="96"/>
        <v>SHIP-000770</v>
      </c>
      <c r="N771" t="str">
        <f t="shared" si="97"/>
        <v>GSITEM-000770</v>
      </c>
      <c r="O771" t="str">
        <f t="shared" si="98"/>
        <v>GSORD-000770</v>
      </c>
      <c r="P771" s="1" t="str">
        <f t="shared" si="99"/>
        <v>WH-F</v>
      </c>
      <c r="Q771" s="1" t="str">
        <f t="shared" si="100"/>
        <v>Delayed</v>
      </c>
      <c r="R771" s="1" t="str">
        <f t="shared" si="101"/>
        <v>No</v>
      </c>
      <c r="S771" s="1" t="str">
        <f t="shared" si="102"/>
        <v>ecommerce_shipping</v>
      </c>
      <c r="T771" s="1" t="str">
        <f t="shared" si="103"/>
        <v>SHIPMENT_STATUS_RECORDED</v>
      </c>
    </row>
    <row r="772" spans="1:20" x14ac:dyDescent="0.2">
      <c r="A772">
        <v>771</v>
      </c>
      <c r="B772" t="s">
        <v>17</v>
      </c>
      <c r="C772" t="s">
        <v>22</v>
      </c>
      <c r="D772">
        <v>3</v>
      </c>
      <c r="E772">
        <v>4</v>
      </c>
      <c r="F772">
        <v>179</v>
      </c>
      <c r="G772">
        <v>4</v>
      </c>
      <c r="H772" t="s">
        <v>14</v>
      </c>
      <c r="I772" t="s">
        <v>15</v>
      </c>
      <c r="J772">
        <v>44</v>
      </c>
      <c r="K772">
        <v>1004</v>
      </c>
      <c r="L772">
        <v>1</v>
      </c>
      <c r="M772" s="1" t="str">
        <f t="shared" si="96"/>
        <v>SHIP-000771</v>
      </c>
      <c r="N772" t="str">
        <f t="shared" si="97"/>
        <v>GSITEM-000771</v>
      </c>
      <c r="O772" t="str">
        <f t="shared" si="98"/>
        <v>GSORD-000771</v>
      </c>
      <c r="P772" s="1" t="str">
        <f t="shared" si="99"/>
        <v>WH-A</v>
      </c>
      <c r="Q772" s="1" t="str">
        <f t="shared" si="100"/>
        <v>Delayed</v>
      </c>
      <c r="R772" s="1" t="str">
        <f t="shared" si="101"/>
        <v>No</v>
      </c>
      <c r="S772" s="1" t="str">
        <f t="shared" si="102"/>
        <v>ecommerce_shipping</v>
      </c>
      <c r="T772" s="1" t="str">
        <f t="shared" si="103"/>
        <v>SHIPMENT_STATUS_RECORDED</v>
      </c>
    </row>
    <row r="773" spans="1:20" x14ac:dyDescent="0.2">
      <c r="A773">
        <v>772</v>
      </c>
      <c r="B773" t="s">
        <v>18</v>
      </c>
      <c r="C773" t="s">
        <v>22</v>
      </c>
      <c r="D773">
        <v>4</v>
      </c>
      <c r="E773">
        <v>3</v>
      </c>
      <c r="F773">
        <v>179</v>
      </c>
      <c r="G773">
        <v>3</v>
      </c>
      <c r="H773" t="s">
        <v>19</v>
      </c>
      <c r="I773" t="s">
        <v>16</v>
      </c>
      <c r="J773">
        <v>40</v>
      </c>
      <c r="K773">
        <v>1584</v>
      </c>
      <c r="L773">
        <v>1</v>
      </c>
      <c r="M773" s="1" t="str">
        <f t="shared" si="96"/>
        <v>SHIP-000772</v>
      </c>
      <c r="N773" t="str">
        <f t="shared" si="97"/>
        <v>GSITEM-000772</v>
      </c>
      <c r="O773" t="str">
        <f t="shared" si="98"/>
        <v>GSORD-000772</v>
      </c>
      <c r="P773" s="1" t="str">
        <f t="shared" si="99"/>
        <v>WH-B</v>
      </c>
      <c r="Q773" s="1" t="str">
        <f t="shared" si="100"/>
        <v>Delayed</v>
      </c>
      <c r="R773" s="1" t="str">
        <f t="shared" si="101"/>
        <v>No</v>
      </c>
      <c r="S773" s="1" t="str">
        <f t="shared" si="102"/>
        <v>ecommerce_shipping</v>
      </c>
      <c r="T773" s="1" t="str">
        <f t="shared" si="103"/>
        <v>SHIPMENT_STATUS_RECORDED</v>
      </c>
    </row>
    <row r="774" spans="1:20" x14ac:dyDescent="0.2">
      <c r="A774">
        <v>773</v>
      </c>
      <c r="B774" t="s">
        <v>20</v>
      </c>
      <c r="C774" t="s">
        <v>22</v>
      </c>
      <c r="D774">
        <v>3</v>
      </c>
      <c r="E774">
        <v>5</v>
      </c>
      <c r="F774">
        <v>193</v>
      </c>
      <c r="G774">
        <v>3</v>
      </c>
      <c r="H774" t="s">
        <v>14</v>
      </c>
      <c r="I774" t="s">
        <v>15</v>
      </c>
      <c r="J774">
        <v>47</v>
      </c>
      <c r="K774">
        <v>3523</v>
      </c>
      <c r="L774">
        <v>1</v>
      </c>
      <c r="M774" s="1" t="str">
        <f t="shared" si="96"/>
        <v>SHIP-000773</v>
      </c>
      <c r="N774" t="str">
        <f t="shared" si="97"/>
        <v>GSITEM-000773</v>
      </c>
      <c r="O774" t="str">
        <f t="shared" si="98"/>
        <v>GSORD-000773</v>
      </c>
      <c r="P774" s="1" t="str">
        <f t="shared" si="99"/>
        <v>WH-C</v>
      </c>
      <c r="Q774" s="1" t="str">
        <f t="shared" si="100"/>
        <v>Delayed</v>
      </c>
      <c r="R774" s="1" t="str">
        <f t="shared" si="101"/>
        <v>No</v>
      </c>
      <c r="S774" s="1" t="str">
        <f t="shared" si="102"/>
        <v>ecommerce_shipping</v>
      </c>
      <c r="T774" s="1" t="str">
        <f t="shared" si="103"/>
        <v>SHIPMENT_STATUS_RECORDED</v>
      </c>
    </row>
    <row r="775" spans="1:20" x14ac:dyDescent="0.2">
      <c r="A775">
        <v>774</v>
      </c>
      <c r="B775" t="s">
        <v>15</v>
      </c>
      <c r="C775" t="s">
        <v>22</v>
      </c>
      <c r="D775">
        <v>3</v>
      </c>
      <c r="E775">
        <v>2</v>
      </c>
      <c r="F775">
        <v>137</v>
      </c>
      <c r="G775">
        <v>3</v>
      </c>
      <c r="H775" t="s">
        <v>19</v>
      </c>
      <c r="I775" t="s">
        <v>15</v>
      </c>
      <c r="J775">
        <v>23</v>
      </c>
      <c r="K775">
        <v>1246</v>
      </c>
      <c r="L775">
        <v>1</v>
      </c>
      <c r="M775" s="1" t="str">
        <f t="shared" si="96"/>
        <v>SHIP-000774</v>
      </c>
      <c r="N775" t="str">
        <f t="shared" si="97"/>
        <v>GSITEM-000774</v>
      </c>
      <c r="O775" t="str">
        <f t="shared" si="98"/>
        <v>GSORD-000774</v>
      </c>
      <c r="P775" s="1" t="str">
        <f t="shared" si="99"/>
        <v>WH-F</v>
      </c>
      <c r="Q775" s="1" t="str">
        <f t="shared" si="100"/>
        <v>Delayed</v>
      </c>
      <c r="R775" s="1" t="str">
        <f t="shared" si="101"/>
        <v>No</v>
      </c>
      <c r="S775" s="1" t="str">
        <f t="shared" si="102"/>
        <v>ecommerce_shipping</v>
      </c>
      <c r="T775" s="1" t="str">
        <f t="shared" si="103"/>
        <v>SHIPMENT_STATUS_RECORDED</v>
      </c>
    </row>
    <row r="776" spans="1:20" x14ac:dyDescent="0.2">
      <c r="A776">
        <v>775</v>
      </c>
      <c r="B776" t="s">
        <v>12</v>
      </c>
      <c r="C776" t="s">
        <v>22</v>
      </c>
      <c r="D776">
        <v>3</v>
      </c>
      <c r="E776">
        <v>5</v>
      </c>
      <c r="F776">
        <v>110</v>
      </c>
      <c r="G776">
        <v>3</v>
      </c>
      <c r="H776" t="s">
        <v>14</v>
      </c>
      <c r="I776" t="s">
        <v>16</v>
      </c>
      <c r="J776">
        <v>55</v>
      </c>
      <c r="K776">
        <v>1875</v>
      </c>
      <c r="L776">
        <v>1</v>
      </c>
      <c r="M776" s="1" t="str">
        <f t="shared" si="96"/>
        <v>SHIP-000775</v>
      </c>
      <c r="N776" t="str">
        <f t="shared" si="97"/>
        <v>GSITEM-000775</v>
      </c>
      <c r="O776" t="str">
        <f t="shared" si="98"/>
        <v>GSORD-000775</v>
      </c>
      <c r="P776" s="1" t="str">
        <f t="shared" si="99"/>
        <v>WH-D</v>
      </c>
      <c r="Q776" s="1" t="str">
        <f t="shared" si="100"/>
        <v>Delayed</v>
      </c>
      <c r="R776" s="1" t="str">
        <f t="shared" si="101"/>
        <v>No</v>
      </c>
      <c r="S776" s="1" t="str">
        <f t="shared" si="102"/>
        <v>ecommerce_shipping</v>
      </c>
      <c r="T776" s="1" t="str">
        <f t="shared" si="103"/>
        <v>SHIPMENT_STATUS_RECORDED</v>
      </c>
    </row>
    <row r="777" spans="1:20" x14ac:dyDescent="0.2">
      <c r="A777">
        <v>776</v>
      </c>
      <c r="B777" t="s">
        <v>15</v>
      </c>
      <c r="C777" t="s">
        <v>22</v>
      </c>
      <c r="D777">
        <v>3</v>
      </c>
      <c r="E777">
        <v>1</v>
      </c>
      <c r="F777">
        <v>270</v>
      </c>
      <c r="G777">
        <v>3</v>
      </c>
      <c r="H777" t="s">
        <v>19</v>
      </c>
      <c r="I777" t="s">
        <v>15</v>
      </c>
      <c r="J777">
        <v>61</v>
      </c>
      <c r="K777">
        <v>3582</v>
      </c>
      <c r="L777">
        <v>1</v>
      </c>
      <c r="M777" s="1" t="str">
        <f t="shared" si="96"/>
        <v>SHIP-000776</v>
      </c>
      <c r="N777" t="str">
        <f t="shared" si="97"/>
        <v>GSITEM-000776</v>
      </c>
      <c r="O777" t="str">
        <f t="shared" si="98"/>
        <v>GSORD-000776</v>
      </c>
      <c r="P777" s="1" t="str">
        <f t="shared" si="99"/>
        <v>WH-F</v>
      </c>
      <c r="Q777" s="1" t="str">
        <f t="shared" si="100"/>
        <v>Delayed</v>
      </c>
      <c r="R777" s="1" t="str">
        <f t="shared" si="101"/>
        <v>No</v>
      </c>
      <c r="S777" s="1" t="str">
        <f t="shared" si="102"/>
        <v>ecommerce_shipping</v>
      </c>
      <c r="T777" s="1" t="str">
        <f t="shared" si="103"/>
        <v>SHIPMENT_STATUS_RECORDED</v>
      </c>
    </row>
    <row r="778" spans="1:20" x14ac:dyDescent="0.2">
      <c r="A778">
        <v>777</v>
      </c>
      <c r="B778" t="s">
        <v>17</v>
      </c>
      <c r="C778" t="s">
        <v>22</v>
      </c>
      <c r="D778">
        <v>5</v>
      </c>
      <c r="E778">
        <v>1</v>
      </c>
      <c r="F778">
        <v>175</v>
      </c>
      <c r="G778">
        <v>3</v>
      </c>
      <c r="H778" t="s">
        <v>19</v>
      </c>
      <c r="I778" t="s">
        <v>15</v>
      </c>
      <c r="J778">
        <v>64</v>
      </c>
      <c r="K778">
        <v>1110</v>
      </c>
      <c r="L778">
        <v>1</v>
      </c>
      <c r="M778" s="1" t="str">
        <f t="shared" si="96"/>
        <v>SHIP-000777</v>
      </c>
      <c r="N778" t="str">
        <f t="shared" si="97"/>
        <v>GSITEM-000777</v>
      </c>
      <c r="O778" t="str">
        <f t="shared" si="98"/>
        <v>GSORD-000777</v>
      </c>
      <c r="P778" s="1" t="str">
        <f t="shared" si="99"/>
        <v>WH-A</v>
      </c>
      <c r="Q778" s="1" t="str">
        <f t="shared" si="100"/>
        <v>Delayed</v>
      </c>
      <c r="R778" s="1" t="str">
        <f t="shared" si="101"/>
        <v>No</v>
      </c>
      <c r="S778" s="1" t="str">
        <f t="shared" si="102"/>
        <v>ecommerce_shipping</v>
      </c>
      <c r="T778" s="1" t="str">
        <f t="shared" si="103"/>
        <v>SHIPMENT_STATUS_RECORDED</v>
      </c>
    </row>
    <row r="779" spans="1:20" x14ac:dyDescent="0.2">
      <c r="A779">
        <v>778</v>
      </c>
      <c r="B779" t="s">
        <v>18</v>
      </c>
      <c r="C779" t="s">
        <v>22</v>
      </c>
      <c r="D779">
        <v>5</v>
      </c>
      <c r="E779">
        <v>1</v>
      </c>
      <c r="F779">
        <v>234</v>
      </c>
      <c r="G779">
        <v>2</v>
      </c>
      <c r="H779" t="s">
        <v>14</v>
      </c>
      <c r="I779" t="s">
        <v>16</v>
      </c>
      <c r="J779">
        <v>12</v>
      </c>
      <c r="K779">
        <v>2372</v>
      </c>
      <c r="L779">
        <v>1</v>
      </c>
      <c r="M779" s="1" t="str">
        <f t="shared" si="96"/>
        <v>SHIP-000778</v>
      </c>
      <c r="N779" t="str">
        <f t="shared" si="97"/>
        <v>GSITEM-000778</v>
      </c>
      <c r="O779" t="str">
        <f t="shared" si="98"/>
        <v>GSORD-000778</v>
      </c>
      <c r="P779" s="1" t="str">
        <f t="shared" si="99"/>
        <v>WH-B</v>
      </c>
      <c r="Q779" s="1" t="str">
        <f t="shared" si="100"/>
        <v>Delayed</v>
      </c>
      <c r="R779" s="1" t="str">
        <f t="shared" si="101"/>
        <v>No</v>
      </c>
      <c r="S779" s="1" t="str">
        <f t="shared" si="102"/>
        <v>ecommerce_shipping</v>
      </c>
      <c r="T779" s="1" t="str">
        <f t="shared" si="103"/>
        <v>SHIPMENT_STATUS_RECORDED</v>
      </c>
    </row>
    <row r="780" spans="1:20" x14ac:dyDescent="0.2">
      <c r="A780">
        <v>779</v>
      </c>
      <c r="B780" t="s">
        <v>20</v>
      </c>
      <c r="C780" t="s">
        <v>22</v>
      </c>
      <c r="D780">
        <v>2</v>
      </c>
      <c r="E780">
        <v>4</v>
      </c>
      <c r="F780">
        <v>177</v>
      </c>
      <c r="G780">
        <v>3</v>
      </c>
      <c r="H780" t="s">
        <v>19</v>
      </c>
      <c r="I780" t="s">
        <v>16</v>
      </c>
      <c r="J780">
        <v>48</v>
      </c>
      <c r="K780">
        <v>1113</v>
      </c>
      <c r="L780">
        <v>1</v>
      </c>
      <c r="M780" s="1" t="str">
        <f t="shared" si="96"/>
        <v>SHIP-000779</v>
      </c>
      <c r="N780" t="str">
        <f t="shared" si="97"/>
        <v>GSITEM-000779</v>
      </c>
      <c r="O780" t="str">
        <f t="shared" si="98"/>
        <v>GSORD-000779</v>
      </c>
      <c r="P780" s="1" t="str">
        <f t="shared" si="99"/>
        <v>WH-C</v>
      </c>
      <c r="Q780" s="1" t="str">
        <f t="shared" si="100"/>
        <v>Delayed</v>
      </c>
      <c r="R780" s="1" t="str">
        <f t="shared" si="101"/>
        <v>No</v>
      </c>
      <c r="S780" s="1" t="str">
        <f t="shared" si="102"/>
        <v>ecommerce_shipping</v>
      </c>
      <c r="T780" s="1" t="str">
        <f t="shared" si="103"/>
        <v>SHIPMENT_STATUS_RECORDED</v>
      </c>
    </row>
    <row r="781" spans="1:20" x14ac:dyDescent="0.2">
      <c r="A781">
        <v>780</v>
      </c>
      <c r="B781" t="s">
        <v>15</v>
      </c>
      <c r="C781" t="s">
        <v>22</v>
      </c>
      <c r="D781">
        <v>3</v>
      </c>
      <c r="E781">
        <v>4</v>
      </c>
      <c r="F781">
        <v>153</v>
      </c>
      <c r="G781">
        <v>2</v>
      </c>
      <c r="H781" t="s">
        <v>14</v>
      </c>
      <c r="I781" t="s">
        <v>15</v>
      </c>
      <c r="J781">
        <v>24</v>
      </c>
      <c r="K781">
        <v>1442</v>
      </c>
      <c r="L781">
        <v>1</v>
      </c>
      <c r="M781" s="1" t="str">
        <f t="shared" si="96"/>
        <v>SHIP-000780</v>
      </c>
      <c r="N781" t="str">
        <f t="shared" si="97"/>
        <v>GSITEM-000780</v>
      </c>
      <c r="O781" t="str">
        <f t="shared" si="98"/>
        <v>GSORD-000780</v>
      </c>
      <c r="P781" s="1" t="str">
        <f t="shared" si="99"/>
        <v>WH-F</v>
      </c>
      <c r="Q781" s="1" t="str">
        <f t="shared" si="100"/>
        <v>Delayed</v>
      </c>
      <c r="R781" s="1" t="str">
        <f t="shared" si="101"/>
        <v>No</v>
      </c>
      <c r="S781" s="1" t="str">
        <f t="shared" si="102"/>
        <v>ecommerce_shipping</v>
      </c>
      <c r="T781" s="1" t="str">
        <f t="shared" si="103"/>
        <v>SHIPMENT_STATUS_RECORDED</v>
      </c>
    </row>
    <row r="782" spans="1:20" x14ac:dyDescent="0.2">
      <c r="A782">
        <v>781</v>
      </c>
      <c r="B782" t="s">
        <v>12</v>
      </c>
      <c r="C782" t="s">
        <v>22</v>
      </c>
      <c r="D782">
        <v>4</v>
      </c>
      <c r="E782">
        <v>5</v>
      </c>
      <c r="F782">
        <v>252</v>
      </c>
      <c r="G782">
        <v>3</v>
      </c>
      <c r="H782" t="s">
        <v>14</v>
      </c>
      <c r="I782" t="s">
        <v>16</v>
      </c>
      <c r="J782">
        <v>16</v>
      </c>
      <c r="K782">
        <v>2332</v>
      </c>
      <c r="L782">
        <v>1</v>
      </c>
      <c r="M782" s="1" t="str">
        <f t="shared" si="96"/>
        <v>SHIP-000781</v>
      </c>
      <c r="N782" t="str">
        <f t="shared" si="97"/>
        <v>GSITEM-000781</v>
      </c>
      <c r="O782" t="str">
        <f t="shared" si="98"/>
        <v>GSORD-000781</v>
      </c>
      <c r="P782" s="1" t="str">
        <f t="shared" si="99"/>
        <v>WH-D</v>
      </c>
      <c r="Q782" s="1" t="str">
        <f t="shared" si="100"/>
        <v>Delayed</v>
      </c>
      <c r="R782" s="1" t="str">
        <f t="shared" si="101"/>
        <v>No</v>
      </c>
      <c r="S782" s="1" t="str">
        <f t="shared" si="102"/>
        <v>ecommerce_shipping</v>
      </c>
      <c r="T782" s="1" t="str">
        <f t="shared" si="103"/>
        <v>SHIPMENT_STATUS_RECORDED</v>
      </c>
    </row>
    <row r="783" spans="1:20" x14ac:dyDescent="0.2">
      <c r="A783">
        <v>782</v>
      </c>
      <c r="B783" t="s">
        <v>15</v>
      </c>
      <c r="C783" t="s">
        <v>22</v>
      </c>
      <c r="D783">
        <v>2</v>
      </c>
      <c r="E783">
        <v>4</v>
      </c>
      <c r="F783">
        <v>122</v>
      </c>
      <c r="G783">
        <v>2</v>
      </c>
      <c r="H783" t="s">
        <v>14</v>
      </c>
      <c r="I783" t="s">
        <v>15</v>
      </c>
      <c r="J783">
        <v>32</v>
      </c>
      <c r="K783">
        <v>1213</v>
      </c>
      <c r="L783">
        <v>1</v>
      </c>
      <c r="M783" s="1" t="str">
        <f t="shared" si="96"/>
        <v>SHIP-000782</v>
      </c>
      <c r="N783" t="str">
        <f t="shared" si="97"/>
        <v>GSITEM-000782</v>
      </c>
      <c r="O783" t="str">
        <f t="shared" si="98"/>
        <v>GSORD-000782</v>
      </c>
      <c r="P783" s="1" t="str">
        <f t="shared" si="99"/>
        <v>WH-F</v>
      </c>
      <c r="Q783" s="1" t="str">
        <f t="shared" si="100"/>
        <v>Delayed</v>
      </c>
      <c r="R783" s="1" t="str">
        <f t="shared" si="101"/>
        <v>No</v>
      </c>
      <c r="S783" s="1" t="str">
        <f t="shared" si="102"/>
        <v>ecommerce_shipping</v>
      </c>
      <c r="T783" s="1" t="str">
        <f t="shared" si="103"/>
        <v>SHIPMENT_STATUS_RECORDED</v>
      </c>
    </row>
    <row r="784" spans="1:20" x14ac:dyDescent="0.2">
      <c r="A784">
        <v>783</v>
      </c>
      <c r="B784" t="s">
        <v>17</v>
      </c>
      <c r="C784" t="s">
        <v>22</v>
      </c>
      <c r="D784">
        <v>4</v>
      </c>
      <c r="E784">
        <v>5</v>
      </c>
      <c r="F784">
        <v>215</v>
      </c>
      <c r="G784">
        <v>2</v>
      </c>
      <c r="H784" t="s">
        <v>19</v>
      </c>
      <c r="I784" t="s">
        <v>15</v>
      </c>
      <c r="J784">
        <v>34</v>
      </c>
      <c r="K784">
        <v>2258</v>
      </c>
      <c r="L784">
        <v>1</v>
      </c>
      <c r="M784" s="1" t="str">
        <f t="shared" si="96"/>
        <v>SHIP-000783</v>
      </c>
      <c r="N784" t="str">
        <f t="shared" si="97"/>
        <v>GSITEM-000783</v>
      </c>
      <c r="O784" t="str">
        <f t="shared" si="98"/>
        <v>GSORD-000783</v>
      </c>
      <c r="P784" s="1" t="str">
        <f t="shared" si="99"/>
        <v>WH-A</v>
      </c>
      <c r="Q784" s="1" t="str">
        <f t="shared" si="100"/>
        <v>Delayed</v>
      </c>
      <c r="R784" s="1" t="str">
        <f t="shared" si="101"/>
        <v>No</v>
      </c>
      <c r="S784" s="1" t="str">
        <f t="shared" si="102"/>
        <v>ecommerce_shipping</v>
      </c>
      <c r="T784" s="1" t="str">
        <f t="shared" si="103"/>
        <v>SHIPMENT_STATUS_RECORDED</v>
      </c>
    </row>
    <row r="785" spans="1:20" x14ac:dyDescent="0.2">
      <c r="A785">
        <v>784</v>
      </c>
      <c r="B785" t="s">
        <v>18</v>
      </c>
      <c r="C785" t="s">
        <v>22</v>
      </c>
      <c r="D785">
        <v>3</v>
      </c>
      <c r="E785">
        <v>3</v>
      </c>
      <c r="F785">
        <v>140</v>
      </c>
      <c r="G785">
        <v>4</v>
      </c>
      <c r="H785" t="s">
        <v>14</v>
      </c>
      <c r="I785" t="s">
        <v>15</v>
      </c>
      <c r="J785">
        <v>47</v>
      </c>
      <c r="K785">
        <v>1207</v>
      </c>
      <c r="L785">
        <v>1</v>
      </c>
      <c r="M785" s="1" t="str">
        <f t="shared" si="96"/>
        <v>SHIP-000784</v>
      </c>
      <c r="N785" t="str">
        <f t="shared" si="97"/>
        <v>GSITEM-000784</v>
      </c>
      <c r="O785" t="str">
        <f t="shared" si="98"/>
        <v>GSORD-000784</v>
      </c>
      <c r="P785" s="1" t="str">
        <f t="shared" si="99"/>
        <v>WH-B</v>
      </c>
      <c r="Q785" s="1" t="str">
        <f t="shared" si="100"/>
        <v>Delayed</v>
      </c>
      <c r="R785" s="1" t="str">
        <f t="shared" si="101"/>
        <v>No</v>
      </c>
      <c r="S785" s="1" t="str">
        <f t="shared" si="102"/>
        <v>ecommerce_shipping</v>
      </c>
      <c r="T785" s="1" t="str">
        <f t="shared" si="103"/>
        <v>SHIPMENT_STATUS_RECORDED</v>
      </c>
    </row>
    <row r="786" spans="1:20" x14ac:dyDescent="0.2">
      <c r="A786">
        <v>785</v>
      </c>
      <c r="B786" t="s">
        <v>20</v>
      </c>
      <c r="C786" t="s">
        <v>22</v>
      </c>
      <c r="D786">
        <v>3</v>
      </c>
      <c r="E786">
        <v>1</v>
      </c>
      <c r="F786">
        <v>209</v>
      </c>
      <c r="G786">
        <v>2</v>
      </c>
      <c r="H786" t="s">
        <v>14</v>
      </c>
      <c r="I786" t="s">
        <v>16</v>
      </c>
      <c r="J786">
        <v>43</v>
      </c>
      <c r="K786">
        <v>2237</v>
      </c>
      <c r="L786">
        <v>1</v>
      </c>
      <c r="M786" s="1" t="str">
        <f t="shared" si="96"/>
        <v>SHIP-000785</v>
      </c>
      <c r="N786" t="str">
        <f t="shared" si="97"/>
        <v>GSITEM-000785</v>
      </c>
      <c r="O786" t="str">
        <f t="shared" si="98"/>
        <v>GSORD-000785</v>
      </c>
      <c r="P786" s="1" t="str">
        <f t="shared" si="99"/>
        <v>WH-C</v>
      </c>
      <c r="Q786" s="1" t="str">
        <f t="shared" si="100"/>
        <v>Delayed</v>
      </c>
      <c r="R786" s="1" t="str">
        <f t="shared" si="101"/>
        <v>No</v>
      </c>
      <c r="S786" s="1" t="str">
        <f t="shared" si="102"/>
        <v>ecommerce_shipping</v>
      </c>
      <c r="T786" s="1" t="str">
        <f t="shared" si="103"/>
        <v>SHIPMENT_STATUS_RECORDED</v>
      </c>
    </row>
    <row r="787" spans="1:20" x14ac:dyDescent="0.2">
      <c r="A787">
        <v>786</v>
      </c>
      <c r="B787" t="s">
        <v>15</v>
      </c>
      <c r="C787" t="s">
        <v>22</v>
      </c>
      <c r="D787">
        <v>2</v>
      </c>
      <c r="E787">
        <v>3</v>
      </c>
      <c r="F787">
        <v>144</v>
      </c>
      <c r="G787">
        <v>3</v>
      </c>
      <c r="H787" t="s">
        <v>21</v>
      </c>
      <c r="I787" t="s">
        <v>16</v>
      </c>
      <c r="J787">
        <v>40</v>
      </c>
      <c r="K787">
        <v>1500</v>
      </c>
      <c r="L787">
        <v>1</v>
      </c>
      <c r="M787" s="1" t="str">
        <f t="shared" si="96"/>
        <v>SHIP-000786</v>
      </c>
      <c r="N787" t="str">
        <f t="shared" si="97"/>
        <v>GSITEM-000786</v>
      </c>
      <c r="O787" t="str">
        <f t="shared" si="98"/>
        <v>GSORD-000786</v>
      </c>
      <c r="P787" s="1" t="str">
        <f t="shared" si="99"/>
        <v>WH-F</v>
      </c>
      <c r="Q787" s="1" t="str">
        <f t="shared" si="100"/>
        <v>Delayed</v>
      </c>
      <c r="R787" s="1" t="str">
        <f t="shared" si="101"/>
        <v>No</v>
      </c>
      <c r="S787" s="1" t="str">
        <f t="shared" si="102"/>
        <v>ecommerce_shipping</v>
      </c>
      <c r="T787" s="1" t="str">
        <f t="shared" si="103"/>
        <v>SHIPMENT_STATUS_RECORDED</v>
      </c>
    </row>
    <row r="788" spans="1:20" x14ac:dyDescent="0.2">
      <c r="A788">
        <v>787</v>
      </c>
      <c r="B788" t="s">
        <v>12</v>
      </c>
      <c r="C788" t="s">
        <v>22</v>
      </c>
      <c r="D788">
        <v>4</v>
      </c>
      <c r="E788">
        <v>2</v>
      </c>
      <c r="F788">
        <v>210</v>
      </c>
      <c r="G788">
        <v>3</v>
      </c>
      <c r="H788" t="s">
        <v>14</v>
      </c>
      <c r="I788" t="s">
        <v>16</v>
      </c>
      <c r="J788">
        <v>16</v>
      </c>
      <c r="K788">
        <v>2046</v>
      </c>
      <c r="L788">
        <v>1</v>
      </c>
      <c r="M788" s="1" t="str">
        <f t="shared" si="96"/>
        <v>SHIP-000787</v>
      </c>
      <c r="N788" t="str">
        <f t="shared" si="97"/>
        <v>GSITEM-000787</v>
      </c>
      <c r="O788" t="str">
        <f t="shared" si="98"/>
        <v>GSORD-000787</v>
      </c>
      <c r="P788" s="1" t="str">
        <f t="shared" si="99"/>
        <v>WH-D</v>
      </c>
      <c r="Q788" s="1" t="str">
        <f t="shared" si="100"/>
        <v>Delayed</v>
      </c>
      <c r="R788" s="1" t="str">
        <f t="shared" si="101"/>
        <v>No</v>
      </c>
      <c r="S788" s="1" t="str">
        <f t="shared" si="102"/>
        <v>ecommerce_shipping</v>
      </c>
      <c r="T788" s="1" t="str">
        <f t="shared" si="103"/>
        <v>SHIPMENT_STATUS_RECORDED</v>
      </c>
    </row>
    <row r="789" spans="1:20" x14ac:dyDescent="0.2">
      <c r="A789">
        <v>788</v>
      </c>
      <c r="B789" t="s">
        <v>15</v>
      </c>
      <c r="C789" t="s">
        <v>22</v>
      </c>
      <c r="D789">
        <v>5</v>
      </c>
      <c r="E789">
        <v>1</v>
      </c>
      <c r="F789">
        <v>160</v>
      </c>
      <c r="G789">
        <v>3</v>
      </c>
      <c r="H789" t="s">
        <v>19</v>
      </c>
      <c r="I789" t="s">
        <v>15</v>
      </c>
      <c r="J789">
        <v>22</v>
      </c>
      <c r="K789">
        <v>1693</v>
      </c>
      <c r="L789">
        <v>1</v>
      </c>
      <c r="M789" s="1" t="str">
        <f t="shared" si="96"/>
        <v>SHIP-000788</v>
      </c>
      <c r="N789" t="str">
        <f t="shared" si="97"/>
        <v>GSITEM-000788</v>
      </c>
      <c r="O789" t="str">
        <f t="shared" si="98"/>
        <v>GSORD-000788</v>
      </c>
      <c r="P789" s="1" t="str">
        <f t="shared" si="99"/>
        <v>WH-F</v>
      </c>
      <c r="Q789" s="1" t="str">
        <f t="shared" si="100"/>
        <v>Delayed</v>
      </c>
      <c r="R789" s="1" t="str">
        <f t="shared" si="101"/>
        <v>No</v>
      </c>
      <c r="S789" s="1" t="str">
        <f t="shared" si="102"/>
        <v>ecommerce_shipping</v>
      </c>
      <c r="T789" s="1" t="str">
        <f t="shared" si="103"/>
        <v>SHIPMENT_STATUS_RECORDED</v>
      </c>
    </row>
    <row r="790" spans="1:20" x14ac:dyDescent="0.2">
      <c r="A790">
        <v>789</v>
      </c>
      <c r="B790" t="s">
        <v>17</v>
      </c>
      <c r="C790" t="s">
        <v>22</v>
      </c>
      <c r="D790">
        <v>5</v>
      </c>
      <c r="E790">
        <v>4</v>
      </c>
      <c r="F790">
        <v>134</v>
      </c>
      <c r="G790">
        <v>2</v>
      </c>
      <c r="H790" t="s">
        <v>14</v>
      </c>
      <c r="I790" t="s">
        <v>15</v>
      </c>
      <c r="J790">
        <v>20</v>
      </c>
      <c r="K790">
        <v>1549</v>
      </c>
      <c r="L790">
        <v>1</v>
      </c>
      <c r="M790" s="1" t="str">
        <f t="shared" si="96"/>
        <v>SHIP-000789</v>
      </c>
      <c r="N790" t="str">
        <f t="shared" si="97"/>
        <v>GSITEM-000789</v>
      </c>
      <c r="O790" t="str">
        <f t="shared" si="98"/>
        <v>GSORD-000789</v>
      </c>
      <c r="P790" s="1" t="str">
        <f t="shared" si="99"/>
        <v>WH-A</v>
      </c>
      <c r="Q790" s="1" t="str">
        <f t="shared" si="100"/>
        <v>Delayed</v>
      </c>
      <c r="R790" s="1" t="str">
        <f t="shared" si="101"/>
        <v>No</v>
      </c>
      <c r="S790" s="1" t="str">
        <f t="shared" si="102"/>
        <v>ecommerce_shipping</v>
      </c>
      <c r="T790" s="1" t="str">
        <f t="shared" si="103"/>
        <v>SHIPMENT_STATUS_RECORDED</v>
      </c>
    </row>
    <row r="791" spans="1:20" x14ac:dyDescent="0.2">
      <c r="A791">
        <v>790</v>
      </c>
      <c r="B791" t="s">
        <v>18</v>
      </c>
      <c r="C791" t="s">
        <v>22</v>
      </c>
      <c r="D791">
        <v>3</v>
      </c>
      <c r="E791">
        <v>2</v>
      </c>
      <c r="F791">
        <v>138</v>
      </c>
      <c r="G791">
        <v>3</v>
      </c>
      <c r="H791" t="s">
        <v>19</v>
      </c>
      <c r="I791" t="s">
        <v>15</v>
      </c>
      <c r="J791">
        <v>34</v>
      </c>
      <c r="K791">
        <v>1159</v>
      </c>
      <c r="L791">
        <v>1</v>
      </c>
      <c r="M791" s="1" t="str">
        <f t="shared" si="96"/>
        <v>SHIP-000790</v>
      </c>
      <c r="N791" t="str">
        <f t="shared" si="97"/>
        <v>GSITEM-000790</v>
      </c>
      <c r="O791" t="str">
        <f t="shared" si="98"/>
        <v>GSORD-000790</v>
      </c>
      <c r="P791" s="1" t="str">
        <f t="shared" si="99"/>
        <v>WH-B</v>
      </c>
      <c r="Q791" s="1" t="str">
        <f t="shared" si="100"/>
        <v>Delayed</v>
      </c>
      <c r="R791" s="1" t="str">
        <f t="shared" si="101"/>
        <v>No</v>
      </c>
      <c r="S791" s="1" t="str">
        <f t="shared" si="102"/>
        <v>ecommerce_shipping</v>
      </c>
      <c r="T791" s="1" t="str">
        <f t="shared" si="103"/>
        <v>SHIPMENT_STATUS_RECORDED</v>
      </c>
    </row>
    <row r="792" spans="1:20" x14ac:dyDescent="0.2">
      <c r="A792">
        <v>791</v>
      </c>
      <c r="B792" t="s">
        <v>20</v>
      </c>
      <c r="C792" t="s">
        <v>22</v>
      </c>
      <c r="D792">
        <v>4</v>
      </c>
      <c r="E792">
        <v>3</v>
      </c>
      <c r="F792">
        <v>200</v>
      </c>
      <c r="G792">
        <v>2</v>
      </c>
      <c r="H792" t="s">
        <v>19</v>
      </c>
      <c r="I792" t="s">
        <v>16</v>
      </c>
      <c r="J792">
        <v>65</v>
      </c>
      <c r="K792">
        <v>3485</v>
      </c>
      <c r="L792">
        <v>1</v>
      </c>
      <c r="M792" s="1" t="str">
        <f t="shared" si="96"/>
        <v>SHIP-000791</v>
      </c>
      <c r="N792" t="str">
        <f t="shared" si="97"/>
        <v>GSITEM-000791</v>
      </c>
      <c r="O792" t="str">
        <f t="shared" si="98"/>
        <v>GSORD-000791</v>
      </c>
      <c r="P792" s="1" t="str">
        <f t="shared" si="99"/>
        <v>WH-C</v>
      </c>
      <c r="Q792" s="1" t="str">
        <f t="shared" si="100"/>
        <v>Delayed</v>
      </c>
      <c r="R792" s="1" t="str">
        <f t="shared" si="101"/>
        <v>No</v>
      </c>
      <c r="S792" s="1" t="str">
        <f t="shared" si="102"/>
        <v>ecommerce_shipping</v>
      </c>
      <c r="T792" s="1" t="str">
        <f t="shared" si="103"/>
        <v>SHIPMENT_STATUS_RECORDED</v>
      </c>
    </row>
    <row r="793" spans="1:20" x14ac:dyDescent="0.2">
      <c r="A793">
        <v>792</v>
      </c>
      <c r="B793" t="s">
        <v>15</v>
      </c>
      <c r="C793" t="s">
        <v>22</v>
      </c>
      <c r="D793">
        <v>5</v>
      </c>
      <c r="E793">
        <v>4</v>
      </c>
      <c r="F793">
        <v>133</v>
      </c>
      <c r="G793">
        <v>2</v>
      </c>
      <c r="H793" t="s">
        <v>19</v>
      </c>
      <c r="I793" t="s">
        <v>16</v>
      </c>
      <c r="J793">
        <v>30</v>
      </c>
      <c r="K793">
        <v>1161</v>
      </c>
      <c r="L793">
        <v>1</v>
      </c>
      <c r="M793" s="1" t="str">
        <f t="shared" si="96"/>
        <v>SHIP-000792</v>
      </c>
      <c r="N793" t="str">
        <f t="shared" si="97"/>
        <v>GSITEM-000792</v>
      </c>
      <c r="O793" t="str">
        <f t="shared" si="98"/>
        <v>GSORD-000792</v>
      </c>
      <c r="P793" s="1" t="str">
        <f t="shared" si="99"/>
        <v>WH-F</v>
      </c>
      <c r="Q793" s="1" t="str">
        <f t="shared" si="100"/>
        <v>Delayed</v>
      </c>
      <c r="R793" s="1" t="str">
        <f t="shared" si="101"/>
        <v>No</v>
      </c>
      <c r="S793" s="1" t="str">
        <f t="shared" si="102"/>
        <v>ecommerce_shipping</v>
      </c>
      <c r="T793" s="1" t="str">
        <f t="shared" si="103"/>
        <v>SHIPMENT_STATUS_RECORDED</v>
      </c>
    </row>
    <row r="794" spans="1:20" x14ac:dyDescent="0.2">
      <c r="A794">
        <v>793</v>
      </c>
      <c r="B794" t="s">
        <v>12</v>
      </c>
      <c r="C794" t="s">
        <v>22</v>
      </c>
      <c r="D794">
        <v>2</v>
      </c>
      <c r="E794">
        <v>4</v>
      </c>
      <c r="F794">
        <v>121</v>
      </c>
      <c r="G794">
        <v>5</v>
      </c>
      <c r="H794" t="s">
        <v>14</v>
      </c>
      <c r="I794" t="s">
        <v>16</v>
      </c>
      <c r="J794">
        <v>32</v>
      </c>
      <c r="K794">
        <v>1788</v>
      </c>
      <c r="L794">
        <v>1</v>
      </c>
      <c r="M794" s="1" t="str">
        <f t="shared" si="96"/>
        <v>SHIP-000793</v>
      </c>
      <c r="N794" t="str">
        <f t="shared" si="97"/>
        <v>GSITEM-000793</v>
      </c>
      <c r="O794" t="str">
        <f t="shared" si="98"/>
        <v>GSORD-000793</v>
      </c>
      <c r="P794" s="1" t="str">
        <f t="shared" si="99"/>
        <v>WH-D</v>
      </c>
      <c r="Q794" s="1" t="str">
        <f t="shared" si="100"/>
        <v>Delayed</v>
      </c>
      <c r="R794" s="1" t="str">
        <f t="shared" si="101"/>
        <v>No</v>
      </c>
      <c r="S794" s="1" t="str">
        <f t="shared" si="102"/>
        <v>ecommerce_shipping</v>
      </c>
      <c r="T794" s="1" t="str">
        <f t="shared" si="103"/>
        <v>SHIPMENT_STATUS_RECORDED</v>
      </c>
    </row>
    <row r="795" spans="1:20" x14ac:dyDescent="0.2">
      <c r="A795">
        <v>794</v>
      </c>
      <c r="B795" t="s">
        <v>15</v>
      </c>
      <c r="C795" t="s">
        <v>22</v>
      </c>
      <c r="D795">
        <v>4</v>
      </c>
      <c r="E795">
        <v>3</v>
      </c>
      <c r="F795">
        <v>257</v>
      </c>
      <c r="G795">
        <v>3</v>
      </c>
      <c r="H795" t="s">
        <v>19</v>
      </c>
      <c r="I795" t="s">
        <v>16</v>
      </c>
      <c r="J795">
        <v>5</v>
      </c>
      <c r="K795">
        <v>2489</v>
      </c>
      <c r="L795">
        <v>1</v>
      </c>
      <c r="M795" s="1" t="str">
        <f t="shared" si="96"/>
        <v>SHIP-000794</v>
      </c>
      <c r="N795" t="str">
        <f t="shared" si="97"/>
        <v>GSITEM-000794</v>
      </c>
      <c r="O795" t="str">
        <f t="shared" si="98"/>
        <v>GSORD-000794</v>
      </c>
      <c r="P795" s="1" t="str">
        <f t="shared" si="99"/>
        <v>WH-F</v>
      </c>
      <c r="Q795" s="1" t="str">
        <f t="shared" si="100"/>
        <v>Delayed</v>
      </c>
      <c r="R795" s="1" t="str">
        <f t="shared" si="101"/>
        <v>No</v>
      </c>
      <c r="S795" s="1" t="str">
        <f t="shared" si="102"/>
        <v>ecommerce_shipping</v>
      </c>
      <c r="T795" s="1" t="str">
        <f t="shared" si="103"/>
        <v>SHIPMENT_STATUS_RECORDED</v>
      </c>
    </row>
    <row r="796" spans="1:20" x14ac:dyDescent="0.2">
      <c r="A796">
        <v>795</v>
      </c>
      <c r="B796" t="s">
        <v>17</v>
      </c>
      <c r="C796" t="s">
        <v>22</v>
      </c>
      <c r="D796">
        <v>4</v>
      </c>
      <c r="E796">
        <v>5</v>
      </c>
      <c r="F796">
        <v>255</v>
      </c>
      <c r="G796">
        <v>4</v>
      </c>
      <c r="H796" t="s">
        <v>14</v>
      </c>
      <c r="I796" t="s">
        <v>16</v>
      </c>
      <c r="J796">
        <v>14</v>
      </c>
      <c r="K796">
        <v>3099</v>
      </c>
      <c r="L796">
        <v>1</v>
      </c>
      <c r="M796" s="1" t="str">
        <f t="shared" si="96"/>
        <v>SHIP-000795</v>
      </c>
      <c r="N796" t="str">
        <f t="shared" si="97"/>
        <v>GSITEM-000795</v>
      </c>
      <c r="O796" t="str">
        <f t="shared" si="98"/>
        <v>GSORD-000795</v>
      </c>
      <c r="P796" s="1" t="str">
        <f t="shared" si="99"/>
        <v>WH-A</v>
      </c>
      <c r="Q796" s="1" t="str">
        <f t="shared" si="100"/>
        <v>Delayed</v>
      </c>
      <c r="R796" s="1" t="str">
        <f t="shared" si="101"/>
        <v>No</v>
      </c>
      <c r="S796" s="1" t="str">
        <f t="shared" si="102"/>
        <v>ecommerce_shipping</v>
      </c>
      <c r="T796" s="1" t="str">
        <f t="shared" si="103"/>
        <v>SHIPMENT_STATUS_RECORDED</v>
      </c>
    </row>
    <row r="797" spans="1:20" x14ac:dyDescent="0.2">
      <c r="A797">
        <v>796</v>
      </c>
      <c r="B797" t="s">
        <v>18</v>
      </c>
      <c r="C797" t="s">
        <v>23</v>
      </c>
      <c r="D797">
        <v>4</v>
      </c>
      <c r="E797">
        <v>1</v>
      </c>
      <c r="F797">
        <v>158</v>
      </c>
      <c r="G797">
        <v>3</v>
      </c>
      <c r="H797" t="s">
        <v>14</v>
      </c>
      <c r="I797" t="s">
        <v>15</v>
      </c>
      <c r="J797">
        <v>32</v>
      </c>
      <c r="K797">
        <v>1061</v>
      </c>
      <c r="L797">
        <v>1</v>
      </c>
      <c r="M797" s="1" t="str">
        <f t="shared" si="96"/>
        <v>SHIP-000796</v>
      </c>
      <c r="N797" t="str">
        <f t="shared" si="97"/>
        <v>GSITEM-000796</v>
      </c>
      <c r="O797" t="str">
        <f t="shared" si="98"/>
        <v>GSORD-000796</v>
      </c>
      <c r="P797" s="1" t="str">
        <f t="shared" si="99"/>
        <v>WH-B</v>
      </c>
      <c r="Q797" s="1" t="str">
        <f t="shared" si="100"/>
        <v>Delayed</v>
      </c>
      <c r="R797" s="1" t="str">
        <f t="shared" si="101"/>
        <v>No</v>
      </c>
      <c r="S797" s="1" t="str">
        <f t="shared" si="102"/>
        <v>ecommerce_shipping</v>
      </c>
      <c r="T797" s="1" t="str">
        <f t="shared" si="103"/>
        <v>SHIPMENT_STATUS_RECORDED</v>
      </c>
    </row>
    <row r="798" spans="1:20" x14ac:dyDescent="0.2">
      <c r="A798">
        <v>797</v>
      </c>
      <c r="B798" t="s">
        <v>20</v>
      </c>
      <c r="C798" t="s">
        <v>23</v>
      </c>
      <c r="D798">
        <v>4</v>
      </c>
      <c r="E798">
        <v>4</v>
      </c>
      <c r="F798">
        <v>248</v>
      </c>
      <c r="G798">
        <v>4</v>
      </c>
      <c r="H798" t="s">
        <v>14</v>
      </c>
      <c r="I798" t="s">
        <v>15</v>
      </c>
      <c r="J798">
        <v>49</v>
      </c>
      <c r="K798">
        <v>2322</v>
      </c>
      <c r="L798">
        <v>1</v>
      </c>
      <c r="M798" s="1" t="str">
        <f t="shared" si="96"/>
        <v>SHIP-000797</v>
      </c>
      <c r="N798" t="str">
        <f t="shared" si="97"/>
        <v>GSITEM-000797</v>
      </c>
      <c r="O798" t="str">
        <f t="shared" si="98"/>
        <v>GSORD-000797</v>
      </c>
      <c r="P798" s="1" t="str">
        <f t="shared" si="99"/>
        <v>WH-C</v>
      </c>
      <c r="Q798" s="1" t="str">
        <f t="shared" si="100"/>
        <v>Delayed</v>
      </c>
      <c r="R798" s="1" t="str">
        <f t="shared" si="101"/>
        <v>No</v>
      </c>
      <c r="S798" s="1" t="str">
        <f t="shared" si="102"/>
        <v>ecommerce_shipping</v>
      </c>
      <c r="T798" s="1" t="str">
        <f t="shared" si="103"/>
        <v>SHIPMENT_STATUS_RECORDED</v>
      </c>
    </row>
    <row r="799" spans="1:20" x14ac:dyDescent="0.2">
      <c r="A799">
        <v>798</v>
      </c>
      <c r="B799" t="s">
        <v>15</v>
      </c>
      <c r="C799" t="s">
        <v>23</v>
      </c>
      <c r="D799">
        <v>2</v>
      </c>
      <c r="E799">
        <v>3</v>
      </c>
      <c r="F799">
        <v>194</v>
      </c>
      <c r="G799">
        <v>4</v>
      </c>
      <c r="H799" t="s">
        <v>19</v>
      </c>
      <c r="I799" t="s">
        <v>16</v>
      </c>
      <c r="J799">
        <v>65</v>
      </c>
      <c r="K799">
        <v>3795</v>
      </c>
      <c r="L799">
        <v>1</v>
      </c>
      <c r="M799" s="1" t="str">
        <f t="shared" si="96"/>
        <v>SHIP-000798</v>
      </c>
      <c r="N799" t="str">
        <f t="shared" si="97"/>
        <v>GSITEM-000798</v>
      </c>
      <c r="O799" t="str">
        <f t="shared" si="98"/>
        <v>GSORD-000798</v>
      </c>
      <c r="P799" s="1" t="str">
        <f t="shared" si="99"/>
        <v>WH-F</v>
      </c>
      <c r="Q799" s="1" t="str">
        <f t="shared" si="100"/>
        <v>Delayed</v>
      </c>
      <c r="R799" s="1" t="str">
        <f t="shared" si="101"/>
        <v>No</v>
      </c>
      <c r="S799" s="1" t="str">
        <f t="shared" si="102"/>
        <v>ecommerce_shipping</v>
      </c>
      <c r="T799" s="1" t="str">
        <f t="shared" si="103"/>
        <v>SHIPMENT_STATUS_RECORDED</v>
      </c>
    </row>
    <row r="800" spans="1:20" x14ac:dyDescent="0.2">
      <c r="A800">
        <v>799</v>
      </c>
      <c r="B800" t="s">
        <v>12</v>
      </c>
      <c r="C800" t="s">
        <v>23</v>
      </c>
      <c r="D800">
        <v>4</v>
      </c>
      <c r="E800">
        <v>3</v>
      </c>
      <c r="F800">
        <v>184</v>
      </c>
      <c r="G800">
        <v>3</v>
      </c>
      <c r="H800" t="s">
        <v>19</v>
      </c>
      <c r="I800" t="s">
        <v>15</v>
      </c>
      <c r="J800">
        <v>19</v>
      </c>
      <c r="K800">
        <v>2774</v>
      </c>
      <c r="L800">
        <v>1</v>
      </c>
      <c r="M800" s="1" t="str">
        <f t="shared" si="96"/>
        <v>SHIP-000799</v>
      </c>
      <c r="N800" t="str">
        <f t="shared" si="97"/>
        <v>GSITEM-000799</v>
      </c>
      <c r="O800" t="str">
        <f t="shared" si="98"/>
        <v>GSORD-000799</v>
      </c>
      <c r="P800" s="1" t="str">
        <f t="shared" si="99"/>
        <v>WH-D</v>
      </c>
      <c r="Q800" s="1" t="str">
        <f t="shared" si="100"/>
        <v>Delayed</v>
      </c>
      <c r="R800" s="1" t="str">
        <f t="shared" si="101"/>
        <v>No</v>
      </c>
      <c r="S800" s="1" t="str">
        <f t="shared" si="102"/>
        <v>ecommerce_shipping</v>
      </c>
      <c r="T800" s="1" t="str">
        <f t="shared" si="103"/>
        <v>SHIPMENT_STATUS_RECORDED</v>
      </c>
    </row>
    <row r="801" spans="1:20" x14ac:dyDescent="0.2">
      <c r="A801">
        <v>800</v>
      </c>
      <c r="B801" t="s">
        <v>15</v>
      </c>
      <c r="C801" t="s">
        <v>23</v>
      </c>
      <c r="D801">
        <v>5</v>
      </c>
      <c r="E801">
        <v>5</v>
      </c>
      <c r="F801">
        <v>249</v>
      </c>
      <c r="G801">
        <v>4</v>
      </c>
      <c r="H801" t="s">
        <v>19</v>
      </c>
      <c r="I801" t="s">
        <v>15</v>
      </c>
      <c r="J801">
        <v>38</v>
      </c>
      <c r="K801">
        <v>2797</v>
      </c>
      <c r="L801">
        <v>1</v>
      </c>
      <c r="M801" s="1" t="str">
        <f t="shared" si="96"/>
        <v>SHIP-000800</v>
      </c>
      <c r="N801" t="str">
        <f t="shared" si="97"/>
        <v>GSITEM-000800</v>
      </c>
      <c r="O801" t="str">
        <f t="shared" si="98"/>
        <v>GSORD-000800</v>
      </c>
      <c r="P801" s="1" t="str">
        <f t="shared" si="99"/>
        <v>WH-F</v>
      </c>
      <c r="Q801" s="1" t="str">
        <f t="shared" si="100"/>
        <v>Delayed</v>
      </c>
      <c r="R801" s="1" t="str">
        <f t="shared" si="101"/>
        <v>No</v>
      </c>
      <c r="S801" s="1" t="str">
        <f t="shared" si="102"/>
        <v>ecommerce_shipping</v>
      </c>
      <c r="T801" s="1" t="str">
        <f t="shared" si="103"/>
        <v>SHIPMENT_STATUS_RECORDED</v>
      </c>
    </row>
    <row r="802" spans="1:20" x14ac:dyDescent="0.2">
      <c r="A802">
        <v>801</v>
      </c>
      <c r="B802" t="s">
        <v>17</v>
      </c>
      <c r="C802" t="s">
        <v>23</v>
      </c>
      <c r="D802">
        <v>5</v>
      </c>
      <c r="E802">
        <v>5</v>
      </c>
      <c r="F802">
        <v>170</v>
      </c>
      <c r="G802">
        <v>2</v>
      </c>
      <c r="H802" t="s">
        <v>19</v>
      </c>
      <c r="I802" t="s">
        <v>15</v>
      </c>
      <c r="J802">
        <v>36</v>
      </c>
      <c r="K802">
        <v>1278</v>
      </c>
      <c r="L802">
        <v>1</v>
      </c>
      <c r="M802" s="1" t="str">
        <f t="shared" si="96"/>
        <v>SHIP-000801</v>
      </c>
      <c r="N802" t="str">
        <f t="shared" si="97"/>
        <v>GSITEM-000801</v>
      </c>
      <c r="O802" t="str">
        <f t="shared" si="98"/>
        <v>GSORD-000801</v>
      </c>
      <c r="P802" s="1" t="str">
        <f t="shared" si="99"/>
        <v>WH-A</v>
      </c>
      <c r="Q802" s="1" t="str">
        <f t="shared" si="100"/>
        <v>Delayed</v>
      </c>
      <c r="R802" s="1" t="str">
        <f t="shared" si="101"/>
        <v>No</v>
      </c>
      <c r="S802" s="1" t="str">
        <f t="shared" si="102"/>
        <v>ecommerce_shipping</v>
      </c>
      <c r="T802" s="1" t="str">
        <f t="shared" si="103"/>
        <v>SHIPMENT_STATUS_RECORDED</v>
      </c>
    </row>
    <row r="803" spans="1:20" x14ac:dyDescent="0.2">
      <c r="A803">
        <v>802</v>
      </c>
      <c r="B803" t="s">
        <v>18</v>
      </c>
      <c r="C803" t="s">
        <v>23</v>
      </c>
      <c r="D803">
        <v>3</v>
      </c>
      <c r="E803">
        <v>4</v>
      </c>
      <c r="F803">
        <v>261</v>
      </c>
      <c r="G803">
        <v>2</v>
      </c>
      <c r="H803" t="s">
        <v>19</v>
      </c>
      <c r="I803" t="s">
        <v>15</v>
      </c>
      <c r="J803">
        <v>1</v>
      </c>
      <c r="K803">
        <v>3398</v>
      </c>
      <c r="L803">
        <v>1</v>
      </c>
      <c r="M803" s="1" t="str">
        <f t="shared" si="96"/>
        <v>SHIP-000802</v>
      </c>
      <c r="N803" t="str">
        <f t="shared" si="97"/>
        <v>GSITEM-000802</v>
      </c>
      <c r="O803" t="str">
        <f t="shared" si="98"/>
        <v>GSORD-000802</v>
      </c>
      <c r="P803" s="1" t="str">
        <f t="shared" si="99"/>
        <v>WH-B</v>
      </c>
      <c r="Q803" s="1" t="str">
        <f t="shared" si="100"/>
        <v>Delayed</v>
      </c>
      <c r="R803" s="1" t="str">
        <f t="shared" si="101"/>
        <v>No</v>
      </c>
      <c r="S803" s="1" t="str">
        <f t="shared" si="102"/>
        <v>ecommerce_shipping</v>
      </c>
      <c r="T803" s="1" t="str">
        <f t="shared" si="103"/>
        <v>SHIPMENT_STATUS_RECORDED</v>
      </c>
    </row>
    <row r="804" spans="1:20" x14ac:dyDescent="0.2">
      <c r="A804">
        <v>803</v>
      </c>
      <c r="B804" t="s">
        <v>20</v>
      </c>
      <c r="C804" t="s">
        <v>23</v>
      </c>
      <c r="D804">
        <v>3</v>
      </c>
      <c r="E804">
        <v>2</v>
      </c>
      <c r="F804">
        <v>262</v>
      </c>
      <c r="G804">
        <v>2</v>
      </c>
      <c r="H804" t="s">
        <v>14</v>
      </c>
      <c r="I804" t="s">
        <v>15</v>
      </c>
      <c r="J804">
        <v>26</v>
      </c>
      <c r="K804">
        <v>2370</v>
      </c>
      <c r="L804">
        <v>1</v>
      </c>
      <c r="M804" s="1" t="str">
        <f t="shared" si="96"/>
        <v>SHIP-000803</v>
      </c>
      <c r="N804" t="str">
        <f t="shared" si="97"/>
        <v>GSITEM-000803</v>
      </c>
      <c r="O804" t="str">
        <f t="shared" si="98"/>
        <v>GSORD-000803</v>
      </c>
      <c r="P804" s="1" t="str">
        <f t="shared" si="99"/>
        <v>WH-C</v>
      </c>
      <c r="Q804" s="1" t="str">
        <f t="shared" si="100"/>
        <v>Delayed</v>
      </c>
      <c r="R804" s="1" t="str">
        <f t="shared" si="101"/>
        <v>No</v>
      </c>
      <c r="S804" s="1" t="str">
        <f t="shared" si="102"/>
        <v>ecommerce_shipping</v>
      </c>
      <c r="T804" s="1" t="str">
        <f t="shared" si="103"/>
        <v>SHIPMENT_STATUS_RECORDED</v>
      </c>
    </row>
    <row r="805" spans="1:20" x14ac:dyDescent="0.2">
      <c r="A805">
        <v>804</v>
      </c>
      <c r="B805" t="s">
        <v>15</v>
      </c>
      <c r="C805" t="s">
        <v>23</v>
      </c>
      <c r="D805">
        <v>4</v>
      </c>
      <c r="E805">
        <v>4</v>
      </c>
      <c r="F805">
        <v>224</v>
      </c>
      <c r="G805">
        <v>3</v>
      </c>
      <c r="H805" t="s">
        <v>19</v>
      </c>
      <c r="I805" t="s">
        <v>16</v>
      </c>
      <c r="J805">
        <v>9</v>
      </c>
      <c r="K805">
        <v>2952</v>
      </c>
      <c r="L805">
        <v>1</v>
      </c>
      <c r="M805" s="1" t="str">
        <f t="shared" si="96"/>
        <v>SHIP-000804</v>
      </c>
      <c r="N805" t="str">
        <f t="shared" si="97"/>
        <v>GSITEM-000804</v>
      </c>
      <c r="O805" t="str">
        <f t="shared" si="98"/>
        <v>GSORD-000804</v>
      </c>
      <c r="P805" s="1" t="str">
        <f t="shared" si="99"/>
        <v>WH-F</v>
      </c>
      <c r="Q805" s="1" t="str">
        <f t="shared" si="100"/>
        <v>Delayed</v>
      </c>
      <c r="R805" s="1" t="str">
        <f t="shared" si="101"/>
        <v>No</v>
      </c>
      <c r="S805" s="1" t="str">
        <f t="shared" si="102"/>
        <v>ecommerce_shipping</v>
      </c>
      <c r="T805" s="1" t="str">
        <f t="shared" si="103"/>
        <v>SHIPMENT_STATUS_RECORDED</v>
      </c>
    </row>
    <row r="806" spans="1:20" x14ac:dyDescent="0.2">
      <c r="A806">
        <v>805</v>
      </c>
      <c r="B806" t="s">
        <v>12</v>
      </c>
      <c r="C806" t="s">
        <v>23</v>
      </c>
      <c r="D806">
        <v>3</v>
      </c>
      <c r="E806">
        <v>4</v>
      </c>
      <c r="F806">
        <v>130</v>
      </c>
      <c r="G806">
        <v>2</v>
      </c>
      <c r="H806" t="s">
        <v>19</v>
      </c>
      <c r="I806" t="s">
        <v>15</v>
      </c>
      <c r="J806">
        <v>42</v>
      </c>
      <c r="K806">
        <v>1213</v>
      </c>
      <c r="L806">
        <v>1</v>
      </c>
      <c r="M806" s="1" t="str">
        <f t="shared" si="96"/>
        <v>SHIP-000805</v>
      </c>
      <c r="N806" t="str">
        <f t="shared" si="97"/>
        <v>GSITEM-000805</v>
      </c>
      <c r="O806" t="str">
        <f t="shared" si="98"/>
        <v>GSORD-000805</v>
      </c>
      <c r="P806" s="1" t="str">
        <f t="shared" si="99"/>
        <v>WH-D</v>
      </c>
      <c r="Q806" s="1" t="str">
        <f t="shared" si="100"/>
        <v>Delayed</v>
      </c>
      <c r="R806" s="1" t="str">
        <f t="shared" si="101"/>
        <v>No</v>
      </c>
      <c r="S806" s="1" t="str">
        <f t="shared" si="102"/>
        <v>ecommerce_shipping</v>
      </c>
      <c r="T806" s="1" t="str">
        <f t="shared" si="103"/>
        <v>SHIPMENT_STATUS_RECORDED</v>
      </c>
    </row>
    <row r="807" spans="1:20" x14ac:dyDescent="0.2">
      <c r="A807">
        <v>806</v>
      </c>
      <c r="B807" t="s">
        <v>15</v>
      </c>
      <c r="C807" t="s">
        <v>23</v>
      </c>
      <c r="D807">
        <v>4</v>
      </c>
      <c r="E807">
        <v>1</v>
      </c>
      <c r="F807">
        <v>133</v>
      </c>
      <c r="G807">
        <v>3</v>
      </c>
      <c r="H807" t="s">
        <v>14</v>
      </c>
      <c r="I807" t="s">
        <v>16</v>
      </c>
      <c r="J807">
        <v>57</v>
      </c>
      <c r="K807">
        <v>1379</v>
      </c>
      <c r="L807">
        <v>1</v>
      </c>
      <c r="M807" s="1" t="str">
        <f t="shared" si="96"/>
        <v>SHIP-000806</v>
      </c>
      <c r="N807" t="str">
        <f t="shared" si="97"/>
        <v>GSITEM-000806</v>
      </c>
      <c r="O807" t="str">
        <f t="shared" si="98"/>
        <v>GSORD-000806</v>
      </c>
      <c r="P807" s="1" t="str">
        <f t="shared" si="99"/>
        <v>WH-F</v>
      </c>
      <c r="Q807" s="1" t="str">
        <f t="shared" si="100"/>
        <v>Delayed</v>
      </c>
      <c r="R807" s="1" t="str">
        <f t="shared" si="101"/>
        <v>No</v>
      </c>
      <c r="S807" s="1" t="str">
        <f t="shared" si="102"/>
        <v>ecommerce_shipping</v>
      </c>
      <c r="T807" s="1" t="str">
        <f t="shared" si="103"/>
        <v>SHIPMENT_STATUS_RECORDED</v>
      </c>
    </row>
    <row r="808" spans="1:20" x14ac:dyDescent="0.2">
      <c r="A808">
        <v>807</v>
      </c>
      <c r="B808" t="s">
        <v>17</v>
      </c>
      <c r="C808" t="s">
        <v>23</v>
      </c>
      <c r="D808">
        <v>3</v>
      </c>
      <c r="E808">
        <v>1</v>
      </c>
      <c r="F808">
        <v>145</v>
      </c>
      <c r="G808">
        <v>4</v>
      </c>
      <c r="H808" t="s">
        <v>14</v>
      </c>
      <c r="I808" t="s">
        <v>15</v>
      </c>
      <c r="J808">
        <v>58</v>
      </c>
      <c r="K808">
        <v>1751</v>
      </c>
      <c r="L808">
        <v>1</v>
      </c>
      <c r="M808" s="1" t="str">
        <f t="shared" si="96"/>
        <v>SHIP-000807</v>
      </c>
      <c r="N808" t="str">
        <f t="shared" si="97"/>
        <v>GSITEM-000807</v>
      </c>
      <c r="O808" t="str">
        <f t="shared" si="98"/>
        <v>GSORD-000807</v>
      </c>
      <c r="P808" s="1" t="str">
        <f t="shared" si="99"/>
        <v>WH-A</v>
      </c>
      <c r="Q808" s="1" t="str">
        <f t="shared" si="100"/>
        <v>Delayed</v>
      </c>
      <c r="R808" s="1" t="str">
        <f t="shared" si="101"/>
        <v>No</v>
      </c>
      <c r="S808" s="1" t="str">
        <f t="shared" si="102"/>
        <v>ecommerce_shipping</v>
      </c>
      <c r="T808" s="1" t="str">
        <f t="shared" si="103"/>
        <v>SHIPMENT_STATUS_RECORDED</v>
      </c>
    </row>
    <row r="809" spans="1:20" x14ac:dyDescent="0.2">
      <c r="A809">
        <v>808</v>
      </c>
      <c r="B809" t="s">
        <v>18</v>
      </c>
      <c r="C809" t="s">
        <v>23</v>
      </c>
      <c r="D809">
        <v>2</v>
      </c>
      <c r="E809">
        <v>4</v>
      </c>
      <c r="F809">
        <v>136</v>
      </c>
      <c r="G809">
        <v>6</v>
      </c>
      <c r="H809" t="s">
        <v>14</v>
      </c>
      <c r="I809" t="s">
        <v>15</v>
      </c>
      <c r="J809">
        <v>53</v>
      </c>
      <c r="K809">
        <v>1213</v>
      </c>
      <c r="L809">
        <v>1</v>
      </c>
      <c r="M809" s="1" t="str">
        <f t="shared" si="96"/>
        <v>SHIP-000808</v>
      </c>
      <c r="N809" t="str">
        <f t="shared" si="97"/>
        <v>GSITEM-000808</v>
      </c>
      <c r="O809" t="str">
        <f t="shared" si="98"/>
        <v>GSORD-000808</v>
      </c>
      <c r="P809" s="1" t="str">
        <f t="shared" si="99"/>
        <v>WH-B</v>
      </c>
      <c r="Q809" s="1" t="str">
        <f t="shared" si="100"/>
        <v>Delayed</v>
      </c>
      <c r="R809" s="1" t="str">
        <f t="shared" si="101"/>
        <v>No</v>
      </c>
      <c r="S809" s="1" t="str">
        <f t="shared" si="102"/>
        <v>ecommerce_shipping</v>
      </c>
      <c r="T809" s="1" t="str">
        <f t="shared" si="103"/>
        <v>SHIPMENT_STATUS_RECORDED</v>
      </c>
    </row>
    <row r="810" spans="1:20" x14ac:dyDescent="0.2">
      <c r="A810">
        <v>809</v>
      </c>
      <c r="B810" t="s">
        <v>20</v>
      </c>
      <c r="C810" t="s">
        <v>23</v>
      </c>
      <c r="D810">
        <v>4</v>
      </c>
      <c r="E810">
        <v>5</v>
      </c>
      <c r="F810">
        <v>163</v>
      </c>
      <c r="G810">
        <v>5</v>
      </c>
      <c r="H810" t="s">
        <v>14</v>
      </c>
      <c r="I810" t="s">
        <v>16</v>
      </c>
      <c r="J810">
        <v>24</v>
      </c>
      <c r="K810">
        <v>1658</v>
      </c>
      <c r="L810">
        <v>1</v>
      </c>
      <c r="M810" s="1" t="str">
        <f t="shared" si="96"/>
        <v>SHIP-000809</v>
      </c>
      <c r="N810" t="str">
        <f t="shared" si="97"/>
        <v>GSITEM-000809</v>
      </c>
      <c r="O810" t="str">
        <f t="shared" si="98"/>
        <v>GSORD-000809</v>
      </c>
      <c r="P810" s="1" t="str">
        <f t="shared" si="99"/>
        <v>WH-C</v>
      </c>
      <c r="Q810" s="1" t="str">
        <f t="shared" si="100"/>
        <v>Delayed</v>
      </c>
      <c r="R810" s="1" t="str">
        <f t="shared" si="101"/>
        <v>No</v>
      </c>
      <c r="S810" s="1" t="str">
        <f t="shared" si="102"/>
        <v>ecommerce_shipping</v>
      </c>
      <c r="T810" s="1" t="str">
        <f t="shared" si="103"/>
        <v>SHIPMENT_STATUS_RECORDED</v>
      </c>
    </row>
    <row r="811" spans="1:20" x14ac:dyDescent="0.2">
      <c r="A811">
        <v>810</v>
      </c>
      <c r="B811" t="s">
        <v>15</v>
      </c>
      <c r="C811" t="s">
        <v>23</v>
      </c>
      <c r="D811">
        <v>3</v>
      </c>
      <c r="E811">
        <v>3</v>
      </c>
      <c r="F811">
        <v>183</v>
      </c>
      <c r="G811">
        <v>3</v>
      </c>
      <c r="H811" t="s">
        <v>14</v>
      </c>
      <c r="I811" t="s">
        <v>15</v>
      </c>
      <c r="J811">
        <v>45</v>
      </c>
      <c r="K811">
        <v>2181</v>
      </c>
      <c r="L811">
        <v>1</v>
      </c>
      <c r="M811" s="1" t="str">
        <f t="shared" si="96"/>
        <v>SHIP-000810</v>
      </c>
      <c r="N811" t="str">
        <f t="shared" si="97"/>
        <v>GSITEM-000810</v>
      </c>
      <c r="O811" t="str">
        <f t="shared" si="98"/>
        <v>GSORD-000810</v>
      </c>
      <c r="P811" s="1" t="str">
        <f t="shared" si="99"/>
        <v>WH-F</v>
      </c>
      <c r="Q811" s="1" t="str">
        <f t="shared" si="100"/>
        <v>Delayed</v>
      </c>
      <c r="R811" s="1" t="str">
        <f t="shared" si="101"/>
        <v>No</v>
      </c>
      <c r="S811" s="1" t="str">
        <f t="shared" si="102"/>
        <v>ecommerce_shipping</v>
      </c>
      <c r="T811" s="1" t="str">
        <f t="shared" si="103"/>
        <v>SHIPMENT_STATUS_RECORDED</v>
      </c>
    </row>
    <row r="812" spans="1:20" x14ac:dyDescent="0.2">
      <c r="A812">
        <v>811</v>
      </c>
      <c r="B812" t="s">
        <v>12</v>
      </c>
      <c r="C812" t="s">
        <v>23</v>
      </c>
      <c r="D812">
        <v>5</v>
      </c>
      <c r="E812">
        <v>3</v>
      </c>
      <c r="F812">
        <v>216</v>
      </c>
      <c r="G812">
        <v>3</v>
      </c>
      <c r="H812" t="s">
        <v>19</v>
      </c>
      <c r="I812" t="s">
        <v>15</v>
      </c>
      <c r="J812">
        <v>1</v>
      </c>
      <c r="K812">
        <v>2434</v>
      </c>
      <c r="L812">
        <v>1</v>
      </c>
      <c r="M812" s="1" t="str">
        <f t="shared" si="96"/>
        <v>SHIP-000811</v>
      </c>
      <c r="N812" t="str">
        <f t="shared" si="97"/>
        <v>GSITEM-000811</v>
      </c>
      <c r="O812" t="str">
        <f t="shared" si="98"/>
        <v>GSORD-000811</v>
      </c>
      <c r="P812" s="1" t="str">
        <f t="shared" si="99"/>
        <v>WH-D</v>
      </c>
      <c r="Q812" s="1" t="str">
        <f t="shared" si="100"/>
        <v>Delayed</v>
      </c>
      <c r="R812" s="1" t="str">
        <f t="shared" si="101"/>
        <v>No</v>
      </c>
      <c r="S812" s="1" t="str">
        <f t="shared" si="102"/>
        <v>ecommerce_shipping</v>
      </c>
      <c r="T812" s="1" t="str">
        <f t="shared" si="103"/>
        <v>SHIPMENT_STATUS_RECORDED</v>
      </c>
    </row>
    <row r="813" spans="1:20" x14ac:dyDescent="0.2">
      <c r="A813">
        <v>812</v>
      </c>
      <c r="B813" t="s">
        <v>15</v>
      </c>
      <c r="C813" t="s">
        <v>23</v>
      </c>
      <c r="D813">
        <v>4</v>
      </c>
      <c r="E813">
        <v>1</v>
      </c>
      <c r="F813">
        <v>182</v>
      </c>
      <c r="G813">
        <v>3</v>
      </c>
      <c r="H813" t="s">
        <v>19</v>
      </c>
      <c r="I813" t="s">
        <v>16</v>
      </c>
      <c r="J813">
        <v>28</v>
      </c>
      <c r="K813">
        <v>2005</v>
      </c>
      <c r="L813">
        <v>1</v>
      </c>
      <c r="M813" s="1" t="str">
        <f t="shared" si="96"/>
        <v>SHIP-000812</v>
      </c>
      <c r="N813" t="str">
        <f t="shared" si="97"/>
        <v>GSITEM-000812</v>
      </c>
      <c r="O813" t="str">
        <f t="shared" si="98"/>
        <v>GSORD-000812</v>
      </c>
      <c r="P813" s="1" t="str">
        <f t="shared" si="99"/>
        <v>WH-F</v>
      </c>
      <c r="Q813" s="1" t="str">
        <f t="shared" si="100"/>
        <v>Delayed</v>
      </c>
      <c r="R813" s="1" t="str">
        <f t="shared" si="101"/>
        <v>No</v>
      </c>
      <c r="S813" s="1" t="str">
        <f t="shared" si="102"/>
        <v>ecommerce_shipping</v>
      </c>
      <c r="T813" s="1" t="str">
        <f t="shared" si="103"/>
        <v>SHIPMENT_STATUS_RECORDED</v>
      </c>
    </row>
    <row r="814" spans="1:20" x14ac:dyDescent="0.2">
      <c r="A814">
        <v>813</v>
      </c>
      <c r="B814" t="s">
        <v>17</v>
      </c>
      <c r="C814" t="s">
        <v>23</v>
      </c>
      <c r="D814">
        <v>4</v>
      </c>
      <c r="E814">
        <v>5</v>
      </c>
      <c r="F814">
        <v>191</v>
      </c>
      <c r="G814">
        <v>3</v>
      </c>
      <c r="H814" t="s">
        <v>14</v>
      </c>
      <c r="I814" t="s">
        <v>15</v>
      </c>
      <c r="J814">
        <v>19</v>
      </c>
      <c r="K814">
        <v>2392</v>
      </c>
      <c r="L814">
        <v>1</v>
      </c>
      <c r="M814" s="1" t="str">
        <f t="shared" si="96"/>
        <v>SHIP-000813</v>
      </c>
      <c r="N814" t="str">
        <f t="shared" si="97"/>
        <v>GSITEM-000813</v>
      </c>
      <c r="O814" t="str">
        <f t="shared" si="98"/>
        <v>GSORD-000813</v>
      </c>
      <c r="P814" s="1" t="str">
        <f t="shared" si="99"/>
        <v>WH-A</v>
      </c>
      <c r="Q814" s="1" t="str">
        <f t="shared" si="100"/>
        <v>Delayed</v>
      </c>
      <c r="R814" s="1" t="str">
        <f t="shared" si="101"/>
        <v>No</v>
      </c>
      <c r="S814" s="1" t="str">
        <f t="shared" si="102"/>
        <v>ecommerce_shipping</v>
      </c>
      <c r="T814" s="1" t="str">
        <f t="shared" si="103"/>
        <v>SHIPMENT_STATUS_RECORDED</v>
      </c>
    </row>
    <row r="815" spans="1:20" x14ac:dyDescent="0.2">
      <c r="A815">
        <v>814</v>
      </c>
      <c r="B815" t="s">
        <v>18</v>
      </c>
      <c r="C815" t="s">
        <v>23</v>
      </c>
      <c r="D815">
        <v>3</v>
      </c>
      <c r="E815">
        <v>2</v>
      </c>
      <c r="F815">
        <v>140</v>
      </c>
      <c r="G815">
        <v>2</v>
      </c>
      <c r="H815" t="s">
        <v>21</v>
      </c>
      <c r="I815" t="s">
        <v>15</v>
      </c>
      <c r="J815">
        <v>7</v>
      </c>
      <c r="K815">
        <v>1401</v>
      </c>
      <c r="L815">
        <v>1</v>
      </c>
      <c r="M815" s="1" t="str">
        <f t="shared" si="96"/>
        <v>SHIP-000814</v>
      </c>
      <c r="N815" t="str">
        <f t="shared" si="97"/>
        <v>GSITEM-000814</v>
      </c>
      <c r="O815" t="str">
        <f t="shared" si="98"/>
        <v>GSORD-000814</v>
      </c>
      <c r="P815" s="1" t="str">
        <f t="shared" si="99"/>
        <v>WH-B</v>
      </c>
      <c r="Q815" s="1" t="str">
        <f t="shared" si="100"/>
        <v>Delayed</v>
      </c>
      <c r="R815" s="1" t="str">
        <f t="shared" si="101"/>
        <v>No</v>
      </c>
      <c r="S815" s="1" t="str">
        <f t="shared" si="102"/>
        <v>ecommerce_shipping</v>
      </c>
      <c r="T815" s="1" t="str">
        <f t="shared" si="103"/>
        <v>SHIPMENT_STATUS_RECORDED</v>
      </c>
    </row>
    <row r="816" spans="1:20" x14ac:dyDescent="0.2">
      <c r="A816">
        <v>815</v>
      </c>
      <c r="B816" t="s">
        <v>20</v>
      </c>
      <c r="C816" t="s">
        <v>23</v>
      </c>
      <c r="D816">
        <v>4</v>
      </c>
      <c r="E816">
        <v>4</v>
      </c>
      <c r="F816">
        <v>161</v>
      </c>
      <c r="G816">
        <v>3</v>
      </c>
      <c r="H816" t="s">
        <v>21</v>
      </c>
      <c r="I816" t="s">
        <v>15</v>
      </c>
      <c r="J816">
        <v>59</v>
      </c>
      <c r="K816">
        <v>1165</v>
      </c>
      <c r="L816">
        <v>1</v>
      </c>
      <c r="M816" s="1" t="str">
        <f t="shared" si="96"/>
        <v>SHIP-000815</v>
      </c>
      <c r="N816" t="str">
        <f t="shared" si="97"/>
        <v>GSITEM-000815</v>
      </c>
      <c r="O816" t="str">
        <f t="shared" si="98"/>
        <v>GSORD-000815</v>
      </c>
      <c r="P816" s="1" t="str">
        <f t="shared" si="99"/>
        <v>WH-C</v>
      </c>
      <c r="Q816" s="1" t="str">
        <f t="shared" si="100"/>
        <v>Delayed</v>
      </c>
      <c r="R816" s="1" t="str">
        <f t="shared" si="101"/>
        <v>No</v>
      </c>
      <c r="S816" s="1" t="str">
        <f t="shared" si="102"/>
        <v>ecommerce_shipping</v>
      </c>
      <c r="T816" s="1" t="str">
        <f t="shared" si="103"/>
        <v>SHIPMENT_STATUS_RECORDED</v>
      </c>
    </row>
    <row r="817" spans="1:20" x14ac:dyDescent="0.2">
      <c r="A817">
        <v>816</v>
      </c>
      <c r="B817" t="s">
        <v>15</v>
      </c>
      <c r="C817" t="s">
        <v>23</v>
      </c>
      <c r="D817">
        <v>4</v>
      </c>
      <c r="E817">
        <v>2</v>
      </c>
      <c r="F817">
        <v>200</v>
      </c>
      <c r="G817">
        <v>4</v>
      </c>
      <c r="H817" t="s">
        <v>14</v>
      </c>
      <c r="I817" t="s">
        <v>16</v>
      </c>
      <c r="J817">
        <v>43</v>
      </c>
      <c r="K817">
        <v>2747</v>
      </c>
      <c r="L817">
        <v>1</v>
      </c>
      <c r="M817" s="1" t="str">
        <f t="shared" si="96"/>
        <v>SHIP-000816</v>
      </c>
      <c r="N817" t="str">
        <f t="shared" si="97"/>
        <v>GSITEM-000816</v>
      </c>
      <c r="O817" t="str">
        <f t="shared" si="98"/>
        <v>GSORD-000816</v>
      </c>
      <c r="P817" s="1" t="str">
        <f t="shared" si="99"/>
        <v>WH-F</v>
      </c>
      <c r="Q817" s="1" t="str">
        <f t="shared" si="100"/>
        <v>Delayed</v>
      </c>
      <c r="R817" s="1" t="str">
        <f t="shared" si="101"/>
        <v>No</v>
      </c>
      <c r="S817" s="1" t="str">
        <f t="shared" si="102"/>
        <v>ecommerce_shipping</v>
      </c>
      <c r="T817" s="1" t="str">
        <f t="shared" si="103"/>
        <v>SHIPMENT_STATUS_RECORDED</v>
      </c>
    </row>
    <row r="818" spans="1:20" x14ac:dyDescent="0.2">
      <c r="A818">
        <v>817</v>
      </c>
      <c r="B818" t="s">
        <v>12</v>
      </c>
      <c r="C818" t="s">
        <v>23</v>
      </c>
      <c r="D818">
        <v>4</v>
      </c>
      <c r="E818">
        <v>1</v>
      </c>
      <c r="F818">
        <v>176</v>
      </c>
      <c r="G818">
        <v>3</v>
      </c>
      <c r="H818" t="s">
        <v>19</v>
      </c>
      <c r="I818" t="s">
        <v>15</v>
      </c>
      <c r="J818">
        <v>36</v>
      </c>
      <c r="K818">
        <v>1891</v>
      </c>
      <c r="L818">
        <v>1</v>
      </c>
      <c r="M818" s="1" t="str">
        <f t="shared" si="96"/>
        <v>SHIP-000817</v>
      </c>
      <c r="N818" t="str">
        <f t="shared" si="97"/>
        <v>GSITEM-000817</v>
      </c>
      <c r="O818" t="str">
        <f t="shared" si="98"/>
        <v>GSORD-000817</v>
      </c>
      <c r="P818" s="1" t="str">
        <f t="shared" si="99"/>
        <v>WH-D</v>
      </c>
      <c r="Q818" s="1" t="str">
        <f t="shared" si="100"/>
        <v>Delayed</v>
      </c>
      <c r="R818" s="1" t="str">
        <f t="shared" si="101"/>
        <v>No</v>
      </c>
      <c r="S818" s="1" t="str">
        <f t="shared" si="102"/>
        <v>ecommerce_shipping</v>
      </c>
      <c r="T818" s="1" t="str">
        <f t="shared" si="103"/>
        <v>SHIPMENT_STATUS_RECORDED</v>
      </c>
    </row>
    <row r="819" spans="1:20" x14ac:dyDescent="0.2">
      <c r="A819">
        <v>818</v>
      </c>
      <c r="B819" t="s">
        <v>15</v>
      </c>
      <c r="C819" t="s">
        <v>13</v>
      </c>
      <c r="D819">
        <v>5</v>
      </c>
      <c r="E819">
        <v>2</v>
      </c>
      <c r="F819">
        <v>247</v>
      </c>
      <c r="G819">
        <v>3</v>
      </c>
      <c r="H819" t="s">
        <v>14</v>
      </c>
      <c r="I819" t="s">
        <v>16</v>
      </c>
      <c r="J819">
        <v>32</v>
      </c>
      <c r="K819">
        <v>3645</v>
      </c>
      <c r="L819">
        <v>1</v>
      </c>
      <c r="M819" s="1" t="str">
        <f t="shared" si="96"/>
        <v>SHIP-000818</v>
      </c>
      <c r="N819" t="str">
        <f t="shared" si="97"/>
        <v>GSITEM-000818</v>
      </c>
      <c r="O819" t="str">
        <f t="shared" si="98"/>
        <v>GSORD-000818</v>
      </c>
      <c r="P819" s="1" t="str">
        <f t="shared" si="99"/>
        <v>WH-F</v>
      </c>
      <c r="Q819" s="1" t="str">
        <f t="shared" si="100"/>
        <v>Delayed</v>
      </c>
      <c r="R819" s="1" t="str">
        <f t="shared" si="101"/>
        <v>No</v>
      </c>
      <c r="S819" s="1" t="str">
        <f t="shared" si="102"/>
        <v>ecommerce_shipping</v>
      </c>
      <c r="T819" s="1" t="str">
        <f t="shared" si="103"/>
        <v>SHIPMENT_STATUS_RECORDED</v>
      </c>
    </row>
    <row r="820" spans="1:20" x14ac:dyDescent="0.2">
      <c r="A820">
        <v>819</v>
      </c>
      <c r="B820" t="s">
        <v>17</v>
      </c>
      <c r="C820" t="s">
        <v>13</v>
      </c>
      <c r="D820">
        <v>3</v>
      </c>
      <c r="E820">
        <v>4</v>
      </c>
      <c r="F820">
        <v>262</v>
      </c>
      <c r="G820">
        <v>2</v>
      </c>
      <c r="H820" t="s">
        <v>14</v>
      </c>
      <c r="I820" t="s">
        <v>16</v>
      </c>
      <c r="J820">
        <v>15</v>
      </c>
      <c r="K820">
        <v>3287</v>
      </c>
      <c r="L820">
        <v>1</v>
      </c>
      <c r="M820" s="1" t="str">
        <f t="shared" si="96"/>
        <v>SHIP-000819</v>
      </c>
      <c r="N820" t="str">
        <f t="shared" si="97"/>
        <v>GSITEM-000819</v>
      </c>
      <c r="O820" t="str">
        <f t="shared" si="98"/>
        <v>GSORD-000819</v>
      </c>
      <c r="P820" s="1" t="str">
        <f t="shared" si="99"/>
        <v>WH-A</v>
      </c>
      <c r="Q820" s="1" t="str">
        <f t="shared" si="100"/>
        <v>Delayed</v>
      </c>
      <c r="R820" s="1" t="str">
        <f t="shared" si="101"/>
        <v>No</v>
      </c>
      <c r="S820" s="1" t="str">
        <f t="shared" si="102"/>
        <v>ecommerce_shipping</v>
      </c>
      <c r="T820" s="1" t="str">
        <f t="shared" si="103"/>
        <v>SHIPMENT_STATUS_RECORDED</v>
      </c>
    </row>
    <row r="821" spans="1:20" x14ac:dyDescent="0.2">
      <c r="A821">
        <v>820</v>
      </c>
      <c r="B821" t="s">
        <v>18</v>
      </c>
      <c r="C821" t="s">
        <v>13</v>
      </c>
      <c r="D821">
        <v>4</v>
      </c>
      <c r="E821">
        <v>5</v>
      </c>
      <c r="F821">
        <v>154</v>
      </c>
      <c r="G821">
        <v>2</v>
      </c>
      <c r="H821" t="s">
        <v>14</v>
      </c>
      <c r="I821" t="s">
        <v>15</v>
      </c>
      <c r="J821">
        <v>49</v>
      </c>
      <c r="K821">
        <v>1532</v>
      </c>
      <c r="L821">
        <v>1</v>
      </c>
      <c r="M821" s="1" t="str">
        <f t="shared" si="96"/>
        <v>SHIP-000820</v>
      </c>
      <c r="N821" t="str">
        <f t="shared" si="97"/>
        <v>GSITEM-000820</v>
      </c>
      <c r="O821" t="str">
        <f t="shared" si="98"/>
        <v>GSORD-000820</v>
      </c>
      <c r="P821" s="1" t="str">
        <f t="shared" si="99"/>
        <v>WH-B</v>
      </c>
      <c r="Q821" s="1" t="str">
        <f t="shared" si="100"/>
        <v>Delayed</v>
      </c>
      <c r="R821" s="1" t="str">
        <f t="shared" si="101"/>
        <v>No</v>
      </c>
      <c r="S821" s="1" t="str">
        <f t="shared" si="102"/>
        <v>ecommerce_shipping</v>
      </c>
      <c r="T821" s="1" t="str">
        <f t="shared" si="103"/>
        <v>SHIPMENT_STATUS_RECORDED</v>
      </c>
    </row>
    <row r="822" spans="1:20" x14ac:dyDescent="0.2">
      <c r="A822">
        <v>821</v>
      </c>
      <c r="B822" t="s">
        <v>20</v>
      </c>
      <c r="C822" t="s">
        <v>13</v>
      </c>
      <c r="D822">
        <v>3</v>
      </c>
      <c r="E822">
        <v>1</v>
      </c>
      <c r="F822">
        <v>186</v>
      </c>
      <c r="G822">
        <v>3</v>
      </c>
      <c r="H822" t="s">
        <v>19</v>
      </c>
      <c r="I822" t="s">
        <v>15</v>
      </c>
      <c r="J822">
        <v>11</v>
      </c>
      <c r="K822">
        <v>3800</v>
      </c>
      <c r="L822">
        <v>1</v>
      </c>
      <c r="M822" s="1" t="str">
        <f t="shared" si="96"/>
        <v>SHIP-000821</v>
      </c>
      <c r="N822" t="str">
        <f t="shared" si="97"/>
        <v>GSITEM-000821</v>
      </c>
      <c r="O822" t="str">
        <f t="shared" si="98"/>
        <v>GSORD-000821</v>
      </c>
      <c r="P822" s="1" t="str">
        <f t="shared" si="99"/>
        <v>WH-C</v>
      </c>
      <c r="Q822" s="1" t="str">
        <f t="shared" si="100"/>
        <v>Delayed</v>
      </c>
      <c r="R822" s="1" t="str">
        <f t="shared" si="101"/>
        <v>No</v>
      </c>
      <c r="S822" s="1" t="str">
        <f t="shared" si="102"/>
        <v>ecommerce_shipping</v>
      </c>
      <c r="T822" s="1" t="str">
        <f t="shared" si="103"/>
        <v>SHIPMENT_STATUS_RECORDED</v>
      </c>
    </row>
    <row r="823" spans="1:20" x14ac:dyDescent="0.2">
      <c r="A823">
        <v>822</v>
      </c>
      <c r="B823" t="s">
        <v>15</v>
      </c>
      <c r="C823" t="s">
        <v>13</v>
      </c>
      <c r="D823">
        <v>2</v>
      </c>
      <c r="E823">
        <v>1</v>
      </c>
      <c r="F823">
        <v>98</v>
      </c>
      <c r="G823">
        <v>3</v>
      </c>
      <c r="H823" t="s">
        <v>14</v>
      </c>
      <c r="I823" t="s">
        <v>15</v>
      </c>
      <c r="J823">
        <v>29</v>
      </c>
      <c r="K823">
        <v>1806</v>
      </c>
      <c r="L823">
        <v>1</v>
      </c>
      <c r="M823" s="1" t="str">
        <f t="shared" si="96"/>
        <v>SHIP-000822</v>
      </c>
      <c r="N823" t="str">
        <f t="shared" si="97"/>
        <v>GSITEM-000822</v>
      </c>
      <c r="O823" t="str">
        <f t="shared" si="98"/>
        <v>GSORD-000822</v>
      </c>
      <c r="P823" s="1" t="str">
        <f t="shared" si="99"/>
        <v>WH-F</v>
      </c>
      <c r="Q823" s="1" t="str">
        <f t="shared" si="100"/>
        <v>Delayed</v>
      </c>
      <c r="R823" s="1" t="str">
        <f t="shared" si="101"/>
        <v>No</v>
      </c>
      <c r="S823" s="1" t="str">
        <f t="shared" si="102"/>
        <v>ecommerce_shipping</v>
      </c>
      <c r="T823" s="1" t="str">
        <f t="shared" si="103"/>
        <v>SHIPMENT_STATUS_RECORDED</v>
      </c>
    </row>
    <row r="824" spans="1:20" x14ac:dyDescent="0.2">
      <c r="A824">
        <v>823</v>
      </c>
      <c r="B824" t="s">
        <v>12</v>
      </c>
      <c r="C824" t="s">
        <v>13</v>
      </c>
      <c r="D824">
        <v>3</v>
      </c>
      <c r="E824">
        <v>3</v>
      </c>
      <c r="F824">
        <v>268</v>
      </c>
      <c r="G824">
        <v>3</v>
      </c>
      <c r="H824" t="s">
        <v>14</v>
      </c>
      <c r="I824" t="s">
        <v>15</v>
      </c>
      <c r="J824">
        <v>33</v>
      </c>
      <c r="K824">
        <v>3872</v>
      </c>
      <c r="L824">
        <v>1</v>
      </c>
      <c r="M824" s="1" t="str">
        <f t="shared" si="96"/>
        <v>SHIP-000823</v>
      </c>
      <c r="N824" t="str">
        <f t="shared" si="97"/>
        <v>GSITEM-000823</v>
      </c>
      <c r="O824" t="str">
        <f t="shared" si="98"/>
        <v>GSORD-000823</v>
      </c>
      <c r="P824" s="1" t="str">
        <f t="shared" si="99"/>
        <v>WH-D</v>
      </c>
      <c r="Q824" s="1" t="str">
        <f t="shared" si="100"/>
        <v>Delayed</v>
      </c>
      <c r="R824" s="1" t="str">
        <f t="shared" si="101"/>
        <v>No</v>
      </c>
      <c r="S824" s="1" t="str">
        <f t="shared" si="102"/>
        <v>ecommerce_shipping</v>
      </c>
      <c r="T824" s="1" t="str">
        <f t="shared" si="103"/>
        <v>SHIPMENT_STATUS_RECORDED</v>
      </c>
    </row>
    <row r="825" spans="1:20" x14ac:dyDescent="0.2">
      <c r="A825">
        <v>824</v>
      </c>
      <c r="B825" t="s">
        <v>15</v>
      </c>
      <c r="C825" t="s">
        <v>13</v>
      </c>
      <c r="D825">
        <v>5</v>
      </c>
      <c r="E825">
        <v>3</v>
      </c>
      <c r="F825">
        <v>178</v>
      </c>
      <c r="G825">
        <v>2</v>
      </c>
      <c r="H825" t="s">
        <v>19</v>
      </c>
      <c r="I825" t="s">
        <v>15</v>
      </c>
      <c r="J825">
        <v>60</v>
      </c>
      <c r="K825">
        <v>1830</v>
      </c>
      <c r="L825">
        <v>1</v>
      </c>
      <c r="M825" s="1" t="str">
        <f t="shared" si="96"/>
        <v>SHIP-000824</v>
      </c>
      <c r="N825" t="str">
        <f t="shared" si="97"/>
        <v>GSITEM-000824</v>
      </c>
      <c r="O825" t="str">
        <f t="shared" si="98"/>
        <v>GSORD-000824</v>
      </c>
      <c r="P825" s="1" t="str">
        <f t="shared" si="99"/>
        <v>WH-F</v>
      </c>
      <c r="Q825" s="1" t="str">
        <f t="shared" si="100"/>
        <v>Delayed</v>
      </c>
      <c r="R825" s="1" t="str">
        <f t="shared" si="101"/>
        <v>No</v>
      </c>
      <c r="S825" s="1" t="str">
        <f t="shared" si="102"/>
        <v>ecommerce_shipping</v>
      </c>
      <c r="T825" s="1" t="str">
        <f t="shared" si="103"/>
        <v>SHIPMENT_STATUS_RECORDED</v>
      </c>
    </row>
    <row r="826" spans="1:20" x14ac:dyDescent="0.2">
      <c r="A826">
        <v>825</v>
      </c>
      <c r="B826" t="s">
        <v>17</v>
      </c>
      <c r="C826" t="s">
        <v>13</v>
      </c>
      <c r="D826">
        <v>3</v>
      </c>
      <c r="E826">
        <v>1</v>
      </c>
      <c r="F826">
        <v>142</v>
      </c>
      <c r="G826">
        <v>2</v>
      </c>
      <c r="H826" t="s">
        <v>21</v>
      </c>
      <c r="I826" t="s">
        <v>16</v>
      </c>
      <c r="J826">
        <v>18</v>
      </c>
      <c r="K826">
        <v>1428</v>
      </c>
      <c r="L826">
        <v>1</v>
      </c>
      <c r="M826" s="1" t="str">
        <f t="shared" si="96"/>
        <v>SHIP-000825</v>
      </c>
      <c r="N826" t="str">
        <f t="shared" si="97"/>
        <v>GSITEM-000825</v>
      </c>
      <c r="O826" t="str">
        <f t="shared" si="98"/>
        <v>GSORD-000825</v>
      </c>
      <c r="P826" s="1" t="str">
        <f t="shared" si="99"/>
        <v>WH-A</v>
      </c>
      <c r="Q826" s="1" t="str">
        <f t="shared" si="100"/>
        <v>Delayed</v>
      </c>
      <c r="R826" s="1" t="str">
        <f t="shared" si="101"/>
        <v>No</v>
      </c>
      <c r="S826" s="1" t="str">
        <f t="shared" si="102"/>
        <v>ecommerce_shipping</v>
      </c>
      <c r="T826" s="1" t="str">
        <f t="shared" si="103"/>
        <v>SHIPMENT_STATUS_RECORDED</v>
      </c>
    </row>
    <row r="827" spans="1:20" x14ac:dyDescent="0.2">
      <c r="A827">
        <v>826</v>
      </c>
      <c r="B827" t="s">
        <v>18</v>
      </c>
      <c r="C827" t="s">
        <v>13</v>
      </c>
      <c r="D827">
        <v>4</v>
      </c>
      <c r="E827">
        <v>5</v>
      </c>
      <c r="F827">
        <v>160</v>
      </c>
      <c r="G827">
        <v>3</v>
      </c>
      <c r="H827" t="s">
        <v>14</v>
      </c>
      <c r="I827" t="s">
        <v>16</v>
      </c>
      <c r="J827">
        <v>33</v>
      </c>
      <c r="K827">
        <v>1837</v>
      </c>
      <c r="L827">
        <v>1</v>
      </c>
      <c r="M827" s="1" t="str">
        <f t="shared" si="96"/>
        <v>SHIP-000826</v>
      </c>
      <c r="N827" t="str">
        <f t="shared" si="97"/>
        <v>GSITEM-000826</v>
      </c>
      <c r="O827" t="str">
        <f t="shared" si="98"/>
        <v>GSORD-000826</v>
      </c>
      <c r="P827" s="1" t="str">
        <f t="shared" si="99"/>
        <v>WH-B</v>
      </c>
      <c r="Q827" s="1" t="str">
        <f t="shared" si="100"/>
        <v>Delayed</v>
      </c>
      <c r="R827" s="1" t="str">
        <f t="shared" si="101"/>
        <v>No</v>
      </c>
      <c r="S827" s="1" t="str">
        <f t="shared" si="102"/>
        <v>ecommerce_shipping</v>
      </c>
      <c r="T827" s="1" t="str">
        <f t="shared" si="103"/>
        <v>SHIPMENT_STATUS_RECORDED</v>
      </c>
    </row>
    <row r="828" spans="1:20" x14ac:dyDescent="0.2">
      <c r="A828">
        <v>827</v>
      </c>
      <c r="B828" t="s">
        <v>20</v>
      </c>
      <c r="C828" t="s">
        <v>13</v>
      </c>
      <c r="D828">
        <v>5</v>
      </c>
      <c r="E828">
        <v>2</v>
      </c>
      <c r="F828">
        <v>232</v>
      </c>
      <c r="G828">
        <v>2</v>
      </c>
      <c r="H828" t="s">
        <v>19</v>
      </c>
      <c r="I828" t="s">
        <v>16</v>
      </c>
      <c r="J828">
        <v>24</v>
      </c>
      <c r="K828">
        <v>2174</v>
      </c>
      <c r="L828">
        <v>1</v>
      </c>
      <c r="M828" s="1" t="str">
        <f t="shared" si="96"/>
        <v>SHIP-000827</v>
      </c>
      <c r="N828" t="str">
        <f t="shared" si="97"/>
        <v>GSITEM-000827</v>
      </c>
      <c r="O828" t="str">
        <f t="shared" si="98"/>
        <v>GSORD-000827</v>
      </c>
      <c r="P828" s="1" t="str">
        <f t="shared" si="99"/>
        <v>WH-C</v>
      </c>
      <c r="Q828" s="1" t="str">
        <f t="shared" si="100"/>
        <v>Delayed</v>
      </c>
      <c r="R828" s="1" t="str">
        <f t="shared" si="101"/>
        <v>No</v>
      </c>
      <c r="S828" s="1" t="str">
        <f t="shared" si="102"/>
        <v>ecommerce_shipping</v>
      </c>
      <c r="T828" s="1" t="str">
        <f t="shared" si="103"/>
        <v>SHIPMENT_STATUS_RECORDED</v>
      </c>
    </row>
    <row r="829" spans="1:20" x14ac:dyDescent="0.2">
      <c r="A829">
        <v>828</v>
      </c>
      <c r="B829" t="s">
        <v>15</v>
      </c>
      <c r="C829" t="s">
        <v>13</v>
      </c>
      <c r="D829">
        <v>4</v>
      </c>
      <c r="E829">
        <v>2</v>
      </c>
      <c r="F829">
        <v>209</v>
      </c>
      <c r="G829">
        <v>2</v>
      </c>
      <c r="H829" t="s">
        <v>14</v>
      </c>
      <c r="I829" t="s">
        <v>15</v>
      </c>
      <c r="J829">
        <v>23</v>
      </c>
      <c r="K829">
        <v>2533</v>
      </c>
      <c r="L829">
        <v>1</v>
      </c>
      <c r="M829" s="1" t="str">
        <f t="shared" si="96"/>
        <v>SHIP-000828</v>
      </c>
      <c r="N829" t="str">
        <f t="shared" si="97"/>
        <v>GSITEM-000828</v>
      </c>
      <c r="O829" t="str">
        <f t="shared" si="98"/>
        <v>GSORD-000828</v>
      </c>
      <c r="P829" s="1" t="str">
        <f t="shared" si="99"/>
        <v>WH-F</v>
      </c>
      <c r="Q829" s="1" t="str">
        <f t="shared" si="100"/>
        <v>Delayed</v>
      </c>
      <c r="R829" s="1" t="str">
        <f t="shared" si="101"/>
        <v>No</v>
      </c>
      <c r="S829" s="1" t="str">
        <f t="shared" si="102"/>
        <v>ecommerce_shipping</v>
      </c>
      <c r="T829" s="1" t="str">
        <f t="shared" si="103"/>
        <v>SHIPMENT_STATUS_RECORDED</v>
      </c>
    </row>
    <row r="830" spans="1:20" x14ac:dyDescent="0.2">
      <c r="A830">
        <v>829</v>
      </c>
      <c r="B830" t="s">
        <v>12</v>
      </c>
      <c r="C830" t="s">
        <v>13</v>
      </c>
      <c r="D830">
        <v>4</v>
      </c>
      <c r="E830">
        <v>2</v>
      </c>
      <c r="F830">
        <v>230</v>
      </c>
      <c r="G830">
        <v>3</v>
      </c>
      <c r="H830" t="s">
        <v>19</v>
      </c>
      <c r="I830" t="s">
        <v>16</v>
      </c>
      <c r="J830">
        <v>33</v>
      </c>
      <c r="K830">
        <v>3602</v>
      </c>
      <c r="L830">
        <v>1</v>
      </c>
      <c r="M830" s="1" t="str">
        <f t="shared" si="96"/>
        <v>SHIP-000829</v>
      </c>
      <c r="N830" t="str">
        <f t="shared" si="97"/>
        <v>GSITEM-000829</v>
      </c>
      <c r="O830" t="str">
        <f t="shared" si="98"/>
        <v>GSORD-000829</v>
      </c>
      <c r="P830" s="1" t="str">
        <f t="shared" si="99"/>
        <v>WH-D</v>
      </c>
      <c r="Q830" s="1" t="str">
        <f t="shared" si="100"/>
        <v>Delayed</v>
      </c>
      <c r="R830" s="1" t="str">
        <f t="shared" si="101"/>
        <v>No</v>
      </c>
      <c r="S830" s="1" t="str">
        <f t="shared" si="102"/>
        <v>ecommerce_shipping</v>
      </c>
      <c r="T830" s="1" t="str">
        <f t="shared" si="103"/>
        <v>SHIPMENT_STATUS_RECORDED</v>
      </c>
    </row>
    <row r="831" spans="1:20" x14ac:dyDescent="0.2">
      <c r="A831">
        <v>830</v>
      </c>
      <c r="B831" t="s">
        <v>15</v>
      </c>
      <c r="C831" t="s">
        <v>13</v>
      </c>
      <c r="D831">
        <v>5</v>
      </c>
      <c r="E831">
        <v>4</v>
      </c>
      <c r="F831">
        <v>223</v>
      </c>
      <c r="G831">
        <v>3</v>
      </c>
      <c r="H831" t="s">
        <v>14</v>
      </c>
      <c r="I831" t="s">
        <v>15</v>
      </c>
      <c r="J831">
        <v>40</v>
      </c>
      <c r="K831">
        <v>2074</v>
      </c>
      <c r="L831">
        <v>1</v>
      </c>
      <c r="M831" s="1" t="str">
        <f t="shared" si="96"/>
        <v>SHIP-000830</v>
      </c>
      <c r="N831" t="str">
        <f t="shared" si="97"/>
        <v>GSITEM-000830</v>
      </c>
      <c r="O831" t="str">
        <f t="shared" si="98"/>
        <v>GSORD-000830</v>
      </c>
      <c r="P831" s="1" t="str">
        <f t="shared" si="99"/>
        <v>WH-F</v>
      </c>
      <c r="Q831" s="1" t="str">
        <f t="shared" si="100"/>
        <v>Delayed</v>
      </c>
      <c r="R831" s="1" t="str">
        <f t="shared" si="101"/>
        <v>No</v>
      </c>
      <c r="S831" s="1" t="str">
        <f t="shared" si="102"/>
        <v>ecommerce_shipping</v>
      </c>
      <c r="T831" s="1" t="str">
        <f t="shared" si="103"/>
        <v>SHIPMENT_STATUS_RECORDED</v>
      </c>
    </row>
    <row r="832" spans="1:20" x14ac:dyDescent="0.2">
      <c r="A832">
        <v>831</v>
      </c>
      <c r="B832" t="s">
        <v>17</v>
      </c>
      <c r="C832" t="s">
        <v>13</v>
      </c>
      <c r="D832">
        <v>4</v>
      </c>
      <c r="E832">
        <v>4</v>
      </c>
      <c r="F832">
        <v>201</v>
      </c>
      <c r="G832">
        <v>3</v>
      </c>
      <c r="H832" t="s">
        <v>21</v>
      </c>
      <c r="I832" t="s">
        <v>15</v>
      </c>
      <c r="J832">
        <v>7</v>
      </c>
      <c r="K832">
        <v>2644</v>
      </c>
      <c r="L832">
        <v>1</v>
      </c>
      <c r="M832" s="1" t="str">
        <f t="shared" si="96"/>
        <v>SHIP-000831</v>
      </c>
      <c r="N832" t="str">
        <f t="shared" si="97"/>
        <v>GSITEM-000831</v>
      </c>
      <c r="O832" t="str">
        <f t="shared" si="98"/>
        <v>GSORD-000831</v>
      </c>
      <c r="P832" s="1" t="str">
        <f t="shared" si="99"/>
        <v>WH-A</v>
      </c>
      <c r="Q832" s="1" t="str">
        <f t="shared" si="100"/>
        <v>Delayed</v>
      </c>
      <c r="R832" s="1" t="str">
        <f t="shared" si="101"/>
        <v>No</v>
      </c>
      <c r="S832" s="1" t="str">
        <f t="shared" si="102"/>
        <v>ecommerce_shipping</v>
      </c>
      <c r="T832" s="1" t="str">
        <f t="shared" si="103"/>
        <v>SHIPMENT_STATUS_RECORDED</v>
      </c>
    </row>
    <row r="833" spans="1:20" x14ac:dyDescent="0.2">
      <c r="A833">
        <v>832</v>
      </c>
      <c r="B833" t="s">
        <v>18</v>
      </c>
      <c r="C833" t="s">
        <v>13</v>
      </c>
      <c r="D833">
        <v>3</v>
      </c>
      <c r="E833">
        <v>5</v>
      </c>
      <c r="F833">
        <v>224</v>
      </c>
      <c r="G833">
        <v>3</v>
      </c>
      <c r="H833" t="s">
        <v>19</v>
      </c>
      <c r="I833" t="s">
        <v>15</v>
      </c>
      <c r="J833">
        <v>20</v>
      </c>
      <c r="K833">
        <v>2937</v>
      </c>
      <c r="L833">
        <v>1</v>
      </c>
      <c r="M833" s="1" t="str">
        <f t="shared" si="96"/>
        <v>SHIP-000832</v>
      </c>
      <c r="N833" t="str">
        <f t="shared" si="97"/>
        <v>GSITEM-000832</v>
      </c>
      <c r="O833" t="str">
        <f t="shared" si="98"/>
        <v>GSORD-000832</v>
      </c>
      <c r="P833" s="1" t="str">
        <f t="shared" si="99"/>
        <v>WH-B</v>
      </c>
      <c r="Q833" s="1" t="str">
        <f t="shared" si="100"/>
        <v>Delayed</v>
      </c>
      <c r="R833" s="1" t="str">
        <f t="shared" si="101"/>
        <v>No</v>
      </c>
      <c r="S833" s="1" t="str">
        <f t="shared" si="102"/>
        <v>ecommerce_shipping</v>
      </c>
      <c r="T833" s="1" t="str">
        <f t="shared" si="103"/>
        <v>SHIPMENT_STATUS_RECORDED</v>
      </c>
    </row>
    <row r="834" spans="1:20" x14ac:dyDescent="0.2">
      <c r="A834">
        <v>833</v>
      </c>
      <c r="B834" t="s">
        <v>20</v>
      </c>
      <c r="C834" t="s">
        <v>13</v>
      </c>
      <c r="D834">
        <v>2</v>
      </c>
      <c r="E834">
        <v>3</v>
      </c>
      <c r="F834">
        <v>251</v>
      </c>
      <c r="G834">
        <v>3</v>
      </c>
      <c r="H834" t="s">
        <v>14</v>
      </c>
      <c r="I834" t="s">
        <v>15</v>
      </c>
      <c r="J834">
        <v>2</v>
      </c>
      <c r="K834">
        <v>3351</v>
      </c>
      <c r="L834">
        <v>1</v>
      </c>
      <c r="M834" s="1" t="str">
        <f t="shared" ref="M834:M897" si="104">"SHIP-"&amp;TEXT(A834,"000000")</f>
        <v>SHIP-000833</v>
      </c>
      <c r="N834" t="str">
        <f t="shared" ref="N834:N897" si="105">"GSITEM-"&amp;TEXT(A834,"000000")</f>
        <v>GSITEM-000833</v>
      </c>
      <c r="O834" t="str">
        <f t="shared" ref="O834:O897" si="106">"GSORD-"&amp;TEXT(A834,"000000")</f>
        <v>GSORD-000833</v>
      </c>
      <c r="P834" s="1" t="str">
        <f t="shared" ref="P834:P897" si="107">"WH-"&amp;B834</f>
        <v>WH-C</v>
      </c>
      <c r="Q834" s="1" t="str">
        <f t="shared" ref="Q834:Q897" si="108">IF(L834=1,"Delayed","On Time")</f>
        <v>Delayed</v>
      </c>
      <c r="R834" s="1" t="str">
        <f t="shared" ref="R834:R897" si="109">IF(L834=0,"Yes","No")</f>
        <v>No</v>
      </c>
      <c r="S834" s="1" t="str">
        <f t="shared" ref="S834:S897" si="110">"ecommerce_shipping"</f>
        <v>ecommerce_shipping</v>
      </c>
      <c r="T834" s="1" t="str">
        <f t="shared" ref="T834:T897" si="111">"SHIPMENT_STATUS_RECORDED"</f>
        <v>SHIPMENT_STATUS_RECORDED</v>
      </c>
    </row>
    <row r="835" spans="1:20" x14ac:dyDescent="0.2">
      <c r="A835">
        <v>834</v>
      </c>
      <c r="B835" t="s">
        <v>15</v>
      </c>
      <c r="C835" t="s">
        <v>13</v>
      </c>
      <c r="D835">
        <v>3</v>
      </c>
      <c r="E835">
        <v>4</v>
      </c>
      <c r="F835">
        <v>145</v>
      </c>
      <c r="G835">
        <v>6</v>
      </c>
      <c r="H835" t="s">
        <v>19</v>
      </c>
      <c r="I835" t="s">
        <v>16</v>
      </c>
      <c r="J835">
        <v>57</v>
      </c>
      <c r="K835">
        <v>1949</v>
      </c>
      <c r="L835">
        <v>1</v>
      </c>
      <c r="M835" s="1" t="str">
        <f t="shared" si="104"/>
        <v>SHIP-000834</v>
      </c>
      <c r="N835" t="str">
        <f t="shared" si="105"/>
        <v>GSITEM-000834</v>
      </c>
      <c r="O835" t="str">
        <f t="shared" si="106"/>
        <v>GSORD-000834</v>
      </c>
      <c r="P835" s="1" t="str">
        <f t="shared" si="107"/>
        <v>WH-F</v>
      </c>
      <c r="Q835" s="1" t="str">
        <f t="shared" si="108"/>
        <v>Delayed</v>
      </c>
      <c r="R835" s="1" t="str">
        <f t="shared" si="109"/>
        <v>No</v>
      </c>
      <c r="S835" s="1" t="str">
        <f t="shared" si="110"/>
        <v>ecommerce_shipping</v>
      </c>
      <c r="T835" s="1" t="str">
        <f t="shared" si="111"/>
        <v>SHIPMENT_STATUS_RECORDED</v>
      </c>
    </row>
    <row r="836" spans="1:20" x14ac:dyDescent="0.2">
      <c r="A836">
        <v>835</v>
      </c>
      <c r="B836" t="s">
        <v>12</v>
      </c>
      <c r="C836" t="s">
        <v>13</v>
      </c>
      <c r="D836">
        <v>5</v>
      </c>
      <c r="E836">
        <v>4</v>
      </c>
      <c r="F836">
        <v>271</v>
      </c>
      <c r="G836">
        <v>3</v>
      </c>
      <c r="H836" t="s">
        <v>19</v>
      </c>
      <c r="I836" t="s">
        <v>15</v>
      </c>
      <c r="J836">
        <v>16</v>
      </c>
      <c r="K836">
        <v>2563</v>
      </c>
      <c r="L836">
        <v>1</v>
      </c>
      <c r="M836" s="1" t="str">
        <f t="shared" si="104"/>
        <v>SHIP-000835</v>
      </c>
      <c r="N836" t="str">
        <f t="shared" si="105"/>
        <v>GSITEM-000835</v>
      </c>
      <c r="O836" t="str">
        <f t="shared" si="106"/>
        <v>GSORD-000835</v>
      </c>
      <c r="P836" s="1" t="str">
        <f t="shared" si="107"/>
        <v>WH-D</v>
      </c>
      <c r="Q836" s="1" t="str">
        <f t="shared" si="108"/>
        <v>Delayed</v>
      </c>
      <c r="R836" s="1" t="str">
        <f t="shared" si="109"/>
        <v>No</v>
      </c>
      <c r="S836" s="1" t="str">
        <f t="shared" si="110"/>
        <v>ecommerce_shipping</v>
      </c>
      <c r="T836" s="1" t="str">
        <f t="shared" si="111"/>
        <v>SHIPMENT_STATUS_RECORDED</v>
      </c>
    </row>
    <row r="837" spans="1:20" x14ac:dyDescent="0.2">
      <c r="A837">
        <v>836</v>
      </c>
      <c r="B837" t="s">
        <v>15</v>
      </c>
      <c r="C837" t="s">
        <v>13</v>
      </c>
      <c r="D837">
        <v>3</v>
      </c>
      <c r="E837">
        <v>5</v>
      </c>
      <c r="F837">
        <v>218</v>
      </c>
      <c r="G837">
        <v>4</v>
      </c>
      <c r="H837" t="s">
        <v>19</v>
      </c>
      <c r="I837" t="s">
        <v>16</v>
      </c>
      <c r="J837">
        <v>60</v>
      </c>
      <c r="K837">
        <v>3048</v>
      </c>
      <c r="L837">
        <v>1</v>
      </c>
      <c r="M837" s="1" t="str">
        <f t="shared" si="104"/>
        <v>SHIP-000836</v>
      </c>
      <c r="N837" t="str">
        <f t="shared" si="105"/>
        <v>GSITEM-000836</v>
      </c>
      <c r="O837" t="str">
        <f t="shared" si="106"/>
        <v>GSORD-000836</v>
      </c>
      <c r="P837" s="1" t="str">
        <f t="shared" si="107"/>
        <v>WH-F</v>
      </c>
      <c r="Q837" s="1" t="str">
        <f t="shared" si="108"/>
        <v>Delayed</v>
      </c>
      <c r="R837" s="1" t="str">
        <f t="shared" si="109"/>
        <v>No</v>
      </c>
      <c r="S837" s="1" t="str">
        <f t="shared" si="110"/>
        <v>ecommerce_shipping</v>
      </c>
      <c r="T837" s="1" t="str">
        <f t="shared" si="111"/>
        <v>SHIPMENT_STATUS_RECORDED</v>
      </c>
    </row>
    <row r="838" spans="1:20" x14ac:dyDescent="0.2">
      <c r="A838">
        <v>837</v>
      </c>
      <c r="B838" t="s">
        <v>17</v>
      </c>
      <c r="C838" t="s">
        <v>13</v>
      </c>
      <c r="D838">
        <v>3</v>
      </c>
      <c r="E838">
        <v>4</v>
      </c>
      <c r="F838">
        <v>229</v>
      </c>
      <c r="G838">
        <v>2</v>
      </c>
      <c r="H838" t="s">
        <v>14</v>
      </c>
      <c r="I838" t="s">
        <v>16</v>
      </c>
      <c r="J838">
        <v>51</v>
      </c>
      <c r="K838">
        <v>2628</v>
      </c>
      <c r="L838">
        <v>1</v>
      </c>
      <c r="M838" s="1" t="str">
        <f t="shared" si="104"/>
        <v>SHIP-000837</v>
      </c>
      <c r="N838" t="str">
        <f t="shared" si="105"/>
        <v>GSITEM-000837</v>
      </c>
      <c r="O838" t="str">
        <f t="shared" si="106"/>
        <v>GSORD-000837</v>
      </c>
      <c r="P838" s="1" t="str">
        <f t="shared" si="107"/>
        <v>WH-A</v>
      </c>
      <c r="Q838" s="1" t="str">
        <f t="shared" si="108"/>
        <v>Delayed</v>
      </c>
      <c r="R838" s="1" t="str">
        <f t="shared" si="109"/>
        <v>No</v>
      </c>
      <c r="S838" s="1" t="str">
        <f t="shared" si="110"/>
        <v>ecommerce_shipping</v>
      </c>
      <c r="T838" s="1" t="str">
        <f t="shared" si="111"/>
        <v>SHIPMENT_STATUS_RECORDED</v>
      </c>
    </row>
    <row r="839" spans="1:20" x14ac:dyDescent="0.2">
      <c r="A839">
        <v>838</v>
      </c>
      <c r="B839" t="s">
        <v>18</v>
      </c>
      <c r="C839" t="s">
        <v>13</v>
      </c>
      <c r="D839">
        <v>5</v>
      </c>
      <c r="E839">
        <v>2</v>
      </c>
      <c r="F839">
        <v>278</v>
      </c>
      <c r="G839">
        <v>2</v>
      </c>
      <c r="H839" t="s">
        <v>14</v>
      </c>
      <c r="I839" t="s">
        <v>15</v>
      </c>
      <c r="J839">
        <v>17</v>
      </c>
      <c r="K839">
        <v>2493</v>
      </c>
      <c r="L839">
        <v>1</v>
      </c>
      <c r="M839" s="1" t="str">
        <f t="shared" si="104"/>
        <v>SHIP-000838</v>
      </c>
      <c r="N839" t="str">
        <f t="shared" si="105"/>
        <v>GSITEM-000838</v>
      </c>
      <c r="O839" t="str">
        <f t="shared" si="106"/>
        <v>GSORD-000838</v>
      </c>
      <c r="P839" s="1" t="str">
        <f t="shared" si="107"/>
        <v>WH-B</v>
      </c>
      <c r="Q839" s="1" t="str">
        <f t="shared" si="108"/>
        <v>Delayed</v>
      </c>
      <c r="R839" s="1" t="str">
        <f t="shared" si="109"/>
        <v>No</v>
      </c>
      <c r="S839" s="1" t="str">
        <f t="shared" si="110"/>
        <v>ecommerce_shipping</v>
      </c>
      <c r="T839" s="1" t="str">
        <f t="shared" si="111"/>
        <v>SHIPMENT_STATUS_RECORDED</v>
      </c>
    </row>
    <row r="840" spans="1:20" x14ac:dyDescent="0.2">
      <c r="A840">
        <v>839</v>
      </c>
      <c r="B840" t="s">
        <v>20</v>
      </c>
      <c r="C840" t="s">
        <v>13</v>
      </c>
      <c r="D840">
        <v>2</v>
      </c>
      <c r="E840">
        <v>4</v>
      </c>
      <c r="F840">
        <v>168</v>
      </c>
      <c r="G840">
        <v>3</v>
      </c>
      <c r="H840" t="s">
        <v>14</v>
      </c>
      <c r="I840" t="s">
        <v>15</v>
      </c>
      <c r="J840">
        <v>15</v>
      </c>
      <c r="K840">
        <v>1886</v>
      </c>
      <c r="L840">
        <v>1</v>
      </c>
      <c r="M840" s="1" t="str">
        <f t="shared" si="104"/>
        <v>SHIP-000839</v>
      </c>
      <c r="N840" t="str">
        <f t="shared" si="105"/>
        <v>GSITEM-000839</v>
      </c>
      <c r="O840" t="str">
        <f t="shared" si="106"/>
        <v>GSORD-000839</v>
      </c>
      <c r="P840" s="1" t="str">
        <f t="shared" si="107"/>
        <v>WH-C</v>
      </c>
      <c r="Q840" s="1" t="str">
        <f t="shared" si="108"/>
        <v>Delayed</v>
      </c>
      <c r="R840" s="1" t="str">
        <f t="shared" si="109"/>
        <v>No</v>
      </c>
      <c r="S840" s="1" t="str">
        <f t="shared" si="110"/>
        <v>ecommerce_shipping</v>
      </c>
      <c r="T840" s="1" t="str">
        <f t="shared" si="111"/>
        <v>SHIPMENT_STATUS_RECORDED</v>
      </c>
    </row>
    <row r="841" spans="1:20" x14ac:dyDescent="0.2">
      <c r="A841">
        <v>840</v>
      </c>
      <c r="B841" t="s">
        <v>15</v>
      </c>
      <c r="C841" t="s">
        <v>22</v>
      </c>
      <c r="D841">
        <v>5</v>
      </c>
      <c r="E841">
        <v>2</v>
      </c>
      <c r="F841">
        <v>151</v>
      </c>
      <c r="G841">
        <v>6</v>
      </c>
      <c r="H841" t="s">
        <v>19</v>
      </c>
      <c r="I841" t="s">
        <v>16</v>
      </c>
      <c r="J841">
        <v>12</v>
      </c>
      <c r="K841">
        <v>1920</v>
      </c>
      <c r="L841">
        <v>1</v>
      </c>
      <c r="M841" s="1" t="str">
        <f t="shared" si="104"/>
        <v>SHIP-000840</v>
      </c>
      <c r="N841" t="str">
        <f t="shared" si="105"/>
        <v>GSITEM-000840</v>
      </c>
      <c r="O841" t="str">
        <f t="shared" si="106"/>
        <v>GSORD-000840</v>
      </c>
      <c r="P841" s="1" t="str">
        <f t="shared" si="107"/>
        <v>WH-F</v>
      </c>
      <c r="Q841" s="1" t="str">
        <f t="shared" si="108"/>
        <v>Delayed</v>
      </c>
      <c r="R841" s="1" t="str">
        <f t="shared" si="109"/>
        <v>No</v>
      </c>
      <c r="S841" s="1" t="str">
        <f t="shared" si="110"/>
        <v>ecommerce_shipping</v>
      </c>
      <c r="T841" s="1" t="str">
        <f t="shared" si="111"/>
        <v>SHIPMENT_STATUS_RECORDED</v>
      </c>
    </row>
    <row r="842" spans="1:20" x14ac:dyDescent="0.2">
      <c r="A842">
        <v>841</v>
      </c>
      <c r="B842" t="s">
        <v>12</v>
      </c>
      <c r="C842" t="s">
        <v>22</v>
      </c>
      <c r="D842">
        <v>3</v>
      </c>
      <c r="E842">
        <v>1</v>
      </c>
      <c r="F842">
        <v>232</v>
      </c>
      <c r="G842">
        <v>3</v>
      </c>
      <c r="H842" t="s">
        <v>14</v>
      </c>
      <c r="I842" t="s">
        <v>16</v>
      </c>
      <c r="J842">
        <v>9</v>
      </c>
      <c r="K842">
        <v>2958</v>
      </c>
      <c r="L842">
        <v>1</v>
      </c>
      <c r="M842" s="1" t="str">
        <f t="shared" si="104"/>
        <v>SHIP-000841</v>
      </c>
      <c r="N842" t="str">
        <f t="shared" si="105"/>
        <v>GSITEM-000841</v>
      </c>
      <c r="O842" t="str">
        <f t="shared" si="106"/>
        <v>GSORD-000841</v>
      </c>
      <c r="P842" s="1" t="str">
        <f t="shared" si="107"/>
        <v>WH-D</v>
      </c>
      <c r="Q842" s="1" t="str">
        <f t="shared" si="108"/>
        <v>Delayed</v>
      </c>
      <c r="R842" s="1" t="str">
        <f t="shared" si="109"/>
        <v>No</v>
      </c>
      <c r="S842" s="1" t="str">
        <f t="shared" si="110"/>
        <v>ecommerce_shipping</v>
      </c>
      <c r="T842" s="1" t="str">
        <f t="shared" si="111"/>
        <v>SHIPMENT_STATUS_RECORDED</v>
      </c>
    </row>
    <row r="843" spans="1:20" x14ac:dyDescent="0.2">
      <c r="A843">
        <v>842</v>
      </c>
      <c r="B843" t="s">
        <v>15</v>
      </c>
      <c r="C843" t="s">
        <v>22</v>
      </c>
      <c r="D843">
        <v>3</v>
      </c>
      <c r="E843">
        <v>2</v>
      </c>
      <c r="F843">
        <v>140</v>
      </c>
      <c r="G843">
        <v>2</v>
      </c>
      <c r="H843" t="s">
        <v>14</v>
      </c>
      <c r="I843" t="s">
        <v>15</v>
      </c>
      <c r="J843">
        <v>16</v>
      </c>
      <c r="K843">
        <v>1685</v>
      </c>
      <c r="L843">
        <v>1</v>
      </c>
      <c r="M843" s="1" t="str">
        <f t="shared" si="104"/>
        <v>SHIP-000842</v>
      </c>
      <c r="N843" t="str">
        <f t="shared" si="105"/>
        <v>GSITEM-000842</v>
      </c>
      <c r="O843" t="str">
        <f t="shared" si="106"/>
        <v>GSORD-000842</v>
      </c>
      <c r="P843" s="1" t="str">
        <f t="shared" si="107"/>
        <v>WH-F</v>
      </c>
      <c r="Q843" s="1" t="str">
        <f t="shared" si="108"/>
        <v>Delayed</v>
      </c>
      <c r="R843" s="1" t="str">
        <f t="shared" si="109"/>
        <v>No</v>
      </c>
      <c r="S843" s="1" t="str">
        <f t="shared" si="110"/>
        <v>ecommerce_shipping</v>
      </c>
      <c r="T843" s="1" t="str">
        <f t="shared" si="111"/>
        <v>SHIPMENT_STATUS_RECORDED</v>
      </c>
    </row>
    <row r="844" spans="1:20" x14ac:dyDescent="0.2">
      <c r="A844">
        <v>843</v>
      </c>
      <c r="B844" t="s">
        <v>17</v>
      </c>
      <c r="C844" t="s">
        <v>22</v>
      </c>
      <c r="D844">
        <v>4</v>
      </c>
      <c r="E844">
        <v>2</v>
      </c>
      <c r="F844">
        <v>141</v>
      </c>
      <c r="G844">
        <v>3</v>
      </c>
      <c r="H844" t="s">
        <v>14</v>
      </c>
      <c r="I844" t="s">
        <v>16</v>
      </c>
      <c r="J844">
        <v>34</v>
      </c>
      <c r="K844">
        <v>1619</v>
      </c>
      <c r="L844">
        <v>1</v>
      </c>
      <c r="M844" s="1" t="str">
        <f t="shared" si="104"/>
        <v>SHIP-000843</v>
      </c>
      <c r="N844" t="str">
        <f t="shared" si="105"/>
        <v>GSITEM-000843</v>
      </c>
      <c r="O844" t="str">
        <f t="shared" si="106"/>
        <v>GSORD-000843</v>
      </c>
      <c r="P844" s="1" t="str">
        <f t="shared" si="107"/>
        <v>WH-A</v>
      </c>
      <c r="Q844" s="1" t="str">
        <f t="shared" si="108"/>
        <v>Delayed</v>
      </c>
      <c r="R844" s="1" t="str">
        <f t="shared" si="109"/>
        <v>No</v>
      </c>
      <c r="S844" s="1" t="str">
        <f t="shared" si="110"/>
        <v>ecommerce_shipping</v>
      </c>
      <c r="T844" s="1" t="str">
        <f t="shared" si="111"/>
        <v>SHIPMENT_STATUS_RECORDED</v>
      </c>
    </row>
    <row r="845" spans="1:20" x14ac:dyDescent="0.2">
      <c r="A845">
        <v>844</v>
      </c>
      <c r="B845" t="s">
        <v>18</v>
      </c>
      <c r="C845" t="s">
        <v>22</v>
      </c>
      <c r="D845">
        <v>5</v>
      </c>
      <c r="E845">
        <v>4</v>
      </c>
      <c r="F845">
        <v>182</v>
      </c>
      <c r="G845">
        <v>5</v>
      </c>
      <c r="H845" t="s">
        <v>19</v>
      </c>
      <c r="I845" t="s">
        <v>15</v>
      </c>
      <c r="J845">
        <v>23</v>
      </c>
      <c r="K845">
        <v>3398</v>
      </c>
      <c r="L845">
        <v>1</v>
      </c>
      <c r="M845" s="1" t="str">
        <f t="shared" si="104"/>
        <v>SHIP-000844</v>
      </c>
      <c r="N845" t="str">
        <f t="shared" si="105"/>
        <v>GSITEM-000844</v>
      </c>
      <c r="O845" t="str">
        <f t="shared" si="106"/>
        <v>GSORD-000844</v>
      </c>
      <c r="P845" s="1" t="str">
        <f t="shared" si="107"/>
        <v>WH-B</v>
      </c>
      <c r="Q845" s="1" t="str">
        <f t="shared" si="108"/>
        <v>Delayed</v>
      </c>
      <c r="R845" s="1" t="str">
        <f t="shared" si="109"/>
        <v>No</v>
      </c>
      <c r="S845" s="1" t="str">
        <f t="shared" si="110"/>
        <v>ecommerce_shipping</v>
      </c>
      <c r="T845" s="1" t="str">
        <f t="shared" si="111"/>
        <v>SHIPMENT_STATUS_RECORDED</v>
      </c>
    </row>
    <row r="846" spans="1:20" x14ac:dyDescent="0.2">
      <c r="A846">
        <v>845</v>
      </c>
      <c r="B846" t="s">
        <v>20</v>
      </c>
      <c r="C846" t="s">
        <v>22</v>
      </c>
      <c r="D846">
        <v>4</v>
      </c>
      <c r="E846">
        <v>2</v>
      </c>
      <c r="F846">
        <v>139</v>
      </c>
      <c r="G846">
        <v>5</v>
      </c>
      <c r="H846" t="s">
        <v>14</v>
      </c>
      <c r="I846" t="s">
        <v>15</v>
      </c>
      <c r="J846">
        <v>52</v>
      </c>
      <c r="K846">
        <v>1977</v>
      </c>
      <c r="L846">
        <v>1</v>
      </c>
      <c r="M846" s="1" t="str">
        <f t="shared" si="104"/>
        <v>SHIP-000845</v>
      </c>
      <c r="N846" t="str">
        <f t="shared" si="105"/>
        <v>GSITEM-000845</v>
      </c>
      <c r="O846" t="str">
        <f t="shared" si="106"/>
        <v>GSORD-000845</v>
      </c>
      <c r="P846" s="1" t="str">
        <f t="shared" si="107"/>
        <v>WH-C</v>
      </c>
      <c r="Q846" s="1" t="str">
        <f t="shared" si="108"/>
        <v>Delayed</v>
      </c>
      <c r="R846" s="1" t="str">
        <f t="shared" si="109"/>
        <v>No</v>
      </c>
      <c r="S846" s="1" t="str">
        <f t="shared" si="110"/>
        <v>ecommerce_shipping</v>
      </c>
      <c r="T846" s="1" t="str">
        <f t="shared" si="111"/>
        <v>SHIPMENT_STATUS_RECORDED</v>
      </c>
    </row>
    <row r="847" spans="1:20" x14ac:dyDescent="0.2">
      <c r="A847">
        <v>846</v>
      </c>
      <c r="B847" t="s">
        <v>15</v>
      </c>
      <c r="C847" t="s">
        <v>22</v>
      </c>
      <c r="D847">
        <v>5</v>
      </c>
      <c r="E847">
        <v>2</v>
      </c>
      <c r="F847">
        <v>145</v>
      </c>
      <c r="G847">
        <v>5</v>
      </c>
      <c r="H847" t="s">
        <v>19</v>
      </c>
      <c r="I847" t="s">
        <v>15</v>
      </c>
      <c r="J847">
        <v>22</v>
      </c>
      <c r="K847">
        <v>1818</v>
      </c>
      <c r="L847">
        <v>1</v>
      </c>
      <c r="M847" s="1" t="str">
        <f t="shared" si="104"/>
        <v>SHIP-000846</v>
      </c>
      <c r="N847" t="str">
        <f t="shared" si="105"/>
        <v>GSITEM-000846</v>
      </c>
      <c r="O847" t="str">
        <f t="shared" si="106"/>
        <v>GSORD-000846</v>
      </c>
      <c r="P847" s="1" t="str">
        <f t="shared" si="107"/>
        <v>WH-F</v>
      </c>
      <c r="Q847" s="1" t="str">
        <f t="shared" si="108"/>
        <v>Delayed</v>
      </c>
      <c r="R847" s="1" t="str">
        <f t="shared" si="109"/>
        <v>No</v>
      </c>
      <c r="S847" s="1" t="str">
        <f t="shared" si="110"/>
        <v>ecommerce_shipping</v>
      </c>
      <c r="T847" s="1" t="str">
        <f t="shared" si="111"/>
        <v>SHIPMENT_STATUS_RECORDED</v>
      </c>
    </row>
    <row r="848" spans="1:20" x14ac:dyDescent="0.2">
      <c r="A848">
        <v>847</v>
      </c>
      <c r="B848" t="s">
        <v>12</v>
      </c>
      <c r="C848" t="s">
        <v>22</v>
      </c>
      <c r="D848">
        <v>4</v>
      </c>
      <c r="E848">
        <v>4</v>
      </c>
      <c r="F848">
        <v>140</v>
      </c>
      <c r="G848">
        <v>3</v>
      </c>
      <c r="H848" t="s">
        <v>19</v>
      </c>
      <c r="I848" t="s">
        <v>16</v>
      </c>
      <c r="J848">
        <v>11</v>
      </c>
      <c r="K848">
        <v>1911</v>
      </c>
      <c r="L848">
        <v>1</v>
      </c>
      <c r="M848" s="1" t="str">
        <f t="shared" si="104"/>
        <v>SHIP-000847</v>
      </c>
      <c r="N848" t="str">
        <f t="shared" si="105"/>
        <v>GSITEM-000847</v>
      </c>
      <c r="O848" t="str">
        <f t="shared" si="106"/>
        <v>GSORD-000847</v>
      </c>
      <c r="P848" s="1" t="str">
        <f t="shared" si="107"/>
        <v>WH-D</v>
      </c>
      <c r="Q848" s="1" t="str">
        <f t="shared" si="108"/>
        <v>Delayed</v>
      </c>
      <c r="R848" s="1" t="str">
        <f t="shared" si="109"/>
        <v>No</v>
      </c>
      <c r="S848" s="1" t="str">
        <f t="shared" si="110"/>
        <v>ecommerce_shipping</v>
      </c>
      <c r="T848" s="1" t="str">
        <f t="shared" si="111"/>
        <v>SHIPMENT_STATUS_RECORDED</v>
      </c>
    </row>
    <row r="849" spans="1:20" x14ac:dyDescent="0.2">
      <c r="A849">
        <v>848</v>
      </c>
      <c r="B849" t="s">
        <v>15</v>
      </c>
      <c r="C849" t="s">
        <v>22</v>
      </c>
      <c r="D849">
        <v>3</v>
      </c>
      <c r="E849">
        <v>4</v>
      </c>
      <c r="F849">
        <v>267</v>
      </c>
      <c r="G849">
        <v>3</v>
      </c>
      <c r="H849" t="s">
        <v>19</v>
      </c>
      <c r="I849" t="s">
        <v>15</v>
      </c>
      <c r="J849">
        <v>62</v>
      </c>
      <c r="K849">
        <v>3589</v>
      </c>
      <c r="L849">
        <v>1</v>
      </c>
      <c r="M849" s="1" t="str">
        <f t="shared" si="104"/>
        <v>SHIP-000848</v>
      </c>
      <c r="N849" t="str">
        <f t="shared" si="105"/>
        <v>GSITEM-000848</v>
      </c>
      <c r="O849" t="str">
        <f t="shared" si="106"/>
        <v>GSORD-000848</v>
      </c>
      <c r="P849" s="1" t="str">
        <f t="shared" si="107"/>
        <v>WH-F</v>
      </c>
      <c r="Q849" s="1" t="str">
        <f t="shared" si="108"/>
        <v>Delayed</v>
      </c>
      <c r="R849" s="1" t="str">
        <f t="shared" si="109"/>
        <v>No</v>
      </c>
      <c r="S849" s="1" t="str">
        <f t="shared" si="110"/>
        <v>ecommerce_shipping</v>
      </c>
      <c r="T849" s="1" t="str">
        <f t="shared" si="111"/>
        <v>SHIPMENT_STATUS_RECORDED</v>
      </c>
    </row>
    <row r="850" spans="1:20" x14ac:dyDescent="0.2">
      <c r="A850">
        <v>849</v>
      </c>
      <c r="B850" t="s">
        <v>17</v>
      </c>
      <c r="C850" t="s">
        <v>22</v>
      </c>
      <c r="D850">
        <v>3</v>
      </c>
      <c r="E850">
        <v>1</v>
      </c>
      <c r="F850">
        <v>191</v>
      </c>
      <c r="G850">
        <v>3</v>
      </c>
      <c r="H850" t="s">
        <v>21</v>
      </c>
      <c r="I850" t="s">
        <v>15</v>
      </c>
      <c r="J850">
        <v>60</v>
      </c>
      <c r="K850">
        <v>2069</v>
      </c>
      <c r="L850">
        <v>1</v>
      </c>
      <c r="M850" s="1" t="str">
        <f t="shared" si="104"/>
        <v>SHIP-000849</v>
      </c>
      <c r="N850" t="str">
        <f t="shared" si="105"/>
        <v>GSITEM-000849</v>
      </c>
      <c r="O850" t="str">
        <f t="shared" si="106"/>
        <v>GSORD-000849</v>
      </c>
      <c r="P850" s="1" t="str">
        <f t="shared" si="107"/>
        <v>WH-A</v>
      </c>
      <c r="Q850" s="1" t="str">
        <f t="shared" si="108"/>
        <v>Delayed</v>
      </c>
      <c r="R850" s="1" t="str">
        <f t="shared" si="109"/>
        <v>No</v>
      </c>
      <c r="S850" s="1" t="str">
        <f t="shared" si="110"/>
        <v>ecommerce_shipping</v>
      </c>
      <c r="T850" s="1" t="str">
        <f t="shared" si="111"/>
        <v>SHIPMENT_STATUS_RECORDED</v>
      </c>
    </row>
    <row r="851" spans="1:20" x14ac:dyDescent="0.2">
      <c r="A851">
        <v>850</v>
      </c>
      <c r="B851" t="s">
        <v>18</v>
      </c>
      <c r="C851" t="s">
        <v>22</v>
      </c>
      <c r="D851">
        <v>4</v>
      </c>
      <c r="E851">
        <v>2</v>
      </c>
      <c r="F851">
        <v>133</v>
      </c>
      <c r="G851">
        <v>4</v>
      </c>
      <c r="H851" t="s">
        <v>19</v>
      </c>
      <c r="I851" t="s">
        <v>15</v>
      </c>
      <c r="J851">
        <v>52</v>
      </c>
      <c r="K851">
        <v>1401</v>
      </c>
      <c r="L851">
        <v>1</v>
      </c>
      <c r="M851" s="1" t="str">
        <f t="shared" si="104"/>
        <v>SHIP-000850</v>
      </c>
      <c r="N851" t="str">
        <f t="shared" si="105"/>
        <v>GSITEM-000850</v>
      </c>
      <c r="O851" t="str">
        <f t="shared" si="106"/>
        <v>GSORD-000850</v>
      </c>
      <c r="P851" s="1" t="str">
        <f t="shared" si="107"/>
        <v>WH-B</v>
      </c>
      <c r="Q851" s="1" t="str">
        <f t="shared" si="108"/>
        <v>Delayed</v>
      </c>
      <c r="R851" s="1" t="str">
        <f t="shared" si="109"/>
        <v>No</v>
      </c>
      <c r="S851" s="1" t="str">
        <f t="shared" si="110"/>
        <v>ecommerce_shipping</v>
      </c>
      <c r="T851" s="1" t="str">
        <f t="shared" si="111"/>
        <v>SHIPMENT_STATUS_RECORDED</v>
      </c>
    </row>
    <row r="852" spans="1:20" x14ac:dyDescent="0.2">
      <c r="A852">
        <v>851</v>
      </c>
      <c r="B852" t="s">
        <v>20</v>
      </c>
      <c r="C852" t="s">
        <v>22</v>
      </c>
      <c r="D852">
        <v>4</v>
      </c>
      <c r="E852">
        <v>2</v>
      </c>
      <c r="F852">
        <v>170</v>
      </c>
      <c r="G852">
        <v>2</v>
      </c>
      <c r="H852" t="s">
        <v>14</v>
      </c>
      <c r="I852" t="s">
        <v>15</v>
      </c>
      <c r="J852">
        <v>1</v>
      </c>
      <c r="K852">
        <v>1446</v>
      </c>
      <c r="L852">
        <v>1</v>
      </c>
      <c r="M852" s="1" t="str">
        <f t="shared" si="104"/>
        <v>SHIP-000851</v>
      </c>
      <c r="N852" t="str">
        <f t="shared" si="105"/>
        <v>GSITEM-000851</v>
      </c>
      <c r="O852" t="str">
        <f t="shared" si="106"/>
        <v>GSORD-000851</v>
      </c>
      <c r="P852" s="1" t="str">
        <f t="shared" si="107"/>
        <v>WH-C</v>
      </c>
      <c r="Q852" s="1" t="str">
        <f t="shared" si="108"/>
        <v>Delayed</v>
      </c>
      <c r="R852" s="1" t="str">
        <f t="shared" si="109"/>
        <v>No</v>
      </c>
      <c r="S852" s="1" t="str">
        <f t="shared" si="110"/>
        <v>ecommerce_shipping</v>
      </c>
      <c r="T852" s="1" t="str">
        <f t="shared" si="111"/>
        <v>SHIPMENT_STATUS_RECORDED</v>
      </c>
    </row>
    <row r="853" spans="1:20" x14ac:dyDescent="0.2">
      <c r="A853">
        <v>852</v>
      </c>
      <c r="B853" t="s">
        <v>15</v>
      </c>
      <c r="C853" t="s">
        <v>22</v>
      </c>
      <c r="D853">
        <v>4</v>
      </c>
      <c r="E853">
        <v>5</v>
      </c>
      <c r="F853">
        <v>170</v>
      </c>
      <c r="G853">
        <v>2</v>
      </c>
      <c r="H853" t="s">
        <v>14</v>
      </c>
      <c r="I853" t="s">
        <v>15</v>
      </c>
      <c r="J853">
        <v>57</v>
      </c>
      <c r="K853">
        <v>1533</v>
      </c>
      <c r="L853">
        <v>1</v>
      </c>
      <c r="M853" s="1" t="str">
        <f t="shared" si="104"/>
        <v>SHIP-000852</v>
      </c>
      <c r="N853" t="str">
        <f t="shared" si="105"/>
        <v>GSITEM-000852</v>
      </c>
      <c r="O853" t="str">
        <f t="shared" si="106"/>
        <v>GSORD-000852</v>
      </c>
      <c r="P853" s="1" t="str">
        <f t="shared" si="107"/>
        <v>WH-F</v>
      </c>
      <c r="Q853" s="1" t="str">
        <f t="shared" si="108"/>
        <v>Delayed</v>
      </c>
      <c r="R853" s="1" t="str">
        <f t="shared" si="109"/>
        <v>No</v>
      </c>
      <c r="S853" s="1" t="str">
        <f t="shared" si="110"/>
        <v>ecommerce_shipping</v>
      </c>
      <c r="T853" s="1" t="str">
        <f t="shared" si="111"/>
        <v>SHIPMENT_STATUS_RECORDED</v>
      </c>
    </row>
    <row r="854" spans="1:20" x14ac:dyDescent="0.2">
      <c r="A854">
        <v>853</v>
      </c>
      <c r="B854" t="s">
        <v>12</v>
      </c>
      <c r="C854" t="s">
        <v>22</v>
      </c>
      <c r="D854">
        <v>3</v>
      </c>
      <c r="E854">
        <v>2</v>
      </c>
      <c r="F854">
        <v>149</v>
      </c>
      <c r="G854">
        <v>4</v>
      </c>
      <c r="H854" t="s">
        <v>19</v>
      </c>
      <c r="I854" t="s">
        <v>15</v>
      </c>
      <c r="J854">
        <v>21</v>
      </c>
      <c r="K854">
        <v>1636</v>
      </c>
      <c r="L854">
        <v>1</v>
      </c>
      <c r="M854" s="1" t="str">
        <f t="shared" si="104"/>
        <v>SHIP-000853</v>
      </c>
      <c r="N854" t="str">
        <f t="shared" si="105"/>
        <v>GSITEM-000853</v>
      </c>
      <c r="O854" t="str">
        <f t="shared" si="106"/>
        <v>GSORD-000853</v>
      </c>
      <c r="P854" s="1" t="str">
        <f t="shared" si="107"/>
        <v>WH-D</v>
      </c>
      <c r="Q854" s="1" t="str">
        <f t="shared" si="108"/>
        <v>Delayed</v>
      </c>
      <c r="R854" s="1" t="str">
        <f t="shared" si="109"/>
        <v>No</v>
      </c>
      <c r="S854" s="1" t="str">
        <f t="shared" si="110"/>
        <v>ecommerce_shipping</v>
      </c>
      <c r="T854" s="1" t="str">
        <f t="shared" si="111"/>
        <v>SHIPMENT_STATUS_RECORDED</v>
      </c>
    </row>
    <row r="855" spans="1:20" x14ac:dyDescent="0.2">
      <c r="A855">
        <v>854</v>
      </c>
      <c r="B855" t="s">
        <v>15</v>
      </c>
      <c r="C855" t="s">
        <v>22</v>
      </c>
      <c r="D855">
        <v>5</v>
      </c>
      <c r="E855">
        <v>4</v>
      </c>
      <c r="F855">
        <v>279</v>
      </c>
      <c r="G855">
        <v>2</v>
      </c>
      <c r="H855" t="s">
        <v>19</v>
      </c>
      <c r="I855" t="s">
        <v>15</v>
      </c>
      <c r="J855">
        <v>1</v>
      </c>
      <c r="K855">
        <v>3933</v>
      </c>
      <c r="L855">
        <v>1</v>
      </c>
      <c r="M855" s="1" t="str">
        <f t="shared" si="104"/>
        <v>SHIP-000854</v>
      </c>
      <c r="N855" t="str">
        <f t="shared" si="105"/>
        <v>GSITEM-000854</v>
      </c>
      <c r="O855" t="str">
        <f t="shared" si="106"/>
        <v>GSORD-000854</v>
      </c>
      <c r="P855" s="1" t="str">
        <f t="shared" si="107"/>
        <v>WH-F</v>
      </c>
      <c r="Q855" s="1" t="str">
        <f t="shared" si="108"/>
        <v>Delayed</v>
      </c>
      <c r="R855" s="1" t="str">
        <f t="shared" si="109"/>
        <v>No</v>
      </c>
      <c r="S855" s="1" t="str">
        <f t="shared" si="110"/>
        <v>ecommerce_shipping</v>
      </c>
      <c r="T855" s="1" t="str">
        <f t="shared" si="111"/>
        <v>SHIPMENT_STATUS_RECORDED</v>
      </c>
    </row>
    <row r="856" spans="1:20" x14ac:dyDescent="0.2">
      <c r="A856">
        <v>855</v>
      </c>
      <c r="B856" t="s">
        <v>17</v>
      </c>
      <c r="C856" t="s">
        <v>22</v>
      </c>
      <c r="D856">
        <v>4</v>
      </c>
      <c r="E856">
        <v>3</v>
      </c>
      <c r="F856">
        <v>121</v>
      </c>
      <c r="G856">
        <v>2</v>
      </c>
      <c r="H856" t="s">
        <v>19</v>
      </c>
      <c r="I856" t="s">
        <v>16</v>
      </c>
      <c r="J856">
        <v>11</v>
      </c>
      <c r="K856">
        <v>1906</v>
      </c>
      <c r="L856">
        <v>1</v>
      </c>
      <c r="M856" s="1" t="str">
        <f t="shared" si="104"/>
        <v>SHIP-000855</v>
      </c>
      <c r="N856" t="str">
        <f t="shared" si="105"/>
        <v>GSITEM-000855</v>
      </c>
      <c r="O856" t="str">
        <f t="shared" si="106"/>
        <v>GSORD-000855</v>
      </c>
      <c r="P856" s="1" t="str">
        <f t="shared" si="107"/>
        <v>WH-A</v>
      </c>
      <c r="Q856" s="1" t="str">
        <f t="shared" si="108"/>
        <v>Delayed</v>
      </c>
      <c r="R856" s="1" t="str">
        <f t="shared" si="109"/>
        <v>No</v>
      </c>
      <c r="S856" s="1" t="str">
        <f t="shared" si="110"/>
        <v>ecommerce_shipping</v>
      </c>
      <c r="T856" s="1" t="str">
        <f t="shared" si="111"/>
        <v>SHIPMENT_STATUS_RECORDED</v>
      </c>
    </row>
    <row r="857" spans="1:20" x14ac:dyDescent="0.2">
      <c r="A857">
        <v>856</v>
      </c>
      <c r="B857" t="s">
        <v>18</v>
      </c>
      <c r="C857" t="s">
        <v>22</v>
      </c>
      <c r="D857">
        <v>3</v>
      </c>
      <c r="E857">
        <v>2</v>
      </c>
      <c r="F857">
        <v>139</v>
      </c>
      <c r="G857">
        <v>2</v>
      </c>
      <c r="H857" t="s">
        <v>14</v>
      </c>
      <c r="I857" t="s">
        <v>16</v>
      </c>
      <c r="J857">
        <v>63</v>
      </c>
      <c r="K857">
        <v>1767</v>
      </c>
      <c r="L857">
        <v>1</v>
      </c>
      <c r="M857" s="1" t="str">
        <f t="shared" si="104"/>
        <v>SHIP-000856</v>
      </c>
      <c r="N857" t="str">
        <f t="shared" si="105"/>
        <v>GSITEM-000856</v>
      </c>
      <c r="O857" t="str">
        <f t="shared" si="106"/>
        <v>GSORD-000856</v>
      </c>
      <c r="P857" s="1" t="str">
        <f t="shared" si="107"/>
        <v>WH-B</v>
      </c>
      <c r="Q857" s="1" t="str">
        <f t="shared" si="108"/>
        <v>Delayed</v>
      </c>
      <c r="R857" s="1" t="str">
        <f t="shared" si="109"/>
        <v>No</v>
      </c>
      <c r="S857" s="1" t="str">
        <f t="shared" si="110"/>
        <v>ecommerce_shipping</v>
      </c>
      <c r="T857" s="1" t="str">
        <f t="shared" si="111"/>
        <v>SHIPMENT_STATUS_RECORDED</v>
      </c>
    </row>
    <row r="858" spans="1:20" x14ac:dyDescent="0.2">
      <c r="A858">
        <v>857</v>
      </c>
      <c r="B858" t="s">
        <v>20</v>
      </c>
      <c r="C858" t="s">
        <v>22</v>
      </c>
      <c r="D858">
        <v>3</v>
      </c>
      <c r="E858">
        <v>4</v>
      </c>
      <c r="F858">
        <v>265</v>
      </c>
      <c r="G858">
        <v>2</v>
      </c>
      <c r="H858" t="s">
        <v>21</v>
      </c>
      <c r="I858" t="s">
        <v>15</v>
      </c>
      <c r="J858">
        <v>64</v>
      </c>
      <c r="K858">
        <v>2493</v>
      </c>
      <c r="L858">
        <v>1</v>
      </c>
      <c r="M858" s="1" t="str">
        <f t="shared" si="104"/>
        <v>SHIP-000857</v>
      </c>
      <c r="N858" t="str">
        <f t="shared" si="105"/>
        <v>GSITEM-000857</v>
      </c>
      <c r="O858" t="str">
        <f t="shared" si="106"/>
        <v>GSORD-000857</v>
      </c>
      <c r="P858" s="1" t="str">
        <f t="shared" si="107"/>
        <v>WH-C</v>
      </c>
      <c r="Q858" s="1" t="str">
        <f t="shared" si="108"/>
        <v>Delayed</v>
      </c>
      <c r="R858" s="1" t="str">
        <f t="shared" si="109"/>
        <v>No</v>
      </c>
      <c r="S858" s="1" t="str">
        <f t="shared" si="110"/>
        <v>ecommerce_shipping</v>
      </c>
      <c r="T858" s="1" t="str">
        <f t="shared" si="111"/>
        <v>SHIPMENT_STATUS_RECORDED</v>
      </c>
    </row>
    <row r="859" spans="1:20" x14ac:dyDescent="0.2">
      <c r="A859">
        <v>858</v>
      </c>
      <c r="B859" t="s">
        <v>15</v>
      </c>
      <c r="C859" t="s">
        <v>22</v>
      </c>
      <c r="D859">
        <v>5</v>
      </c>
      <c r="E859">
        <v>2</v>
      </c>
      <c r="F859">
        <v>239</v>
      </c>
      <c r="G859">
        <v>5</v>
      </c>
      <c r="H859" t="s">
        <v>19</v>
      </c>
      <c r="I859" t="s">
        <v>16</v>
      </c>
      <c r="J859">
        <v>24</v>
      </c>
      <c r="K859">
        <v>2472</v>
      </c>
      <c r="L859">
        <v>1</v>
      </c>
      <c r="M859" s="1" t="str">
        <f t="shared" si="104"/>
        <v>SHIP-000858</v>
      </c>
      <c r="N859" t="str">
        <f t="shared" si="105"/>
        <v>GSITEM-000858</v>
      </c>
      <c r="O859" t="str">
        <f t="shared" si="106"/>
        <v>GSORD-000858</v>
      </c>
      <c r="P859" s="1" t="str">
        <f t="shared" si="107"/>
        <v>WH-F</v>
      </c>
      <c r="Q859" s="1" t="str">
        <f t="shared" si="108"/>
        <v>Delayed</v>
      </c>
      <c r="R859" s="1" t="str">
        <f t="shared" si="109"/>
        <v>No</v>
      </c>
      <c r="S859" s="1" t="str">
        <f t="shared" si="110"/>
        <v>ecommerce_shipping</v>
      </c>
      <c r="T859" s="1" t="str">
        <f t="shared" si="111"/>
        <v>SHIPMENT_STATUS_RECORDED</v>
      </c>
    </row>
    <row r="860" spans="1:20" x14ac:dyDescent="0.2">
      <c r="A860">
        <v>859</v>
      </c>
      <c r="B860" t="s">
        <v>12</v>
      </c>
      <c r="C860" t="s">
        <v>22</v>
      </c>
      <c r="D860">
        <v>4</v>
      </c>
      <c r="E860">
        <v>3</v>
      </c>
      <c r="F860">
        <v>119</v>
      </c>
      <c r="G860">
        <v>5</v>
      </c>
      <c r="H860" t="s">
        <v>19</v>
      </c>
      <c r="I860" t="s">
        <v>16</v>
      </c>
      <c r="J860">
        <v>5</v>
      </c>
      <c r="K860">
        <v>1841</v>
      </c>
      <c r="L860">
        <v>1</v>
      </c>
      <c r="M860" s="1" t="str">
        <f t="shared" si="104"/>
        <v>SHIP-000859</v>
      </c>
      <c r="N860" t="str">
        <f t="shared" si="105"/>
        <v>GSITEM-000859</v>
      </c>
      <c r="O860" t="str">
        <f t="shared" si="106"/>
        <v>GSORD-000859</v>
      </c>
      <c r="P860" s="1" t="str">
        <f t="shared" si="107"/>
        <v>WH-D</v>
      </c>
      <c r="Q860" s="1" t="str">
        <f t="shared" si="108"/>
        <v>Delayed</v>
      </c>
      <c r="R860" s="1" t="str">
        <f t="shared" si="109"/>
        <v>No</v>
      </c>
      <c r="S860" s="1" t="str">
        <f t="shared" si="110"/>
        <v>ecommerce_shipping</v>
      </c>
      <c r="T860" s="1" t="str">
        <f t="shared" si="111"/>
        <v>SHIPMENT_STATUS_RECORDED</v>
      </c>
    </row>
    <row r="861" spans="1:20" x14ac:dyDescent="0.2">
      <c r="A861">
        <v>860</v>
      </c>
      <c r="B861" t="s">
        <v>15</v>
      </c>
      <c r="C861" t="s">
        <v>22</v>
      </c>
      <c r="D861">
        <v>4</v>
      </c>
      <c r="E861">
        <v>1</v>
      </c>
      <c r="F861">
        <v>265</v>
      </c>
      <c r="G861">
        <v>4</v>
      </c>
      <c r="H861" t="s">
        <v>14</v>
      </c>
      <c r="I861" t="s">
        <v>15</v>
      </c>
      <c r="J861">
        <v>30</v>
      </c>
      <c r="K861">
        <v>3896</v>
      </c>
      <c r="L861">
        <v>1</v>
      </c>
      <c r="M861" s="1" t="str">
        <f t="shared" si="104"/>
        <v>SHIP-000860</v>
      </c>
      <c r="N861" t="str">
        <f t="shared" si="105"/>
        <v>GSITEM-000860</v>
      </c>
      <c r="O861" t="str">
        <f t="shared" si="106"/>
        <v>GSORD-000860</v>
      </c>
      <c r="P861" s="1" t="str">
        <f t="shared" si="107"/>
        <v>WH-F</v>
      </c>
      <c r="Q861" s="1" t="str">
        <f t="shared" si="108"/>
        <v>Delayed</v>
      </c>
      <c r="R861" s="1" t="str">
        <f t="shared" si="109"/>
        <v>No</v>
      </c>
      <c r="S861" s="1" t="str">
        <f t="shared" si="110"/>
        <v>ecommerce_shipping</v>
      </c>
      <c r="T861" s="1" t="str">
        <f t="shared" si="111"/>
        <v>SHIPMENT_STATUS_RECORDED</v>
      </c>
    </row>
    <row r="862" spans="1:20" x14ac:dyDescent="0.2">
      <c r="A862">
        <v>861</v>
      </c>
      <c r="B862" t="s">
        <v>17</v>
      </c>
      <c r="C862" t="s">
        <v>22</v>
      </c>
      <c r="D862">
        <v>5</v>
      </c>
      <c r="E862">
        <v>3</v>
      </c>
      <c r="F862">
        <v>144</v>
      </c>
      <c r="G862">
        <v>6</v>
      </c>
      <c r="H862" t="s">
        <v>19</v>
      </c>
      <c r="I862" t="s">
        <v>15</v>
      </c>
      <c r="J862">
        <v>35</v>
      </c>
      <c r="K862">
        <v>1009</v>
      </c>
      <c r="L862">
        <v>1</v>
      </c>
      <c r="M862" s="1" t="str">
        <f t="shared" si="104"/>
        <v>SHIP-000861</v>
      </c>
      <c r="N862" t="str">
        <f t="shared" si="105"/>
        <v>GSITEM-000861</v>
      </c>
      <c r="O862" t="str">
        <f t="shared" si="106"/>
        <v>GSORD-000861</v>
      </c>
      <c r="P862" s="1" t="str">
        <f t="shared" si="107"/>
        <v>WH-A</v>
      </c>
      <c r="Q862" s="1" t="str">
        <f t="shared" si="108"/>
        <v>Delayed</v>
      </c>
      <c r="R862" s="1" t="str">
        <f t="shared" si="109"/>
        <v>No</v>
      </c>
      <c r="S862" s="1" t="str">
        <f t="shared" si="110"/>
        <v>ecommerce_shipping</v>
      </c>
      <c r="T862" s="1" t="str">
        <f t="shared" si="111"/>
        <v>SHIPMENT_STATUS_RECORDED</v>
      </c>
    </row>
    <row r="863" spans="1:20" x14ac:dyDescent="0.2">
      <c r="A863">
        <v>862</v>
      </c>
      <c r="B863" t="s">
        <v>18</v>
      </c>
      <c r="C863" t="s">
        <v>22</v>
      </c>
      <c r="D863">
        <v>3</v>
      </c>
      <c r="E863">
        <v>2</v>
      </c>
      <c r="F863">
        <v>148</v>
      </c>
      <c r="G863">
        <v>2</v>
      </c>
      <c r="H863" t="s">
        <v>14</v>
      </c>
      <c r="I863" t="s">
        <v>15</v>
      </c>
      <c r="J863">
        <v>58</v>
      </c>
      <c r="K863">
        <v>1537</v>
      </c>
      <c r="L863">
        <v>1</v>
      </c>
      <c r="M863" s="1" t="str">
        <f t="shared" si="104"/>
        <v>SHIP-000862</v>
      </c>
      <c r="N863" t="str">
        <f t="shared" si="105"/>
        <v>GSITEM-000862</v>
      </c>
      <c r="O863" t="str">
        <f t="shared" si="106"/>
        <v>GSORD-000862</v>
      </c>
      <c r="P863" s="1" t="str">
        <f t="shared" si="107"/>
        <v>WH-B</v>
      </c>
      <c r="Q863" s="1" t="str">
        <f t="shared" si="108"/>
        <v>Delayed</v>
      </c>
      <c r="R863" s="1" t="str">
        <f t="shared" si="109"/>
        <v>No</v>
      </c>
      <c r="S863" s="1" t="str">
        <f t="shared" si="110"/>
        <v>ecommerce_shipping</v>
      </c>
      <c r="T863" s="1" t="str">
        <f t="shared" si="111"/>
        <v>SHIPMENT_STATUS_RECORDED</v>
      </c>
    </row>
    <row r="864" spans="1:20" x14ac:dyDescent="0.2">
      <c r="A864">
        <v>863</v>
      </c>
      <c r="B864" t="s">
        <v>20</v>
      </c>
      <c r="C864" t="s">
        <v>22</v>
      </c>
      <c r="D864">
        <v>5</v>
      </c>
      <c r="E864">
        <v>4</v>
      </c>
      <c r="F864">
        <v>269</v>
      </c>
      <c r="G864">
        <v>2</v>
      </c>
      <c r="H864" t="s">
        <v>19</v>
      </c>
      <c r="I864" t="s">
        <v>16</v>
      </c>
      <c r="J864">
        <v>38</v>
      </c>
      <c r="K864">
        <v>2770</v>
      </c>
      <c r="L864">
        <v>1</v>
      </c>
      <c r="M864" s="1" t="str">
        <f t="shared" si="104"/>
        <v>SHIP-000863</v>
      </c>
      <c r="N864" t="str">
        <f t="shared" si="105"/>
        <v>GSITEM-000863</v>
      </c>
      <c r="O864" t="str">
        <f t="shared" si="106"/>
        <v>GSORD-000863</v>
      </c>
      <c r="P864" s="1" t="str">
        <f t="shared" si="107"/>
        <v>WH-C</v>
      </c>
      <c r="Q864" s="1" t="str">
        <f t="shared" si="108"/>
        <v>Delayed</v>
      </c>
      <c r="R864" s="1" t="str">
        <f t="shared" si="109"/>
        <v>No</v>
      </c>
      <c r="S864" s="1" t="str">
        <f t="shared" si="110"/>
        <v>ecommerce_shipping</v>
      </c>
      <c r="T864" s="1" t="str">
        <f t="shared" si="111"/>
        <v>SHIPMENT_STATUS_RECORDED</v>
      </c>
    </row>
    <row r="865" spans="1:20" x14ac:dyDescent="0.2">
      <c r="A865">
        <v>864</v>
      </c>
      <c r="B865" t="s">
        <v>15</v>
      </c>
      <c r="C865" t="s">
        <v>22</v>
      </c>
      <c r="D865">
        <v>2</v>
      </c>
      <c r="E865">
        <v>3</v>
      </c>
      <c r="F865">
        <v>188</v>
      </c>
      <c r="G865">
        <v>3</v>
      </c>
      <c r="H865" t="s">
        <v>19</v>
      </c>
      <c r="I865" t="s">
        <v>15</v>
      </c>
      <c r="J865">
        <v>51</v>
      </c>
      <c r="K865">
        <v>3191</v>
      </c>
      <c r="L865">
        <v>1</v>
      </c>
      <c r="M865" s="1" t="str">
        <f t="shared" si="104"/>
        <v>SHIP-000864</v>
      </c>
      <c r="N865" t="str">
        <f t="shared" si="105"/>
        <v>GSITEM-000864</v>
      </c>
      <c r="O865" t="str">
        <f t="shared" si="106"/>
        <v>GSORD-000864</v>
      </c>
      <c r="P865" s="1" t="str">
        <f t="shared" si="107"/>
        <v>WH-F</v>
      </c>
      <c r="Q865" s="1" t="str">
        <f t="shared" si="108"/>
        <v>Delayed</v>
      </c>
      <c r="R865" s="1" t="str">
        <f t="shared" si="109"/>
        <v>No</v>
      </c>
      <c r="S865" s="1" t="str">
        <f t="shared" si="110"/>
        <v>ecommerce_shipping</v>
      </c>
      <c r="T865" s="1" t="str">
        <f t="shared" si="111"/>
        <v>SHIPMENT_STATUS_RECORDED</v>
      </c>
    </row>
    <row r="866" spans="1:20" x14ac:dyDescent="0.2">
      <c r="A866">
        <v>865</v>
      </c>
      <c r="B866" t="s">
        <v>12</v>
      </c>
      <c r="C866" t="s">
        <v>22</v>
      </c>
      <c r="D866">
        <v>3</v>
      </c>
      <c r="E866">
        <v>4</v>
      </c>
      <c r="F866">
        <v>187</v>
      </c>
      <c r="G866">
        <v>2</v>
      </c>
      <c r="H866" t="s">
        <v>21</v>
      </c>
      <c r="I866" t="s">
        <v>16</v>
      </c>
      <c r="J866">
        <v>8</v>
      </c>
      <c r="K866">
        <v>3725</v>
      </c>
      <c r="L866">
        <v>1</v>
      </c>
      <c r="M866" s="1" t="str">
        <f t="shared" si="104"/>
        <v>SHIP-000865</v>
      </c>
      <c r="N866" t="str">
        <f t="shared" si="105"/>
        <v>GSITEM-000865</v>
      </c>
      <c r="O866" t="str">
        <f t="shared" si="106"/>
        <v>GSORD-000865</v>
      </c>
      <c r="P866" s="1" t="str">
        <f t="shared" si="107"/>
        <v>WH-D</v>
      </c>
      <c r="Q866" s="1" t="str">
        <f t="shared" si="108"/>
        <v>Delayed</v>
      </c>
      <c r="R866" s="1" t="str">
        <f t="shared" si="109"/>
        <v>No</v>
      </c>
      <c r="S866" s="1" t="str">
        <f t="shared" si="110"/>
        <v>ecommerce_shipping</v>
      </c>
      <c r="T866" s="1" t="str">
        <f t="shared" si="111"/>
        <v>SHIPMENT_STATUS_RECORDED</v>
      </c>
    </row>
    <row r="867" spans="1:20" x14ac:dyDescent="0.2">
      <c r="A867">
        <v>866</v>
      </c>
      <c r="B867" t="s">
        <v>15</v>
      </c>
      <c r="C867" t="s">
        <v>22</v>
      </c>
      <c r="D867">
        <v>6</v>
      </c>
      <c r="E867">
        <v>1</v>
      </c>
      <c r="F867">
        <v>168</v>
      </c>
      <c r="G867">
        <v>5</v>
      </c>
      <c r="H867" t="s">
        <v>21</v>
      </c>
      <c r="I867" t="s">
        <v>15</v>
      </c>
      <c r="J867">
        <v>65</v>
      </c>
      <c r="K867">
        <v>1601</v>
      </c>
      <c r="L867">
        <v>1</v>
      </c>
      <c r="M867" s="1" t="str">
        <f t="shared" si="104"/>
        <v>SHIP-000866</v>
      </c>
      <c r="N867" t="str">
        <f t="shared" si="105"/>
        <v>GSITEM-000866</v>
      </c>
      <c r="O867" t="str">
        <f t="shared" si="106"/>
        <v>GSORD-000866</v>
      </c>
      <c r="P867" s="1" t="str">
        <f t="shared" si="107"/>
        <v>WH-F</v>
      </c>
      <c r="Q867" s="1" t="str">
        <f t="shared" si="108"/>
        <v>Delayed</v>
      </c>
      <c r="R867" s="1" t="str">
        <f t="shared" si="109"/>
        <v>No</v>
      </c>
      <c r="S867" s="1" t="str">
        <f t="shared" si="110"/>
        <v>ecommerce_shipping</v>
      </c>
      <c r="T867" s="1" t="str">
        <f t="shared" si="111"/>
        <v>SHIPMENT_STATUS_RECORDED</v>
      </c>
    </row>
    <row r="868" spans="1:20" x14ac:dyDescent="0.2">
      <c r="A868">
        <v>867</v>
      </c>
      <c r="B868" t="s">
        <v>17</v>
      </c>
      <c r="C868" t="s">
        <v>22</v>
      </c>
      <c r="D868">
        <v>4</v>
      </c>
      <c r="E868">
        <v>1</v>
      </c>
      <c r="F868">
        <v>199</v>
      </c>
      <c r="G868">
        <v>2</v>
      </c>
      <c r="H868" t="s">
        <v>14</v>
      </c>
      <c r="I868" t="s">
        <v>15</v>
      </c>
      <c r="J868">
        <v>46</v>
      </c>
      <c r="K868">
        <v>3371</v>
      </c>
      <c r="L868">
        <v>1</v>
      </c>
      <c r="M868" s="1" t="str">
        <f t="shared" si="104"/>
        <v>SHIP-000867</v>
      </c>
      <c r="N868" t="str">
        <f t="shared" si="105"/>
        <v>GSITEM-000867</v>
      </c>
      <c r="O868" t="str">
        <f t="shared" si="106"/>
        <v>GSORD-000867</v>
      </c>
      <c r="P868" s="1" t="str">
        <f t="shared" si="107"/>
        <v>WH-A</v>
      </c>
      <c r="Q868" s="1" t="str">
        <f t="shared" si="108"/>
        <v>Delayed</v>
      </c>
      <c r="R868" s="1" t="str">
        <f t="shared" si="109"/>
        <v>No</v>
      </c>
      <c r="S868" s="1" t="str">
        <f t="shared" si="110"/>
        <v>ecommerce_shipping</v>
      </c>
      <c r="T868" s="1" t="str">
        <f t="shared" si="111"/>
        <v>SHIPMENT_STATUS_RECORDED</v>
      </c>
    </row>
    <row r="869" spans="1:20" x14ac:dyDescent="0.2">
      <c r="A869">
        <v>868</v>
      </c>
      <c r="B869" t="s">
        <v>18</v>
      </c>
      <c r="C869" t="s">
        <v>22</v>
      </c>
      <c r="D869">
        <v>4</v>
      </c>
      <c r="E869">
        <v>3</v>
      </c>
      <c r="F869">
        <v>261</v>
      </c>
      <c r="G869">
        <v>3</v>
      </c>
      <c r="H869" t="s">
        <v>14</v>
      </c>
      <c r="I869" t="s">
        <v>15</v>
      </c>
      <c r="J869">
        <v>10</v>
      </c>
      <c r="K869">
        <v>2802</v>
      </c>
      <c r="L869">
        <v>1</v>
      </c>
      <c r="M869" s="1" t="str">
        <f t="shared" si="104"/>
        <v>SHIP-000868</v>
      </c>
      <c r="N869" t="str">
        <f t="shared" si="105"/>
        <v>GSITEM-000868</v>
      </c>
      <c r="O869" t="str">
        <f t="shared" si="106"/>
        <v>GSORD-000868</v>
      </c>
      <c r="P869" s="1" t="str">
        <f t="shared" si="107"/>
        <v>WH-B</v>
      </c>
      <c r="Q869" s="1" t="str">
        <f t="shared" si="108"/>
        <v>Delayed</v>
      </c>
      <c r="R869" s="1" t="str">
        <f t="shared" si="109"/>
        <v>No</v>
      </c>
      <c r="S869" s="1" t="str">
        <f t="shared" si="110"/>
        <v>ecommerce_shipping</v>
      </c>
      <c r="T869" s="1" t="str">
        <f t="shared" si="111"/>
        <v>SHIPMENT_STATUS_RECORDED</v>
      </c>
    </row>
    <row r="870" spans="1:20" x14ac:dyDescent="0.2">
      <c r="A870">
        <v>869</v>
      </c>
      <c r="B870" t="s">
        <v>20</v>
      </c>
      <c r="C870" t="s">
        <v>22</v>
      </c>
      <c r="D870">
        <v>3</v>
      </c>
      <c r="E870">
        <v>1</v>
      </c>
      <c r="F870">
        <v>218</v>
      </c>
      <c r="G870">
        <v>3</v>
      </c>
      <c r="H870" t="s">
        <v>14</v>
      </c>
      <c r="I870" t="s">
        <v>16</v>
      </c>
      <c r="J870">
        <v>4</v>
      </c>
      <c r="K870">
        <v>2304</v>
      </c>
      <c r="L870">
        <v>1</v>
      </c>
      <c r="M870" s="1" t="str">
        <f t="shared" si="104"/>
        <v>SHIP-000869</v>
      </c>
      <c r="N870" t="str">
        <f t="shared" si="105"/>
        <v>GSITEM-000869</v>
      </c>
      <c r="O870" t="str">
        <f t="shared" si="106"/>
        <v>GSORD-000869</v>
      </c>
      <c r="P870" s="1" t="str">
        <f t="shared" si="107"/>
        <v>WH-C</v>
      </c>
      <c r="Q870" s="1" t="str">
        <f t="shared" si="108"/>
        <v>Delayed</v>
      </c>
      <c r="R870" s="1" t="str">
        <f t="shared" si="109"/>
        <v>No</v>
      </c>
      <c r="S870" s="1" t="str">
        <f t="shared" si="110"/>
        <v>ecommerce_shipping</v>
      </c>
      <c r="T870" s="1" t="str">
        <f t="shared" si="111"/>
        <v>SHIPMENT_STATUS_RECORDED</v>
      </c>
    </row>
    <row r="871" spans="1:20" x14ac:dyDescent="0.2">
      <c r="A871">
        <v>870</v>
      </c>
      <c r="B871" t="s">
        <v>15</v>
      </c>
      <c r="C871" t="s">
        <v>22</v>
      </c>
      <c r="D871">
        <v>3</v>
      </c>
      <c r="E871">
        <v>1</v>
      </c>
      <c r="F871">
        <v>196</v>
      </c>
      <c r="G871">
        <v>3</v>
      </c>
      <c r="H871" t="s">
        <v>14</v>
      </c>
      <c r="I871" t="s">
        <v>15</v>
      </c>
      <c r="J871">
        <v>64</v>
      </c>
      <c r="K871">
        <v>2911</v>
      </c>
      <c r="L871">
        <v>1</v>
      </c>
      <c r="M871" s="1" t="str">
        <f t="shared" si="104"/>
        <v>SHIP-000870</v>
      </c>
      <c r="N871" t="str">
        <f t="shared" si="105"/>
        <v>GSITEM-000870</v>
      </c>
      <c r="O871" t="str">
        <f t="shared" si="106"/>
        <v>GSORD-000870</v>
      </c>
      <c r="P871" s="1" t="str">
        <f t="shared" si="107"/>
        <v>WH-F</v>
      </c>
      <c r="Q871" s="1" t="str">
        <f t="shared" si="108"/>
        <v>Delayed</v>
      </c>
      <c r="R871" s="1" t="str">
        <f t="shared" si="109"/>
        <v>No</v>
      </c>
      <c r="S871" s="1" t="str">
        <f t="shared" si="110"/>
        <v>ecommerce_shipping</v>
      </c>
      <c r="T871" s="1" t="str">
        <f t="shared" si="111"/>
        <v>SHIPMENT_STATUS_RECORDED</v>
      </c>
    </row>
    <row r="872" spans="1:20" x14ac:dyDescent="0.2">
      <c r="A872">
        <v>871</v>
      </c>
      <c r="B872" t="s">
        <v>12</v>
      </c>
      <c r="C872" t="s">
        <v>22</v>
      </c>
      <c r="D872">
        <v>4</v>
      </c>
      <c r="E872">
        <v>5</v>
      </c>
      <c r="F872">
        <v>147</v>
      </c>
      <c r="G872">
        <v>3</v>
      </c>
      <c r="H872" t="s">
        <v>19</v>
      </c>
      <c r="I872" t="s">
        <v>15</v>
      </c>
      <c r="J872">
        <v>46</v>
      </c>
      <c r="K872">
        <v>1469</v>
      </c>
      <c r="L872">
        <v>1</v>
      </c>
      <c r="M872" s="1" t="str">
        <f t="shared" si="104"/>
        <v>SHIP-000871</v>
      </c>
      <c r="N872" t="str">
        <f t="shared" si="105"/>
        <v>GSITEM-000871</v>
      </c>
      <c r="O872" t="str">
        <f t="shared" si="106"/>
        <v>GSORD-000871</v>
      </c>
      <c r="P872" s="1" t="str">
        <f t="shared" si="107"/>
        <v>WH-D</v>
      </c>
      <c r="Q872" s="1" t="str">
        <f t="shared" si="108"/>
        <v>Delayed</v>
      </c>
      <c r="R872" s="1" t="str">
        <f t="shared" si="109"/>
        <v>No</v>
      </c>
      <c r="S872" s="1" t="str">
        <f t="shared" si="110"/>
        <v>ecommerce_shipping</v>
      </c>
      <c r="T872" s="1" t="str">
        <f t="shared" si="111"/>
        <v>SHIPMENT_STATUS_RECORDED</v>
      </c>
    </row>
    <row r="873" spans="1:20" x14ac:dyDescent="0.2">
      <c r="A873">
        <v>872</v>
      </c>
      <c r="B873" t="s">
        <v>15</v>
      </c>
      <c r="C873" t="s">
        <v>22</v>
      </c>
      <c r="D873">
        <v>4</v>
      </c>
      <c r="E873">
        <v>2</v>
      </c>
      <c r="F873">
        <v>208</v>
      </c>
      <c r="G873">
        <v>3</v>
      </c>
      <c r="H873" t="s">
        <v>21</v>
      </c>
      <c r="I873" t="s">
        <v>16</v>
      </c>
      <c r="J873">
        <v>17</v>
      </c>
      <c r="K873">
        <v>2777</v>
      </c>
      <c r="L873">
        <v>1</v>
      </c>
      <c r="M873" s="1" t="str">
        <f t="shared" si="104"/>
        <v>SHIP-000872</v>
      </c>
      <c r="N873" t="str">
        <f t="shared" si="105"/>
        <v>GSITEM-000872</v>
      </c>
      <c r="O873" t="str">
        <f t="shared" si="106"/>
        <v>GSORD-000872</v>
      </c>
      <c r="P873" s="1" t="str">
        <f t="shared" si="107"/>
        <v>WH-F</v>
      </c>
      <c r="Q873" s="1" t="str">
        <f t="shared" si="108"/>
        <v>Delayed</v>
      </c>
      <c r="R873" s="1" t="str">
        <f t="shared" si="109"/>
        <v>No</v>
      </c>
      <c r="S873" s="1" t="str">
        <f t="shared" si="110"/>
        <v>ecommerce_shipping</v>
      </c>
      <c r="T873" s="1" t="str">
        <f t="shared" si="111"/>
        <v>SHIPMENT_STATUS_RECORDED</v>
      </c>
    </row>
    <row r="874" spans="1:20" x14ac:dyDescent="0.2">
      <c r="A874">
        <v>873</v>
      </c>
      <c r="B874" t="s">
        <v>17</v>
      </c>
      <c r="C874" t="s">
        <v>22</v>
      </c>
      <c r="D874">
        <v>3</v>
      </c>
      <c r="E874">
        <v>1</v>
      </c>
      <c r="F874">
        <v>178</v>
      </c>
      <c r="G874">
        <v>5</v>
      </c>
      <c r="H874" t="s">
        <v>14</v>
      </c>
      <c r="I874" t="s">
        <v>15</v>
      </c>
      <c r="J874">
        <v>15</v>
      </c>
      <c r="K874">
        <v>1242</v>
      </c>
      <c r="L874">
        <v>1</v>
      </c>
      <c r="M874" s="1" t="str">
        <f t="shared" si="104"/>
        <v>SHIP-000873</v>
      </c>
      <c r="N874" t="str">
        <f t="shared" si="105"/>
        <v>GSITEM-000873</v>
      </c>
      <c r="O874" t="str">
        <f t="shared" si="106"/>
        <v>GSORD-000873</v>
      </c>
      <c r="P874" s="1" t="str">
        <f t="shared" si="107"/>
        <v>WH-A</v>
      </c>
      <c r="Q874" s="1" t="str">
        <f t="shared" si="108"/>
        <v>Delayed</v>
      </c>
      <c r="R874" s="1" t="str">
        <f t="shared" si="109"/>
        <v>No</v>
      </c>
      <c r="S874" s="1" t="str">
        <f t="shared" si="110"/>
        <v>ecommerce_shipping</v>
      </c>
      <c r="T874" s="1" t="str">
        <f t="shared" si="111"/>
        <v>SHIPMENT_STATUS_RECORDED</v>
      </c>
    </row>
    <row r="875" spans="1:20" x14ac:dyDescent="0.2">
      <c r="A875">
        <v>874</v>
      </c>
      <c r="B875" t="s">
        <v>18</v>
      </c>
      <c r="C875" t="s">
        <v>22</v>
      </c>
      <c r="D875">
        <v>4</v>
      </c>
      <c r="E875">
        <v>4</v>
      </c>
      <c r="F875">
        <v>197</v>
      </c>
      <c r="G875">
        <v>3</v>
      </c>
      <c r="H875" t="s">
        <v>19</v>
      </c>
      <c r="I875" t="s">
        <v>16</v>
      </c>
      <c r="J875">
        <v>20</v>
      </c>
      <c r="K875">
        <v>3080</v>
      </c>
      <c r="L875">
        <v>1</v>
      </c>
      <c r="M875" s="1" t="str">
        <f t="shared" si="104"/>
        <v>SHIP-000874</v>
      </c>
      <c r="N875" t="str">
        <f t="shared" si="105"/>
        <v>GSITEM-000874</v>
      </c>
      <c r="O875" t="str">
        <f t="shared" si="106"/>
        <v>GSORD-000874</v>
      </c>
      <c r="P875" s="1" t="str">
        <f t="shared" si="107"/>
        <v>WH-B</v>
      </c>
      <c r="Q875" s="1" t="str">
        <f t="shared" si="108"/>
        <v>Delayed</v>
      </c>
      <c r="R875" s="1" t="str">
        <f t="shared" si="109"/>
        <v>No</v>
      </c>
      <c r="S875" s="1" t="str">
        <f t="shared" si="110"/>
        <v>ecommerce_shipping</v>
      </c>
      <c r="T875" s="1" t="str">
        <f t="shared" si="111"/>
        <v>SHIPMENT_STATUS_RECORDED</v>
      </c>
    </row>
    <row r="876" spans="1:20" x14ac:dyDescent="0.2">
      <c r="A876">
        <v>875</v>
      </c>
      <c r="B876" t="s">
        <v>20</v>
      </c>
      <c r="C876" t="s">
        <v>22</v>
      </c>
      <c r="D876">
        <v>2</v>
      </c>
      <c r="E876">
        <v>4</v>
      </c>
      <c r="F876">
        <v>206</v>
      </c>
      <c r="G876">
        <v>2</v>
      </c>
      <c r="H876" t="s">
        <v>14</v>
      </c>
      <c r="I876" t="s">
        <v>15</v>
      </c>
      <c r="J876">
        <v>30</v>
      </c>
      <c r="K876">
        <v>3955</v>
      </c>
      <c r="L876">
        <v>1</v>
      </c>
      <c r="M876" s="1" t="str">
        <f t="shared" si="104"/>
        <v>SHIP-000875</v>
      </c>
      <c r="N876" t="str">
        <f t="shared" si="105"/>
        <v>GSITEM-000875</v>
      </c>
      <c r="O876" t="str">
        <f t="shared" si="106"/>
        <v>GSORD-000875</v>
      </c>
      <c r="P876" s="1" t="str">
        <f t="shared" si="107"/>
        <v>WH-C</v>
      </c>
      <c r="Q876" s="1" t="str">
        <f t="shared" si="108"/>
        <v>Delayed</v>
      </c>
      <c r="R876" s="1" t="str">
        <f t="shared" si="109"/>
        <v>No</v>
      </c>
      <c r="S876" s="1" t="str">
        <f t="shared" si="110"/>
        <v>ecommerce_shipping</v>
      </c>
      <c r="T876" s="1" t="str">
        <f t="shared" si="111"/>
        <v>SHIPMENT_STATUS_RECORDED</v>
      </c>
    </row>
    <row r="877" spans="1:20" x14ac:dyDescent="0.2">
      <c r="A877">
        <v>876</v>
      </c>
      <c r="B877" t="s">
        <v>15</v>
      </c>
      <c r="C877" t="s">
        <v>22</v>
      </c>
      <c r="D877">
        <v>4</v>
      </c>
      <c r="E877">
        <v>1</v>
      </c>
      <c r="F877">
        <v>222</v>
      </c>
      <c r="G877">
        <v>3</v>
      </c>
      <c r="H877" t="s">
        <v>19</v>
      </c>
      <c r="I877" t="s">
        <v>16</v>
      </c>
      <c r="J877">
        <v>45</v>
      </c>
      <c r="K877">
        <v>3158</v>
      </c>
      <c r="L877">
        <v>1</v>
      </c>
      <c r="M877" s="1" t="str">
        <f t="shared" si="104"/>
        <v>SHIP-000876</v>
      </c>
      <c r="N877" t="str">
        <f t="shared" si="105"/>
        <v>GSITEM-000876</v>
      </c>
      <c r="O877" t="str">
        <f t="shared" si="106"/>
        <v>GSORD-000876</v>
      </c>
      <c r="P877" s="1" t="str">
        <f t="shared" si="107"/>
        <v>WH-F</v>
      </c>
      <c r="Q877" s="1" t="str">
        <f t="shared" si="108"/>
        <v>Delayed</v>
      </c>
      <c r="R877" s="1" t="str">
        <f t="shared" si="109"/>
        <v>No</v>
      </c>
      <c r="S877" s="1" t="str">
        <f t="shared" si="110"/>
        <v>ecommerce_shipping</v>
      </c>
      <c r="T877" s="1" t="str">
        <f t="shared" si="111"/>
        <v>SHIPMENT_STATUS_RECORDED</v>
      </c>
    </row>
    <row r="878" spans="1:20" x14ac:dyDescent="0.2">
      <c r="A878">
        <v>877</v>
      </c>
      <c r="B878" t="s">
        <v>12</v>
      </c>
      <c r="C878" t="s">
        <v>22</v>
      </c>
      <c r="D878">
        <v>3</v>
      </c>
      <c r="E878">
        <v>3</v>
      </c>
      <c r="F878">
        <v>247</v>
      </c>
      <c r="G878">
        <v>2</v>
      </c>
      <c r="H878" t="s">
        <v>19</v>
      </c>
      <c r="I878" t="s">
        <v>16</v>
      </c>
      <c r="J878">
        <v>55</v>
      </c>
      <c r="K878">
        <v>3461</v>
      </c>
      <c r="L878">
        <v>1</v>
      </c>
      <c r="M878" s="1" t="str">
        <f t="shared" si="104"/>
        <v>SHIP-000877</v>
      </c>
      <c r="N878" t="str">
        <f t="shared" si="105"/>
        <v>GSITEM-000877</v>
      </c>
      <c r="O878" t="str">
        <f t="shared" si="106"/>
        <v>GSORD-000877</v>
      </c>
      <c r="P878" s="1" t="str">
        <f t="shared" si="107"/>
        <v>WH-D</v>
      </c>
      <c r="Q878" s="1" t="str">
        <f t="shared" si="108"/>
        <v>Delayed</v>
      </c>
      <c r="R878" s="1" t="str">
        <f t="shared" si="109"/>
        <v>No</v>
      </c>
      <c r="S878" s="1" t="str">
        <f t="shared" si="110"/>
        <v>ecommerce_shipping</v>
      </c>
      <c r="T878" s="1" t="str">
        <f t="shared" si="111"/>
        <v>SHIPMENT_STATUS_RECORDED</v>
      </c>
    </row>
    <row r="879" spans="1:20" x14ac:dyDescent="0.2">
      <c r="A879">
        <v>878</v>
      </c>
      <c r="B879" t="s">
        <v>15</v>
      </c>
      <c r="C879" t="s">
        <v>22</v>
      </c>
      <c r="D879">
        <v>4</v>
      </c>
      <c r="E879">
        <v>1</v>
      </c>
      <c r="F879">
        <v>222</v>
      </c>
      <c r="G879">
        <v>3</v>
      </c>
      <c r="H879" t="s">
        <v>19</v>
      </c>
      <c r="I879" t="s">
        <v>16</v>
      </c>
      <c r="J879">
        <v>25</v>
      </c>
      <c r="K879">
        <v>2582</v>
      </c>
      <c r="L879">
        <v>1</v>
      </c>
      <c r="M879" s="1" t="str">
        <f t="shared" si="104"/>
        <v>SHIP-000878</v>
      </c>
      <c r="N879" t="str">
        <f t="shared" si="105"/>
        <v>GSITEM-000878</v>
      </c>
      <c r="O879" t="str">
        <f t="shared" si="106"/>
        <v>GSORD-000878</v>
      </c>
      <c r="P879" s="1" t="str">
        <f t="shared" si="107"/>
        <v>WH-F</v>
      </c>
      <c r="Q879" s="1" t="str">
        <f t="shared" si="108"/>
        <v>Delayed</v>
      </c>
      <c r="R879" s="1" t="str">
        <f t="shared" si="109"/>
        <v>No</v>
      </c>
      <c r="S879" s="1" t="str">
        <f t="shared" si="110"/>
        <v>ecommerce_shipping</v>
      </c>
      <c r="T879" s="1" t="str">
        <f t="shared" si="111"/>
        <v>SHIPMENT_STATUS_RECORDED</v>
      </c>
    </row>
    <row r="880" spans="1:20" x14ac:dyDescent="0.2">
      <c r="A880">
        <v>879</v>
      </c>
      <c r="B880" t="s">
        <v>17</v>
      </c>
      <c r="C880" t="s">
        <v>22</v>
      </c>
      <c r="D880">
        <v>6</v>
      </c>
      <c r="E880">
        <v>1</v>
      </c>
      <c r="F880">
        <v>205</v>
      </c>
      <c r="G880">
        <v>5</v>
      </c>
      <c r="H880" t="s">
        <v>14</v>
      </c>
      <c r="I880" t="s">
        <v>16</v>
      </c>
      <c r="J880">
        <v>14</v>
      </c>
      <c r="K880">
        <v>3213</v>
      </c>
      <c r="L880">
        <v>1</v>
      </c>
      <c r="M880" s="1" t="str">
        <f t="shared" si="104"/>
        <v>SHIP-000879</v>
      </c>
      <c r="N880" t="str">
        <f t="shared" si="105"/>
        <v>GSITEM-000879</v>
      </c>
      <c r="O880" t="str">
        <f t="shared" si="106"/>
        <v>GSORD-000879</v>
      </c>
      <c r="P880" s="1" t="str">
        <f t="shared" si="107"/>
        <v>WH-A</v>
      </c>
      <c r="Q880" s="1" t="str">
        <f t="shared" si="108"/>
        <v>Delayed</v>
      </c>
      <c r="R880" s="1" t="str">
        <f t="shared" si="109"/>
        <v>No</v>
      </c>
      <c r="S880" s="1" t="str">
        <f t="shared" si="110"/>
        <v>ecommerce_shipping</v>
      </c>
      <c r="T880" s="1" t="str">
        <f t="shared" si="111"/>
        <v>SHIPMENT_STATUS_RECORDED</v>
      </c>
    </row>
    <row r="881" spans="1:20" x14ac:dyDescent="0.2">
      <c r="A881">
        <v>880</v>
      </c>
      <c r="B881" t="s">
        <v>18</v>
      </c>
      <c r="C881" t="s">
        <v>22</v>
      </c>
      <c r="D881">
        <v>5</v>
      </c>
      <c r="E881">
        <v>2</v>
      </c>
      <c r="F881">
        <v>244</v>
      </c>
      <c r="G881">
        <v>3</v>
      </c>
      <c r="H881" t="s">
        <v>14</v>
      </c>
      <c r="I881" t="s">
        <v>16</v>
      </c>
      <c r="J881">
        <v>8</v>
      </c>
      <c r="K881">
        <v>3571</v>
      </c>
      <c r="L881">
        <v>1</v>
      </c>
      <c r="M881" s="1" t="str">
        <f t="shared" si="104"/>
        <v>SHIP-000880</v>
      </c>
      <c r="N881" t="str">
        <f t="shared" si="105"/>
        <v>GSITEM-000880</v>
      </c>
      <c r="O881" t="str">
        <f t="shared" si="106"/>
        <v>GSORD-000880</v>
      </c>
      <c r="P881" s="1" t="str">
        <f t="shared" si="107"/>
        <v>WH-B</v>
      </c>
      <c r="Q881" s="1" t="str">
        <f t="shared" si="108"/>
        <v>Delayed</v>
      </c>
      <c r="R881" s="1" t="str">
        <f t="shared" si="109"/>
        <v>No</v>
      </c>
      <c r="S881" s="1" t="str">
        <f t="shared" si="110"/>
        <v>ecommerce_shipping</v>
      </c>
      <c r="T881" s="1" t="str">
        <f t="shared" si="111"/>
        <v>SHIPMENT_STATUS_RECORDED</v>
      </c>
    </row>
    <row r="882" spans="1:20" x14ac:dyDescent="0.2">
      <c r="A882">
        <v>881</v>
      </c>
      <c r="B882" t="s">
        <v>20</v>
      </c>
      <c r="C882" t="s">
        <v>22</v>
      </c>
      <c r="D882">
        <v>2</v>
      </c>
      <c r="E882">
        <v>4</v>
      </c>
      <c r="F882">
        <v>194</v>
      </c>
      <c r="G882">
        <v>6</v>
      </c>
      <c r="H882" t="s">
        <v>19</v>
      </c>
      <c r="I882" t="s">
        <v>15</v>
      </c>
      <c r="J882">
        <v>39</v>
      </c>
      <c r="K882">
        <v>3770</v>
      </c>
      <c r="L882">
        <v>1</v>
      </c>
      <c r="M882" s="1" t="str">
        <f t="shared" si="104"/>
        <v>SHIP-000881</v>
      </c>
      <c r="N882" t="str">
        <f t="shared" si="105"/>
        <v>GSITEM-000881</v>
      </c>
      <c r="O882" t="str">
        <f t="shared" si="106"/>
        <v>GSORD-000881</v>
      </c>
      <c r="P882" s="1" t="str">
        <f t="shared" si="107"/>
        <v>WH-C</v>
      </c>
      <c r="Q882" s="1" t="str">
        <f t="shared" si="108"/>
        <v>Delayed</v>
      </c>
      <c r="R882" s="1" t="str">
        <f t="shared" si="109"/>
        <v>No</v>
      </c>
      <c r="S882" s="1" t="str">
        <f t="shared" si="110"/>
        <v>ecommerce_shipping</v>
      </c>
      <c r="T882" s="1" t="str">
        <f t="shared" si="111"/>
        <v>SHIPMENT_STATUS_RECORDED</v>
      </c>
    </row>
    <row r="883" spans="1:20" x14ac:dyDescent="0.2">
      <c r="A883">
        <v>882</v>
      </c>
      <c r="B883" t="s">
        <v>15</v>
      </c>
      <c r="C883" t="s">
        <v>22</v>
      </c>
      <c r="D883">
        <v>4</v>
      </c>
      <c r="E883">
        <v>5</v>
      </c>
      <c r="F883">
        <v>190</v>
      </c>
      <c r="G883">
        <v>2</v>
      </c>
      <c r="H883" t="s">
        <v>14</v>
      </c>
      <c r="I883" t="s">
        <v>16</v>
      </c>
      <c r="J883">
        <v>36</v>
      </c>
      <c r="K883">
        <v>3548</v>
      </c>
      <c r="L883">
        <v>1</v>
      </c>
      <c r="M883" s="1" t="str">
        <f t="shared" si="104"/>
        <v>SHIP-000882</v>
      </c>
      <c r="N883" t="str">
        <f t="shared" si="105"/>
        <v>GSITEM-000882</v>
      </c>
      <c r="O883" t="str">
        <f t="shared" si="106"/>
        <v>GSORD-000882</v>
      </c>
      <c r="P883" s="1" t="str">
        <f t="shared" si="107"/>
        <v>WH-F</v>
      </c>
      <c r="Q883" s="1" t="str">
        <f t="shared" si="108"/>
        <v>Delayed</v>
      </c>
      <c r="R883" s="1" t="str">
        <f t="shared" si="109"/>
        <v>No</v>
      </c>
      <c r="S883" s="1" t="str">
        <f t="shared" si="110"/>
        <v>ecommerce_shipping</v>
      </c>
      <c r="T883" s="1" t="str">
        <f t="shared" si="111"/>
        <v>SHIPMENT_STATUS_RECORDED</v>
      </c>
    </row>
    <row r="884" spans="1:20" x14ac:dyDescent="0.2">
      <c r="A884">
        <v>883</v>
      </c>
      <c r="B884" t="s">
        <v>12</v>
      </c>
      <c r="C884" t="s">
        <v>22</v>
      </c>
      <c r="D884">
        <v>3</v>
      </c>
      <c r="E884">
        <v>4</v>
      </c>
      <c r="F884">
        <v>169</v>
      </c>
      <c r="G884">
        <v>2</v>
      </c>
      <c r="H884" t="s">
        <v>14</v>
      </c>
      <c r="I884" t="s">
        <v>16</v>
      </c>
      <c r="J884">
        <v>17</v>
      </c>
      <c r="K884">
        <v>1242</v>
      </c>
      <c r="L884">
        <v>1</v>
      </c>
      <c r="M884" s="1" t="str">
        <f t="shared" si="104"/>
        <v>SHIP-000883</v>
      </c>
      <c r="N884" t="str">
        <f t="shared" si="105"/>
        <v>GSITEM-000883</v>
      </c>
      <c r="O884" t="str">
        <f t="shared" si="106"/>
        <v>GSORD-000883</v>
      </c>
      <c r="P884" s="1" t="str">
        <f t="shared" si="107"/>
        <v>WH-D</v>
      </c>
      <c r="Q884" s="1" t="str">
        <f t="shared" si="108"/>
        <v>Delayed</v>
      </c>
      <c r="R884" s="1" t="str">
        <f t="shared" si="109"/>
        <v>No</v>
      </c>
      <c r="S884" s="1" t="str">
        <f t="shared" si="110"/>
        <v>ecommerce_shipping</v>
      </c>
      <c r="T884" s="1" t="str">
        <f t="shared" si="111"/>
        <v>SHIPMENT_STATUS_RECORDED</v>
      </c>
    </row>
    <row r="885" spans="1:20" x14ac:dyDescent="0.2">
      <c r="A885">
        <v>884</v>
      </c>
      <c r="B885" t="s">
        <v>15</v>
      </c>
      <c r="C885" t="s">
        <v>22</v>
      </c>
      <c r="D885">
        <v>3</v>
      </c>
      <c r="E885">
        <v>2</v>
      </c>
      <c r="F885">
        <v>251</v>
      </c>
      <c r="G885">
        <v>2</v>
      </c>
      <c r="H885" t="s">
        <v>14</v>
      </c>
      <c r="I885" t="s">
        <v>15</v>
      </c>
      <c r="J885">
        <v>5</v>
      </c>
      <c r="K885">
        <v>3443</v>
      </c>
      <c r="L885">
        <v>1</v>
      </c>
      <c r="M885" s="1" t="str">
        <f t="shared" si="104"/>
        <v>SHIP-000884</v>
      </c>
      <c r="N885" t="str">
        <f t="shared" si="105"/>
        <v>GSITEM-000884</v>
      </c>
      <c r="O885" t="str">
        <f t="shared" si="106"/>
        <v>GSORD-000884</v>
      </c>
      <c r="P885" s="1" t="str">
        <f t="shared" si="107"/>
        <v>WH-F</v>
      </c>
      <c r="Q885" s="1" t="str">
        <f t="shared" si="108"/>
        <v>Delayed</v>
      </c>
      <c r="R885" s="1" t="str">
        <f t="shared" si="109"/>
        <v>No</v>
      </c>
      <c r="S885" s="1" t="str">
        <f t="shared" si="110"/>
        <v>ecommerce_shipping</v>
      </c>
      <c r="T885" s="1" t="str">
        <f t="shared" si="111"/>
        <v>SHIPMENT_STATUS_RECORDED</v>
      </c>
    </row>
    <row r="886" spans="1:20" x14ac:dyDescent="0.2">
      <c r="A886">
        <v>885</v>
      </c>
      <c r="B886" t="s">
        <v>17</v>
      </c>
      <c r="C886" t="s">
        <v>22</v>
      </c>
      <c r="D886">
        <v>2</v>
      </c>
      <c r="E886">
        <v>2</v>
      </c>
      <c r="F886">
        <v>161</v>
      </c>
      <c r="G886">
        <v>2</v>
      </c>
      <c r="H886" t="s">
        <v>19</v>
      </c>
      <c r="I886" t="s">
        <v>15</v>
      </c>
      <c r="J886">
        <v>1</v>
      </c>
      <c r="K886">
        <v>1642</v>
      </c>
      <c r="L886">
        <v>1</v>
      </c>
      <c r="M886" s="1" t="str">
        <f t="shared" si="104"/>
        <v>SHIP-000885</v>
      </c>
      <c r="N886" t="str">
        <f t="shared" si="105"/>
        <v>GSITEM-000885</v>
      </c>
      <c r="O886" t="str">
        <f t="shared" si="106"/>
        <v>GSORD-000885</v>
      </c>
      <c r="P886" s="1" t="str">
        <f t="shared" si="107"/>
        <v>WH-A</v>
      </c>
      <c r="Q886" s="1" t="str">
        <f t="shared" si="108"/>
        <v>Delayed</v>
      </c>
      <c r="R886" s="1" t="str">
        <f t="shared" si="109"/>
        <v>No</v>
      </c>
      <c r="S886" s="1" t="str">
        <f t="shared" si="110"/>
        <v>ecommerce_shipping</v>
      </c>
      <c r="T886" s="1" t="str">
        <f t="shared" si="111"/>
        <v>SHIPMENT_STATUS_RECORDED</v>
      </c>
    </row>
    <row r="887" spans="1:20" x14ac:dyDescent="0.2">
      <c r="A887">
        <v>886</v>
      </c>
      <c r="B887" t="s">
        <v>18</v>
      </c>
      <c r="C887" t="s">
        <v>22</v>
      </c>
      <c r="D887">
        <v>3</v>
      </c>
      <c r="E887">
        <v>2</v>
      </c>
      <c r="F887">
        <v>252</v>
      </c>
      <c r="G887">
        <v>4</v>
      </c>
      <c r="H887" t="s">
        <v>14</v>
      </c>
      <c r="I887" t="s">
        <v>16</v>
      </c>
      <c r="J887">
        <v>29</v>
      </c>
      <c r="K887">
        <v>2353</v>
      </c>
      <c r="L887">
        <v>1</v>
      </c>
      <c r="M887" s="1" t="str">
        <f t="shared" si="104"/>
        <v>SHIP-000886</v>
      </c>
      <c r="N887" t="str">
        <f t="shared" si="105"/>
        <v>GSITEM-000886</v>
      </c>
      <c r="O887" t="str">
        <f t="shared" si="106"/>
        <v>GSORD-000886</v>
      </c>
      <c r="P887" s="1" t="str">
        <f t="shared" si="107"/>
        <v>WH-B</v>
      </c>
      <c r="Q887" s="1" t="str">
        <f t="shared" si="108"/>
        <v>Delayed</v>
      </c>
      <c r="R887" s="1" t="str">
        <f t="shared" si="109"/>
        <v>No</v>
      </c>
      <c r="S887" s="1" t="str">
        <f t="shared" si="110"/>
        <v>ecommerce_shipping</v>
      </c>
      <c r="T887" s="1" t="str">
        <f t="shared" si="111"/>
        <v>SHIPMENT_STATUS_RECORDED</v>
      </c>
    </row>
    <row r="888" spans="1:20" x14ac:dyDescent="0.2">
      <c r="A888">
        <v>887</v>
      </c>
      <c r="B888" t="s">
        <v>20</v>
      </c>
      <c r="C888" t="s">
        <v>22</v>
      </c>
      <c r="D888">
        <v>4</v>
      </c>
      <c r="E888">
        <v>2</v>
      </c>
      <c r="F888">
        <v>271</v>
      </c>
      <c r="G888">
        <v>3</v>
      </c>
      <c r="H888" t="s">
        <v>14</v>
      </c>
      <c r="I888" t="s">
        <v>15</v>
      </c>
      <c r="J888">
        <v>19</v>
      </c>
      <c r="K888">
        <v>2693</v>
      </c>
      <c r="L888">
        <v>1</v>
      </c>
      <c r="M888" s="1" t="str">
        <f t="shared" si="104"/>
        <v>SHIP-000887</v>
      </c>
      <c r="N888" t="str">
        <f t="shared" si="105"/>
        <v>GSITEM-000887</v>
      </c>
      <c r="O888" t="str">
        <f t="shared" si="106"/>
        <v>GSORD-000887</v>
      </c>
      <c r="P888" s="1" t="str">
        <f t="shared" si="107"/>
        <v>WH-C</v>
      </c>
      <c r="Q888" s="1" t="str">
        <f t="shared" si="108"/>
        <v>Delayed</v>
      </c>
      <c r="R888" s="1" t="str">
        <f t="shared" si="109"/>
        <v>No</v>
      </c>
      <c r="S888" s="1" t="str">
        <f t="shared" si="110"/>
        <v>ecommerce_shipping</v>
      </c>
      <c r="T888" s="1" t="str">
        <f t="shared" si="111"/>
        <v>SHIPMENT_STATUS_RECORDED</v>
      </c>
    </row>
    <row r="889" spans="1:20" x14ac:dyDescent="0.2">
      <c r="A889">
        <v>888</v>
      </c>
      <c r="B889" t="s">
        <v>15</v>
      </c>
      <c r="C889" t="s">
        <v>22</v>
      </c>
      <c r="D889">
        <v>5</v>
      </c>
      <c r="E889">
        <v>3</v>
      </c>
      <c r="F889">
        <v>150</v>
      </c>
      <c r="G889">
        <v>3</v>
      </c>
      <c r="H889" t="s">
        <v>19</v>
      </c>
      <c r="I889" t="s">
        <v>16</v>
      </c>
      <c r="J889">
        <v>21</v>
      </c>
      <c r="K889">
        <v>1187</v>
      </c>
      <c r="L889">
        <v>1</v>
      </c>
      <c r="M889" s="1" t="str">
        <f t="shared" si="104"/>
        <v>SHIP-000888</v>
      </c>
      <c r="N889" t="str">
        <f t="shared" si="105"/>
        <v>GSITEM-000888</v>
      </c>
      <c r="O889" t="str">
        <f t="shared" si="106"/>
        <v>GSORD-000888</v>
      </c>
      <c r="P889" s="1" t="str">
        <f t="shared" si="107"/>
        <v>WH-F</v>
      </c>
      <c r="Q889" s="1" t="str">
        <f t="shared" si="108"/>
        <v>Delayed</v>
      </c>
      <c r="R889" s="1" t="str">
        <f t="shared" si="109"/>
        <v>No</v>
      </c>
      <c r="S889" s="1" t="str">
        <f t="shared" si="110"/>
        <v>ecommerce_shipping</v>
      </c>
      <c r="T889" s="1" t="str">
        <f t="shared" si="111"/>
        <v>SHIPMENT_STATUS_RECORDED</v>
      </c>
    </row>
    <row r="890" spans="1:20" x14ac:dyDescent="0.2">
      <c r="A890">
        <v>889</v>
      </c>
      <c r="B890" t="s">
        <v>12</v>
      </c>
      <c r="C890" t="s">
        <v>22</v>
      </c>
      <c r="D890">
        <v>3</v>
      </c>
      <c r="E890">
        <v>5</v>
      </c>
      <c r="F890">
        <v>212</v>
      </c>
      <c r="G890">
        <v>3</v>
      </c>
      <c r="H890" t="s">
        <v>21</v>
      </c>
      <c r="I890" t="s">
        <v>16</v>
      </c>
      <c r="J890">
        <v>6</v>
      </c>
      <c r="K890">
        <v>2069</v>
      </c>
      <c r="L890">
        <v>1</v>
      </c>
      <c r="M890" s="1" t="str">
        <f t="shared" si="104"/>
        <v>SHIP-000889</v>
      </c>
      <c r="N890" t="str">
        <f t="shared" si="105"/>
        <v>GSITEM-000889</v>
      </c>
      <c r="O890" t="str">
        <f t="shared" si="106"/>
        <v>GSORD-000889</v>
      </c>
      <c r="P890" s="1" t="str">
        <f t="shared" si="107"/>
        <v>WH-D</v>
      </c>
      <c r="Q890" s="1" t="str">
        <f t="shared" si="108"/>
        <v>Delayed</v>
      </c>
      <c r="R890" s="1" t="str">
        <f t="shared" si="109"/>
        <v>No</v>
      </c>
      <c r="S890" s="1" t="str">
        <f t="shared" si="110"/>
        <v>ecommerce_shipping</v>
      </c>
      <c r="T890" s="1" t="str">
        <f t="shared" si="111"/>
        <v>SHIPMENT_STATUS_RECORDED</v>
      </c>
    </row>
    <row r="891" spans="1:20" x14ac:dyDescent="0.2">
      <c r="A891">
        <v>890</v>
      </c>
      <c r="B891" t="s">
        <v>15</v>
      </c>
      <c r="C891" t="s">
        <v>22</v>
      </c>
      <c r="D891">
        <v>5</v>
      </c>
      <c r="E891">
        <v>3</v>
      </c>
      <c r="F891">
        <v>198</v>
      </c>
      <c r="G891">
        <v>4</v>
      </c>
      <c r="H891" t="s">
        <v>21</v>
      </c>
      <c r="I891" t="s">
        <v>16</v>
      </c>
      <c r="J891">
        <v>65</v>
      </c>
      <c r="K891">
        <v>3407</v>
      </c>
      <c r="L891">
        <v>1</v>
      </c>
      <c r="M891" s="1" t="str">
        <f t="shared" si="104"/>
        <v>SHIP-000890</v>
      </c>
      <c r="N891" t="str">
        <f t="shared" si="105"/>
        <v>GSITEM-000890</v>
      </c>
      <c r="O891" t="str">
        <f t="shared" si="106"/>
        <v>GSORD-000890</v>
      </c>
      <c r="P891" s="1" t="str">
        <f t="shared" si="107"/>
        <v>WH-F</v>
      </c>
      <c r="Q891" s="1" t="str">
        <f t="shared" si="108"/>
        <v>Delayed</v>
      </c>
      <c r="R891" s="1" t="str">
        <f t="shared" si="109"/>
        <v>No</v>
      </c>
      <c r="S891" s="1" t="str">
        <f t="shared" si="110"/>
        <v>ecommerce_shipping</v>
      </c>
      <c r="T891" s="1" t="str">
        <f t="shared" si="111"/>
        <v>SHIPMENT_STATUS_RECORDED</v>
      </c>
    </row>
    <row r="892" spans="1:20" x14ac:dyDescent="0.2">
      <c r="A892">
        <v>891</v>
      </c>
      <c r="B892" t="s">
        <v>17</v>
      </c>
      <c r="C892" t="s">
        <v>22</v>
      </c>
      <c r="D892">
        <v>3</v>
      </c>
      <c r="E892">
        <v>4</v>
      </c>
      <c r="F892">
        <v>266</v>
      </c>
      <c r="G892">
        <v>2</v>
      </c>
      <c r="H892" t="s">
        <v>21</v>
      </c>
      <c r="I892" t="s">
        <v>15</v>
      </c>
      <c r="J892">
        <v>33</v>
      </c>
      <c r="K892">
        <v>3798</v>
      </c>
      <c r="L892">
        <v>1</v>
      </c>
      <c r="M892" s="1" t="str">
        <f t="shared" si="104"/>
        <v>SHIP-000891</v>
      </c>
      <c r="N892" t="str">
        <f t="shared" si="105"/>
        <v>GSITEM-000891</v>
      </c>
      <c r="O892" t="str">
        <f t="shared" si="106"/>
        <v>GSORD-000891</v>
      </c>
      <c r="P892" s="1" t="str">
        <f t="shared" si="107"/>
        <v>WH-A</v>
      </c>
      <c r="Q892" s="1" t="str">
        <f t="shared" si="108"/>
        <v>Delayed</v>
      </c>
      <c r="R892" s="1" t="str">
        <f t="shared" si="109"/>
        <v>No</v>
      </c>
      <c r="S892" s="1" t="str">
        <f t="shared" si="110"/>
        <v>ecommerce_shipping</v>
      </c>
      <c r="T892" s="1" t="str">
        <f t="shared" si="111"/>
        <v>SHIPMENT_STATUS_RECORDED</v>
      </c>
    </row>
    <row r="893" spans="1:20" x14ac:dyDescent="0.2">
      <c r="A893">
        <v>892</v>
      </c>
      <c r="B893" t="s">
        <v>18</v>
      </c>
      <c r="C893" t="s">
        <v>22</v>
      </c>
      <c r="D893">
        <v>3</v>
      </c>
      <c r="E893">
        <v>4</v>
      </c>
      <c r="F893">
        <v>255</v>
      </c>
      <c r="G893">
        <v>4</v>
      </c>
      <c r="H893" t="s">
        <v>14</v>
      </c>
      <c r="I893" t="s">
        <v>15</v>
      </c>
      <c r="J893">
        <v>12</v>
      </c>
      <c r="K893">
        <v>2266</v>
      </c>
      <c r="L893">
        <v>1</v>
      </c>
      <c r="M893" s="1" t="str">
        <f t="shared" si="104"/>
        <v>SHIP-000892</v>
      </c>
      <c r="N893" t="str">
        <f t="shared" si="105"/>
        <v>GSITEM-000892</v>
      </c>
      <c r="O893" t="str">
        <f t="shared" si="106"/>
        <v>GSORD-000892</v>
      </c>
      <c r="P893" s="1" t="str">
        <f t="shared" si="107"/>
        <v>WH-B</v>
      </c>
      <c r="Q893" s="1" t="str">
        <f t="shared" si="108"/>
        <v>Delayed</v>
      </c>
      <c r="R893" s="1" t="str">
        <f t="shared" si="109"/>
        <v>No</v>
      </c>
      <c r="S893" s="1" t="str">
        <f t="shared" si="110"/>
        <v>ecommerce_shipping</v>
      </c>
      <c r="T893" s="1" t="str">
        <f t="shared" si="111"/>
        <v>SHIPMENT_STATUS_RECORDED</v>
      </c>
    </row>
    <row r="894" spans="1:20" x14ac:dyDescent="0.2">
      <c r="A894">
        <v>893</v>
      </c>
      <c r="B894" t="s">
        <v>20</v>
      </c>
      <c r="C894" t="s">
        <v>22</v>
      </c>
      <c r="D894">
        <v>4</v>
      </c>
      <c r="E894">
        <v>1</v>
      </c>
      <c r="F894">
        <v>166</v>
      </c>
      <c r="G894">
        <v>3</v>
      </c>
      <c r="H894" t="s">
        <v>21</v>
      </c>
      <c r="I894" t="s">
        <v>15</v>
      </c>
      <c r="J894">
        <v>3</v>
      </c>
      <c r="K894">
        <v>1453</v>
      </c>
      <c r="L894">
        <v>1</v>
      </c>
      <c r="M894" s="1" t="str">
        <f t="shared" si="104"/>
        <v>SHIP-000893</v>
      </c>
      <c r="N894" t="str">
        <f t="shared" si="105"/>
        <v>GSITEM-000893</v>
      </c>
      <c r="O894" t="str">
        <f t="shared" si="106"/>
        <v>GSORD-000893</v>
      </c>
      <c r="P894" s="1" t="str">
        <f t="shared" si="107"/>
        <v>WH-C</v>
      </c>
      <c r="Q894" s="1" t="str">
        <f t="shared" si="108"/>
        <v>Delayed</v>
      </c>
      <c r="R894" s="1" t="str">
        <f t="shared" si="109"/>
        <v>No</v>
      </c>
      <c r="S894" s="1" t="str">
        <f t="shared" si="110"/>
        <v>ecommerce_shipping</v>
      </c>
      <c r="T894" s="1" t="str">
        <f t="shared" si="111"/>
        <v>SHIPMENT_STATUS_RECORDED</v>
      </c>
    </row>
    <row r="895" spans="1:20" x14ac:dyDescent="0.2">
      <c r="A895">
        <v>894</v>
      </c>
      <c r="B895" t="s">
        <v>15</v>
      </c>
      <c r="C895" t="s">
        <v>22</v>
      </c>
      <c r="D895">
        <v>3</v>
      </c>
      <c r="E895">
        <v>2</v>
      </c>
      <c r="F895">
        <v>232</v>
      </c>
      <c r="G895">
        <v>2</v>
      </c>
      <c r="H895" t="s">
        <v>14</v>
      </c>
      <c r="I895" t="s">
        <v>15</v>
      </c>
      <c r="J895">
        <v>39</v>
      </c>
      <c r="K895">
        <v>2139</v>
      </c>
      <c r="L895">
        <v>1</v>
      </c>
      <c r="M895" s="1" t="str">
        <f t="shared" si="104"/>
        <v>SHIP-000894</v>
      </c>
      <c r="N895" t="str">
        <f t="shared" si="105"/>
        <v>GSITEM-000894</v>
      </c>
      <c r="O895" t="str">
        <f t="shared" si="106"/>
        <v>GSORD-000894</v>
      </c>
      <c r="P895" s="1" t="str">
        <f t="shared" si="107"/>
        <v>WH-F</v>
      </c>
      <c r="Q895" s="1" t="str">
        <f t="shared" si="108"/>
        <v>Delayed</v>
      </c>
      <c r="R895" s="1" t="str">
        <f t="shared" si="109"/>
        <v>No</v>
      </c>
      <c r="S895" s="1" t="str">
        <f t="shared" si="110"/>
        <v>ecommerce_shipping</v>
      </c>
      <c r="T895" s="1" t="str">
        <f t="shared" si="111"/>
        <v>SHIPMENT_STATUS_RECORDED</v>
      </c>
    </row>
    <row r="896" spans="1:20" x14ac:dyDescent="0.2">
      <c r="A896">
        <v>895</v>
      </c>
      <c r="B896" t="s">
        <v>12</v>
      </c>
      <c r="C896" t="s">
        <v>22</v>
      </c>
      <c r="D896">
        <v>3</v>
      </c>
      <c r="E896">
        <v>5</v>
      </c>
      <c r="F896">
        <v>198</v>
      </c>
      <c r="G896">
        <v>2</v>
      </c>
      <c r="H896" t="s">
        <v>19</v>
      </c>
      <c r="I896" t="s">
        <v>15</v>
      </c>
      <c r="J896">
        <v>62</v>
      </c>
      <c r="K896">
        <v>3015</v>
      </c>
      <c r="L896">
        <v>1</v>
      </c>
      <c r="M896" s="1" t="str">
        <f t="shared" si="104"/>
        <v>SHIP-000895</v>
      </c>
      <c r="N896" t="str">
        <f t="shared" si="105"/>
        <v>GSITEM-000895</v>
      </c>
      <c r="O896" t="str">
        <f t="shared" si="106"/>
        <v>GSORD-000895</v>
      </c>
      <c r="P896" s="1" t="str">
        <f t="shared" si="107"/>
        <v>WH-D</v>
      </c>
      <c r="Q896" s="1" t="str">
        <f t="shared" si="108"/>
        <v>Delayed</v>
      </c>
      <c r="R896" s="1" t="str">
        <f t="shared" si="109"/>
        <v>No</v>
      </c>
      <c r="S896" s="1" t="str">
        <f t="shared" si="110"/>
        <v>ecommerce_shipping</v>
      </c>
      <c r="T896" s="1" t="str">
        <f t="shared" si="111"/>
        <v>SHIPMENT_STATUS_RECORDED</v>
      </c>
    </row>
    <row r="897" spans="1:20" x14ac:dyDescent="0.2">
      <c r="A897">
        <v>896</v>
      </c>
      <c r="B897" t="s">
        <v>15</v>
      </c>
      <c r="C897" t="s">
        <v>22</v>
      </c>
      <c r="D897">
        <v>4</v>
      </c>
      <c r="E897">
        <v>3</v>
      </c>
      <c r="F897">
        <v>170</v>
      </c>
      <c r="G897">
        <v>3</v>
      </c>
      <c r="H897" t="s">
        <v>14</v>
      </c>
      <c r="I897" t="s">
        <v>15</v>
      </c>
      <c r="J897">
        <v>21</v>
      </c>
      <c r="K897">
        <v>1588</v>
      </c>
      <c r="L897">
        <v>1</v>
      </c>
      <c r="M897" s="1" t="str">
        <f t="shared" si="104"/>
        <v>SHIP-000896</v>
      </c>
      <c r="N897" t="str">
        <f t="shared" si="105"/>
        <v>GSITEM-000896</v>
      </c>
      <c r="O897" t="str">
        <f t="shared" si="106"/>
        <v>GSORD-000896</v>
      </c>
      <c r="P897" s="1" t="str">
        <f t="shared" si="107"/>
        <v>WH-F</v>
      </c>
      <c r="Q897" s="1" t="str">
        <f t="shared" si="108"/>
        <v>Delayed</v>
      </c>
      <c r="R897" s="1" t="str">
        <f t="shared" si="109"/>
        <v>No</v>
      </c>
      <c r="S897" s="1" t="str">
        <f t="shared" si="110"/>
        <v>ecommerce_shipping</v>
      </c>
      <c r="T897" s="1" t="str">
        <f t="shared" si="111"/>
        <v>SHIPMENT_STATUS_RECORDED</v>
      </c>
    </row>
    <row r="898" spans="1:20" x14ac:dyDescent="0.2">
      <c r="A898">
        <v>897</v>
      </c>
      <c r="B898" t="s">
        <v>17</v>
      </c>
      <c r="C898" t="s">
        <v>22</v>
      </c>
      <c r="D898">
        <v>4</v>
      </c>
      <c r="E898">
        <v>2</v>
      </c>
      <c r="F898">
        <v>162</v>
      </c>
      <c r="G898">
        <v>2</v>
      </c>
      <c r="H898" t="s">
        <v>14</v>
      </c>
      <c r="I898" t="s">
        <v>16</v>
      </c>
      <c r="J898">
        <v>16</v>
      </c>
      <c r="K898">
        <v>1014</v>
      </c>
      <c r="L898">
        <v>1</v>
      </c>
      <c r="M898" s="1" t="str">
        <f t="shared" ref="M898:M961" si="112">"SHIP-"&amp;TEXT(A898,"000000")</f>
        <v>SHIP-000897</v>
      </c>
      <c r="N898" t="str">
        <f t="shared" ref="N898:N961" si="113">"GSITEM-"&amp;TEXT(A898,"000000")</f>
        <v>GSITEM-000897</v>
      </c>
      <c r="O898" t="str">
        <f t="shared" ref="O898:O961" si="114">"GSORD-"&amp;TEXT(A898,"000000")</f>
        <v>GSORD-000897</v>
      </c>
      <c r="P898" s="1" t="str">
        <f t="shared" ref="P898:P961" si="115">"WH-"&amp;B898</f>
        <v>WH-A</v>
      </c>
      <c r="Q898" s="1" t="str">
        <f t="shared" ref="Q898:Q961" si="116">IF(L898=1,"Delayed","On Time")</f>
        <v>Delayed</v>
      </c>
      <c r="R898" s="1" t="str">
        <f t="shared" ref="R898:R961" si="117">IF(L898=0,"Yes","No")</f>
        <v>No</v>
      </c>
      <c r="S898" s="1" t="str">
        <f t="shared" ref="S898:S961" si="118">"ecommerce_shipping"</f>
        <v>ecommerce_shipping</v>
      </c>
      <c r="T898" s="1" t="str">
        <f t="shared" ref="T898:T961" si="119">"SHIPMENT_STATUS_RECORDED"</f>
        <v>SHIPMENT_STATUS_RECORDED</v>
      </c>
    </row>
    <row r="899" spans="1:20" x14ac:dyDescent="0.2">
      <c r="A899">
        <v>898</v>
      </c>
      <c r="B899" t="s">
        <v>18</v>
      </c>
      <c r="C899" t="s">
        <v>22</v>
      </c>
      <c r="D899">
        <v>3</v>
      </c>
      <c r="E899">
        <v>4</v>
      </c>
      <c r="F899">
        <v>135</v>
      </c>
      <c r="G899">
        <v>3</v>
      </c>
      <c r="H899" t="s">
        <v>14</v>
      </c>
      <c r="I899" t="s">
        <v>16</v>
      </c>
      <c r="J899">
        <v>22</v>
      </c>
      <c r="K899">
        <v>1378</v>
      </c>
      <c r="L899">
        <v>1</v>
      </c>
      <c r="M899" s="1" t="str">
        <f t="shared" si="112"/>
        <v>SHIP-000898</v>
      </c>
      <c r="N899" t="str">
        <f t="shared" si="113"/>
        <v>GSITEM-000898</v>
      </c>
      <c r="O899" t="str">
        <f t="shared" si="114"/>
        <v>GSORD-000898</v>
      </c>
      <c r="P899" s="1" t="str">
        <f t="shared" si="115"/>
        <v>WH-B</v>
      </c>
      <c r="Q899" s="1" t="str">
        <f t="shared" si="116"/>
        <v>Delayed</v>
      </c>
      <c r="R899" s="1" t="str">
        <f t="shared" si="117"/>
        <v>No</v>
      </c>
      <c r="S899" s="1" t="str">
        <f t="shared" si="118"/>
        <v>ecommerce_shipping</v>
      </c>
      <c r="T899" s="1" t="str">
        <f t="shared" si="119"/>
        <v>SHIPMENT_STATUS_RECORDED</v>
      </c>
    </row>
    <row r="900" spans="1:20" x14ac:dyDescent="0.2">
      <c r="A900">
        <v>899</v>
      </c>
      <c r="B900" t="s">
        <v>20</v>
      </c>
      <c r="C900" t="s">
        <v>22</v>
      </c>
      <c r="D900">
        <v>3</v>
      </c>
      <c r="E900">
        <v>5</v>
      </c>
      <c r="F900">
        <v>242</v>
      </c>
      <c r="G900">
        <v>3</v>
      </c>
      <c r="H900" t="s">
        <v>19</v>
      </c>
      <c r="I900" t="s">
        <v>16</v>
      </c>
      <c r="J900">
        <v>19</v>
      </c>
      <c r="K900">
        <v>3753</v>
      </c>
      <c r="L900">
        <v>1</v>
      </c>
      <c r="M900" s="1" t="str">
        <f t="shared" si="112"/>
        <v>SHIP-000899</v>
      </c>
      <c r="N900" t="str">
        <f t="shared" si="113"/>
        <v>GSITEM-000899</v>
      </c>
      <c r="O900" t="str">
        <f t="shared" si="114"/>
        <v>GSORD-000899</v>
      </c>
      <c r="P900" s="1" t="str">
        <f t="shared" si="115"/>
        <v>WH-C</v>
      </c>
      <c r="Q900" s="1" t="str">
        <f t="shared" si="116"/>
        <v>Delayed</v>
      </c>
      <c r="R900" s="1" t="str">
        <f t="shared" si="117"/>
        <v>No</v>
      </c>
      <c r="S900" s="1" t="str">
        <f t="shared" si="118"/>
        <v>ecommerce_shipping</v>
      </c>
      <c r="T900" s="1" t="str">
        <f t="shared" si="119"/>
        <v>SHIPMENT_STATUS_RECORDED</v>
      </c>
    </row>
    <row r="901" spans="1:20" x14ac:dyDescent="0.2">
      <c r="A901">
        <v>900</v>
      </c>
      <c r="B901" t="s">
        <v>15</v>
      </c>
      <c r="C901" t="s">
        <v>22</v>
      </c>
      <c r="D901">
        <v>4</v>
      </c>
      <c r="E901">
        <v>3</v>
      </c>
      <c r="F901">
        <v>206</v>
      </c>
      <c r="G901">
        <v>3</v>
      </c>
      <c r="H901" t="s">
        <v>19</v>
      </c>
      <c r="I901" t="s">
        <v>15</v>
      </c>
      <c r="J901">
        <v>20</v>
      </c>
      <c r="K901">
        <v>2247</v>
      </c>
      <c r="L901">
        <v>1</v>
      </c>
      <c r="M901" s="1" t="str">
        <f t="shared" si="112"/>
        <v>SHIP-000900</v>
      </c>
      <c r="N901" t="str">
        <f t="shared" si="113"/>
        <v>GSITEM-000900</v>
      </c>
      <c r="O901" t="str">
        <f t="shared" si="114"/>
        <v>GSORD-000900</v>
      </c>
      <c r="P901" s="1" t="str">
        <f t="shared" si="115"/>
        <v>WH-F</v>
      </c>
      <c r="Q901" s="1" t="str">
        <f t="shared" si="116"/>
        <v>Delayed</v>
      </c>
      <c r="R901" s="1" t="str">
        <f t="shared" si="117"/>
        <v>No</v>
      </c>
      <c r="S901" s="1" t="str">
        <f t="shared" si="118"/>
        <v>ecommerce_shipping</v>
      </c>
      <c r="T901" s="1" t="str">
        <f t="shared" si="119"/>
        <v>SHIPMENT_STATUS_RECORDED</v>
      </c>
    </row>
    <row r="902" spans="1:20" x14ac:dyDescent="0.2">
      <c r="A902">
        <v>901</v>
      </c>
      <c r="B902" t="s">
        <v>12</v>
      </c>
      <c r="C902" t="s">
        <v>22</v>
      </c>
      <c r="D902">
        <v>5</v>
      </c>
      <c r="E902">
        <v>5</v>
      </c>
      <c r="F902">
        <v>253</v>
      </c>
      <c r="G902">
        <v>6</v>
      </c>
      <c r="H902" t="s">
        <v>19</v>
      </c>
      <c r="I902" t="s">
        <v>16</v>
      </c>
      <c r="J902">
        <v>59</v>
      </c>
      <c r="K902">
        <v>2627</v>
      </c>
      <c r="L902">
        <v>1</v>
      </c>
      <c r="M902" s="1" t="str">
        <f t="shared" si="112"/>
        <v>SHIP-000901</v>
      </c>
      <c r="N902" t="str">
        <f t="shared" si="113"/>
        <v>GSITEM-000901</v>
      </c>
      <c r="O902" t="str">
        <f t="shared" si="114"/>
        <v>GSORD-000901</v>
      </c>
      <c r="P902" s="1" t="str">
        <f t="shared" si="115"/>
        <v>WH-D</v>
      </c>
      <c r="Q902" s="1" t="str">
        <f t="shared" si="116"/>
        <v>Delayed</v>
      </c>
      <c r="R902" s="1" t="str">
        <f t="shared" si="117"/>
        <v>No</v>
      </c>
      <c r="S902" s="1" t="str">
        <f t="shared" si="118"/>
        <v>ecommerce_shipping</v>
      </c>
      <c r="T902" s="1" t="str">
        <f t="shared" si="119"/>
        <v>SHIPMENT_STATUS_RECORDED</v>
      </c>
    </row>
    <row r="903" spans="1:20" x14ac:dyDescent="0.2">
      <c r="A903">
        <v>902</v>
      </c>
      <c r="B903" t="s">
        <v>15</v>
      </c>
      <c r="C903" t="s">
        <v>22</v>
      </c>
      <c r="D903">
        <v>5</v>
      </c>
      <c r="E903">
        <v>3</v>
      </c>
      <c r="F903">
        <v>208</v>
      </c>
      <c r="G903">
        <v>3</v>
      </c>
      <c r="H903" t="s">
        <v>19</v>
      </c>
      <c r="I903" t="s">
        <v>16</v>
      </c>
      <c r="J903">
        <v>35</v>
      </c>
      <c r="K903">
        <v>3884</v>
      </c>
      <c r="L903">
        <v>1</v>
      </c>
      <c r="M903" s="1" t="str">
        <f t="shared" si="112"/>
        <v>SHIP-000902</v>
      </c>
      <c r="N903" t="str">
        <f t="shared" si="113"/>
        <v>GSITEM-000902</v>
      </c>
      <c r="O903" t="str">
        <f t="shared" si="114"/>
        <v>GSORD-000902</v>
      </c>
      <c r="P903" s="1" t="str">
        <f t="shared" si="115"/>
        <v>WH-F</v>
      </c>
      <c r="Q903" s="1" t="str">
        <f t="shared" si="116"/>
        <v>Delayed</v>
      </c>
      <c r="R903" s="1" t="str">
        <f t="shared" si="117"/>
        <v>No</v>
      </c>
      <c r="S903" s="1" t="str">
        <f t="shared" si="118"/>
        <v>ecommerce_shipping</v>
      </c>
      <c r="T903" s="1" t="str">
        <f t="shared" si="119"/>
        <v>SHIPMENT_STATUS_RECORDED</v>
      </c>
    </row>
    <row r="904" spans="1:20" x14ac:dyDescent="0.2">
      <c r="A904">
        <v>903</v>
      </c>
      <c r="B904" t="s">
        <v>17</v>
      </c>
      <c r="C904" t="s">
        <v>22</v>
      </c>
      <c r="D904">
        <v>3</v>
      </c>
      <c r="E904">
        <v>3</v>
      </c>
      <c r="F904">
        <v>250</v>
      </c>
      <c r="G904">
        <v>3</v>
      </c>
      <c r="H904" t="s">
        <v>14</v>
      </c>
      <c r="I904" t="s">
        <v>15</v>
      </c>
      <c r="J904">
        <v>33</v>
      </c>
      <c r="K904">
        <v>3463</v>
      </c>
      <c r="L904">
        <v>1</v>
      </c>
      <c r="M904" s="1" t="str">
        <f t="shared" si="112"/>
        <v>SHIP-000903</v>
      </c>
      <c r="N904" t="str">
        <f t="shared" si="113"/>
        <v>GSITEM-000903</v>
      </c>
      <c r="O904" t="str">
        <f t="shared" si="114"/>
        <v>GSORD-000903</v>
      </c>
      <c r="P904" s="1" t="str">
        <f t="shared" si="115"/>
        <v>WH-A</v>
      </c>
      <c r="Q904" s="1" t="str">
        <f t="shared" si="116"/>
        <v>Delayed</v>
      </c>
      <c r="R904" s="1" t="str">
        <f t="shared" si="117"/>
        <v>No</v>
      </c>
      <c r="S904" s="1" t="str">
        <f t="shared" si="118"/>
        <v>ecommerce_shipping</v>
      </c>
      <c r="T904" s="1" t="str">
        <f t="shared" si="119"/>
        <v>SHIPMENT_STATUS_RECORDED</v>
      </c>
    </row>
    <row r="905" spans="1:20" x14ac:dyDescent="0.2">
      <c r="A905">
        <v>904</v>
      </c>
      <c r="B905" t="s">
        <v>18</v>
      </c>
      <c r="C905" t="s">
        <v>22</v>
      </c>
      <c r="D905">
        <v>4</v>
      </c>
      <c r="E905">
        <v>1</v>
      </c>
      <c r="F905">
        <v>143</v>
      </c>
      <c r="G905">
        <v>2</v>
      </c>
      <c r="H905" t="s">
        <v>19</v>
      </c>
      <c r="I905" t="s">
        <v>16</v>
      </c>
      <c r="J905">
        <v>3</v>
      </c>
      <c r="K905">
        <v>1996</v>
      </c>
      <c r="L905">
        <v>1</v>
      </c>
      <c r="M905" s="1" t="str">
        <f t="shared" si="112"/>
        <v>SHIP-000904</v>
      </c>
      <c r="N905" t="str">
        <f t="shared" si="113"/>
        <v>GSITEM-000904</v>
      </c>
      <c r="O905" t="str">
        <f t="shared" si="114"/>
        <v>GSORD-000904</v>
      </c>
      <c r="P905" s="1" t="str">
        <f t="shared" si="115"/>
        <v>WH-B</v>
      </c>
      <c r="Q905" s="1" t="str">
        <f t="shared" si="116"/>
        <v>Delayed</v>
      </c>
      <c r="R905" s="1" t="str">
        <f t="shared" si="117"/>
        <v>No</v>
      </c>
      <c r="S905" s="1" t="str">
        <f t="shared" si="118"/>
        <v>ecommerce_shipping</v>
      </c>
      <c r="T905" s="1" t="str">
        <f t="shared" si="119"/>
        <v>SHIPMENT_STATUS_RECORDED</v>
      </c>
    </row>
    <row r="906" spans="1:20" x14ac:dyDescent="0.2">
      <c r="A906">
        <v>905</v>
      </c>
      <c r="B906" t="s">
        <v>20</v>
      </c>
      <c r="C906" t="s">
        <v>22</v>
      </c>
      <c r="D906">
        <v>5</v>
      </c>
      <c r="E906">
        <v>5</v>
      </c>
      <c r="F906">
        <v>236</v>
      </c>
      <c r="G906">
        <v>3</v>
      </c>
      <c r="H906" t="s">
        <v>19</v>
      </c>
      <c r="I906" t="s">
        <v>15</v>
      </c>
      <c r="J906">
        <v>62</v>
      </c>
      <c r="K906">
        <v>3365</v>
      </c>
      <c r="L906">
        <v>1</v>
      </c>
      <c r="M906" s="1" t="str">
        <f t="shared" si="112"/>
        <v>SHIP-000905</v>
      </c>
      <c r="N906" t="str">
        <f t="shared" si="113"/>
        <v>GSITEM-000905</v>
      </c>
      <c r="O906" t="str">
        <f t="shared" si="114"/>
        <v>GSORD-000905</v>
      </c>
      <c r="P906" s="1" t="str">
        <f t="shared" si="115"/>
        <v>WH-C</v>
      </c>
      <c r="Q906" s="1" t="str">
        <f t="shared" si="116"/>
        <v>Delayed</v>
      </c>
      <c r="R906" s="1" t="str">
        <f t="shared" si="117"/>
        <v>No</v>
      </c>
      <c r="S906" s="1" t="str">
        <f t="shared" si="118"/>
        <v>ecommerce_shipping</v>
      </c>
      <c r="T906" s="1" t="str">
        <f t="shared" si="119"/>
        <v>SHIPMENT_STATUS_RECORDED</v>
      </c>
    </row>
    <row r="907" spans="1:20" x14ac:dyDescent="0.2">
      <c r="A907">
        <v>906</v>
      </c>
      <c r="B907" t="s">
        <v>15</v>
      </c>
      <c r="C907" t="s">
        <v>22</v>
      </c>
      <c r="D907">
        <v>4</v>
      </c>
      <c r="E907">
        <v>4</v>
      </c>
      <c r="F907">
        <v>147</v>
      </c>
      <c r="G907">
        <v>3</v>
      </c>
      <c r="H907" t="s">
        <v>14</v>
      </c>
      <c r="I907" t="s">
        <v>16</v>
      </c>
      <c r="J907">
        <v>13</v>
      </c>
      <c r="K907">
        <v>1145</v>
      </c>
      <c r="L907">
        <v>1</v>
      </c>
      <c r="M907" s="1" t="str">
        <f t="shared" si="112"/>
        <v>SHIP-000906</v>
      </c>
      <c r="N907" t="str">
        <f t="shared" si="113"/>
        <v>GSITEM-000906</v>
      </c>
      <c r="O907" t="str">
        <f t="shared" si="114"/>
        <v>GSORD-000906</v>
      </c>
      <c r="P907" s="1" t="str">
        <f t="shared" si="115"/>
        <v>WH-F</v>
      </c>
      <c r="Q907" s="1" t="str">
        <f t="shared" si="116"/>
        <v>Delayed</v>
      </c>
      <c r="R907" s="1" t="str">
        <f t="shared" si="117"/>
        <v>No</v>
      </c>
      <c r="S907" s="1" t="str">
        <f t="shared" si="118"/>
        <v>ecommerce_shipping</v>
      </c>
      <c r="T907" s="1" t="str">
        <f t="shared" si="119"/>
        <v>SHIPMENT_STATUS_RECORDED</v>
      </c>
    </row>
    <row r="908" spans="1:20" x14ac:dyDescent="0.2">
      <c r="A908">
        <v>907</v>
      </c>
      <c r="B908" t="s">
        <v>12</v>
      </c>
      <c r="C908" t="s">
        <v>22</v>
      </c>
      <c r="D908">
        <v>2</v>
      </c>
      <c r="E908">
        <v>5</v>
      </c>
      <c r="F908">
        <v>113</v>
      </c>
      <c r="G908">
        <v>5</v>
      </c>
      <c r="H908" t="s">
        <v>14</v>
      </c>
      <c r="I908" t="s">
        <v>16</v>
      </c>
      <c r="J908">
        <v>43</v>
      </c>
      <c r="K908">
        <v>1638</v>
      </c>
      <c r="L908">
        <v>1</v>
      </c>
      <c r="M908" s="1" t="str">
        <f t="shared" si="112"/>
        <v>SHIP-000907</v>
      </c>
      <c r="N908" t="str">
        <f t="shared" si="113"/>
        <v>GSITEM-000907</v>
      </c>
      <c r="O908" t="str">
        <f t="shared" si="114"/>
        <v>GSORD-000907</v>
      </c>
      <c r="P908" s="1" t="str">
        <f t="shared" si="115"/>
        <v>WH-D</v>
      </c>
      <c r="Q908" s="1" t="str">
        <f t="shared" si="116"/>
        <v>Delayed</v>
      </c>
      <c r="R908" s="1" t="str">
        <f t="shared" si="117"/>
        <v>No</v>
      </c>
      <c r="S908" s="1" t="str">
        <f t="shared" si="118"/>
        <v>ecommerce_shipping</v>
      </c>
      <c r="T908" s="1" t="str">
        <f t="shared" si="119"/>
        <v>SHIPMENT_STATUS_RECORDED</v>
      </c>
    </row>
    <row r="909" spans="1:20" x14ac:dyDescent="0.2">
      <c r="A909">
        <v>908</v>
      </c>
      <c r="B909" t="s">
        <v>15</v>
      </c>
      <c r="C909" t="s">
        <v>22</v>
      </c>
      <c r="D909">
        <v>5</v>
      </c>
      <c r="E909">
        <v>1</v>
      </c>
      <c r="F909">
        <v>165</v>
      </c>
      <c r="G909">
        <v>2</v>
      </c>
      <c r="H909" t="s">
        <v>21</v>
      </c>
      <c r="I909" t="s">
        <v>16</v>
      </c>
      <c r="J909">
        <v>54</v>
      </c>
      <c r="K909">
        <v>1190</v>
      </c>
      <c r="L909">
        <v>1</v>
      </c>
      <c r="M909" s="1" t="str">
        <f t="shared" si="112"/>
        <v>SHIP-000908</v>
      </c>
      <c r="N909" t="str">
        <f t="shared" si="113"/>
        <v>GSITEM-000908</v>
      </c>
      <c r="O909" t="str">
        <f t="shared" si="114"/>
        <v>GSORD-000908</v>
      </c>
      <c r="P909" s="1" t="str">
        <f t="shared" si="115"/>
        <v>WH-F</v>
      </c>
      <c r="Q909" s="1" t="str">
        <f t="shared" si="116"/>
        <v>Delayed</v>
      </c>
      <c r="R909" s="1" t="str">
        <f t="shared" si="117"/>
        <v>No</v>
      </c>
      <c r="S909" s="1" t="str">
        <f t="shared" si="118"/>
        <v>ecommerce_shipping</v>
      </c>
      <c r="T909" s="1" t="str">
        <f t="shared" si="119"/>
        <v>SHIPMENT_STATUS_RECORDED</v>
      </c>
    </row>
    <row r="910" spans="1:20" x14ac:dyDescent="0.2">
      <c r="A910">
        <v>909</v>
      </c>
      <c r="B910" t="s">
        <v>17</v>
      </c>
      <c r="C910" t="s">
        <v>22</v>
      </c>
      <c r="D910">
        <v>4</v>
      </c>
      <c r="E910">
        <v>1</v>
      </c>
      <c r="F910">
        <v>235</v>
      </c>
      <c r="G910">
        <v>4</v>
      </c>
      <c r="H910" t="s">
        <v>14</v>
      </c>
      <c r="I910" t="s">
        <v>16</v>
      </c>
      <c r="J910">
        <v>22</v>
      </c>
      <c r="K910">
        <v>2066</v>
      </c>
      <c r="L910">
        <v>1</v>
      </c>
      <c r="M910" s="1" t="str">
        <f t="shared" si="112"/>
        <v>SHIP-000909</v>
      </c>
      <c r="N910" t="str">
        <f t="shared" si="113"/>
        <v>GSITEM-000909</v>
      </c>
      <c r="O910" t="str">
        <f t="shared" si="114"/>
        <v>GSORD-000909</v>
      </c>
      <c r="P910" s="1" t="str">
        <f t="shared" si="115"/>
        <v>WH-A</v>
      </c>
      <c r="Q910" s="1" t="str">
        <f t="shared" si="116"/>
        <v>Delayed</v>
      </c>
      <c r="R910" s="1" t="str">
        <f t="shared" si="117"/>
        <v>No</v>
      </c>
      <c r="S910" s="1" t="str">
        <f t="shared" si="118"/>
        <v>ecommerce_shipping</v>
      </c>
      <c r="T910" s="1" t="str">
        <f t="shared" si="119"/>
        <v>SHIPMENT_STATUS_RECORDED</v>
      </c>
    </row>
    <row r="911" spans="1:20" x14ac:dyDescent="0.2">
      <c r="A911">
        <v>910</v>
      </c>
      <c r="B911" t="s">
        <v>18</v>
      </c>
      <c r="C911" t="s">
        <v>22</v>
      </c>
      <c r="D911">
        <v>4</v>
      </c>
      <c r="E911">
        <v>5</v>
      </c>
      <c r="F911">
        <v>186</v>
      </c>
      <c r="G911">
        <v>10</v>
      </c>
      <c r="H911" t="s">
        <v>14</v>
      </c>
      <c r="I911" t="s">
        <v>15</v>
      </c>
      <c r="J911">
        <v>42</v>
      </c>
      <c r="K911">
        <v>3521</v>
      </c>
      <c r="L911">
        <v>1</v>
      </c>
      <c r="M911" s="1" t="str">
        <f t="shared" si="112"/>
        <v>SHIP-000910</v>
      </c>
      <c r="N911" t="str">
        <f t="shared" si="113"/>
        <v>GSITEM-000910</v>
      </c>
      <c r="O911" t="str">
        <f t="shared" si="114"/>
        <v>GSORD-000910</v>
      </c>
      <c r="P911" s="1" t="str">
        <f t="shared" si="115"/>
        <v>WH-B</v>
      </c>
      <c r="Q911" s="1" t="str">
        <f t="shared" si="116"/>
        <v>Delayed</v>
      </c>
      <c r="R911" s="1" t="str">
        <f t="shared" si="117"/>
        <v>No</v>
      </c>
      <c r="S911" s="1" t="str">
        <f t="shared" si="118"/>
        <v>ecommerce_shipping</v>
      </c>
      <c r="T911" s="1" t="str">
        <f t="shared" si="119"/>
        <v>SHIPMENT_STATUS_RECORDED</v>
      </c>
    </row>
    <row r="912" spans="1:20" x14ac:dyDescent="0.2">
      <c r="A912">
        <v>911</v>
      </c>
      <c r="B912" t="s">
        <v>20</v>
      </c>
      <c r="C912" t="s">
        <v>22</v>
      </c>
      <c r="D912">
        <v>4</v>
      </c>
      <c r="E912">
        <v>2</v>
      </c>
      <c r="F912">
        <v>274</v>
      </c>
      <c r="G912">
        <v>10</v>
      </c>
      <c r="H912" t="s">
        <v>19</v>
      </c>
      <c r="I912" t="s">
        <v>15</v>
      </c>
      <c r="J912">
        <v>29</v>
      </c>
      <c r="K912">
        <v>2949</v>
      </c>
      <c r="L912">
        <v>1</v>
      </c>
      <c r="M912" s="1" t="str">
        <f t="shared" si="112"/>
        <v>SHIP-000911</v>
      </c>
      <c r="N912" t="str">
        <f t="shared" si="113"/>
        <v>GSITEM-000911</v>
      </c>
      <c r="O912" t="str">
        <f t="shared" si="114"/>
        <v>GSORD-000911</v>
      </c>
      <c r="P912" s="1" t="str">
        <f t="shared" si="115"/>
        <v>WH-C</v>
      </c>
      <c r="Q912" s="1" t="str">
        <f t="shared" si="116"/>
        <v>Delayed</v>
      </c>
      <c r="R912" s="1" t="str">
        <f t="shared" si="117"/>
        <v>No</v>
      </c>
      <c r="S912" s="1" t="str">
        <f t="shared" si="118"/>
        <v>ecommerce_shipping</v>
      </c>
      <c r="T912" s="1" t="str">
        <f t="shared" si="119"/>
        <v>SHIPMENT_STATUS_RECORDED</v>
      </c>
    </row>
    <row r="913" spans="1:20" x14ac:dyDescent="0.2">
      <c r="A913">
        <v>912</v>
      </c>
      <c r="B913" t="s">
        <v>15</v>
      </c>
      <c r="C913" t="s">
        <v>22</v>
      </c>
      <c r="D913">
        <v>2</v>
      </c>
      <c r="E913">
        <v>5</v>
      </c>
      <c r="F913">
        <v>163</v>
      </c>
      <c r="G913">
        <v>3</v>
      </c>
      <c r="H913" t="s">
        <v>19</v>
      </c>
      <c r="I913" t="s">
        <v>15</v>
      </c>
      <c r="J913">
        <v>37</v>
      </c>
      <c r="K913">
        <v>1079</v>
      </c>
      <c r="L913">
        <v>1</v>
      </c>
      <c r="M913" s="1" t="str">
        <f t="shared" si="112"/>
        <v>SHIP-000912</v>
      </c>
      <c r="N913" t="str">
        <f t="shared" si="113"/>
        <v>GSITEM-000912</v>
      </c>
      <c r="O913" t="str">
        <f t="shared" si="114"/>
        <v>GSORD-000912</v>
      </c>
      <c r="P913" s="1" t="str">
        <f t="shared" si="115"/>
        <v>WH-F</v>
      </c>
      <c r="Q913" s="1" t="str">
        <f t="shared" si="116"/>
        <v>Delayed</v>
      </c>
      <c r="R913" s="1" t="str">
        <f t="shared" si="117"/>
        <v>No</v>
      </c>
      <c r="S913" s="1" t="str">
        <f t="shared" si="118"/>
        <v>ecommerce_shipping</v>
      </c>
      <c r="T913" s="1" t="str">
        <f t="shared" si="119"/>
        <v>SHIPMENT_STATUS_RECORDED</v>
      </c>
    </row>
    <row r="914" spans="1:20" x14ac:dyDescent="0.2">
      <c r="A914">
        <v>913</v>
      </c>
      <c r="B914" t="s">
        <v>12</v>
      </c>
      <c r="C914" t="s">
        <v>22</v>
      </c>
      <c r="D914">
        <v>4</v>
      </c>
      <c r="E914">
        <v>4</v>
      </c>
      <c r="F914">
        <v>161</v>
      </c>
      <c r="G914">
        <v>3</v>
      </c>
      <c r="H914" t="s">
        <v>14</v>
      </c>
      <c r="I914" t="s">
        <v>15</v>
      </c>
      <c r="J914">
        <v>6</v>
      </c>
      <c r="K914">
        <v>1386</v>
      </c>
      <c r="L914">
        <v>1</v>
      </c>
      <c r="M914" s="1" t="str">
        <f t="shared" si="112"/>
        <v>SHIP-000913</v>
      </c>
      <c r="N914" t="str">
        <f t="shared" si="113"/>
        <v>GSITEM-000913</v>
      </c>
      <c r="O914" t="str">
        <f t="shared" si="114"/>
        <v>GSORD-000913</v>
      </c>
      <c r="P914" s="1" t="str">
        <f t="shared" si="115"/>
        <v>WH-D</v>
      </c>
      <c r="Q914" s="1" t="str">
        <f t="shared" si="116"/>
        <v>Delayed</v>
      </c>
      <c r="R914" s="1" t="str">
        <f t="shared" si="117"/>
        <v>No</v>
      </c>
      <c r="S914" s="1" t="str">
        <f t="shared" si="118"/>
        <v>ecommerce_shipping</v>
      </c>
      <c r="T914" s="1" t="str">
        <f t="shared" si="119"/>
        <v>SHIPMENT_STATUS_RECORDED</v>
      </c>
    </row>
    <row r="915" spans="1:20" x14ac:dyDescent="0.2">
      <c r="A915">
        <v>914</v>
      </c>
      <c r="B915" t="s">
        <v>15</v>
      </c>
      <c r="C915" t="s">
        <v>22</v>
      </c>
      <c r="D915">
        <v>4</v>
      </c>
      <c r="E915">
        <v>4</v>
      </c>
      <c r="F915">
        <v>264</v>
      </c>
      <c r="G915">
        <v>2</v>
      </c>
      <c r="H915" t="s">
        <v>14</v>
      </c>
      <c r="I915" t="s">
        <v>16</v>
      </c>
      <c r="J915">
        <v>35</v>
      </c>
      <c r="K915">
        <v>2336</v>
      </c>
      <c r="L915">
        <v>1</v>
      </c>
      <c r="M915" s="1" t="str">
        <f t="shared" si="112"/>
        <v>SHIP-000914</v>
      </c>
      <c r="N915" t="str">
        <f t="shared" si="113"/>
        <v>GSITEM-000914</v>
      </c>
      <c r="O915" t="str">
        <f t="shared" si="114"/>
        <v>GSORD-000914</v>
      </c>
      <c r="P915" s="1" t="str">
        <f t="shared" si="115"/>
        <v>WH-F</v>
      </c>
      <c r="Q915" s="1" t="str">
        <f t="shared" si="116"/>
        <v>Delayed</v>
      </c>
      <c r="R915" s="1" t="str">
        <f t="shared" si="117"/>
        <v>No</v>
      </c>
      <c r="S915" s="1" t="str">
        <f t="shared" si="118"/>
        <v>ecommerce_shipping</v>
      </c>
      <c r="T915" s="1" t="str">
        <f t="shared" si="119"/>
        <v>SHIPMENT_STATUS_RECORDED</v>
      </c>
    </row>
    <row r="916" spans="1:20" x14ac:dyDescent="0.2">
      <c r="A916">
        <v>915</v>
      </c>
      <c r="B916" t="s">
        <v>17</v>
      </c>
      <c r="C916" t="s">
        <v>22</v>
      </c>
      <c r="D916">
        <v>3</v>
      </c>
      <c r="E916">
        <v>1</v>
      </c>
      <c r="F916">
        <v>255</v>
      </c>
      <c r="G916">
        <v>2</v>
      </c>
      <c r="H916" t="s">
        <v>19</v>
      </c>
      <c r="I916" t="s">
        <v>16</v>
      </c>
      <c r="J916">
        <v>42</v>
      </c>
      <c r="K916">
        <v>3459</v>
      </c>
      <c r="L916">
        <v>1</v>
      </c>
      <c r="M916" s="1" t="str">
        <f t="shared" si="112"/>
        <v>SHIP-000915</v>
      </c>
      <c r="N916" t="str">
        <f t="shared" si="113"/>
        <v>GSITEM-000915</v>
      </c>
      <c r="O916" t="str">
        <f t="shared" si="114"/>
        <v>GSORD-000915</v>
      </c>
      <c r="P916" s="1" t="str">
        <f t="shared" si="115"/>
        <v>WH-A</v>
      </c>
      <c r="Q916" s="1" t="str">
        <f t="shared" si="116"/>
        <v>Delayed</v>
      </c>
      <c r="R916" s="1" t="str">
        <f t="shared" si="117"/>
        <v>No</v>
      </c>
      <c r="S916" s="1" t="str">
        <f t="shared" si="118"/>
        <v>ecommerce_shipping</v>
      </c>
      <c r="T916" s="1" t="str">
        <f t="shared" si="119"/>
        <v>SHIPMENT_STATUS_RECORDED</v>
      </c>
    </row>
    <row r="917" spans="1:20" x14ac:dyDescent="0.2">
      <c r="A917">
        <v>916</v>
      </c>
      <c r="B917" t="s">
        <v>18</v>
      </c>
      <c r="C917" t="s">
        <v>22</v>
      </c>
      <c r="D917">
        <v>4</v>
      </c>
      <c r="E917">
        <v>1</v>
      </c>
      <c r="F917">
        <v>258</v>
      </c>
      <c r="G917">
        <v>3</v>
      </c>
      <c r="H917" t="s">
        <v>19</v>
      </c>
      <c r="I917" t="s">
        <v>16</v>
      </c>
      <c r="J917">
        <v>3</v>
      </c>
      <c r="K917">
        <v>3928</v>
      </c>
      <c r="L917">
        <v>1</v>
      </c>
      <c r="M917" s="1" t="str">
        <f t="shared" si="112"/>
        <v>SHIP-000916</v>
      </c>
      <c r="N917" t="str">
        <f t="shared" si="113"/>
        <v>GSITEM-000916</v>
      </c>
      <c r="O917" t="str">
        <f t="shared" si="114"/>
        <v>GSORD-000916</v>
      </c>
      <c r="P917" s="1" t="str">
        <f t="shared" si="115"/>
        <v>WH-B</v>
      </c>
      <c r="Q917" s="1" t="str">
        <f t="shared" si="116"/>
        <v>Delayed</v>
      </c>
      <c r="R917" s="1" t="str">
        <f t="shared" si="117"/>
        <v>No</v>
      </c>
      <c r="S917" s="1" t="str">
        <f t="shared" si="118"/>
        <v>ecommerce_shipping</v>
      </c>
      <c r="T917" s="1" t="str">
        <f t="shared" si="119"/>
        <v>SHIPMENT_STATUS_RECORDED</v>
      </c>
    </row>
    <row r="918" spans="1:20" x14ac:dyDescent="0.2">
      <c r="A918">
        <v>917</v>
      </c>
      <c r="B918" t="s">
        <v>20</v>
      </c>
      <c r="C918" t="s">
        <v>22</v>
      </c>
      <c r="D918">
        <v>5</v>
      </c>
      <c r="E918">
        <v>5</v>
      </c>
      <c r="F918">
        <v>261</v>
      </c>
      <c r="G918">
        <v>8</v>
      </c>
      <c r="H918" t="s">
        <v>19</v>
      </c>
      <c r="I918" t="s">
        <v>16</v>
      </c>
      <c r="J918">
        <v>39</v>
      </c>
      <c r="K918">
        <v>2103</v>
      </c>
      <c r="L918">
        <v>1</v>
      </c>
      <c r="M918" s="1" t="str">
        <f t="shared" si="112"/>
        <v>SHIP-000917</v>
      </c>
      <c r="N918" t="str">
        <f t="shared" si="113"/>
        <v>GSITEM-000917</v>
      </c>
      <c r="O918" t="str">
        <f t="shared" si="114"/>
        <v>GSORD-000917</v>
      </c>
      <c r="P918" s="1" t="str">
        <f t="shared" si="115"/>
        <v>WH-C</v>
      </c>
      <c r="Q918" s="1" t="str">
        <f t="shared" si="116"/>
        <v>Delayed</v>
      </c>
      <c r="R918" s="1" t="str">
        <f t="shared" si="117"/>
        <v>No</v>
      </c>
      <c r="S918" s="1" t="str">
        <f t="shared" si="118"/>
        <v>ecommerce_shipping</v>
      </c>
      <c r="T918" s="1" t="str">
        <f t="shared" si="119"/>
        <v>SHIPMENT_STATUS_RECORDED</v>
      </c>
    </row>
    <row r="919" spans="1:20" x14ac:dyDescent="0.2">
      <c r="A919">
        <v>918</v>
      </c>
      <c r="B919" t="s">
        <v>15</v>
      </c>
      <c r="C919" t="s">
        <v>22</v>
      </c>
      <c r="D919">
        <v>5</v>
      </c>
      <c r="E919">
        <v>3</v>
      </c>
      <c r="F919">
        <v>188</v>
      </c>
      <c r="G919">
        <v>7</v>
      </c>
      <c r="H919" t="s">
        <v>19</v>
      </c>
      <c r="I919" t="s">
        <v>16</v>
      </c>
      <c r="J919">
        <v>3</v>
      </c>
      <c r="K919">
        <v>3637</v>
      </c>
      <c r="L919">
        <v>1</v>
      </c>
      <c r="M919" s="1" t="str">
        <f t="shared" si="112"/>
        <v>SHIP-000918</v>
      </c>
      <c r="N919" t="str">
        <f t="shared" si="113"/>
        <v>GSITEM-000918</v>
      </c>
      <c r="O919" t="str">
        <f t="shared" si="114"/>
        <v>GSORD-000918</v>
      </c>
      <c r="P919" s="1" t="str">
        <f t="shared" si="115"/>
        <v>WH-F</v>
      </c>
      <c r="Q919" s="1" t="str">
        <f t="shared" si="116"/>
        <v>Delayed</v>
      </c>
      <c r="R919" s="1" t="str">
        <f t="shared" si="117"/>
        <v>No</v>
      </c>
      <c r="S919" s="1" t="str">
        <f t="shared" si="118"/>
        <v>ecommerce_shipping</v>
      </c>
      <c r="T919" s="1" t="str">
        <f t="shared" si="119"/>
        <v>SHIPMENT_STATUS_RECORDED</v>
      </c>
    </row>
    <row r="920" spans="1:20" x14ac:dyDescent="0.2">
      <c r="A920">
        <v>919</v>
      </c>
      <c r="B920" t="s">
        <v>12</v>
      </c>
      <c r="C920" t="s">
        <v>22</v>
      </c>
      <c r="D920">
        <v>3</v>
      </c>
      <c r="E920">
        <v>4</v>
      </c>
      <c r="F920">
        <v>188</v>
      </c>
      <c r="G920">
        <v>3</v>
      </c>
      <c r="H920" t="s">
        <v>21</v>
      </c>
      <c r="I920" t="s">
        <v>16</v>
      </c>
      <c r="J920">
        <v>11</v>
      </c>
      <c r="K920">
        <v>3072</v>
      </c>
      <c r="L920">
        <v>1</v>
      </c>
      <c r="M920" s="1" t="str">
        <f t="shared" si="112"/>
        <v>SHIP-000919</v>
      </c>
      <c r="N920" t="str">
        <f t="shared" si="113"/>
        <v>GSITEM-000919</v>
      </c>
      <c r="O920" t="str">
        <f t="shared" si="114"/>
        <v>GSORD-000919</v>
      </c>
      <c r="P920" s="1" t="str">
        <f t="shared" si="115"/>
        <v>WH-D</v>
      </c>
      <c r="Q920" s="1" t="str">
        <f t="shared" si="116"/>
        <v>Delayed</v>
      </c>
      <c r="R920" s="1" t="str">
        <f t="shared" si="117"/>
        <v>No</v>
      </c>
      <c r="S920" s="1" t="str">
        <f t="shared" si="118"/>
        <v>ecommerce_shipping</v>
      </c>
      <c r="T920" s="1" t="str">
        <f t="shared" si="119"/>
        <v>SHIPMENT_STATUS_RECORDED</v>
      </c>
    </row>
    <row r="921" spans="1:20" x14ac:dyDescent="0.2">
      <c r="A921">
        <v>920</v>
      </c>
      <c r="B921" t="s">
        <v>15</v>
      </c>
      <c r="C921" t="s">
        <v>22</v>
      </c>
      <c r="D921">
        <v>3</v>
      </c>
      <c r="E921">
        <v>2</v>
      </c>
      <c r="F921">
        <v>160</v>
      </c>
      <c r="G921">
        <v>10</v>
      </c>
      <c r="H921" t="s">
        <v>19</v>
      </c>
      <c r="I921" t="s">
        <v>16</v>
      </c>
      <c r="J921">
        <v>25</v>
      </c>
      <c r="K921">
        <v>1548</v>
      </c>
      <c r="L921">
        <v>1</v>
      </c>
      <c r="M921" s="1" t="str">
        <f t="shared" si="112"/>
        <v>SHIP-000920</v>
      </c>
      <c r="N921" t="str">
        <f t="shared" si="113"/>
        <v>GSITEM-000920</v>
      </c>
      <c r="O921" t="str">
        <f t="shared" si="114"/>
        <v>GSORD-000920</v>
      </c>
      <c r="P921" s="1" t="str">
        <f t="shared" si="115"/>
        <v>WH-F</v>
      </c>
      <c r="Q921" s="1" t="str">
        <f t="shared" si="116"/>
        <v>Delayed</v>
      </c>
      <c r="R921" s="1" t="str">
        <f t="shared" si="117"/>
        <v>No</v>
      </c>
      <c r="S921" s="1" t="str">
        <f t="shared" si="118"/>
        <v>ecommerce_shipping</v>
      </c>
      <c r="T921" s="1" t="str">
        <f t="shared" si="119"/>
        <v>SHIPMENT_STATUS_RECORDED</v>
      </c>
    </row>
    <row r="922" spans="1:20" x14ac:dyDescent="0.2">
      <c r="A922">
        <v>921</v>
      </c>
      <c r="B922" t="s">
        <v>17</v>
      </c>
      <c r="C922" t="s">
        <v>22</v>
      </c>
      <c r="D922">
        <v>3</v>
      </c>
      <c r="E922">
        <v>2</v>
      </c>
      <c r="F922">
        <v>214</v>
      </c>
      <c r="G922">
        <v>2</v>
      </c>
      <c r="H922" t="s">
        <v>14</v>
      </c>
      <c r="I922" t="s">
        <v>16</v>
      </c>
      <c r="J922">
        <v>26</v>
      </c>
      <c r="K922">
        <v>3503</v>
      </c>
      <c r="L922">
        <v>1</v>
      </c>
      <c r="M922" s="1" t="str">
        <f t="shared" si="112"/>
        <v>SHIP-000921</v>
      </c>
      <c r="N922" t="str">
        <f t="shared" si="113"/>
        <v>GSITEM-000921</v>
      </c>
      <c r="O922" t="str">
        <f t="shared" si="114"/>
        <v>GSORD-000921</v>
      </c>
      <c r="P922" s="1" t="str">
        <f t="shared" si="115"/>
        <v>WH-A</v>
      </c>
      <c r="Q922" s="1" t="str">
        <f t="shared" si="116"/>
        <v>Delayed</v>
      </c>
      <c r="R922" s="1" t="str">
        <f t="shared" si="117"/>
        <v>No</v>
      </c>
      <c r="S922" s="1" t="str">
        <f t="shared" si="118"/>
        <v>ecommerce_shipping</v>
      </c>
      <c r="T922" s="1" t="str">
        <f t="shared" si="119"/>
        <v>SHIPMENT_STATUS_RECORDED</v>
      </c>
    </row>
    <row r="923" spans="1:20" x14ac:dyDescent="0.2">
      <c r="A923">
        <v>922</v>
      </c>
      <c r="B923" t="s">
        <v>18</v>
      </c>
      <c r="C923" t="s">
        <v>22</v>
      </c>
      <c r="D923">
        <v>4</v>
      </c>
      <c r="E923">
        <v>4</v>
      </c>
      <c r="F923">
        <v>209</v>
      </c>
      <c r="G923">
        <v>8</v>
      </c>
      <c r="H923" t="s">
        <v>19</v>
      </c>
      <c r="I923" t="s">
        <v>15</v>
      </c>
      <c r="J923">
        <v>46</v>
      </c>
      <c r="K923">
        <v>3345</v>
      </c>
      <c r="L923">
        <v>1</v>
      </c>
      <c r="M923" s="1" t="str">
        <f t="shared" si="112"/>
        <v>SHIP-000922</v>
      </c>
      <c r="N923" t="str">
        <f t="shared" si="113"/>
        <v>GSITEM-000922</v>
      </c>
      <c r="O923" t="str">
        <f t="shared" si="114"/>
        <v>GSORD-000922</v>
      </c>
      <c r="P923" s="1" t="str">
        <f t="shared" si="115"/>
        <v>WH-B</v>
      </c>
      <c r="Q923" s="1" t="str">
        <f t="shared" si="116"/>
        <v>Delayed</v>
      </c>
      <c r="R923" s="1" t="str">
        <f t="shared" si="117"/>
        <v>No</v>
      </c>
      <c r="S923" s="1" t="str">
        <f t="shared" si="118"/>
        <v>ecommerce_shipping</v>
      </c>
      <c r="T923" s="1" t="str">
        <f t="shared" si="119"/>
        <v>SHIPMENT_STATUS_RECORDED</v>
      </c>
    </row>
    <row r="924" spans="1:20" x14ac:dyDescent="0.2">
      <c r="A924">
        <v>923</v>
      </c>
      <c r="B924" t="s">
        <v>20</v>
      </c>
      <c r="C924" t="s">
        <v>22</v>
      </c>
      <c r="D924">
        <v>4</v>
      </c>
      <c r="E924">
        <v>1</v>
      </c>
      <c r="F924">
        <v>208</v>
      </c>
      <c r="G924">
        <v>7</v>
      </c>
      <c r="H924" t="s">
        <v>21</v>
      </c>
      <c r="I924" t="s">
        <v>16</v>
      </c>
      <c r="J924">
        <v>8</v>
      </c>
      <c r="K924">
        <v>2193</v>
      </c>
      <c r="L924">
        <v>1</v>
      </c>
      <c r="M924" s="1" t="str">
        <f t="shared" si="112"/>
        <v>SHIP-000923</v>
      </c>
      <c r="N924" t="str">
        <f t="shared" si="113"/>
        <v>GSITEM-000923</v>
      </c>
      <c r="O924" t="str">
        <f t="shared" si="114"/>
        <v>GSORD-000923</v>
      </c>
      <c r="P924" s="1" t="str">
        <f t="shared" si="115"/>
        <v>WH-C</v>
      </c>
      <c r="Q924" s="1" t="str">
        <f t="shared" si="116"/>
        <v>Delayed</v>
      </c>
      <c r="R924" s="1" t="str">
        <f t="shared" si="117"/>
        <v>No</v>
      </c>
      <c r="S924" s="1" t="str">
        <f t="shared" si="118"/>
        <v>ecommerce_shipping</v>
      </c>
      <c r="T924" s="1" t="str">
        <f t="shared" si="119"/>
        <v>SHIPMENT_STATUS_RECORDED</v>
      </c>
    </row>
    <row r="925" spans="1:20" x14ac:dyDescent="0.2">
      <c r="A925">
        <v>924</v>
      </c>
      <c r="B925" t="s">
        <v>15</v>
      </c>
      <c r="C925" t="s">
        <v>22</v>
      </c>
      <c r="D925">
        <v>3</v>
      </c>
      <c r="E925">
        <v>3</v>
      </c>
      <c r="F925">
        <v>265</v>
      </c>
      <c r="G925">
        <v>4</v>
      </c>
      <c r="H925" t="s">
        <v>14</v>
      </c>
      <c r="I925" t="s">
        <v>16</v>
      </c>
      <c r="J925">
        <v>47</v>
      </c>
      <c r="K925">
        <v>2557</v>
      </c>
      <c r="L925">
        <v>1</v>
      </c>
      <c r="M925" s="1" t="str">
        <f t="shared" si="112"/>
        <v>SHIP-000924</v>
      </c>
      <c r="N925" t="str">
        <f t="shared" si="113"/>
        <v>GSITEM-000924</v>
      </c>
      <c r="O925" t="str">
        <f t="shared" si="114"/>
        <v>GSORD-000924</v>
      </c>
      <c r="P925" s="1" t="str">
        <f t="shared" si="115"/>
        <v>WH-F</v>
      </c>
      <c r="Q925" s="1" t="str">
        <f t="shared" si="116"/>
        <v>Delayed</v>
      </c>
      <c r="R925" s="1" t="str">
        <f t="shared" si="117"/>
        <v>No</v>
      </c>
      <c r="S925" s="1" t="str">
        <f t="shared" si="118"/>
        <v>ecommerce_shipping</v>
      </c>
      <c r="T925" s="1" t="str">
        <f t="shared" si="119"/>
        <v>SHIPMENT_STATUS_RECORDED</v>
      </c>
    </row>
    <row r="926" spans="1:20" x14ac:dyDescent="0.2">
      <c r="A926">
        <v>925</v>
      </c>
      <c r="B926" t="s">
        <v>12</v>
      </c>
      <c r="C926" t="s">
        <v>22</v>
      </c>
      <c r="D926">
        <v>4</v>
      </c>
      <c r="E926">
        <v>1</v>
      </c>
      <c r="F926">
        <v>161</v>
      </c>
      <c r="G926">
        <v>2</v>
      </c>
      <c r="H926" t="s">
        <v>21</v>
      </c>
      <c r="I926" t="s">
        <v>15</v>
      </c>
      <c r="J926">
        <v>41</v>
      </c>
      <c r="K926">
        <v>1992</v>
      </c>
      <c r="L926">
        <v>1</v>
      </c>
      <c r="M926" s="1" t="str">
        <f t="shared" si="112"/>
        <v>SHIP-000925</v>
      </c>
      <c r="N926" t="str">
        <f t="shared" si="113"/>
        <v>GSITEM-000925</v>
      </c>
      <c r="O926" t="str">
        <f t="shared" si="114"/>
        <v>GSORD-000925</v>
      </c>
      <c r="P926" s="1" t="str">
        <f t="shared" si="115"/>
        <v>WH-D</v>
      </c>
      <c r="Q926" s="1" t="str">
        <f t="shared" si="116"/>
        <v>Delayed</v>
      </c>
      <c r="R926" s="1" t="str">
        <f t="shared" si="117"/>
        <v>No</v>
      </c>
      <c r="S926" s="1" t="str">
        <f t="shared" si="118"/>
        <v>ecommerce_shipping</v>
      </c>
      <c r="T926" s="1" t="str">
        <f t="shared" si="119"/>
        <v>SHIPMENT_STATUS_RECORDED</v>
      </c>
    </row>
    <row r="927" spans="1:20" x14ac:dyDescent="0.2">
      <c r="A927">
        <v>926</v>
      </c>
      <c r="B927" t="s">
        <v>15</v>
      </c>
      <c r="C927" t="s">
        <v>22</v>
      </c>
      <c r="D927">
        <v>5</v>
      </c>
      <c r="E927">
        <v>3</v>
      </c>
      <c r="F927">
        <v>217</v>
      </c>
      <c r="G927">
        <v>3</v>
      </c>
      <c r="H927" t="s">
        <v>21</v>
      </c>
      <c r="I927" t="s">
        <v>15</v>
      </c>
      <c r="J927">
        <v>61</v>
      </c>
      <c r="K927">
        <v>3067</v>
      </c>
      <c r="L927">
        <v>1</v>
      </c>
      <c r="M927" s="1" t="str">
        <f t="shared" si="112"/>
        <v>SHIP-000926</v>
      </c>
      <c r="N927" t="str">
        <f t="shared" si="113"/>
        <v>GSITEM-000926</v>
      </c>
      <c r="O927" t="str">
        <f t="shared" si="114"/>
        <v>GSORD-000926</v>
      </c>
      <c r="P927" s="1" t="str">
        <f t="shared" si="115"/>
        <v>WH-F</v>
      </c>
      <c r="Q927" s="1" t="str">
        <f t="shared" si="116"/>
        <v>Delayed</v>
      </c>
      <c r="R927" s="1" t="str">
        <f t="shared" si="117"/>
        <v>No</v>
      </c>
      <c r="S927" s="1" t="str">
        <f t="shared" si="118"/>
        <v>ecommerce_shipping</v>
      </c>
      <c r="T927" s="1" t="str">
        <f t="shared" si="119"/>
        <v>SHIPMENT_STATUS_RECORDED</v>
      </c>
    </row>
    <row r="928" spans="1:20" x14ac:dyDescent="0.2">
      <c r="A928">
        <v>927</v>
      </c>
      <c r="B928" t="s">
        <v>17</v>
      </c>
      <c r="C928" t="s">
        <v>22</v>
      </c>
      <c r="D928">
        <v>3</v>
      </c>
      <c r="E928">
        <v>1</v>
      </c>
      <c r="F928">
        <v>210</v>
      </c>
      <c r="G928">
        <v>2</v>
      </c>
      <c r="H928" t="s">
        <v>14</v>
      </c>
      <c r="I928" t="s">
        <v>15</v>
      </c>
      <c r="J928">
        <v>52</v>
      </c>
      <c r="K928">
        <v>2444</v>
      </c>
      <c r="L928">
        <v>1</v>
      </c>
      <c r="M928" s="1" t="str">
        <f t="shared" si="112"/>
        <v>SHIP-000927</v>
      </c>
      <c r="N928" t="str">
        <f t="shared" si="113"/>
        <v>GSITEM-000927</v>
      </c>
      <c r="O928" t="str">
        <f t="shared" si="114"/>
        <v>GSORD-000927</v>
      </c>
      <c r="P928" s="1" t="str">
        <f t="shared" si="115"/>
        <v>WH-A</v>
      </c>
      <c r="Q928" s="1" t="str">
        <f t="shared" si="116"/>
        <v>Delayed</v>
      </c>
      <c r="R928" s="1" t="str">
        <f t="shared" si="117"/>
        <v>No</v>
      </c>
      <c r="S928" s="1" t="str">
        <f t="shared" si="118"/>
        <v>ecommerce_shipping</v>
      </c>
      <c r="T928" s="1" t="str">
        <f t="shared" si="119"/>
        <v>SHIPMENT_STATUS_RECORDED</v>
      </c>
    </row>
    <row r="929" spans="1:20" x14ac:dyDescent="0.2">
      <c r="A929">
        <v>928</v>
      </c>
      <c r="B929" t="s">
        <v>18</v>
      </c>
      <c r="C929" t="s">
        <v>22</v>
      </c>
      <c r="D929">
        <v>3</v>
      </c>
      <c r="E929">
        <v>3</v>
      </c>
      <c r="F929">
        <v>179</v>
      </c>
      <c r="G929">
        <v>2</v>
      </c>
      <c r="H929" t="s">
        <v>14</v>
      </c>
      <c r="I929" t="s">
        <v>15</v>
      </c>
      <c r="J929">
        <v>60</v>
      </c>
      <c r="K929">
        <v>1808</v>
      </c>
      <c r="L929">
        <v>1</v>
      </c>
      <c r="M929" s="1" t="str">
        <f t="shared" si="112"/>
        <v>SHIP-000928</v>
      </c>
      <c r="N929" t="str">
        <f t="shared" si="113"/>
        <v>GSITEM-000928</v>
      </c>
      <c r="O929" t="str">
        <f t="shared" si="114"/>
        <v>GSORD-000928</v>
      </c>
      <c r="P929" s="1" t="str">
        <f t="shared" si="115"/>
        <v>WH-B</v>
      </c>
      <c r="Q929" s="1" t="str">
        <f t="shared" si="116"/>
        <v>Delayed</v>
      </c>
      <c r="R929" s="1" t="str">
        <f t="shared" si="117"/>
        <v>No</v>
      </c>
      <c r="S929" s="1" t="str">
        <f t="shared" si="118"/>
        <v>ecommerce_shipping</v>
      </c>
      <c r="T929" s="1" t="str">
        <f t="shared" si="119"/>
        <v>SHIPMENT_STATUS_RECORDED</v>
      </c>
    </row>
    <row r="930" spans="1:20" x14ac:dyDescent="0.2">
      <c r="A930">
        <v>929</v>
      </c>
      <c r="B930" t="s">
        <v>20</v>
      </c>
      <c r="C930" t="s">
        <v>22</v>
      </c>
      <c r="D930">
        <v>3</v>
      </c>
      <c r="E930">
        <v>2</v>
      </c>
      <c r="F930">
        <v>180</v>
      </c>
      <c r="G930">
        <v>4</v>
      </c>
      <c r="H930" t="s">
        <v>19</v>
      </c>
      <c r="I930" t="s">
        <v>16</v>
      </c>
      <c r="J930">
        <v>55</v>
      </c>
      <c r="K930">
        <v>1165</v>
      </c>
      <c r="L930">
        <v>1</v>
      </c>
      <c r="M930" s="1" t="str">
        <f t="shared" si="112"/>
        <v>SHIP-000929</v>
      </c>
      <c r="N930" t="str">
        <f t="shared" si="113"/>
        <v>GSITEM-000929</v>
      </c>
      <c r="O930" t="str">
        <f t="shared" si="114"/>
        <v>GSORD-000929</v>
      </c>
      <c r="P930" s="1" t="str">
        <f t="shared" si="115"/>
        <v>WH-C</v>
      </c>
      <c r="Q930" s="1" t="str">
        <f t="shared" si="116"/>
        <v>Delayed</v>
      </c>
      <c r="R930" s="1" t="str">
        <f t="shared" si="117"/>
        <v>No</v>
      </c>
      <c r="S930" s="1" t="str">
        <f t="shared" si="118"/>
        <v>ecommerce_shipping</v>
      </c>
      <c r="T930" s="1" t="str">
        <f t="shared" si="119"/>
        <v>SHIPMENT_STATUS_RECORDED</v>
      </c>
    </row>
    <row r="931" spans="1:20" x14ac:dyDescent="0.2">
      <c r="A931">
        <v>930</v>
      </c>
      <c r="B931" t="s">
        <v>15</v>
      </c>
      <c r="C931" t="s">
        <v>22</v>
      </c>
      <c r="D931">
        <v>3</v>
      </c>
      <c r="E931">
        <v>3</v>
      </c>
      <c r="F931">
        <v>153</v>
      </c>
      <c r="G931">
        <v>5</v>
      </c>
      <c r="H931" t="s">
        <v>14</v>
      </c>
      <c r="I931" t="s">
        <v>15</v>
      </c>
      <c r="J931">
        <v>12</v>
      </c>
      <c r="K931">
        <v>1972</v>
      </c>
      <c r="L931">
        <v>1</v>
      </c>
      <c r="M931" s="1" t="str">
        <f t="shared" si="112"/>
        <v>SHIP-000930</v>
      </c>
      <c r="N931" t="str">
        <f t="shared" si="113"/>
        <v>GSITEM-000930</v>
      </c>
      <c r="O931" t="str">
        <f t="shared" si="114"/>
        <v>GSORD-000930</v>
      </c>
      <c r="P931" s="1" t="str">
        <f t="shared" si="115"/>
        <v>WH-F</v>
      </c>
      <c r="Q931" s="1" t="str">
        <f t="shared" si="116"/>
        <v>Delayed</v>
      </c>
      <c r="R931" s="1" t="str">
        <f t="shared" si="117"/>
        <v>No</v>
      </c>
      <c r="S931" s="1" t="str">
        <f t="shared" si="118"/>
        <v>ecommerce_shipping</v>
      </c>
      <c r="T931" s="1" t="str">
        <f t="shared" si="119"/>
        <v>SHIPMENT_STATUS_RECORDED</v>
      </c>
    </row>
    <row r="932" spans="1:20" x14ac:dyDescent="0.2">
      <c r="A932">
        <v>931</v>
      </c>
      <c r="B932" t="s">
        <v>12</v>
      </c>
      <c r="C932" t="s">
        <v>22</v>
      </c>
      <c r="D932">
        <v>4</v>
      </c>
      <c r="E932">
        <v>3</v>
      </c>
      <c r="F932">
        <v>162</v>
      </c>
      <c r="G932">
        <v>2</v>
      </c>
      <c r="H932" t="s">
        <v>14</v>
      </c>
      <c r="I932" t="s">
        <v>16</v>
      </c>
      <c r="J932">
        <v>2</v>
      </c>
      <c r="K932">
        <v>1714</v>
      </c>
      <c r="L932">
        <v>1</v>
      </c>
      <c r="M932" s="1" t="str">
        <f t="shared" si="112"/>
        <v>SHIP-000931</v>
      </c>
      <c r="N932" t="str">
        <f t="shared" si="113"/>
        <v>GSITEM-000931</v>
      </c>
      <c r="O932" t="str">
        <f t="shared" si="114"/>
        <v>GSORD-000931</v>
      </c>
      <c r="P932" s="1" t="str">
        <f t="shared" si="115"/>
        <v>WH-D</v>
      </c>
      <c r="Q932" s="1" t="str">
        <f t="shared" si="116"/>
        <v>Delayed</v>
      </c>
      <c r="R932" s="1" t="str">
        <f t="shared" si="117"/>
        <v>No</v>
      </c>
      <c r="S932" s="1" t="str">
        <f t="shared" si="118"/>
        <v>ecommerce_shipping</v>
      </c>
      <c r="T932" s="1" t="str">
        <f t="shared" si="119"/>
        <v>SHIPMENT_STATUS_RECORDED</v>
      </c>
    </row>
    <row r="933" spans="1:20" x14ac:dyDescent="0.2">
      <c r="A933">
        <v>932</v>
      </c>
      <c r="B933" t="s">
        <v>15</v>
      </c>
      <c r="C933" t="s">
        <v>22</v>
      </c>
      <c r="D933">
        <v>3</v>
      </c>
      <c r="E933">
        <v>2</v>
      </c>
      <c r="F933">
        <v>135</v>
      </c>
      <c r="G933">
        <v>3</v>
      </c>
      <c r="H933" t="s">
        <v>14</v>
      </c>
      <c r="I933" t="s">
        <v>16</v>
      </c>
      <c r="J933">
        <v>27</v>
      </c>
      <c r="K933">
        <v>1898</v>
      </c>
      <c r="L933">
        <v>1</v>
      </c>
      <c r="M933" s="1" t="str">
        <f t="shared" si="112"/>
        <v>SHIP-000932</v>
      </c>
      <c r="N933" t="str">
        <f t="shared" si="113"/>
        <v>GSITEM-000932</v>
      </c>
      <c r="O933" t="str">
        <f t="shared" si="114"/>
        <v>GSORD-000932</v>
      </c>
      <c r="P933" s="1" t="str">
        <f t="shared" si="115"/>
        <v>WH-F</v>
      </c>
      <c r="Q933" s="1" t="str">
        <f t="shared" si="116"/>
        <v>Delayed</v>
      </c>
      <c r="R933" s="1" t="str">
        <f t="shared" si="117"/>
        <v>No</v>
      </c>
      <c r="S933" s="1" t="str">
        <f t="shared" si="118"/>
        <v>ecommerce_shipping</v>
      </c>
      <c r="T933" s="1" t="str">
        <f t="shared" si="119"/>
        <v>SHIPMENT_STATUS_RECORDED</v>
      </c>
    </row>
    <row r="934" spans="1:20" x14ac:dyDescent="0.2">
      <c r="A934">
        <v>933</v>
      </c>
      <c r="B934" t="s">
        <v>17</v>
      </c>
      <c r="C934" t="s">
        <v>23</v>
      </c>
      <c r="D934">
        <v>3</v>
      </c>
      <c r="E934">
        <v>5</v>
      </c>
      <c r="F934">
        <v>242</v>
      </c>
      <c r="G934">
        <v>3</v>
      </c>
      <c r="H934" t="s">
        <v>19</v>
      </c>
      <c r="I934" t="s">
        <v>15</v>
      </c>
      <c r="J934">
        <v>3</v>
      </c>
      <c r="K934">
        <v>2268</v>
      </c>
      <c r="L934">
        <v>1</v>
      </c>
      <c r="M934" s="1" t="str">
        <f t="shared" si="112"/>
        <v>SHIP-000933</v>
      </c>
      <c r="N934" t="str">
        <f t="shared" si="113"/>
        <v>GSITEM-000933</v>
      </c>
      <c r="O934" t="str">
        <f t="shared" si="114"/>
        <v>GSORD-000933</v>
      </c>
      <c r="P934" s="1" t="str">
        <f t="shared" si="115"/>
        <v>WH-A</v>
      </c>
      <c r="Q934" s="1" t="str">
        <f t="shared" si="116"/>
        <v>Delayed</v>
      </c>
      <c r="R934" s="1" t="str">
        <f t="shared" si="117"/>
        <v>No</v>
      </c>
      <c r="S934" s="1" t="str">
        <f t="shared" si="118"/>
        <v>ecommerce_shipping</v>
      </c>
      <c r="T934" s="1" t="str">
        <f t="shared" si="119"/>
        <v>SHIPMENT_STATUS_RECORDED</v>
      </c>
    </row>
    <row r="935" spans="1:20" x14ac:dyDescent="0.2">
      <c r="A935">
        <v>934</v>
      </c>
      <c r="B935" t="s">
        <v>18</v>
      </c>
      <c r="C935" t="s">
        <v>23</v>
      </c>
      <c r="D935">
        <v>4</v>
      </c>
      <c r="E935">
        <v>4</v>
      </c>
      <c r="F935">
        <v>206</v>
      </c>
      <c r="G935">
        <v>3</v>
      </c>
      <c r="H935" t="s">
        <v>19</v>
      </c>
      <c r="I935" t="s">
        <v>15</v>
      </c>
      <c r="J935">
        <v>33</v>
      </c>
      <c r="K935">
        <v>2804</v>
      </c>
      <c r="L935">
        <v>1</v>
      </c>
      <c r="M935" s="1" t="str">
        <f t="shared" si="112"/>
        <v>SHIP-000934</v>
      </c>
      <c r="N935" t="str">
        <f t="shared" si="113"/>
        <v>GSITEM-000934</v>
      </c>
      <c r="O935" t="str">
        <f t="shared" si="114"/>
        <v>GSORD-000934</v>
      </c>
      <c r="P935" s="1" t="str">
        <f t="shared" si="115"/>
        <v>WH-B</v>
      </c>
      <c r="Q935" s="1" t="str">
        <f t="shared" si="116"/>
        <v>Delayed</v>
      </c>
      <c r="R935" s="1" t="str">
        <f t="shared" si="117"/>
        <v>No</v>
      </c>
      <c r="S935" s="1" t="str">
        <f t="shared" si="118"/>
        <v>ecommerce_shipping</v>
      </c>
      <c r="T935" s="1" t="str">
        <f t="shared" si="119"/>
        <v>SHIPMENT_STATUS_RECORDED</v>
      </c>
    </row>
    <row r="936" spans="1:20" x14ac:dyDescent="0.2">
      <c r="A936">
        <v>935</v>
      </c>
      <c r="B936" t="s">
        <v>20</v>
      </c>
      <c r="C936" t="s">
        <v>23</v>
      </c>
      <c r="D936">
        <v>5</v>
      </c>
      <c r="E936">
        <v>1</v>
      </c>
      <c r="F936">
        <v>253</v>
      </c>
      <c r="G936">
        <v>6</v>
      </c>
      <c r="H936" t="s">
        <v>19</v>
      </c>
      <c r="I936" t="s">
        <v>16</v>
      </c>
      <c r="J936">
        <v>12</v>
      </c>
      <c r="K936">
        <v>2486</v>
      </c>
      <c r="L936">
        <v>1</v>
      </c>
      <c r="M936" s="1" t="str">
        <f t="shared" si="112"/>
        <v>SHIP-000935</v>
      </c>
      <c r="N936" t="str">
        <f t="shared" si="113"/>
        <v>GSITEM-000935</v>
      </c>
      <c r="O936" t="str">
        <f t="shared" si="114"/>
        <v>GSORD-000935</v>
      </c>
      <c r="P936" s="1" t="str">
        <f t="shared" si="115"/>
        <v>WH-C</v>
      </c>
      <c r="Q936" s="1" t="str">
        <f t="shared" si="116"/>
        <v>Delayed</v>
      </c>
      <c r="R936" s="1" t="str">
        <f t="shared" si="117"/>
        <v>No</v>
      </c>
      <c r="S936" s="1" t="str">
        <f t="shared" si="118"/>
        <v>ecommerce_shipping</v>
      </c>
      <c r="T936" s="1" t="str">
        <f t="shared" si="119"/>
        <v>SHIPMENT_STATUS_RECORDED</v>
      </c>
    </row>
    <row r="937" spans="1:20" x14ac:dyDescent="0.2">
      <c r="A937">
        <v>936</v>
      </c>
      <c r="B937" t="s">
        <v>15</v>
      </c>
      <c r="C937" t="s">
        <v>23</v>
      </c>
      <c r="D937">
        <v>5</v>
      </c>
      <c r="E937">
        <v>2</v>
      </c>
      <c r="F937">
        <v>208</v>
      </c>
      <c r="G937">
        <v>3</v>
      </c>
      <c r="H937" t="s">
        <v>19</v>
      </c>
      <c r="I937" t="s">
        <v>16</v>
      </c>
      <c r="J937">
        <v>8</v>
      </c>
      <c r="K937">
        <v>3442</v>
      </c>
      <c r="L937">
        <v>1</v>
      </c>
      <c r="M937" s="1" t="str">
        <f t="shared" si="112"/>
        <v>SHIP-000936</v>
      </c>
      <c r="N937" t="str">
        <f t="shared" si="113"/>
        <v>GSITEM-000936</v>
      </c>
      <c r="O937" t="str">
        <f t="shared" si="114"/>
        <v>GSORD-000936</v>
      </c>
      <c r="P937" s="1" t="str">
        <f t="shared" si="115"/>
        <v>WH-F</v>
      </c>
      <c r="Q937" s="1" t="str">
        <f t="shared" si="116"/>
        <v>Delayed</v>
      </c>
      <c r="R937" s="1" t="str">
        <f t="shared" si="117"/>
        <v>No</v>
      </c>
      <c r="S937" s="1" t="str">
        <f t="shared" si="118"/>
        <v>ecommerce_shipping</v>
      </c>
      <c r="T937" s="1" t="str">
        <f t="shared" si="119"/>
        <v>SHIPMENT_STATUS_RECORDED</v>
      </c>
    </row>
    <row r="938" spans="1:20" x14ac:dyDescent="0.2">
      <c r="A938">
        <v>937</v>
      </c>
      <c r="B938" t="s">
        <v>12</v>
      </c>
      <c r="C938" t="s">
        <v>23</v>
      </c>
      <c r="D938">
        <v>3</v>
      </c>
      <c r="E938">
        <v>2</v>
      </c>
      <c r="F938">
        <v>250</v>
      </c>
      <c r="G938">
        <v>3</v>
      </c>
      <c r="H938" t="s">
        <v>14</v>
      </c>
      <c r="I938" t="s">
        <v>15</v>
      </c>
      <c r="J938">
        <v>49</v>
      </c>
      <c r="K938">
        <v>3798</v>
      </c>
      <c r="L938">
        <v>1</v>
      </c>
      <c r="M938" s="1" t="str">
        <f t="shared" si="112"/>
        <v>SHIP-000937</v>
      </c>
      <c r="N938" t="str">
        <f t="shared" si="113"/>
        <v>GSITEM-000937</v>
      </c>
      <c r="O938" t="str">
        <f t="shared" si="114"/>
        <v>GSORD-000937</v>
      </c>
      <c r="P938" s="1" t="str">
        <f t="shared" si="115"/>
        <v>WH-D</v>
      </c>
      <c r="Q938" s="1" t="str">
        <f t="shared" si="116"/>
        <v>Delayed</v>
      </c>
      <c r="R938" s="1" t="str">
        <f t="shared" si="117"/>
        <v>No</v>
      </c>
      <c r="S938" s="1" t="str">
        <f t="shared" si="118"/>
        <v>ecommerce_shipping</v>
      </c>
      <c r="T938" s="1" t="str">
        <f t="shared" si="119"/>
        <v>SHIPMENT_STATUS_RECORDED</v>
      </c>
    </row>
    <row r="939" spans="1:20" x14ac:dyDescent="0.2">
      <c r="A939">
        <v>938</v>
      </c>
      <c r="B939" t="s">
        <v>15</v>
      </c>
      <c r="C939" t="s">
        <v>23</v>
      </c>
      <c r="D939">
        <v>4</v>
      </c>
      <c r="E939">
        <v>5</v>
      </c>
      <c r="F939">
        <v>143</v>
      </c>
      <c r="G939">
        <v>2</v>
      </c>
      <c r="H939" t="s">
        <v>19</v>
      </c>
      <c r="I939" t="s">
        <v>15</v>
      </c>
      <c r="J939">
        <v>20</v>
      </c>
      <c r="K939">
        <v>1360</v>
      </c>
      <c r="L939">
        <v>1</v>
      </c>
      <c r="M939" s="1" t="str">
        <f t="shared" si="112"/>
        <v>SHIP-000938</v>
      </c>
      <c r="N939" t="str">
        <f t="shared" si="113"/>
        <v>GSITEM-000938</v>
      </c>
      <c r="O939" t="str">
        <f t="shared" si="114"/>
        <v>GSORD-000938</v>
      </c>
      <c r="P939" s="1" t="str">
        <f t="shared" si="115"/>
        <v>WH-F</v>
      </c>
      <c r="Q939" s="1" t="str">
        <f t="shared" si="116"/>
        <v>Delayed</v>
      </c>
      <c r="R939" s="1" t="str">
        <f t="shared" si="117"/>
        <v>No</v>
      </c>
      <c r="S939" s="1" t="str">
        <f t="shared" si="118"/>
        <v>ecommerce_shipping</v>
      </c>
      <c r="T939" s="1" t="str">
        <f t="shared" si="119"/>
        <v>SHIPMENT_STATUS_RECORDED</v>
      </c>
    </row>
    <row r="940" spans="1:20" x14ac:dyDescent="0.2">
      <c r="A940">
        <v>939</v>
      </c>
      <c r="B940" t="s">
        <v>17</v>
      </c>
      <c r="C940" t="s">
        <v>23</v>
      </c>
      <c r="D940">
        <v>5</v>
      </c>
      <c r="E940">
        <v>3</v>
      </c>
      <c r="F940">
        <v>236</v>
      </c>
      <c r="G940">
        <v>3</v>
      </c>
      <c r="H940" t="s">
        <v>19</v>
      </c>
      <c r="I940" t="s">
        <v>16</v>
      </c>
      <c r="J940">
        <v>7</v>
      </c>
      <c r="K940">
        <v>3589</v>
      </c>
      <c r="L940">
        <v>1</v>
      </c>
      <c r="M940" s="1" t="str">
        <f t="shared" si="112"/>
        <v>SHIP-000939</v>
      </c>
      <c r="N940" t="str">
        <f t="shared" si="113"/>
        <v>GSITEM-000939</v>
      </c>
      <c r="O940" t="str">
        <f t="shared" si="114"/>
        <v>GSORD-000939</v>
      </c>
      <c r="P940" s="1" t="str">
        <f t="shared" si="115"/>
        <v>WH-A</v>
      </c>
      <c r="Q940" s="1" t="str">
        <f t="shared" si="116"/>
        <v>Delayed</v>
      </c>
      <c r="R940" s="1" t="str">
        <f t="shared" si="117"/>
        <v>No</v>
      </c>
      <c r="S940" s="1" t="str">
        <f t="shared" si="118"/>
        <v>ecommerce_shipping</v>
      </c>
      <c r="T940" s="1" t="str">
        <f t="shared" si="119"/>
        <v>SHIPMENT_STATUS_RECORDED</v>
      </c>
    </row>
    <row r="941" spans="1:20" x14ac:dyDescent="0.2">
      <c r="A941">
        <v>940</v>
      </c>
      <c r="B941" t="s">
        <v>18</v>
      </c>
      <c r="C941" t="s">
        <v>23</v>
      </c>
      <c r="D941">
        <v>4</v>
      </c>
      <c r="E941">
        <v>1</v>
      </c>
      <c r="F941">
        <v>147</v>
      </c>
      <c r="G941">
        <v>3</v>
      </c>
      <c r="H941" t="s">
        <v>14</v>
      </c>
      <c r="I941" t="s">
        <v>15</v>
      </c>
      <c r="J941">
        <v>15</v>
      </c>
      <c r="K941">
        <v>1956</v>
      </c>
      <c r="L941">
        <v>1</v>
      </c>
      <c r="M941" s="1" t="str">
        <f t="shared" si="112"/>
        <v>SHIP-000940</v>
      </c>
      <c r="N941" t="str">
        <f t="shared" si="113"/>
        <v>GSITEM-000940</v>
      </c>
      <c r="O941" t="str">
        <f t="shared" si="114"/>
        <v>GSORD-000940</v>
      </c>
      <c r="P941" s="1" t="str">
        <f t="shared" si="115"/>
        <v>WH-B</v>
      </c>
      <c r="Q941" s="1" t="str">
        <f t="shared" si="116"/>
        <v>Delayed</v>
      </c>
      <c r="R941" s="1" t="str">
        <f t="shared" si="117"/>
        <v>No</v>
      </c>
      <c r="S941" s="1" t="str">
        <f t="shared" si="118"/>
        <v>ecommerce_shipping</v>
      </c>
      <c r="T941" s="1" t="str">
        <f t="shared" si="119"/>
        <v>SHIPMENT_STATUS_RECORDED</v>
      </c>
    </row>
    <row r="942" spans="1:20" x14ac:dyDescent="0.2">
      <c r="A942">
        <v>941</v>
      </c>
      <c r="B942" t="s">
        <v>20</v>
      </c>
      <c r="C942" t="s">
        <v>23</v>
      </c>
      <c r="D942">
        <v>2</v>
      </c>
      <c r="E942">
        <v>1</v>
      </c>
      <c r="F942">
        <v>113</v>
      </c>
      <c r="G942">
        <v>5</v>
      </c>
      <c r="H942" t="s">
        <v>14</v>
      </c>
      <c r="I942" t="s">
        <v>15</v>
      </c>
      <c r="J942">
        <v>9</v>
      </c>
      <c r="K942">
        <v>1957</v>
      </c>
      <c r="L942">
        <v>1</v>
      </c>
      <c r="M942" s="1" t="str">
        <f t="shared" si="112"/>
        <v>SHIP-000941</v>
      </c>
      <c r="N942" t="str">
        <f t="shared" si="113"/>
        <v>GSITEM-000941</v>
      </c>
      <c r="O942" t="str">
        <f t="shared" si="114"/>
        <v>GSORD-000941</v>
      </c>
      <c r="P942" s="1" t="str">
        <f t="shared" si="115"/>
        <v>WH-C</v>
      </c>
      <c r="Q942" s="1" t="str">
        <f t="shared" si="116"/>
        <v>Delayed</v>
      </c>
      <c r="R942" s="1" t="str">
        <f t="shared" si="117"/>
        <v>No</v>
      </c>
      <c r="S942" s="1" t="str">
        <f t="shared" si="118"/>
        <v>ecommerce_shipping</v>
      </c>
      <c r="T942" s="1" t="str">
        <f t="shared" si="119"/>
        <v>SHIPMENT_STATUS_RECORDED</v>
      </c>
    </row>
    <row r="943" spans="1:20" x14ac:dyDescent="0.2">
      <c r="A943">
        <v>942</v>
      </c>
      <c r="B943" t="s">
        <v>15</v>
      </c>
      <c r="C943" t="s">
        <v>23</v>
      </c>
      <c r="D943">
        <v>5</v>
      </c>
      <c r="E943">
        <v>4</v>
      </c>
      <c r="F943">
        <v>165</v>
      </c>
      <c r="G943">
        <v>2</v>
      </c>
      <c r="H943" t="s">
        <v>21</v>
      </c>
      <c r="I943" t="s">
        <v>16</v>
      </c>
      <c r="J943">
        <v>46</v>
      </c>
      <c r="K943">
        <v>1482</v>
      </c>
      <c r="L943">
        <v>1</v>
      </c>
      <c r="M943" s="1" t="str">
        <f t="shared" si="112"/>
        <v>SHIP-000942</v>
      </c>
      <c r="N943" t="str">
        <f t="shared" si="113"/>
        <v>GSITEM-000942</v>
      </c>
      <c r="O943" t="str">
        <f t="shared" si="114"/>
        <v>GSORD-000942</v>
      </c>
      <c r="P943" s="1" t="str">
        <f t="shared" si="115"/>
        <v>WH-F</v>
      </c>
      <c r="Q943" s="1" t="str">
        <f t="shared" si="116"/>
        <v>Delayed</v>
      </c>
      <c r="R943" s="1" t="str">
        <f t="shared" si="117"/>
        <v>No</v>
      </c>
      <c r="S943" s="1" t="str">
        <f t="shared" si="118"/>
        <v>ecommerce_shipping</v>
      </c>
      <c r="T943" s="1" t="str">
        <f t="shared" si="119"/>
        <v>SHIPMENT_STATUS_RECORDED</v>
      </c>
    </row>
    <row r="944" spans="1:20" x14ac:dyDescent="0.2">
      <c r="A944">
        <v>943</v>
      </c>
      <c r="B944" t="s">
        <v>12</v>
      </c>
      <c r="C944" t="s">
        <v>23</v>
      </c>
      <c r="D944">
        <v>4</v>
      </c>
      <c r="E944">
        <v>4</v>
      </c>
      <c r="F944">
        <v>235</v>
      </c>
      <c r="G944">
        <v>4</v>
      </c>
      <c r="H944" t="s">
        <v>14</v>
      </c>
      <c r="I944" t="s">
        <v>16</v>
      </c>
      <c r="J944">
        <v>50</v>
      </c>
      <c r="K944">
        <v>2020</v>
      </c>
      <c r="L944">
        <v>1</v>
      </c>
      <c r="M944" s="1" t="str">
        <f t="shared" si="112"/>
        <v>SHIP-000943</v>
      </c>
      <c r="N944" t="str">
        <f t="shared" si="113"/>
        <v>GSITEM-000943</v>
      </c>
      <c r="O944" t="str">
        <f t="shared" si="114"/>
        <v>GSORD-000943</v>
      </c>
      <c r="P944" s="1" t="str">
        <f t="shared" si="115"/>
        <v>WH-D</v>
      </c>
      <c r="Q944" s="1" t="str">
        <f t="shared" si="116"/>
        <v>Delayed</v>
      </c>
      <c r="R944" s="1" t="str">
        <f t="shared" si="117"/>
        <v>No</v>
      </c>
      <c r="S944" s="1" t="str">
        <f t="shared" si="118"/>
        <v>ecommerce_shipping</v>
      </c>
      <c r="T944" s="1" t="str">
        <f t="shared" si="119"/>
        <v>SHIPMENT_STATUS_RECORDED</v>
      </c>
    </row>
    <row r="945" spans="1:20" x14ac:dyDescent="0.2">
      <c r="A945">
        <v>944</v>
      </c>
      <c r="B945" t="s">
        <v>15</v>
      </c>
      <c r="C945" t="s">
        <v>23</v>
      </c>
      <c r="D945">
        <v>4</v>
      </c>
      <c r="E945">
        <v>2</v>
      </c>
      <c r="F945">
        <v>186</v>
      </c>
      <c r="G945">
        <v>10</v>
      </c>
      <c r="H945" t="s">
        <v>14</v>
      </c>
      <c r="I945" t="s">
        <v>16</v>
      </c>
      <c r="J945">
        <v>45</v>
      </c>
      <c r="K945">
        <v>3722</v>
      </c>
      <c r="L945">
        <v>1</v>
      </c>
      <c r="M945" s="1" t="str">
        <f t="shared" si="112"/>
        <v>SHIP-000944</v>
      </c>
      <c r="N945" t="str">
        <f t="shared" si="113"/>
        <v>GSITEM-000944</v>
      </c>
      <c r="O945" t="str">
        <f t="shared" si="114"/>
        <v>GSORD-000944</v>
      </c>
      <c r="P945" s="1" t="str">
        <f t="shared" si="115"/>
        <v>WH-F</v>
      </c>
      <c r="Q945" s="1" t="str">
        <f t="shared" si="116"/>
        <v>Delayed</v>
      </c>
      <c r="R945" s="1" t="str">
        <f t="shared" si="117"/>
        <v>No</v>
      </c>
      <c r="S945" s="1" t="str">
        <f t="shared" si="118"/>
        <v>ecommerce_shipping</v>
      </c>
      <c r="T945" s="1" t="str">
        <f t="shared" si="119"/>
        <v>SHIPMENT_STATUS_RECORDED</v>
      </c>
    </row>
    <row r="946" spans="1:20" x14ac:dyDescent="0.2">
      <c r="A946">
        <v>945</v>
      </c>
      <c r="B946" t="s">
        <v>17</v>
      </c>
      <c r="C946" t="s">
        <v>23</v>
      </c>
      <c r="D946">
        <v>4</v>
      </c>
      <c r="E946">
        <v>5</v>
      </c>
      <c r="F946">
        <v>274</v>
      </c>
      <c r="G946">
        <v>10</v>
      </c>
      <c r="H946" t="s">
        <v>19</v>
      </c>
      <c r="I946" t="s">
        <v>15</v>
      </c>
      <c r="J946">
        <v>5</v>
      </c>
      <c r="K946">
        <v>3910</v>
      </c>
      <c r="L946">
        <v>1</v>
      </c>
      <c r="M946" s="1" t="str">
        <f t="shared" si="112"/>
        <v>SHIP-000945</v>
      </c>
      <c r="N946" t="str">
        <f t="shared" si="113"/>
        <v>GSITEM-000945</v>
      </c>
      <c r="O946" t="str">
        <f t="shared" si="114"/>
        <v>GSORD-000945</v>
      </c>
      <c r="P946" s="1" t="str">
        <f t="shared" si="115"/>
        <v>WH-A</v>
      </c>
      <c r="Q946" s="1" t="str">
        <f t="shared" si="116"/>
        <v>Delayed</v>
      </c>
      <c r="R946" s="1" t="str">
        <f t="shared" si="117"/>
        <v>No</v>
      </c>
      <c r="S946" s="1" t="str">
        <f t="shared" si="118"/>
        <v>ecommerce_shipping</v>
      </c>
      <c r="T946" s="1" t="str">
        <f t="shared" si="119"/>
        <v>SHIPMENT_STATUS_RECORDED</v>
      </c>
    </row>
    <row r="947" spans="1:20" x14ac:dyDescent="0.2">
      <c r="A947">
        <v>946</v>
      </c>
      <c r="B947" t="s">
        <v>18</v>
      </c>
      <c r="C947" t="s">
        <v>23</v>
      </c>
      <c r="D947">
        <v>2</v>
      </c>
      <c r="E947">
        <v>2</v>
      </c>
      <c r="F947">
        <v>163</v>
      </c>
      <c r="G947">
        <v>3</v>
      </c>
      <c r="H947" t="s">
        <v>19</v>
      </c>
      <c r="I947" t="s">
        <v>16</v>
      </c>
      <c r="J947">
        <v>35</v>
      </c>
      <c r="K947">
        <v>1547</v>
      </c>
      <c r="L947">
        <v>1</v>
      </c>
      <c r="M947" s="1" t="str">
        <f t="shared" si="112"/>
        <v>SHIP-000946</v>
      </c>
      <c r="N947" t="str">
        <f t="shared" si="113"/>
        <v>GSITEM-000946</v>
      </c>
      <c r="O947" t="str">
        <f t="shared" si="114"/>
        <v>GSORD-000946</v>
      </c>
      <c r="P947" s="1" t="str">
        <f t="shared" si="115"/>
        <v>WH-B</v>
      </c>
      <c r="Q947" s="1" t="str">
        <f t="shared" si="116"/>
        <v>Delayed</v>
      </c>
      <c r="R947" s="1" t="str">
        <f t="shared" si="117"/>
        <v>No</v>
      </c>
      <c r="S947" s="1" t="str">
        <f t="shared" si="118"/>
        <v>ecommerce_shipping</v>
      </c>
      <c r="T947" s="1" t="str">
        <f t="shared" si="119"/>
        <v>SHIPMENT_STATUS_RECORDED</v>
      </c>
    </row>
    <row r="948" spans="1:20" x14ac:dyDescent="0.2">
      <c r="A948">
        <v>947</v>
      </c>
      <c r="B948" t="s">
        <v>20</v>
      </c>
      <c r="C948" t="s">
        <v>23</v>
      </c>
      <c r="D948">
        <v>4</v>
      </c>
      <c r="E948">
        <v>2</v>
      </c>
      <c r="F948">
        <v>161</v>
      </c>
      <c r="G948">
        <v>3</v>
      </c>
      <c r="H948" t="s">
        <v>14</v>
      </c>
      <c r="I948" t="s">
        <v>15</v>
      </c>
      <c r="J948">
        <v>22</v>
      </c>
      <c r="K948">
        <v>1819</v>
      </c>
      <c r="L948">
        <v>1</v>
      </c>
      <c r="M948" s="1" t="str">
        <f t="shared" si="112"/>
        <v>SHIP-000947</v>
      </c>
      <c r="N948" t="str">
        <f t="shared" si="113"/>
        <v>GSITEM-000947</v>
      </c>
      <c r="O948" t="str">
        <f t="shared" si="114"/>
        <v>GSORD-000947</v>
      </c>
      <c r="P948" s="1" t="str">
        <f t="shared" si="115"/>
        <v>WH-C</v>
      </c>
      <c r="Q948" s="1" t="str">
        <f t="shared" si="116"/>
        <v>Delayed</v>
      </c>
      <c r="R948" s="1" t="str">
        <f t="shared" si="117"/>
        <v>No</v>
      </c>
      <c r="S948" s="1" t="str">
        <f t="shared" si="118"/>
        <v>ecommerce_shipping</v>
      </c>
      <c r="T948" s="1" t="str">
        <f t="shared" si="119"/>
        <v>SHIPMENT_STATUS_RECORDED</v>
      </c>
    </row>
    <row r="949" spans="1:20" x14ac:dyDescent="0.2">
      <c r="A949">
        <v>948</v>
      </c>
      <c r="B949" t="s">
        <v>15</v>
      </c>
      <c r="C949" t="s">
        <v>23</v>
      </c>
      <c r="D949">
        <v>4</v>
      </c>
      <c r="E949">
        <v>1</v>
      </c>
      <c r="F949">
        <v>264</v>
      </c>
      <c r="G949">
        <v>2</v>
      </c>
      <c r="H949" t="s">
        <v>14</v>
      </c>
      <c r="I949" t="s">
        <v>16</v>
      </c>
      <c r="J949">
        <v>8</v>
      </c>
      <c r="K949">
        <v>2436</v>
      </c>
      <c r="L949">
        <v>1</v>
      </c>
      <c r="M949" s="1" t="str">
        <f t="shared" si="112"/>
        <v>SHIP-000948</v>
      </c>
      <c r="N949" t="str">
        <f t="shared" si="113"/>
        <v>GSITEM-000948</v>
      </c>
      <c r="O949" t="str">
        <f t="shared" si="114"/>
        <v>GSORD-000948</v>
      </c>
      <c r="P949" s="1" t="str">
        <f t="shared" si="115"/>
        <v>WH-F</v>
      </c>
      <c r="Q949" s="1" t="str">
        <f t="shared" si="116"/>
        <v>Delayed</v>
      </c>
      <c r="R949" s="1" t="str">
        <f t="shared" si="117"/>
        <v>No</v>
      </c>
      <c r="S949" s="1" t="str">
        <f t="shared" si="118"/>
        <v>ecommerce_shipping</v>
      </c>
      <c r="T949" s="1" t="str">
        <f t="shared" si="119"/>
        <v>SHIPMENT_STATUS_RECORDED</v>
      </c>
    </row>
    <row r="950" spans="1:20" x14ac:dyDescent="0.2">
      <c r="A950">
        <v>949</v>
      </c>
      <c r="B950" t="s">
        <v>12</v>
      </c>
      <c r="C950" t="s">
        <v>23</v>
      </c>
      <c r="D950">
        <v>3</v>
      </c>
      <c r="E950">
        <v>3</v>
      </c>
      <c r="F950">
        <v>255</v>
      </c>
      <c r="G950">
        <v>2</v>
      </c>
      <c r="H950" t="s">
        <v>19</v>
      </c>
      <c r="I950" t="s">
        <v>16</v>
      </c>
      <c r="J950">
        <v>3</v>
      </c>
      <c r="K950">
        <v>2894</v>
      </c>
      <c r="L950">
        <v>1</v>
      </c>
      <c r="M950" s="1" t="str">
        <f t="shared" si="112"/>
        <v>SHIP-000949</v>
      </c>
      <c r="N950" t="str">
        <f t="shared" si="113"/>
        <v>GSITEM-000949</v>
      </c>
      <c r="O950" t="str">
        <f t="shared" si="114"/>
        <v>GSORD-000949</v>
      </c>
      <c r="P950" s="1" t="str">
        <f t="shared" si="115"/>
        <v>WH-D</v>
      </c>
      <c r="Q950" s="1" t="str">
        <f t="shared" si="116"/>
        <v>Delayed</v>
      </c>
      <c r="R950" s="1" t="str">
        <f t="shared" si="117"/>
        <v>No</v>
      </c>
      <c r="S950" s="1" t="str">
        <f t="shared" si="118"/>
        <v>ecommerce_shipping</v>
      </c>
      <c r="T950" s="1" t="str">
        <f t="shared" si="119"/>
        <v>SHIPMENT_STATUS_RECORDED</v>
      </c>
    </row>
    <row r="951" spans="1:20" x14ac:dyDescent="0.2">
      <c r="A951">
        <v>950</v>
      </c>
      <c r="B951" t="s">
        <v>15</v>
      </c>
      <c r="C951" t="s">
        <v>23</v>
      </c>
      <c r="D951">
        <v>4</v>
      </c>
      <c r="E951">
        <v>1</v>
      </c>
      <c r="F951">
        <v>258</v>
      </c>
      <c r="G951">
        <v>3</v>
      </c>
      <c r="H951" t="s">
        <v>19</v>
      </c>
      <c r="I951" t="s">
        <v>16</v>
      </c>
      <c r="J951">
        <v>53</v>
      </c>
      <c r="K951">
        <v>2428</v>
      </c>
      <c r="L951">
        <v>1</v>
      </c>
      <c r="M951" s="1" t="str">
        <f t="shared" si="112"/>
        <v>SHIP-000950</v>
      </c>
      <c r="N951" t="str">
        <f t="shared" si="113"/>
        <v>GSITEM-000950</v>
      </c>
      <c r="O951" t="str">
        <f t="shared" si="114"/>
        <v>GSORD-000950</v>
      </c>
      <c r="P951" s="1" t="str">
        <f t="shared" si="115"/>
        <v>WH-F</v>
      </c>
      <c r="Q951" s="1" t="str">
        <f t="shared" si="116"/>
        <v>Delayed</v>
      </c>
      <c r="R951" s="1" t="str">
        <f t="shared" si="117"/>
        <v>No</v>
      </c>
      <c r="S951" s="1" t="str">
        <f t="shared" si="118"/>
        <v>ecommerce_shipping</v>
      </c>
      <c r="T951" s="1" t="str">
        <f t="shared" si="119"/>
        <v>SHIPMENT_STATUS_RECORDED</v>
      </c>
    </row>
    <row r="952" spans="1:20" x14ac:dyDescent="0.2">
      <c r="A952">
        <v>951</v>
      </c>
      <c r="B952" t="s">
        <v>17</v>
      </c>
      <c r="C952" t="s">
        <v>23</v>
      </c>
      <c r="D952">
        <v>5</v>
      </c>
      <c r="E952">
        <v>2</v>
      </c>
      <c r="F952">
        <v>261</v>
      </c>
      <c r="G952">
        <v>8</v>
      </c>
      <c r="H952" t="s">
        <v>19</v>
      </c>
      <c r="I952" t="s">
        <v>15</v>
      </c>
      <c r="J952">
        <v>1</v>
      </c>
      <c r="K952">
        <v>3308</v>
      </c>
      <c r="L952">
        <v>1</v>
      </c>
      <c r="M952" s="1" t="str">
        <f t="shared" si="112"/>
        <v>SHIP-000951</v>
      </c>
      <c r="N952" t="str">
        <f t="shared" si="113"/>
        <v>GSITEM-000951</v>
      </c>
      <c r="O952" t="str">
        <f t="shared" si="114"/>
        <v>GSORD-000951</v>
      </c>
      <c r="P952" s="1" t="str">
        <f t="shared" si="115"/>
        <v>WH-A</v>
      </c>
      <c r="Q952" s="1" t="str">
        <f t="shared" si="116"/>
        <v>Delayed</v>
      </c>
      <c r="R952" s="1" t="str">
        <f t="shared" si="117"/>
        <v>No</v>
      </c>
      <c r="S952" s="1" t="str">
        <f t="shared" si="118"/>
        <v>ecommerce_shipping</v>
      </c>
      <c r="T952" s="1" t="str">
        <f t="shared" si="119"/>
        <v>SHIPMENT_STATUS_RECORDED</v>
      </c>
    </row>
    <row r="953" spans="1:20" x14ac:dyDescent="0.2">
      <c r="A953">
        <v>952</v>
      </c>
      <c r="B953" t="s">
        <v>18</v>
      </c>
      <c r="C953" t="s">
        <v>23</v>
      </c>
      <c r="D953">
        <v>5</v>
      </c>
      <c r="E953">
        <v>4</v>
      </c>
      <c r="F953">
        <v>188</v>
      </c>
      <c r="G953">
        <v>7</v>
      </c>
      <c r="H953" t="s">
        <v>19</v>
      </c>
      <c r="I953" t="s">
        <v>15</v>
      </c>
      <c r="J953">
        <v>48</v>
      </c>
      <c r="K953">
        <v>2466</v>
      </c>
      <c r="L953">
        <v>1</v>
      </c>
      <c r="M953" s="1" t="str">
        <f t="shared" si="112"/>
        <v>SHIP-000952</v>
      </c>
      <c r="N953" t="str">
        <f t="shared" si="113"/>
        <v>GSITEM-000952</v>
      </c>
      <c r="O953" t="str">
        <f t="shared" si="114"/>
        <v>GSORD-000952</v>
      </c>
      <c r="P953" s="1" t="str">
        <f t="shared" si="115"/>
        <v>WH-B</v>
      </c>
      <c r="Q953" s="1" t="str">
        <f t="shared" si="116"/>
        <v>Delayed</v>
      </c>
      <c r="R953" s="1" t="str">
        <f t="shared" si="117"/>
        <v>No</v>
      </c>
      <c r="S953" s="1" t="str">
        <f t="shared" si="118"/>
        <v>ecommerce_shipping</v>
      </c>
      <c r="T953" s="1" t="str">
        <f t="shared" si="119"/>
        <v>SHIPMENT_STATUS_RECORDED</v>
      </c>
    </row>
    <row r="954" spans="1:20" x14ac:dyDescent="0.2">
      <c r="A954">
        <v>953</v>
      </c>
      <c r="B954" t="s">
        <v>20</v>
      </c>
      <c r="C954" t="s">
        <v>23</v>
      </c>
      <c r="D954">
        <v>3</v>
      </c>
      <c r="E954">
        <v>5</v>
      </c>
      <c r="F954">
        <v>188</v>
      </c>
      <c r="G954">
        <v>3</v>
      </c>
      <c r="H954" t="s">
        <v>21</v>
      </c>
      <c r="I954" t="s">
        <v>15</v>
      </c>
      <c r="J954">
        <v>9</v>
      </c>
      <c r="K954">
        <v>3206</v>
      </c>
      <c r="L954">
        <v>1</v>
      </c>
      <c r="M954" s="1" t="str">
        <f t="shared" si="112"/>
        <v>SHIP-000953</v>
      </c>
      <c r="N954" t="str">
        <f t="shared" si="113"/>
        <v>GSITEM-000953</v>
      </c>
      <c r="O954" t="str">
        <f t="shared" si="114"/>
        <v>GSORD-000953</v>
      </c>
      <c r="P954" s="1" t="str">
        <f t="shared" si="115"/>
        <v>WH-C</v>
      </c>
      <c r="Q954" s="1" t="str">
        <f t="shared" si="116"/>
        <v>Delayed</v>
      </c>
      <c r="R954" s="1" t="str">
        <f t="shared" si="117"/>
        <v>No</v>
      </c>
      <c r="S954" s="1" t="str">
        <f t="shared" si="118"/>
        <v>ecommerce_shipping</v>
      </c>
      <c r="T954" s="1" t="str">
        <f t="shared" si="119"/>
        <v>SHIPMENT_STATUS_RECORDED</v>
      </c>
    </row>
    <row r="955" spans="1:20" x14ac:dyDescent="0.2">
      <c r="A955">
        <v>954</v>
      </c>
      <c r="B955" t="s">
        <v>15</v>
      </c>
      <c r="C955" t="s">
        <v>23</v>
      </c>
      <c r="D955">
        <v>3</v>
      </c>
      <c r="E955">
        <v>1</v>
      </c>
      <c r="F955">
        <v>160</v>
      </c>
      <c r="G955">
        <v>10</v>
      </c>
      <c r="H955" t="s">
        <v>19</v>
      </c>
      <c r="I955" t="s">
        <v>15</v>
      </c>
      <c r="J955">
        <v>29</v>
      </c>
      <c r="K955">
        <v>1952</v>
      </c>
      <c r="L955">
        <v>1</v>
      </c>
      <c r="M955" s="1" t="str">
        <f t="shared" si="112"/>
        <v>SHIP-000954</v>
      </c>
      <c r="N955" t="str">
        <f t="shared" si="113"/>
        <v>GSITEM-000954</v>
      </c>
      <c r="O955" t="str">
        <f t="shared" si="114"/>
        <v>GSORD-000954</v>
      </c>
      <c r="P955" s="1" t="str">
        <f t="shared" si="115"/>
        <v>WH-F</v>
      </c>
      <c r="Q955" s="1" t="str">
        <f t="shared" si="116"/>
        <v>Delayed</v>
      </c>
      <c r="R955" s="1" t="str">
        <f t="shared" si="117"/>
        <v>No</v>
      </c>
      <c r="S955" s="1" t="str">
        <f t="shared" si="118"/>
        <v>ecommerce_shipping</v>
      </c>
      <c r="T955" s="1" t="str">
        <f t="shared" si="119"/>
        <v>SHIPMENT_STATUS_RECORDED</v>
      </c>
    </row>
    <row r="956" spans="1:20" x14ac:dyDescent="0.2">
      <c r="A956">
        <v>955</v>
      </c>
      <c r="B956" t="s">
        <v>12</v>
      </c>
      <c r="C956" t="s">
        <v>13</v>
      </c>
      <c r="D956">
        <v>3</v>
      </c>
      <c r="E956">
        <v>1</v>
      </c>
      <c r="F956">
        <v>214</v>
      </c>
      <c r="G956">
        <v>2</v>
      </c>
      <c r="H956" t="s">
        <v>14</v>
      </c>
      <c r="I956" t="s">
        <v>15</v>
      </c>
      <c r="J956">
        <v>50</v>
      </c>
      <c r="K956">
        <v>2720</v>
      </c>
      <c r="L956">
        <v>1</v>
      </c>
      <c r="M956" s="1" t="str">
        <f t="shared" si="112"/>
        <v>SHIP-000955</v>
      </c>
      <c r="N956" t="str">
        <f t="shared" si="113"/>
        <v>GSITEM-000955</v>
      </c>
      <c r="O956" t="str">
        <f t="shared" si="114"/>
        <v>GSORD-000955</v>
      </c>
      <c r="P956" s="1" t="str">
        <f t="shared" si="115"/>
        <v>WH-D</v>
      </c>
      <c r="Q956" s="1" t="str">
        <f t="shared" si="116"/>
        <v>Delayed</v>
      </c>
      <c r="R956" s="1" t="str">
        <f t="shared" si="117"/>
        <v>No</v>
      </c>
      <c r="S956" s="1" t="str">
        <f t="shared" si="118"/>
        <v>ecommerce_shipping</v>
      </c>
      <c r="T956" s="1" t="str">
        <f t="shared" si="119"/>
        <v>SHIPMENT_STATUS_RECORDED</v>
      </c>
    </row>
    <row r="957" spans="1:20" x14ac:dyDescent="0.2">
      <c r="A957">
        <v>956</v>
      </c>
      <c r="B957" t="s">
        <v>15</v>
      </c>
      <c r="C957" t="s">
        <v>13</v>
      </c>
      <c r="D957">
        <v>4</v>
      </c>
      <c r="E957">
        <v>5</v>
      </c>
      <c r="F957">
        <v>209</v>
      </c>
      <c r="G957">
        <v>8</v>
      </c>
      <c r="H957" t="s">
        <v>19</v>
      </c>
      <c r="I957" t="s">
        <v>15</v>
      </c>
      <c r="J957">
        <v>59</v>
      </c>
      <c r="K957">
        <v>2948</v>
      </c>
      <c r="L957">
        <v>1</v>
      </c>
      <c r="M957" s="1" t="str">
        <f t="shared" si="112"/>
        <v>SHIP-000956</v>
      </c>
      <c r="N957" t="str">
        <f t="shared" si="113"/>
        <v>GSITEM-000956</v>
      </c>
      <c r="O957" t="str">
        <f t="shared" si="114"/>
        <v>GSORD-000956</v>
      </c>
      <c r="P957" s="1" t="str">
        <f t="shared" si="115"/>
        <v>WH-F</v>
      </c>
      <c r="Q957" s="1" t="str">
        <f t="shared" si="116"/>
        <v>Delayed</v>
      </c>
      <c r="R957" s="1" t="str">
        <f t="shared" si="117"/>
        <v>No</v>
      </c>
      <c r="S957" s="1" t="str">
        <f t="shared" si="118"/>
        <v>ecommerce_shipping</v>
      </c>
      <c r="T957" s="1" t="str">
        <f t="shared" si="119"/>
        <v>SHIPMENT_STATUS_RECORDED</v>
      </c>
    </row>
    <row r="958" spans="1:20" x14ac:dyDescent="0.2">
      <c r="A958">
        <v>957</v>
      </c>
      <c r="B958" t="s">
        <v>17</v>
      </c>
      <c r="C958" t="s">
        <v>13</v>
      </c>
      <c r="D958">
        <v>4</v>
      </c>
      <c r="E958">
        <v>1</v>
      </c>
      <c r="F958">
        <v>208</v>
      </c>
      <c r="G958">
        <v>7</v>
      </c>
      <c r="H958" t="s">
        <v>21</v>
      </c>
      <c r="I958" t="s">
        <v>15</v>
      </c>
      <c r="J958">
        <v>65</v>
      </c>
      <c r="K958">
        <v>2674</v>
      </c>
      <c r="L958">
        <v>1</v>
      </c>
      <c r="M958" s="1" t="str">
        <f t="shared" si="112"/>
        <v>SHIP-000957</v>
      </c>
      <c r="N958" t="str">
        <f t="shared" si="113"/>
        <v>GSITEM-000957</v>
      </c>
      <c r="O958" t="str">
        <f t="shared" si="114"/>
        <v>GSORD-000957</v>
      </c>
      <c r="P958" s="1" t="str">
        <f t="shared" si="115"/>
        <v>WH-A</v>
      </c>
      <c r="Q958" s="1" t="str">
        <f t="shared" si="116"/>
        <v>Delayed</v>
      </c>
      <c r="R958" s="1" t="str">
        <f t="shared" si="117"/>
        <v>No</v>
      </c>
      <c r="S958" s="1" t="str">
        <f t="shared" si="118"/>
        <v>ecommerce_shipping</v>
      </c>
      <c r="T958" s="1" t="str">
        <f t="shared" si="119"/>
        <v>SHIPMENT_STATUS_RECORDED</v>
      </c>
    </row>
    <row r="959" spans="1:20" x14ac:dyDescent="0.2">
      <c r="A959">
        <v>958</v>
      </c>
      <c r="B959" t="s">
        <v>18</v>
      </c>
      <c r="C959" t="s">
        <v>13</v>
      </c>
      <c r="D959">
        <v>3</v>
      </c>
      <c r="E959">
        <v>1</v>
      </c>
      <c r="F959">
        <v>265</v>
      </c>
      <c r="G959">
        <v>4</v>
      </c>
      <c r="H959" t="s">
        <v>14</v>
      </c>
      <c r="I959" t="s">
        <v>16</v>
      </c>
      <c r="J959">
        <v>50</v>
      </c>
      <c r="K959">
        <v>2249</v>
      </c>
      <c r="L959">
        <v>1</v>
      </c>
      <c r="M959" s="1" t="str">
        <f t="shared" si="112"/>
        <v>SHIP-000958</v>
      </c>
      <c r="N959" t="str">
        <f t="shared" si="113"/>
        <v>GSITEM-000958</v>
      </c>
      <c r="O959" t="str">
        <f t="shared" si="114"/>
        <v>GSORD-000958</v>
      </c>
      <c r="P959" s="1" t="str">
        <f t="shared" si="115"/>
        <v>WH-B</v>
      </c>
      <c r="Q959" s="1" t="str">
        <f t="shared" si="116"/>
        <v>Delayed</v>
      </c>
      <c r="R959" s="1" t="str">
        <f t="shared" si="117"/>
        <v>No</v>
      </c>
      <c r="S959" s="1" t="str">
        <f t="shared" si="118"/>
        <v>ecommerce_shipping</v>
      </c>
      <c r="T959" s="1" t="str">
        <f t="shared" si="119"/>
        <v>SHIPMENT_STATUS_RECORDED</v>
      </c>
    </row>
    <row r="960" spans="1:20" x14ac:dyDescent="0.2">
      <c r="A960">
        <v>959</v>
      </c>
      <c r="B960" t="s">
        <v>20</v>
      </c>
      <c r="C960" t="s">
        <v>13</v>
      </c>
      <c r="D960">
        <v>4</v>
      </c>
      <c r="E960">
        <v>1</v>
      </c>
      <c r="F960">
        <v>161</v>
      </c>
      <c r="G960">
        <v>2</v>
      </c>
      <c r="H960" t="s">
        <v>21</v>
      </c>
      <c r="I960" t="s">
        <v>15</v>
      </c>
      <c r="J960">
        <v>21</v>
      </c>
      <c r="K960">
        <v>1075</v>
      </c>
      <c r="L960">
        <v>1</v>
      </c>
      <c r="M960" s="1" t="str">
        <f t="shared" si="112"/>
        <v>SHIP-000959</v>
      </c>
      <c r="N960" t="str">
        <f t="shared" si="113"/>
        <v>GSITEM-000959</v>
      </c>
      <c r="O960" t="str">
        <f t="shared" si="114"/>
        <v>GSORD-000959</v>
      </c>
      <c r="P960" s="1" t="str">
        <f t="shared" si="115"/>
        <v>WH-C</v>
      </c>
      <c r="Q960" s="1" t="str">
        <f t="shared" si="116"/>
        <v>Delayed</v>
      </c>
      <c r="R960" s="1" t="str">
        <f t="shared" si="117"/>
        <v>No</v>
      </c>
      <c r="S960" s="1" t="str">
        <f t="shared" si="118"/>
        <v>ecommerce_shipping</v>
      </c>
      <c r="T960" s="1" t="str">
        <f t="shared" si="119"/>
        <v>SHIPMENT_STATUS_RECORDED</v>
      </c>
    </row>
    <row r="961" spans="1:20" x14ac:dyDescent="0.2">
      <c r="A961">
        <v>960</v>
      </c>
      <c r="B961" t="s">
        <v>15</v>
      </c>
      <c r="C961" t="s">
        <v>13</v>
      </c>
      <c r="D961">
        <v>5</v>
      </c>
      <c r="E961">
        <v>2</v>
      </c>
      <c r="F961">
        <v>217</v>
      </c>
      <c r="G961">
        <v>3</v>
      </c>
      <c r="H961" t="s">
        <v>21</v>
      </c>
      <c r="I961" t="s">
        <v>16</v>
      </c>
      <c r="J961">
        <v>21</v>
      </c>
      <c r="K961">
        <v>2600</v>
      </c>
      <c r="L961">
        <v>1</v>
      </c>
      <c r="M961" s="1" t="str">
        <f t="shared" si="112"/>
        <v>SHIP-000960</v>
      </c>
      <c r="N961" t="str">
        <f t="shared" si="113"/>
        <v>GSITEM-000960</v>
      </c>
      <c r="O961" t="str">
        <f t="shared" si="114"/>
        <v>GSORD-000960</v>
      </c>
      <c r="P961" s="1" t="str">
        <f t="shared" si="115"/>
        <v>WH-F</v>
      </c>
      <c r="Q961" s="1" t="str">
        <f t="shared" si="116"/>
        <v>Delayed</v>
      </c>
      <c r="R961" s="1" t="str">
        <f t="shared" si="117"/>
        <v>No</v>
      </c>
      <c r="S961" s="1" t="str">
        <f t="shared" si="118"/>
        <v>ecommerce_shipping</v>
      </c>
      <c r="T961" s="1" t="str">
        <f t="shared" si="119"/>
        <v>SHIPMENT_STATUS_RECORDED</v>
      </c>
    </row>
    <row r="962" spans="1:20" x14ac:dyDescent="0.2">
      <c r="A962">
        <v>961</v>
      </c>
      <c r="B962" t="s">
        <v>12</v>
      </c>
      <c r="C962" t="s">
        <v>13</v>
      </c>
      <c r="D962">
        <v>3</v>
      </c>
      <c r="E962">
        <v>4</v>
      </c>
      <c r="F962">
        <v>210</v>
      </c>
      <c r="G962">
        <v>2</v>
      </c>
      <c r="H962" t="s">
        <v>14</v>
      </c>
      <c r="I962" t="s">
        <v>15</v>
      </c>
      <c r="J962">
        <v>35</v>
      </c>
      <c r="K962">
        <v>2741</v>
      </c>
      <c r="L962">
        <v>1</v>
      </c>
      <c r="M962" s="1" t="str">
        <f t="shared" ref="M962:M1025" si="120">"SHIP-"&amp;TEXT(A962,"000000")</f>
        <v>SHIP-000961</v>
      </c>
      <c r="N962" t="str">
        <f t="shared" ref="N962:N1025" si="121">"GSITEM-"&amp;TEXT(A962,"000000")</f>
        <v>GSITEM-000961</v>
      </c>
      <c r="O962" t="str">
        <f t="shared" ref="O962:O1025" si="122">"GSORD-"&amp;TEXT(A962,"000000")</f>
        <v>GSORD-000961</v>
      </c>
      <c r="P962" s="1" t="str">
        <f t="shared" ref="P962:P1025" si="123">"WH-"&amp;B962</f>
        <v>WH-D</v>
      </c>
      <c r="Q962" s="1" t="str">
        <f t="shared" ref="Q962:Q1025" si="124">IF(L962=1,"Delayed","On Time")</f>
        <v>Delayed</v>
      </c>
      <c r="R962" s="1" t="str">
        <f t="shared" ref="R962:R1025" si="125">IF(L962=0,"Yes","No")</f>
        <v>No</v>
      </c>
      <c r="S962" s="1" t="str">
        <f t="shared" ref="S962:S1025" si="126">"ecommerce_shipping"</f>
        <v>ecommerce_shipping</v>
      </c>
      <c r="T962" s="1" t="str">
        <f t="shared" ref="T962:T1025" si="127">"SHIPMENT_STATUS_RECORDED"</f>
        <v>SHIPMENT_STATUS_RECORDED</v>
      </c>
    </row>
    <row r="963" spans="1:20" x14ac:dyDescent="0.2">
      <c r="A963">
        <v>962</v>
      </c>
      <c r="B963" t="s">
        <v>15</v>
      </c>
      <c r="C963" t="s">
        <v>13</v>
      </c>
      <c r="D963">
        <v>3</v>
      </c>
      <c r="E963">
        <v>3</v>
      </c>
      <c r="F963">
        <v>179</v>
      </c>
      <c r="G963">
        <v>2</v>
      </c>
      <c r="H963" t="s">
        <v>14</v>
      </c>
      <c r="I963" t="s">
        <v>15</v>
      </c>
      <c r="J963">
        <v>62</v>
      </c>
      <c r="K963">
        <v>1765</v>
      </c>
      <c r="L963">
        <v>1</v>
      </c>
      <c r="M963" s="1" t="str">
        <f t="shared" si="120"/>
        <v>SHIP-000962</v>
      </c>
      <c r="N963" t="str">
        <f t="shared" si="121"/>
        <v>GSITEM-000962</v>
      </c>
      <c r="O963" t="str">
        <f t="shared" si="122"/>
        <v>GSORD-000962</v>
      </c>
      <c r="P963" s="1" t="str">
        <f t="shared" si="123"/>
        <v>WH-F</v>
      </c>
      <c r="Q963" s="1" t="str">
        <f t="shared" si="124"/>
        <v>Delayed</v>
      </c>
      <c r="R963" s="1" t="str">
        <f t="shared" si="125"/>
        <v>No</v>
      </c>
      <c r="S963" s="1" t="str">
        <f t="shared" si="126"/>
        <v>ecommerce_shipping</v>
      </c>
      <c r="T963" s="1" t="str">
        <f t="shared" si="127"/>
        <v>SHIPMENT_STATUS_RECORDED</v>
      </c>
    </row>
    <row r="964" spans="1:20" x14ac:dyDescent="0.2">
      <c r="A964">
        <v>963</v>
      </c>
      <c r="B964" t="s">
        <v>17</v>
      </c>
      <c r="C964" t="s">
        <v>13</v>
      </c>
      <c r="D964">
        <v>3</v>
      </c>
      <c r="E964">
        <v>2</v>
      </c>
      <c r="F964">
        <v>180</v>
      </c>
      <c r="G964">
        <v>4</v>
      </c>
      <c r="H964" t="s">
        <v>19</v>
      </c>
      <c r="I964" t="s">
        <v>16</v>
      </c>
      <c r="J964">
        <v>52</v>
      </c>
      <c r="K964">
        <v>1329</v>
      </c>
      <c r="L964">
        <v>1</v>
      </c>
      <c r="M964" s="1" t="str">
        <f t="shared" si="120"/>
        <v>SHIP-000963</v>
      </c>
      <c r="N964" t="str">
        <f t="shared" si="121"/>
        <v>GSITEM-000963</v>
      </c>
      <c r="O964" t="str">
        <f t="shared" si="122"/>
        <v>GSORD-000963</v>
      </c>
      <c r="P964" s="1" t="str">
        <f t="shared" si="123"/>
        <v>WH-A</v>
      </c>
      <c r="Q964" s="1" t="str">
        <f t="shared" si="124"/>
        <v>Delayed</v>
      </c>
      <c r="R964" s="1" t="str">
        <f t="shared" si="125"/>
        <v>No</v>
      </c>
      <c r="S964" s="1" t="str">
        <f t="shared" si="126"/>
        <v>ecommerce_shipping</v>
      </c>
      <c r="T964" s="1" t="str">
        <f t="shared" si="127"/>
        <v>SHIPMENT_STATUS_RECORDED</v>
      </c>
    </row>
    <row r="965" spans="1:20" x14ac:dyDescent="0.2">
      <c r="A965">
        <v>964</v>
      </c>
      <c r="B965" t="s">
        <v>18</v>
      </c>
      <c r="C965" t="s">
        <v>13</v>
      </c>
      <c r="D965">
        <v>4</v>
      </c>
      <c r="E965">
        <v>5</v>
      </c>
      <c r="F965">
        <v>158</v>
      </c>
      <c r="G965">
        <v>5</v>
      </c>
      <c r="H965" t="s">
        <v>19</v>
      </c>
      <c r="I965" t="s">
        <v>15</v>
      </c>
      <c r="J965">
        <v>55</v>
      </c>
      <c r="K965">
        <v>1936</v>
      </c>
      <c r="L965">
        <v>1</v>
      </c>
      <c r="M965" s="1" t="str">
        <f t="shared" si="120"/>
        <v>SHIP-000964</v>
      </c>
      <c r="N965" t="str">
        <f t="shared" si="121"/>
        <v>GSITEM-000964</v>
      </c>
      <c r="O965" t="str">
        <f t="shared" si="122"/>
        <v>GSORD-000964</v>
      </c>
      <c r="P965" s="1" t="str">
        <f t="shared" si="123"/>
        <v>WH-B</v>
      </c>
      <c r="Q965" s="1" t="str">
        <f t="shared" si="124"/>
        <v>Delayed</v>
      </c>
      <c r="R965" s="1" t="str">
        <f t="shared" si="125"/>
        <v>No</v>
      </c>
      <c r="S965" s="1" t="str">
        <f t="shared" si="126"/>
        <v>ecommerce_shipping</v>
      </c>
      <c r="T965" s="1" t="str">
        <f t="shared" si="127"/>
        <v>SHIPMENT_STATUS_RECORDED</v>
      </c>
    </row>
    <row r="966" spans="1:20" x14ac:dyDescent="0.2">
      <c r="A966">
        <v>965</v>
      </c>
      <c r="B966" t="s">
        <v>20</v>
      </c>
      <c r="C966" t="s">
        <v>13</v>
      </c>
      <c r="D966">
        <v>6</v>
      </c>
      <c r="E966">
        <v>1</v>
      </c>
      <c r="F966">
        <v>291</v>
      </c>
      <c r="G966">
        <v>5</v>
      </c>
      <c r="H966" t="s">
        <v>19</v>
      </c>
      <c r="I966" t="s">
        <v>15</v>
      </c>
      <c r="J966">
        <v>53</v>
      </c>
      <c r="K966">
        <v>1682</v>
      </c>
      <c r="L966">
        <v>1</v>
      </c>
      <c r="M966" s="1" t="str">
        <f t="shared" si="120"/>
        <v>SHIP-000965</v>
      </c>
      <c r="N966" t="str">
        <f t="shared" si="121"/>
        <v>GSITEM-000965</v>
      </c>
      <c r="O966" t="str">
        <f t="shared" si="122"/>
        <v>GSORD-000965</v>
      </c>
      <c r="P966" s="1" t="str">
        <f t="shared" si="123"/>
        <v>WH-C</v>
      </c>
      <c r="Q966" s="1" t="str">
        <f t="shared" si="124"/>
        <v>Delayed</v>
      </c>
      <c r="R966" s="1" t="str">
        <f t="shared" si="125"/>
        <v>No</v>
      </c>
      <c r="S966" s="1" t="str">
        <f t="shared" si="126"/>
        <v>ecommerce_shipping</v>
      </c>
      <c r="T966" s="1" t="str">
        <f t="shared" si="127"/>
        <v>SHIPMENT_STATUS_RECORDED</v>
      </c>
    </row>
    <row r="967" spans="1:20" x14ac:dyDescent="0.2">
      <c r="A967">
        <v>966</v>
      </c>
      <c r="B967" t="s">
        <v>15</v>
      </c>
      <c r="C967" t="s">
        <v>13</v>
      </c>
      <c r="D967">
        <v>5</v>
      </c>
      <c r="E967">
        <v>2</v>
      </c>
      <c r="F967">
        <v>231</v>
      </c>
      <c r="G967">
        <v>2</v>
      </c>
      <c r="H967" t="s">
        <v>19</v>
      </c>
      <c r="I967" t="s">
        <v>15</v>
      </c>
      <c r="J967">
        <v>55</v>
      </c>
      <c r="K967">
        <v>3894</v>
      </c>
      <c r="L967">
        <v>1</v>
      </c>
      <c r="M967" s="1" t="str">
        <f t="shared" si="120"/>
        <v>SHIP-000966</v>
      </c>
      <c r="N967" t="str">
        <f t="shared" si="121"/>
        <v>GSITEM-000966</v>
      </c>
      <c r="O967" t="str">
        <f t="shared" si="122"/>
        <v>GSORD-000966</v>
      </c>
      <c r="P967" s="1" t="str">
        <f t="shared" si="123"/>
        <v>WH-F</v>
      </c>
      <c r="Q967" s="1" t="str">
        <f t="shared" si="124"/>
        <v>Delayed</v>
      </c>
      <c r="R967" s="1" t="str">
        <f t="shared" si="125"/>
        <v>No</v>
      </c>
      <c r="S967" s="1" t="str">
        <f t="shared" si="126"/>
        <v>ecommerce_shipping</v>
      </c>
      <c r="T967" s="1" t="str">
        <f t="shared" si="127"/>
        <v>SHIPMENT_STATUS_RECORDED</v>
      </c>
    </row>
    <row r="968" spans="1:20" x14ac:dyDescent="0.2">
      <c r="A968">
        <v>967</v>
      </c>
      <c r="B968" t="s">
        <v>12</v>
      </c>
      <c r="C968" t="s">
        <v>13</v>
      </c>
      <c r="D968">
        <v>4</v>
      </c>
      <c r="E968">
        <v>5</v>
      </c>
      <c r="F968">
        <v>163</v>
      </c>
      <c r="G968">
        <v>4</v>
      </c>
      <c r="H968" t="s">
        <v>14</v>
      </c>
      <c r="I968" t="s">
        <v>15</v>
      </c>
      <c r="J968">
        <v>49</v>
      </c>
      <c r="K968">
        <v>1470</v>
      </c>
      <c r="L968">
        <v>1</v>
      </c>
      <c r="M968" s="1" t="str">
        <f t="shared" si="120"/>
        <v>SHIP-000967</v>
      </c>
      <c r="N968" t="str">
        <f t="shared" si="121"/>
        <v>GSITEM-000967</v>
      </c>
      <c r="O968" t="str">
        <f t="shared" si="122"/>
        <v>GSORD-000967</v>
      </c>
      <c r="P968" s="1" t="str">
        <f t="shared" si="123"/>
        <v>WH-D</v>
      </c>
      <c r="Q968" s="1" t="str">
        <f t="shared" si="124"/>
        <v>Delayed</v>
      </c>
      <c r="R968" s="1" t="str">
        <f t="shared" si="125"/>
        <v>No</v>
      </c>
      <c r="S968" s="1" t="str">
        <f t="shared" si="126"/>
        <v>ecommerce_shipping</v>
      </c>
      <c r="T968" s="1" t="str">
        <f t="shared" si="127"/>
        <v>SHIPMENT_STATUS_RECORDED</v>
      </c>
    </row>
    <row r="969" spans="1:20" x14ac:dyDescent="0.2">
      <c r="A969">
        <v>968</v>
      </c>
      <c r="B969" t="s">
        <v>15</v>
      </c>
      <c r="C969" t="s">
        <v>13</v>
      </c>
      <c r="D969">
        <v>5</v>
      </c>
      <c r="E969">
        <v>3</v>
      </c>
      <c r="F969">
        <v>146</v>
      </c>
      <c r="G969">
        <v>3</v>
      </c>
      <c r="H969" t="s">
        <v>14</v>
      </c>
      <c r="I969" t="s">
        <v>16</v>
      </c>
      <c r="J969">
        <v>41</v>
      </c>
      <c r="K969">
        <v>1204</v>
      </c>
      <c r="L969">
        <v>1</v>
      </c>
      <c r="M969" s="1" t="str">
        <f t="shared" si="120"/>
        <v>SHIP-000968</v>
      </c>
      <c r="N969" t="str">
        <f t="shared" si="121"/>
        <v>GSITEM-000968</v>
      </c>
      <c r="O969" t="str">
        <f t="shared" si="122"/>
        <v>GSORD-000968</v>
      </c>
      <c r="P969" s="1" t="str">
        <f t="shared" si="123"/>
        <v>WH-F</v>
      </c>
      <c r="Q969" s="1" t="str">
        <f t="shared" si="124"/>
        <v>Delayed</v>
      </c>
      <c r="R969" s="1" t="str">
        <f t="shared" si="125"/>
        <v>No</v>
      </c>
      <c r="S969" s="1" t="str">
        <f t="shared" si="126"/>
        <v>ecommerce_shipping</v>
      </c>
      <c r="T969" s="1" t="str">
        <f t="shared" si="127"/>
        <v>SHIPMENT_STATUS_RECORDED</v>
      </c>
    </row>
    <row r="970" spans="1:20" x14ac:dyDescent="0.2">
      <c r="A970">
        <v>969</v>
      </c>
      <c r="B970" t="s">
        <v>17</v>
      </c>
      <c r="C970" t="s">
        <v>13</v>
      </c>
      <c r="D970">
        <v>2</v>
      </c>
      <c r="E970">
        <v>5</v>
      </c>
      <c r="F970">
        <v>272</v>
      </c>
      <c r="G970">
        <v>2</v>
      </c>
      <c r="H970" t="s">
        <v>14</v>
      </c>
      <c r="I970" t="s">
        <v>16</v>
      </c>
      <c r="J970">
        <v>24</v>
      </c>
      <c r="K970">
        <v>3638</v>
      </c>
      <c r="L970">
        <v>1</v>
      </c>
      <c r="M970" s="1" t="str">
        <f t="shared" si="120"/>
        <v>SHIP-000969</v>
      </c>
      <c r="N970" t="str">
        <f t="shared" si="121"/>
        <v>GSITEM-000969</v>
      </c>
      <c r="O970" t="str">
        <f t="shared" si="122"/>
        <v>GSORD-000969</v>
      </c>
      <c r="P970" s="1" t="str">
        <f t="shared" si="123"/>
        <v>WH-A</v>
      </c>
      <c r="Q970" s="1" t="str">
        <f t="shared" si="124"/>
        <v>Delayed</v>
      </c>
      <c r="R970" s="1" t="str">
        <f t="shared" si="125"/>
        <v>No</v>
      </c>
      <c r="S970" s="1" t="str">
        <f t="shared" si="126"/>
        <v>ecommerce_shipping</v>
      </c>
      <c r="T970" s="1" t="str">
        <f t="shared" si="127"/>
        <v>SHIPMENT_STATUS_RECORDED</v>
      </c>
    </row>
    <row r="971" spans="1:20" x14ac:dyDescent="0.2">
      <c r="A971">
        <v>970</v>
      </c>
      <c r="B971" t="s">
        <v>18</v>
      </c>
      <c r="C971" t="s">
        <v>13</v>
      </c>
      <c r="D971">
        <v>2</v>
      </c>
      <c r="E971">
        <v>1</v>
      </c>
      <c r="F971">
        <v>121</v>
      </c>
      <c r="G971">
        <v>2</v>
      </c>
      <c r="H971" t="s">
        <v>19</v>
      </c>
      <c r="I971" t="s">
        <v>15</v>
      </c>
      <c r="J971">
        <v>18</v>
      </c>
      <c r="K971">
        <v>1839</v>
      </c>
      <c r="L971">
        <v>1</v>
      </c>
      <c r="M971" s="1" t="str">
        <f t="shared" si="120"/>
        <v>SHIP-000970</v>
      </c>
      <c r="N971" t="str">
        <f t="shared" si="121"/>
        <v>GSITEM-000970</v>
      </c>
      <c r="O971" t="str">
        <f t="shared" si="122"/>
        <v>GSORD-000970</v>
      </c>
      <c r="P971" s="1" t="str">
        <f t="shared" si="123"/>
        <v>WH-B</v>
      </c>
      <c r="Q971" s="1" t="str">
        <f t="shared" si="124"/>
        <v>Delayed</v>
      </c>
      <c r="R971" s="1" t="str">
        <f t="shared" si="125"/>
        <v>No</v>
      </c>
      <c r="S971" s="1" t="str">
        <f t="shared" si="126"/>
        <v>ecommerce_shipping</v>
      </c>
      <c r="T971" s="1" t="str">
        <f t="shared" si="127"/>
        <v>SHIPMENT_STATUS_RECORDED</v>
      </c>
    </row>
    <row r="972" spans="1:20" x14ac:dyDescent="0.2">
      <c r="A972">
        <v>971</v>
      </c>
      <c r="B972" t="s">
        <v>20</v>
      </c>
      <c r="C972" t="s">
        <v>13</v>
      </c>
      <c r="D972">
        <v>6</v>
      </c>
      <c r="E972">
        <v>2</v>
      </c>
      <c r="F972">
        <v>118</v>
      </c>
      <c r="G972">
        <v>2</v>
      </c>
      <c r="H972" t="s">
        <v>14</v>
      </c>
      <c r="I972" t="s">
        <v>16</v>
      </c>
      <c r="J972">
        <v>40</v>
      </c>
      <c r="K972">
        <v>1014</v>
      </c>
      <c r="L972">
        <v>1</v>
      </c>
      <c r="M972" s="1" t="str">
        <f t="shared" si="120"/>
        <v>SHIP-000971</v>
      </c>
      <c r="N972" t="str">
        <f t="shared" si="121"/>
        <v>GSITEM-000971</v>
      </c>
      <c r="O972" t="str">
        <f t="shared" si="122"/>
        <v>GSORD-000971</v>
      </c>
      <c r="P972" s="1" t="str">
        <f t="shared" si="123"/>
        <v>WH-C</v>
      </c>
      <c r="Q972" s="1" t="str">
        <f t="shared" si="124"/>
        <v>Delayed</v>
      </c>
      <c r="R972" s="1" t="str">
        <f t="shared" si="125"/>
        <v>No</v>
      </c>
      <c r="S972" s="1" t="str">
        <f t="shared" si="126"/>
        <v>ecommerce_shipping</v>
      </c>
      <c r="T972" s="1" t="str">
        <f t="shared" si="127"/>
        <v>SHIPMENT_STATUS_RECORDED</v>
      </c>
    </row>
    <row r="973" spans="1:20" x14ac:dyDescent="0.2">
      <c r="A973">
        <v>972</v>
      </c>
      <c r="B973" t="s">
        <v>15</v>
      </c>
      <c r="C973" t="s">
        <v>13</v>
      </c>
      <c r="D973">
        <v>3</v>
      </c>
      <c r="E973">
        <v>5</v>
      </c>
      <c r="F973">
        <v>173</v>
      </c>
      <c r="G973">
        <v>2</v>
      </c>
      <c r="H973" t="s">
        <v>14</v>
      </c>
      <c r="I973" t="s">
        <v>16</v>
      </c>
      <c r="J973">
        <v>14</v>
      </c>
      <c r="K973">
        <v>1638</v>
      </c>
      <c r="L973">
        <v>1</v>
      </c>
      <c r="M973" s="1" t="str">
        <f t="shared" si="120"/>
        <v>SHIP-000972</v>
      </c>
      <c r="N973" t="str">
        <f t="shared" si="121"/>
        <v>GSITEM-000972</v>
      </c>
      <c r="O973" t="str">
        <f t="shared" si="122"/>
        <v>GSORD-000972</v>
      </c>
      <c r="P973" s="1" t="str">
        <f t="shared" si="123"/>
        <v>WH-F</v>
      </c>
      <c r="Q973" s="1" t="str">
        <f t="shared" si="124"/>
        <v>Delayed</v>
      </c>
      <c r="R973" s="1" t="str">
        <f t="shared" si="125"/>
        <v>No</v>
      </c>
      <c r="S973" s="1" t="str">
        <f t="shared" si="126"/>
        <v>ecommerce_shipping</v>
      </c>
      <c r="T973" s="1" t="str">
        <f t="shared" si="127"/>
        <v>SHIPMENT_STATUS_RECORDED</v>
      </c>
    </row>
    <row r="974" spans="1:20" x14ac:dyDescent="0.2">
      <c r="A974">
        <v>973</v>
      </c>
      <c r="B974" t="s">
        <v>12</v>
      </c>
      <c r="C974" t="s">
        <v>13</v>
      </c>
      <c r="D974">
        <v>4</v>
      </c>
      <c r="E974">
        <v>5</v>
      </c>
      <c r="F974">
        <v>243</v>
      </c>
      <c r="G974">
        <v>2</v>
      </c>
      <c r="H974" t="s">
        <v>14</v>
      </c>
      <c r="I974" t="s">
        <v>16</v>
      </c>
      <c r="J974">
        <v>23</v>
      </c>
      <c r="K974">
        <v>2686</v>
      </c>
      <c r="L974">
        <v>1</v>
      </c>
      <c r="M974" s="1" t="str">
        <f t="shared" si="120"/>
        <v>SHIP-000973</v>
      </c>
      <c r="N974" t="str">
        <f t="shared" si="121"/>
        <v>GSITEM-000973</v>
      </c>
      <c r="O974" t="str">
        <f t="shared" si="122"/>
        <v>GSORD-000973</v>
      </c>
      <c r="P974" s="1" t="str">
        <f t="shared" si="123"/>
        <v>WH-D</v>
      </c>
      <c r="Q974" s="1" t="str">
        <f t="shared" si="124"/>
        <v>Delayed</v>
      </c>
      <c r="R974" s="1" t="str">
        <f t="shared" si="125"/>
        <v>No</v>
      </c>
      <c r="S974" s="1" t="str">
        <f t="shared" si="126"/>
        <v>ecommerce_shipping</v>
      </c>
      <c r="T974" s="1" t="str">
        <f t="shared" si="127"/>
        <v>SHIPMENT_STATUS_RECORDED</v>
      </c>
    </row>
    <row r="975" spans="1:20" x14ac:dyDescent="0.2">
      <c r="A975">
        <v>974</v>
      </c>
      <c r="B975" t="s">
        <v>15</v>
      </c>
      <c r="C975" t="s">
        <v>13</v>
      </c>
      <c r="D975">
        <v>5</v>
      </c>
      <c r="E975">
        <v>4</v>
      </c>
      <c r="F975">
        <v>229</v>
      </c>
      <c r="G975">
        <v>3</v>
      </c>
      <c r="H975" t="s">
        <v>19</v>
      </c>
      <c r="I975" t="s">
        <v>16</v>
      </c>
      <c r="J975">
        <v>29</v>
      </c>
      <c r="K975">
        <v>2505</v>
      </c>
      <c r="L975">
        <v>1</v>
      </c>
      <c r="M975" s="1" t="str">
        <f t="shared" si="120"/>
        <v>SHIP-000974</v>
      </c>
      <c r="N975" t="str">
        <f t="shared" si="121"/>
        <v>GSITEM-000974</v>
      </c>
      <c r="O975" t="str">
        <f t="shared" si="122"/>
        <v>GSORD-000974</v>
      </c>
      <c r="P975" s="1" t="str">
        <f t="shared" si="123"/>
        <v>WH-F</v>
      </c>
      <c r="Q975" s="1" t="str">
        <f t="shared" si="124"/>
        <v>Delayed</v>
      </c>
      <c r="R975" s="1" t="str">
        <f t="shared" si="125"/>
        <v>No</v>
      </c>
      <c r="S975" s="1" t="str">
        <f t="shared" si="126"/>
        <v>ecommerce_shipping</v>
      </c>
      <c r="T975" s="1" t="str">
        <f t="shared" si="127"/>
        <v>SHIPMENT_STATUS_RECORDED</v>
      </c>
    </row>
    <row r="976" spans="1:20" x14ac:dyDescent="0.2">
      <c r="A976">
        <v>975</v>
      </c>
      <c r="B976" t="s">
        <v>17</v>
      </c>
      <c r="C976" t="s">
        <v>13</v>
      </c>
      <c r="D976">
        <v>5</v>
      </c>
      <c r="E976">
        <v>3</v>
      </c>
      <c r="F976">
        <v>96</v>
      </c>
      <c r="G976">
        <v>4</v>
      </c>
      <c r="H976" t="s">
        <v>19</v>
      </c>
      <c r="I976" t="s">
        <v>15</v>
      </c>
      <c r="J976">
        <v>12</v>
      </c>
      <c r="K976">
        <v>1655</v>
      </c>
      <c r="L976">
        <v>1</v>
      </c>
      <c r="M976" s="1" t="str">
        <f t="shared" si="120"/>
        <v>SHIP-000975</v>
      </c>
      <c r="N976" t="str">
        <f t="shared" si="121"/>
        <v>GSITEM-000975</v>
      </c>
      <c r="O976" t="str">
        <f t="shared" si="122"/>
        <v>GSORD-000975</v>
      </c>
      <c r="P976" s="1" t="str">
        <f t="shared" si="123"/>
        <v>WH-A</v>
      </c>
      <c r="Q976" s="1" t="str">
        <f t="shared" si="124"/>
        <v>Delayed</v>
      </c>
      <c r="R976" s="1" t="str">
        <f t="shared" si="125"/>
        <v>No</v>
      </c>
      <c r="S976" s="1" t="str">
        <f t="shared" si="126"/>
        <v>ecommerce_shipping</v>
      </c>
      <c r="T976" s="1" t="str">
        <f t="shared" si="127"/>
        <v>SHIPMENT_STATUS_RECORDED</v>
      </c>
    </row>
    <row r="977" spans="1:20" x14ac:dyDescent="0.2">
      <c r="A977">
        <v>976</v>
      </c>
      <c r="B977" t="s">
        <v>18</v>
      </c>
      <c r="C977" t="s">
        <v>13</v>
      </c>
      <c r="D977">
        <v>5</v>
      </c>
      <c r="E977">
        <v>5</v>
      </c>
      <c r="F977">
        <v>249</v>
      </c>
      <c r="G977">
        <v>3</v>
      </c>
      <c r="H977" t="s">
        <v>19</v>
      </c>
      <c r="I977" t="s">
        <v>16</v>
      </c>
      <c r="J977">
        <v>55</v>
      </c>
      <c r="K977">
        <v>3558</v>
      </c>
      <c r="L977">
        <v>1</v>
      </c>
      <c r="M977" s="1" t="str">
        <f t="shared" si="120"/>
        <v>SHIP-000976</v>
      </c>
      <c r="N977" t="str">
        <f t="shared" si="121"/>
        <v>GSITEM-000976</v>
      </c>
      <c r="O977" t="str">
        <f t="shared" si="122"/>
        <v>GSORD-000976</v>
      </c>
      <c r="P977" s="1" t="str">
        <f t="shared" si="123"/>
        <v>WH-B</v>
      </c>
      <c r="Q977" s="1" t="str">
        <f t="shared" si="124"/>
        <v>Delayed</v>
      </c>
      <c r="R977" s="1" t="str">
        <f t="shared" si="125"/>
        <v>No</v>
      </c>
      <c r="S977" s="1" t="str">
        <f t="shared" si="126"/>
        <v>ecommerce_shipping</v>
      </c>
      <c r="T977" s="1" t="str">
        <f t="shared" si="127"/>
        <v>SHIPMENT_STATUS_RECORDED</v>
      </c>
    </row>
    <row r="978" spans="1:20" x14ac:dyDescent="0.2">
      <c r="A978">
        <v>977</v>
      </c>
      <c r="B978" t="s">
        <v>20</v>
      </c>
      <c r="C978" t="s">
        <v>22</v>
      </c>
      <c r="D978">
        <v>3</v>
      </c>
      <c r="E978">
        <v>2</v>
      </c>
      <c r="F978">
        <v>165</v>
      </c>
      <c r="G978">
        <v>2</v>
      </c>
      <c r="H978" t="s">
        <v>14</v>
      </c>
      <c r="I978" t="s">
        <v>15</v>
      </c>
      <c r="J978">
        <v>24</v>
      </c>
      <c r="K978">
        <v>1966</v>
      </c>
      <c r="L978">
        <v>1</v>
      </c>
      <c r="M978" s="1" t="str">
        <f t="shared" si="120"/>
        <v>SHIP-000977</v>
      </c>
      <c r="N978" t="str">
        <f t="shared" si="121"/>
        <v>GSITEM-000977</v>
      </c>
      <c r="O978" t="str">
        <f t="shared" si="122"/>
        <v>GSORD-000977</v>
      </c>
      <c r="P978" s="1" t="str">
        <f t="shared" si="123"/>
        <v>WH-C</v>
      </c>
      <c r="Q978" s="1" t="str">
        <f t="shared" si="124"/>
        <v>Delayed</v>
      </c>
      <c r="R978" s="1" t="str">
        <f t="shared" si="125"/>
        <v>No</v>
      </c>
      <c r="S978" s="1" t="str">
        <f t="shared" si="126"/>
        <v>ecommerce_shipping</v>
      </c>
      <c r="T978" s="1" t="str">
        <f t="shared" si="127"/>
        <v>SHIPMENT_STATUS_RECORDED</v>
      </c>
    </row>
    <row r="979" spans="1:20" x14ac:dyDescent="0.2">
      <c r="A979">
        <v>978</v>
      </c>
      <c r="B979" t="s">
        <v>15</v>
      </c>
      <c r="C979" t="s">
        <v>22</v>
      </c>
      <c r="D979">
        <v>4</v>
      </c>
      <c r="E979">
        <v>5</v>
      </c>
      <c r="F979">
        <v>223</v>
      </c>
      <c r="G979">
        <v>3</v>
      </c>
      <c r="H979" t="s">
        <v>19</v>
      </c>
      <c r="I979" t="s">
        <v>15</v>
      </c>
      <c r="J979">
        <v>63</v>
      </c>
      <c r="K979">
        <v>2427</v>
      </c>
      <c r="L979">
        <v>1</v>
      </c>
      <c r="M979" s="1" t="str">
        <f t="shared" si="120"/>
        <v>SHIP-000978</v>
      </c>
      <c r="N979" t="str">
        <f t="shared" si="121"/>
        <v>GSITEM-000978</v>
      </c>
      <c r="O979" t="str">
        <f t="shared" si="122"/>
        <v>GSORD-000978</v>
      </c>
      <c r="P979" s="1" t="str">
        <f t="shared" si="123"/>
        <v>WH-F</v>
      </c>
      <c r="Q979" s="1" t="str">
        <f t="shared" si="124"/>
        <v>Delayed</v>
      </c>
      <c r="R979" s="1" t="str">
        <f t="shared" si="125"/>
        <v>No</v>
      </c>
      <c r="S979" s="1" t="str">
        <f t="shared" si="126"/>
        <v>ecommerce_shipping</v>
      </c>
      <c r="T979" s="1" t="str">
        <f t="shared" si="127"/>
        <v>SHIPMENT_STATUS_RECORDED</v>
      </c>
    </row>
    <row r="980" spans="1:20" x14ac:dyDescent="0.2">
      <c r="A980">
        <v>979</v>
      </c>
      <c r="B980" t="s">
        <v>12</v>
      </c>
      <c r="C980" t="s">
        <v>22</v>
      </c>
      <c r="D980">
        <v>3</v>
      </c>
      <c r="E980">
        <v>3</v>
      </c>
      <c r="F980">
        <v>267</v>
      </c>
      <c r="G980">
        <v>2</v>
      </c>
      <c r="H980" t="s">
        <v>14</v>
      </c>
      <c r="I980" t="s">
        <v>15</v>
      </c>
      <c r="J980">
        <v>52</v>
      </c>
      <c r="K980">
        <v>2949</v>
      </c>
      <c r="L980">
        <v>1</v>
      </c>
      <c r="M980" s="1" t="str">
        <f t="shared" si="120"/>
        <v>SHIP-000979</v>
      </c>
      <c r="N980" t="str">
        <f t="shared" si="121"/>
        <v>GSITEM-000979</v>
      </c>
      <c r="O980" t="str">
        <f t="shared" si="122"/>
        <v>GSORD-000979</v>
      </c>
      <c r="P980" s="1" t="str">
        <f t="shared" si="123"/>
        <v>WH-D</v>
      </c>
      <c r="Q980" s="1" t="str">
        <f t="shared" si="124"/>
        <v>Delayed</v>
      </c>
      <c r="R980" s="1" t="str">
        <f t="shared" si="125"/>
        <v>No</v>
      </c>
      <c r="S980" s="1" t="str">
        <f t="shared" si="126"/>
        <v>ecommerce_shipping</v>
      </c>
      <c r="T980" s="1" t="str">
        <f t="shared" si="127"/>
        <v>SHIPMENT_STATUS_RECORDED</v>
      </c>
    </row>
    <row r="981" spans="1:20" x14ac:dyDescent="0.2">
      <c r="A981">
        <v>980</v>
      </c>
      <c r="B981" t="s">
        <v>15</v>
      </c>
      <c r="C981" t="s">
        <v>22</v>
      </c>
      <c r="D981">
        <v>4</v>
      </c>
      <c r="E981">
        <v>4</v>
      </c>
      <c r="F981">
        <v>140</v>
      </c>
      <c r="G981">
        <v>2</v>
      </c>
      <c r="H981" t="s">
        <v>14</v>
      </c>
      <c r="I981" t="s">
        <v>15</v>
      </c>
      <c r="J981">
        <v>47</v>
      </c>
      <c r="K981">
        <v>1831</v>
      </c>
      <c r="L981">
        <v>1</v>
      </c>
      <c r="M981" s="1" t="str">
        <f t="shared" si="120"/>
        <v>SHIP-000980</v>
      </c>
      <c r="N981" t="str">
        <f t="shared" si="121"/>
        <v>GSITEM-000980</v>
      </c>
      <c r="O981" t="str">
        <f t="shared" si="122"/>
        <v>GSORD-000980</v>
      </c>
      <c r="P981" s="1" t="str">
        <f t="shared" si="123"/>
        <v>WH-F</v>
      </c>
      <c r="Q981" s="1" t="str">
        <f t="shared" si="124"/>
        <v>Delayed</v>
      </c>
      <c r="R981" s="1" t="str">
        <f t="shared" si="125"/>
        <v>No</v>
      </c>
      <c r="S981" s="1" t="str">
        <f t="shared" si="126"/>
        <v>ecommerce_shipping</v>
      </c>
      <c r="T981" s="1" t="str">
        <f t="shared" si="127"/>
        <v>SHIPMENT_STATUS_RECORDED</v>
      </c>
    </row>
    <row r="982" spans="1:20" x14ac:dyDescent="0.2">
      <c r="A982">
        <v>981</v>
      </c>
      <c r="B982" t="s">
        <v>17</v>
      </c>
      <c r="C982" t="s">
        <v>22</v>
      </c>
      <c r="D982">
        <v>4</v>
      </c>
      <c r="E982">
        <v>4</v>
      </c>
      <c r="F982">
        <v>209</v>
      </c>
      <c r="G982">
        <v>3</v>
      </c>
      <c r="H982" t="s">
        <v>14</v>
      </c>
      <c r="I982" t="s">
        <v>15</v>
      </c>
      <c r="J982">
        <v>44</v>
      </c>
      <c r="K982">
        <v>2075</v>
      </c>
      <c r="L982">
        <v>1</v>
      </c>
      <c r="M982" s="1" t="str">
        <f t="shared" si="120"/>
        <v>SHIP-000981</v>
      </c>
      <c r="N982" t="str">
        <f t="shared" si="121"/>
        <v>GSITEM-000981</v>
      </c>
      <c r="O982" t="str">
        <f t="shared" si="122"/>
        <v>GSORD-000981</v>
      </c>
      <c r="P982" s="1" t="str">
        <f t="shared" si="123"/>
        <v>WH-A</v>
      </c>
      <c r="Q982" s="1" t="str">
        <f t="shared" si="124"/>
        <v>Delayed</v>
      </c>
      <c r="R982" s="1" t="str">
        <f t="shared" si="125"/>
        <v>No</v>
      </c>
      <c r="S982" s="1" t="str">
        <f t="shared" si="126"/>
        <v>ecommerce_shipping</v>
      </c>
      <c r="T982" s="1" t="str">
        <f t="shared" si="127"/>
        <v>SHIPMENT_STATUS_RECORDED</v>
      </c>
    </row>
    <row r="983" spans="1:20" x14ac:dyDescent="0.2">
      <c r="A983">
        <v>982</v>
      </c>
      <c r="B983" t="s">
        <v>18</v>
      </c>
      <c r="C983" t="s">
        <v>22</v>
      </c>
      <c r="D983">
        <v>3</v>
      </c>
      <c r="E983">
        <v>5</v>
      </c>
      <c r="F983">
        <v>243</v>
      </c>
      <c r="G983">
        <v>3</v>
      </c>
      <c r="H983" t="s">
        <v>19</v>
      </c>
      <c r="I983" t="s">
        <v>16</v>
      </c>
      <c r="J983">
        <v>4</v>
      </c>
      <c r="K983">
        <v>3189</v>
      </c>
      <c r="L983">
        <v>1</v>
      </c>
      <c r="M983" s="1" t="str">
        <f t="shared" si="120"/>
        <v>SHIP-000982</v>
      </c>
      <c r="N983" t="str">
        <f t="shared" si="121"/>
        <v>GSITEM-000982</v>
      </c>
      <c r="O983" t="str">
        <f t="shared" si="122"/>
        <v>GSORD-000982</v>
      </c>
      <c r="P983" s="1" t="str">
        <f t="shared" si="123"/>
        <v>WH-B</v>
      </c>
      <c r="Q983" s="1" t="str">
        <f t="shared" si="124"/>
        <v>Delayed</v>
      </c>
      <c r="R983" s="1" t="str">
        <f t="shared" si="125"/>
        <v>No</v>
      </c>
      <c r="S983" s="1" t="str">
        <f t="shared" si="126"/>
        <v>ecommerce_shipping</v>
      </c>
      <c r="T983" s="1" t="str">
        <f t="shared" si="127"/>
        <v>SHIPMENT_STATUS_RECORDED</v>
      </c>
    </row>
    <row r="984" spans="1:20" x14ac:dyDescent="0.2">
      <c r="A984">
        <v>983</v>
      </c>
      <c r="B984" t="s">
        <v>20</v>
      </c>
      <c r="C984" t="s">
        <v>22</v>
      </c>
      <c r="D984">
        <v>3</v>
      </c>
      <c r="E984">
        <v>2</v>
      </c>
      <c r="F984">
        <v>175</v>
      </c>
      <c r="G984">
        <v>4</v>
      </c>
      <c r="H984" t="s">
        <v>19</v>
      </c>
      <c r="I984" t="s">
        <v>15</v>
      </c>
      <c r="J984">
        <v>17</v>
      </c>
      <c r="K984">
        <v>1276</v>
      </c>
      <c r="L984">
        <v>1</v>
      </c>
      <c r="M984" s="1" t="str">
        <f t="shared" si="120"/>
        <v>SHIP-000983</v>
      </c>
      <c r="N984" t="str">
        <f t="shared" si="121"/>
        <v>GSITEM-000983</v>
      </c>
      <c r="O984" t="str">
        <f t="shared" si="122"/>
        <v>GSORD-000983</v>
      </c>
      <c r="P984" s="1" t="str">
        <f t="shared" si="123"/>
        <v>WH-C</v>
      </c>
      <c r="Q984" s="1" t="str">
        <f t="shared" si="124"/>
        <v>Delayed</v>
      </c>
      <c r="R984" s="1" t="str">
        <f t="shared" si="125"/>
        <v>No</v>
      </c>
      <c r="S984" s="1" t="str">
        <f t="shared" si="126"/>
        <v>ecommerce_shipping</v>
      </c>
      <c r="T984" s="1" t="str">
        <f t="shared" si="127"/>
        <v>SHIPMENT_STATUS_RECORDED</v>
      </c>
    </row>
    <row r="985" spans="1:20" x14ac:dyDescent="0.2">
      <c r="A985">
        <v>984</v>
      </c>
      <c r="B985" t="s">
        <v>15</v>
      </c>
      <c r="C985" t="s">
        <v>22</v>
      </c>
      <c r="D985">
        <v>5</v>
      </c>
      <c r="E985">
        <v>4</v>
      </c>
      <c r="F985">
        <v>133</v>
      </c>
      <c r="G985">
        <v>3</v>
      </c>
      <c r="H985" t="s">
        <v>14</v>
      </c>
      <c r="I985" t="s">
        <v>16</v>
      </c>
      <c r="J985">
        <v>9</v>
      </c>
      <c r="K985">
        <v>1051</v>
      </c>
      <c r="L985">
        <v>1</v>
      </c>
      <c r="M985" s="1" t="str">
        <f t="shared" si="120"/>
        <v>SHIP-000984</v>
      </c>
      <c r="N985" t="str">
        <f t="shared" si="121"/>
        <v>GSITEM-000984</v>
      </c>
      <c r="O985" t="str">
        <f t="shared" si="122"/>
        <v>GSORD-000984</v>
      </c>
      <c r="P985" s="1" t="str">
        <f t="shared" si="123"/>
        <v>WH-F</v>
      </c>
      <c r="Q985" s="1" t="str">
        <f t="shared" si="124"/>
        <v>Delayed</v>
      </c>
      <c r="R985" s="1" t="str">
        <f t="shared" si="125"/>
        <v>No</v>
      </c>
      <c r="S985" s="1" t="str">
        <f t="shared" si="126"/>
        <v>ecommerce_shipping</v>
      </c>
      <c r="T985" s="1" t="str">
        <f t="shared" si="127"/>
        <v>SHIPMENT_STATUS_RECORDED</v>
      </c>
    </row>
    <row r="986" spans="1:20" x14ac:dyDescent="0.2">
      <c r="A986">
        <v>985</v>
      </c>
      <c r="B986" t="s">
        <v>12</v>
      </c>
      <c r="C986" t="s">
        <v>22</v>
      </c>
      <c r="D986">
        <v>3</v>
      </c>
      <c r="E986">
        <v>3</v>
      </c>
      <c r="F986">
        <v>167</v>
      </c>
      <c r="G986">
        <v>3</v>
      </c>
      <c r="H986" t="s">
        <v>19</v>
      </c>
      <c r="I986" t="s">
        <v>15</v>
      </c>
      <c r="J986">
        <v>24</v>
      </c>
      <c r="K986">
        <v>1111</v>
      </c>
      <c r="L986">
        <v>1</v>
      </c>
      <c r="M986" s="1" t="str">
        <f t="shared" si="120"/>
        <v>SHIP-000985</v>
      </c>
      <c r="N986" t="str">
        <f t="shared" si="121"/>
        <v>GSITEM-000985</v>
      </c>
      <c r="O986" t="str">
        <f t="shared" si="122"/>
        <v>GSORD-000985</v>
      </c>
      <c r="P986" s="1" t="str">
        <f t="shared" si="123"/>
        <v>WH-D</v>
      </c>
      <c r="Q986" s="1" t="str">
        <f t="shared" si="124"/>
        <v>Delayed</v>
      </c>
      <c r="R986" s="1" t="str">
        <f t="shared" si="125"/>
        <v>No</v>
      </c>
      <c r="S986" s="1" t="str">
        <f t="shared" si="126"/>
        <v>ecommerce_shipping</v>
      </c>
      <c r="T986" s="1" t="str">
        <f t="shared" si="127"/>
        <v>SHIPMENT_STATUS_RECORDED</v>
      </c>
    </row>
    <row r="987" spans="1:20" x14ac:dyDescent="0.2">
      <c r="A987">
        <v>986</v>
      </c>
      <c r="B987" t="s">
        <v>15</v>
      </c>
      <c r="C987" t="s">
        <v>22</v>
      </c>
      <c r="D987">
        <v>6</v>
      </c>
      <c r="E987">
        <v>1</v>
      </c>
      <c r="F987">
        <v>172</v>
      </c>
      <c r="G987">
        <v>6</v>
      </c>
      <c r="H987" t="s">
        <v>21</v>
      </c>
      <c r="I987" t="s">
        <v>15</v>
      </c>
      <c r="J987">
        <v>50</v>
      </c>
      <c r="K987">
        <v>1052</v>
      </c>
      <c r="L987">
        <v>1</v>
      </c>
      <c r="M987" s="1" t="str">
        <f t="shared" si="120"/>
        <v>SHIP-000986</v>
      </c>
      <c r="N987" t="str">
        <f t="shared" si="121"/>
        <v>GSITEM-000986</v>
      </c>
      <c r="O987" t="str">
        <f t="shared" si="122"/>
        <v>GSORD-000986</v>
      </c>
      <c r="P987" s="1" t="str">
        <f t="shared" si="123"/>
        <v>WH-F</v>
      </c>
      <c r="Q987" s="1" t="str">
        <f t="shared" si="124"/>
        <v>Delayed</v>
      </c>
      <c r="R987" s="1" t="str">
        <f t="shared" si="125"/>
        <v>No</v>
      </c>
      <c r="S987" s="1" t="str">
        <f t="shared" si="126"/>
        <v>ecommerce_shipping</v>
      </c>
      <c r="T987" s="1" t="str">
        <f t="shared" si="127"/>
        <v>SHIPMENT_STATUS_RECORDED</v>
      </c>
    </row>
    <row r="988" spans="1:20" x14ac:dyDescent="0.2">
      <c r="A988">
        <v>987</v>
      </c>
      <c r="B988" t="s">
        <v>17</v>
      </c>
      <c r="C988" t="s">
        <v>22</v>
      </c>
      <c r="D988">
        <v>5</v>
      </c>
      <c r="E988">
        <v>4</v>
      </c>
      <c r="F988">
        <v>257</v>
      </c>
      <c r="G988">
        <v>2</v>
      </c>
      <c r="H988" t="s">
        <v>14</v>
      </c>
      <c r="I988" t="s">
        <v>16</v>
      </c>
      <c r="J988">
        <v>55</v>
      </c>
      <c r="K988">
        <v>2257</v>
      </c>
      <c r="L988">
        <v>1</v>
      </c>
      <c r="M988" s="1" t="str">
        <f t="shared" si="120"/>
        <v>SHIP-000987</v>
      </c>
      <c r="N988" t="str">
        <f t="shared" si="121"/>
        <v>GSITEM-000987</v>
      </c>
      <c r="O988" t="str">
        <f t="shared" si="122"/>
        <v>GSORD-000987</v>
      </c>
      <c r="P988" s="1" t="str">
        <f t="shared" si="123"/>
        <v>WH-A</v>
      </c>
      <c r="Q988" s="1" t="str">
        <f t="shared" si="124"/>
        <v>Delayed</v>
      </c>
      <c r="R988" s="1" t="str">
        <f t="shared" si="125"/>
        <v>No</v>
      </c>
      <c r="S988" s="1" t="str">
        <f t="shared" si="126"/>
        <v>ecommerce_shipping</v>
      </c>
      <c r="T988" s="1" t="str">
        <f t="shared" si="127"/>
        <v>SHIPMENT_STATUS_RECORDED</v>
      </c>
    </row>
    <row r="989" spans="1:20" x14ac:dyDescent="0.2">
      <c r="A989">
        <v>988</v>
      </c>
      <c r="B989" t="s">
        <v>18</v>
      </c>
      <c r="C989" t="s">
        <v>22</v>
      </c>
      <c r="D989">
        <v>3</v>
      </c>
      <c r="E989">
        <v>3</v>
      </c>
      <c r="F989">
        <v>202</v>
      </c>
      <c r="G989">
        <v>2</v>
      </c>
      <c r="H989" t="s">
        <v>19</v>
      </c>
      <c r="I989" t="s">
        <v>16</v>
      </c>
      <c r="J989">
        <v>39</v>
      </c>
      <c r="K989">
        <v>3857</v>
      </c>
      <c r="L989">
        <v>1</v>
      </c>
      <c r="M989" s="1" t="str">
        <f t="shared" si="120"/>
        <v>SHIP-000988</v>
      </c>
      <c r="N989" t="str">
        <f t="shared" si="121"/>
        <v>GSITEM-000988</v>
      </c>
      <c r="O989" t="str">
        <f t="shared" si="122"/>
        <v>GSORD-000988</v>
      </c>
      <c r="P989" s="1" t="str">
        <f t="shared" si="123"/>
        <v>WH-B</v>
      </c>
      <c r="Q989" s="1" t="str">
        <f t="shared" si="124"/>
        <v>Delayed</v>
      </c>
      <c r="R989" s="1" t="str">
        <f t="shared" si="125"/>
        <v>No</v>
      </c>
      <c r="S989" s="1" t="str">
        <f t="shared" si="126"/>
        <v>ecommerce_shipping</v>
      </c>
      <c r="T989" s="1" t="str">
        <f t="shared" si="127"/>
        <v>SHIPMENT_STATUS_RECORDED</v>
      </c>
    </row>
    <row r="990" spans="1:20" x14ac:dyDescent="0.2">
      <c r="A990">
        <v>989</v>
      </c>
      <c r="B990" t="s">
        <v>20</v>
      </c>
      <c r="C990" t="s">
        <v>22</v>
      </c>
      <c r="D990">
        <v>3</v>
      </c>
      <c r="E990">
        <v>1</v>
      </c>
      <c r="F990">
        <v>223</v>
      </c>
      <c r="G990">
        <v>3</v>
      </c>
      <c r="H990" t="s">
        <v>19</v>
      </c>
      <c r="I990" t="s">
        <v>15</v>
      </c>
      <c r="J990">
        <v>31</v>
      </c>
      <c r="K990">
        <v>3942</v>
      </c>
      <c r="L990">
        <v>1</v>
      </c>
      <c r="M990" s="1" t="str">
        <f t="shared" si="120"/>
        <v>SHIP-000989</v>
      </c>
      <c r="N990" t="str">
        <f t="shared" si="121"/>
        <v>GSITEM-000989</v>
      </c>
      <c r="O990" t="str">
        <f t="shared" si="122"/>
        <v>GSORD-000989</v>
      </c>
      <c r="P990" s="1" t="str">
        <f t="shared" si="123"/>
        <v>WH-C</v>
      </c>
      <c r="Q990" s="1" t="str">
        <f t="shared" si="124"/>
        <v>Delayed</v>
      </c>
      <c r="R990" s="1" t="str">
        <f t="shared" si="125"/>
        <v>No</v>
      </c>
      <c r="S990" s="1" t="str">
        <f t="shared" si="126"/>
        <v>ecommerce_shipping</v>
      </c>
      <c r="T990" s="1" t="str">
        <f t="shared" si="127"/>
        <v>SHIPMENT_STATUS_RECORDED</v>
      </c>
    </row>
    <row r="991" spans="1:20" x14ac:dyDescent="0.2">
      <c r="A991">
        <v>990</v>
      </c>
      <c r="B991" t="s">
        <v>15</v>
      </c>
      <c r="C991" t="s">
        <v>22</v>
      </c>
      <c r="D991">
        <v>3</v>
      </c>
      <c r="E991">
        <v>2</v>
      </c>
      <c r="F991">
        <v>182</v>
      </c>
      <c r="G991">
        <v>2</v>
      </c>
      <c r="H991" t="s">
        <v>14</v>
      </c>
      <c r="I991" t="s">
        <v>15</v>
      </c>
      <c r="J991">
        <v>40</v>
      </c>
      <c r="K991">
        <v>2592</v>
      </c>
      <c r="L991">
        <v>1</v>
      </c>
      <c r="M991" s="1" t="str">
        <f t="shared" si="120"/>
        <v>SHIP-000990</v>
      </c>
      <c r="N991" t="str">
        <f t="shared" si="121"/>
        <v>GSITEM-000990</v>
      </c>
      <c r="O991" t="str">
        <f t="shared" si="122"/>
        <v>GSORD-000990</v>
      </c>
      <c r="P991" s="1" t="str">
        <f t="shared" si="123"/>
        <v>WH-F</v>
      </c>
      <c r="Q991" s="1" t="str">
        <f t="shared" si="124"/>
        <v>Delayed</v>
      </c>
      <c r="R991" s="1" t="str">
        <f t="shared" si="125"/>
        <v>No</v>
      </c>
      <c r="S991" s="1" t="str">
        <f t="shared" si="126"/>
        <v>ecommerce_shipping</v>
      </c>
      <c r="T991" s="1" t="str">
        <f t="shared" si="127"/>
        <v>SHIPMENT_STATUS_RECORDED</v>
      </c>
    </row>
    <row r="992" spans="1:20" x14ac:dyDescent="0.2">
      <c r="A992">
        <v>991</v>
      </c>
      <c r="B992" t="s">
        <v>12</v>
      </c>
      <c r="C992" t="s">
        <v>22</v>
      </c>
      <c r="D992">
        <v>3</v>
      </c>
      <c r="E992">
        <v>2</v>
      </c>
      <c r="F992">
        <v>234</v>
      </c>
      <c r="G992">
        <v>3</v>
      </c>
      <c r="H992" t="s">
        <v>19</v>
      </c>
      <c r="I992" t="s">
        <v>16</v>
      </c>
      <c r="J992">
        <v>33</v>
      </c>
      <c r="K992">
        <v>2789</v>
      </c>
      <c r="L992">
        <v>1</v>
      </c>
      <c r="M992" s="1" t="str">
        <f t="shared" si="120"/>
        <v>SHIP-000991</v>
      </c>
      <c r="N992" t="str">
        <f t="shared" si="121"/>
        <v>GSITEM-000991</v>
      </c>
      <c r="O992" t="str">
        <f t="shared" si="122"/>
        <v>GSORD-000991</v>
      </c>
      <c r="P992" s="1" t="str">
        <f t="shared" si="123"/>
        <v>WH-D</v>
      </c>
      <c r="Q992" s="1" t="str">
        <f t="shared" si="124"/>
        <v>Delayed</v>
      </c>
      <c r="R992" s="1" t="str">
        <f t="shared" si="125"/>
        <v>No</v>
      </c>
      <c r="S992" s="1" t="str">
        <f t="shared" si="126"/>
        <v>ecommerce_shipping</v>
      </c>
      <c r="T992" s="1" t="str">
        <f t="shared" si="127"/>
        <v>SHIPMENT_STATUS_RECORDED</v>
      </c>
    </row>
    <row r="993" spans="1:20" x14ac:dyDescent="0.2">
      <c r="A993">
        <v>992</v>
      </c>
      <c r="B993" t="s">
        <v>15</v>
      </c>
      <c r="C993" t="s">
        <v>22</v>
      </c>
      <c r="D993">
        <v>3</v>
      </c>
      <c r="E993">
        <v>5</v>
      </c>
      <c r="F993">
        <v>140</v>
      </c>
      <c r="G993">
        <v>3</v>
      </c>
      <c r="H993" t="s">
        <v>14</v>
      </c>
      <c r="I993" t="s">
        <v>15</v>
      </c>
      <c r="J993">
        <v>30</v>
      </c>
      <c r="K993">
        <v>1035</v>
      </c>
      <c r="L993">
        <v>1</v>
      </c>
      <c r="M993" s="1" t="str">
        <f t="shared" si="120"/>
        <v>SHIP-000992</v>
      </c>
      <c r="N993" t="str">
        <f t="shared" si="121"/>
        <v>GSITEM-000992</v>
      </c>
      <c r="O993" t="str">
        <f t="shared" si="122"/>
        <v>GSORD-000992</v>
      </c>
      <c r="P993" s="1" t="str">
        <f t="shared" si="123"/>
        <v>WH-F</v>
      </c>
      <c r="Q993" s="1" t="str">
        <f t="shared" si="124"/>
        <v>Delayed</v>
      </c>
      <c r="R993" s="1" t="str">
        <f t="shared" si="125"/>
        <v>No</v>
      </c>
      <c r="S993" s="1" t="str">
        <f t="shared" si="126"/>
        <v>ecommerce_shipping</v>
      </c>
      <c r="T993" s="1" t="str">
        <f t="shared" si="127"/>
        <v>SHIPMENT_STATUS_RECORDED</v>
      </c>
    </row>
    <row r="994" spans="1:20" x14ac:dyDescent="0.2">
      <c r="A994">
        <v>993</v>
      </c>
      <c r="B994" t="s">
        <v>17</v>
      </c>
      <c r="C994" t="s">
        <v>22</v>
      </c>
      <c r="D994">
        <v>4</v>
      </c>
      <c r="E994">
        <v>3</v>
      </c>
      <c r="F994">
        <v>136</v>
      </c>
      <c r="G994">
        <v>3</v>
      </c>
      <c r="H994" t="s">
        <v>19</v>
      </c>
      <c r="I994" t="s">
        <v>16</v>
      </c>
      <c r="J994">
        <v>9</v>
      </c>
      <c r="K994">
        <v>1548</v>
      </c>
      <c r="L994">
        <v>1</v>
      </c>
      <c r="M994" s="1" t="str">
        <f t="shared" si="120"/>
        <v>SHIP-000993</v>
      </c>
      <c r="N994" t="str">
        <f t="shared" si="121"/>
        <v>GSITEM-000993</v>
      </c>
      <c r="O994" t="str">
        <f t="shared" si="122"/>
        <v>GSORD-000993</v>
      </c>
      <c r="P994" s="1" t="str">
        <f t="shared" si="123"/>
        <v>WH-A</v>
      </c>
      <c r="Q994" s="1" t="str">
        <f t="shared" si="124"/>
        <v>Delayed</v>
      </c>
      <c r="R994" s="1" t="str">
        <f t="shared" si="125"/>
        <v>No</v>
      </c>
      <c r="S994" s="1" t="str">
        <f t="shared" si="126"/>
        <v>ecommerce_shipping</v>
      </c>
      <c r="T994" s="1" t="str">
        <f t="shared" si="127"/>
        <v>SHIPMENT_STATUS_RECORDED</v>
      </c>
    </row>
    <row r="995" spans="1:20" x14ac:dyDescent="0.2">
      <c r="A995">
        <v>994</v>
      </c>
      <c r="B995" t="s">
        <v>18</v>
      </c>
      <c r="C995" t="s">
        <v>22</v>
      </c>
      <c r="D995">
        <v>4</v>
      </c>
      <c r="E995">
        <v>3</v>
      </c>
      <c r="F995">
        <v>210</v>
      </c>
      <c r="G995">
        <v>3</v>
      </c>
      <c r="H995" t="s">
        <v>19</v>
      </c>
      <c r="I995" t="s">
        <v>15</v>
      </c>
      <c r="J995">
        <v>6</v>
      </c>
      <c r="K995">
        <v>2568</v>
      </c>
      <c r="L995">
        <v>1</v>
      </c>
      <c r="M995" s="1" t="str">
        <f t="shared" si="120"/>
        <v>SHIP-000994</v>
      </c>
      <c r="N995" t="str">
        <f t="shared" si="121"/>
        <v>GSITEM-000994</v>
      </c>
      <c r="O995" t="str">
        <f t="shared" si="122"/>
        <v>GSORD-000994</v>
      </c>
      <c r="P995" s="1" t="str">
        <f t="shared" si="123"/>
        <v>WH-B</v>
      </c>
      <c r="Q995" s="1" t="str">
        <f t="shared" si="124"/>
        <v>Delayed</v>
      </c>
      <c r="R995" s="1" t="str">
        <f t="shared" si="125"/>
        <v>No</v>
      </c>
      <c r="S995" s="1" t="str">
        <f t="shared" si="126"/>
        <v>ecommerce_shipping</v>
      </c>
      <c r="T995" s="1" t="str">
        <f t="shared" si="127"/>
        <v>SHIPMENT_STATUS_RECORDED</v>
      </c>
    </row>
    <row r="996" spans="1:20" x14ac:dyDescent="0.2">
      <c r="A996">
        <v>995</v>
      </c>
      <c r="B996" t="s">
        <v>20</v>
      </c>
      <c r="C996" t="s">
        <v>22</v>
      </c>
      <c r="D996">
        <v>5</v>
      </c>
      <c r="E996">
        <v>1</v>
      </c>
      <c r="F996">
        <v>259</v>
      </c>
      <c r="G996">
        <v>3</v>
      </c>
      <c r="H996" t="s">
        <v>21</v>
      </c>
      <c r="I996" t="s">
        <v>15</v>
      </c>
      <c r="J996">
        <v>37</v>
      </c>
      <c r="K996">
        <v>3023</v>
      </c>
      <c r="L996">
        <v>1</v>
      </c>
      <c r="M996" s="1" t="str">
        <f t="shared" si="120"/>
        <v>SHIP-000995</v>
      </c>
      <c r="N996" t="str">
        <f t="shared" si="121"/>
        <v>GSITEM-000995</v>
      </c>
      <c r="O996" t="str">
        <f t="shared" si="122"/>
        <v>GSORD-000995</v>
      </c>
      <c r="P996" s="1" t="str">
        <f t="shared" si="123"/>
        <v>WH-C</v>
      </c>
      <c r="Q996" s="1" t="str">
        <f t="shared" si="124"/>
        <v>Delayed</v>
      </c>
      <c r="R996" s="1" t="str">
        <f t="shared" si="125"/>
        <v>No</v>
      </c>
      <c r="S996" s="1" t="str">
        <f t="shared" si="126"/>
        <v>ecommerce_shipping</v>
      </c>
      <c r="T996" s="1" t="str">
        <f t="shared" si="127"/>
        <v>SHIPMENT_STATUS_RECORDED</v>
      </c>
    </row>
    <row r="997" spans="1:20" x14ac:dyDescent="0.2">
      <c r="A997">
        <v>996</v>
      </c>
      <c r="B997" t="s">
        <v>15</v>
      </c>
      <c r="C997" t="s">
        <v>22</v>
      </c>
      <c r="D997">
        <v>4</v>
      </c>
      <c r="E997">
        <v>2</v>
      </c>
      <c r="F997">
        <v>141</v>
      </c>
      <c r="G997">
        <v>2</v>
      </c>
      <c r="H997" t="s">
        <v>19</v>
      </c>
      <c r="I997" t="s">
        <v>16</v>
      </c>
      <c r="J997">
        <v>52</v>
      </c>
      <c r="K997">
        <v>1012</v>
      </c>
      <c r="L997">
        <v>1</v>
      </c>
      <c r="M997" s="1" t="str">
        <f t="shared" si="120"/>
        <v>SHIP-000996</v>
      </c>
      <c r="N997" t="str">
        <f t="shared" si="121"/>
        <v>GSITEM-000996</v>
      </c>
      <c r="O997" t="str">
        <f t="shared" si="122"/>
        <v>GSORD-000996</v>
      </c>
      <c r="P997" s="1" t="str">
        <f t="shared" si="123"/>
        <v>WH-F</v>
      </c>
      <c r="Q997" s="1" t="str">
        <f t="shared" si="124"/>
        <v>Delayed</v>
      </c>
      <c r="R997" s="1" t="str">
        <f t="shared" si="125"/>
        <v>No</v>
      </c>
      <c r="S997" s="1" t="str">
        <f t="shared" si="126"/>
        <v>ecommerce_shipping</v>
      </c>
      <c r="T997" s="1" t="str">
        <f t="shared" si="127"/>
        <v>SHIPMENT_STATUS_RECORDED</v>
      </c>
    </row>
    <row r="998" spans="1:20" x14ac:dyDescent="0.2">
      <c r="A998">
        <v>997</v>
      </c>
      <c r="B998" t="s">
        <v>12</v>
      </c>
      <c r="C998" t="s">
        <v>22</v>
      </c>
      <c r="D998">
        <v>4</v>
      </c>
      <c r="E998">
        <v>3</v>
      </c>
      <c r="F998">
        <v>151</v>
      </c>
      <c r="G998">
        <v>4</v>
      </c>
      <c r="H998" t="s">
        <v>19</v>
      </c>
      <c r="I998" t="s">
        <v>16</v>
      </c>
      <c r="J998">
        <v>13</v>
      </c>
      <c r="K998">
        <v>1583</v>
      </c>
      <c r="L998">
        <v>1</v>
      </c>
      <c r="M998" s="1" t="str">
        <f t="shared" si="120"/>
        <v>SHIP-000997</v>
      </c>
      <c r="N998" t="str">
        <f t="shared" si="121"/>
        <v>GSITEM-000997</v>
      </c>
      <c r="O998" t="str">
        <f t="shared" si="122"/>
        <v>GSORD-000997</v>
      </c>
      <c r="P998" s="1" t="str">
        <f t="shared" si="123"/>
        <v>WH-D</v>
      </c>
      <c r="Q998" s="1" t="str">
        <f t="shared" si="124"/>
        <v>Delayed</v>
      </c>
      <c r="R998" s="1" t="str">
        <f t="shared" si="125"/>
        <v>No</v>
      </c>
      <c r="S998" s="1" t="str">
        <f t="shared" si="126"/>
        <v>ecommerce_shipping</v>
      </c>
      <c r="T998" s="1" t="str">
        <f t="shared" si="127"/>
        <v>SHIPMENT_STATUS_RECORDED</v>
      </c>
    </row>
    <row r="999" spans="1:20" x14ac:dyDescent="0.2">
      <c r="A999">
        <v>998</v>
      </c>
      <c r="B999" t="s">
        <v>15</v>
      </c>
      <c r="C999" t="s">
        <v>22</v>
      </c>
      <c r="D999">
        <v>3</v>
      </c>
      <c r="E999">
        <v>5</v>
      </c>
      <c r="F999">
        <v>164</v>
      </c>
      <c r="G999">
        <v>3</v>
      </c>
      <c r="H999" t="s">
        <v>19</v>
      </c>
      <c r="I999" t="s">
        <v>15</v>
      </c>
      <c r="J999">
        <v>43</v>
      </c>
      <c r="K999">
        <v>1423</v>
      </c>
      <c r="L999">
        <v>1</v>
      </c>
      <c r="M999" s="1" t="str">
        <f t="shared" si="120"/>
        <v>SHIP-000998</v>
      </c>
      <c r="N999" t="str">
        <f t="shared" si="121"/>
        <v>GSITEM-000998</v>
      </c>
      <c r="O999" t="str">
        <f t="shared" si="122"/>
        <v>GSORD-000998</v>
      </c>
      <c r="P999" s="1" t="str">
        <f t="shared" si="123"/>
        <v>WH-F</v>
      </c>
      <c r="Q999" s="1" t="str">
        <f t="shared" si="124"/>
        <v>Delayed</v>
      </c>
      <c r="R999" s="1" t="str">
        <f t="shared" si="125"/>
        <v>No</v>
      </c>
      <c r="S999" s="1" t="str">
        <f t="shared" si="126"/>
        <v>ecommerce_shipping</v>
      </c>
      <c r="T999" s="1" t="str">
        <f t="shared" si="127"/>
        <v>SHIPMENT_STATUS_RECORDED</v>
      </c>
    </row>
    <row r="1000" spans="1:20" x14ac:dyDescent="0.2">
      <c r="A1000">
        <v>999</v>
      </c>
      <c r="B1000" t="s">
        <v>17</v>
      </c>
      <c r="C1000" t="s">
        <v>22</v>
      </c>
      <c r="D1000">
        <v>3</v>
      </c>
      <c r="E1000">
        <v>3</v>
      </c>
      <c r="F1000">
        <v>141</v>
      </c>
      <c r="G1000">
        <v>2</v>
      </c>
      <c r="H1000" t="s">
        <v>19</v>
      </c>
      <c r="I1000" t="s">
        <v>15</v>
      </c>
      <c r="J1000">
        <v>48</v>
      </c>
      <c r="K1000">
        <v>1758</v>
      </c>
      <c r="L1000">
        <v>1</v>
      </c>
      <c r="M1000" s="1" t="str">
        <f t="shared" si="120"/>
        <v>SHIP-000999</v>
      </c>
      <c r="N1000" t="str">
        <f t="shared" si="121"/>
        <v>GSITEM-000999</v>
      </c>
      <c r="O1000" t="str">
        <f t="shared" si="122"/>
        <v>GSORD-000999</v>
      </c>
      <c r="P1000" s="1" t="str">
        <f t="shared" si="123"/>
        <v>WH-A</v>
      </c>
      <c r="Q1000" s="1" t="str">
        <f t="shared" si="124"/>
        <v>Delayed</v>
      </c>
      <c r="R1000" s="1" t="str">
        <f t="shared" si="125"/>
        <v>No</v>
      </c>
      <c r="S1000" s="1" t="str">
        <f t="shared" si="126"/>
        <v>ecommerce_shipping</v>
      </c>
      <c r="T1000" s="1" t="str">
        <f t="shared" si="127"/>
        <v>SHIPMENT_STATUS_RECORDED</v>
      </c>
    </row>
    <row r="1001" spans="1:20" x14ac:dyDescent="0.2">
      <c r="A1001">
        <v>1000</v>
      </c>
      <c r="B1001" t="s">
        <v>18</v>
      </c>
      <c r="C1001" t="s">
        <v>22</v>
      </c>
      <c r="D1001">
        <v>3</v>
      </c>
      <c r="E1001">
        <v>3</v>
      </c>
      <c r="F1001">
        <v>271</v>
      </c>
      <c r="G1001">
        <v>2</v>
      </c>
      <c r="H1001" t="s">
        <v>19</v>
      </c>
      <c r="I1001" t="s">
        <v>16</v>
      </c>
      <c r="J1001">
        <v>15</v>
      </c>
      <c r="K1001">
        <v>3542</v>
      </c>
      <c r="L1001">
        <v>1</v>
      </c>
      <c r="M1001" s="1" t="str">
        <f t="shared" si="120"/>
        <v>SHIP-001000</v>
      </c>
      <c r="N1001" t="str">
        <f t="shared" si="121"/>
        <v>GSITEM-001000</v>
      </c>
      <c r="O1001" t="str">
        <f t="shared" si="122"/>
        <v>GSORD-001000</v>
      </c>
      <c r="P1001" s="1" t="str">
        <f t="shared" si="123"/>
        <v>WH-B</v>
      </c>
      <c r="Q1001" s="1" t="str">
        <f t="shared" si="124"/>
        <v>Delayed</v>
      </c>
      <c r="R1001" s="1" t="str">
        <f t="shared" si="125"/>
        <v>No</v>
      </c>
      <c r="S1001" s="1" t="str">
        <f t="shared" si="126"/>
        <v>ecommerce_shipping</v>
      </c>
      <c r="T1001" s="1" t="str">
        <f t="shared" si="127"/>
        <v>SHIPMENT_STATUS_RECORDED</v>
      </c>
    </row>
    <row r="1002" spans="1:20" x14ac:dyDescent="0.2">
      <c r="A1002">
        <v>1001</v>
      </c>
      <c r="B1002" t="s">
        <v>20</v>
      </c>
      <c r="C1002" t="s">
        <v>22</v>
      </c>
      <c r="D1002">
        <v>4</v>
      </c>
      <c r="E1002">
        <v>3</v>
      </c>
      <c r="F1002">
        <v>191</v>
      </c>
      <c r="G1002">
        <v>4</v>
      </c>
      <c r="H1002" t="s">
        <v>14</v>
      </c>
      <c r="I1002" t="s">
        <v>15</v>
      </c>
      <c r="J1002">
        <v>15</v>
      </c>
      <c r="K1002">
        <v>2544</v>
      </c>
      <c r="L1002">
        <v>1</v>
      </c>
      <c r="M1002" s="1" t="str">
        <f t="shared" si="120"/>
        <v>SHIP-001001</v>
      </c>
      <c r="N1002" t="str">
        <f t="shared" si="121"/>
        <v>GSITEM-001001</v>
      </c>
      <c r="O1002" t="str">
        <f t="shared" si="122"/>
        <v>GSORD-001001</v>
      </c>
      <c r="P1002" s="1" t="str">
        <f t="shared" si="123"/>
        <v>WH-C</v>
      </c>
      <c r="Q1002" s="1" t="str">
        <f t="shared" si="124"/>
        <v>Delayed</v>
      </c>
      <c r="R1002" s="1" t="str">
        <f t="shared" si="125"/>
        <v>No</v>
      </c>
      <c r="S1002" s="1" t="str">
        <f t="shared" si="126"/>
        <v>ecommerce_shipping</v>
      </c>
      <c r="T1002" s="1" t="str">
        <f t="shared" si="127"/>
        <v>SHIPMENT_STATUS_RECORDED</v>
      </c>
    </row>
    <row r="1003" spans="1:20" x14ac:dyDescent="0.2">
      <c r="A1003">
        <v>1002</v>
      </c>
      <c r="B1003" t="s">
        <v>15</v>
      </c>
      <c r="C1003" t="s">
        <v>22</v>
      </c>
      <c r="D1003">
        <v>3</v>
      </c>
      <c r="E1003">
        <v>1</v>
      </c>
      <c r="F1003">
        <v>181</v>
      </c>
      <c r="G1003">
        <v>3</v>
      </c>
      <c r="H1003" t="s">
        <v>19</v>
      </c>
      <c r="I1003" t="s">
        <v>16</v>
      </c>
      <c r="J1003">
        <v>22</v>
      </c>
      <c r="K1003">
        <v>3266</v>
      </c>
      <c r="L1003">
        <v>1</v>
      </c>
      <c r="M1003" s="1" t="str">
        <f t="shared" si="120"/>
        <v>SHIP-001002</v>
      </c>
      <c r="N1003" t="str">
        <f t="shared" si="121"/>
        <v>GSITEM-001002</v>
      </c>
      <c r="O1003" t="str">
        <f t="shared" si="122"/>
        <v>GSORD-001002</v>
      </c>
      <c r="P1003" s="1" t="str">
        <f t="shared" si="123"/>
        <v>WH-F</v>
      </c>
      <c r="Q1003" s="1" t="str">
        <f t="shared" si="124"/>
        <v>Delayed</v>
      </c>
      <c r="R1003" s="1" t="str">
        <f t="shared" si="125"/>
        <v>No</v>
      </c>
      <c r="S1003" s="1" t="str">
        <f t="shared" si="126"/>
        <v>ecommerce_shipping</v>
      </c>
      <c r="T1003" s="1" t="str">
        <f t="shared" si="127"/>
        <v>SHIPMENT_STATUS_RECORDED</v>
      </c>
    </row>
    <row r="1004" spans="1:20" x14ac:dyDescent="0.2">
      <c r="A1004">
        <v>1003</v>
      </c>
      <c r="B1004" t="s">
        <v>12</v>
      </c>
      <c r="C1004" t="s">
        <v>22</v>
      </c>
      <c r="D1004">
        <v>3</v>
      </c>
      <c r="E1004">
        <v>3</v>
      </c>
      <c r="F1004">
        <v>241</v>
      </c>
      <c r="G1004">
        <v>5</v>
      </c>
      <c r="H1004" t="s">
        <v>14</v>
      </c>
      <c r="I1004" t="s">
        <v>16</v>
      </c>
      <c r="J1004">
        <v>8</v>
      </c>
      <c r="K1004">
        <v>2182</v>
      </c>
      <c r="L1004">
        <v>1</v>
      </c>
      <c r="M1004" s="1" t="str">
        <f t="shared" si="120"/>
        <v>SHIP-001003</v>
      </c>
      <c r="N1004" t="str">
        <f t="shared" si="121"/>
        <v>GSITEM-001003</v>
      </c>
      <c r="O1004" t="str">
        <f t="shared" si="122"/>
        <v>GSORD-001003</v>
      </c>
      <c r="P1004" s="1" t="str">
        <f t="shared" si="123"/>
        <v>WH-D</v>
      </c>
      <c r="Q1004" s="1" t="str">
        <f t="shared" si="124"/>
        <v>Delayed</v>
      </c>
      <c r="R1004" s="1" t="str">
        <f t="shared" si="125"/>
        <v>No</v>
      </c>
      <c r="S1004" s="1" t="str">
        <f t="shared" si="126"/>
        <v>ecommerce_shipping</v>
      </c>
      <c r="T1004" s="1" t="str">
        <f t="shared" si="127"/>
        <v>SHIPMENT_STATUS_RECORDED</v>
      </c>
    </row>
    <row r="1005" spans="1:20" x14ac:dyDescent="0.2">
      <c r="A1005">
        <v>1004</v>
      </c>
      <c r="B1005" t="s">
        <v>15</v>
      </c>
      <c r="C1005" t="s">
        <v>22</v>
      </c>
      <c r="D1005">
        <v>3</v>
      </c>
      <c r="E1005">
        <v>3</v>
      </c>
      <c r="F1005">
        <v>254</v>
      </c>
      <c r="G1005">
        <v>3</v>
      </c>
      <c r="H1005" t="s">
        <v>19</v>
      </c>
      <c r="I1005" t="s">
        <v>16</v>
      </c>
      <c r="J1005">
        <v>3</v>
      </c>
      <c r="K1005">
        <v>2837</v>
      </c>
      <c r="L1005">
        <v>1</v>
      </c>
      <c r="M1005" s="1" t="str">
        <f t="shared" si="120"/>
        <v>SHIP-001004</v>
      </c>
      <c r="N1005" t="str">
        <f t="shared" si="121"/>
        <v>GSITEM-001004</v>
      </c>
      <c r="O1005" t="str">
        <f t="shared" si="122"/>
        <v>GSORD-001004</v>
      </c>
      <c r="P1005" s="1" t="str">
        <f t="shared" si="123"/>
        <v>WH-F</v>
      </c>
      <c r="Q1005" s="1" t="str">
        <f t="shared" si="124"/>
        <v>Delayed</v>
      </c>
      <c r="R1005" s="1" t="str">
        <f t="shared" si="125"/>
        <v>No</v>
      </c>
      <c r="S1005" s="1" t="str">
        <f t="shared" si="126"/>
        <v>ecommerce_shipping</v>
      </c>
      <c r="T1005" s="1" t="str">
        <f t="shared" si="127"/>
        <v>SHIPMENT_STATUS_RECORDED</v>
      </c>
    </row>
    <row r="1006" spans="1:20" x14ac:dyDescent="0.2">
      <c r="A1006">
        <v>1005</v>
      </c>
      <c r="B1006" t="s">
        <v>17</v>
      </c>
      <c r="C1006" t="s">
        <v>22</v>
      </c>
      <c r="D1006">
        <v>3</v>
      </c>
      <c r="E1006">
        <v>2</v>
      </c>
      <c r="F1006">
        <v>146</v>
      </c>
      <c r="G1006">
        <v>6</v>
      </c>
      <c r="H1006" t="s">
        <v>19</v>
      </c>
      <c r="I1006" t="s">
        <v>15</v>
      </c>
      <c r="J1006">
        <v>62</v>
      </c>
      <c r="K1006">
        <v>1162</v>
      </c>
      <c r="L1006">
        <v>1</v>
      </c>
      <c r="M1006" s="1" t="str">
        <f t="shared" si="120"/>
        <v>SHIP-001005</v>
      </c>
      <c r="N1006" t="str">
        <f t="shared" si="121"/>
        <v>GSITEM-001005</v>
      </c>
      <c r="O1006" t="str">
        <f t="shared" si="122"/>
        <v>GSORD-001005</v>
      </c>
      <c r="P1006" s="1" t="str">
        <f t="shared" si="123"/>
        <v>WH-A</v>
      </c>
      <c r="Q1006" s="1" t="str">
        <f t="shared" si="124"/>
        <v>Delayed</v>
      </c>
      <c r="R1006" s="1" t="str">
        <f t="shared" si="125"/>
        <v>No</v>
      </c>
      <c r="S1006" s="1" t="str">
        <f t="shared" si="126"/>
        <v>ecommerce_shipping</v>
      </c>
      <c r="T1006" s="1" t="str">
        <f t="shared" si="127"/>
        <v>SHIPMENT_STATUS_RECORDED</v>
      </c>
    </row>
    <row r="1007" spans="1:20" x14ac:dyDescent="0.2">
      <c r="A1007">
        <v>1006</v>
      </c>
      <c r="B1007" t="s">
        <v>18</v>
      </c>
      <c r="C1007" t="s">
        <v>22</v>
      </c>
      <c r="D1007">
        <v>5</v>
      </c>
      <c r="E1007">
        <v>1</v>
      </c>
      <c r="F1007">
        <v>271</v>
      </c>
      <c r="G1007">
        <v>2</v>
      </c>
      <c r="H1007" t="s">
        <v>21</v>
      </c>
      <c r="I1007" t="s">
        <v>16</v>
      </c>
      <c r="J1007">
        <v>46</v>
      </c>
      <c r="K1007">
        <v>2744</v>
      </c>
      <c r="L1007">
        <v>1</v>
      </c>
      <c r="M1007" s="1" t="str">
        <f t="shared" si="120"/>
        <v>SHIP-001006</v>
      </c>
      <c r="N1007" t="str">
        <f t="shared" si="121"/>
        <v>GSITEM-001006</v>
      </c>
      <c r="O1007" t="str">
        <f t="shared" si="122"/>
        <v>GSORD-001006</v>
      </c>
      <c r="P1007" s="1" t="str">
        <f t="shared" si="123"/>
        <v>WH-B</v>
      </c>
      <c r="Q1007" s="1" t="str">
        <f t="shared" si="124"/>
        <v>Delayed</v>
      </c>
      <c r="R1007" s="1" t="str">
        <f t="shared" si="125"/>
        <v>No</v>
      </c>
      <c r="S1007" s="1" t="str">
        <f t="shared" si="126"/>
        <v>ecommerce_shipping</v>
      </c>
      <c r="T1007" s="1" t="str">
        <f t="shared" si="127"/>
        <v>SHIPMENT_STATUS_RECORDED</v>
      </c>
    </row>
    <row r="1008" spans="1:20" x14ac:dyDescent="0.2">
      <c r="A1008">
        <v>1007</v>
      </c>
      <c r="B1008" t="s">
        <v>20</v>
      </c>
      <c r="C1008" t="s">
        <v>22</v>
      </c>
      <c r="D1008">
        <v>3</v>
      </c>
      <c r="E1008">
        <v>1</v>
      </c>
      <c r="F1008">
        <v>185</v>
      </c>
      <c r="G1008">
        <v>2</v>
      </c>
      <c r="H1008" t="s">
        <v>19</v>
      </c>
      <c r="I1008" t="s">
        <v>15</v>
      </c>
      <c r="J1008">
        <v>42</v>
      </c>
      <c r="K1008">
        <v>2803</v>
      </c>
      <c r="L1008">
        <v>1</v>
      </c>
      <c r="M1008" s="1" t="str">
        <f t="shared" si="120"/>
        <v>SHIP-001007</v>
      </c>
      <c r="N1008" t="str">
        <f t="shared" si="121"/>
        <v>GSITEM-001007</v>
      </c>
      <c r="O1008" t="str">
        <f t="shared" si="122"/>
        <v>GSORD-001007</v>
      </c>
      <c r="P1008" s="1" t="str">
        <f t="shared" si="123"/>
        <v>WH-C</v>
      </c>
      <c r="Q1008" s="1" t="str">
        <f t="shared" si="124"/>
        <v>Delayed</v>
      </c>
      <c r="R1008" s="1" t="str">
        <f t="shared" si="125"/>
        <v>No</v>
      </c>
      <c r="S1008" s="1" t="str">
        <f t="shared" si="126"/>
        <v>ecommerce_shipping</v>
      </c>
      <c r="T1008" s="1" t="str">
        <f t="shared" si="127"/>
        <v>SHIPMENT_STATUS_RECORDED</v>
      </c>
    </row>
    <row r="1009" spans="1:20" x14ac:dyDescent="0.2">
      <c r="A1009">
        <v>1008</v>
      </c>
      <c r="B1009" t="s">
        <v>15</v>
      </c>
      <c r="C1009" t="s">
        <v>22</v>
      </c>
      <c r="D1009">
        <v>4</v>
      </c>
      <c r="E1009">
        <v>5</v>
      </c>
      <c r="F1009">
        <v>170</v>
      </c>
      <c r="G1009">
        <v>3</v>
      </c>
      <c r="H1009" t="s">
        <v>14</v>
      </c>
      <c r="I1009" t="s">
        <v>15</v>
      </c>
      <c r="J1009">
        <v>9</v>
      </c>
      <c r="K1009">
        <v>1138</v>
      </c>
      <c r="L1009">
        <v>1</v>
      </c>
      <c r="M1009" s="1" t="str">
        <f t="shared" si="120"/>
        <v>SHIP-001008</v>
      </c>
      <c r="N1009" t="str">
        <f t="shared" si="121"/>
        <v>GSITEM-001008</v>
      </c>
      <c r="O1009" t="str">
        <f t="shared" si="122"/>
        <v>GSORD-001008</v>
      </c>
      <c r="P1009" s="1" t="str">
        <f t="shared" si="123"/>
        <v>WH-F</v>
      </c>
      <c r="Q1009" s="1" t="str">
        <f t="shared" si="124"/>
        <v>Delayed</v>
      </c>
      <c r="R1009" s="1" t="str">
        <f t="shared" si="125"/>
        <v>No</v>
      </c>
      <c r="S1009" s="1" t="str">
        <f t="shared" si="126"/>
        <v>ecommerce_shipping</v>
      </c>
      <c r="T1009" s="1" t="str">
        <f t="shared" si="127"/>
        <v>SHIPMENT_STATUS_RECORDED</v>
      </c>
    </row>
    <row r="1010" spans="1:20" x14ac:dyDescent="0.2">
      <c r="A1010">
        <v>1009</v>
      </c>
      <c r="B1010" t="s">
        <v>12</v>
      </c>
      <c r="C1010" t="s">
        <v>22</v>
      </c>
      <c r="D1010">
        <v>4</v>
      </c>
      <c r="E1010">
        <v>1</v>
      </c>
      <c r="F1010">
        <v>265</v>
      </c>
      <c r="G1010">
        <v>2</v>
      </c>
      <c r="H1010" t="s">
        <v>19</v>
      </c>
      <c r="I1010" t="s">
        <v>16</v>
      </c>
      <c r="J1010">
        <v>18</v>
      </c>
      <c r="K1010">
        <v>3327</v>
      </c>
      <c r="L1010">
        <v>1</v>
      </c>
      <c r="M1010" s="1" t="str">
        <f t="shared" si="120"/>
        <v>SHIP-001009</v>
      </c>
      <c r="N1010" t="str">
        <f t="shared" si="121"/>
        <v>GSITEM-001009</v>
      </c>
      <c r="O1010" t="str">
        <f t="shared" si="122"/>
        <v>GSORD-001009</v>
      </c>
      <c r="P1010" s="1" t="str">
        <f t="shared" si="123"/>
        <v>WH-D</v>
      </c>
      <c r="Q1010" s="1" t="str">
        <f t="shared" si="124"/>
        <v>Delayed</v>
      </c>
      <c r="R1010" s="1" t="str">
        <f t="shared" si="125"/>
        <v>No</v>
      </c>
      <c r="S1010" s="1" t="str">
        <f t="shared" si="126"/>
        <v>ecommerce_shipping</v>
      </c>
      <c r="T1010" s="1" t="str">
        <f t="shared" si="127"/>
        <v>SHIPMENT_STATUS_RECORDED</v>
      </c>
    </row>
    <row r="1011" spans="1:20" x14ac:dyDescent="0.2">
      <c r="A1011">
        <v>1010</v>
      </c>
      <c r="B1011" t="s">
        <v>15</v>
      </c>
      <c r="C1011" t="s">
        <v>22</v>
      </c>
      <c r="D1011">
        <v>4</v>
      </c>
      <c r="E1011">
        <v>4</v>
      </c>
      <c r="F1011">
        <v>142</v>
      </c>
      <c r="G1011">
        <v>4</v>
      </c>
      <c r="H1011" t="s">
        <v>14</v>
      </c>
      <c r="I1011" t="s">
        <v>15</v>
      </c>
      <c r="J1011">
        <v>8</v>
      </c>
      <c r="K1011">
        <v>1777</v>
      </c>
      <c r="L1011">
        <v>1</v>
      </c>
      <c r="M1011" s="1" t="str">
        <f t="shared" si="120"/>
        <v>SHIP-001010</v>
      </c>
      <c r="N1011" t="str">
        <f t="shared" si="121"/>
        <v>GSITEM-001010</v>
      </c>
      <c r="O1011" t="str">
        <f t="shared" si="122"/>
        <v>GSORD-001010</v>
      </c>
      <c r="P1011" s="1" t="str">
        <f t="shared" si="123"/>
        <v>WH-F</v>
      </c>
      <c r="Q1011" s="1" t="str">
        <f t="shared" si="124"/>
        <v>Delayed</v>
      </c>
      <c r="R1011" s="1" t="str">
        <f t="shared" si="125"/>
        <v>No</v>
      </c>
      <c r="S1011" s="1" t="str">
        <f t="shared" si="126"/>
        <v>ecommerce_shipping</v>
      </c>
      <c r="T1011" s="1" t="str">
        <f t="shared" si="127"/>
        <v>SHIPMENT_STATUS_RECORDED</v>
      </c>
    </row>
    <row r="1012" spans="1:20" x14ac:dyDescent="0.2">
      <c r="A1012">
        <v>1011</v>
      </c>
      <c r="B1012" t="s">
        <v>17</v>
      </c>
      <c r="C1012" t="s">
        <v>22</v>
      </c>
      <c r="D1012">
        <v>2</v>
      </c>
      <c r="E1012">
        <v>5</v>
      </c>
      <c r="F1012">
        <v>228</v>
      </c>
      <c r="G1012">
        <v>2</v>
      </c>
      <c r="H1012" t="s">
        <v>14</v>
      </c>
      <c r="I1012" t="s">
        <v>15</v>
      </c>
      <c r="J1012">
        <v>49</v>
      </c>
      <c r="K1012">
        <v>3024</v>
      </c>
      <c r="L1012">
        <v>1</v>
      </c>
      <c r="M1012" s="1" t="str">
        <f t="shared" si="120"/>
        <v>SHIP-001011</v>
      </c>
      <c r="N1012" t="str">
        <f t="shared" si="121"/>
        <v>GSITEM-001011</v>
      </c>
      <c r="O1012" t="str">
        <f t="shared" si="122"/>
        <v>GSORD-001011</v>
      </c>
      <c r="P1012" s="1" t="str">
        <f t="shared" si="123"/>
        <v>WH-A</v>
      </c>
      <c r="Q1012" s="1" t="str">
        <f t="shared" si="124"/>
        <v>Delayed</v>
      </c>
      <c r="R1012" s="1" t="str">
        <f t="shared" si="125"/>
        <v>No</v>
      </c>
      <c r="S1012" s="1" t="str">
        <f t="shared" si="126"/>
        <v>ecommerce_shipping</v>
      </c>
      <c r="T1012" s="1" t="str">
        <f t="shared" si="127"/>
        <v>SHIPMENT_STATUS_RECORDED</v>
      </c>
    </row>
    <row r="1013" spans="1:20" x14ac:dyDescent="0.2">
      <c r="A1013">
        <v>1012</v>
      </c>
      <c r="B1013" t="s">
        <v>18</v>
      </c>
      <c r="C1013" t="s">
        <v>22</v>
      </c>
      <c r="D1013">
        <v>4</v>
      </c>
      <c r="E1013">
        <v>5</v>
      </c>
      <c r="F1013">
        <v>262</v>
      </c>
      <c r="G1013">
        <v>4</v>
      </c>
      <c r="H1013" t="s">
        <v>14</v>
      </c>
      <c r="I1013" t="s">
        <v>16</v>
      </c>
      <c r="J1013">
        <v>16</v>
      </c>
      <c r="K1013">
        <v>2871</v>
      </c>
      <c r="L1013">
        <v>1</v>
      </c>
      <c r="M1013" s="1" t="str">
        <f t="shared" si="120"/>
        <v>SHIP-001012</v>
      </c>
      <c r="N1013" t="str">
        <f t="shared" si="121"/>
        <v>GSITEM-001012</v>
      </c>
      <c r="O1013" t="str">
        <f t="shared" si="122"/>
        <v>GSORD-001012</v>
      </c>
      <c r="P1013" s="1" t="str">
        <f t="shared" si="123"/>
        <v>WH-B</v>
      </c>
      <c r="Q1013" s="1" t="str">
        <f t="shared" si="124"/>
        <v>Delayed</v>
      </c>
      <c r="R1013" s="1" t="str">
        <f t="shared" si="125"/>
        <v>No</v>
      </c>
      <c r="S1013" s="1" t="str">
        <f t="shared" si="126"/>
        <v>ecommerce_shipping</v>
      </c>
      <c r="T1013" s="1" t="str">
        <f t="shared" si="127"/>
        <v>SHIPMENT_STATUS_RECORDED</v>
      </c>
    </row>
    <row r="1014" spans="1:20" x14ac:dyDescent="0.2">
      <c r="A1014">
        <v>1013</v>
      </c>
      <c r="B1014" t="s">
        <v>20</v>
      </c>
      <c r="C1014" t="s">
        <v>22</v>
      </c>
      <c r="D1014">
        <v>3</v>
      </c>
      <c r="E1014">
        <v>3</v>
      </c>
      <c r="F1014">
        <v>205</v>
      </c>
      <c r="G1014">
        <v>2</v>
      </c>
      <c r="H1014" t="s">
        <v>19</v>
      </c>
      <c r="I1014" t="s">
        <v>15</v>
      </c>
      <c r="J1014">
        <v>54</v>
      </c>
      <c r="K1014">
        <v>2427</v>
      </c>
      <c r="L1014">
        <v>1</v>
      </c>
      <c r="M1014" s="1" t="str">
        <f t="shared" si="120"/>
        <v>SHIP-001013</v>
      </c>
      <c r="N1014" t="str">
        <f t="shared" si="121"/>
        <v>GSITEM-001013</v>
      </c>
      <c r="O1014" t="str">
        <f t="shared" si="122"/>
        <v>GSORD-001013</v>
      </c>
      <c r="P1014" s="1" t="str">
        <f t="shared" si="123"/>
        <v>WH-C</v>
      </c>
      <c r="Q1014" s="1" t="str">
        <f t="shared" si="124"/>
        <v>Delayed</v>
      </c>
      <c r="R1014" s="1" t="str">
        <f t="shared" si="125"/>
        <v>No</v>
      </c>
      <c r="S1014" s="1" t="str">
        <f t="shared" si="126"/>
        <v>ecommerce_shipping</v>
      </c>
      <c r="T1014" s="1" t="str">
        <f t="shared" si="127"/>
        <v>SHIPMENT_STATUS_RECORDED</v>
      </c>
    </row>
    <row r="1015" spans="1:20" x14ac:dyDescent="0.2">
      <c r="A1015">
        <v>1014</v>
      </c>
      <c r="B1015" t="s">
        <v>15</v>
      </c>
      <c r="C1015" t="s">
        <v>22</v>
      </c>
      <c r="D1015">
        <v>4</v>
      </c>
      <c r="E1015">
        <v>1</v>
      </c>
      <c r="F1015">
        <v>178</v>
      </c>
      <c r="G1015">
        <v>2</v>
      </c>
      <c r="H1015" t="s">
        <v>21</v>
      </c>
      <c r="I1015" t="s">
        <v>16</v>
      </c>
      <c r="J1015">
        <v>39</v>
      </c>
      <c r="K1015">
        <v>1362</v>
      </c>
      <c r="L1015">
        <v>1</v>
      </c>
      <c r="M1015" s="1" t="str">
        <f t="shared" si="120"/>
        <v>SHIP-001014</v>
      </c>
      <c r="N1015" t="str">
        <f t="shared" si="121"/>
        <v>GSITEM-001014</v>
      </c>
      <c r="O1015" t="str">
        <f t="shared" si="122"/>
        <v>GSORD-001014</v>
      </c>
      <c r="P1015" s="1" t="str">
        <f t="shared" si="123"/>
        <v>WH-F</v>
      </c>
      <c r="Q1015" s="1" t="str">
        <f t="shared" si="124"/>
        <v>Delayed</v>
      </c>
      <c r="R1015" s="1" t="str">
        <f t="shared" si="125"/>
        <v>No</v>
      </c>
      <c r="S1015" s="1" t="str">
        <f t="shared" si="126"/>
        <v>ecommerce_shipping</v>
      </c>
      <c r="T1015" s="1" t="str">
        <f t="shared" si="127"/>
        <v>SHIPMENT_STATUS_RECORDED</v>
      </c>
    </row>
    <row r="1016" spans="1:20" x14ac:dyDescent="0.2">
      <c r="A1016">
        <v>1015</v>
      </c>
      <c r="B1016" t="s">
        <v>12</v>
      </c>
      <c r="C1016" t="s">
        <v>22</v>
      </c>
      <c r="D1016">
        <v>2</v>
      </c>
      <c r="E1016">
        <v>2</v>
      </c>
      <c r="F1016">
        <v>153</v>
      </c>
      <c r="G1016">
        <v>2</v>
      </c>
      <c r="H1016" t="s">
        <v>14</v>
      </c>
      <c r="I1016" t="s">
        <v>16</v>
      </c>
      <c r="J1016">
        <v>46</v>
      </c>
      <c r="K1016">
        <v>1130</v>
      </c>
      <c r="L1016">
        <v>1</v>
      </c>
      <c r="M1016" s="1" t="str">
        <f t="shared" si="120"/>
        <v>SHIP-001015</v>
      </c>
      <c r="N1016" t="str">
        <f t="shared" si="121"/>
        <v>GSITEM-001015</v>
      </c>
      <c r="O1016" t="str">
        <f t="shared" si="122"/>
        <v>GSORD-001015</v>
      </c>
      <c r="P1016" s="1" t="str">
        <f t="shared" si="123"/>
        <v>WH-D</v>
      </c>
      <c r="Q1016" s="1" t="str">
        <f t="shared" si="124"/>
        <v>Delayed</v>
      </c>
      <c r="R1016" s="1" t="str">
        <f t="shared" si="125"/>
        <v>No</v>
      </c>
      <c r="S1016" s="1" t="str">
        <f t="shared" si="126"/>
        <v>ecommerce_shipping</v>
      </c>
      <c r="T1016" s="1" t="str">
        <f t="shared" si="127"/>
        <v>SHIPMENT_STATUS_RECORDED</v>
      </c>
    </row>
    <row r="1017" spans="1:20" x14ac:dyDescent="0.2">
      <c r="A1017">
        <v>1016</v>
      </c>
      <c r="B1017" t="s">
        <v>15</v>
      </c>
      <c r="C1017" t="s">
        <v>22</v>
      </c>
      <c r="D1017">
        <v>3</v>
      </c>
      <c r="E1017">
        <v>4</v>
      </c>
      <c r="F1017">
        <v>186</v>
      </c>
      <c r="G1017">
        <v>2</v>
      </c>
      <c r="H1017" t="s">
        <v>14</v>
      </c>
      <c r="I1017" t="s">
        <v>16</v>
      </c>
      <c r="J1017">
        <v>63</v>
      </c>
      <c r="K1017">
        <v>3447</v>
      </c>
      <c r="L1017">
        <v>1</v>
      </c>
      <c r="M1017" s="1" t="str">
        <f t="shared" si="120"/>
        <v>SHIP-001016</v>
      </c>
      <c r="N1017" t="str">
        <f t="shared" si="121"/>
        <v>GSITEM-001016</v>
      </c>
      <c r="O1017" t="str">
        <f t="shared" si="122"/>
        <v>GSORD-001016</v>
      </c>
      <c r="P1017" s="1" t="str">
        <f t="shared" si="123"/>
        <v>WH-F</v>
      </c>
      <c r="Q1017" s="1" t="str">
        <f t="shared" si="124"/>
        <v>Delayed</v>
      </c>
      <c r="R1017" s="1" t="str">
        <f t="shared" si="125"/>
        <v>No</v>
      </c>
      <c r="S1017" s="1" t="str">
        <f t="shared" si="126"/>
        <v>ecommerce_shipping</v>
      </c>
      <c r="T1017" s="1" t="str">
        <f t="shared" si="127"/>
        <v>SHIPMENT_STATUS_RECORDED</v>
      </c>
    </row>
    <row r="1018" spans="1:20" x14ac:dyDescent="0.2">
      <c r="A1018">
        <v>1017</v>
      </c>
      <c r="B1018" t="s">
        <v>17</v>
      </c>
      <c r="C1018" t="s">
        <v>22</v>
      </c>
      <c r="D1018">
        <v>4</v>
      </c>
      <c r="E1018">
        <v>1</v>
      </c>
      <c r="F1018">
        <v>167</v>
      </c>
      <c r="G1018">
        <v>3</v>
      </c>
      <c r="H1018" t="s">
        <v>21</v>
      </c>
      <c r="I1018" t="s">
        <v>15</v>
      </c>
      <c r="J1018">
        <v>22</v>
      </c>
      <c r="K1018">
        <v>1403</v>
      </c>
      <c r="L1018">
        <v>1</v>
      </c>
      <c r="M1018" s="1" t="str">
        <f t="shared" si="120"/>
        <v>SHIP-001017</v>
      </c>
      <c r="N1018" t="str">
        <f t="shared" si="121"/>
        <v>GSITEM-001017</v>
      </c>
      <c r="O1018" t="str">
        <f t="shared" si="122"/>
        <v>GSORD-001017</v>
      </c>
      <c r="P1018" s="1" t="str">
        <f t="shared" si="123"/>
        <v>WH-A</v>
      </c>
      <c r="Q1018" s="1" t="str">
        <f t="shared" si="124"/>
        <v>Delayed</v>
      </c>
      <c r="R1018" s="1" t="str">
        <f t="shared" si="125"/>
        <v>No</v>
      </c>
      <c r="S1018" s="1" t="str">
        <f t="shared" si="126"/>
        <v>ecommerce_shipping</v>
      </c>
      <c r="T1018" s="1" t="str">
        <f t="shared" si="127"/>
        <v>SHIPMENT_STATUS_RECORDED</v>
      </c>
    </row>
    <row r="1019" spans="1:20" x14ac:dyDescent="0.2">
      <c r="A1019">
        <v>1018</v>
      </c>
      <c r="B1019" t="s">
        <v>18</v>
      </c>
      <c r="C1019" t="s">
        <v>22</v>
      </c>
      <c r="D1019">
        <v>3</v>
      </c>
      <c r="E1019">
        <v>3</v>
      </c>
      <c r="F1019">
        <v>148</v>
      </c>
      <c r="G1019">
        <v>2</v>
      </c>
      <c r="H1019" t="s">
        <v>14</v>
      </c>
      <c r="I1019" t="s">
        <v>16</v>
      </c>
      <c r="J1019">
        <v>42</v>
      </c>
      <c r="K1019">
        <v>1950</v>
      </c>
      <c r="L1019">
        <v>1</v>
      </c>
      <c r="M1019" s="1" t="str">
        <f t="shared" si="120"/>
        <v>SHIP-001018</v>
      </c>
      <c r="N1019" t="str">
        <f t="shared" si="121"/>
        <v>GSITEM-001018</v>
      </c>
      <c r="O1019" t="str">
        <f t="shared" si="122"/>
        <v>GSORD-001018</v>
      </c>
      <c r="P1019" s="1" t="str">
        <f t="shared" si="123"/>
        <v>WH-B</v>
      </c>
      <c r="Q1019" s="1" t="str">
        <f t="shared" si="124"/>
        <v>Delayed</v>
      </c>
      <c r="R1019" s="1" t="str">
        <f t="shared" si="125"/>
        <v>No</v>
      </c>
      <c r="S1019" s="1" t="str">
        <f t="shared" si="126"/>
        <v>ecommerce_shipping</v>
      </c>
      <c r="T1019" s="1" t="str">
        <f t="shared" si="127"/>
        <v>SHIPMENT_STATUS_RECORDED</v>
      </c>
    </row>
    <row r="1020" spans="1:20" x14ac:dyDescent="0.2">
      <c r="A1020">
        <v>1019</v>
      </c>
      <c r="B1020" t="s">
        <v>20</v>
      </c>
      <c r="C1020" t="s">
        <v>22</v>
      </c>
      <c r="D1020">
        <v>3</v>
      </c>
      <c r="E1020">
        <v>2</v>
      </c>
      <c r="F1020">
        <v>167</v>
      </c>
      <c r="G1020">
        <v>2</v>
      </c>
      <c r="H1020" t="s">
        <v>14</v>
      </c>
      <c r="I1020" t="s">
        <v>16</v>
      </c>
      <c r="J1020">
        <v>2</v>
      </c>
      <c r="K1020">
        <v>1010</v>
      </c>
      <c r="L1020">
        <v>1</v>
      </c>
      <c r="M1020" s="1" t="str">
        <f t="shared" si="120"/>
        <v>SHIP-001019</v>
      </c>
      <c r="N1020" t="str">
        <f t="shared" si="121"/>
        <v>GSITEM-001019</v>
      </c>
      <c r="O1020" t="str">
        <f t="shared" si="122"/>
        <v>GSORD-001019</v>
      </c>
      <c r="P1020" s="1" t="str">
        <f t="shared" si="123"/>
        <v>WH-C</v>
      </c>
      <c r="Q1020" s="1" t="str">
        <f t="shared" si="124"/>
        <v>Delayed</v>
      </c>
      <c r="R1020" s="1" t="str">
        <f t="shared" si="125"/>
        <v>No</v>
      </c>
      <c r="S1020" s="1" t="str">
        <f t="shared" si="126"/>
        <v>ecommerce_shipping</v>
      </c>
      <c r="T1020" s="1" t="str">
        <f t="shared" si="127"/>
        <v>SHIPMENT_STATUS_RECORDED</v>
      </c>
    </row>
    <row r="1021" spans="1:20" x14ac:dyDescent="0.2">
      <c r="A1021">
        <v>1020</v>
      </c>
      <c r="B1021" t="s">
        <v>15</v>
      </c>
      <c r="C1021" t="s">
        <v>22</v>
      </c>
      <c r="D1021">
        <v>3</v>
      </c>
      <c r="E1021">
        <v>2</v>
      </c>
      <c r="F1021">
        <v>261</v>
      </c>
      <c r="G1021">
        <v>5</v>
      </c>
      <c r="H1021" t="s">
        <v>19</v>
      </c>
      <c r="I1021" t="s">
        <v>16</v>
      </c>
      <c r="J1021">
        <v>45</v>
      </c>
      <c r="K1021">
        <v>2488</v>
      </c>
      <c r="L1021">
        <v>1</v>
      </c>
      <c r="M1021" s="1" t="str">
        <f t="shared" si="120"/>
        <v>SHIP-001020</v>
      </c>
      <c r="N1021" t="str">
        <f t="shared" si="121"/>
        <v>GSITEM-001020</v>
      </c>
      <c r="O1021" t="str">
        <f t="shared" si="122"/>
        <v>GSORD-001020</v>
      </c>
      <c r="P1021" s="1" t="str">
        <f t="shared" si="123"/>
        <v>WH-F</v>
      </c>
      <c r="Q1021" s="1" t="str">
        <f t="shared" si="124"/>
        <v>Delayed</v>
      </c>
      <c r="R1021" s="1" t="str">
        <f t="shared" si="125"/>
        <v>No</v>
      </c>
      <c r="S1021" s="1" t="str">
        <f t="shared" si="126"/>
        <v>ecommerce_shipping</v>
      </c>
      <c r="T1021" s="1" t="str">
        <f t="shared" si="127"/>
        <v>SHIPMENT_STATUS_RECORDED</v>
      </c>
    </row>
    <row r="1022" spans="1:20" x14ac:dyDescent="0.2">
      <c r="A1022">
        <v>1021</v>
      </c>
      <c r="B1022" t="s">
        <v>12</v>
      </c>
      <c r="C1022" t="s">
        <v>22</v>
      </c>
      <c r="D1022">
        <v>3</v>
      </c>
      <c r="E1022">
        <v>4</v>
      </c>
      <c r="F1022">
        <v>166</v>
      </c>
      <c r="G1022">
        <v>3</v>
      </c>
      <c r="H1022" t="s">
        <v>19</v>
      </c>
      <c r="I1022" t="s">
        <v>16</v>
      </c>
      <c r="J1022">
        <v>43</v>
      </c>
      <c r="K1022">
        <v>1095</v>
      </c>
      <c r="L1022">
        <v>1</v>
      </c>
      <c r="M1022" s="1" t="str">
        <f t="shared" si="120"/>
        <v>SHIP-001021</v>
      </c>
      <c r="N1022" t="str">
        <f t="shared" si="121"/>
        <v>GSITEM-001021</v>
      </c>
      <c r="O1022" t="str">
        <f t="shared" si="122"/>
        <v>GSORD-001021</v>
      </c>
      <c r="P1022" s="1" t="str">
        <f t="shared" si="123"/>
        <v>WH-D</v>
      </c>
      <c r="Q1022" s="1" t="str">
        <f t="shared" si="124"/>
        <v>Delayed</v>
      </c>
      <c r="R1022" s="1" t="str">
        <f t="shared" si="125"/>
        <v>No</v>
      </c>
      <c r="S1022" s="1" t="str">
        <f t="shared" si="126"/>
        <v>ecommerce_shipping</v>
      </c>
      <c r="T1022" s="1" t="str">
        <f t="shared" si="127"/>
        <v>SHIPMENT_STATUS_RECORDED</v>
      </c>
    </row>
    <row r="1023" spans="1:20" x14ac:dyDescent="0.2">
      <c r="A1023">
        <v>1022</v>
      </c>
      <c r="B1023" t="s">
        <v>15</v>
      </c>
      <c r="C1023" t="s">
        <v>22</v>
      </c>
      <c r="D1023">
        <v>3</v>
      </c>
      <c r="E1023">
        <v>1</v>
      </c>
      <c r="F1023">
        <v>226</v>
      </c>
      <c r="G1023">
        <v>2</v>
      </c>
      <c r="H1023" t="s">
        <v>14</v>
      </c>
      <c r="I1023" t="s">
        <v>16</v>
      </c>
      <c r="J1023">
        <v>18</v>
      </c>
      <c r="K1023">
        <v>2319</v>
      </c>
      <c r="L1023">
        <v>1</v>
      </c>
      <c r="M1023" s="1" t="str">
        <f t="shared" si="120"/>
        <v>SHIP-001022</v>
      </c>
      <c r="N1023" t="str">
        <f t="shared" si="121"/>
        <v>GSITEM-001022</v>
      </c>
      <c r="O1023" t="str">
        <f t="shared" si="122"/>
        <v>GSORD-001022</v>
      </c>
      <c r="P1023" s="1" t="str">
        <f t="shared" si="123"/>
        <v>WH-F</v>
      </c>
      <c r="Q1023" s="1" t="str">
        <f t="shared" si="124"/>
        <v>Delayed</v>
      </c>
      <c r="R1023" s="1" t="str">
        <f t="shared" si="125"/>
        <v>No</v>
      </c>
      <c r="S1023" s="1" t="str">
        <f t="shared" si="126"/>
        <v>ecommerce_shipping</v>
      </c>
      <c r="T1023" s="1" t="str">
        <f t="shared" si="127"/>
        <v>SHIPMENT_STATUS_RECORDED</v>
      </c>
    </row>
    <row r="1024" spans="1:20" x14ac:dyDescent="0.2">
      <c r="A1024">
        <v>1023</v>
      </c>
      <c r="B1024" t="s">
        <v>17</v>
      </c>
      <c r="C1024" t="s">
        <v>22</v>
      </c>
      <c r="D1024">
        <v>3</v>
      </c>
      <c r="E1024">
        <v>4</v>
      </c>
      <c r="F1024">
        <v>260</v>
      </c>
      <c r="G1024">
        <v>3</v>
      </c>
      <c r="H1024" t="s">
        <v>14</v>
      </c>
      <c r="I1024" t="s">
        <v>15</v>
      </c>
      <c r="J1024">
        <v>21</v>
      </c>
      <c r="K1024">
        <v>2003</v>
      </c>
      <c r="L1024">
        <v>1</v>
      </c>
      <c r="M1024" s="1" t="str">
        <f t="shared" si="120"/>
        <v>SHIP-001023</v>
      </c>
      <c r="N1024" t="str">
        <f t="shared" si="121"/>
        <v>GSITEM-001023</v>
      </c>
      <c r="O1024" t="str">
        <f t="shared" si="122"/>
        <v>GSORD-001023</v>
      </c>
      <c r="P1024" s="1" t="str">
        <f t="shared" si="123"/>
        <v>WH-A</v>
      </c>
      <c r="Q1024" s="1" t="str">
        <f t="shared" si="124"/>
        <v>Delayed</v>
      </c>
      <c r="R1024" s="1" t="str">
        <f t="shared" si="125"/>
        <v>No</v>
      </c>
      <c r="S1024" s="1" t="str">
        <f t="shared" si="126"/>
        <v>ecommerce_shipping</v>
      </c>
      <c r="T1024" s="1" t="str">
        <f t="shared" si="127"/>
        <v>SHIPMENT_STATUS_RECORDED</v>
      </c>
    </row>
    <row r="1025" spans="1:20" x14ac:dyDescent="0.2">
      <c r="A1025">
        <v>1024</v>
      </c>
      <c r="B1025" t="s">
        <v>18</v>
      </c>
      <c r="C1025" t="s">
        <v>22</v>
      </c>
      <c r="D1025">
        <v>5</v>
      </c>
      <c r="E1025">
        <v>1</v>
      </c>
      <c r="F1025">
        <v>246</v>
      </c>
      <c r="G1025">
        <v>3</v>
      </c>
      <c r="H1025" t="s">
        <v>19</v>
      </c>
      <c r="I1025" t="s">
        <v>15</v>
      </c>
      <c r="J1025">
        <v>44</v>
      </c>
      <c r="K1025">
        <v>3993</v>
      </c>
      <c r="L1025">
        <v>1</v>
      </c>
      <c r="M1025" s="1" t="str">
        <f t="shared" si="120"/>
        <v>SHIP-001024</v>
      </c>
      <c r="N1025" t="str">
        <f t="shared" si="121"/>
        <v>GSITEM-001024</v>
      </c>
      <c r="O1025" t="str">
        <f t="shared" si="122"/>
        <v>GSORD-001024</v>
      </c>
      <c r="P1025" s="1" t="str">
        <f t="shared" si="123"/>
        <v>WH-B</v>
      </c>
      <c r="Q1025" s="1" t="str">
        <f t="shared" si="124"/>
        <v>Delayed</v>
      </c>
      <c r="R1025" s="1" t="str">
        <f t="shared" si="125"/>
        <v>No</v>
      </c>
      <c r="S1025" s="1" t="str">
        <f t="shared" si="126"/>
        <v>ecommerce_shipping</v>
      </c>
      <c r="T1025" s="1" t="str">
        <f t="shared" si="127"/>
        <v>SHIPMENT_STATUS_RECORDED</v>
      </c>
    </row>
    <row r="1026" spans="1:20" x14ac:dyDescent="0.2">
      <c r="A1026">
        <v>1025</v>
      </c>
      <c r="B1026" t="s">
        <v>20</v>
      </c>
      <c r="C1026" t="s">
        <v>22</v>
      </c>
      <c r="D1026">
        <v>3</v>
      </c>
      <c r="E1026">
        <v>2</v>
      </c>
      <c r="F1026">
        <v>221</v>
      </c>
      <c r="G1026">
        <v>3</v>
      </c>
      <c r="H1026" t="s">
        <v>14</v>
      </c>
      <c r="I1026" t="s">
        <v>15</v>
      </c>
      <c r="J1026">
        <v>21</v>
      </c>
      <c r="K1026">
        <v>3686</v>
      </c>
      <c r="L1026">
        <v>1</v>
      </c>
      <c r="M1026" s="1" t="str">
        <f t="shared" ref="M1026:M1089" si="128">"SHIP-"&amp;TEXT(A1026,"000000")</f>
        <v>SHIP-001025</v>
      </c>
      <c r="N1026" t="str">
        <f t="shared" ref="N1026:N1089" si="129">"GSITEM-"&amp;TEXT(A1026,"000000")</f>
        <v>GSITEM-001025</v>
      </c>
      <c r="O1026" t="str">
        <f t="shared" ref="O1026:O1089" si="130">"GSORD-"&amp;TEXT(A1026,"000000")</f>
        <v>GSORD-001025</v>
      </c>
      <c r="P1026" s="1" t="str">
        <f t="shared" ref="P1026:P1089" si="131">"WH-"&amp;B1026</f>
        <v>WH-C</v>
      </c>
      <c r="Q1026" s="1" t="str">
        <f t="shared" ref="Q1026:Q1089" si="132">IF(L1026=1,"Delayed","On Time")</f>
        <v>Delayed</v>
      </c>
      <c r="R1026" s="1" t="str">
        <f t="shared" ref="R1026:R1089" si="133">IF(L1026=0,"Yes","No")</f>
        <v>No</v>
      </c>
      <c r="S1026" s="1" t="str">
        <f t="shared" ref="S1026:S1089" si="134">"ecommerce_shipping"</f>
        <v>ecommerce_shipping</v>
      </c>
      <c r="T1026" s="1" t="str">
        <f t="shared" ref="T1026:T1089" si="135">"SHIPMENT_STATUS_RECORDED"</f>
        <v>SHIPMENT_STATUS_RECORDED</v>
      </c>
    </row>
    <row r="1027" spans="1:20" x14ac:dyDescent="0.2">
      <c r="A1027">
        <v>1026</v>
      </c>
      <c r="B1027" t="s">
        <v>15</v>
      </c>
      <c r="C1027" t="s">
        <v>22</v>
      </c>
      <c r="D1027">
        <v>5</v>
      </c>
      <c r="E1027">
        <v>4</v>
      </c>
      <c r="F1027">
        <v>191</v>
      </c>
      <c r="G1027">
        <v>4</v>
      </c>
      <c r="H1027" t="s">
        <v>19</v>
      </c>
      <c r="I1027" t="s">
        <v>16</v>
      </c>
      <c r="J1027">
        <v>63</v>
      </c>
      <c r="K1027">
        <v>2039</v>
      </c>
      <c r="L1027">
        <v>1</v>
      </c>
      <c r="M1027" s="1" t="str">
        <f t="shared" si="128"/>
        <v>SHIP-001026</v>
      </c>
      <c r="N1027" t="str">
        <f t="shared" si="129"/>
        <v>GSITEM-001026</v>
      </c>
      <c r="O1027" t="str">
        <f t="shared" si="130"/>
        <v>GSORD-001026</v>
      </c>
      <c r="P1027" s="1" t="str">
        <f t="shared" si="131"/>
        <v>WH-F</v>
      </c>
      <c r="Q1027" s="1" t="str">
        <f t="shared" si="132"/>
        <v>Delayed</v>
      </c>
      <c r="R1027" s="1" t="str">
        <f t="shared" si="133"/>
        <v>No</v>
      </c>
      <c r="S1027" s="1" t="str">
        <f t="shared" si="134"/>
        <v>ecommerce_shipping</v>
      </c>
      <c r="T1027" s="1" t="str">
        <f t="shared" si="135"/>
        <v>SHIPMENT_STATUS_RECORDED</v>
      </c>
    </row>
    <row r="1028" spans="1:20" x14ac:dyDescent="0.2">
      <c r="A1028">
        <v>1027</v>
      </c>
      <c r="B1028" t="s">
        <v>12</v>
      </c>
      <c r="C1028" t="s">
        <v>22</v>
      </c>
      <c r="D1028">
        <v>3</v>
      </c>
      <c r="E1028">
        <v>1</v>
      </c>
      <c r="F1028">
        <v>138</v>
      </c>
      <c r="G1028">
        <v>5</v>
      </c>
      <c r="H1028" t="s">
        <v>19</v>
      </c>
      <c r="I1028" t="s">
        <v>15</v>
      </c>
      <c r="J1028">
        <v>8</v>
      </c>
      <c r="K1028">
        <v>1349</v>
      </c>
      <c r="L1028">
        <v>1</v>
      </c>
      <c r="M1028" s="1" t="str">
        <f t="shared" si="128"/>
        <v>SHIP-001027</v>
      </c>
      <c r="N1028" t="str">
        <f t="shared" si="129"/>
        <v>GSITEM-001027</v>
      </c>
      <c r="O1028" t="str">
        <f t="shared" si="130"/>
        <v>GSORD-001027</v>
      </c>
      <c r="P1028" s="1" t="str">
        <f t="shared" si="131"/>
        <v>WH-D</v>
      </c>
      <c r="Q1028" s="1" t="str">
        <f t="shared" si="132"/>
        <v>Delayed</v>
      </c>
      <c r="R1028" s="1" t="str">
        <f t="shared" si="133"/>
        <v>No</v>
      </c>
      <c r="S1028" s="1" t="str">
        <f t="shared" si="134"/>
        <v>ecommerce_shipping</v>
      </c>
      <c r="T1028" s="1" t="str">
        <f t="shared" si="135"/>
        <v>SHIPMENT_STATUS_RECORDED</v>
      </c>
    </row>
    <row r="1029" spans="1:20" x14ac:dyDescent="0.2">
      <c r="A1029">
        <v>1028</v>
      </c>
      <c r="B1029" t="s">
        <v>15</v>
      </c>
      <c r="C1029" t="s">
        <v>22</v>
      </c>
      <c r="D1029">
        <v>3</v>
      </c>
      <c r="E1029">
        <v>1</v>
      </c>
      <c r="F1029">
        <v>146</v>
      </c>
      <c r="G1029">
        <v>3</v>
      </c>
      <c r="H1029" t="s">
        <v>19</v>
      </c>
      <c r="I1029" t="s">
        <v>16</v>
      </c>
      <c r="J1029">
        <v>16</v>
      </c>
      <c r="K1029">
        <v>1714</v>
      </c>
      <c r="L1029">
        <v>1</v>
      </c>
      <c r="M1029" s="1" t="str">
        <f t="shared" si="128"/>
        <v>SHIP-001028</v>
      </c>
      <c r="N1029" t="str">
        <f t="shared" si="129"/>
        <v>GSITEM-001028</v>
      </c>
      <c r="O1029" t="str">
        <f t="shared" si="130"/>
        <v>GSORD-001028</v>
      </c>
      <c r="P1029" s="1" t="str">
        <f t="shared" si="131"/>
        <v>WH-F</v>
      </c>
      <c r="Q1029" s="1" t="str">
        <f t="shared" si="132"/>
        <v>Delayed</v>
      </c>
      <c r="R1029" s="1" t="str">
        <f t="shared" si="133"/>
        <v>No</v>
      </c>
      <c r="S1029" s="1" t="str">
        <f t="shared" si="134"/>
        <v>ecommerce_shipping</v>
      </c>
      <c r="T1029" s="1" t="str">
        <f t="shared" si="135"/>
        <v>SHIPMENT_STATUS_RECORDED</v>
      </c>
    </row>
    <row r="1030" spans="1:20" x14ac:dyDescent="0.2">
      <c r="A1030">
        <v>1029</v>
      </c>
      <c r="B1030" t="s">
        <v>17</v>
      </c>
      <c r="C1030" t="s">
        <v>22</v>
      </c>
      <c r="D1030">
        <v>3</v>
      </c>
      <c r="E1030">
        <v>3</v>
      </c>
      <c r="F1030">
        <v>193</v>
      </c>
      <c r="G1030">
        <v>3</v>
      </c>
      <c r="H1030" t="s">
        <v>19</v>
      </c>
      <c r="I1030" t="s">
        <v>16</v>
      </c>
      <c r="J1030">
        <v>11</v>
      </c>
      <c r="K1030">
        <v>3188</v>
      </c>
      <c r="L1030">
        <v>1</v>
      </c>
      <c r="M1030" s="1" t="str">
        <f t="shared" si="128"/>
        <v>SHIP-001029</v>
      </c>
      <c r="N1030" t="str">
        <f t="shared" si="129"/>
        <v>GSITEM-001029</v>
      </c>
      <c r="O1030" t="str">
        <f t="shared" si="130"/>
        <v>GSORD-001029</v>
      </c>
      <c r="P1030" s="1" t="str">
        <f t="shared" si="131"/>
        <v>WH-A</v>
      </c>
      <c r="Q1030" s="1" t="str">
        <f t="shared" si="132"/>
        <v>Delayed</v>
      </c>
      <c r="R1030" s="1" t="str">
        <f t="shared" si="133"/>
        <v>No</v>
      </c>
      <c r="S1030" s="1" t="str">
        <f t="shared" si="134"/>
        <v>ecommerce_shipping</v>
      </c>
      <c r="T1030" s="1" t="str">
        <f t="shared" si="135"/>
        <v>SHIPMENT_STATUS_RECORDED</v>
      </c>
    </row>
    <row r="1031" spans="1:20" x14ac:dyDescent="0.2">
      <c r="A1031">
        <v>1030</v>
      </c>
      <c r="B1031" t="s">
        <v>18</v>
      </c>
      <c r="C1031" t="s">
        <v>22</v>
      </c>
      <c r="D1031">
        <v>3</v>
      </c>
      <c r="E1031">
        <v>1</v>
      </c>
      <c r="F1031">
        <v>229</v>
      </c>
      <c r="G1031">
        <v>2</v>
      </c>
      <c r="H1031" t="s">
        <v>19</v>
      </c>
      <c r="I1031" t="s">
        <v>15</v>
      </c>
      <c r="J1031">
        <v>12</v>
      </c>
      <c r="K1031">
        <v>3111</v>
      </c>
      <c r="L1031">
        <v>1</v>
      </c>
      <c r="M1031" s="1" t="str">
        <f t="shared" si="128"/>
        <v>SHIP-001030</v>
      </c>
      <c r="N1031" t="str">
        <f t="shared" si="129"/>
        <v>GSITEM-001030</v>
      </c>
      <c r="O1031" t="str">
        <f t="shared" si="130"/>
        <v>GSORD-001030</v>
      </c>
      <c r="P1031" s="1" t="str">
        <f t="shared" si="131"/>
        <v>WH-B</v>
      </c>
      <c r="Q1031" s="1" t="str">
        <f t="shared" si="132"/>
        <v>Delayed</v>
      </c>
      <c r="R1031" s="1" t="str">
        <f t="shared" si="133"/>
        <v>No</v>
      </c>
      <c r="S1031" s="1" t="str">
        <f t="shared" si="134"/>
        <v>ecommerce_shipping</v>
      </c>
      <c r="T1031" s="1" t="str">
        <f t="shared" si="135"/>
        <v>SHIPMENT_STATUS_RECORDED</v>
      </c>
    </row>
    <row r="1032" spans="1:20" x14ac:dyDescent="0.2">
      <c r="A1032">
        <v>1031</v>
      </c>
      <c r="B1032" t="s">
        <v>20</v>
      </c>
      <c r="C1032" t="s">
        <v>22</v>
      </c>
      <c r="D1032">
        <v>4</v>
      </c>
      <c r="E1032">
        <v>1</v>
      </c>
      <c r="F1032">
        <v>239</v>
      </c>
      <c r="G1032">
        <v>2</v>
      </c>
      <c r="H1032" t="s">
        <v>21</v>
      </c>
      <c r="I1032" t="s">
        <v>16</v>
      </c>
      <c r="J1032">
        <v>16</v>
      </c>
      <c r="K1032">
        <v>2504</v>
      </c>
      <c r="L1032">
        <v>1</v>
      </c>
      <c r="M1032" s="1" t="str">
        <f t="shared" si="128"/>
        <v>SHIP-001031</v>
      </c>
      <c r="N1032" t="str">
        <f t="shared" si="129"/>
        <v>GSITEM-001031</v>
      </c>
      <c r="O1032" t="str">
        <f t="shared" si="130"/>
        <v>GSORD-001031</v>
      </c>
      <c r="P1032" s="1" t="str">
        <f t="shared" si="131"/>
        <v>WH-C</v>
      </c>
      <c r="Q1032" s="1" t="str">
        <f t="shared" si="132"/>
        <v>Delayed</v>
      </c>
      <c r="R1032" s="1" t="str">
        <f t="shared" si="133"/>
        <v>No</v>
      </c>
      <c r="S1032" s="1" t="str">
        <f t="shared" si="134"/>
        <v>ecommerce_shipping</v>
      </c>
      <c r="T1032" s="1" t="str">
        <f t="shared" si="135"/>
        <v>SHIPMENT_STATUS_RECORDED</v>
      </c>
    </row>
    <row r="1033" spans="1:20" x14ac:dyDescent="0.2">
      <c r="A1033">
        <v>1032</v>
      </c>
      <c r="B1033" t="s">
        <v>15</v>
      </c>
      <c r="C1033" t="s">
        <v>22</v>
      </c>
      <c r="D1033">
        <v>6</v>
      </c>
      <c r="E1033">
        <v>2</v>
      </c>
      <c r="F1033">
        <v>103</v>
      </c>
      <c r="G1033">
        <v>4</v>
      </c>
      <c r="H1033" t="s">
        <v>19</v>
      </c>
      <c r="I1033" t="s">
        <v>16</v>
      </c>
      <c r="J1033">
        <v>37</v>
      </c>
      <c r="K1033">
        <v>1093</v>
      </c>
      <c r="L1033">
        <v>1</v>
      </c>
      <c r="M1033" s="1" t="str">
        <f t="shared" si="128"/>
        <v>SHIP-001032</v>
      </c>
      <c r="N1033" t="str">
        <f t="shared" si="129"/>
        <v>GSITEM-001032</v>
      </c>
      <c r="O1033" t="str">
        <f t="shared" si="130"/>
        <v>GSORD-001032</v>
      </c>
      <c r="P1033" s="1" t="str">
        <f t="shared" si="131"/>
        <v>WH-F</v>
      </c>
      <c r="Q1033" s="1" t="str">
        <f t="shared" si="132"/>
        <v>Delayed</v>
      </c>
      <c r="R1033" s="1" t="str">
        <f t="shared" si="133"/>
        <v>No</v>
      </c>
      <c r="S1033" s="1" t="str">
        <f t="shared" si="134"/>
        <v>ecommerce_shipping</v>
      </c>
      <c r="T1033" s="1" t="str">
        <f t="shared" si="135"/>
        <v>SHIPMENT_STATUS_RECORDED</v>
      </c>
    </row>
    <row r="1034" spans="1:20" x14ac:dyDescent="0.2">
      <c r="A1034">
        <v>1033</v>
      </c>
      <c r="B1034" t="s">
        <v>12</v>
      </c>
      <c r="C1034" t="s">
        <v>22</v>
      </c>
      <c r="D1034">
        <v>5</v>
      </c>
      <c r="E1034">
        <v>4</v>
      </c>
      <c r="F1034">
        <v>254</v>
      </c>
      <c r="G1034">
        <v>5</v>
      </c>
      <c r="H1034" t="s">
        <v>14</v>
      </c>
      <c r="I1034" t="s">
        <v>15</v>
      </c>
      <c r="J1034">
        <v>36</v>
      </c>
      <c r="K1034">
        <v>2039</v>
      </c>
      <c r="L1034">
        <v>1</v>
      </c>
      <c r="M1034" s="1" t="str">
        <f t="shared" si="128"/>
        <v>SHIP-001033</v>
      </c>
      <c r="N1034" t="str">
        <f t="shared" si="129"/>
        <v>GSITEM-001033</v>
      </c>
      <c r="O1034" t="str">
        <f t="shared" si="130"/>
        <v>GSORD-001033</v>
      </c>
      <c r="P1034" s="1" t="str">
        <f t="shared" si="131"/>
        <v>WH-D</v>
      </c>
      <c r="Q1034" s="1" t="str">
        <f t="shared" si="132"/>
        <v>Delayed</v>
      </c>
      <c r="R1034" s="1" t="str">
        <f t="shared" si="133"/>
        <v>No</v>
      </c>
      <c r="S1034" s="1" t="str">
        <f t="shared" si="134"/>
        <v>ecommerce_shipping</v>
      </c>
      <c r="T1034" s="1" t="str">
        <f t="shared" si="135"/>
        <v>SHIPMENT_STATUS_RECORDED</v>
      </c>
    </row>
    <row r="1035" spans="1:20" x14ac:dyDescent="0.2">
      <c r="A1035">
        <v>1034</v>
      </c>
      <c r="B1035" t="s">
        <v>15</v>
      </c>
      <c r="C1035" t="s">
        <v>22</v>
      </c>
      <c r="D1035">
        <v>2</v>
      </c>
      <c r="E1035">
        <v>2</v>
      </c>
      <c r="F1035">
        <v>198</v>
      </c>
      <c r="G1035">
        <v>2</v>
      </c>
      <c r="H1035" t="s">
        <v>14</v>
      </c>
      <c r="I1035" t="s">
        <v>16</v>
      </c>
      <c r="J1035">
        <v>11</v>
      </c>
      <c r="K1035">
        <v>3686</v>
      </c>
      <c r="L1035">
        <v>1</v>
      </c>
      <c r="M1035" s="1" t="str">
        <f t="shared" si="128"/>
        <v>SHIP-001034</v>
      </c>
      <c r="N1035" t="str">
        <f t="shared" si="129"/>
        <v>GSITEM-001034</v>
      </c>
      <c r="O1035" t="str">
        <f t="shared" si="130"/>
        <v>GSORD-001034</v>
      </c>
      <c r="P1035" s="1" t="str">
        <f t="shared" si="131"/>
        <v>WH-F</v>
      </c>
      <c r="Q1035" s="1" t="str">
        <f t="shared" si="132"/>
        <v>Delayed</v>
      </c>
      <c r="R1035" s="1" t="str">
        <f t="shared" si="133"/>
        <v>No</v>
      </c>
      <c r="S1035" s="1" t="str">
        <f t="shared" si="134"/>
        <v>ecommerce_shipping</v>
      </c>
      <c r="T1035" s="1" t="str">
        <f t="shared" si="135"/>
        <v>SHIPMENT_STATUS_RECORDED</v>
      </c>
    </row>
    <row r="1036" spans="1:20" x14ac:dyDescent="0.2">
      <c r="A1036">
        <v>1035</v>
      </c>
      <c r="B1036" t="s">
        <v>17</v>
      </c>
      <c r="C1036" t="s">
        <v>22</v>
      </c>
      <c r="D1036">
        <v>3</v>
      </c>
      <c r="E1036">
        <v>3</v>
      </c>
      <c r="F1036">
        <v>208</v>
      </c>
      <c r="G1036">
        <v>3</v>
      </c>
      <c r="H1036" t="s">
        <v>19</v>
      </c>
      <c r="I1036" t="s">
        <v>16</v>
      </c>
      <c r="J1036">
        <v>61</v>
      </c>
      <c r="K1036">
        <v>3783</v>
      </c>
      <c r="L1036">
        <v>1</v>
      </c>
      <c r="M1036" s="1" t="str">
        <f t="shared" si="128"/>
        <v>SHIP-001035</v>
      </c>
      <c r="N1036" t="str">
        <f t="shared" si="129"/>
        <v>GSITEM-001035</v>
      </c>
      <c r="O1036" t="str">
        <f t="shared" si="130"/>
        <v>GSORD-001035</v>
      </c>
      <c r="P1036" s="1" t="str">
        <f t="shared" si="131"/>
        <v>WH-A</v>
      </c>
      <c r="Q1036" s="1" t="str">
        <f t="shared" si="132"/>
        <v>Delayed</v>
      </c>
      <c r="R1036" s="1" t="str">
        <f t="shared" si="133"/>
        <v>No</v>
      </c>
      <c r="S1036" s="1" t="str">
        <f t="shared" si="134"/>
        <v>ecommerce_shipping</v>
      </c>
      <c r="T1036" s="1" t="str">
        <f t="shared" si="135"/>
        <v>SHIPMENT_STATUS_RECORDED</v>
      </c>
    </row>
    <row r="1037" spans="1:20" x14ac:dyDescent="0.2">
      <c r="A1037">
        <v>1036</v>
      </c>
      <c r="B1037" t="s">
        <v>18</v>
      </c>
      <c r="C1037" t="s">
        <v>22</v>
      </c>
      <c r="D1037">
        <v>3</v>
      </c>
      <c r="E1037">
        <v>5</v>
      </c>
      <c r="F1037">
        <v>253</v>
      </c>
      <c r="G1037">
        <v>2</v>
      </c>
      <c r="H1037" t="s">
        <v>19</v>
      </c>
      <c r="I1037" t="s">
        <v>16</v>
      </c>
      <c r="J1037">
        <v>17</v>
      </c>
      <c r="K1037">
        <v>2205</v>
      </c>
      <c r="L1037">
        <v>1</v>
      </c>
      <c r="M1037" s="1" t="str">
        <f t="shared" si="128"/>
        <v>SHIP-001036</v>
      </c>
      <c r="N1037" t="str">
        <f t="shared" si="129"/>
        <v>GSITEM-001036</v>
      </c>
      <c r="O1037" t="str">
        <f t="shared" si="130"/>
        <v>GSORD-001036</v>
      </c>
      <c r="P1037" s="1" t="str">
        <f t="shared" si="131"/>
        <v>WH-B</v>
      </c>
      <c r="Q1037" s="1" t="str">
        <f t="shared" si="132"/>
        <v>Delayed</v>
      </c>
      <c r="R1037" s="1" t="str">
        <f t="shared" si="133"/>
        <v>No</v>
      </c>
      <c r="S1037" s="1" t="str">
        <f t="shared" si="134"/>
        <v>ecommerce_shipping</v>
      </c>
      <c r="T1037" s="1" t="str">
        <f t="shared" si="135"/>
        <v>SHIPMENT_STATUS_RECORDED</v>
      </c>
    </row>
    <row r="1038" spans="1:20" x14ac:dyDescent="0.2">
      <c r="A1038">
        <v>1037</v>
      </c>
      <c r="B1038" t="s">
        <v>20</v>
      </c>
      <c r="C1038" t="s">
        <v>22</v>
      </c>
      <c r="D1038">
        <v>4</v>
      </c>
      <c r="E1038">
        <v>3</v>
      </c>
      <c r="F1038">
        <v>261</v>
      </c>
      <c r="G1038">
        <v>2</v>
      </c>
      <c r="H1038" t="s">
        <v>21</v>
      </c>
      <c r="I1038" t="s">
        <v>16</v>
      </c>
      <c r="J1038">
        <v>47</v>
      </c>
      <c r="K1038">
        <v>2336</v>
      </c>
      <c r="L1038">
        <v>1</v>
      </c>
      <c r="M1038" s="1" t="str">
        <f t="shared" si="128"/>
        <v>SHIP-001037</v>
      </c>
      <c r="N1038" t="str">
        <f t="shared" si="129"/>
        <v>GSITEM-001037</v>
      </c>
      <c r="O1038" t="str">
        <f t="shared" si="130"/>
        <v>GSORD-001037</v>
      </c>
      <c r="P1038" s="1" t="str">
        <f t="shared" si="131"/>
        <v>WH-C</v>
      </c>
      <c r="Q1038" s="1" t="str">
        <f t="shared" si="132"/>
        <v>Delayed</v>
      </c>
      <c r="R1038" s="1" t="str">
        <f t="shared" si="133"/>
        <v>No</v>
      </c>
      <c r="S1038" s="1" t="str">
        <f t="shared" si="134"/>
        <v>ecommerce_shipping</v>
      </c>
      <c r="T1038" s="1" t="str">
        <f t="shared" si="135"/>
        <v>SHIPMENT_STATUS_RECORDED</v>
      </c>
    </row>
    <row r="1039" spans="1:20" x14ac:dyDescent="0.2">
      <c r="A1039">
        <v>1038</v>
      </c>
      <c r="B1039" t="s">
        <v>15</v>
      </c>
      <c r="C1039" t="s">
        <v>22</v>
      </c>
      <c r="D1039">
        <v>3</v>
      </c>
      <c r="E1039">
        <v>1</v>
      </c>
      <c r="F1039">
        <v>156</v>
      </c>
      <c r="G1039">
        <v>3</v>
      </c>
      <c r="H1039" t="s">
        <v>19</v>
      </c>
      <c r="I1039" t="s">
        <v>16</v>
      </c>
      <c r="J1039">
        <v>49</v>
      </c>
      <c r="K1039">
        <v>1253</v>
      </c>
      <c r="L1039">
        <v>1</v>
      </c>
      <c r="M1039" s="1" t="str">
        <f t="shared" si="128"/>
        <v>SHIP-001038</v>
      </c>
      <c r="N1039" t="str">
        <f t="shared" si="129"/>
        <v>GSITEM-001038</v>
      </c>
      <c r="O1039" t="str">
        <f t="shared" si="130"/>
        <v>GSORD-001038</v>
      </c>
      <c r="P1039" s="1" t="str">
        <f t="shared" si="131"/>
        <v>WH-F</v>
      </c>
      <c r="Q1039" s="1" t="str">
        <f t="shared" si="132"/>
        <v>Delayed</v>
      </c>
      <c r="R1039" s="1" t="str">
        <f t="shared" si="133"/>
        <v>No</v>
      </c>
      <c r="S1039" s="1" t="str">
        <f t="shared" si="134"/>
        <v>ecommerce_shipping</v>
      </c>
      <c r="T1039" s="1" t="str">
        <f t="shared" si="135"/>
        <v>SHIPMENT_STATUS_RECORDED</v>
      </c>
    </row>
    <row r="1040" spans="1:20" x14ac:dyDescent="0.2">
      <c r="A1040">
        <v>1039</v>
      </c>
      <c r="B1040" t="s">
        <v>12</v>
      </c>
      <c r="C1040" t="s">
        <v>22</v>
      </c>
      <c r="D1040">
        <v>4</v>
      </c>
      <c r="E1040">
        <v>3</v>
      </c>
      <c r="F1040">
        <v>97</v>
      </c>
      <c r="G1040">
        <v>2</v>
      </c>
      <c r="H1040" t="s">
        <v>14</v>
      </c>
      <c r="I1040" t="s">
        <v>16</v>
      </c>
      <c r="J1040">
        <v>26</v>
      </c>
      <c r="K1040">
        <v>1598</v>
      </c>
      <c r="L1040">
        <v>1</v>
      </c>
      <c r="M1040" s="1" t="str">
        <f t="shared" si="128"/>
        <v>SHIP-001039</v>
      </c>
      <c r="N1040" t="str">
        <f t="shared" si="129"/>
        <v>GSITEM-001039</v>
      </c>
      <c r="O1040" t="str">
        <f t="shared" si="130"/>
        <v>GSORD-001039</v>
      </c>
      <c r="P1040" s="1" t="str">
        <f t="shared" si="131"/>
        <v>WH-D</v>
      </c>
      <c r="Q1040" s="1" t="str">
        <f t="shared" si="132"/>
        <v>Delayed</v>
      </c>
      <c r="R1040" s="1" t="str">
        <f t="shared" si="133"/>
        <v>No</v>
      </c>
      <c r="S1040" s="1" t="str">
        <f t="shared" si="134"/>
        <v>ecommerce_shipping</v>
      </c>
      <c r="T1040" s="1" t="str">
        <f t="shared" si="135"/>
        <v>SHIPMENT_STATUS_RECORDED</v>
      </c>
    </row>
    <row r="1041" spans="1:20" x14ac:dyDescent="0.2">
      <c r="A1041">
        <v>1040</v>
      </c>
      <c r="B1041" t="s">
        <v>15</v>
      </c>
      <c r="C1041" t="s">
        <v>22</v>
      </c>
      <c r="D1041">
        <v>2</v>
      </c>
      <c r="E1041">
        <v>5</v>
      </c>
      <c r="F1041">
        <v>275</v>
      </c>
      <c r="G1041">
        <v>2</v>
      </c>
      <c r="H1041" t="s">
        <v>14</v>
      </c>
      <c r="I1041" t="s">
        <v>16</v>
      </c>
      <c r="J1041">
        <v>41</v>
      </c>
      <c r="K1041">
        <v>2546</v>
      </c>
      <c r="L1041">
        <v>1</v>
      </c>
      <c r="M1041" s="1" t="str">
        <f t="shared" si="128"/>
        <v>SHIP-001040</v>
      </c>
      <c r="N1041" t="str">
        <f t="shared" si="129"/>
        <v>GSITEM-001040</v>
      </c>
      <c r="O1041" t="str">
        <f t="shared" si="130"/>
        <v>GSORD-001040</v>
      </c>
      <c r="P1041" s="1" t="str">
        <f t="shared" si="131"/>
        <v>WH-F</v>
      </c>
      <c r="Q1041" s="1" t="str">
        <f t="shared" si="132"/>
        <v>Delayed</v>
      </c>
      <c r="R1041" s="1" t="str">
        <f t="shared" si="133"/>
        <v>No</v>
      </c>
      <c r="S1041" s="1" t="str">
        <f t="shared" si="134"/>
        <v>ecommerce_shipping</v>
      </c>
      <c r="T1041" s="1" t="str">
        <f t="shared" si="135"/>
        <v>SHIPMENT_STATUS_RECORDED</v>
      </c>
    </row>
    <row r="1042" spans="1:20" x14ac:dyDescent="0.2">
      <c r="A1042">
        <v>1041</v>
      </c>
      <c r="B1042" t="s">
        <v>17</v>
      </c>
      <c r="C1042" t="s">
        <v>22</v>
      </c>
      <c r="D1042">
        <v>2</v>
      </c>
      <c r="E1042">
        <v>1</v>
      </c>
      <c r="F1042">
        <v>189</v>
      </c>
      <c r="G1042">
        <v>2</v>
      </c>
      <c r="H1042" t="s">
        <v>21</v>
      </c>
      <c r="I1042" t="s">
        <v>16</v>
      </c>
      <c r="J1042">
        <v>48</v>
      </c>
      <c r="K1042">
        <v>2429</v>
      </c>
      <c r="L1042">
        <v>1</v>
      </c>
      <c r="M1042" s="1" t="str">
        <f t="shared" si="128"/>
        <v>SHIP-001041</v>
      </c>
      <c r="N1042" t="str">
        <f t="shared" si="129"/>
        <v>GSITEM-001041</v>
      </c>
      <c r="O1042" t="str">
        <f t="shared" si="130"/>
        <v>GSORD-001041</v>
      </c>
      <c r="P1042" s="1" t="str">
        <f t="shared" si="131"/>
        <v>WH-A</v>
      </c>
      <c r="Q1042" s="1" t="str">
        <f t="shared" si="132"/>
        <v>Delayed</v>
      </c>
      <c r="R1042" s="1" t="str">
        <f t="shared" si="133"/>
        <v>No</v>
      </c>
      <c r="S1042" s="1" t="str">
        <f t="shared" si="134"/>
        <v>ecommerce_shipping</v>
      </c>
      <c r="T1042" s="1" t="str">
        <f t="shared" si="135"/>
        <v>SHIPMENT_STATUS_RECORDED</v>
      </c>
    </row>
    <row r="1043" spans="1:20" x14ac:dyDescent="0.2">
      <c r="A1043">
        <v>1042</v>
      </c>
      <c r="B1043" t="s">
        <v>18</v>
      </c>
      <c r="C1043" t="s">
        <v>22</v>
      </c>
      <c r="D1043">
        <v>3</v>
      </c>
      <c r="E1043">
        <v>1</v>
      </c>
      <c r="F1043">
        <v>236</v>
      </c>
      <c r="G1043">
        <v>3</v>
      </c>
      <c r="H1043" t="s">
        <v>19</v>
      </c>
      <c r="I1043" t="s">
        <v>16</v>
      </c>
      <c r="J1043">
        <v>28</v>
      </c>
      <c r="K1043">
        <v>3290</v>
      </c>
      <c r="L1043">
        <v>1</v>
      </c>
      <c r="M1043" s="1" t="str">
        <f t="shared" si="128"/>
        <v>SHIP-001042</v>
      </c>
      <c r="N1043" t="str">
        <f t="shared" si="129"/>
        <v>GSITEM-001042</v>
      </c>
      <c r="O1043" t="str">
        <f t="shared" si="130"/>
        <v>GSORD-001042</v>
      </c>
      <c r="P1043" s="1" t="str">
        <f t="shared" si="131"/>
        <v>WH-B</v>
      </c>
      <c r="Q1043" s="1" t="str">
        <f t="shared" si="132"/>
        <v>Delayed</v>
      </c>
      <c r="R1043" s="1" t="str">
        <f t="shared" si="133"/>
        <v>No</v>
      </c>
      <c r="S1043" s="1" t="str">
        <f t="shared" si="134"/>
        <v>ecommerce_shipping</v>
      </c>
      <c r="T1043" s="1" t="str">
        <f t="shared" si="135"/>
        <v>SHIPMENT_STATUS_RECORDED</v>
      </c>
    </row>
    <row r="1044" spans="1:20" x14ac:dyDescent="0.2">
      <c r="A1044">
        <v>1043</v>
      </c>
      <c r="B1044" t="s">
        <v>20</v>
      </c>
      <c r="C1044" t="s">
        <v>22</v>
      </c>
      <c r="D1044">
        <v>5</v>
      </c>
      <c r="E1044">
        <v>1</v>
      </c>
      <c r="F1044">
        <v>170</v>
      </c>
      <c r="G1044">
        <v>3</v>
      </c>
      <c r="H1044" t="s">
        <v>19</v>
      </c>
      <c r="I1044" t="s">
        <v>15</v>
      </c>
      <c r="J1044">
        <v>60</v>
      </c>
      <c r="K1044">
        <v>1883</v>
      </c>
      <c r="L1044">
        <v>1</v>
      </c>
      <c r="M1044" s="1" t="str">
        <f t="shared" si="128"/>
        <v>SHIP-001043</v>
      </c>
      <c r="N1044" t="str">
        <f t="shared" si="129"/>
        <v>GSITEM-001043</v>
      </c>
      <c r="O1044" t="str">
        <f t="shared" si="130"/>
        <v>GSORD-001043</v>
      </c>
      <c r="P1044" s="1" t="str">
        <f t="shared" si="131"/>
        <v>WH-C</v>
      </c>
      <c r="Q1044" s="1" t="str">
        <f t="shared" si="132"/>
        <v>Delayed</v>
      </c>
      <c r="R1044" s="1" t="str">
        <f t="shared" si="133"/>
        <v>No</v>
      </c>
      <c r="S1044" s="1" t="str">
        <f t="shared" si="134"/>
        <v>ecommerce_shipping</v>
      </c>
      <c r="T1044" s="1" t="str">
        <f t="shared" si="135"/>
        <v>SHIPMENT_STATUS_RECORDED</v>
      </c>
    </row>
    <row r="1045" spans="1:20" x14ac:dyDescent="0.2">
      <c r="A1045">
        <v>1044</v>
      </c>
      <c r="B1045" t="s">
        <v>15</v>
      </c>
      <c r="C1045" t="s">
        <v>22</v>
      </c>
      <c r="D1045">
        <v>4</v>
      </c>
      <c r="E1045">
        <v>2</v>
      </c>
      <c r="F1045">
        <v>251</v>
      </c>
      <c r="G1045">
        <v>2</v>
      </c>
      <c r="H1045" t="s">
        <v>14</v>
      </c>
      <c r="I1045" t="s">
        <v>16</v>
      </c>
      <c r="J1045">
        <v>53</v>
      </c>
      <c r="K1045">
        <v>2673</v>
      </c>
      <c r="L1045">
        <v>1</v>
      </c>
      <c r="M1045" s="1" t="str">
        <f t="shared" si="128"/>
        <v>SHIP-001044</v>
      </c>
      <c r="N1045" t="str">
        <f t="shared" si="129"/>
        <v>GSITEM-001044</v>
      </c>
      <c r="O1045" t="str">
        <f t="shared" si="130"/>
        <v>GSORD-001044</v>
      </c>
      <c r="P1045" s="1" t="str">
        <f t="shared" si="131"/>
        <v>WH-F</v>
      </c>
      <c r="Q1045" s="1" t="str">
        <f t="shared" si="132"/>
        <v>Delayed</v>
      </c>
      <c r="R1045" s="1" t="str">
        <f t="shared" si="133"/>
        <v>No</v>
      </c>
      <c r="S1045" s="1" t="str">
        <f t="shared" si="134"/>
        <v>ecommerce_shipping</v>
      </c>
      <c r="T1045" s="1" t="str">
        <f t="shared" si="135"/>
        <v>SHIPMENT_STATUS_RECORDED</v>
      </c>
    </row>
    <row r="1046" spans="1:20" x14ac:dyDescent="0.2">
      <c r="A1046">
        <v>1045</v>
      </c>
      <c r="B1046" t="s">
        <v>12</v>
      </c>
      <c r="C1046" t="s">
        <v>22</v>
      </c>
      <c r="D1046">
        <v>3</v>
      </c>
      <c r="E1046">
        <v>3</v>
      </c>
      <c r="F1046">
        <v>205</v>
      </c>
      <c r="G1046">
        <v>2</v>
      </c>
      <c r="H1046" t="s">
        <v>19</v>
      </c>
      <c r="I1046" t="s">
        <v>15</v>
      </c>
      <c r="J1046">
        <v>58</v>
      </c>
      <c r="K1046">
        <v>2187</v>
      </c>
      <c r="L1046">
        <v>1</v>
      </c>
      <c r="M1046" s="1" t="str">
        <f t="shared" si="128"/>
        <v>SHIP-001045</v>
      </c>
      <c r="N1046" t="str">
        <f t="shared" si="129"/>
        <v>GSITEM-001045</v>
      </c>
      <c r="O1046" t="str">
        <f t="shared" si="130"/>
        <v>GSORD-001045</v>
      </c>
      <c r="P1046" s="1" t="str">
        <f t="shared" si="131"/>
        <v>WH-D</v>
      </c>
      <c r="Q1046" s="1" t="str">
        <f t="shared" si="132"/>
        <v>Delayed</v>
      </c>
      <c r="R1046" s="1" t="str">
        <f t="shared" si="133"/>
        <v>No</v>
      </c>
      <c r="S1046" s="1" t="str">
        <f t="shared" si="134"/>
        <v>ecommerce_shipping</v>
      </c>
      <c r="T1046" s="1" t="str">
        <f t="shared" si="135"/>
        <v>SHIPMENT_STATUS_RECORDED</v>
      </c>
    </row>
    <row r="1047" spans="1:20" x14ac:dyDescent="0.2">
      <c r="A1047">
        <v>1046</v>
      </c>
      <c r="B1047" t="s">
        <v>15</v>
      </c>
      <c r="C1047" t="s">
        <v>22</v>
      </c>
      <c r="D1047">
        <v>4</v>
      </c>
      <c r="E1047">
        <v>5</v>
      </c>
      <c r="F1047">
        <v>135</v>
      </c>
      <c r="G1047">
        <v>3</v>
      </c>
      <c r="H1047" t="s">
        <v>19</v>
      </c>
      <c r="I1047" t="s">
        <v>15</v>
      </c>
      <c r="J1047">
        <v>53</v>
      </c>
      <c r="K1047">
        <v>1744</v>
      </c>
      <c r="L1047">
        <v>1</v>
      </c>
      <c r="M1047" s="1" t="str">
        <f t="shared" si="128"/>
        <v>SHIP-001046</v>
      </c>
      <c r="N1047" t="str">
        <f t="shared" si="129"/>
        <v>GSITEM-001046</v>
      </c>
      <c r="O1047" t="str">
        <f t="shared" si="130"/>
        <v>GSORD-001046</v>
      </c>
      <c r="P1047" s="1" t="str">
        <f t="shared" si="131"/>
        <v>WH-F</v>
      </c>
      <c r="Q1047" s="1" t="str">
        <f t="shared" si="132"/>
        <v>Delayed</v>
      </c>
      <c r="R1047" s="1" t="str">
        <f t="shared" si="133"/>
        <v>No</v>
      </c>
      <c r="S1047" s="1" t="str">
        <f t="shared" si="134"/>
        <v>ecommerce_shipping</v>
      </c>
      <c r="T1047" s="1" t="str">
        <f t="shared" si="135"/>
        <v>SHIPMENT_STATUS_RECORDED</v>
      </c>
    </row>
    <row r="1048" spans="1:20" x14ac:dyDescent="0.2">
      <c r="A1048">
        <v>1047</v>
      </c>
      <c r="B1048" t="s">
        <v>17</v>
      </c>
      <c r="C1048" t="s">
        <v>22</v>
      </c>
      <c r="D1048">
        <v>3</v>
      </c>
      <c r="E1048">
        <v>3</v>
      </c>
      <c r="F1048">
        <v>231</v>
      </c>
      <c r="G1048">
        <v>2</v>
      </c>
      <c r="H1048" t="s">
        <v>19</v>
      </c>
      <c r="I1048" t="s">
        <v>15</v>
      </c>
      <c r="J1048">
        <v>24</v>
      </c>
      <c r="K1048">
        <v>2177</v>
      </c>
      <c r="L1048">
        <v>1</v>
      </c>
      <c r="M1048" s="1" t="str">
        <f t="shared" si="128"/>
        <v>SHIP-001047</v>
      </c>
      <c r="N1048" t="str">
        <f t="shared" si="129"/>
        <v>GSITEM-001047</v>
      </c>
      <c r="O1048" t="str">
        <f t="shared" si="130"/>
        <v>GSORD-001047</v>
      </c>
      <c r="P1048" s="1" t="str">
        <f t="shared" si="131"/>
        <v>WH-A</v>
      </c>
      <c r="Q1048" s="1" t="str">
        <f t="shared" si="132"/>
        <v>Delayed</v>
      </c>
      <c r="R1048" s="1" t="str">
        <f t="shared" si="133"/>
        <v>No</v>
      </c>
      <c r="S1048" s="1" t="str">
        <f t="shared" si="134"/>
        <v>ecommerce_shipping</v>
      </c>
      <c r="T1048" s="1" t="str">
        <f t="shared" si="135"/>
        <v>SHIPMENT_STATUS_RECORDED</v>
      </c>
    </row>
    <row r="1049" spans="1:20" x14ac:dyDescent="0.2">
      <c r="A1049">
        <v>1048</v>
      </c>
      <c r="B1049" t="s">
        <v>18</v>
      </c>
      <c r="C1049" t="s">
        <v>22</v>
      </c>
      <c r="D1049">
        <v>3</v>
      </c>
      <c r="E1049">
        <v>4</v>
      </c>
      <c r="F1049">
        <v>257</v>
      </c>
      <c r="G1049">
        <v>3</v>
      </c>
      <c r="H1049" t="s">
        <v>19</v>
      </c>
      <c r="I1049" t="s">
        <v>16</v>
      </c>
      <c r="J1049">
        <v>56</v>
      </c>
      <c r="K1049">
        <v>2941</v>
      </c>
      <c r="L1049">
        <v>1</v>
      </c>
      <c r="M1049" s="1" t="str">
        <f t="shared" si="128"/>
        <v>SHIP-001048</v>
      </c>
      <c r="N1049" t="str">
        <f t="shared" si="129"/>
        <v>GSITEM-001048</v>
      </c>
      <c r="O1049" t="str">
        <f t="shared" si="130"/>
        <v>GSORD-001048</v>
      </c>
      <c r="P1049" s="1" t="str">
        <f t="shared" si="131"/>
        <v>WH-B</v>
      </c>
      <c r="Q1049" s="1" t="str">
        <f t="shared" si="132"/>
        <v>Delayed</v>
      </c>
      <c r="R1049" s="1" t="str">
        <f t="shared" si="133"/>
        <v>No</v>
      </c>
      <c r="S1049" s="1" t="str">
        <f t="shared" si="134"/>
        <v>ecommerce_shipping</v>
      </c>
      <c r="T1049" s="1" t="str">
        <f t="shared" si="135"/>
        <v>SHIPMENT_STATUS_RECORDED</v>
      </c>
    </row>
    <row r="1050" spans="1:20" x14ac:dyDescent="0.2">
      <c r="A1050">
        <v>1049</v>
      </c>
      <c r="B1050" t="s">
        <v>20</v>
      </c>
      <c r="C1050" t="s">
        <v>22</v>
      </c>
      <c r="D1050">
        <v>5</v>
      </c>
      <c r="E1050">
        <v>2</v>
      </c>
      <c r="F1050">
        <v>162</v>
      </c>
      <c r="G1050">
        <v>3</v>
      </c>
      <c r="H1050" t="s">
        <v>21</v>
      </c>
      <c r="I1050" t="s">
        <v>16</v>
      </c>
      <c r="J1050">
        <v>57</v>
      </c>
      <c r="K1050">
        <v>1233</v>
      </c>
      <c r="L1050">
        <v>1</v>
      </c>
      <c r="M1050" s="1" t="str">
        <f t="shared" si="128"/>
        <v>SHIP-001049</v>
      </c>
      <c r="N1050" t="str">
        <f t="shared" si="129"/>
        <v>GSITEM-001049</v>
      </c>
      <c r="O1050" t="str">
        <f t="shared" si="130"/>
        <v>GSORD-001049</v>
      </c>
      <c r="P1050" s="1" t="str">
        <f t="shared" si="131"/>
        <v>WH-C</v>
      </c>
      <c r="Q1050" s="1" t="str">
        <f t="shared" si="132"/>
        <v>Delayed</v>
      </c>
      <c r="R1050" s="1" t="str">
        <f t="shared" si="133"/>
        <v>No</v>
      </c>
      <c r="S1050" s="1" t="str">
        <f t="shared" si="134"/>
        <v>ecommerce_shipping</v>
      </c>
      <c r="T1050" s="1" t="str">
        <f t="shared" si="135"/>
        <v>SHIPMENT_STATUS_RECORDED</v>
      </c>
    </row>
    <row r="1051" spans="1:20" x14ac:dyDescent="0.2">
      <c r="A1051">
        <v>1050</v>
      </c>
      <c r="B1051" t="s">
        <v>15</v>
      </c>
      <c r="C1051" t="s">
        <v>22</v>
      </c>
      <c r="D1051">
        <v>6</v>
      </c>
      <c r="E1051">
        <v>5</v>
      </c>
      <c r="F1051">
        <v>237</v>
      </c>
      <c r="G1051">
        <v>5</v>
      </c>
      <c r="H1051" t="s">
        <v>21</v>
      </c>
      <c r="I1051" t="s">
        <v>15</v>
      </c>
      <c r="J1051">
        <v>63</v>
      </c>
      <c r="K1051">
        <v>2573</v>
      </c>
      <c r="L1051">
        <v>1</v>
      </c>
      <c r="M1051" s="1" t="str">
        <f t="shared" si="128"/>
        <v>SHIP-001050</v>
      </c>
      <c r="N1051" t="str">
        <f t="shared" si="129"/>
        <v>GSITEM-001050</v>
      </c>
      <c r="O1051" t="str">
        <f t="shared" si="130"/>
        <v>GSORD-001050</v>
      </c>
      <c r="P1051" s="1" t="str">
        <f t="shared" si="131"/>
        <v>WH-F</v>
      </c>
      <c r="Q1051" s="1" t="str">
        <f t="shared" si="132"/>
        <v>Delayed</v>
      </c>
      <c r="R1051" s="1" t="str">
        <f t="shared" si="133"/>
        <v>No</v>
      </c>
      <c r="S1051" s="1" t="str">
        <f t="shared" si="134"/>
        <v>ecommerce_shipping</v>
      </c>
      <c r="T1051" s="1" t="str">
        <f t="shared" si="135"/>
        <v>SHIPMENT_STATUS_RECORDED</v>
      </c>
    </row>
    <row r="1052" spans="1:20" x14ac:dyDescent="0.2">
      <c r="A1052">
        <v>1051</v>
      </c>
      <c r="B1052" t="s">
        <v>12</v>
      </c>
      <c r="C1052" t="s">
        <v>22</v>
      </c>
      <c r="D1052">
        <v>3</v>
      </c>
      <c r="E1052">
        <v>4</v>
      </c>
      <c r="F1052">
        <v>134</v>
      </c>
      <c r="G1052">
        <v>4</v>
      </c>
      <c r="H1052" t="s">
        <v>19</v>
      </c>
      <c r="I1052" t="s">
        <v>16</v>
      </c>
      <c r="J1052">
        <v>53</v>
      </c>
      <c r="K1052">
        <v>1887</v>
      </c>
      <c r="L1052">
        <v>1</v>
      </c>
      <c r="M1052" s="1" t="str">
        <f t="shared" si="128"/>
        <v>SHIP-001051</v>
      </c>
      <c r="N1052" t="str">
        <f t="shared" si="129"/>
        <v>GSITEM-001051</v>
      </c>
      <c r="O1052" t="str">
        <f t="shared" si="130"/>
        <v>GSORD-001051</v>
      </c>
      <c r="P1052" s="1" t="str">
        <f t="shared" si="131"/>
        <v>WH-D</v>
      </c>
      <c r="Q1052" s="1" t="str">
        <f t="shared" si="132"/>
        <v>Delayed</v>
      </c>
      <c r="R1052" s="1" t="str">
        <f t="shared" si="133"/>
        <v>No</v>
      </c>
      <c r="S1052" s="1" t="str">
        <f t="shared" si="134"/>
        <v>ecommerce_shipping</v>
      </c>
      <c r="T1052" s="1" t="str">
        <f t="shared" si="135"/>
        <v>SHIPMENT_STATUS_RECORDED</v>
      </c>
    </row>
    <row r="1053" spans="1:20" x14ac:dyDescent="0.2">
      <c r="A1053">
        <v>1052</v>
      </c>
      <c r="B1053" t="s">
        <v>15</v>
      </c>
      <c r="C1053" t="s">
        <v>22</v>
      </c>
      <c r="D1053">
        <v>2</v>
      </c>
      <c r="E1053">
        <v>1</v>
      </c>
      <c r="F1053">
        <v>163</v>
      </c>
      <c r="G1053">
        <v>3</v>
      </c>
      <c r="H1053" t="s">
        <v>19</v>
      </c>
      <c r="I1053" t="s">
        <v>15</v>
      </c>
      <c r="J1053">
        <v>24</v>
      </c>
      <c r="K1053">
        <v>1119</v>
      </c>
      <c r="L1053">
        <v>1</v>
      </c>
      <c r="M1053" s="1" t="str">
        <f t="shared" si="128"/>
        <v>SHIP-001052</v>
      </c>
      <c r="N1053" t="str">
        <f t="shared" si="129"/>
        <v>GSITEM-001052</v>
      </c>
      <c r="O1053" t="str">
        <f t="shared" si="130"/>
        <v>GSORD-001052</v>
      </c>
      <c r="P1053" s="1" t="str">
        <f t="shared" si="131"/>
        <v>WH-F</v>
      </c>
      <c r="Q1053" s="1" t="str">
        <f t="shared" si="132"/>
        <v>Delayed</v>
      </c>
      <c r="R1053" s="1" t="str">
        <f t="shared" si="133"/>
        <v>No</v>
      </c>
      <c r="S1053" s="1" t="str">
        <f t="shared" si="134"/>
        <v>ecommerce_shipping</v>
      </c>
      <c r="T1053" s="1" t="str">
        <f t="shared" si="135"/>
        <v>SHIPMENT_STATUS_RECORDED</v>
      </c>
    </row>
    <row r="1054" spans="1:20" x14ac:dyDescent="0.2">
      <c r="A1054">
        <v>1053</v>
      </c>
      <c r="B1054" t="s">
        <v>17</v>
      </c>
      <c r="C1054" t="s">
        <v>22</v>
      </c>
      <c r="D1054">
        <v>5</v>
      </c>
      <c r="E1054">
        <v>5</v>
      </c>
      <c r="F1054">
        <v>264</v>
      </c>
      <c r="G1054">
        <v>3</v>
      </c>
      <c r="H1054" t="s">
        <v>19</v>
      </c>
      <c r="I1054" t="s">
        <v>15</v>
      </c>
      <c r="J1054">
        <v>27</v>
      </c>
      <c r="K1054">
        <v>2019</v>
      </c>
      <c r="L1054">
        <v>1</v>
      </c>
      <c r="M1054" s="1" t="str">
        <f t="shared" si="128"/>
        <v>SHIP-001053</v>
      </c>
      <c r="N1054" t="str">
        <f t="shared" si="129"/>
        <v>GSITEM-001053</v>
      </c>
      <c r="O1054" t="str">
        <f t="shared" si="130"/>
        <v>GSORD-001053</v>
      </c>
      <c r="P1054" s="1" t="str">
        <f t="shared" si="131"/>
        <v>WH-A</v>
      </c>
      <c r="Q1054" s="1" t="str">
        <f t="shared" si="132"/>
        <v>Delayed</v>
      </c>
      <c r="R1054" s="1" t="str">
        <f t="shared" si="133"/>
        <v>No</v>
      </c>
      <c r="S1054" s="1" t="str">
        <f t="shared" si="134"/>
        <v>ecommerce_shipping</v>
      </c>
      <c r="T1054" s="1" t="str">
        <f t="shared" si="135"/>
        <v>SHIPMENT_STATUS_RECORDED</v>
      </c>
    </row>
    <row r="1055" spans="1:20" x14ac:dyDescent="0.2">
      <c r="A1055">
        <v>1054</v>
      </c>
      <c r="B1055" t="s">
        <v>18</v>
      </c>
      <c r="C1055" t="s">
        <v>22</v>
      </c>
      <c r="D1055">
        <v>5</v>
      </c>
      <c r="E1055">
        <v>2</v>
      </c>
      <c r="F1055">
        <v>173</v>
      </c>
      <c r="G1055">
        <v>4</v>
      </c>
      <c r="H1055" t="s">
        <v>14</v>
      </c>
      <c r="I1055" t="s">
        <v>16</v>
      </c>
      <c r="J1055">
        <v>21</v>
      </c>
      <c r="K1055">
        <v>1674</v>
      </c>
      <c r="L1055">
        <v>1</v>
      </c>
      <c r="M1055" s="1" t="str">
        <f t="shared" si="128"/>
        <v>SHIP-001054</v>
      </c>
      <c r="N1055" t="str">
        <f t="shared" si="129"/>
        <v>GSITEM-001054</v>
      </c>
      <c r="O1055" t="str">
        <f t="shared" si="130"/>
        <v>GSORD-001054</v>
      </c>
      <c r="P1055" s="1" t="str">
        <f t="shared" si="131"/>
        <v>WH-B</v>
      </c>
      <c r="Q1055" s="1" t="str">
        <f t="shared" si="132"/>
        <v>Delayed</v>
      </c>
      <c r="R1055" s="1" t="str">
        <f t="shared" si="133"/>
        <v>No</v>
      </c>
      <c r="S1055" s="1" t="str">
        <f t="shared" si="134"/>
        <v>ecommerce_shipping</v>
      </c>
      <c r="T1055" s="1" t="str">
        <f t="shared" si="135"/>
        <v>SHIPMENT_STATUS_RECORDED</v>
      </c>
    </row>
    <row r="1056" spans="1:20" x14ac:dyDescent="0.2">
      <c r="A1056">
        <v>1055</v>
      </c>
      <c r="B1056" t="s">
        <v>20</v>
      </c>
      <c r="C1056" t="s">
        <v>22</v>
      </c>
      <c r="D1056">
        <v>2</v>
      </c>
      <c r="E1056">
        <v>4</v>
      </c>
      <c r="F1056">
        <v>191</v>
      </c>
      <c r="G1056">
        <v>3</v>
      </c>
      <c r="H1056" t="s">
        <v>14</v>
      </c>
      <c r="I1056" t="s">
        <v>15</v>
      </c>
      <c r="J1056">
        <v>58</v>
      </c>
      <c r="K1056">
        <v>2586</v>
      </c>
      <c r="L1056">
        <v>1</v>
      </c>
      <c r="M1056" s="1" t="str">
        <f t="shared" si="128"/>
        <v>SHIP-001055</v>
      </c>
      <c r="N1056" t="str">
        <f t="shared" si="129"/>
        <v>GSITEM-001055</v>
      </c>
      <c r="O1056" t="str">
        <f t="shared" si="130"/>
        <v>GSORD-001055</v>
      </c>
      <c r="P1056" s="1" t="str">
        <f t="shared" si="131"/>
        <v>WH-C</v>
      </c>
      <c r="Q1056" s="1" t="str">
        <f t="shared" si="132"/>
        <v>Delayed</v>
      </c>
      <c r="R1056" s="1" t="str">
        <f t="shared" si="133"/>
        <v>No</v>
      </c>
      <c r="S1056" s="1" t="str">
        <f t="shared" si="134"/>
        <v>ecommerce_shipping</v>
      </c>
      <c r="T1056" s="1" t="str">
        <f t="shared" si="135"/>
        <v>SHIPMENT_STATUS_RECORDED</v>
      </c>
    </row>
    <row r="1057" spans="1:20" x14ac:dyDescent="0.2">
      <c r="A1057">
        <v>1056</v>
      </c>
      <c r="B1057" t="s">
        <v>15</v>
      </c>
      <c r="C1057" t="s">
        <v>22</v>
      </c>
      <c r="D1057">
        <v>3</v>
      </c>
      <c r="E1057">
        <v>3</v>
      </c>
      <c r="F1057">
        <v>152</v>
      </c>
      <c r="G1057">
        <v>3</v>
      </c>
      <c r="H1057" t="s">
        <v>19</v>
      </c>
      <c r="I1057" t="s">
        <v>16</v>
      </c>
      <c r="J1057">
        <v>5</v>
      </c>
      <c r="K1057">
        <v>1385</v>
      </c>
      <c r="L1057">
        <v>1</v>
      </c>
      <c r="M1057" s="1" t="str">
        <f t="shared" si="128"/>
        <v>SHIP-001056</v>
      </c>
      <c r="N1057" t="str">
        <f t="shared" si="129"/>
        <v>GSITEM-001056</v>
      </c>
      <c r="O1057" t="str">
        <f t="shared" si="130"/>
        <v>GSORD-001056</v>
      </c>
      <c r="P1057" s="1" t="str">
        <f t="shared" si="131"/>
        <v>WH-F</v>
      </c>
      <c r="Q1057" s="1" t="str">
        <f t="shared" si="132"/>
        <v>Delayed</v>
      </c>
      <c r="R1057" s="1" t="str">
        <f t="shared" si="133"/>
        <v>No</v>
      </c>
      <c r="S1057" s="1" t="str">
        <f t="shared" si="134"/>
        <v>ecommerce_shipping</v>
      </c>
      <c r="T1057" s="1" t="str">
        <f t="shared" si="135"/>
        <v>SHIPMENT_STATUS_RECORDED</v>
      </c>
    </row>
    <row r="1058" spans="1:20" x14ac:dyDescent="0.2">
      <c r="A1058">
        <v>1057</v>
      </c>
      <c r="B1058" t="s">
        <v>12</v>
      </c>
      <c r="C1058" t="s">
        <v>22</v>
      </c>
      <c r="D1058">
        <v>3</v>
      </c>
      <c r="E1058">
        <v>4</v>
      </c>
      <c r="F1058">
        <v>272</v>
      </c>
      <c r="G1058">
        <v>4</v>
      </c>
      <c r="H1058" t="s">
        <v>14</v>
      </c>
      <c r="I1058" t="s">
        <v>15</v>
      </c>
      <c r="J1058">
        <v>23</v>
      </c>
      <c r="K1058">
        <v>2048</v>
      </c>
      <c r="L1058">
        <v>1</v>
      </c>
      <c r="M1058" s="1" t="str">
        <f t="shared" si="128"/>
        <v>SHIP-001057</v>
      </c>
      <c r="N1058" t="str">
        <f t="shared" si="129"/>
        <v>GSITEM-001057</v>
      </c>
      <c r="O1058" t="str">
        <f t="shared" si="130"/>
        <v>GSORD-001057</v>
      </c>
      <c r="P1058" s="1" t="str">
        <f t="shared" si="131"/>
        <v>WH-D</v>
      </c>
      <c r="Q1058" s="1" t="str">
        <f t="shared" si="132"/>
        <v>Delayed</v>
      </c>
      <c r="R1058" s="1" t="str">
        <f t="shared" si="133"/>
        <v>No</v>
      </c>
      <c r="S1058" s="1" t="str">
        <f t="shared" si="134"/>
        <v>ecommerce_shipping</v>
      </c>
      <c r="T1058" s="1" t="str">
        <f t="shared" si="135"/>
        <v>SHIPMENT_STATUS_RECORDED</v>
      </c>
    </row>
    <row r="1059" spans="1:20" x14ac:dyDescent="0.2">
      <c r="A1059">
        <v>1058</v>
      </c>
      <c r="B1059" t="s">
        <v>15</v>
      </c>
      <c r="C1059" t="s">
        <v>22</v>
      </c>
      <c r="D1059">
        <v>4</v>
      </c>
      <c r="E1059">
        <v>2</v>
      </c>
      <c r="F1059">
        <v>198</v>
      </c>
      <c r="G1059">
        <v>2</v>
      </c>
      <c r="H1059" t="s">
        <v>14</v>
      </c>
      <c r="I1059" t="s">
        <v>16</v>
      </c>
      <c r="J1059">
        <v>60</v>
      </c>
      <c r="K1059">
        <v>3368</v>
      </c>
      <c r="L1059">
        <v>1</v>
      </c>
      <c r="M1059" s="1" t="str">
        <f t="shared" si="128"/>
        <v>SHIP-001058</v>
      </c>
      <c r="N1059" t="str">
        <f t="shared" si="129"/>
        <v>GSITEM-001058</v>
      </c>
      <c r="O1059" t="str">
        <f t="shared" si="130"/>
        <v>GSORD-001058</v>
      </c>
      <c r="P1059" s="1" t="str">
        <f t="shared" si="131"/>
        <v>WH-F</v>
      </c>
      <c r="Q1059" s="1" t="str">
        <f t="shared" si="132"/>
        <v>Delayed</v>
      </c>
      <c r="R1059" s="1" t="str">
        <f t="shared" si="133"/>
        <v>No</v>
      </c>
      <c r="S1059" s="1" t="str">
        <f t="shared" si="134"/>
        <v>ecommerce_shipping</v>
      </c>
      <c r="T1059" s="1" t="str">
        <f t="shared" si="135"/>
        <v>SHIPMENT_STATUS_RECORDED</v>
      </c>
    </row>
    <row r="1060" spans="1:20" x14ac:dyDescent="0.2">
      <c r="A1060">
        <v>1059</v>
      </c>
      <c r="B1060" t="s">
        <v>17</v>
      </c>
      <c r="C1060" t="s">
        <v>22</v>
      </c>
      <c r="D1060">
        <v>4</v>
      </c>
      <c r="E1060">
        <v>3</v>
      </c>
      <c r="F1060">
        <v>260</v>
      </c>
      <c r="G1060">
        <v>4</v>
      </c>
      <c r="H1060" t="s">
        <v>19</v>
      </c>
      <c r="I1060" t="s">
        <v>16</v>
      </c>
      <c r="J1060">
        <v>40</v>
      </c>
      <c r="K1060">
        <v>3668</v>
      </c>
      <c r="L1060">
        <v>1</v>
      </c>
      <c r="M1060" s="1" t="str">
        <f t="shared" si="128"/>
        <v>SHIP-001059</v>
      </c>
      <c r="N1060" t="str">
        <f t="shared" si="129"/>
        <v>GSITEM-001059</v>
      </c>
      <c r="O1060" t="str">
        <f t="shared" si="130"/>
        <v>GSORD-001059</v>
      </c>
      <c r="P1060" s="1" t="str">
        <f t="shared" si="131"/>
        <v>WH-A</v>
      </c>
      <c r="Q1060" s="1" t="str">
        <f t="shared" si="132"/>
        <v>Delayed</v>
      </c>
      <c r="R1060" s="1" t="str">
        <f t="shared" si="133"/>
        <v>No</v>
      </c>
      <c r="S1060" s="1" t="str">
        <f t="shared" si="134"/>
        <v>ecommerce_shipping</v>
      </c>
      <c r="T1060" s="1" t="str">
        <f t="shared" si="135"/>
        <v>SHIPMENT_STATUS_RECORDED</v>
      </c>
    </row>
    <row r="1061" spans="1:20" x14ac:dyDescent="0.2">
      <c r="A1061">
        <v>1060</v>
      </c>
      <c r="B1061" t="s">
        <v>18</v>
      </c>
      <c r="C1061" t="s">
        <v>22</v>
      </c>
      <c r="D1061">
        <v>4</v>
      </c>
      <c r="E1061">
        <v>3</v>
      </c>
      <c r="F1061">
        <v>158</v>
      </c>
      <c r="G1061">
        <v>6</v>
      </c>
      <c r="H1061" t="s">
        <v>19</v>
      </c>
      <c r="I1061" t="s">
        <v>16</v>
      </c>
      <c r="J1061">
        <v>43</v>
      </c>
      <c r="K1061">
        <v>1478</v>
      </c>
      <c r="L1061">
        <v>1</v>
      </c>
      <c r="M1061" s="1" t="str">
        <f t="shared" si="128"/>
        <v>SHIP-001060</v>
      </c>
      <c r="N1061" t="str">
        <f t="shared" si="129"/>
        <v>GSITEM-001060</v>
      </c>
      <c r="O1061" t="str">
        <f t="shared" si="130"/>
        <v>GSORD-001060</v>
      </c>
      <c r="P1061" s="1" t="str">
        <f t="shared" si="131"/>
        <v>WH-B</v>
      </c>
      <c r="Q1061" s="1" t="str">
        <f t="shared" si="132"/>
        <v>Delayed</v>
      </c>
      <c r="R1061" s="1" t="str">
        <f t="shared" si="133"/>
        <v>No</v>
      </c>
      <c r="S1061" s="1" t="str">
        <f t="shared" si="134"/>
        <v>ecommerce_shipping</v>
      </c>
      <c r="T1061" s="1" t="str">
        <f t="shared" si="135"/>
        <v>SHIPMENT_STATUS_RECORDED</v>
      </c>
    </row>
    <row r="1062" spans="1:20" x14ac:dyDescent="0.2">
      <c r="A1062">
        <v>1061</v>
      </c>
      <c r="B1062" t="s">
        <v>20</v>
      </c>
      <c r="C1062" t="s">
        <v>22</v>
      </c>
      <c r="D1062">
        <v>5</v>
      </c>
      <c r="E1062">
        <v>3</v>
      </c>
      <c r="F1062">
        <v>252</v>
      </c>
      <c r="G1062">
        <v>4</v>
      </c>
      <c r="H1062" t="s">
        <v>19</v>
      </c>
      <c r="I1062" t="s">
        <v>16</v>
      </c>
      <c r="J1062">
        <v>63</v>
      </c>
      <c r="K1062">
        <v>3729</v>
      </c>
      <c r="L1062">
        <v>1</v>
      </c>
      <c r="M1062" s="1" t="str">
        <f t="shared" si="128"/>
        <v>SHIP-001061</v>
      </c>
      <c r="N1062" t="str">
        <f t="shared" si="129"/>
        <v>GSITEM-001061</v>
      </c>
      <c r="O1062" t="str">
        <f t="shared" si="130"/>
        <v>GSORD-001061</v>
      </c>
      <c r="P1062" s="1" t="str">
        <f t="shared" si="131"/>
        <v>WH-C</v>
      </c>
      <c r="Q1062" s="1" t="str">
        <f t="shared" si="132"/>
        <v>Delayed</v>
      </c>
      <c r="R1062" s="1" t="str">
        <f t="shared" si="133"/>
        <v>No</v>
      </c>
      <c r="S1062" s="1" t="str">
        <f t="shared" si="134"/>
        <v>ecommerce_shipping</v>
      </c>
      <c r="T1062" s="1" t="str">
        <f t="shared" si="135"/>
        <v>SHIPMENT_STATUS_RECORDED</v>
      </c>
    </row>
    <row r="1063" spans="1:20" x14ac:dyDescent="0.2">
      <c r="A1063">
        <v>1062</v>
      </c>
      <c r="B1063" t="s">
        <v>15</v>
      </c>
      <c r="C1063" t="s">
        <v>22</v>
      </c>
      <c r="D1063">
        <v>4</v>
      </c>
      <c r="E1063">
        <v>2</v>
      </c>
      <c r="F1063">
        <v>199</v>
      </c>
      <c r="G1063">
        <v>3</v>
      </c>
      <c r="H1063" t="s">
        <v>14</v>
      </c>
      <c r="I1063" t="s">
        <v>16</v>
      </c>
      <c r="J1063">
        <v>64</v>
      </c>
      <c r="K1063">
        <v>2470</v>
      </c>
      <c r="L1063">
        <v>1</v>
      </c>
      <c r="M1063" s="1" t="str">
        <f t="shared" si="128"/>
        <v>SHIP-001062</v>
      </c>
      <c r="N1063" t="str">
        <f t="shared" si="129"/>
        <v>GSITEM-001062</v>
      </c>
      <c r="O1063" t="str">
        <f t="shared" si="130"/>
        <v>GSORD-001062</v>
      </c>
      <c r="P1063" s="1" t="str">
        <f t="shared" si="131"/>
        <v>WH-F</v>
      </c>
      <c r="Q1063" s="1" t="str">
        <f t="shared" si="132"/>
        <v>Delayed</v>
      </c>
      <c r="R1063" s="1" t="str">
        <f t="shared" si="133"/>
        <v>No</v>
      </c>
      <c r="S1063" s="1" t="str">
        <f t="shared" si="134"/>
        <v>ecommerce_shipping</v>
      </c>
      <c r="T1063" s="1" t="str">
        <f t="shared" si="135"/>
        <v>SHIPMENT_STATUS_RECORDED</v>
      </c>
    </row>
    <row r="1064" spans="1:20" x14ac:dyDescent="0.2">
      <c r="A1064">
        <v>1063</v>
      </c>
      <c r="B1064" t="s">
        <v>12</v>
      </c>
      <c r="C1064" t="s">
        <v>22</v>
      </c>
      <c r="D1064">
        <v>4</v>
      </c>
      <c r="E1064">
        <v>2</v>
      </c>
      <c r="F1064">
        <v>272</v>
      </c>
      <c r="G1064">
        <v>4</v>
      </c>
      <c r="H1064" t="s">
        <v>14</v>
      </c>
      <c r="I1064" t="s">
        <v>16</v>
      </c>
      <c r="J1064">
        <v>62</v>
      </c>
      <c r="K1064">
        <v>2307</v>
      </c>
      <c r="L1064">
        <v>1</v>
      </c>
      <c r="M1064" s="1" t="str">
        <f t="shared" si="128"/>
        <v>SHIP-001063</v>
      </c>
      <c r="N1064" t="str">
        <f t="shared" si="129"/>
        <v>GSITEM-001063</v>
      </c>
      <c r="O1064" t="str">
        <f t="shared" si="130"/>
        <v>GSORD-001063</v>
      </c>
      <c r="P1064" s="1" t="str">
        <f t="shared" si="131"/>
        <v>WH-D</v>
      </c>
      <c r="Q1064" s="1" t="str">
        <f t="shared" si="132"/>
        <v>Delayed</v>
      </c>
      <c r="R1064" s="1" t="str">
        <f t="shared" si="133"/>
        <v>No</v>
      </c>
      <c r="S1064" s="1" t="str">
        <f t="shared" si="134"/>
        <v>ecommerce_shipping</v>
      </c>
      <c r="T1064" s="1" t="str">
        <f t="shared" si="135"/>
        <v>SHIPMENT_STATUS_RECORDED</v>
      </c>
    </row>
    <row r="1065" spans="1:20" x14ac:dyDescent="0.2">
      <c r="A1065">
        <v>1064</v>
      </c>
      <c r="B1065" t="s">
        <v>15</v>
      </c>
      <c r="C1065" t="s">
        <v>22</v>
      </c>
      <c r="D1065">
        <v>3</v>
      </c>
      <c r="E1065">
        <v>4</v>
      </c>
      <c r="F1065">
        <v>209</v>
      </c>
      <c r="G1065">
        <v>3</v>
      </c>
      <c r="H1065" t="s">
        <v>14</v>
      </c>
      <c r="I1065" t="s">
        <v>16</v>
      </c>
      <c r="J1065">
        <v>37</v>
      </c>
      <c r="K1065">
        <v>2215</v>
      </c>
      <c r="L1065">
        <v>1</v>
      </c>
      <c r="M1065" s="1" t="str">
        <f t="shared" si="128"/>
        <v>SHIP-001064</v>
      </c>
      <c r="N1065" t="str">
        <f t="shared" si="129"/>
        <v>GSITEM-001064</v>
      </c>
      <c r="O1065" t="str">
        <f t="shared" si="130"/>
        <v>GSORD-001064</v>
      </c>
      <c r="P1065" s="1" t="str">
        <f t="shared" si="131"/>
        <v>WH-F</v>
      </c>
      <c r="Q1065" s="1" t="str">
        <f t="shared" si="132"/>
        <v>Delayed</v>
      </c>
      <c r="R1065" s="1" t="str">
        <f t="shared" si="133"/>
        <v>No</v>
      </c>
      <c r="S1065" s="1" t="str">
        <f t="shared" si="134"/>
        <v>ecommerce_shipping</v>
      </c>
      <c r="T1065" s="1" t="str">
        <f t="shared" si="135"/>
        <v>SHIPMENT_STATUS_RECORDED</v>
      </c>
    </row>
    <row r="1066" spans="1:20" x14ac:dyDescent="0.2">
      <c r="A1066">
        <v>1065</v>
      </c>
      <c r="B1066" t="s">
        <v>17</v>
      </c>
      <c r="C1066" t="s">
        <v>22</v>
      </c>
      <c r="D1066">
        <v>3</v>
      </c>
      <c r="E1066">
        <v>2</v>
      </c>
      <c r="F1066">
        <v>147</v>
      </c>
      <c r="G1066">
        <v>4</v>
      </c>
      <c r="H1066" t="s">
        <v>14</v>
      </c>
      <c r="I1066" t="s">
        <v>16</v>
      </c>
      <c r="J1066">
        <v>13</v>
      </c>
      <c r="K1066">
        <v>1657</v>
      </c>
      <c r="L1066">
        <v>1</v>
      </c>
      <c r="M1066" s="1" t="str">
        <f t="shared" si="128"/>
        <v>SHIP-001065</v>
      </c>
      <c r="N1066" t="str">
        <f t="shared" si="129"/>
        <v>GSITEM-001065</v>
      </c>
      <c r="O1066" t="str">
        <f t="shared" si="130"/>
        <v>GSORD-001065</v>
      </c>
      <c r="P1066" s="1" t="str">
        <f t="shared" si="131"/>
        <v>WH-A</v>
      </c>
      <c r="Q1066" s="1" t="str">
        <f t="shared" si="132"/>
        <v>Delayed</v>
      </c>
      <c r="R1066" s="1" t="str">
        <f t="shared" si="133"/>
        <v>No</v>
      </c>
      <c r="S1066" s="1" t="str">
        <f t="shared" si="134"/>
        <v>ecommerce_shipping</v>
      </c>
      <c r="T1066" s="1" t="str">
        <f t="shared" si="135"/>
        <v>SHIPMENT_STATUS_RECORDED</v>
      </c>
    </row>
    <row r="1067" spans="1:20" x14ac:dyDescent="0.2">
      <c r="A1067">
        <v>1066</v>
      </c>
      <c r="B1067" t="s">
        <v>18</v>
      </c>
      <c r="C1067" t="s">
        <v>22</v>
      </c>
      <c r="D1067">
        <v>4</v>
      </c>
      <c r="E1067">
        <v>2</v>
      </c>
      <c r="F1067">
        <v>166</v>
      </c>
      <c r="G1067">
        <v>4</v>
      </c>
      <c r="H1067" t="s">
        <v>14</v>
      </c>
      <c r="I1067" t="s">
        <v>15</v>
      </c>
      <c r="J1067">
        <v>63</v>
      </c>
      <c r="K1067">
        <v>1759</v>
      </c>
      <c r="L1067">
        <v>1</v>
      </c>
      <c r="M1067" s="1" t="str">
        <f t="shared" si="128"/>
        <v>SHIP-001066</v>
      </c>
      <c r="N1067" t="str">
        <f t="shared" si="129"/>
        <v>GSITEM-001066</v>
      </c>
      <c r="O1067" t="str">
        <f t="shared" si="130"/>
        <v>GSORD-001066</v>
      </c>
      <c r="P1067" s="1" t="str">
        <f t="shared" si="131"/>
        <v>WH-B</v>
      </c>
      <c r="Q1067" s="1" t="str">
        <f t="shared" si="132"/>
        <v>Delayed</v>
      </c>
      <c r="R1067" s="1" t="str">
        <f t="shared" si="133"/>
        <v>No</v>
      </c>
      <c r="S1067" s="1" t="str">
        <f t="shared" si="134"/>
        <v>ecommerce_shipping</v>
      </c>
      <c r="T1067" s="1" t="str">
        <f t="shared" si="135"/>
        <v>SHIPMENT_STATUS_RECORDED</v>
      </c>
    </row>
    <row r="1068" spans="1:20" x14ac:dyDescent="0.2">
      <c r="A1068">
        <v>1067</v>
      </c>
      <c r="B1068" t="s">
        <v>20</v>
      </c>
      <c r="C1068" t="s">
        <v>22</v>
      </c>
      <c r="D1068">
        <v>3</v>
      </c>
      <c r="E1068">
        <v>4</v>
      </c>
      <c r="F1068">
        <v>165</v>
      </c>
      <c r="G1068">
        <v>2</v>
      </c>
      <c r="H1068" t="s">
        <v>14</v>
      </c>
      <c r="I1068" t="s">
        <v>16</v>
      </c>
      <c r="J1068">
        <v>48</v>
      </c>
      <c r="K1068">
        <v>1706</v>
      </c>
      <c r="L1068">
        <v>1</v>
      </c>
      <c r="M1068" s="1" t="str">
        <f t="shared" si="128"/>
        <v>SHIP-001067</v>
      </c>
      <c r="N1068" t="str">
        <f t="shared" si="129"/>
        <v>GSITEM-001067</v>
      </c>
      <c r="O1068" t="str">
        <f t="shared" si="130"/>
        <v>GSORD-001067</v>
      </c>
      <c r="P1068" s="1" t="str">
        <f t="shared" si="131"/>
        <v>WH-C</v>
      </c>
      <c r="Q1068" s="1" t="str">
        <f t="shared" si="132"/>
        <v>Delayed</v>
      </c>
      <c r="R1068" s="1" t="str">
        <f t="shared" si="133"/>
        <v>No</v>
      </c>
      <c r="S1068" s="1" t="str">
        <f t="shared" si="134"/>
        <v>ecommerce_shipping</v>
      </c>
      <c r="T1068" s="1" t="str">
        <f t="shared" si="135"/>
        <v>SHIPMENT_STATUS_RECORDED</v>
      </c>
    </row>
    <row r="1069" spans="1:20" x14ac:dyDescent="0.2">
      <c r="A1069">
        <v>1068</v>
      </c>
      <c r="B1069" t="s">
        <v>15</v>
      </c>
      <c r="C1069" t="s">
        <v>22</v>
      </c>
      <c r="D1069">
        <v>4</v>
      </c>
      <c r="E1069">
        <v>5</v>
      </c>
      <c r="F1069">
        <v>162</v>
      </c>
      <c r="G1069">
        <v>2</v>
      </c>
      <c r="H1069" t="s">
        <v>19</v>
      </c>
      <c r="I1069" t="s">
        <v>15</v>
      </c>
      <c r="J1069">
        <v>57</v>
      </c>
      <c r="K1069">
        <v>1715</v>
      </c>
      <c r="L1069">
        <v>1</v>
      </c>
      <c r="M1069" s="1" t="str">
        <f t="shared" si="128"/>
        <v>SHIP-001068</v>
      </c>
      <c r="N1069" t="str">
        <f t="shared" si="129"/>
        <v>GSITEM-001068</v>
      </c>
      <c r="O1069" t="str">
        <f t="shared" si="130"/>
        <v>GSORD-001068</v>
      </c>
      <c r="P1069" s="1" t="str">
        <f t="shared" si="131"/>
        <v>WH-F</v>
      </c>
      <c r="Q1069" s="1" t="str">
        <f t="shared" si="132"/>
        <v>Delayed</v>
      </c>
      <c r="R1069" s="1" t="str">
        <f t="shared" si="133"/>
        <v>No</v>
      </c>
      <c r="S1069" s="1" t="str">
        <f t="shared" si="134"/>
        <v>ecommerce_shipping</v>
      </c>
      <c r="T1069" s="1" t="str">
        <f t="shared" si="135"/>
        <v>SHIPMENT_STATUS_RECORDED</v>
      </c>
    </row>
    <row r="1070" spans="1:20" x14ac:dyDescent="0.2">
      <c r="A1070">
        <v>1069</v>
      </c>
      <c r="B1070" t="s">
        <v>12</v>
      </c>
      <c r="C1070" t="s">
        <v>22</v>
      </c>
      <c r="D1070">
        <v>3</v>
      </c>
      <c r="E1070">
        <v>3</v>
      </c>
      <c r="F1070">
        <v>255</v>
      </c>
      <c r="G1070">
        <v>3</v>
      </c>
      <c r="H1070" t="s">
        <v>19</v>
      </c>
      <c r="I1070" t="s">
        <v>16</v>
      </c>
      <c r="J1070">
        <v>23</v>
      </c>
      <c r="K1070">
        <v>3764</v>
      </c>
      <c r="L1070">
        <v>1</v>
      </c>
      <c r="M1070" s="1" t="str">
        <f t="shared" si="128"/>
        <v>SHIP-001069</v>
      </c>
      <c r="N1070" t="str">
        <f t="shared" si="129"/>
        <v>GSITEM-001069</v>
      </c>
      <c r="O1070" t="str">
        <f t="shared" si="130"/>
        <v>GSORD-001069</v>
      </c>
      <c r="P1070" s="1" t="str">
        <f t="shared" si="131"/>
        <v>WH-D</v>
      </c>
      <c r="Q1070" s="1" t="str">
        <f t="shared" si="132"/>
        <v>Delayed</v>
      </c>
      <c r="R1070" s="1" t="str">
        <f t="shared" si="133"/>
        <v>No</v>
      </c>
      <c r="S1070" s="1" t="str">
        <f t="shared" si="134"/>
        <v>ecommerce_shipping</v>
      </c>
      <c r="T1070" s="1" t="str">
        <f t="shared" si="135"/>
        <v>SHIPMENT_STATUS_RECORDED</v>
      </c>
    </row>
    <row r="1071" spans="1:20" x14ac:dyDescent="0.2">
      <c r="A1071">
        <v>1070</v>
      </c>
      <c r="B1071" t="s">
        <v>15</v>
      </c>
      <c r="C1071" t="s">
        <v>23</v>
      </c>
      <c r="D1071">
        <v>5</v>
      </c>
      <c r="E1071">
        <v>5</v>
      </c>
      <c r="F1071">
        <v>179</v>
      </c>
      <c r="G1071">
        <v>5</v>
      </c>
      <c r="H1071" t="s">
        <v>14</v>
      </c>
      <c r="I1071" t="s">
        <v>16</v>
      </c>
      <c r="J1071">
        <v>38</v>
      </c>
      <c r="K1071">
        <v>1437</v>
      </c>
      <c r="L1071">
        <v>1</v>
      </c>
      <c r="M1071" s="1" t="str">
        <f t="shared" si="128"/>
        <v>SHIP-001070</v>
      </c>
      <c r="N1071" t="str">
        <f t="shared" si="129"/>
        <v>GSITEM-001070</v>
      </c>
      <c r="O1071" t="str">
        <f t="shared" si="130"/>
        <v>GSORD-001070</v>
      </c>
      <c r="P1071" s="1" t="str">
        <f t="shared" si="131"/>
        <v>WH-F</v>
      </c>
      <c r="Q1071" s="1" t="str">
        <f t="shared" si="132"/>
        <v>Delayed</v>
      </c>
      <c r="R1071" s="1" t="str">
        <f t="shared" si="133"/>
        <v>No</v>
      </c>
      <c r="S1071" s="1" t="str">
        <f t="shared" si="134"/>
        <v>ecommerce_shipping</v>
      </c>
      <c r="T1071" s="1" t="str">
        <f t="shared" si="135"/>
        <v>SHIPMENT_STATUS_RECORDED</v>
      </c>
    </row>
    <row r="1072" spans="1:20" x14ac:dyDescent="0.2">
      <c r="A1072">
        <v>1071</v>
      </c>
      <c r="B1072" t="s">
        <v>17</v>
      </c>
      <c r="C1072" t="s">
        <v>23</v>
      </c>
      <c r="D1072">
        <v>3</v>
      </c>
      <c r="E1072">
        <v>4</v>
      </c>
      <c r="F1072">
        <v>250</v>
      </c>
      <c r="G1072">
        <v>2</v>
      </c>
      <c r="H1072" t="s">
        <v>21</v>
      </c>
      <c r="I1072" t="s">
        <v>16</v>
      </c>
      <c r="J1072">
        <v>61</v>
      </c>
      <c r="K1072">
        <v>3207</v>
      </c>
      <c r="L1072">
        <v>1</v>
      </c>
      <c r="M1072" s="1" t="str">
        <f t="shared" si="128"/>
        <v>SHIP-001071</v>
      </c>
      <c r="N1072" t="str">
        <f t="shared" si="129"/>
        <v>GSITEM-001071</v>
      </c>
      <c r="O1072" t="str">
        <f t="shared" si="130"/>
        <v>GSORD-001071</v>
      </c>
      <c r="P1072" s="1" t="str">
        <f t="shared" si="131"/>
        <v>WH-A</v>
      </c>
      <c r="Q1072" s="1" t="str">
        <f t="shared" si="132"/>
        <v>Delayed</v>
      </c>
      <c r="R1072" s="1" t="str">
        <f t="shared" si="133"/>
        <v>No</v>
      </c>
      <c r="S1072" s="1" t="str">
        <f t="shared" si="134"/>
        <v>ecommerce_shipping</v>
      </c>
      <c r="T1072" s="1" t="str">
        <f t="shared" si="135"/>
        <v>SHIPMENT_STATUS_RECORDED</v>
      </c>
    </row>
    <row r="1073" spans="1:20" x14ac:dyDescent="0.2">
      <c r="A1073">
        <v>1072</v>
      </c>
      <c r="B1073" t="s">
        <v>18</v>
      </c>
      <c r="C1073" t="s">
        <v>23</v>
      </c>
      <c r="D1073">
        <v>3</v>
      </c>
      <c r="E1073">
        <v>5</v>
      </c>
      <c r="F1073">
        <v>251</v>
      </c>
      <c r="G1073">
        <v>2</v>
      </c>
      <c r="H1073" t="s">
        <v>14</v>
      </c>
      <c r="I1073" t="s">
        <v>15</v>
      </c>
      <c r="J1073">
        <v>28</v>
      </c>
      <c r="K1073">
        <v>3936</v>
      </c>
      <c r="L1073">
        <v>1</v>
      </c>
      <c r="M1073" s="1" t="str">
        <f t="shared" si="128"/>
        <v>SHIP-001072</v>
      </c>
      <c r="N1073" t="str">
        <f t="shared" si="129"/>
        <v>GSITEM-001072</v>
      </c>
      <c r="O1073" t="str">
        <f t="shared" si="130"/>
        <v>GSORD-001072</v>
      </c>
      <c r="P1073" s="1" t="str">
        <f t="shared" si="131"/>
        <v>WH-B</v>
      </c>
      <c r="Q1073" s="1" t="str">
        <f t="shared" si="132"/>
        <v>Delayed</v>
      </c>
      <c r="R1073" s="1" t="str">
        <f t="shared" si="133"/>
        <v>No</v>
      </c>
      <c r="S1073" s="1" t="str">
        <f t="shared" si="134"/>
        <v>ecommerce_shipping</v>
      </c>
      <c r="T1073" s="1" t="str">
        <f t="shared" si="135"/>
        <v>SHIPMENT_STATUS_RECORDED</v>
      </c>
    </row>
    <row r="1074" spans="1:20" x14ac:dyDescent="0.2">
      <c r="A1074">
        <v>1073</v>
      </c>
      <c r="B1074" t="s">
        <v>20</v>
      </c>
      <c r="C1074" t="s">
        <v>23</v>
      </c>
      <c r="D1074">
        <v>4</v>
      </c>
      <c r="E1074">
        <v>4</v>
      </c>
      <c r="F1074">
        <v>198</v>
      </c>
      <c r="G1074">
        <v>2</v>
      </c>
      <c r="H1074" t="s">
        <v>14</v>
      </c>
      <c r="I1074" t="s">
        <v>15</v>
      </c>
      <c r="J1074">
        <v>5</v>
      </c>
      <c r="K1074">
        <v>2270</v>
      </c>
      <c r="L1074">
        <v>1</v>
      </c>
      <c r="M1074" s="1" t="str">
        <f t="shared" si="128"/>
        <v>SHIP-001073</v>
      </c>
      <c r="N1074" t="str">
        <f t="shared" si="129"/>
        <v>GSITEM-001073</v>
      </c>
      <c r="O1074" t="str">
        <f t="shared" si="130"/>
        <v>GSORD-001073</v>
      </c>
      <c r="P1074" s="1" t="str">
        <f t="shared" si="131"/>
        <v>WH-C</v>
      </c>
      <c r="Q1074" s="1" t="str">
        <f t="shared" si="132"/>
        <v>Delayed</v>
      </c>
      <c r="R1074" s="1" t="str">
        <f t="shared" si="133"/>
        <v>No</v>
      </c>
      <c r="S1074" s="1" t="str">
        <f t="shared" si="134"/>
        <v>ecommerce_shipping</v>
      </c>
      <c r="T1074" s="1" t="str">
        <f t="shared" si="135"/>
        <v>SHIPMENT_STATUS_RECORDED</v>
      </c>
    </row>
    <row r="1075" spans="1:20" x14ac:dyDescent="0.2">
      <c r="A1075">
        <v>1074</v>
      </c>
      <c r="B1075" t="s">
        <v>15</v>
      </c>
      <c r="C1075" t="s">
        <v>23</v>
      </c>
      <c r="D1075">
        <v>3</v>
      </c>
      <c r="E1075">
        <v>1</v>
      </c>
      <c r="F1075">
        <v>148</v>
      </c>
      <c r="G1075">
        <v>2</v>
      </c>
      <c r="H1075" t="s">
        <v>19</v>
      </c>
      <c r="I1075" t="s">
        <v>16</v>
      </c>
      <c r="J1075">
        <v>34</v>
      </c>
      <c r="K1075">
        <v>1053</v>
      </c>
      <c r="L1075">
        <v>1</v>
      </c>
      <c r="M1075" s="1" t="str">
        <f t="shared" si="128"/>
        <v>SHIP-001074</v>
      </c>
      <c r="N1075" t="str">
        <f t="shared" si="129"/>
        <v>GSITEM-001074</v>
      </c>
      <c r="O1075" t="str">
        <f t="shared" si="130"/>
        <v>GSORD-001074</v>
      </c>
      <c r="P1075" s="1" t="str">
        <f t="shared" si="131"/>
        <v>WH-F</v>
      </c>
      <c r="Q1075" s="1" t="str">
        <f t="shared" si="132"/>
        <v>Delayed</v>
      </c>
      <c r="R1075" s="1" t="str">
        <f t="shared" si="133"/>
        <v>No</v>
      </c>
      <c r="S1075" s="1" t="str">
        <f t="shared" si="134"/>
        <v>ecommerce_shipping</v>
      </c>
      <c r="T1075" s="1" t="str">
        <f t="shared" si="135"/>
        <v>SHIPMENT_STATUS_RECORDED</v>
      </c>
    </row>
    <row r="1076" spans="1:20" x14ac:dyDescent="0.2">
      <c r="A1076">
        <v>1075</v>
      </c>
      <c r="B1076" t="s">
        <v>12</v>
      </c>
      <c r="C1076" t="s">
        <v>23</v>
      </c>
      <c r="D1076">
        <v>4</v>
      </c>
      <c r="E1076">
        <v>5</v>
      </c>
      <c r="F1076">
        <v>268</v>
      </c>
      <c r="G1076">
        <v>3</v>
      </c>
      <c r="H1076" t="s">
        <v>19</v>
      </c>
      <c r="I1076" t="s">
        <v>15</v>
      </c>
      <c r="J1076">
        <v>3</v>
      </c>
      <c r="K1076">
        <v>2758</v>
      </c>
      <c r="L1076">
        <v>1</v>
      </c>
      <c r="M1076" s="1" t="str">
        <f t="shared" si="128"/>
        <v>SHIP-001075</v>
      </c>
      <c r="N1076" t="str">
        <f t="shared" si="129"/>
        <v>GSITEM-001075</v>
      </c>
      <c r="O1076" t="str">
        <f t="shared" si="130"/>
        <v>GSORD-001075</v>
      </c>
      <c r="P1076" s="1" t="str">
        <f t="shared" si="131"/>
        <v>WH-D</v>
      </c>
      <c r="Q1076" s="1" t="str">
        <f t="shared" si="132"/>
        <v>Delayed</v>
      </c>
      <c r="R1076" s="1" t="str">
        <f t="shared" si="133"/>
        <v>No</v>
      </c>
      <c r="S1076" s="1" t="str">
        <f t="shared" si="134"/>
        <v>ecommerce_shipping</v>
      </c>
      <c r="T1076" s="1" t="str">
        <f t="shared" si="135"/>
        <v>SHIPMENT_STATUS_RECORDED</v>
      </c>
    </row>
    <row r="1077" spans="1:20" x14ac:dyDescent="0.2">
      <c r="A1077">
        <v>1076</v>
      </c>
      <c r="B1077" t="s">
        <v>15</v>
      </c>
      <c r="C1077" t="s">
        <v>23</v>
      </c>
      <c r="D1077">
        <v>5</v>
      </c>
      <c r="E1077">
        <v>2</v>
      </c>
      <c r="F1077">
        <v>239</v>
      </c>
      <c r="G1077">
        <v>3</v>
      </c>
      <c r="H1077" t="s">
        <v>14</v>
      </c>
      <c r="I1077" t="s">
        <v>15</v>
      </c>
      <c r="J1077">
        <v>47</v>
      </c>
      <c r="K1077">
        <v>3673</v>
      </c>
      <c r="L1077">
        <v>1</v>
      </c>
      <c r="M1077" s="1" t="str">
        <f t="shared" si="128"/>
        <v>SHIP-001076</v>
      </c>
      <c r="N1077" t="str">
        <f t="shared" si="129"/>
        <v>GSITEM-001076</v>
      </c>
      <c r="O1077" t="str">
        <f t="shared" si="130"/>
        <v>GSORD-001076</v>
      </c>
      <c r="P1077" s="1" t="str">
        <f t="shared" si="131"/>
        <v>WH-F</v>
      </c>
      <c r="Q1077" s="1" t="str">
        <f t="shared" si="132"/>
        <v>Delayed</v>
      </c>
      <c r="R1077" s="1" t="str">
        <f t="shared" si="133"/>
        <v>No</v>
      </c>
      <c r="S1077" s="1" t="str">
        <f t="shared" si="134"/>
        <v>ecommerce_shipping</v>
      </c>
      <c r="T1077" s="1" t="str">
        <f t="shared" si="135"/>
        <v>SHIPMENT_STATUS_RECORDED</v>
      </c>
    </row>
    <row r="1078" spans="1:20" x14ac:dyDescent="0.2">
      <c r="A1078">
        <v>1077</v>
      </c>
      <c r="B1078" t="s">
        <v>17</v>
      </c>
      <c r="C1078" t="s">
        <v>23</v>
      </c>
      <c r="D1078">
        <v>3</v>
      </c>
      <c r="E1078">
        <v>4</v>
      </c>
      <c r="F1078">
        <v>195</v>
      </c>
      <c r="G1078">
        <v>3</v>
      </c>
      <c r="H1078" t="s">
        <v>19</v>
      </c>
      <c r="I1078" t="s">
        <v>16</v>
      </c>
      <c r="J1078">
        <v>10</v>
      </c>
      <c r="K1078">
        <v>2021</v>
      </c>
      <c r="L1078">
        <v>1</v>
      </c>
      <c r="M1078" s="1" t="str">
        <f t="shared" si="128"/>
        <v>SHIP-001077</v>
      </c>
      <c r="N1078" t="str">
        <f t="shared" si="129"/>
        <v>GSITEM-001077</v>
      </c>
      <c r="O1078" t="str">
        <f t="shared" si="130"/>
        <v>GSORD-001077</v>
      </c>
      <c r="P1078" s="1" t="str">
        <f t="shared" si="131"/>
        <v>WH-A</v>
      </c>
      <c r="Q1078" s="1" t="str">
        <f t="shared" si="132"/>
        <v>Delayed</v>
      </c>
      <c r="R1078" s="1" t="str">
        <f t="shared" si="133"/>
        <v>No</v>
      </c>
      <c r="S1078" s="1" t="str">
        <f t="shared" si="134"/>
        <v>ecommerce_shipping</v>
      </c>
      <c r="T1078" s="1" t="str">
        <f t="shared" si="135"/>
        <v>SHIPMENT_STATUS_RECORDED</v>
      </c>
    </row>
    <row r="1079" spans="1:20" x14ac:dyDescent="0.2">
      <c r="A1079">
        <v>1078</v>
      </c>
      <c r="B1079" t="s">
        <v>18</v>
      </c>
      <c r="C1079" t="s">
        <v>23</v>
      </c>
      <c r="D1079">
        <v>4</v>
      </c>
      <c r="E1079">
        <v>3</v>
      </c>
      <c r="F1079">
        <v>252</v>
      </c>
      <c r="G1079">
        <v>2</v>
      </c>
      <c r="H1079" t="s">
        <v>19</v>
      </c>
      <c r="I1079" t="s">
        <v>15</v>
      </c>
      <c r="J1079">
        <v>51</v>
      </c>
      <c r="K1079">
        <v>2658</v>
      </c>
      <c r="L1079">
        <v>1</v>
      </c>
      <c r="M1079" s="1" t="str">
        <f t="shared" si="128"/>
        <v>SHIP-001078</v>
      </c>
      <c r="N1079" t="str">
        <f t="shared" si="129"/>
        <v>GSITEM-001078</v>
      </c>
      <c r="O1079" t="str">
        <f t="shared" si="130"/>
        <v>GSORD-001078</v>
      </c>
      <c r="P1079" s="1" t="str">
        <f t="shared" si="131"/>
        <v>WH-B</v>
      </c>
      <c r="Q1079" s="1" t="str">
        <f t="shared" si="132"/>
        <v>Delayed</v>
      </c>
      <c r="R1079" s="1" t="str">
        <f t="shared" si="133"/>
        <v>No</v>
      </c>
      <c r="S1079" s="1" t="str">
        <f t="shared" si="134"/>
        <v>ecommerce_shipping</v>
      </c>
      <c r="T1079" s="1" t="str">
        <f t="shared" si="135"/>
        <v>SHIPMENT_STATUS_RECORDED</v>
      </c>
    </row>
    <row r="1080" spans="1:20" x14ac:dyDescent="0.2">
      <c r="A1080">
        <v>1079</v>
      </c>
      <c r="B1080" t="s">
        <v>20</v>
      </c>
      <c r="C1080" t="s">
        <v>23</v>
      </c>
      <c r="D1080">
        <v>3</v>
      </c>
      <c r="E1080">
        <v>5</v>
      </c>
      <c r="F1080">
        <v>272</v>
      </c>
      <c r="G1080">
        <v>3</v>
      </c>
      <c r="H1080" t="s">
        <v>19</v>
      </c>
      <c r="I1080" t="s">
        <v>16</v>
      </c>
      <c r="J1080">
        <v>48</v>
      </c>
      <c r="K1080">
        <v>3780</v>
      </c>
      <c r="L1080">
        <v>1</v>
      </c>
      <c r="M1080" s="1" t="str">
        <f t="shared" si="128"/>
        <v>SHIP-001079</v>
      </c>
      <c r="N1080" t="str">
        <f t="shared" si="129"/>
        <v>GSITEM-001079</v>
      </c>
      <c r="O1080" t="str">
        <f t="shared" si="130"/>
        <v>GSORD-001079</v>
      </c>
      <c r="P1080" s="1" t="str">
        <f t="shared" si="131"/>
        <v>WH-C</v>
      </c>
      <c r="Q1080" s="1" t="str">
        <f t="shared" si="132"/>
        <v>Delayed</v>
      </c>
      <c r="R1080" s="1" t="str">
        <f t="shared" si="133"/>
        <v>No</v>
      </c>
      <c r="S1080" s="1" t="str">
        <f t="shared" si="134"/>
        <v>ecommerce_shipping</v>
      </c>
      <c r="T1080" s="1" t="str">
        <f t="shared" si="135"/>
        <v>SHIPMENT_STATUS_RECORDED</v>
      </c>
    </row>
    <row r="1081" spans="1:20" x14ac:dyDescent="0.2">
      <c r="A1081">
        <v>1080</v>
      </c>
      <c r="B1081" t="s">
        <v>15</v>
      </c>
      <c r="C1081" t="s">
        <v>23</v>
      </c>
      <c r="D1081">
        <v>2</v>
      </c>
      <c r="E1081">
        <v>4</v>
      </c>
      <c r="F1081">
        <v>141</v>
      </c>
      <c r="G1081">
        <v>3</v>
      </c>
      <c r="H1081" t="s">
        <v>19</v>
      </c>
      <c r="I1081" t="s">
        <v>15</v>
      </c>
      <c r="J1081">
        <v>27</v>
      </c>
      <c r="K1081">
        <v>1628</v>
      </c>
      <c r="L1081">
        <v>1</v>
      </c>
      <c r="M1081" s="1" t="str">
        <f t="shared" si="128"/>
        <v>SHIP-001080</v>
      </c>
      <c r="N1081" t="str">
        <f t="shared" si="129"/>
        <v>GSITEM-001080</v>
      </c>
      <c r="O1081" t="str">
        <f t="shared" si="130"/>
        <v>GSORD-001080</v>
      </c>
      <c r="P1081" s="1" t="str">
        <f t="shared" si="131"/>
        <v>WH-F</v>
      </c>
      <c r="Q1081" s="1" t="str">
        <f t="shared" si="132"/>
        <v>Delayed</v>
      </c>
      <c r="R1081" s="1" t="str">
        <f t="shared" si="133"/>
        <v>No</v>
      </c>
      <c r="S1081" s="1" t="str">
        <f t="shared" si="134"/>
        <v>ecommerce_shipping</v>
      </c>
      <c r="T1081" s="1" t="str">
        <f t="shared" si="135"/>
        <v>SHIPMENT_STATUS_RECORDED</v>
      </c>
    </row>
    <row r="1082" spans="1:20" x14ac:dyDescent="0.2">
      <c r="A1082">
        <v>1081</v>
      </c>
      <c r="B1082" t="s">
        <v>12</v>
      </c>
      <c r="C1082" t="s">
        <v>23</v>
      </c>
      <c r="D1082">
        <v>3</v>
      </c>
      <c r="E1082">
        <v>1</v>
      </c>
      <c r="F1082">
        <v>224</v>
      </c>
      <c r="G1082">
        <v>3</v>
      </c>
      <c r="H1082" t="s">
        <v>14</v>
      </c>
      <c r="I1082" t="s">
        <v>15</v>
      </c>
      <c r="J1082">
        <v>45</v>
      </c>
      <c r="K1082">
        <v>3624</v>
      </c>
      <c r="L1082">
        <v>1</v>
      </c>
      <c r="M1082" s="1" t="str">
        <f t="shared" si="128"/>
        <v>SHIP-001081</v>
      </c>
      <c r="N1082" t="str">
        <f t="shared" si="129"/>
        <v>GSITEM-001081</v>
      </c>
      <c r="O1082" t="str">
        <f t="shared" si="130"/>
        <v>GSORD-001081</v>
      </c>
      <c r="P1082" s="1" t="str">
        <f t="shared" si="131"/>
        <v>WH-D</v>
      </c>
      <c r="Q1082" s="1" t="str">
        <f t="shared" si="132"/>
        <v>Delayed</v>
      </c>
      <c r="R1082" s="1" t="str">
        <f t="shared" si="133"/>
        <v>No</v>
      </c>
      <c r="S1082" s="1" t="str">
        <f t="shared" si="134"/>
        <v>ecommerce_shipping</v>
      </c>
      <c r="T1082" s="1" t="str">
        <f t="shared" si="135"/>
        <v>SHIPMENT_STATUS_RECORDED</v>
      </c>
    </row>
    <row r="1083" spans="1:20" x14ac:dyDescent="0.2">
      <c r="A1083">
        <v>1082</v>
      </c>
      <c r="B1083" t="s">
        <v>15</v>
      </c>
      <c r="C1083" t="s">
        <v>23</v>
      </c>
      <c r="D1083">
        <v>6</v>
      </c>
      <c r="E1083">
        <v>3</v>
      </c>
      <c r="F1083">
        <v>270</v>
      </c>
      <c r="G1083">
        <v>3</v>
      </c>
      <c r="H1083" t="s">
        <v>14</v>
      </c>
      <c r="I1083" t="s">
        <v>15</v>
      </c>
      <c r="J1083">
        <v>56</v>
      </c>
      <c r="K1083">
        <v>3251</v>
      </c>
      <c r="L1083">
        <v>1</v>
      </c>
      <c r="M1083" s="1" t="str">
        <f t="shared" si="128"/>
        <v>SHIP-001082</v>
      </c>
      <c r="N1083" t="str">
        <f t="shared" si="129"/>
        <v>GSITEM-001082</v>
      </c>
      <c r="O1083" t="str">
        <f t="shared" si="130"/>
        <v>GSORD-001082</v>
      </c>
      <c r="P1083" s="1" t="str">
        <f t="shared" si="131"/>
        <v>WH-F</v>
      </c>
      <c r="Q1083" s="1" t="str">
        <f t="shared" si="132"/>
        <v>Delayed</v>
      </c>
      <c r="R1083" s="1" t="str">
        <f t="shared" si="133"/>
        <v>No</v>
      </c>
      <c r="S1083" s="1" t="str">
        <f t="shared" si="134"/>
        <v>ecommerce_shipping</v>
      </c>
      <c r="T1083" s="1" t="str">
        <f t="shared" si="135"/>
        <v>SHIPMENT_STATUS_RECORDED</v>
      </c>
    </row>
    <row r="1084" spans="1:20" x14ac:dyDescent="0.2">
      <c r="A1084">
        <v>1083</v>
      </c>
      <c r="B1084" t="s">
        <v>17</v>
      </c>
      <c r="C1084" t="s">
        <v>23</v>
      </c>
      <c r="D1084">
        <v>6</v>
      </c>
      <c r="E1084">
        <v>3</v>
      </c>
      <c r="F1084">
        <v>236</v>
      </c>
      <c r="G1084">
        <v>3</v>
      </c>
      <c r="H1084" t="s">
        <v>19</v>
      </c>
      <c r="I1084" t="s">
        <v>16</v>
      </c>
      <c r="J1084">
        <v>6</v>
      </c>
      <c r="K1084">
        <v>2639</v>
      </c>
      <c r="L1084">
        <v>1</v>
      </c>
      <c r="M1084" s="1" t="str">
        <f t="shared" si="128"/>
        <v>SHIP-001083</v>
      </c>
      <c r="N1084" t="str">
        <f t="shared" si="129"/>
        <v>GSITEM-001083</v>
      </c>
      <c r="O1084" t="str">
        <f t="shared" si="130"/>
        <v>GSORD-001083</v>
      </c>
      <c r="P1084" s="1" t="str">
        <f t="shared" si="131"/>
        <v>WH-A</v>
      </c>
      <c r="Q1084" s="1" t="str">
        <f t="shared" si="132"/>
        <v>Delayed</v>
      </c>
      <c r="R1084" s="1" t="str">
        <f t="shared" si="133"/>
        <v>No</v>
      </c>
      <c r="S1084" s="1" t="str">
        <f t="shared" si="134"/>
        <v>ecommerce_shipping</v>
      </c>
      <c r="T1084" s="1" t="str">
        <f t="shared" si="135"/>
        <v>SHIPMENT_STATUS_RECORDED</v>
      </c>
    </row>
    <row r="1085" spans="1:20" x14ac:dyDescent="0.2">
      <c r="A1085">
        <v>1084</v>
      </c>
      <c r="B1085" t="s">
        <v>18</v>
      </c>
      <c r="C1085" t="s">
        <v>23</v>
      </c>
      <c r="D1085">
        <v>3</v>
      </c>
      <c r="E1085">
        <v>1</v>
      </c>
      <c r="F1085">
        <v>227</v>
      </c>
      <c r="G1085">
        <v>3</v>
      </c>
      <c r="H1085" t="s">
        <v>19</v>
      </c>
      <c r="I1085" t="s">
        <v>15</v>
      </c>
      <c r="J1085">
        <v>47</v>
      </c>
      <c r="K1085">
        <v>3512</v>
      </c>
      <c r="L1085">
        <v>1</v>
      </c>
      <c r="M1085" s="1" t="str">
        <f t="shared" si="128"/>
        <v>SHIP-001084</v>
      </c>
      <c r="N1085" t="str">
        <f t="shared" si="129"/>
        <v>GSITEM-001084</v>
      </c>
      <c r="O1085" t="str">
        <f t="shared" si="130"/>
        <v>GSORD-001084</v>
      </c>
      <c r="P1085" s="1" t="str">
        <f t="shared" si="131"/>
        <v>WH-B</v>
      </c>
      <c r="Q1085" s="1" t="str">
        <f t="shared" si="132"/>
        <v>Delayed</v>
      </c>
      <c r="R1085" s="1" t="str">
        <f t="shared" si="133"/>
        <v>No</v>
      </c>
      <c r="S1085" s="1" t="str">
        <f t="shared" si="134"/>
        <v>ecommerce_shipping</v>
      </c>
      <c r="T1085" s="1" t="str">
        <f t="shared" si="135"/>
        <v>SHIPMENT_STATUS_RECORDED</v>
      </c>
    </row>
    <row r="1086" spans="1:20" x14ac:dyDescent="0.2">
      <c r="A1086">
        <v>1085</v>
      </c>
      <c r="B1086" t="s">
        <v>20</v>
      </c>
      <c r="C1086" t="s">
        <v>23</v>
      </c>
      <c r="D1086">
        <v>3</v>
      </c>
      <c r="E1086">
        <v>4</v>
      </c>
      <c r="F1086">
        <v>262</v>
      </c>
      <c r="G1086">
        <v>3</v>
      </c>
      <c r="H1086" t="s">
        <v>14</v>
      </c>
      <c r="I1086" t="s">
        <v>16</v>
      </c>
      <c r="J1086">
        <v>7</v>
      </c>
      <c r="K1086">
        <v>2424</v>
      </c>
      <c r="L1086">
        <v>1</v>
      </c>
      <c r="M1086" s="1" t="str">
        <f t="shared" si="128"/>
        <v>SHIP-001085</v>
      </c>
      <c r="N1086" t="str">
        <f t="shared" si="129"/>
        <v>GSITEM-001085</v>
      </c>
      <c r="O1086" t="str">
        <f t="shared" si="130"/>
        <v>GSORD-001085</v>
      </c>
      <c r="P1086" s="1" t="str">
        <f t="shared" si="131"/>
        <v>WH-C</v>
      </c>
      <c r="Q1086" s="1" t="str">
        <f t="shared" si="132"/>
        <v>Delayed</v>
      </c>
      <c r="R1086" s="1" t="str">
        <f t="shared" si="133"/>
        <v>No</v>
      </c>
      <c r="S1086" s="1" t="str">
        <f t="shared" si="134"/>
        <v>ecommerce_shipping</v>
      </c>
      <c r="T1086" s="1" t="str">
        <f t="shared" si="135"/>
        <v>SHIPMENT_STATUS_RECORDED</v>
      </c>
    </row>
    <row r="1087" spans="1:20" x14ac:dyDescent="0.2">
      <c r="A1087">
        <v>1086</v>
      </c>
      <c r="B1087" t="s">
        <v>15</v>
      </c>
      <c r="C1087" t="s">
        <v>23</v>
      </c>
      <c r="D1087">
        <v>3</v>
      </c>
      <c r="E1087">
        <v>1</v>
      </c>
      <c r="F1087">
        <v>228</v>
      </c>
      <c r="G1087">
        <v>2</v>
      </c>
      <c r="H1087" t="s">
        <v>14</v>
      </c>
      <c r="I1087" t="s">
        <v>16</v>
      </c>
      <c r="J1087">
        <v>45</v>
      </c>
      <c r="K1087">
        <v>2257</v>
      </c>
      <c r="L1087">
        <v>1</v>
      </c>
      <c r="M1087" s="1" t="str">
        <f t="shared" si="128"/>
        <v>SHIP-001086</v>
      </c>
      <c r="N1087" t="str">
        <f t="shared" si="129"/>
        <v>GSITEM-001086</v>
      </c>
      <c r="O1087" t="str">
        <f t="shared" si="130"/>
        <v>GSORD-001086</v>
      </c>
      <c r="P1087" s="1" t="str">
        <f t="shared" si="131"/>
        <v>WH-F</v>
      </c>
      <c r="Q1087" s="1" t="str">
        <f t="shared" si="132"/>
        <v>Delayed</v>
      </c>
      <c r="R1087" s="1" t="str">
        <f t="shared" si="133"/>
        <v>No</v>
      </c>
      <c r="S1087" s="1" t="str">
        <f t="shared" si="134"/>
        <v>ecommerce_shipping</v>
      </c>
      <c r="T1087" s="1" t="str">
        <f t="shared" si="135"/>
        <v>SHIPMENT_STATUS_RECORDED</v>
      </c>
    </row>
    <row r="1088" spans="1:20" x14ac:dyDescent="0.2">
      <c r="A1088">
        <v>1087</v>
      </c>
      <c r="B1088" t="s">
        <v>12</v>
      </c>
      <c r="C1088" t="s">
        <v>23</v>
      </c>
      <c r="D1088">
        <v>4</v>
      </c>
      <c r="E1088">
        <v>2</v>
      </c>
      <c r="F1088">
        <v>176</v>
      </c>
      <c r="G1088">
        <v>3</v>
      </c>
      <c r="H1088" t="s">
        <v>14</v>
      </c>
      <c r="I1088" t="s">
        <v>16</v>
      </c>
      <c r="J1088">
        <v>23</v>
      </c>
      <c r="K1088">
        <v>1909</v>
      </c>
      <c r="L1088">
        <v>1</v>
      </c>
      <c r="M1088" s="1" t="str">
        <f t="shared" si="128"/>
        <v>SHIP-001087</v>
      </c>
      <c r="N1088" t="str">
        <f t="shared" si="129"/>
        <v>GSITEM-001087</v>
      </c>
      <c r="O1088" t="str">
        <f t="shared" si="130"/>
        <v>GSORD-001087</v>
      </c>
      <c r="P1088" s="1" t="str">
        <f t="shared" si="131"/>
        <v>WH-D</v>
      </c>
      <c r="Q1088" s="1" t="str">
        <f t="shared" si="132"/>
        <v>Delayed</v>
      </c>
      <c r="R1088" s="1" t="str">
        <f t="shared" si="133"/>
        <v>No</v>
      </c>
      <c r="S1088" s="1" t="str">
        <f t="shared" si="134"/>
        <v>ecommerce_shipping</v>
      </c>
      <c r="T1088" s="1" t="str">
        <f t="shared" si="135"/>
        <v>SHIPMENT_STATUS_RECORDED</v>
      </c>
    </row>
    <row r="1089" spans="1:20" x14ac:dyDescent="0.2">
      <c r="A1089">
        <v>1088</v>
      </c>
      <c r="B1089" t="s">
        <v>15</v>
      </c>
      <c r="C1089" t="s">
        <v>23</v>
      </c>
      <c r="D1089">
        <v>4</v>
      </c>
      <c r="E1089">
        <v>2</v>
      </c>
      <c r="F1089">
        <v>147</v>
      </c>
      <c r="G1089">
        <v>3</v>
      </c>
      <c r="H1089" t="s">
        <v>19</v>
      </c>
      <c r="I1089" t="s">
        <v>16</v>
      </c>
      <c r="J1089">
        <v>44</v>
      </c>
      <c r="K1089">
        <v>1873</v>
      </c>
      <c r="L1089">
        <v>1</v>
      </c>
      <c r="M1089" s="1" t="str">
        <f t="shared" si="128"/>
        <v>SHIP-001088</v>
      </c>
      <c r="N1089" t="str">
        <f t="shared" si="129"/>
        <v>GSITEM-001088</v>
      </c>
      <c r="O1089" t="str">
        <f t="shared" si="130"/>
        <v>GSORD-001088</v>
      </c>
      <c r="P1089" s="1" t="str">
        <f t="shared" si="131"/>
        <v>WH-F</v>
      </c>
      <c r="Q1089" s="1" t="str">
        <f t="shared" si="132"/>
        <v>Delayed</v>
      </c>
      <c r="R1089" s="1" t="str">
        <f t="shared" si="133"/>
        <v>No</v>
      </c>
      <c r="S1089" s="1" t="str">
        <f t="shared" si="134"/>
        <v>ecommerce_shipping</v>
      </c>
      <c r="T1089" s="1" t="str">
        <f t="shared" si="135"/>
        <v>SHIPMENT_STATUS_RECORDED</v>
      </c>
    </row>
    <row r="1090" spans="1:20" x14ac:dyDescent="0.2">
      <c r="A1090">
        <v>1089</v>
      </c>
      <c r="B1090" t="s">
        <v>17</v>
      </c>
      <c r="C1090" t="s">
        <v>23</v>
      </c>
      <c r="D1090">
        <v>5</v>
      </c>
      <c r="E1090">
        <v>2</v>
      </c>
      <c r="F1090">
        <v>196</v>
      </c>
      <c r="G1090">
        <v>3</v>
      </c>
      <c r="H1090" t="s">
        <v>19</v>
      </c>
      <c r="I1090" t="s">
        <v>16</v>
      </c>
      <c r="J1090">
        <v>44</v>
      </c>
      <c r="K1090">
        <v>2085</v>
      </c>
      <c r="L1090">
        <v>1</v>
      </c>
      <c r="M1090" s="1" t="str">
        <f t="shared" ref="M1090:M1153" si="136">"SHIP-"&amp;TEXT(A1090,"000000")</f>
        <v>SHIP-001089</v>
      </c>
      <c r="N1090" t="str">
        <f t="shared" ref="N1090:N1153" si="137">"GSITEM-"&amp;TEXT(A1090,"000000")</f>
        <v>GSITEM-001089</v>
      </c>
      <c r="O1090" t="str">
        <f t="shared" ref="O1090:O1153" si="138">"GSORD-"&amp;TEXT(A1090,"000000")</f>
        <v>GSORD-001089</v>
      </c>
      <c r="P1090" s="1" t="str">
        <f t="shared" ref="P1090:P1153" si="139">"WH-"&amp;B1090</f>
        <v>WH-A</v>
      </c>
      <c r="Q1090" s="1" t="str">
        <f t="shared" ref="Q1090:Q1153" si="140">IF(L1090=1,"Delayed","On Time")</f>
        <v>Delayed</v>
      </c>
      <c r="R1090" s="1" t="str">
        <f t="shared" ref="R1090:R1153" si="141">IF(L1090=0,"Yes","No")</f>
        <v>No</v>
      </c>
      <c r="S1090" s="1" t="str">
        <f t="shared" ref="S1090:S1153" si="142">"ecommerce_shipping"</f>
        <v>ecommerce_shipping</v>
      </c>
      <c r="T1090" s="1" t="str">
        <f t="shared" ref="T1090:T1153" si="143">"SHIPMENT_STATUS_RECORDED"</f>
        <v>SHIPMENT_STATUS_RECORDED</v>
      </c>
    </row>
    <row r="1091" spans="1:20" x14ac:dyDescent="0.2">
      <c r="A1091">
        <v>1090</v>
      </c>
      <c r="B1091" t="s">
        <v>18</v>
      </c>
      <c r="C1091" t="s">
        <v>23</v>
      </c>
      <c r="D1091">
        <v>3</v>
      </c>
      <c r="E1091">
        <v>1</v>
      </c>
      <c r="F1091">
        <v>112</v>
      </c>
      <c r="G1091">
        <v>5</v>
      </c>
      <c r="H1091" t="s">
        <v>19</v>
      </c>
      <c r="I1091" t="s">
        <v>15</v>
      </c>
      <c r="J1091">
        <v>41</v>
      </c>
      <c r="K1091">
        <v>1249</v>
      </c>
      <c r="L1091">
        <v>1</v>
      </c>
      <c r="M1091" s="1" t="str">
        <f t="shared" si="136"/>
        <v>SHIP-001090</v>
      </c>
      <c r="N1091" t="str">
        <f t="shared" si="137"/>
        <v>GSITEM-001090</v>
      </c>
      <c r="O1091" t="str">
        <f t="shared" si="138"/>
        <v>GSORD-001090</v>
      </c>
      <c r="P1091" s="1" t="str">
        <f t="shared" si="139"/>
        <v>WH-B</v>
      </c>
      <c r="Q1091" s="1" t="str">
        <f t="shared" si="140"/>
        <v>Delayed</v>
      </c>
      <c r="R1091" s="1" t="str">
        <f t="shared" si="141"/>
        <v>No</v>
      </c>
      <c r="S1091" s="1" t="str">
        <f t="shared" si="142"/>
        <v>ecommerce_shipping</v>
      </c>
      <c r="T1091" s="1" t="str">
        <f t="shared" si="143"/>
        <v>SHIPMENT_STATUS_RECORDED</v>
      </c>
    </row>
    <row r="1092" spans="1:20" x14ac:dyDescent="0.2">
      <c r="A1092">
        <v>1091</v>
      </c>
      <c r="B1092" t="s">
        <v>20</v>
      </c>
      <c r="C1092" t="s">
        <v>23</v>
      </c>
      <c r="D1092">
        <v>4</v>
      </c>
      <c r="E1092">
        <v>2</v>
      </c>
      <c r="F1092">
        <v>221</v>
      </c>
      <c r="G1092">
        <v>2</v>
      </c>
      <c r="H1092" t="s">
        <v>19</v>
      </c>
      <c r="I1092" t="s">
        <v>16</v>
      </c>
      <c r="J1092">
        <v>54</v>
      </c>
      <c r="K1092">
        <v>3065</v>
      </c>
      <c r="L1092">
        <v>1</v>
      </c>
      <c r="M1092" s="1" t="str">
        <f t="shared" si="136"/>
        <v>SHIP-001091</v>
      </c>
      <c r="N1092" t="str">
        <f t="shared" si="137"/>
        <v>GSITEM-001091</v>
      </c>
      <c r="O1092" t="str">
        <f t="shared" si="138"/>
        <v>GSORD-001091</v>
      </c>
      <c r="P1092" s="1" t="str">
        <f t="shared" si="139"/>
        <v>WH-C</v>
      </c>
      <c r="Q1092" s="1" t="str">
        <f t="shared" si="140"/>
        <v>Delayed</v>
      </c>
      <c r="R1092" s="1" t="str">
        <f t="shared" si="141"/>
        <v>No</v>
      </c>
      <c r="S1092" s="1" t="str">
        <f t="shared" si="142"/>
        <v>ecommerce_shipping</v>
      </c>
      <c r="T1092" s="1" t="str">
        <f t="shared" si="143"/>
        <v>SHIPMENT_STATUS_RECORDED</v>
      </c>
    </row>
    <row r="1093" spans="1:20" x14ac:dyDescent="0.2">
      <c r="A1093">
        <v>1092</v>
      </c>
      <c r="B1093" t="s">
        <v>15</v>
      </c>
      <c r="C1093" t="s">
        <v>13</v>
      </c>
      <c r="D1093">
        <v>3</v>
      </c>
      <c r="E1093">
        <v>5</v>
      </c>
      <c r="F1093">
        <v>154</v>
      </c>
      <c r="G1093">
        <v>3</v>
      </c>
      <c r="H1093" t="s">
        <v>19</v>
      </c>
      <c r="I1093" t="s">
        <v>16</v>
      </c>
      <c r="J1093">
        <v>46</v>
      </c>
      <c r="K1093">
        <v>1312</v>
      </c>
      <c r="L1093">
        <v>1</v>
      </c>
      <c r="M1093" s="1" t="str">
        <f t="shared" si="136"/>
        <v>SHIP-001092</v>
      </c>
      <c r="N1093" t="str">
        <f t="shared" si="137"/>
        <v>GSITEM-001092</v>
      </c>
      <c r="O1093" t="str">
        <f t="shared" si="138"/>
        <v>GSORD-001092</v>
      </c>
      <c r="P1093" s="1" t="str">
        <f t="shared" si="139"/>
        <v>WH-F</v>
      </c>
      <c r="Q1093" s="1" t="str">
        <f t="shared" si="140"/>
        <v>Delayed</v>
      </c>
      <c r="R1093" s="1" t="str">
        <f t="shared" si="141"/>
        <v>No</v>
      </c>
      <c r="S1093" s="1" t="str">
        <f t="shared" si="142"/>
        <v>ecommerce_shipping</v>
      </c>
      <c r="T1093" s="1" t="str">
        <f t="shared" si="143"/>
        <v>SHIPMENT_STATUS_RECORDED</v>
      </c>
    </row>
    <row r="1094" spans="1:20" x14ac:dyDescent="0.2">
      <c r="A1094">
        <v>1093</v>
      </c>
      <c r="B1094" t="s">
        <v>12</v>
      </c>
      <c r="C1094" t="s">
        <v>13</v>
      </c>
      <c r="D1094">
        <v>4</v>
      </c>
      <c r="E1094">
        <v>4</v>
      </c>
      <c r="F1094">
        <v>200</v>
      </c>
      <c r="G1094">
        <v>3</v>
      </c>
      <c r="H1094" t="s">
        <v>14</v>
      </c>
      <c r="I1094" t="s">
        <v>16</v>
      </c>
      <c r="J1094">
        <v>19</v>
      </c>
      <c r="K1094">
        <v>2976</v>
      </c>
      <c r="L1094">
        <v>1</v>
      </c>
      <c r="M1094" s="1" t="str">
        <f t="shared" si="136"/>
        <v>SHIP-001093</v>
      </c>
      <c r="N1094" t="str">
        <f t="shared" si="137"/>
        <v>GSITEM-001093</v>
      </c>
      <c r="O1094" t="str">
        <f t="shared" si="138"/>
        <v>GSORD-001093</v>
      </c>
      <c r="P1094" s="1" t="str">
        <f t="shared" si="139"/>
        <v>WH-D</v>
      </c>
      <c r="Q1094" s="1" t="str">
        <f t="shared" si="140"/>
        <v>Delayed</v>
      </c>
      <c r="R1094" s="1" t="str">
        <f t="shared" si="141"/>
        <v>No</v>
      </c>
      <c r="S1094" s="1" t="str">
        <f t="shared" si="142"/>
        <v>ecommerce_shipping</v>
      </c>
      <c r="T1094" s="1" t="str">
        <f t="shared" si="143"/>
        <v>SHIPMENT_STATUS_RECORDED</v>
      </c>
    </row>
    <row r="1095" spans="1:20" x14ac:dyDescent="0.2">
      <c r="A1095">
        <v>1094</v>
      </c>
      <c r="B1095" t="s">
        <v>15</v>
      </c>
      <c r="C1095" t="s">
        <v>13</v>
      </c>
      <c r="D1095">
        <v>2</v>
      </c>
      <c r="E1095">
        <v>5</v>
      </c>
      <c r="F1095">
        <v>216</v>
      </c>
      <c r="G1095">
        <v>2</v>
      </c>
      <c r="H1095" t="s">
        <v>19</v>
      </c>
      <c r="I1095" t="s">
        <v>15</v>
      </c>
      <c r="J1095">
        <v>57</v>
      </c>
      <c r="K1095">
        <v>3807</v>
      </c>
      <c r="L1095">
        <v>1</v>
      </c>
      <c r="M1095" s="1" t="str">
        <f t="shared" si="136"/>
        <v>SHIP-001094</v>
      </c>
      <c r="N1095" t="str">
        <f t="shared" si="137"/>
        <v>GSITEM-001094</v>
      </c>
      <c r="O1095" t="str">
        <f t="shared" si="138"/>
        <v>GSORD-001094</v>
      </c>
      <c r="P1095" s="1" t="str">
        <f t="shared" si="139"/>
        <v>WH-F</v>
      </c>
      <c r="Q1095" s="1" t="str">
        <f t="shared" si="140"/>
        <v>Delayed</v>
      </c>
      <c r="R1095" s="1" t="str">
        <f t="shared" si="141"/>
        <v>No</v>
      </c>
      <c r="S1095" s="1" t="str">
        <f t="shared" si="142"/>
        <v>ecommerce_shipping</v>
      </c>
      <c r="T1095" s="1" t="str">
        <f t="shared" si="143"/>
        <v>SHIPMENT_STATUS_RECORDED</v>
      </c>
    </row>
    <row r="1096" spans="1:20" x14ac:dyDescent="0.2">
      <c r="A1096">
        <v>1095</v>
      </c>
      <c r="B1096" t="s">
        <v>17</v>
      </c>
      <c r="C1096" t="s">
        <v>13</v>
      </c>
      <c r="D1096">
        <v>3</v>
      </c>
      <c r="E1096">
        <v>1</v>
      </c>
      <c r="F1096">
        <v>185</v>
      </c>
      <c r="G1096">
        <v>3</v>
      </c>
      <c r="H1096" t="s">
        <v>19</v>
      </c>
      <c r="I1096" t="s">
        <v>16</v>
      </c>
      <c r="J1096">
        <v>3</v>
      </c>
      <c r="K1096">
        <v>3051</v>
      </c>
      <c r="L1096">
        <v>1</v>
      </c>
      <c r="M1096" s="1" t="str">
        <f t="shared" si="136"/>
        <v>SHIP-001095</v>
      </c>
      <c r="N1096" t="str">
        <f t="shared" si="137"/>
        <v>GSITEM-001095</v>
      </c>
      <c r="O1096" t="str">
        <f t="shared" si="138"/>
        <v>GSORD-001095</v>
      </c>
      <c r="P1096" s="1" t="str">
        <f t="shared" si="139"/>
        <v>WH-A</v>
      </c>
      <c r="Q1096" s="1" t="str">
        <f t="shared" si="140"/>
        <v>Delayed</v>
      </c>
      <c r="R1096" s="1" t="str">
        <f t="shared" si="141"/>
        <v>No</v>
      </c>
      <c r="S1096" s="1" t="str">
        <f t="shared" si="142"/>
        <v>ecommerce_shipping</v>
      </c>
      <c r="T1096" s="1" t="str">
        <f t="shared" si="143"/>
        <v>SHIPMENT_STATUS_RECORDED</v>
      </c>
    </row>
    <row r="1097" spans="1:20" x14ac:dyDescent="0.2">
      <c r="A1097">
        <v>1096</v>
      </c>
      <c r="B1097" t="s">
        <v>18</v>
      </c>
      <c r="C1097" t="s">
        <v>13</v>
      </c>
      <c r="D1097">
        <v>4</v>
      </c>
      <c r="E1097">
        <v>2</v>
      </c>
      <c r="F1097">
        <v>199</v>
      </c>
      <c r="G1097">
        <v>3</v>
      </c>
      <c r="H1097" t="s">
        <v>14</v>
      </c>
      <c r="I1097" t="s">
        <v>16</v>
      </c>
      <c r="J1097">
        <v>23</v>
      </c>
      <c r="K1097">
        <v>2994</v>
      </c>
      <c r="L1097">
        <v>1</v>
      </c>
      <c r="M1097" s="1" t="str">
        <f t="shared" si="136"/>
        <v>SHIP-001096</v>
      </c>
      <c r="N1097" t="str">
        <f t="shared" si="137"/>
        <v>GSITEM-001096</v>
      </c>
      <c r="O1097" t="str">
        <f t="shared" si="138"/>
        <v>GSORD-001096</v>
      </c>
      <c r="P1097" s="1" t="str">
        <f t="shared" si="139"/>
        <v>WH-B</v>
      </c>
      <c r="Q1097" s="1" t="str">
        <f t="shared" si="140"/>
        <v>Delayed</v>
      </c>
      <c r="R1097" s="1" t="str">
        <f t="shared" si="141"/>
        <v>No</v>
      </c>
      <c r="S1097" s="1" t="str">
        <f t="shared" si="142"/>
        <v>ecommerce_shipping</v>
      </c>
      <c r="T1097" s="1" t="str">
        <f t="shared" si="143"/>
        <v>SHIPMENT_STATUS_RECORDED</v>
      </c>
    </row>
    <row r="1098" spans="1:20" x14ac:dyDescent="0.2">
      <c r="A1098">
        <v>1097</v>
      </c>
      <c r="B1098" t="s">
        <v>20</v>
      </c>
      <c r="C1098" t="s">
        <v>13</v>
      </c>
      <c r="D1098">
        <v>5</v>
      </c>
      <c r="E1098">
        <v>2</v>
      </c>
      <c r="F1098">
        <v>265</v>
      </c>
      <c r="G1098">
        <v>3</v>
      </c>
      <c r="H1098" t="s">
        <v>14</v>
      </c>
      <c r="I1098" t="s">
        <v>15</v>
      </c>
      <c r="J1098">
        <v>12</v>
      </c>
      <c r="K1098">
        <v>2892</v>
      </c>
      <c r="L1098">
        <v>1</v>
      </c>
      <c r="M1098" s="1" t="str">
        <f t="shared" si="136"/>
        <v>SHIP-001097</v>
      </c>
      <c r="N1098" t="str">
        <f t="shared" si="137"/>
        <v>GSITEM-001097</v>
      </c>
      <c r="O1098" t="str">
        <f t="shared" si="138"/>
        <v>GSORD-001097</v>
      </c>
      <c r="P1098" s="1" t="str">
        <f t="shared" si="139"/>
        <v>WH-C</v>
      </c>
      <c r="Q1098" s="1" t="str">
        <f t="shared" si="140"/>
        <v>Delayed</v>
      </c>
      <c r="R1098" s="1" t="str">
        <f t="shared" si="141"/>
        <v>No</v>
      </c>
      <c r="S1098" s="1" t="str">
        <f t="shared" si="142"/>
        <v>ecommerce_shipping</v>
      </c>
      <c r="T1098" s="1" t="str">
        <f t="shared" si="143"/>
        <v>SHIPMENT_STATUS_RECORDED</v>
      </c>
    </row>
    <row r="1099" spans="1:20" x14ac:dyDescent="0.2">
      <c r="A1099">
        <v>1098</v>
      </c>
      <c r="B1099" t="s">
        <v>15</v>
      </c>
      <c r="C1099" t="s">
        <v>13</v>
      </c>
      <c r="D1099">
        <v>3</v>
      </c>
      <c r="E1099">
        <v>2</v>
      </c>
      <c r="F1099">
        <v>263</v>
      </c>
      <c r="G1099">
        <v>3</v>
      </c>
      <c r="H1099" t="s">
        <v>14</v>
      </c>
      <c r="I1099" t="s">
        <v>15</v>
      </c>
      <c r="J1099">
        <v>57</v>
      </c>
      <c r="K1099">
        <v>2113</v>
      </c>
      <c r="L1099">
        <v>1</v>
      </c>
      <c r="M1099" s="1" t="str">
        <f t="shared" si="136"/>
        <v>SHIP-001098</v>
      </c>
      <c r="N1099" t="str">
        <f t="shared" si="137"/>
        <v>GSITEM-001098</v>
      </c>
      <c r="O1099" t="str">
        <f t="shared" si="138"/>
        <v>GSORD-001098</v>
      </c>
      <c r="P1099" s="1" t="str">
        <f t="shared" si="139"/>
        <v>WH-F</v>
      </c>
      <c r="Q1099" s="1" t="str">
        <f t="shared" si="140"/>
        <v>Delayed</v>
      </c>
      <c r="R1099" s="1" t="str">
        <f t="shared" si="141"/>
        <v>No</v>
      </c>
      <c r="S1099" s="1" t="str">
        <f t="shared" si="142"/>
        <v>ecommerce_shipping</v>
      </c>
      <c r="T1099" s="1" t="str">
        <f t="shared" si="143"/>
        <v>SHIPMENT_STATUS_RECORDED</v>
      </c>
    </row>
    <row r="1100" spans="1:20" x14ac:dyDescent="0.2">
      <c r="A1100">
        <v>1099</v>
      </c>
      <c r="B1100" t="s">
        <v>12</v>
      </c>
      <c r="C1100" t="s">
        <v>13</v>
      </c>
      <c r="D1100">
        <v>4</v>
      </c>
      <c r="E1100">
        <v>2</v>
      </c>
      <c r="F1100">
        <v>181</v>
      </c>
      <c r="G1100">
        <v>2</v>
      </c>
      <c r="H1100" t="s">
        <v>14</v>
      </c>
      <c r="I1100" t="s">
        <v>15</v>
      </c>
      <c r="J1100">
        <v>28</v>
      </c>
      <c r="K1100">
        <v>2815</v>
      </c>
      <c r="L1100">
        <v>1</v>
      </c>
      <c r="M1100" s="1" t="str">
        <f t="shared" si="136"/>
        <v>SHIP-001099</v>
      </c>
      <c r="N1100" t="str">
        <f t="shared" si="137"/>
        <v>GSITEM-001099</v>
      </c>
      <c r="O1100" t="str">
        <f t="shared" si="138"/>
        <v>GSORD-001099</v>
      </c>
      <c r="P1100" s="1" t="str">
        <f t="shared" si="139"/>
        <v>WH-D</v>
      </c>
      <c r="Q1100" s="1" t="str">
        <f t="shared" si="140"/>
        <v>Delayed</v>
      </c>
      <c r="R1100" s="1" t="str">
        <f t="shared" si="141"/>
        <v>No</v>
      </c>
      <c r="S1100" s="1" t="str">
        <f t="shared" si="142"/>
        <v>ecommerce_shipping</v>
      </c>
      <c r="T1100" s="1" t="str">
        <f t="shared" si="143"/>
        <v>SHIPMENT_STATUS_RECORDED</v>
      </c>
    </row>
    <row r="1101" spans="1:20" x14ac:dyDescent="0.2">
      <c r="A1101">
        <v>1100</v>
      </c>
      <c r="B1101" t="s">
        <v>15</v>
      </c>
      <c r="C1101" t="s">
        <v>13</v>
      </c>
      <c r="D1101">
        <v>4</v>
      </c>
      <c r="E1101">
        <v>3</v>
      </c>
      <c r="F1101">
        <v>163</v>
      </c>
      <c r="G1101">
        <v>2</v>
      </c>
      <c r="H1101" t="s">
        <v>14</v>
      </c>
      <c r="I1101" t="s">
        <v>15</v>
      </c>
      <c r="J1101">
        <v>12</v>
      </c>
      <c r="K1101">
        <v>1092</v>
      </c>
      <c r="L1101">
        <v>1</v>
      </c>
      <c r="M1101" s="1" t="str">
        <f t="shared" si="136"/>
        <v>SHIP-001100</v>
      </c>
      <c r="N1101" t="str">
        <f t="shared" si="137"/>
        <v>GSITEM-001100</v>
      </c>
      <c r="O1101" t="str">
        <f t="shared" si="138"/>
        <v>GSORD-001100</v>
      </c>
      <c r="P1101" s="1" t="str">
        <f t="shared" si="139"/>
        <v>WH-F</v>
      </c>
      <c r="Q1101" s="1" t="str">
        <f t="shared" si="140"/>
        <v>Delayed</v>
      </c>
      <c r="R1101" s="1" t="str">
        <f t="shared" si="141"/>
        <v>No</v>
      </c>
      <c r="S1101" s="1" t="str">
        <f t="shared" si="142"/>
        <v>ecommerce_shipping</v>
      </c>
      <c r="T1101" s="1" t="str">
        <f t="shared" si="143"/>
        <v>SHIPMENT_STATUS_RECORDED</v>
      </c>
    </row>
    <row r="1102" spans="1:20" x14ac:dyDescent="0.2">
      <c r="A1102">
        <v>1101</v>
      </c>
      <c r="B1102" t="s">
        <v>17</v>
      </c>
      <c r="C1102" t="s">
        <v>13</v>
      </c>
      <c r="D1102">
        <v>5</v>
      </c>
      <c r="E1102">
        <v>2</v>
      </c>
      <c r="F1102">
        <v>260</v>
      </c>
      <c r="G1102">
        <v>2</v>
      </c>
      <c r="H1102" t="s">
        <v>19</v>
      </c>
      <c r="I1102" t="s">
        <v>16</v>
      </c>
      <c r="J1102">
        <v>23</v>
      </c>
      <c r="K1102">
        <v>3962</v>
      </c>
      <c r="L1102">
        <v>1</v>
      </c>
      <c r="M1102" s="1" t="str">
        <f t="shared" si="136"/>
        <v>SHIP-001101</v>
      </c>
      <c r="N1102" t="str">
        <f t="shared" si="137"/>
        <v>GSITEM-001101</v>
      </c>
      <c r="O1102" t="str">
        <f t="shared" si="138"/>
        <v>GSORD-001101</v>
      </c>
      <c r="P1102" s="1" t="str">
        <f t="shared" si="139"/>
        <v>WH-A</v>
      </c>
      <c r="Q1102" s="1" t="str">
        <f t="shared" si="140"/>
        <v>Delayed</v>
      </c>
      <c r="R1102" s="1" t="str">
        <f t="shared" si="141"/>
        <v>No</v>
      </c>
      <c r="S1102" s="1" t="str">
        <f t="shared" si="142"/>
        <v>ecommerce_shipping</v>
      </c>
      <c r="T1102" s="1" t="str">
        <f t="shared" si="143"/>
        <v>SHIPMENT_STATUS_RECORDED</v>
      </c>
    </row>
    <row r="1103" spans="1:20" x14ac:dyDescent="0.2">
      <c r="A1103">
        <v>1102</v>
      </c>
      <c r="B1103" t="s">
        <v>18</v>
      </c>
      <c r="C1103" t="s">
        <v>13</v>
      </c>
      <c r="D1103">
        <v>6</v>
      </c>
      <c r="E1103">
        <v>2</v>
      </c>
      <c r="F1103">
        <v>159</v>
      </c>
      <c r="G1103">
        <v>5</v>
      </c>
      <c r="H1103" t="s">
        <v>19</v>
      </c>
      <c r="I1103" t="s">
        <v>15</v>
      </c>
      <c r="J1103">
        <v>22</v>
      </c>
      <c r="K1103">
        <v>1247</v>
      </c>
      <c r="L1103">
        <v>1</v>
      </c>
      <c r="M1103" s="1" t="str">
        <f t="shared" si="136"/>
        <v>SHIP-001102</v>
      </c>
      <c r="N1103" t="str">
        <f t="shared" si="137"/>
        <v>GSITEM-001102</v>
      </c>
      <c r="O1103" t="str">
        <f t="shared" si="138"/>
        <v>GSORD-001102</v>
      </c>
      <c r="P1103" s="1" t="str">
        <f t="shared" si="139"/>
        <v>WH-B</v>
      </c>
      <c r="Q1103" s="1" t="str">
        <f t="shared" si="140"/>
        <v>Delayed</v>
      </c>
      <c r="R1103" s="1" t="str">
        <f t="shared" si="141"/>
        <v>No</v>
      </c>
      <c r="S1103" s="1" t="str">
        <f t="shared" si="142"/>
        <v>ecommerce_shipping</v>
      </c>
      <c r="T1103" s="1" t="str">
        <f t="shared" si="143"/>
        <v>SHIPMENT_STATUS_RECORDED</v>
      </c>
    </row>
    <row r="1104" spans="1:20" x14ac:dyDescent="0.2">
      <c r="A1104">
        <v>1103</v>
      </c>
      <c r="B1104" t="s">
        <v>20</v>
      </c>
      <c r="C1104" t="s">
        <v>13</v>
      </c>
      <c r="D1104">
        <v>4</v>
      </c>
      <c r="E1104">
        <v>1</v>
      </c>
      <c r="F1104">
        <v>227</v>
      </c>
      <c r="G1104">
        <v>3</v>
      </c>
      <c r="H1104" t="s">
        <v>19</v>
      </c>
      <c r="I1104" t="s">
        <v>16</v>
      </c>
      <c r="J1104">
        <v>54</v>
      </c>
      <c r="K1104">
        <v>3043</v>
      </c>
      <c r="L1104">
        <v>1</v>
      </c>
      <c r="M1104" s="1" t="str">
        <f t="shared" si="136"/>
        <v>SHIP-001103</v>
      </c>
      <c r="N1104" t="str">
        <f t="shared" si="137"/>
        <v>GSITEM-001103</v>
      </c>
      <c r="O1104" t="str">
        <f t="shared" si="138"/>
        <v>GSORD-001103</v>
      </c>
      <c r="P1104" s="1" t="str">
        <f t="shared" si="139"/>
        <v>WH-C</v>
      </c>
      <c r="Q1104" s="1" t="str">
        <f t="shared" si="140"/>
        <v>Delayed</v>
      </c>
      <c r="R1104" s="1" t="str">
        <f t="shared" si="141"/>
        <v>No</v>
      </c>
      <c r="S1104" s="1" t="str">
        <f t="shared" si="142"/>
        <v>ecommerce_shipping</v>
      </c>
      <c r="T1104" s="1" t="str">
        <f t="shared" si="143"/>
        <v>SHIPMENT_STATUS_RECORDED</v>
      </c>
    </row>
    <row r="1105" spans="1:20" x14ac:dyDescent="0.2">
      <c r="A1105">
        <v>1104</v>
      </c>
      <c r="B1105" t="s">
        <v>15</v>
      </c>
      <c r="C1105" t="s">
        <v>13</v>
      </c>
      <c r="D1105">
        <v>3</v>
      </c>
      <c r="E1105">
        <v>3</v>
      </c>
      <c r="F1105">
        <v>104</v>
      </c>
      <c r="G1105">
        <v>5</v>
      </c>
      <c r="H1105" t="s">
        <v>19</v>
      </c>
      <c r="I1105" t="s">
        <v>15</v>
      </c>
      <c r="J1105">
        <v>41</v>
      </c>
      <c r="K1105">
        <v>1936</v>
      </c>
      <c r="L1105">
        <v>1</v>
      </c>
      <c r="M1105" s="1" t="str">
        <f t="shared" si="136"/>
        <v>SHIP-001104</v>
      </c>
      <c r="N1105" t="str">
        <f t="shared" si="137"/>
        <v>GSITEM-001104</v>
      </c>
      <c r="O1105" t="str">
        <f t="shared" si="138"/>
        <v>GSORD-001104</v>
      </c>
      <c r="P1105" s="1" t="str">
        <f t="shared" si="139"/>
        <v>WH-F</v>
      </c>
      <c r="Q1105" s="1" t="str">
        <f t="shared" si="140"/>
        <v>Delayed</v>
      </c>
      <c r="R1105" s="1" t="str">
        <f t="shared" si="141"/>
        <v>No</v>
      </c>
      <c r="S1105" s="1" t="str">
        <f t="shared" si="142"/>
        <v>ecommerce_shipping</v>
      </c>
      <c r="T1105" s="1" t="str">
        <f t="shared" si="143"/>
        <v>SHIPMENT_STATUS_RECORDED</v>
      </c>
    </row>
    <row r="1106" spans="1:20" x14ac:dyDescent="0.2">
      <c r="A1106">
        <v>1105</v>
      </c>
      <c r="B1106" t="s">
        <v>12</v>
      </c>
      <c r="C1106" t="s">
        <v>13</v>
      </c>
      <c r="D1106">
        <v>3</v>
      </c>
      <c r="E1106">
        <v>4</v>
      </c>
      <c r="F1106">
        <v>188</v>
      </c>
      <c r="G1106">
        <v>4</v>
      </c>
      <c r="H1106" t="s">
        <v>14</v>
      </c>
      <c r="I1106" t="s">
        <v>15</v>
      </c>
      <c r="J1106">
        <v>49</v>
      </c>
      <c r="K1106">
        <v>3067</v>
      </c>
      <c r="L1106">
        <v>1</v>
      </c>
      <c r="M1106" s="1" t="str">
        <f t="shared" si="136"/>
        <v>SHIP-001105</v>
      </c>
      <c r="N1106" t="str">
        <f t="shared" si="137"/>
        <v>GSITEM-001105</v>
      </c>
      <c r="O1106" t="str">
        <f t="shared" si="138"/>
        <v>GSORD-001105</v>
      </c>
      <c r="P1106" s="1" t="str">
        <f t="shared" si="139"/>
        <v>WH-D</v>
      </c>
      <c r="Q1106" s="1" t="str">
        <f t="shared" si="140"/>
        <v>Delayed</v>
      </c>
      <c r="R1106" s="1" t="str">
        <f t="shared" si="141"/>
        <v>No</v>
      </c>
      <c r="S1106" s="1" t="str">
        <f t="shared" si="142"/>
        <v>ecommerce_shipping</v>
      </c>
      <c r="T1106" s="1" t="str">
        <f t="shared" si="143"/>
        <v>SHIPMENT_STATUS_RECORDED</v>
      </c>
    </row>
    <row r="1107" spans="1:20" x14ac:dyDescent="0.2">
      <c r="A1107">
        <v>1106</v>
      </c>
      <c r="B1107" t="s">
        <v>15</v>
      </c>
      <c r="C1107" t="s">
        <v>13</v>
      </c>
      <c r="D1107">
        <v>5</v>
      </c>
      <c r="E1107">
        <v>3</v>
      </c>
      <c r="F1107">
        <v>202</v>
      </c>
      <c r="G1107">
        <v>3</v>
      </c>
      <c r="H1107" t="s">
        <v>21</v>
      </c>
      <c r="I1107" t="s">
        <v>16</v>
      </c>
      <c r="J1107">
        <v>41</v>
      </c>
      <c r="K1107">
        <v>3536</v>
      </c>
      <c r="L1107">
        <v>1</v>
      </c>
      <c r="M1107" s="1" t="str">
        <f t="shared" si="136"/>
        <v>SHIP-001106</v>
      </c>
      <c r="N1107" t="str">
        <f t="shared" si="137"/>
        <v>GSITEM-001106</v>
      </c>
      <c r="O1107" t="str">
        <f t="shared" si="138"/>
        <v>GSORD-001106</v>
      </c>
      <c r="P1107" s="1" t="str">
        <f t="shared" si="139"/>
        <v>WH-F</v>
      </c>
      <c r="Q1107" s="1" t="str">
        <f t="shared" si="140"/>
        <v>Delayed</v>
      </c>
      <c r="R1107" s="1" t="str">
        <f t="shared" si="141"/>
        <v>No</v>
      </c>
      <c r="S1107" s="1" t="str">
        <f t="shared" si="142"/>
        <v>ecommerce_shipping</v>
      </c>
      <c r="T1107" s="1" t="str">
        <f t="shared" si="143"/>
        <v>SHIPMENT_STATUS_RECORDED</v>
      </c>
    </row>
    <row r="1108" spans="1:20" x14ac:dyDescent="0.2">
      <c r="A1108">
        <v>1107</v>
      </c>
      <c r="B1108" t="s">
        <v>17</v>
      </c>
      <c r="C1108" t="s">
        <v>13</v>
      </c>
      <c r="D1108">
        <v>3</v>
      </c>
      <c r="E1108">
        <v>3</v>
      </c>
      <c r="F1108">
        <v>213</v>
      </c>
      <c r="G1108">
        <v>6</v>
      </c>
      <c r="H1108" t="s">
        <v>14</v>
      </c>
      <c r="I1108" t="s">
        <v>15</v>
      </c>
      <c r="J1108">
        <v>17</v>
      </c>
      <c r="K1108">
        <v>2424</v>
      </c>
      <c r="L1108">
        <v>1</v>
      </c>
      <c r="M1108" s="1" t="str">
        <f t="shared" si="136"/>
        <v>SHIP-001107</v>
      </c>
      <c r="N1108" t="str">
        <f t="shared" si="137"/>
        <v>GSITEM-001107</v>
      </c>
      <c r="O1108" t="str">
        <f t="shared" si="138"/>
        <v>GSORD-001107</v>
      </c>
      <c r="P1108" s="1" t="str">
        <f t="shared" si="139"/>
        <v>WH-A</v>
      </c>
      <c r="Q1108" s="1" t="str">
        <f t="shared" si="140"/>
        <v>Delayed</v>
      </c>
      <c r="R1108" s="1" t="str">
        <f t="shared" si="141"/>
        <v>No</v>
      </c>
      <c r="S1108" s="1" t="str">
        <f t="shared" si="142"/>
        <v>ecommerce_shipping</v>
      </c>
      <c r="T1108" s="1" t="str">
        <f t="shared" si="143"/>
        <v>SHIPMENT_STATUS_RECORDED</v>
      </c>
    </row>
    <row r="1109" spans="1:20" x14ac:dyDescent="0.2">
      <c r="A1109">
        <v>1108</v>
      </c>
      <c r="B1109" t="s">
        <v>18</v>
      </c>
      <c r="C1109" t="s">
        <v>13</v>
      </c>
      <c r="D1109">
        <v>3</v>
      </c>
      <c r="E1109">
        <v>1</v>
      </c>
      <c r="F1109">
        <v>211</v>
      </c>
      <c r="G1109">
        <v>2</v>
      </c>
      <c r="H1109" t="s">
        <v>14</v>
      </c>
      <c r="I1109" t="s">
        <v>15</v>
      </c>
      <c r="J1109">
        <v>45</v>
      </c>
      <c r="K1109">
        <v>3332</v>
      </c>
      <c r="L1109">
        <v>1</v>
      </c>
      <c r="M1109" s="1" t="str">
        <f t="shared" si="136"/>
        <v>SHIP-001108</v>
      </c>
      <c r="N1109" t="str">
        <f t="shared" si="137"/>
        <v>GSITEM-001108</v>
      </c>
      <c r="O1109" t="str">
        <f t="shared" si="138"/>
        <v>GSORD-001108</v>
      </c>
      <c r="P1109" s="1" t="str">
        <f t="shared" si="139"/>
        <v>WH-B</v>
      </c>
      <c r="Q1109" s="1" t="str">
        <f t="shared" si="140"/>
        <v>Delayed</v>
      </c>
      <c r="R1109" s="1" t="str">
        <f t="shared" si="141"/>
        <v>No</v>
      </c>
      <c r="S1109" s="1" t="str">
        <f t="shared" si="142"/>
        <v>ecommerce_shipping</v>
      </c>
      <c r="T1109" s="1" t="str">
        <f t="shared" si="143"/>
        <v>SHIPMENT_STATUS_RECORDED</v>
      </c>
    </row>
    <row r="1110" spans="1:20" x14ac:dyDescent="0.2">
      <c r="A1110">
        <v>1109</v>
      </c>
      <c r="B1110" t="s">
        <v>20</v>
      </c>
      <c r="C1110" t="s">
        <v>13</v>
      </c>
      <c r="D1110">
        <v>4</v>
      </c>
      <c r="E1110">
        <v>4</v>
      </c>
      <c r="F1110">
        <v>232</v>
      </c>
      <c r="G1110">
        <v>3</v>
      </c>
      <c r="H1110" t="s">
        <v>19</v>
      </c>
      <c r="I1110" t="s">
        <v>15</v>
      </c>
      <c r="J1110">
        <v>61</v>
      </c>
      <c r="K1110">
        <v>2484</v>
      </c>
      <c r="L1110">
        <v>1</v>
      </c>
      <c r="M1110" s="1" t="str">
        <f t="shared" si="136"/>
        <v>SHIP-001109</v>
      </c>
      <c r="N1110" t="str">
        <f t="shared" si="137"/>
        <v>GSITEM-001109</v>
      </c>
      <c r="O1110" t="str">
        <f t="shared" si="138"/>
        <v>GSORD-001109</v>
      </c>
      <c r="P1110" s="1" t="str">
        <f t="shared" si="139"/>
        <v>WH-C</v>
      </c>
      <c r="Q1110" s="1" t="str">
        <f t="shared" si="140"/>
        <v>Delayed</v>
      </c>
      <c r="R1110" s="1" t="str">
        <f t="shared" si="141"/>
        <v>No</v>
      </c>
      <c r="S1110" s="1" t="str">
        <f t="shared" si="142"/>
        <v>ecommerce_shipping</v>
      </c>
      <c r="T1110" s="1" t="str">
        <f t="shared" si="143"/>
        <v>SHIPMENT_STATUS_RECORDED</v>
      </c>
    </row>
    <row r="1111" spans="1:20" x14ac:dyDescent="0.2">
      <c r="A1111">
        <v>1110</v>
      </c>
      <c r="B1111" t="s">
        <v>15</v>
      </c>
      <c r="C1111" t="s">
        <v>13</v>
      </c>
      <c r="D1111">
        <v>4</v>
      </c>
      <c r="E1111">
        <v>3</v>
      </c>
      <c r="F1111">
        <v>143</v>
      </c>
      <c r="G1111">
        <v>2</v>
      </c>
      <c r="H1111" t="s">
        <v>21</v>
      </c>
      <c r="I1111" t="s">
        <v>16</v>
      </c>
      <c r="J1111">
        <v>39</v>
      </c>
      <c r="K1111">
        <v>1727</v>
      </c>
      <c r="L1111">
        <v>1</v>
      </c>
      <c r="M1111" s="1" t="str">
        <f t="shared" si="136"/>
        <v>SHIP-001110</v>
      </c>
      <c r="N1111" t="str">
        <f t="shared" si="137"/>
        <v>GSITEM-001110</v>
      </c>
      <c r="O1111" t="str">
        <f t="shared" si="138"/>
        <v>GSORD-001110</v>
      </c>
      <c r="P1111" s="1" t="str">
        <f t="shared" si="139"/>
        <v>WH-F</v>
      </c>
      <c r="Q1111" s="1" t="str">
        <f t="shared" si="140"/>
        <v>Delayed</v>
      </c>
      <c r="R1111" s="1" t="str">
        <f t="shared" si="141"/>
        <v>No</v>
      </c>
      <c r="S1111" s="1" t="str">
        <f t="shared" si="142"/>
        <v>ecommerce_shipping</v>
      </c>
      <c r="T1111" s="1" t="str">
        <f t="shared" si="143"/>
        <v>SHIPMENT_STATUS_RECORDED</v>
      </c>
    </row>
    <row r="1112" spans="1:20" x14ac:dyDescent="0.2">
      <c r="A1112">
        <v>1111</v>
      </c>
      <c r="B1112" t="s">
        <v>12</v>
      </c>
      <c r="C1112" t="s">
        <v>13</v>
      </c>
      <c r="D1112">
        <v>5</v>
      </c>
      <c r="E1112">
        <v>1</v>
      </c>
      <c r="F1112">
        <v>196</v>
      </c>
      <c r="G1112">
        <v>3</v>
      </c>
      <c r="H1112" t="s">
        <v>19</v>
      </c>
      <c r="I1112" t="s">
        <v>16</v>
      </c>
      <c r="J1112">
        <v>24</v>
      </c>
      <c r="K1112">
        <v>2957</v>
      </c>
      <c r="L1112">
        <v>1</v>
      </c>
      <c r="M1112" s="1" t="str">
        <f t="shared" si="136"/>
        <v>SHIP-001111</v>
      </c>
      <c r="N1112" t="str">
        <f t="shared" si="137"/>
        <v>GSITEM-001111</v>
      </c>
      <c r="O1112" t="str">
        <f t="shared" si="138"/>
        <v>GSORD-001111</v>
      </c>
      <c r="P1112" s="1" t="str">
        <f t="shared" si="139"/>
        <v>WH-D</v>
      </c>
      <c r="Q1112" s="1" t="str">
        <f t="shared" si="140"/>
        <v>Delayed</v>
      </c>
      <c r="R1112" s="1" t="str">
        <f t="shared" si="141"/>
        <v>No</v>
      </c>
      <c r="S1112" s="1" t="str">
        <f t="shared" si="142"/>
        <v>ecommerce_shipping</v>
      </c>
      <c r="T1112" s="1" t="str">
        <f t="shared" si="143"/>
        <v>SHIPMENT_STATUS_RECORDED</v>
      </c>
    </row>
    <row r="1113" spans="1:20" x14ac:dyDescent="0.2">
      <c r="A1113">
        <v>1112</v>
      </c>
      <c r="B1113" t="s">
        <v>15</v>
      </c>
      <c r="C1113" t="s">
        <v>13</v>
      </c>
      <c r="D1113">
        <v>4</v>
      </c>
      <c r="E1113">
        <v>1</v>
      </c>
      <c r="F1113">
        <v>150</v>
      </c>
      <c r="G1113">
        <v>6</v>
      </c>
      <c r="H1113" t="s">
        <v>19</v>
      </c>
      <c r="I1113" t="s">
        <v>15</v>
      </c>
      <c r="J1113">
        <v>42</v>
      </c>
      <c r="K1113">
        <v>1070</v>
      </c>
      <c r="L1113">
        <v>1</v>
      </c>
      <c r="M1113" s="1" t="str">
        <f t="shared" si="136"/>
        <v>SHIP-001112</v>
      </c>
      <c r="N1113" t="str">
        <f t="shared" si="137"/>
        <v>GSITEM-001112</v>
      </c>
      <c r="O1113" t="str">
        <f t="shared" si="138"/>
        <v>GSORD-001112</v>
      </c>
      <c r="P1113" s="1" t="str">
        <f t="shared" si="139"/>
        <v>WH-F</v>
      </c>
      <c r="Q1113" s="1" t="str">
        <f t="shared" si="140"/>
        <v>Delayed</v>
      </c>
      <c r="R1113" s="1" t="str">
        <f t="shared" si="141"/>
        <v>No</v>
      </c>
      <c r="S1113" s="1" t="str">
        <f t="shared" si="142"/>
        <v>ecommerce_shipping</v>
      </c>
      <c r="T1113" s="1" t="str">
        <f t="shared" si="143"/>
        <v>SHIPMENT_STATUS_RECORDED</v>
      </c>
    </row>
    <row r="1114" spans="1:20" x14ac:dyDescent="0.2">
      <c r="A1114">
        <v>1113</v>
      </c>
      <c r="B1114" t="s">
        <v>17</v>
      </c>
      <c r="C1114" t="s">
        <v>13</v>
      </c>
      <c r="D1114">
        <v>5</v>
      </c>
      <c r="E1114">
        <v>1</v>
      </c>
      <c r="F1114">
        <v>222</v>
      </c>
      <c r="G1114">
        <v>3</v>
      </c>
      <c r="H1114" t="s">
        <v>21</v>
      </c>
      <c r="I1114" t="s">
        <v>16</v>
      </c>
      <c r="J1114">
        <v>21</v>
      </c>
      <c r="K1114">
        <v>2351</v>
      </c>
      <c r="L1114">
        <v>1</v>
      </c>
      <c r="M1114" s="1" t="str">
        <f t="shared" si="136"/>
        <v>SHIP-001113</v>
      </c>
      <c r="N1114" t="str">
        <f t="shared" si="137"/>
        <v>GSITEM-001113</v>
      </c>
      <c r="O1114" t="str">
        <f t="shared" si="138"/>
        <v>GSORD-001113</v>
      </c>
      <c r="P1114" s="1" t="str">
        <f t="shared" si="139"/>
        <v>WH-A</v>
      </c>
      <c r="Q1114" s="1" t="str">
        <f t="shared" si="140"/>
        <v>Delayed</v>
      </c>
      <c r="R1114" s="1" t="str">
        <f t="shared" si="141"/>
        <v>No</v>
      </c>
      <c r="S1114" s="1" t="str">
        <f t="shared" si="142"/>
        <v>ecommerce_shipping</v>
      </c>
      <c r="T1114" s="1" t="str">
        <f t="shared" si="143"/>
        <v>SHIPMENT_STATUS_RECORDED</v>
      </c>
    </row>
    <row r="1115" spans="1:20" x14ac:dyDescent="0.2">
      <c r="A1115">
        <v>1114</v>
      </c>
      <c r="B1115" t="s">
        <v>18</v>
      </c>
      <c r="C1115" t="s">
        <v>22</v>
      </c>
      <c r="D1115">
        <v>3</v>
      </c>
      <c r="E1115">
        <v>2</v>
      </c>
      <c r="F1115">
        <v>203</v>
      </c>
      <c r="G1115">
        <v>3</v>
      </c>
      <c r="H1115" t="s">
        <v>21</v>
      </c>
      <c r="I1115" t="s">
        <v>16</v>
      </c>
      <c r="J1115">
        <v>3</v>
      </c>
      <c r="K1115">
        <v>2791</v>
      </c>
      <c r="L1115">
        <v>1</v>
      </c>
      <c r="M1115" s="1" t="str">
        <f t="shared" si="136"/>
        <v>SHIP-001114</v>
      </c>
      <c r="N1115" t="str">
        <f t="shared" si="137"/>
        <v>GSITEM-001114</v>
      </c>
      <c r="O1115" t="str">
        <f t="shared" si="138"/>
        <v>GSORD-001114</v>
      </c>
      <c r="P1115" s="1" t="str">
        <f t="shared" si="139"/>
        <v>WH-B</v>
      </c>
      <c r="Q1115" s="1" t="str">
        <f t="shared" si="140"/>
        <v>Delayed</v>
      </c>
      <c r="R1115" s="1" t="str">
        <f t="shared" si="141"/>
        <v>No</v>
      </c>
      <c r="S1115" s="1" t="str">
        <f t="shared" si="142"/>
        <v>ecommerce_shipping</v>
      </c>
      <c r="T1115" s="1" t="str">
        <f t="shared" si="143"/>
        <v>SHIPMENT_STATUS_RECORDED</v>
      </c>
    </row>
    <row r="1116" spans="1:20" x14ac:dyDescent="0.2">
      <c r="A1116">
        <v>1115</v>
      </c>
      <c r="B1116" t="s">
        <v>20</v>
      </c>
      <c r="C1116" t="s">
        <v>22</v>
      </c>
      <c r="D1116">
        <v>5</v>
      </c>
      <c r="E1116">
        <v>2</v>
      </c>
      <c r="F1116">
        <v>178</v>
      </c>
      <c r="G1116">
        <v>3</v>
      </c>
      <c r="H1116" t="s">
        <v>19</v>
      </c>
      <c r="I1116" t="s">
        <v>16</v>
      </c>
      <c r="J1116">
        <v>60</v>
      </c>
      <c r="K1116">
        <v>1176</v>
      </c>
      <c r="L1116">
        <v>1</v>
      </c>
      <c r="M1116" s="1" t="str">
        <f t="shared" si="136"/>
        <v>SHIP-001115</v>
      </c>
      <c r="N1116" t="str">
        <f t="shared" si="137"/>
        <v>GSITEM-001115</v>
      </c>
      <c r="O1116" t="str">
        <f t="shared" si="138"/>
        <v>GSORD-001115</v>
      </c>
      <c r="P1116" s="1" t="str">
        <f t="shared" si="139"/>
        <v>WH-C</v>
      </c>
      <c r="Q1116" s="1" t="str">
        <f t="shared" si="140"/>
        <v>Delayed</v>
      </c>
      <c r="R1116" s="1" t="str">
        <f t="shared" si="141"/>
        <v>No</v>
      </c>
      <c r="S1116" s="1" t="str">
        <f t="shared" si="142"/>
        <v>ecommerce_shipping</v>
      </c>
      <c r="T1116" s="1" t="str">
        <f t="shared" si="143"/>
        <v>SHIPMENT_STATUS_RECORDED</v>
      </c>
    </row>
    <row r="1117" spans="1:20" x14ac:dyDescent="0.2">
      <c r="A1117">
        <v>1116</v>
      </c>
      <c r="B1117" t="s">
        <v>15</v>
      </c>
      <c r="C1117" t="s">
        <v>22</v>
      </c>
      <c r="D1117">
        <v>4</v>
      </c>
      <c r="E1117">
        <v>2</v>
      </c>
      <c r="F1117">
        <v>272</v>
      </c>
      <c r="G1117">
        <v>2</v>
      </c>
      <c r="H1117" t="s">
        <v>14</v>
      </c>
      <c r="I1117" t="s">
        <v>16</v>
      </c>
      <c r="J1117">
        <v>21</v>
      </c>
      <c r="K1117">
        <v>3271</v>
      </c>
      <c r="L1117">
        <v>1</v>
      </c>
      <c r="M1117" s="1" t="str">
        <f t="shared" si="136"/>
        <v>SHIP-001116</v>
      </c>
      <c r="N1117" t="str">
        <f t="shared" si="137"/>
        <v>GSITEM-001116</v>
      </c>
      <c r="O1117" t="str">
        <f t="shared" si="138"/>
        <v>GSORD-001116</v>
      </c>
      <c r="P1117" s="1" t="str">
        <f t="shared" si="139"/>
        <v>WH-F</v>
      </c>
      <c r="Q1117" s="1" t="str">
        <f t="shared" si="140"/>
        <v>Delayed</v>
      </c>
      <c r="R1117" s="1" t="str">
        <f t="shared" si="141"/>
        <v>No</v>
      </c>
      <c r="S1117" s="1" t="str">
        <f t="shared" si="142"/>
        <v>ecommerce_shipping</v>
      </c>
      <c r="T1117" s="1" t="str">
        <f t="shared" si="143"/>
        <v>SHIPMENT_STATUS_RECORDED</v>
      </c>
    </row>
    <row r="1118" spans="1:20" x14ac:dyDescent="0.2">
      <c r="A1118">
        <v>1117</v>
      </c>
      <c r="B1118" t="s">
        <v>12</v>
      </c>
      <c r="C1118" t="s">
        <v>22</v>
      </c>
      <c r="D1118">
        <v>4</v>
      </c>
      <c r="E1118">
        <v>2</v>
      </c>
      <c r="F1118">
        <v>182</v>
      </c>
      <c r="G1118">
        <v>3</v>
      </c>
      <c r="H1118" t="s">
        <v>14</v>
      </c>
      <c r="I1118" t="s">
        <v>16</v>
      </c>
      <c r="J1118">
        <v>58</v>
      </c>
      <c r="K1118">
        <v>3943</v>
      </c>
      <c r="L1118">
        <v>1</v>
      </c>
      <c r="M1118" s="1" t="str">
        <f t="shared" si="136"/>
        <v>SHIP-001117</v>
      </c>
      <c r="N1118" t="str">
        <f t="shared" si="137"/>
        <v>GSITEM-001117</v>
      </c>
      <c r="O1118" t="str">
        <f t="shared" si="138"/>
        <v>GSORD-001117</v>
      </c>
      <c r="P1118" s="1" t="str">
        <f t="shared" si="139"/>
        <v>WH-D</v>
      </c>
      <c r="Q1118" s="1" t="str">
        <f t="shared" si="140"/>
        <v>Delayed</v>
      </c>
      <c r="R1118" s="1" t="str">
        <f t="shared" si="141"/>
        <v>No</v>
      </c>
      <c r="S1118" s="1" t="str">
        <f t="shared" si="142"/>
        <v>ecommerce_shipping</v>
      </c>
      <c r="T1118" s="1" t="str">
        <f t="shared" si="143"/>
        <v>SHIPMENT_STATUS_RECORDED</v>
      </c>
    </row>
    <row r="1119" spans="1:20" x14ac:dyDescent="0.2">
      <c r="A1119">
        <v>1118</v>
      </c>
      <c r="B1119" t="s">
        <v>15</v>
      </c>
      <c r="C1119" t="s">
        <v>22</v>
      </c>
      <c r="D1119">
        <v>4</v>
      </c>
      <c r="E1119">
        <v>4</v>
      </c>
      <c r="F1119">
        <v>205</v>
      </c>
      <c r="G1119">
        <v>3</v>
      </c>
      <c r="H1119" t="s">
        <v>14</v>
      </c>
      <c r="I1119" t="s">
        <v>15</v>
      </c>
      <c r="J1119">
        <v>11</v>
      </c>
      <c r="K1119">
        <v>2255</v>
      </c>
      <c r="L1119">
        <v>1</v>
      </c>
      <c r="M1119" s="1" t="str">
        <f t="shared" si="136"/>
        <v>SHIP-001118</v>
      </c>
      <c r="N1119" t="str">
        <f t="shared" si="137"/>
        <v>GSITEM-001118</v>
      </c>
      <c r="O1119" t="str">
        <f t="shared" si="138"/>
        <v>GSORD-001118</v>
      </c>
      <c r="P1119" s="1" t="str">
        <f t="shared" si="139"/>
        <v>WH-F</v>
      </c>
      <c r="Q1119" s="1" t="str">
        <f t="shared" si="140"/>
        <v>Delayed</v>
      </c>
      <c r="R1119" s="1" t="str">
        <f t="shared" si="141"/>
        <v>No</v>
      </c>
      <c r="S1119" s="1" t="str">
        <f t="shared" si="142"/>
        <v>ecommerce_shipping</v>
      </c>
      <c r="T1119" s="1" t="str">
        <f t="shared" si="143"/>
        <v>SHIPMENT_STATUS_RECORDED</v>
      </c>
    </row>
    <row r="1120" spans="1:20" x14ac:dyDescent="0.2">
      <c r="A1120">
        <v>1119</v>
      </c>
      <c r="B1120" t="s">
        <v>17</v>
      </c>
      <c r="C1120" t="s">
        <v>22</v>
      </c>
      <c r="D1120">
        <v>3</v>
      </c>
      <c r="E1120">
        <v>2</v>
      </c>
      <c r="F1120">
        <v>171</v>
      </c>
      <c r="G1120">
        <v>3</v>
      </c>
      <c r="H1120" t="s">
        <v>19</v>
      </c>
      <c r="I1120" t="s">
        <v>16</v>
      </c>
      <c r="J1120">
        <v>11</v>
      </c>
      <c r="K1120">
        <v>1282</v>
      </c>
      <c r="L1120">
        <v>1</v>
      </c>
      <c r="M1120" s="1" t="str">
        <f t="shared" si="136"/>
        <v>SHIP-001119</v>
      </c>
      <c r="N1120" t="str">
        <f t="shared" si="137"/>
        <v>GSITEM-001119</v>
      </c>
      <c r="O1120" t="str">
        <f t="shared" si="138"/>
        <v>GSORD-001119</v>
      </c>
      <c r="P1120" s="1" t="str">
        <f t="shared" si="139"/>
        <v>WH-A</v>
      </c>
      <c r="Q1120" s="1" t="str">
        <f t="shared" si="140"/>
        <v>Delayed</v>
      </c>
      <c r="R1120" s="1" t="str">
        <f t="shared" si="141"/>
        <v>No</v>
      </c>
      <c r="S1120" s="1" t="str">
        <f t="shared" si="142"/>
        <v>ecommerce_shipping</v>
      </c>
      <c r="T1120" s="1" t="str">
        <f t="shared" si="143"/>
        <v>SHIPMENT_STATUS_RECORDED</v>
      </c>
    </row>
    <row r="1121" spans="1:20" x14ac:dyDescent="0.2">
      <c r="A1121">
        <v>1120</v>
      </c>
      <c r="B1121" t="s">
        <v>18</v>
      </c>
      <c r="C1121" t="s">
        <v>22</v>
      </c>
      <c r="D1121">
        <v>4</v>
      </c>
      <c r="E1121">
        <v>1</v>
      </c>
      <c r="F1121">
        <v>172</v>
      </c>
      <c r="G1121">
        <v>2</v>
      </c>
      <c r="H1121" t="s">
        <v>14</v>
      </c>
      <c r="I1121" t="s">
        <v>16</v>
      </c>
      <c r="J1121">
        <v>48</v>
      </c>
      <c r="K1121">
        <v>1993</v>
      </c>
      <c r="L1121">
        <v>1</v>
      </c>
      <c r="M1121" s="1" t="str">
        <f t="shared" si="136"/>
        <v>SHIP-001120</v>
      </c>
      <c r="N1121" t="str">
        <f t="shared" si="137"/>
        <v>GSITEM-001120</v>
      </c>
      <c r="O1121" t="str">
        <f t="shared" si="138"/>
        <v>GSORD-001120</v>
      </c>
      <c r="P1121" s="1" t="str">
        <f t="shared" si="139"/>
        <v>WH-B</v>
      </c>
      <c r="Q1121" s="1" t="str">
        <f t="shared" si="140"/>
        <v>Delayed</v>
      </c>
      <c r="R1121" s="1" t="str">
        <f t="shared" si="141"/>
        <v>No</v>
      </c>
      <c r="S1121" s="1" t="str">
        <f t="shared" si="142"/>
        <v>ecommerce_shipping</v>
      </c>
      <c r="T1121" s="1" t="str">
        <f t="shared" si="143"/>
        <v>SHIPMENT_STATUS_RECORDED</v>
      </c>
    </row>
    <row r="1122" spans="1:20" x14ac:dyDescent="0.2">
      <c r="A1122">
        <v>1121</v>
      </c>
      <c r="B1122" t="s">
        <v>20</v>
      </c>
      <c r="C1122" t="s">
        <v>22</v>
      </c>
      <c r="D1122">
        <v>3</v>
      </c>
      <c r="E1122">
        <v>2</v>
      </c>
      <c r="F1122">
        <v>210</v>
      </c>
      <c r="G1122">
        <v>2</v>
      </c>
      <c r="H1122" t="s">
        <v>19</v>
      </c>
      <c r="I1122" t="s">
        <v>16</v>
      </c>
      <c r="J1122">
        <v>30</v>
      </c>
      <c r="K1122">
        <v>3928</v>
      </c>
      <c r="L1122">
        <v>1</v>
      </c>
      <c r="M1122" s="1" t="str">
        <f t="shared" si="136"/>
        <v>SHIP-001121</v>
      </c>
      <c r="N1122" t="str">
        <f t="shared" si="137"/>
        <v>GSITEM-001121</v>
      </c>
      <c r="O1122" t="str">
        <f t="shared" si="138"/>
        <v>GSORD-001121</v>
      </c>
      <c r="P1122" s="1" t="str">
        <f t="shared" si="139"/>
        <v>WH-C</v>
      </c>
      <c r="Q1122" s="1" t="str">
        <f t="shared" si="140"/>
        <v>Delayed</v>
      </c>
      <c r="R1122" s="1" t="str">
        <f t="shared" si="141"/>
        <v>No</v>
      </c>
      <c r="S1122" s="1" t="str">
        <f t="shared" si="142"/>
        <v>ecommerce_shipping</v>
      </c>
      <c r="T1122" s="1" t="str">
        <f t="shared" si="143"/>
        <v>SHIPMENT_STATUS_RECORDED</v>
      </c>
    </row>
    <row r="1123" spans="1:20" x14ac:dyDescent="0.2">
      <c r="A1123">
        <v>1122</v>
      </c>
      <c r="B1123" t="s">
        <v>15</v>
      </c>
      <c r="C1123" t="s">
        <v>22</v>
      </c>
      <c r="D1123">
        <v>2</v>
      </c>
      <c r="E1123">
        <v>1</v>
      </c>
      <c r="F1123">
        <v>264</v>
      </c>
      <c r="G1123">
        <v>3</v>
      </c>
      <c r="H1123" t="s">
        <v>19</v>
      </c>
      <c r="I1123" t="s">
        <v>16</v>
      </c>
      <c r="J1123">
        <v>10</v>
      </c>
      <c r="K1123">
        <v>3409</v>
      </c>
      <c r="L1123">
        <v>1</v>
      </c>
      <c r="M1123" s="1" t="str">
        <f t="shared" si="136"/>
        <v>SHIP-001122</v>
      </c>
      <c r="N1123" t="str">
        <f t="shared" si="137"/>
        <v>GSITEM-001122</v>
      </c>
      <c r="O1123" t="str">
        <f t="shared" si="138"/>
        <v>GSORD-001122</v>
      </c>
      <c r="P1123" s="1" t="str">
        <f t="shared" si="139"/>
        <v>WH-F</v>
      </c>
      <c r="Q1123" s="1" t="str">
        <f t="shared" si="140"/>
        <v>Delayed</v>
      </c>
      <c r="R1123" s="1" t="str">
        <f t="shared" si="141"/>
        <v>No</v>
      </c>
      <c r="S1123" s="1" t="str">
        <f t="shared" si="142"/>
        <v>ecommerce_shipping</v>
      </c>
      <c r="T1123" s="1" t="str">
        <f t="shared" si="143"/>
        <v>SHIPMENT_STATUS_RECORDED</v>
      </c>
    </row>
    <row r="1124" spans="1:20" x14ac:dyDescent="0.2">
      <c r="A1124">
        <v>1123</v>
      </c>
      <c r="B1124" t="s">
        <v>12</v>
      </c>
      <c r="C1124" t="s">
        <v>22</v>
      </c>
      <c r="D1124">
        <v>4</v>
      </c>
      <c r="E1124">
        <v>1</v>
      </c>
      <c r="F1124">
        <v>181</v>
      </c>
      <c r="G1124">
        <v>4</v>
      </c>
      <c r="H1124" t="s">
        <v>14</v>
      </c>
      <c r="I1124" t="s">
        <v>15</v>
      </c>
      <c r="J1124">
        <v>46</v>
      </c>
      <c r="K1124">
        <v>2399</v>
      </c>
      <c r="L1124">
        <v>1</v>
      </c>
      <c r="M1124" s="1" t="str">
        <f t="shared" si="136"/>
        <v>SHIP-001123</v>
      </c>
      <c r="N1124" t="str">
        <f t="shared" si="137"/>
        <v>GSITEM-001123</v>
      </c>
      <c r="O1124" t="str">
        <f t="shared" si="138"/>
        <v>GSORD-001123</v>
      </c>
      <c r="P1124" s="1" t="str">
        <f t="shared" si="139"/>
        <v>WH-D</v>
      </c>
      <c r="Q1124" s="1" t="str">
        <f t="shared" si="140"/>
        <v>Delayed</v>
      </c>
      <c r="R1124" s="1" t="str">
        <f t="shared" si="141"/>
        <v>No</v>
      </c>
      <c r="S1124" s="1" t="str">
        <f t="shared" si="142"/>
        <v>ecommerce_shipping</v>
      </c>
      <c r="T1124" s="1" t="str">
        <f t="shared" si="143"/>
        <v>SHIPMENT_STATUS_RECORDED</v>
      </c>
    </row>
    <row r="1125" spans="1:20" x14ac:dyDescent="0.2">
      <c r="A1125">
        <v>1124</v>
      </c>
      <c r="B1125" t="s">
        <v>15</v>
      </c>
      <c r="C1125" t="s">
        <v>22</v>
      </c>
      <c r="D1125">
        <v>3</v>
      </c>
      <c r="E1125">
        <v>5</v>
      </c>
      <c r="F1125">
        <v>240</v>
      </c>
      <c r="G1125">
        <v>3</v>
      </c>
      <c r="H1125" t="s">
        <v>19</v>
      </c>
      <c r="I1125" t="s">
        <v>15</v>
      </c>
      <c r="J1125">
        <v>54</v>
      </c>
      <c r="K1125">
        <v>2919</v>
      </c>
      <c r="L1125">
        <v>1</v>
      </c>
      <c r="M1125" s="1" t="str">
        <f t="shared" si="136"/>
        <v>SHIP-001124</v>
      </c>
      <c r="N1125" t="str">
        <f t="shared" si="137"/>
        <v>GSITEM-001124</v>
      </c>
      <c r="O1125" t="str">
        <f t="shared" si="138"/>
        <v>GSORD-001124</v>
      </c>
      <c r="P1125" s="1" t="str">
        <f t="shared" si="139"/>
        <v>WH-F</v>
      </c>
      <c r="Q1125" s="1" t="str">
        <f t="shared" si="140"/>
        <v>Delayed</v>
      </c>
      <c r="R1125" s="1" t="str">
        <f t="shared" si="141"/>
        <v>No</v>
      </c>
      <c r="S1125" s="1" t="str">
        <f t="shared" si="142"/>
        <v>ecommerce_shipping</v>
      </c>
      <c r="T1125" s="1" t="str">
        <f t="shared" si="143"/>
        <v>SHIPMENT_STATUS_RECORDED</v>
      </c>
    </row>
    <row r="1126" spans="1:20" x14ac:dyDescent="0.2">
      <c r="A1126">
        <v>1125</v>
      </c>
      <c r="B1126" t="s">
        <v>17</v>
      </c>
      <c r="C1126" t="s">
        <v>22</v>
      </c>
      <c r="D1126">
        <v>4</v>
      </c>
      <c r="E1126">
        <v>4</v>
      </c>
      <c r="F1126">
        <v>140</v>
      </c>
      <c r="G1126">
        <v>4</v>
      </c>
      <c r="H1126" t="s">
        <v>19</v>
      </c>
      <c r="I1126" t="s">
        <v>15</v>
      </c>
      <c r="J1126">
        <v>46</v>
      </c>
      <c r="K1126">
        <v>1442</v>
      </c>
      <c r="L1126">
        <v>1</v>
      </c>
      <c r="M1126" s="1" t="str">
        <f t="shared" si="136"/>
        <v>SHIP-001125</v>
      </c>
      <c r="N1126" t="str">
        <f t="shared" si="137"/>
        <v>GSITEM-001125</v>
      </c>
      <c r="O1126" t="str">
        <f t="shared" si="138"/>
        <v>GSORD-001125</v>
      </c>
      <c r="P1126" s="1" t="str">
        <f t="shared" si="139"/>
        <v>WH-A</v>
      </c>
      <c r="Q1126" s="1" t="str">
        <f t="shared" si="140"/>
        <v>Delayed</v>
      </c>
      <c r="R1126" s="1" t="str">
        <f t="shared" si="141"/>
        <v>No</v>
      </c>
      <c r="S1126" s="1" t="str">
        <f t="shared" si="142"/>
        <v>ecommerce_shipping</v>
      </c>
      <c r="T1126" s="1" t="str">
        <f t="shared" si="143"/>
        <v>SHIPMENT_STATUS_RECORDED</v>
      </c>
    </row>
    <row r="1127" spans="1:20" x14ac:dyDescent="0.2">
      <c r="A1127">
        <v>1126</v>
      </c>
      <c r="B1127" t="s">
        <v>18</v>
      </c>
      <c r="C1127" t="s">
        <v>22</v>
      </c>
      <c r="D1127">
        <v>6</v>
      </c>
      <c r="E1127">
        <v>4</v>
      </c>
      <c r="F1127">
        <v>283</v>
      </c>
      <c r="G1127">
        <v>5</v>
      </c>
      <c r="H1127" t="s">
        <v>19</v>
      </c>
      <c r="I1127" t="s">
        <v>15</v>
      </c>
      <c r="J1127">
        <v>35</v>
      </c>
      <c r="K1127">
        <v>2686</v>
      </c>
      <c r="L1127">
        <v>1</v>
      </c>
      <c r="M1127" s="1" t="str">
        <f t="shared" si="136"/>
        <v>SHIP-001126</v>
      </c>
      <c r="N1127" t="str">
        <f t="shared" si="137"/>
        <v>GSITEM-001126</v>
      </c>
      <c r="O1127" t="str">
        <f t="shared" si="138"/>
        <v>GSORD-001126</v>
      </c>
      <c r="P1127" s="1" t="str">
        <f t="shared" si="139"/>
        <v>WH-B</v>
      </c>
      <c r="Q1127" s="1" t="str">
        <f t="shared" si="140"/>
        <v>Delayed</v>
      </c>
      <c r="R1127" s="1" t="str">
        <f t="shared" si="141"/>
        <v>No</v>
      </c>
      <c r="S1127" s="1" t="str">
        <f t="shared" si="142"/>
        <v>ecommerce_shipping</v>
      </c>
      <c r="T1127" s="1" t="str">
        <f t="shared" si="143"/>
        <v>SHIPMENT_STATUS_RECORDED</v>
      </c>
    </row>
    <row r="1128" spans="1:20" x14ac:dyDescent="0.2">
      <c r="A1128">
        <v>1127</v>
      </c>
      <c r="B1128" t="s">
        <v>20</v>
      </c>
      <c r="C1128" t="s">
        <v>22</v>
      </c>
      <c r="D1128">
        <v>4</v>
      </c>
      <c r="E1128">
        <v>3</v>
      </c>
      <c r="F1128">
        <v>263</v>
      </c>
      <c r="G1128">
        <v>4</v>
      </c>
      <c r="H1128" t="s">
        <v>19</v>
      </c>
      <c r="I1128" t="s">
        <v>16</v>
      </c>
      <c r="J1128">
        <v>23</v>
      </c>
      <c r="K1128">
        <v>2960</v>
      </c>
      <c r="L1128">
        <v>1</v>
      </c>
      <c r="M1128" s="1" t="str">
        <f t="shared" si="136"/>
        <v>SHIP-001127</v>
      </c>
      <c r="N1128" t="str">
        <f t="shared" si="137"/>
        <v>GSITEM-001127</v>
      </c>
      <c r="O1128" t="str">
        <f t="shared" si="138"/>
        <v>GSORD-001127</v>
      </c>
      <c r="P1128" s="1" t="str">
        <f t="shared" si="139"/>
        <v>WH-C</v>
      </c>
      <c r="Q1128" s="1" t="str">
        <f t="shared" si="140"/>
        <v>Delayed</v>
      </c>
      <c r="R1128" s="1" t="str">
        <f t="shared" si="141"/>
        <v>No</v>
      </c>
      <c r="S1128" s="1" t="str">
        <f t="shared" si="142"/>
        <v>ecommerce_shipping</v>
      </c>
      <c r="T1128" s="1" t="str">
        <f t="shared" si="143"/>
        <v>SHIPMENT_STATUS_RECORDED</v>
      </c>
    </row>
    <row r="1129" spans="1:20" x14ac:dyDescent="0.2">
      <c r="A1129">
        <v>1128</v>
      </c>
      <c r="B1129" t="s">
        <v>15</v>
      </c>
      <c r="C1129" t="s">
        <v>22</v>
      </c>
      <c r="D1129">
        <v>4</v>
      </c>
      <c r="E1129">
        <v>4</v>
      </c>
      <c r="F1129">
        <v>136</v>
      </c>
      <c r="G1129">
        <v>3</v>
      </c>
      <c r="H1129" t="s">
        <v>21</v>
      </c>
      <c r="I1129" t="s">
        <v>15</v>
      </c>
      <c r="J1129">
        <v>35</v>
      </c>
      <c r="K1129">
        <v>1234</v>
      </c>
      <c r="L1129">
        <v>1</v>
      </c>
      <c r="M1129" s="1" t="str">
        <f t="shared" si="136"/>
        <v>SHIP-001128</v>
      </c>
      <c r="N1129" t="str">
        <f t="shared" si="137"/>
        <v>GSITEM-001128</v>
      </c>
      <c r="O1129" t="str">
        <f t="shared" si="138"/>
        <v>GSORD-001128</v>
      </c>
      <c r="P1129" s="1" t="str">
        <f t="shared" si="139"/>
        <v>WH-F</v>
      </c>
      <c r="Q1129" s="1" t="str">
        <f t="shared" si="140"/>
        <v>Delayed</v>
      </c>
      <c r="R1129" s="1" t="str">
        <f t="shared" si="141"/>
        <v>No</v>
      </c>
      <c r="S1129" s="1" t="str">
        <f t="shared" si="142"/>
        <v>ecommerce_shipping</v>
      </c>
      <c r="T1129" s="1" t="str">
        <f t="shared" si="143"/>
        <v>SHIPMENT_STATUS_RECORDED</v>
      </c>
    </row>
    <row r="1130" spans="1:20" x14ac:dyDescent="0.2">
      <c r="A1130">
        <v>1129</v>
      </c>
      <c r="B1130" t="s">
        <v>12</v>
      </c>
      <c r="C1130" t="s">
        <v>22</v>
      </c>
      <c r="D1130">
        <v>4</v>
      </c>
      <c r="E1130">
        <v>4</v>
      </c>
      <c r="F1130">
        <v>145</v>
      </c>
      <c r="G1130">
        <v>4</v>
      </c>
      <c r="H1130" t="s">
        <v>14</v>
      </c>
      <c r="I1130" t="s">
        <v>15</v>
      </c>
      <c r="J1130">
        <v>35</v>
      </c>
      <c r="K1130">
        <v>1210</v>
      </c>
      <c r="L1130">
        <v>1</v>
      </c>
      <c r="M1130" s="1" t="str">
        <f t="shared" si="136"/>
        <v>SHIP-001129</v>
      </c>
      <c r="N1130" t="str">
        <f t="shared" si="137"/>
        <v>GSITEM-001129</v>
      </c>
      <c r="O1130" t="str">
        <f t="shared" si="138"/>
        <v>GSORD-001129</v>
      </c>
      <c r="P1130" s="1" t="str">
        <f t="shared" si="139"/>
        <v>WH-D</v>
      </c>
      <c r="Q1130" s="1" t="str">
        <f t="shared" si="140"/>
        <v>Delayed</v>
      </c>
      <c r="R1130" s="1" t="str">
        <f t="shared" si="141"/>
        <v>No</v>
      </c>
      <c r="S1130" s="1" t="str">
        <f t="shared" si="142"/>
        <v>ecommerce_shipping</v>
      </c>
      <c r="T1130" s="1" t="str">
        <f t="shared" si="143"/>
        <v>SHIPMENT_STATUS_RECORDED</v>
      </c>
    </row>
    <row r="1131" spans="1:20" x14ac:dyDescent="0.2">
      <c r="A1131">
        <v>1130</v>
      </c>
      <c r="B1131" t="s">
        <v>15</v>
      </c>
      <c r="C1131" t="s">
        <v>22</v>
      </c>
      <c r="D1131">
        <v>3</v>
      </c>
      <c r="E1131">
        <v>3</v>
      </c>
      <c r="F1131">
        <v>162</v>
      </c>
      <c r="G1131">
        <v>2</v>
      </c>
      <c r="H1131" t="s">
        <v>14</v>
      </c>
      <c r="I1131" t="s">
        <v>15</v>
      </c>
      <c r="J1131">
        <v>42</v>
      </c>
      <c r="K1131">
        <v>1763</v>
      </c>
      <c r="L1131">
        <v>1</v>
      </c>
      <c r="M1131" s="1" t="str">
        <f t="shared" si="136"/>
        <v>SHIP-001130</v>
      </c>
      <c r="N1131" t="str">
        <f t="shared" si="137"/>
        <v>GSITEM-001130</v>
      </c>
      <c r="O1131" t="str">
        <f t="shared" si="138"/>
        <v>GSORD-001130</v>
      </c>
      <c r="P1131" s="1" t="str">
        <f t="shared" si="139"/>
        <v>WH-F</v>
      </c>
      <c r="Q1131" s="1" t="str">
        <f t="shared" si="140"/>
        <v>Delayed</v>
      </c>
      <c r="R1131" s="1" t="str">
        <f t="shared" si="141"/>
        <v>No</v>
      </c>
      <c r="S1131" s="1" t="str">
        <f t="shared" si="142"/>
        <v>ecommerce_shipping</v>
      </c>
      <c r="T1131" s="1" t="str">
        <f t="shared" si="143"/>
        <v>SHIPMENT_STATUS_RECORDED</v>
      </c>
    </row>
    <row r="1132" spans="1:20" x14ac:dyDescent="0.2">
      <c r="A1132">
        <v>1131</v>
      </c>
      <c r="B1132" t="s">
        <v>17</v>
      </c>
      <c r="C1132" t="s">
        <v>22</v>
      </c>
      <c r="D1132">
        <v>5</v>
      </c>
      <c r="E1132">
        <v>1</v>
      </c>
      <c r="F1132">
        <v>230</v>
      </c>
      <c r="G1132">
        <v>6</v>
      </c>
      <c r="H1132" t="s">
        <v>14</v>
      </c>
      <c r="I1132" t="s">
        <v>15</v>
      </c>
      <c r="J1132">
        <v>60</v>
      </c>
      <c r="K1132">
        <v>2067</v>
      </c>
      <c r="L1132">
        <v>1</v>
      </c>
      <c r="M1132" s="1" t="str">
        <f t="shared" si="136"/>
        <v>SHIP-001131</v>
      </c>
      <c r="N1132" t="str">
        <f t="shared" si="137"/>
        <v>GSITEM-001131</v>
      </c>
      <c r="O1132" t="str">
        <f t="shared" si="138"/>
        <v>GSORD-001131</v>
      </c>
      <c r="P1132" s="1" t="str">
        <f t="shared" si="139"/>
        <v>WH-A</v>
      </c>
      <c r="Q1132" s="1" t="str">
        <f t="shared" si="140"/>
        <v>Delayed</v>
      </c>
      <c r="R1132" s="1" t="str">
        <f t="shared" si="141"/>
        <v>No</v>
      </c>
      <c r="S1132" s="1" t="str">
        <f t="shared" si="142"/>
        <v>ecommerce_shipping</v>
      </c>
      <c r="T1132" s="1" t="str">
        <f t="shared" si="143"/>
        <v>SHIPMENT_STATUS_RECORDED</v>
      </c>
    </row>
    <row r="1133" spans="1:20" x14ac:dyDescent="0.2">
      <c r="A1133">
        <v>1132</v>
      </c>
      <c r="B1133" t="s">
        <v>18</v>
      </c>
      <c r="C1133" t="s">
        <v>22</v>
      </c>
      <c r="D1133">
        <v>3</v>
      </c>
      <c r="E1133">
        <v>3</v>
      </c>
      <c r="F1133">
        <v>148</v>
      </c>
      <c r="G1133">
        <v>5</v>
      </c>
      <c r="H1133" t="s">
        <v>19</v>
      </c>
      <c r="I1133" t="s">
        <v>16</v>
      </c>
      <c r="J1133">
        <v>61</v>
      </c>
      <c r="K1133">
        <v>1452</v>
      </c>
      <c r="L1133">
        <v>1</v>
      </c>
      <c r="M1133" s="1" t="str">
        <f t="shared" si="136"/>
        <v>SHIP-001132</v>
      </c>
      <c r="N1133" t="str">
        <f t="shared" si="137"/>
        <v>GSITEM-001132</v>
      </c>
      <c r="O1133" t="str">
        <f t="shared" si="138"/>
        <v>GSORD-001132</v>
      </c>
      <c r="P1133" s="1" t="str">
        <f t="shared" si="139"/>
        <v>WH-B</v>
      </c>
      <c r="Q1133" s="1" t="str">
        <f t="shared" si="140"/>
        <v>Delayed</v>
      </c>
      <c r="R1133" s="1" t="str">
        <f t="shared" si="141"/>
        <v>No</v>
      </c>
      <c r="S1133" s="1" t="str">
        <f t="shared" si="142"/>
        <v>ecommerce_shipping</v>
      </c>
      <c r="T1133" s="1" t="str">
        <f t="shared" si="143"/>
        <v>SHIPMENT_STATUS_RECORDED</v>
      </c>
    </row>
    <row r="1134" spans="1:20" x14ac:dyDescent="0.2">
      <c r="A1134">
        <v>1133</v>
      </c>
      <c r="B1134" t="s">
        <v>20</v>
      </c>
      <c r="C1134" t="s">
        <v>22</v>
      </c>
      <c r="D1134">
        <v>3</v>
      </c>
      <c r="E1134">
        <v>3</v>
      </c>
      <c r="F1134">
        <v>175</v>
      </c>
      <c r="G1134">
        <v>3</v>
      </c>
      <c r="H1134" t="s">
        <v>21</v>
      </c>
      <c r="I1134" t="s">
        <v>15</v>
      </c>
      <c r="J1134">
        <v>45</v>
      </c>
      <c r="K1134">
        <v>1212</v>
      </c>
      <c r="L1134">
        <v>1</v>
      </c>
      <c r="M1134" s="1" t="str">
        <f t="shared" si="136"/>
        <v>SHIP-001133</v>
      </c>
      <c r="N1134" t="str">
        <f t="shared" si="137"/>
        <v>GSITEM-001133</v>
      </c>
      <c r="O1134" t="str">
        <f t="shared" si="138"/>
        <v>GSORD-001133</v>
      </c>
      <c r="P1134" s="1" t="str">
        <f t="shared" si="139"/>
        <v>WH-C</v>
      </c>
      <c r="Q1134" s="1" t="str">
        <f t="shared" si="140"/>
        <v>Delayed</v>
      </c>
      <c r="R1134" s="1" t="str">
        <f t="shared" si="141"/>
        <v>No</v>
      </c>
      <c r="S1134" s="1" t="str">
        <f t="shared" si="142"/>
        <v>ecommerce_shipping</v>
      </c>
      <c r="T1134" s="1" t="str">
        <f t="shared" si="143"/>
        <v>SHIPMENT_STATUS_RECORDED</v>
      </c>
    </row>
    <row r="1135" spans="1:20" x14ac:dyDescent="0.2">
      <c r="A1135">
        <v>1134</v>
      </c>
      <c r="B1135" t="s">
        <v>15</v>
      </c>
      <c r="C1135" t="s">
        <v>22</v>
      </c>
      <c r="D1135">
        <v>4</v>
      </c>
      <c r="E1135">
        <v>2</v>
      </c>
      <c r="F1135">
        <v>227</v>
      </c>
      <c r="G1135">
        <v>2</v>
      </c>
      <c r="H1135" t="s">
        <v>21</v>
      </c>
      <c r="I1135" t="s">
        <v>16</v>
      </c>
      <c r="J1135">
        <v>35</v>
      </c>
      <c r="K1135">
        <v>3583</v>
      </c>
      <c r="L1135">
        <v>1</v>
      </c>
      <c r="M1135" s="1" t="str">
        <f t="shared" si="136"/>
        <v>SHIP-001134</v>
      </c>
      <c r="N1135" t="str">
        <f t="shared" si="137"/>
        <v>GSITEM-001134</v>
      </c>
      <c r="O1135" t="str">
        <f t="shared" si="138"/>
        <v>GSORD-001134</v>
      </c>
      <c r="P1135" s="1" t="str">
        <f t="shared" si="139"/>
        <v>WH-F</v>
      </c>
      <c r="Q1135" s="1" t="str">
        <f t="shared" si="140"/>
        <v>Delayed</v>
      </c>
      <c r="R1135" s="1" t="str">
        <f t="shared" si="141"/>
        <v>No</v>
      </c>
      <c r="S1135" s="1" t="str">
        <f t="shared" si="142"/>
        <v>ecommerce_shipping</v>
      </c>
      <c r="T1135" s="1" t="str">
        <f t="shared" si="143"/>
        <v>SHIPMENT_STATUS_RECORDED</v>
      </c>
    </row>
    <row r="1136" spans="1:20" x14ac:dyDescent="0.2">
      <c r="A1136">
        <v>1135</v>
      </c>
      <c r="B1136" t="s">
        <v>12</v>
      </c>
      <c r="C1136" t="s">
        <v>22</v>
      </c>
      <c r="D1136">
        <v>4</v>
      </c>
      <c r="E1136">
        <v>1</v>
      </c>
      <c r="F1136">
        <v>177</v>
      </c>
      <c r="G1136">
        <v>4</v>
      </c>
      <c r="H1136" t="s">
        <v>14</v>
      </c>
      <c r="I1136" t="s">
        <v>15</v>
      </c>
      <c r="J1136">
        <v>13</v>
      </c>
      <c r="K1136">
        <v>1569</v>
      </c>
      <c r="L1136">
        <v>1</v>
      </c>
      <c r="M1136" s="1" t="str">
        <f t="shared" si="136"/>
        <v>SHIP-001135</v>
      </c>
      <c r="N1136" t="str">
        <f t="shared" si="137"/>
        <v>GSITEM-001135</v>
      </c>
      <c r="O1136" t="str">
        <f t="shared" si="138"/>
        <v>GSORD-001135</v>
      </c>
      <c r="P1136" s="1" t="str">
        <f t="shared" si="139"/>
        <v>WH-D</v>
      </c>
      <c r="Q1136" s="1" t="str">
        <f t="shared" si="140"/>
        <v>Delayed</v>
      </c>
      <c r="R1136" s="1" t="str">
        <f t="shared" si="141"/>
        <v>No</v>
      </c>
      <c r="S1136" s="1" t="str">
        <f t="shared" si="142"/>
        <v>ecommerce_shipping</v>
      </c>
      <c r="T1136" s="1" t="str">
        <f t="shared" si="143"/>
        <v>SHIPMENT_STATUS_RECORDED</v>
      </c>
    </row>
    <row r="1137" spans="1:20" x14ac:dyDescent="0.2">
      <c r="A1137">
        <v>1136</v>
      </c>
      <c r="B1137" t="s">
        <v>15</v>
      </c>
      <c r="C1137" t="s">
        <v>22</v>
      </c>
      <c r="D1137">
        <v>6</v>
      </c>
      <c r="E1137">
        <v>1</v>
      </c>
      <c r="F1137">
        <v>257</v>
      </c>
      <c r="G1137">
        <v>3</v>
      </c>
      <c r="H1137" t="s">
        <v>19</v>
      </c>
      <c r="I1137" t="s">
        <v>16</v>
      </c>
      <c r="J1137">
        <v>60</v>
      </c>
      <c r="K1137">
        <v>3416</v>
      </c>
      <c r="L1137">
        <v>1</v>
      </c>
      <c r="M1137" s="1" t="str">
        <f t="shared" si="136"/>
        <v>SHIP-001136</v>
      </c>
      <c r="N1137" t="str">
        <f t="shared" si="137"/>
        <v>GSITEM-001136</v>
      </c>
      <c r="O1137" t="str">
        <f t="shared" si="138"/>
        <v>GSORD-001136</v>
      </c>
      <c r="P1137" s="1" t="str">
        <f t="shared" si="139"/>
        <v>WH-F</v>
      </c>
      <c r="Q1137" s="1" t="str">
        <f t="shared" si="140"/>
        <v>Delayed</v>
      </c>
      <c r="R1137" s="1" t="str">
        <f t="shared" si="141"/>
        <v>No</v>
      </c>
      <c r="S1137" s="1" t="str">
        <f t="shared" si="142"/>
        <v>ecommerce_shipping</v>
      </c>
      <c r="T1137" s="1" t="str">
        <f t="shared" si="143"/>
        <v>SHIPMENT_STATUS_RECORDED</v>
      </c>
    </row>
    <row r="1138" spans="1:20" x14ac:dyDescent="0.2">
      <c r="A1138">
        <v>1137</v>
      </c>
      <c r="B1138" t="s">
        <v>17</v>
      </c>
      <c r="C1138" t="s">
        <v>22</v>
      </c>
      <c r="D1138">
        <v>5</v>
      </c>
      <c r="E1138">
        <v>5</v>
      </c>
      <c r="F1138">
        <v>198</v>
      </c>
      <c r="G1138">
        <v>5</v>
      </c>
      <c r="H1138" t="s">
        <v>19</v>
      </c>
      <c r="I1138" t="s">
        <v>16</v>
      </c>
      <c r="J1138">
        <v>36</v>
      </c>
      <c r="K1138">
        <v>2803</v>
      </c>
      <c r="L1138">
        <v>1</v>
      </c>
      <c r="M1138" s="1" t="str">
        <f t="shared" si="136"/>
        <v>SHIP-001137</v>
      </c>
      <c r="N1138" t="str">
        <f t="shared" si="137"/>
        <v>GSITEM-001137</v>
      </c>
      <c r="O1138" t="str">
        <f t="shared" si="138"/>
        <v>GSORD-001137</v>
      </c>
      <c r="P1138" s="1" t="str">
        <f t="shared" si="139"/>
        <v>WH-A</v>
      </c>
      <c r="Q1138" s="1" t="str">
        <f t="shared" si="140"/>
        <v>Delayed</v>
      </c>
      <c r="R1138" s="1" t="str">
        <f t="shared" si="141"/>
        <v>No</v>
      </c>
      <c r="S1138" s="1" t="str">
        <f t="shared" si="142"/>
        <v>ecommerce_shipping</v>
      </c>
      <c r="T1138" s="1" t="str">
        <f t="shared" si="143"/>
        <v>SHIPMENT_STATUS_RECORDED</v>
      </c>
    </row>
    <row r="1139" spans="1:20" x14ac:dyDescent="0.2">
      <c r="A1139">
        <v>1138</v>
      </c>
      <c r="B1139" t="s">
        <v>18</v>
      </c>
      <c r="C1139" t="s">
        <v>22</v>
      </c>
      <c r="D1139">
        <v>3</v>
      </c>
      <c r="E1139">
        <v>5</v>
      </c>
      <c r="F1139">
        <v>251</v>
      </c>
      <c r="G1139">
        <v>3</v>
      </c>
      <c r="H1139" t="s">
        <v>19</v>
      </c>
      <c r="I1139" t="s">
        <v>16</v>
      </c>
      <c r="J1139">
        <v>59</v>
      </c>
      <c r="K1139">
        <v>3651</v>
      </c>
      <c r="L1139">
        <v>1</v>
      </c>
      <c r="M1139" s="1" t="str">
        <f t="shared" si="136"/>
        <v>SHIP-001138</v>
      </c>
      <c r="N1139" t="str">
        <f t="shared" si="137"/>
        <v>GSITEM-001138</v>
      </c>
      <c r="O1139" t="str">
        <f t="shared" si="138"/>
        <v>GSORD-001138</v>
      </c>
      <c r="P1139" s="1" t="str">
        <f t="shared" si="139"/>
        <v>WH-B</v>
      </c>
      <c r="Q1139" s="1" t="str">
        <f t="shared" si="140"/>
        <v>Delayed</v>
      </c>
      <c r="R1139" s="1" t="str">
        <f t="shared" si="141"/>
        <v>No</v>
      </c>
      <c r="S1139" s="1" t="str">
        <f t="shared" si="142"/>
        <v>ecommerce_shipping</v>
      </c>
      <c r="T1139" s="1" t="str">
        <f t="shared" si="143"/>
        <v>SHIPMENT_STATUS_RECORDED</v>
      </c>
    </row>
    <row r="1140" spans="1:20" x14ac:dyDescent="0.2">
      <c r="A1140">
        <v>1139</v>
      </c>
      <c r="B1140" t="s">
        <v>20</v>
      </c>
      <c r="C1140" t="s">
        <v>22</v>
      </c>
      <c r="D1140">
        <v>5</v>
      </c>
      <c r="E1140">
        <v>5</v>
      </c>
      <c r="F1140">
        <v>158</v>
      </c>
      <c r="G1140">
        <v>3</v>
      </c>
      <c r="H1140" t="s">
        <v>19</v>
      </c>
      <c r="I1140" t="s">
        <v>15</v>
      </c>
      <c r="J1140">
        <v>47</v>
      </c>
      <c r="K1140">
        <v>1246</v>
      </c>
      <c r="L1140">
        <v>1</v>
      </c>
      <c r="M1140" s="1" t="str">
        <f t="shared" si="136"/>
        <v>SHIP-001139</v>
      </c>
      <c r="N1140" t="str">
        <f t="shared" si="137"/>
        <v>GSITEM-001139</v>
      </c>
      <c r="O1140" t="str">
        <f t="shared" si="138"/>
        <v>GSORD-001139</v>
      </c>
      <c r="P1140" s="1" t="str">
        <f t="shared" si="139"/>
        <v>WH-C</v>
      </c>
      <c r="Q1140" s="1" t="str">
        <f t="shared" si="140"/>
        <v>Delayed</v>
      </c>
      <c r="R1140" s="1" t="str">
        <f t="shared" si="141"/>
        <v>No</v>
      </c>
      <c r="S1140" s="1" t="str">
        <f t="shared" si="142"/>
        <v>ecommerce_shipping</v>
      </c>
      <c r="T1140" s="1" t="str">
        <f t="shared" si="143"/>
        <v>SHIPMENT_STATUS_RECORDED</v>
      </c>
    </row>
    <row r="1141" spans="1:20" x14ac:dyDescent="0.2">
      <c r="A1141">
        <v>1140</v>
      </c>
      <c r="B1141" t="s">
        <v>15</v>
      </c>
      <c r="C1141" t="s">
        <v>22</v>
      </c>
      <c r="D1141">
        <v>4</v>
      </c>
      <c r="E1141">
        <v>5</v>
      </c>
      <c r="F1141">
        <v>171</v>
      </c>
      <c r="G1141">
        <v>6</v>
      </c>
      <c r="H1141" t="s">
        <v>19</v>
      </c>
      <c r="I1141" t="s">
        <v>15</v>
      </c>
      <c r="J1141">
        <v>27</v>
      </c>
      <c r="K1141">
        <v>1840</v>
      </c>
      <c r="L1141">
        <v>1</v>
      </c>
      <c r="M1141" s="1" t="str">
        <f t="shared" si="136"/>
        <v>SHIP-001140</v>
      </c>
      <c r="N1141" t="str">
        <f t="shared" si="137"/>
        <v>GSITEM-001140</v>
      </c>
      <c r="O1141" t="str">
        <f t="shared" si="138"/>
        <v>GSORD-001140</v>
      </c>
      <c r="P1141" s="1" t="str">
        <f t="shared" si="139"/>
        <v>WH-F</v>
      </c>
      <c r="Q1141" s="1" t="str">
        <f t="shared" si="140"/>
        <v>Delayed</v>
      </c>
      <c r="R1141" s="1" t="str">
        <f t="shared" si="141"/>
        <v>No</v>
      </c>
      <c r="S1141" s="1" t="str">
        <f t="shared" si="142"/>
        <v>ecommerce_shipping</v>
      </c>
      <c r="T1141" s="1" t="str">
        <f t="shared" si="143"/>
        <v>SHIPMENT_STATUS_RECORDED</v>
      </c>
    </row>
    <row r="1142" spans="1:20" x14ac:dyDescent="0.2">
      <c r="A1142">
        <v>1141</v>
      </c>
      <c r="B1142" t="s">
        <v>12</v>
      </c>
      <c r="C1142" t="s">
        <v>22</v>
      </c>
      <c r="D1142">
        <v>4</v>
      </c>
      <c r="E1142">
        <v>1</v>
      </c>
      <c r="F1142">
        <v>260</v>
      </c>
      <c r="G1142">
        <v>2</v>
      </c>
      <c r="H1142" t="s">
        <v>14</v>
      </c>
      <c r="I1142" t="s">
        <v>16</v>
      </c>
      <c r="J1142">
        <v>2</v>
      </c>
      <c r="K1142">
        <v>2980</v>
      </c>
      <c r="L1142">
        <v>1</v>
      </c>
      <c r="M1142" s="1" t="str">
        <f t="shared" si="136"/>
        <v>SHIP-001141</v>
      </c>
      <c r="N1142" t="str">
        <f t="shared" si="137"/>
        <v>GSITEM-001141</v>
      </c>
      <c r="O1142" t="str">
        <f t="shared" si="138"/>
        <v>GSORD-001141</v>
      </c>
      <c r="P1142" s="1" t="str">
        <f t="shared" si="139"/>
        <v>WH-D</v>
      </c>
      <c r="Q1142" s="1" t="str">
        <f t="shared" si="140"/>
        <v>Delayed</v>
      </c>
      <c r="R1142" s="1" t="str">
        <f t="shared" si="141"/>
        <v>No</v>
      </c>
      <c r="S1142" s="1" t="str">
        <f t="shared" si="142"/>
        <v>ecommerce_shipping</v>
      </c>
      <c r="T1142" s="1" t="str">
        <f t="shared" si="143"/>
        <v>SHIPMENT_STATUS_RECORDED</v>
      </c>
    </row>
    <row r="1143" spans="1:20" x14ac:dyDescent="0.2">
      <c r="A1143">
        <v>1142</v>
      </c>
      <c r="B1143" t="s">
        <v>15</v>
      </c>
      <c r="C1143" t="s">
        <v>22</v>
      </c>
      <c r="D1143">
        <v>3</v>
      </c>
      <c r="E1143">
        <v>4</v>
      </c>
      <c r="F1143">
        <v>263</v>
      </c>
      <c r="G1143">
        <v>3</v>
      </c>
      <c r="H1143" t="s">
        <v>14</v>
      </c>
      <c r="I1143" t="s">
        <v>16</v>
      </c>
      <c r="J1143">
        <v>42</v>
      </c>
      <c r="K1143">
        <v>2992</v>
      </c>
      <c r="L1143">
        <v>1</v>
      </c>
      <c r="M1143" s="1" t="str">
        <f t="shared" si="136"/>
        <v>SHIP-001142</v>
      </c>
      <c r="N1143" t="str">
        <f t="shared" si="137"/>
        <v>GSITEM-001142</v>
      </c>
      <c r="O1143" t="str">
        <f t="shared" si="138"/>
        <v>GSORD-001142</v>
      </c>
      <c r="P1143" s="1" t="str">
        <f t="shared" si="139"/>
        <v>WH-F</v>
      </c>
      <c r="Q1143" s="1" t="str">
        <f t="shared" si="140"/>
        <v>Delayed</v>
      </c>
      <c r="R1143" s="1" t="str">
        <f t="shared" si="141"/>
        <v>No</v>
      </c>
      <c r="S1143" s="1" t="str">
        <f t="shared" si="142"/>
        <v>ecommerce_shipping</v>
      </c>
      <c r="T1143" s="1" t="str">
        <f t="shared" si="143"/>
        <v>SHIPMENT_STATUS_RECORDED</v>
      </c>
    </row>
    <row r="1144" spans="1:20" x14ac:dyDescent="0.2">
      <c r="A1144">
        <v>1143</v>
      </c>
      <c r="B1144" t="s">
        <v>17</v>
      </c>
      <c r="C1144" t="s">
        <v>22</v>
      </c>
      <c r="D1144">
        <v>6</v>
      </c>
      <c r="E1144">
        <v>3</v>
      </c>
      <c r="F1144">
        <v>269</v>
      </c>
      <c r="G1144">
        <v>2</v>
      </c>
      <c r="H1144" t="s">
        <v>21</v>
      </c>
      <c r="I1144" t="s">
        <v>16</v>
      </c>
      <c r="J1144">
        <v>43</v>
      </c>
      <c r="K1144">
        <v>2300</v>
      </c>
      <c r="L1144">
        <v>1</v>
      </c>
      <c r="M1144" s="1" t="str">
        <f t="shared" si="136"/>
        <v>SHIP-001143</v>
      </c>
      <c r="N1144" t="str">
        <f t="shared" si="137"/>
        <v>GSITEM-001143</v>
      </c>
      <c r="O1144" t="str">
        <f t="shared" si="138"/>
        <v>GSORD-001143</v>
      </c>
      <c r="P1144" s="1" t="str">
        <f t="shared" si="139"/>
        <v>WH-A</v>
      </c>
      <c r="Q1144" s="1" t="str">
        <f t="shared" si="140"/>
        <v>Delayed</v>
      </c>
      <c r="R1144" s="1" t="str">
        <f t="shared" si="141"/>
        <v>No</v>
      </c>
      <c r="S1144" s="1" t="str">
        <f t="shared" si="142"/>
        <v>ecommerce_shipping</v>
      </c>
      <c r="T1144" s="1" t="str">
        <f t="shared" si="143"/>
        <v>SHIPMENT_STATUS_RECORDED</v>
      </c>
    </row>
    <row r="1145" spans="1:20" x14ac:dyDescent="0.2">
      <c r="A1145">
        <v>1144</v>
      </c>
      <c r="B1145" t="s">
        <v>18</v>
      </c>
      <c r="C1145" t="s">
        <v>22</v>
      </c>
      <c r="D1145">
        <v>3</v>
      </c>
      <c r="E1145">
        <v>3</v>
      </c>
      <c r="F1145">
        <v>224</v>
      </c>
      <c r="G1145">
        <v>2</v>
      </c>
      <c r="H1145" t="s">
        <v>14</v>
      </c>
      <c r="I1145" t="s">
        <v>15</v>
      </c>
      <c r="J1145">
        <v>37</v>
      </c>
      <c r="K1145">
        <v>3220</v>
      </c>
      <c r="L1145">
        <v>1</v>
      </c>
      <c r="M1145" s="1" t="str">
        <f t="shared" si="136"/>
        <v>SHIP-001144</v>
      </c>
      <c r="N1145" t="str">
        <f t="shared" si="137"/>
        <v>GSITEM-001144</v>
      </c>
      <c r="O1145" t="str">
        <f t="shared" si="138"/>
        <v>GSORD-001144</v>
      </c>
      <c r="P1145" s="1" t="str">
        <f t="shared" si="139"/>
        <v>WH-B</v>
      </c>
      <c r="Q1145" s="1" t="str">
        <f t="shared" si="140"/>
        <v>Delayed</v>
      </c>
      <c r="R1145" s="1" t="str">
        <f t="shared" si="141"/>
        <v>No</v>
      </c>
      <c r="S1145" s="1" t="str">
        <f t="shared" si="142"/>
        <v>ecommerce_shipping</v>
      </c>
      <c r="T1145" s="1" t="str">
        <f t="shared" si="143"/>
        <v>SHIPMENT_STATUS_RECORDED</v>
      </c>
    </row>
    <row r="1146" spans="1:20" x14ac:dyDescent="0.2">
      <c r="A1146">
        <v>1145</v>
      </c>
      <c r="B1146" t="s">
        <v>20</v>
      </c>
      <c r="C1146" t="s">
        <v>22</v>
      </c>
      <c r="D1146">
        <v>4</v>
      </c>
      <c r="E1146">
        <v>1</v>
      </c>
      <c r="F1146">
        <v>118</v>
      </c>
      <c r="G1146">
        <v>5</v>
      </c>
      <c r="H1146" t="s">
        <v>14</v>
      </c>
      <c r="I1146" t="s">
        <v>16</v>
      </c>
      <c r="J1146">
        <v>50</v>
      </c>
      <c r="K1146">
        <v>1413</v>
      </c>
      <c r="L1146">
        <v>1</v>
      </c>
      <c r="M1146" s="1" t="str">
        <f t="shared" si="136"/>
        <v>SHIP-001145</v>
      </c>
      <c r="N1146" t="str">
        <f t="shared" si="137"/>
        <v>GSITEM-001145</v>
      </c>
      <c r="O1146" t="str">
        <f t="shared" si="138"/>
        <v>GSORD-001145</v>
      </c>
      <c r="P1146" s="1" t="str">
        <f t="shared" si="139"/>
        <v>WH-C</v>
      </c>
      <c r="Q1146" s="1" t="str">
        <f t="shared" si="140"/>
        <v>Delayed</v>
      </c>
      <c r="R1146" s="1" t="str">
        <f t="shared" si="141"/>
        <v>No</v>
      </c>
      <c r="S1146" s="1" t="str">
        <f t="shared" si="142"/>
        <v>ecommerce_shipping</v>
      </c>
      <c r="T1146" s="1" t="str">
        <f t="shared" si="143"/>
        <v>SHIPMENT_STATUS_RECORDED</v>
      </c>
    </row>
    <row r="1147" spans="1:20" x14ac:dyDescent="0.2">
      <c r="A1147">
        <v>1146</v>
      </c>
      <c r="B1147" t="s">
        <v>15</v>
      </c>
      <c r="C1147" t="s">
        <v>22</v>
      </c>
      <c r="D1147">
        <v>5</v>
      </c>
      <c r="E1147">
        <v>1</v>
      </c>
      <c r="F1147">
        <v>186</v>
      </c>
      <c r="G1147">
        <v>10</v>
      </c>
      <c r="H1147" t="s">
        <v>14</v>
      </c>
      <c r="I1147" t="s">
        <v>16</v>
      </c>
      <c r="J1147">
        <v>64</v>
      </c>
      <c r="K1147">
        <v>2529</v>
      </c>
      <c r="L1147">
        <v>1</v>
      </c>
      <c r="M1147" s="1" t="str">
        <f t="shared" si="136"/>
        <v>SHIP-001146</v>
      </c>
      <c r="N1147" t="str">
        <f t="shared" si="137"/>
        <v>GSITEM-001146</v>
      </c>
      <c r="O1147" t="str">
        <f t="shared" si="138"/>
        <v>GSORD-001146</v>
      </c>
      <c r="P1147" s="1" t="str">
        <f t="shared" si="139"/>
        <v>WH-F</v>
      </c>
      <c r="Q1147" s="1" t="str">
        <f t="shared" si="140"/>
        <v>Delayed</v>
      </c>
      <c r="R1147" s="1" t="str">
        <f t="shared" si="141"/>
        <v>No</v>
      </c>
      <c r="S1147" s="1" t="str">
        <f t="shared" si="142"/>
        <v>ecommerce_shipping</v>
      </c>
      <c r="T1147" s="1" t="str">
        <f t="shared" si="143"/>
        <v>SHIPMENT_STATUS_RECORDED</v>
      </c>
    </row>
    <row r="1148" spans="1:20" x14ac:dyDescent="0.2">
      <c r="A1148">
        <v>1147</v>
      </c>
      <c r="B1148" t="s">
        <v>12</v>
      </c>
      <c r="C1148" t="s">
        <v>22</v>
      </c>
      <c r="D1148">
        <v>5</v>
      </c>
      <c r="E1148">
        <v>5</v>
      </c>
      <c r="F1148">
        <v>191</v>
      </c>
      <c r="G1148">
        <v>2</v>
      </c>
      <c r="H1148" t="s">
        <v>21</v>
      </c>
      <c r="I1148" t="s">
        <v>16</v>
      </c>
      <c r="J1148">
        <v>34</v>
      </c>
      <c r="K1148">
        <v>2708</v>
      </c>
      <c r="L1148">
        <v>1</v>
      </c>
      <c r="M1148" s="1" t="str">
        <f t="shared" si="136"/>
        <v>SHIP-001147</v>
      </c>
      <c r="N1148" t="str">
        <f t="shared" si="137"/>
        <v>GSITEM-001147</v>
      </c>
      <c r="O1148" t="str">
        <f t="shared" si="138"/>
        <v>GSORD-001147</v>
      </c>
      <c r="P1148" s="1" t="str">
        <f t="shared" si="139"/>
        <v>WH-D</v>
      </c>
      <c r="Q1148" s="1" t="str">
        <f t="shared" si="140"/>
        <v>Delayed</v>
      </c>
      <c r="R1148" s="1" t="str">
        <f t="shared" si="141"/>
        <v>No</v>
      </c>
      <c r="S1148" s="1" t="str">
        <f t="shared" si="142"/>
        <v>ecommerce_shipping</v>
      </c>
      <c r="T1148" s="1" t="str">
        <f t="shared" si="143"/>
        <v>SHIPMENT_STATUS_RECORDED</v>
      </c>
    </row>
    <row r="1149" spans="1:20" x14ac:dyDescent="0.2">
      <c r="A1149">
        <v>1148</v>
      </c>
      <c r="B1149" t="s">
        <v>15</v>
      </c>
      <c r="C1149" t="s">
        <v>22</v>
      </c>
      <c r="D1149">
        <v>5</v>
      </c>
      <c r="E1149">
        <v>5</v>
      </c>
      <c r="F1149">
        <v>174</v>
      </c>
      <c r="G1149">
        <v>6</v>
      </c>
      <c r="H1149" t="s">
        <v>19</v>
      </c>
      <c r="I1149" t="s">
        <v>15</v>
      </c>
      <c r="J1149">
        <v>26</v>
      </c>
      <c r="K1149">
        <v>1184</v>
      </c>
      <c r="L1149">
        <v>1</v>
      </c>
      <c r="M1149" s="1" t="str">
        <f t="shared" si="136"/>
        <v>SHIP-001148</v>
      </c>
      <c r="N1149" t="str">
        <f t="shared" si="137"/>
        <v>GSITEM-001148</v>
      </c>
      <c r="O1149" t="str">
        <f t="shared" si="138"/>
        <v>GSORD-001148</v>
      </c>
      <c r="P1149" s="1" t="str">
        <f t="shared" si="139"/>
        <v>WH-F</v>
      </c>
      <c r="Q1149" s="1" t="str">
        <f t="shared" si="140"/>
        <v>Delayed</v>
      </c>
      <c r="R1149" s="1" t="str">
        <f t="shared" si="141"/>
        <v>No</v>
      </c>
      <c r="S1149" s="1" t="str">
        <f t="shared" si="142"/>
        <v>ecommerce_shipping</v>
      </c>
      <c r="T1149" s="1" t="str">
        <f t="shared" si="143"/>
        <v>SHIPMENT_STATUS_RECORDED</v>
      </c>
    </row>
    <row r="1150" spans="1:20" x14ac:dyDescent="0.2">
      <c r="A1150">
        <v>1149</v>
      </c>
      <c r="B1150" t="s">
        <v>17</v>
      </c>
      <c r="C1150" t="s">
        <v>22</v>
      </c>
      <c r="D1150">
        <v>3</v>
      </c>
      <c r="E1150">
        <v>1</v>
      </c>
      <c r="F1150">
        <v>140</v>
      </c>
      <c r="G1150">
        <v>2</v>
      </c>
      <c r="H1150" t="s">
        <v>19</v>
      </c>
      <c r="I1150" t="s">
        <v>15</v>
      </c>
      <c r="J1150">
        <v>55</v>
      </c>
      <c r="K1150">
        <v>1339</v>
      </c>
      <c r="L1150">
        <v>1</v>
      </c>
      <c r="M1150" s="1" t="str">
        <f t="shared" si="136"/>
        <v>SHIP-001149</v>
      </c>
      <c r="N1150" t="str">
        <f t="shared" si="137"/>
        <v>GSITEM-001149</v>
      </c>
      <c r="O1150" t="str">
        <f t="shared" si="138"/>
        <v>GSORD-001149</v>
      </c>
      <c r="P1150" s="1" t="str">
        <f t="shared" si="139"/>
        <v>WH-A</v>
      </c>
      <c r="Q1150" s="1" t="str">
        <f t="shared" si="140"/>
        <v>Delayed</v>
      </c>
      <c r="R1150" s="1" t="str">
        <f t="shared" si="141"/>
        <v>No</v>
      </c>
      <c r="S1150" s="1" t="str">
        <f t="shared" si="142"/>
        <v>ecommerce_shipping</v>
      </c>
      <c r="T1150" s="1" t="str">
        <f t="shared" si="143"/>
        <v>SHIPMENT_STATUS_RECORDED</v>
      </c>
    </row>
    <row r="1151" spans="1:20" x14ac:dyDescent="0.2">
      <c r="A1151">
        <v>1150</v>
      </c>
      <c r="B1151" t="s">
        <v>18</v>
      </c>
      <c r="C1151" t="s">
        <v>22</v>
      </c>
      <c r="D1151">
        <v>4</v>
      </c>
      <c r="E1151">
        <v>2</v>
      </c>
      <c r="F1151">
        <v>193</v>
      </c>
      <c r="G1151">
        <v>2</v>
      </c>
      <c r="H1151" t="s">
        <v>21</v>
      </c>
      <c r="I1151" t="s">
        <v>15</v>
      </c>
      <c r="J1151">
        <v>48</v>
      </c>
      <c r="K1151">
        <v>2371</v>
      </c>
      <c r="L1151">
        <v>1</v>
      </c>
      <c r="M1151" s="1" t="str">
        <f t="shared" si="136"/>
        <v>SHIP-001150</v>
      </c>
      <c r="N1151" t="str">
        <f t="shared" si="137"/>
        <v>GSITEM-001150</v>
      </c>
      <c r="O1151" t="str">
        <f t="shared" si="138"/>
        <v>GSORD-001150</v>
      </c>
      <c r="P1151" s="1" t="str">
        <f t="shared" si="139"/>
        <v>WH-B</v>
      </c>
      <c r="Q1151" s="1" t="str">
        <f t="shared" si="140"/>
        <v>Delayed</v>
      </c>
      <c r="R1151" s="1" t="str">
        <f t="shared" si="141"/>
        <v>No</v>
      </c>
      <c r="S1151" s="1" t="str">
        <f t="shared" si="142"/>
        <v>ecommerce_shipping</v>
      </c>
      <c r="T1151" s="1" t="str">
        <f t="shared" si="143"/>
        <v>SHIPMENT_STATUS_RECORDED</v>
      </c>
    </row>
    <row r="1152" spans="1:20" x14ac:dyDescent="0.2">
      <c r="A1152">
        <v>1151</v>
      </c>
      <c r="B1152" t="s">
        <v>20</v>
      </c>
      <c r="C1152" t="s">
        <v>22</v>
      </c>
      <c r="D1152">
        <v>3</v>
      </c>
      <c r="E1152">
        <v>4</v>
      </c>
      <c r="F1152">
        <v>148</v>
      </c>
      <c r="G1152">
        <v>10</v>
      </c>
      <c r="H1152" t="s">
        <v>21</v>
      </c>
      <c r="I1152" t="s">
        <v>15</v>
      </c>
      <c r="J1152">
        <v>12</v>
      </c>
      <c r="K1152">
        <v>1779</v>
      </c>
      <c r="L1152">
        <v>1</v>
      </c>
      <c r="M1152" s="1" t="str">
        <f t="shared" si="136"/>
        <v>SHIP-001151</v>
      </c>
      <c r="N1152" t="str">
        <f t="shared" si="137"/>
        <v>GSITEM-001151</v>
      </c>
      <c r="O1152" t="str">
        <f t="shared" si="138"/>
        <v>GSORD-001151</v>
      </c>
      <c r="P1152" s="1" t="str">
        <f t="shared" si="139"/>
        <v>WH-C</v>
      </c>
      <c r="Q1152" s="1" t="str">
        <f t="shared" si="140"/>
        <v>Delayed</v>
      </c>
      <c r="R1152" s="1" t="str">
        <f t="shared" si="141"/>
        <v>No</v>
      </c>
      <c r="S1152" s="1" t="str">
        <f t="shared" si="142"/>
        <v>ecommerce_shipping</v>
      </c>
      <c r="T1152" s="1" t="str">
        <f t="shared" si="143"/>
        <v>SHIPMENT_STATUS_RECORDED</v>
      </c>
    </row>
    <row r="1153" spans="1:20" x14ac:dyDescent="0.2">
      <c r="A1153">
        <v>1152</v>
      </c>
      <c r="B1153" t="s">
        <v>15</v>
      </c>
      <c r="C1153" t="s">
        <v>22</v>
      </c>
      <c r="D1153">
        <v>2</v>
      </c>
      <c r="E1153">
        <v>2</v>
      </c>
      <c r="F1153">
        <v>176</v>
      </c>
      <c r="G1153">
        <v>5</v>
      </c>
      <c r="H1153" t="s">
        <v>14</v>
      </c>
      <c r="I1153" t="s">
        <v>15</v>
      </c>
      <c r="J1153">
        <v>55</v>
      </c>
      <c r="K1153">
        <v>1211</v>
      </c>
      <c r="L1153">
        <v>1</v>
      </c>
      <c r="M1153" s="1" t="str">
        <f t="shared" si="136"/>
        <v>SHIP-001152</v>
      </c>
      <c r="N1153" t="str">
        <f t="shared" si="137"/>
        <v>GSITEM-001152</v>
      </c>
      <c r="O1153" t="str">
        <f t="shared" si="138"/>
        <v>GSORD-001152</v>
      </c>
      <c r="P1153" s="1" t="str">
        <f t="shared" si="139"/>
        <v>WH-F</v>
      </c>
      <c r="Q1153" s="1" t="str">
        <f t="shared" si="140"/>
        <v>Delayed</v>
      </c>
      <c r="R1153" s="1" t="str">
        <f t="shared" si="141"/>
        <v>No</v>
      </c>
      <c r="S1153" s="1" t="str">
        <f t="shared" si="142"/>
        <v>ecommerce_shipping</v>
      </c>
      <c r="T1153" s="1" t="str">
        <f t="shared" si="143"/>
        <v>SHIPMENT_STATUS_RECORDED</v>
      </c>
    </row>
    <row r="1154" spans="1:20" x14ac:dyDescent="0.2">
      <c r="A1154">
        <v>1153</v>
      </c>
      <c r="B1154" t="s">
        <v>12</v>
      </c>
      <c r="C1154" t="s">
        <v>22</v>
      </c>
      <c r="D1154">
        <v>4</v>
      </c>
      <c r="E1154">
        <v>1</v>
      </c>
      <c r="F1154">
        <v>135</v>
      </c>
      <c r="G1154">
        <v>10</v>
      </c>
      <c r="H1154" t="s">
        <v>19</v>
      </c>
      <c r="I1154" t="s">
        <v>16</v>
      </c>
      <c r="J1154">
        <v>35</v>
      </c>
      <c r="K1154">
        <v>1989</v>
      </c>
      <c r="L1154">
        <v>1</v>
      </c>
      <c r="M1154" s="1" t="str">
        <f t="shared" ref="M1154:M1217" si="144">"SHIP-"&amp;TEXT(A1154,"000000")</f>
        <v>SHIP-001153</v>
      </c>
      <c r="N1154" t="str">
        <f t="shared" ref="N1154:N1217" si="145">"GSITEM-"&amp;TEXT(A1154,"000000")</f>
        <v>GSITEM-001153</v>
      </c>
      <c r="O1154" t="str">
        <f t="shared" ref="O1154:O1217" si="146">"GSORD-"&amp;TEXT(A1154,"000000")</f>
        <v>GSORD-001153</v>
      </c>
      <c r="P1154" s="1" t="str">
        <f t="shared" ref="P1154:P1217" si="147">"WH-"&amp;B1154</f>
        <v>WH-D</v>
      </c>
      <c r="Q1154" s="1" t="str">
        <f t="shared" ref="Q1154:Q1217" si="148">IF(L1154=1,"Delayed","On Time")</f>
        <v>Delayed</v>
      </c>
      <c r="R1154" s="1" t="str">
        <f t="shared" ref="R1154:R1217" si="149">IF(L1154=0,"Yes","No")</f>
        <v>No</v>
      </c>
      <c r="S1154" s="1" t="str">
        <f t="shared" ref="S1154:S1217" si="150">"ecommerce_shipping"</f>
        <v>ecommerce_shipping</v>
      </c>
      <c r="T1154" s="1" t="str">
        <f t="shared" ref="T1154:T1217" si="151">"SHIPMENT_STATUS_RECORDED"</f>
        <v>SHIPMENT_STATUS_RECORDED</v>
      </c>
    </row>
    <row r="1155" spans="1:20" x14ac:dyDescent="0.2">
      <c r="A1155">
        <v>1154</v>
      </c>
      <c r="B1155" t="s">
        <v>15</v>
      </c>
      <c r="C1155" t="s">
        <v>22</v>
      </c>
      <c r="D1155">
        <v>6</v>
      </c>
      <c r="E1155">
        <v>5</v>
      </c>
      <c r="F1155">
        <v>154</v>
      </c>
      <c r="G1155">
        <v>10</v>
      </c>
      <c r="H1155" t="s">
        <v>19</v>
      </c>
      <c r="I1155" t="s">
        <v>15</v>
      </c>
      <c r="J1155">
        <v>48</v>
      </c>
      <c r="K1155">
        <v>1990</v>
      </c>
      <c r="L1155">
        <v>1</v>
      </c>
      <c r="M1155" s="1" t="str">
        <f t="shared" si="144"/>
        <v>SHIP-001154</v>
      </c>
      <c r="N1155" t="str">
        <f t="shared" si="145"/>
        <v>GSITEM-001154</v>
      </c>
      <c r="O1155" t="str">
        <f t="shared" si="146"/>
        <v>GSORD-001154</v>
      </c>
      <c r="P1155" s="1" t="str">
        <f t="shared" si="147"/>
        <v>WH-F</v>
      </c>
      <c r="Q1155" s="1" t="str">
        <f t="shared" si="148"/>
        <v>Delayed</v>
      </c>
      <c r="R1155" s="1" t="str">
        <f t="shared" si="149"/>
        <v>No</v>
      </c>
      <c r="S1155" s="1" t="str">
        <f t="shared" si="150"/>
        <v>ecommerce_shipping</v>
      </c>
      <c r="T1155" s="1" t="str">
        <f t="shared" si="151"/>
        <v>SHIPMENT_STATUS_RECORDED</v>
      </c>
    </row>
    <row r="1156" spans="1:20" x14ac:dyDescent="0.2">
      <c r="A1156">
        <v>1155</v>
      </c>
      <c r="B1156" t="s">
        <v>17</v>
      </c>
      <c r="C1156" t="s">
        <v>22</v>
      </c>
      <c r="D1156">
        <v>4</v>
      </c>
      <c r="E1156">
        <v>5</v>
      </c>
      <c r="F1156">
        <v>143</v>
      </c>
      <c r="G1156">
        <v>8</v>
      </c>
      <c r="H1156" t="s">
        <v>14</v>
      </c>
      <c r="I1156" t="s">
        <v>16</v>
      </c>
      <c r="J1156">
        <v>44</v>
      </c>
      <c r="K1156">
        <v>1756</v>
      </c>
      <c r="L1156">
        <v>1</v>
      </c>
      <c r="M1156" s="1" t="str">
        <f t="shared" si="144"/>
        <v>SHIP-001155</v>
      </c>
      <c r="N1156" t="str">
        <f t="shared" si="145"/>
        <v>GSITEM-001155</v>
      </c>
      <c r="O1156" t="str">
        <f t="shared" si="146"/>
        <v>GSORD-001155</v>
      </c>
      <c r="P1156" s="1" t="str">
        <f t="shared" si="147"/>
        <v>WH-A</v>
      </c>
      <c r="Q1156" s="1" t="str">
        <f t="shared" si="148"/>
        <v>Delayed</v>
      </c>
      <c r="R1156" s="1" t="str">
        <f t="shared" si="149"/>
        <v>No</v>
      </c>
      <c r="S1156" s="1" t="str">
        <f t="shared" si="150"/>
        <v>ecommerce_shipping</v>
      </c>
      <c r="T1156" s="1" t="str">
        <f t="shared" si="151"/>
        <v>SHIPMENT_STATUS_RECORDED</v>
      </c>
    </row>
    <row r="1157" spans="1:20" x14ac:dyDescent="0.2">
      <c r="A1157">
        <v>1156</v>
      </c>
      <c r="B1157" t="s">
        <v>18</v>
      </c>
      <c r="C1157" t="s">
        <v>22</v>
      </c>
      <c r="D1157">
        <v>4</v>
      </c>
      <c r="E1157">
        <v>3</v>
      </c>
      <c r="F1157">
        <v>173</v>
      </c>
      <c r="G1157">
        <v>2</v>
      </c>
      <c r="H1157" t="s">
        <v>14</v>
      </c>
      <c r="I1157" t="s">
        <v>15</v>
      </c>
      <c r="J1157">
        <v>10</v>
      </c>
      <c r="K1157">
        <v>1179</v>
      </c>
      <c r="L1157">
        <v>1</v>
      </c>
      <c r="M1157" s="1" t="str">
        <f t="shared" si="144"/>
        <v>SHIP-001156</v>
      </c>
      <c r="N1157" t="str">
        <f t="shared" si="145"/>
        <v>GSITEM-001156</v>
      </c>
      <c r="O1157" t="str">
        <f t="shared" si="146"/>
        <v>GSORD-001156</v>
      </c>
      <c r="P1157" s="1" t="str">
        <f t="shared" si="147"/>
        <v>WH-B</v>
      </c>
      <c r="Q1157" s="1" t="str">
        <f t="shared" si="148"/>
        <v>Delayed</v>
      </c>
      <c r="R1157" s="1" t="str">
        <f t="shared" si="149"/>
        <v>No</v>
      </c>
      <c r="S1157" s="1" t="str">
        <f t="shared" si="150"/>
        <v>ecommerce_shipping</v>
      </c>
      <c r="T1157" s="1" t="str">
        <f t="shared" si="151"/>
        <v>SHIPMENT_STATUS_RECORDED</v>
      </c>
    </row>
    <row r="1158" spans="1:20" x14ac:dyDescent="0.2">
      <c r="A1158">
        <v>1157</v>
      </c>
      <c r="B1158" t="s">
        <v>20</v>
      </c>
      <c r="C1158" t="s">
        <v>22</v>
      </c>
      <c r="D1158">
        <v>4</v>
      </c>
      <c r="E1158">
        <v>5</v>
      </c>
      <c r="F1158">
        <v>262</v>
      </c>
      <c r="G1158">
        <v>3</v>
      </c>
      <c r="H1158" t="s">
        <v>19</v>
      </c>
      <c r="I1158" t="s">
        <v>15</v>
      </c>
      <c r="J1158">
        <v>38</v>
      </c>
      <c r="K1158">
        <v>3139</v>
      </c>
      <c r="L1158">
        <v>1</v>
      </c>
      <c r="M1158" s="1" t="str">
        <f t="shared" si="144"/>
        <v>SHIP-001157</v>
      </c>
      <c r="N1158" t="str">
        <f t="shared" si="145"/>
        <v>GSITEM-001157</v>
      </c>
      <c r="O1158" t="str">
        <f t="shared" si="146"/>
        <v>GSORD-001157</v>
      </c>
      <c r="P1158" s="1" t="str">
        <f t="shared" si="147"/>
        <v>WH-C</v>
      </c>
      <c r="Q1158" s="1" t="str">
        <f t="shared" si="148"/>
        <v>Delayed</v>
      </c>
      <c r="R1158" s="1" t="str">
        <f t="shared" si="149"/>
        <v>No</v>
      </c>
      <c r="S1158" s="1" t="str">
        <f t="shared" si="150"/>
        <v>ecommerce_shipping</v>
      </c>
      <c r="T1158" s="1" t="str">
        <f t="shared" si="151"/>
        <v>SHIPMENT_STATUS_RECORDED</v>
      </c>
    </row>
    <row r="1159" spans="1:20" x14ac:dyDescent="0.2">
      <c r="A1159">
        <v>1158</v>
      </c>
      <c r="B1159" t="s">
        <v>15</v>
      </c>
      <c r="C1159" t="s">
        <v>22</v>
      </c>
      <c r="D1159">
        <v>4</v>
      </c>
      <c r="E1159">
        <v>1</v>
      </c>
      <c r="F1159">
        <v>171</v>
      </c>
      <c r="G1159">
        <v>3</v>
      </c>
      <c r="H1159" t="s">
        <v>14</v>
      </c>
      <c r="I1159" t="s">
        <v>15</v>
      </c>
      <c r="J1159">
        <v>58</v>
      </c>
      <c r="K1159">
        <v>1516</v>
      </c>
      <c r="L1159">
        <v>1</v>
      </c>
      <c r="M1159" s="1" t="str">
        <f t="shared" si="144"/>
        <v>SHIP-001158</v>
      </c>
      <c r="N1159" t="str">
        <f t="shared" si="145"/>
        <v>GSITEM-001158</v>
      </c>
      <c r="O1159" t="str">
        <f t="shared" si="146"/>
        <v>GSORD-001158</v>
      </c>
      <c r="P1159" s="1" t="str">
        <f t="shared" si="147"/>
        <v>WH-F</v>
      </c>
      <c r="Q1159" s="1" t="str">
        <f t="shared" si="148"/>
        <v>Delayed</v>
      </c>
      <c r="R1159" s="1" t="str">
        <f t="shared" si="149"/>
        <v>No</v>
      </c>
      <c r="S1159" s="1" t="str">
        <f t="shared" si="150"/>
        <v>ecommerce_shipping</v>
      </c>
      <c r="T1159" s="1" t="str">
        <f t="shared" si="151"/>
        <v>SHIPMENT_STATUS_RECORDED</v>
      </c>
    </row>
    <row r="1160" spans="1:20" x14ac:dyDescent="0.2">
      <c r="A1160">
        <v>1159</v>
      </c>
      <c r="B1160" t="s">
        <v>12</v>
      </c>
      <c r="C1160" t="s">
        <v>22</v>
      </c>
      <c r="D1160">
        <v>4</v>
      </c>
      <c r="E1160">
        <v>3</v>
      </c>
      <c r="F1160">
        <v>246</v>
      </c>
      <c r="G1160">
        <v>2</v>
      </c>
      <c r="H1160" t="s">
        <v>14</v>
      </c>
      <c r="I1160" t="s">
        <v>16</v>
      </c>
      <c r="J1160">
        <v>55</v>
      </c>
      <c r="K1160">
        <v>2387</v>
      </c>
      <c r="L1160">
        <v>1</v>
      </c>
      <c r="M1160" s="1" t="str">
        <f t="shared" si="144"/>
        <v>SHIP-001159</v>
      </c>
      <c r="N1160" t="str">
        <f t="shared" si="145"/>
        <v>GSITEM-001159</v>
      </c>
      <c r="O1160" t="str">
        <f t="shared" si="146"/>
        <v>GSORD-001159</v>
      </c>
      <c r="P1160" s="1" t="str">
        <f t="shared" si="147"/>
        <v>WH-D</v>
      </c>
      <c r="Q1160" s="1" t="str">
        <f t="shared" si="148"/>
        <v>Delayed</v>
      </c>
      <c r="R1160" s="1" t="str">
        <f t="shared" si="149"/>
        <v>No</v>
      </c>
      <c r="S1160" s="1" t="str">
        <f t="shared" si="150"/>
        <v>ecommerce_shipping</v>
      </c>
      <c r="T1160" s="1" t="str">
        <f t="shared" si="151"/>
        <v>SHIPMENT_STATUS_RECORDED</v>
      </c>
    </row>
    <row r="1161" spans="1:20" x14ac:dyDescent="0.2">
      <c r="A1161">
        <v>1160</v>
      </c>
      <c r="B1161" t="s">
        <v>15</v>
      </c>
      <c r="C1161" t="s">
        <v>22</v>
      </c>
      <c r="D1161">
        <v>3</v>
      </c>
      <c r="E1161">
        <v>4</v>
      </c>
      <c r="F1161">
        <v>266</v>
      </c>
      <c r="G1161">
        <v>2</v>
      </c>
      <c r="H1161" t="s">
        <v>21</v>
      </c>
      <c r="I1161" t="s">
        <v>15</v>
      </c>
      <c r="J1161">
        <v>55</v>
      </c>
      <c r="K1161">
        <v>2779</v>
      </c>
      <c r="L1161">
        <v>1</v>
      </c>
      <c r="M1161" s="1" t="str">
        <f t="shared" si="144"/>
        <v>SHIP-001160</v>
      </c>
      <c r="N1161" t="str">
        <f t="shared" si="145"/>
        <v>GSITEM-001160</v>
      </c>
      <c r="O1161" t="str">
        <f t="shared" si="146"/>
        <v>GSORD-001160</v>
      </c>
      <c r="P1161" s="1" t="str">
        <f t="shared" si="147"/>
        <v>WH-F</v>
      </c>
      <c r="Q1161" s="1" t="str">
        <f t="shared" si="148"/>
        <v>Delayed</v>
      </c>
      <c r="R1161" s="1" t="str">
        <f t="shared" si="149"/>
        <v>No</v>
      </c>
      <c r="S1161" s="1" t="str">
        <f t="shared" si="150"/>
        <v>ecommerce_shipping</v>
      </c>
      <c r="T1161" s="1" t="str">
        <f t="shared" si="151"/>
        <v>SHIPMENT_STATUS_RECORDED</v>
      </c>
    </row>
    <row r="1162" spans="1:20" x14ac:dyDescent="0.2">
      <c r="A1162">
        <v>1161</v>
      </c>
      <c r="B1162" t="s">
        <v>17</v>
      </c>
      <c r="C1162" t="s">
        <v>22</v>
      </c>
      <c r="D1162">
        <v>4</v>
      </c>
      <c r="E1162">
        <v>5</v>
      </c>
      <c r="F1162">
        <v>127</v>
      </c>
      <c r="G1162">
        <v>8</v>
      </c>
      <c r="H1162" t="s">
        <v>14</v>
      </c>
      <c r="I1162" t="s">
        <v>16</v>
      </c>
      <c r="J1162">
        <v>39</v>
      </c>
      <c r="K1162">
        <v>1411</v>
      </c>
      <c r="L1162">
        <v>1</v>
      </c>
      <c r="M1162" s="1" t="str">
        <f t="shared" si="144"/>
        <v>SHIP-001161</v>
      </c>
      <c r="N1162" t="str">
        <f t="shared" si="145"/>
        <v>GSITEM-001161</v>
      </c>
      <c r="O1162" t="str">
        <f t="shared" si="146"/>
        <v>GSORD-001161</v>
      </c>
      <c r="P1162" s="1" t="str">
        <f t="shared" si="147"/>
        <v>WH-A</v>
      </c>
      <c r="Q1162" s="1" t="str">
        <f t="shared" si="148"/>
        <v>Delayed</v>
      </c>
      <c r="R1162" s="1" t="str">
        <f t="shared" si="149"/>
        <v>No</v>
      </c>
      <c r="S1162" s="1" t="str">
        <f t="shared" si="150"/>
        <v>ecommerce_shipping</v>
      </c>
      <c r="T1162" s="1" t="str">
        <f t="shared" si="151"/>
        <v>SHIPMENT_STATUS_RECORDED</v>
      </c>
    </row>
    <row r="1163" spans="1:20" x14ac:dyDescent="0.2">
      <c r="A1163">
        <v>1162</v>
      </c>
      <c r="B1163" t="s">
        <v>18</v>
      </c>
      <c r="C1163" t="s">
        <v>22</v>
      </c>
      <c r="D1163">
        <v>5</v>
      </c>
      <c r="E1163">
        <v>2</v>
      </c>
      <c r="F1163">
        <v>167</v>
      </c>
      <c r="G1163">
        <v>8</v>
      </c>
      <c r="H1163" t="s">
        <v>14</v>
      </c>
      <c r="I1163" t="s">
        <v>16</v>
      </c>
      <c r="J1163">
        <v>28</v>
      </c>
      <c r="K1163">
        <v>1921</v>
      </c>
      <c r="L1163">
        <v>1</v>
      </c>
      <c r="M1163" s="1" t="str">
        <f t="shared" si="144"/>
        <v>SHIP-001162</v>
      </c>
      <c r="N1163" t="str">
        <f t="shared" si="145"/>
        <v>GSITEM-001162</v>
      </c>
      <c r="O1163" t="str">
        <f t="shared" si="146"/>
        <v>GSORD-001162</v>
      </c>
      <c r="P1163" s="1" t="str">
        <f t="shared" si="147"/>
        <v>WH-B</v>
      </c>
      <c r="Q1163" s="1" t="str">
        <f t="shared" si="148"/>
        <v>Delayed</v>
      </c>
      <c r="R1163" s="1" t="str">
        <f t="shared" si="149"/>
        <v>No</v>
      </c>
      <c r="S1163" s="1" t="str">
        <f t="shared" si="150"/>
        <v>ecommerce_shipping</v>
      </c>
      <c r="T1163" s="1" t="str">
        <f t="shared" si="151"/>
        <v>SHIPMENT_STATUS_RECORDED</v>
      </c>
    </row>
    <row r="1164" spans="1:20" x14ac:dyDescent="0.2">
      <c r="A1164">
        <v>1163</v>
      </c>
      <c r="B1164" t="s">
        <v>20</v>
      </c>
      <c r="C1164" t="s">
        <v>22</v>
      </c>
      <c r="D1164">
        <v>4</v>
      </c>
      <c r="E1164">
        <v>2</v>
      </c>
      <c r="F1164">
        <v>187</v>
      </c>
      <c r="G1164">
        <v>4</v>
      </c>
      <c r="H1164" t="s">
        <v>19</v>
      </c>
      <c r="I1164" t="s">
        <v>16</v>
      </c>
      <c r="J1164">
        <v>37</v>
      </c>
      <c r="K1164">
        <v>2200</v>
      </c>
      <c r="L1164">
        <v>1</v>
      </c>
      <c r="M1164" s="1" t="str">
        <f t="shared" si="144"/>
        <v>SHIP-001163</v>
      </c>
      <c r="N1164" t="str">
        <f t="shared" si="145"/>
        <v>GSITEM-001163</v>
      </c>
      <c r="O1164" t="str">
        <f t="shared" si="146"/>
        <v>GSORD-001163</v>
      </c>
      <c r="P1164" s="1" t="str">
        <f t="shared" si="147"/>
        <v>WH-C</v>
      </c>
      <c r="Q1164" s="1" t="str">
        <f t="shared" si="148"/>
        <v>Delayed</v>
      </c>
      <c r="R1164" s="1" t="str">
        <f t="shared" si="149"/>
        <v>No</v>
      </c>
      <c r="S1164" s="1" t="str">
        <f t="shared" si="150"/>
        <v>ecommerce_shipping</v>
      </c>
      <c r="T1164" s="1" t="str">
        <f t="shared" si="151"/>
        <v>SHIPMENT_STATUS_RECORDED</v>
      </c>
    </row>
    <row r="1165" spans="1:20" x14ac:dyDescent="0.2">
      <c r="A1165">
        <v>1164</v>
      </c>
      <c r="B1165" t="s">
        <v>15</v>
      </c>
      <c r="C1165" t="s">
        <v>22</v>
      </c>
      <c r="D1165">
        <v>3</v>
      </c>
      <c r="E1165">
        <v>2</v>
      </c>
      <c r="F1165">
        <v>162</v>
      </c>
      <c r="G1165">
        <v>2</v>
      </c>
      <c r="H1165" t="s">
        <v>14</v>
      </c>
      <c r="I1165" t="s">
        <v>15</v>
      </c>
      <c r="J1165">
        <v>54</v>
      </c>
      <c r="K1165">
        <v>1614</v>
      </c>
      <c r="L1165">
        <v>1</v>
      </c>
      <c r="M1165" s="1" t="str">
        <f t="shared" si="144"/>
        <v>SHIP-001164</v>
      </c>
      <c r="N1165" t="str">
        <f t="shared" si="145"/>
        <v>GSITEM-001164</v>
      </c>
      <c r="O1165" t="str">
        <f t="shared" si="146"/>
        <v>GSORD-001164</v>
      </c>
      <c r="P1165" s="1" t="str">
        <f t="shared" si="147"/>
        <v>WH-F</v>
      </c>
      <c r="Q1165" s="1" t="str">
        <f t="shared" si="148"/>
        <v>Delayed</v>
      </c>
      <c r="R1165" s="1" t="str">
        <f t="shared" si="149"/>
        <v>No</v>
      </c>
      <c r="S1165" s="1" t="str">
        <f t="shared" si="150"/>
        <v>ecommerce_shipping</v>
      </c>
      <c r="T1165" s="1" t="str">
        <f t="shared" si="151"/>
        <v>SHIPMENT_STATUS_RECORDED</v>
      </c>
    </row>
    <row r="1166" spans="1:20" x14ac:dyDescent="0.2">
      <c r="A1166">
        <v>1165</v>
      </c>
      <c r="B1166" t="s">
        <v>12</v>
      </c>
      <c r="C1166" t="s">
        <v>22</v>
      </c>
      <c r="D1166">
        <v>5</v>
      </c>
      <c r="E1166">
        <v>2</v>
      </c>
      <c r="F1166">
        <v>230</v>
      </c>
      <c r="G1166">
        <v>6</v>
      </c>
      <c r="H1166" t="s">
        <v>14</v>
      </c>
      <c r="I1166" t="s">
        <v>16</v>
      </c>
      <c r="J1166">
        <v>10</v>
      </c>
      <c r="K1166">
        <v>3604</v>
      </c>
      <c r="L1166">
        <v>1</v>
      </c>
      <c r="M1166" s="1" t="str">
        <f t="shared" si="144"/>
        <v>SHIP-001165</v>
      </c>
      <c r="N1166" t="str">
        <f t="shared" si="145"/>
        <v>GSITEM-001165</v>
      </c>
      <c r="O1166" t="str">
        <f t="shared" si="146"/>
        <v>GSORD-001165</v>
      </c>
      <c r="P1166" s="1" t="str">
        <f t="shared" si="147"/>
        <v>WH-D</v>
      </c>
      <c r="Q1166" s="1" t="str">
        <f t="shared" si="148"/>
        <v>Delayed</v>
      </c>
      <c r="R1166" s="1" t="str">
        <f t="shared" si="149"/>
        <v>No</v>
      </c>
      <c r="S1166" s="1" t="str">
        <f t="shared" si="150"/>
        <v>ecommerce_shipping</v>
      </c>
      <c r="T1166" s="1" t="str">
        <f t="shared" si="151"/>
        <v>SHIPMENT_STATUS_RECORDED</v>
      </c>
    </row>
    <row r="1167" spans="1:20" x14ac:dyDescent="0.2">
      <c r="A1167">
        <v>1166</v>
      </c>
      <c r="B1167" t="s">
        <v>15</v>
      </c>
      <c r="C1167" t="s">
        <v>22</v>
      </c>
      <c r="D1167">
        <v>3</v>
      </c>
      <c r="E1167">
        <v>4</v>
      </c>
      <c r="F1167">
        <v>148</v>
      </c>
      <c r="G1167">
        <v>5</v>
      </c>
      <c r="H1167" t="s">
        <v>19</v>
      </c>
      <c r="I1167" t="s">
        <v>15</v>
      </c>
      <c r="J1167">
        <v>50</v>
      </c>
      <c r="K1167">
        <v>1540</v>
      </c>
      <c r="L1167">
        <v>1</v>
      </c>
      <c r="M1167" s="1" t="str">
        <f t="shared" si="144"/>
        <v>SHIP-001166</v>
      </c>
      <c r="N1167" t="str">
        <f t="shared" si="145"/>
        <v>GSITEM-001166</v>
      </c>
      <c r="O1167" t="str">
        <f t="shared" si="146"/>
        <v>GSORD-001166</v>
      </c>
      <c r="P1167" s="1" t="str">
        <f t="shared" si="147"/>
        <v>WH-F</v>
      </c>
      <c r="Q1167" s="1" t="str">
        <f t="shared" si="148"/>
        <v>Delayed</v>
      </c>
      <c r="R1167" s="1" t="str">
        <f t="shared" si="149"/>
        <v>No</v>
      </c>
      <c r="S1167" s="1" t="str">
        <f t="shared" si="150"/>
        <v>ecommerce_shipping</v>
      </c>
      <c r="T1167" s="1" t="str">
        <f t="shared" si="151"/>
        <v>SHIPMENT_STATUS_RECORDED</v>
      </c>
    </row>
    <row r="1168" spans="1:20" x14ac:dyDescent="0.2">
      <c r="A1168">
        <v>1167</v>
      </c>
      <c r="B1168" t="s">
        <v>17</v>
      </c>
      <c r="C1168" t="s">
        <v>22</v>
      </c>
      <c r="D1168">
        <v>3</v>
      </c>
      <c r="E1168">
        <v>3</v>
      </c>
      <c r="F1168">
        <v>175</v>
      </c>
      <c r="G1168">
        <v>3</v>
      </c>
      <c r="H1168" t="s">
        <v>21</v>
      </c>
      <c r="I1168" t="s">
        <v>15</v>
      </c>
      <c r="J1168">
        <v>55</v>
      </c>
      <c r="K1168">
        <v>1229</v>
      </c>
      <c r="L1168">
        <v>1</v>
      </c>
      <c r="M1168" s="1" t="str">
        <f t="shared" si="144"/>
        <v>SHIP-001167</v>
      </c>
      <c r="N1168" t="str">
        <f t="shared" si="145"/>
        <v>GSITEM-001167</v>
      </c>
      <c r="O1168" t="str">
        <f t="shared" si="146"/>
        <v>GSORD-001167</v>
      </c>
      <c r="P1168" s="1" t="str">
        <f t="shared" si="147"/>
        <v>WH-A</v>
      </c>
      <c r="Q1168" s="1" t="str">
        <f t="shared" si="148"/>
        <v>Delayed</v>
      </c>
      <c r="R1168" s="1" t="str">
        <f t="shared" si="149"/>
        <v>No</v>
      </c>
      <c r="S1168" s="1" t="str">
        <f t="shared" si="150"/>
        <v>ecommerce_shipping</v>
      </c>
      <c r="T1168" s="1" t="str">
        <f t="shared" si="151"/>
        <v>SHIPMENT_STATUS_RECORDED</v>
      </c>
    </row>
    <row r="1169" spans="1:20" x14ac:dyDescent="0.2">
      <c r="A1169">
        <v>1168</v>
      </c>
      <c r="B1169" t="s">
        <v>18</v>
      </c>
      <c r="C1169" t="s">
        <v>22</v>
      </c>
      <c r="D1169">
        <v>4</v>
      </c>
      <c r="E1169">
        <v>1</v>
      </c>
      <c r="F1169">
        <v>227</v>
      </c>
      <c r="G1169">
        <v>2</v>
      </c>
      <c r="H1169" t="s">
        <v>21</v>
      </c>
      <c r="I1169" t="s">
        <v>16</v>
      </c>
      <c r="J1169">
        <v>60</v>
      </c>
      <c r="K1169">
        <v>3080</v>
      </c>
      <c r="L1169">
        <v>1</v>
      </c>
      <c r="M1169" s="1" t="str">
        <f t="shared" si="144"/>
        <v>SHIP-001168</v>
      </c>
      <c r="N1169" t="str">
        <f t="shared" si="145"/>
        <v>GSITEM-001168</v>
      </c>
      <c r="O1169" t="str">
        <f t="shared" si="146"/>
        <v>GSORD-001168</v>
      </c>
      <c r="P1169" s="1" t="str">
        <f t="shared" si="147"/>
        <v>WH-B</v>
      </c>
      <c r="Q1169" s="1" t="str">
        <f t="shared" si="148"/>
        <v>Delayed</v>
      </c>
      <c r="R1169" s="1" t="str">
        <f t="shared" si="149"/>
        <v>No</v>
      </c>
      <c r="S1169" s="1" t="str">
        <f t="shared" si="150"/>
        <v>ecommerce_shipping</v>
      </c>
      <c r="T1169" s="1" t="str">
        <f t="shared" si="151"/>
        <v>SHIPMENT_STATUS_RECORDED</v>
      </c>
    </row>
    <row r="1170" spans="1:20" x14ac:dyDescent="0.2">
      <c r="A1170">
        <v>1169</v>
      </c>
      <c r="B1170" t="s">
        <v>20</v>
      </c>
      <c r="C1170" t="s">
        <v>22</v>
      </c>
      <c r="D1170">
        <v>4</v>
      </c>
      <c r="E1170">
        <v>3</v>
      </c>
      <c r="F1170">
        <v>177</v>
      </c>
      <c r="G1170">
        <v>4</v>
      </c>
      <c r="H1170" t="s">
        <v>14</v>
      </c>
      <c r="I1170" t="s">
        <v>16</v>
      </c>
      <c r="J1170">
        <v>38</v>
      </c>
      <c r="K1170">
        <v>1767</v>
      </c>
      <c r="L1170">
        <v>1</v>
      </c>
      <c r="M1170" s="1" t="str">
        <f t="shared" si="144"/>
        <v>SHIP-001169</v>
      </c>
      <c r="N1170" t="str">
        <f t="shared" si="145"/>
        <v>GSITEM-001169</v>
      </c>
      <c r="O1170" t="str">
        <f t="shared" si="146"/>
        <v>GSORD-001169</v>
      </c>
      <c r="P1170" s="1" t="str">
        <f t="shared" si="147"/>
        <v>WH-C</v>
      </c>
      <c r="Q1170" s="1" t="str">
        <f t="shared" si="148"/>
        <v>Delayed</v>
      </c>
      <c r="R1170" s="1" t="str">
        <f t="shared" si="149"/>
        <v>No</v>
      </c>
      <c r="S1170" s="1" t="str">
        <f t="shared" si="150"/>
        <v>ecommerce_shipping</v>
      </c>
      <c r="T1170" s="1" t="str">
        <f t="shared" si="151"/>
        <v>SHIPMENT_STATUS_RECORDED</v>
      </c>
    </row>
    <row r="1171" spans="1:20" x14ac:dyDescent="0.2">
      <c r="A1171">
        <v>1170</v>
      </c>
      <c r="B1171" t="s">
        <v>15</v>
      </c>
      <c r="C1171" t="s">
        <v>22</v>
      </c>
      <c r="D1171">
        <v>6</v>
      </c>
      <c r="E1171">
        <v>1</v>
      </c>
      <c r="F1171">
        <v>257</v>
      </c>
      <c r="G1171">
        <v>3</v>
      </c>
      <c r="H1171" t="s">
        <v>19</v>
      </c>
      <c r="I1171" t="s">
        <v>16</v>
      </c>
      <c r="J1171">
        <v>37</v>
      </c>
      <c r="K1171">
        <v>2239</v>
      </c>
      <c r="L1171">
        <v>1</v>
      </c>
      <c r="M1171" s="1" t="str">
        <f t="shared" si="144"/>
        <v>SHIP-001170</v>
      </c>
      <c r="N1171" t="str">
        <f t="shared" si="145"/>
        <v>GSITEM-001170</v>
      </c>
      <c r="O1171" t="str">
        <f t="shared" si="146"/>
        <v>GSORD-001170</v>
      </c>
      <c r="P1171" s="1" t="str">
        <f t="shared" si="147"/>
        <v>WH-F</v>
      </c>
      <c r="Q1171" s="1" t="str">
        <f t="shared" si="148"/>
        <v>Delayed</v>
      </c>
      <c r="R1171" s="1" t="str">
        <f t="shared" si="149"/>
        <v>No</v>
      </c>
      <c r="S1171" s="1" t="str">
        <f t="shared" si="150"/>
        <v>ecommerce_shipping</v>
      </c>
      <c r="T1171" s="1" t="str">
        <f t="shared" si="151"/>
        <v>SHIPMENT_STATUS_RECORDED</v>
      </c>
    </row>
    <row r="1172" spans="1:20" x14ac:dyDescent="0.2">
      <c r="A1172">
        <v>1171</v>
      </c>
      <c r="B1172" t="s">
        <v>12</v>
      </c>
      <c r="C1172" t="s">
        <v>22</v>
      </c>
      <c r="D1172">
        <v>5</v>
      </c>
      <c r="E1172">
        <v>1</v>
      </c>
      <c r="F1172">
        <v>198</v>
      </c>
      <c r="G1172">
        <v>5</v>
      </c>
      <c r="H1172" t="s">
        <v>19</v>
      </c>
      <c r="I1172" t="s">
        <v>15</v>
      </c>
      <c r="J1172">
        <v>49</v>
      </c>
      <c r="K1172">
        <v>3187</v>
      </c>
      <c r="L1172">
        <v>1</v>
      </c>
      <c r="M1172" s="1" t="str">
        <f t="shared" si="144"/>
        <v>SHIP-001171</v>
      </c>
      <c r="N1172" t="str">
        <f t="shared" si="145"/>
        <v>GSITEM-001171</v>
      </c>
      <c r="O1172" t="str">
        <f t="shared" si="146"/>
        <v>GSORD-001171</v>
      </c>
      <c r="P1172" s="1" t="str">
        <f t="shared" si="147"/>
        <v>WH-D</v>
      </c>
      <c r="Q1172" s="1" t="str">
        <f t="shared" si="148"/>
        <v>Delayed</v>
      </c>
      <c r="R1172" s="1" t="str">
        <f t="shared" si="149"/>
        <v>No</v>
      </c>
      <c r="S1172" s="1" t="str">
        <f t="shared" si="150"/>
        <v>ecommerce_shipping</v>
      </c>
      <c r="T1172" s="1" t="str">
        <f t="shared" si="151"/>
        <v>SHIPMENT_STATUS_RECORDED</v>
      </c>
    </row>
    <row r="1173" spans="1:20" x14ac:dyDescent="0.2">
      <c r="A1173">
        <v>1172</v>
      </c>
      <c r="B1173" t="s">
        <v>15</v>
      </c>
      <c r="C1173" t="s">
        <v>22</v>
      </c>
      <c r="D1173">
        <v>3</v>
      </c>
      <c r="E1173">
        <v>1</v>
      </c>
      <c r="F1173">
        <v>251</v>
      </c>
      <c r="G1173">
        <v>3</v>
      </c>
      <c r="H1173" t="s">
        <v>19</v>
      </c>
      <c r="I1173" t="s">
        <v>15</v>
      </c>
      <c r="J1173">
        <v>18</v>
      </c>
      <c r="K1173">
        <v>2240</v>
      </c>
      <c r="L1173">
        <v>1</v>
      </c>
      <c r="M1173" s="1" t="str">
        <f t="shared" si="144"/>
        <v>SHIP-001172</v>
      </c>
      <c r="N1173" t="str">
        <f t="shared" si="145"/>
        <v>GSITEM-001172</v>
      </c>
      <c r="O1173" t="str">
        <f t="shared" si="146"/>
        <v>GSORD-001172</v>
      </c>
      <c r="P1173" s="1" t="str">
        <f t="shared" si="147"/>
        <v>WH-F</v>
      </c>
      <c r="Q1173" s="1" t="str">
        <f t="shared" si="148"/>
        <v>Delayed</v>
      </c>
      <c r="R1173" s="1" t="str">
        <f t="shared" si="149"/>
        <v>No</v>
      </c>
      <c r="S1173" s="1" t="str">
        <f t="shared" si="150"/>
        <v>ecommerce_shipping</v>
      </c>
      <c r="T1173" s="1" t="str">
        <f t="shared" si="151"/>
        <v>SHIPMENT_STATUS_RECORDED</v>
      </c>
    </row>
    <row r="1174" spans="1:20" x14ac:dyDescent="0.2">
      <c r="A1174">
        <v>1173</v>
      </c>
      <c r="B1174" t="s">
        <v>17</v>
      </c>
      <c r="C1174" t="s">
        <v>22</v>
      </c>
      <c r="D1174">
        <v>5</v>
      </c>
      <c r="E1174">
        <v>2</v>
      </c>
      <c r="F1174">
        <v>158</v>
      </c>
      <c r="G1174">
        <v>3</v>
      </c>
      <c r="H1174" t="s">
        <v>19</v>
      </c>
      <c r="I1174" t="s">
        <v>16</v>
      </c>
      <c r="J1174">
        <v>16</v>
      </c>
      <c r="K1174">
        <v>1499</v>
      </c>
      <c r="L1174">
        <v>1</v>
      </c>
      <c r="M1174" s="1" t="str">
        <f t="shared" si="144"/>
        <v>SHIP-001173</v>
      </c>
      <c r="N1174" t="str">
        <f t="shared" si="145"/>
        <v>GSITEM-001173</v>
      </c>
      <c r="O1174" t="str">
        <f t="shared" si="146"/>
        <v>GSORD-001173</v>
      </c>
      <c r="P1174" s="1" t="str">
        <f t="shared" si="147"/>
        <v>WH-A</v>
      </c>
      <c r="Q1174" s="1" t="str">
        <f t="shared" si="148"/>
        <v>Delayed</v>
      </c>
      <c r="R1174" s="1" t="str">
        <f t="shared" si="149"/>
        <v>No</v>
      </c>
      <c r="S1174" s="1" t="str">
        <f t="shared" si="150"/>
        <v>ecommerce_shipping</v>
      </c>
      <c r="T1174" s="1" t="str">
        <f t="shared" si="151"/>
        <v>SHIPMENT_STATUS_RECORDED</v>
      </c>
    </row>
    <row r="1175" spans="1:20" x14ac:dyDescent="0.2">
      <c r="A1175">
        <v>1174</v>
      </c>
      <c r="B1175" t="s">
        <v>18</v>
      </c>
      <c r="C1175" t="s">
        <v>22</v>
      </c>
      <c r="D1175">
        <v>4</v>
      </c>
      <c r="E1175">
        <v>3</v>
      </c>
      <c r="F1175">
        <v>171</v>
      </c>
      <c r="G1175">
        <v>6</v>
      </c>
      <c r="H1175" t="s">
        <v>19</v>
      </c>
      <c r="I1175" t="s">
        <v>15</v>
      </c>
      <c r="J1175">
        <v>9</v>
      </c>
      <c r="K1175">
        <v>1909</v>
      </c>
      <c r="L1175">
        <v>1</v>
      </c>
      <c r="M1175" s="1" t="str">
        <f t="shared" si="144"/>
        <v>SHIP-001174</v>
      </c>
      <c r="N1175" t="str">
        <f t="shared" si="145"/>
        <v>GSITEM-001174</v>
      </c>
      <c r="O1175" t="str">
        <f t="shared" si="146"/>
        <v>GSORD-001174</v>
      </c>
      <c r="P1175" s="1" t="str">
        <f t="shared" si="147"/>
        <v>WH-B</v>
      </c>
      <c r="Q1175" s="1" t="str">
        <f t="shared" si="148"/>
        <v>Delayed</v>
      </c>
      <c r="R1175" s="1" t="str">
        <f t="shared" si="149"/>
        <v>No</v>
      </c>
      <c r="S1175" s="1" t="str">
        <f t="shared" si="150"/>
        <v>ecommerce_shipping</v>
      </c>
      <c r="T1175" s="1" t="str">
        <f t="shared" si="151"/>
        <v>SHIPMENT_STATUS_RECORDED</v>
      </c>
    </row>
    <row r="1176" spans="1:20" x14ac:dyDescent="0.2">
      <c r="A1176">
        <v>1175</v>
      </c>
      <c r="B1176" t="s">
        <v>20</v>
      </c>
      <c r="C1176" t="s">
        <v>22</v>
      </c>
      <c r="D1176">
        <v>4</v>
      </c>
      <c r="E1176">
        <v>3</v>
      </c>
      <c r="F1176">
        <v>260</v>
      </c>
      <c r="G1176">
        <v>2</v>
      </c>
      <c r="H1176" t="s">
        <v>14</v>
      </c>
      <c r="I1176" t="s">
        <v>16</v>
      </c>
      <c r="J1176">
        <v>38</v>
      </c>
      <c r="K1176">
        <v>2526</v>
      </c>
      <c r="L1176">
        <v>1</v>
      </c>
      <c r="M1176" s="1" t="str">
        <f t="shared" si="144"/>
        <v>SHIP-001175</v>
      </c>
      <c r="N1176" t="str">
        <f t="shared" si="145"/>
        <v>GSITEM-001175</v>
      </c>
      <c r="O1176" t="str">
        <f t="shared" si="146"/>
        <v>GSORD-001175</v>
      </c>
      <c r="P1176" s="1" t="str">
        <f t="shared" si="147"/>
        <v>WH-C</v>
      </c>
      <c r="Q1176" s="1" t="str">
        <f t="shared" si="148"/>
        <v>Delayed</v>
      </c>
      <c r="R1176" s="1" t="str">
        <f t="shared" si="149"/>
        <v>No</v>
      </c>
      <c r="S1176" s="1" t="str">
        <f t="shared" si="150"/>
        <v>ecommerce_shipping</v>
      </c>
      <c r="T1176" s="1" t="str">
        <f t="shared" si="151"/>
        <v>SHIPMENT_STATUS_RECORDED</v>
      </c>
    </row>
    <row r="1177" spans="1:20" x14ac:dyDescent="0.2">
      <c r="A1177">
        <v>1176</v>
      </c>
      <c r="B1177" t="s">
        <v>15</v>
      </c>
      <c r="C1177" t="s">
        <v>22</v>
      </c>
      <c r="D1177">
        <v>3</v>
      </c>
      <c r="E1177">
        <v>1</v>
      </c>
      <c r="F1177">
        <v>263</v>
      </c>
      <c r="G1177">
        <v>3</v>
      </c>
      <c r="H1177" t="s">
        <v>14</v>
      </c>
      <c r="I1177" t="s">
        <v>16</v>
      </c>
      <c r="J1177">
        <v>25</v>
      </c>
      <c r="K1177">
        <v>3689</v>
      </c>
      <c r="L1177">
        <v>1</v>
      </c>
      <c r="M1177" s="1" t="str">
        <f t="shared" si="144"/>
        <v>SHIP-001176</v>
      </c>
      <c r="N1177" t="str">
        <f t="shared" si="145"/>
        <v>GSITEM-001176</v>
      </c>
      <c r="O1177" t="str">
        <f t="shared" si="146"/>
        <v>GSORD-001176</v>
      </c>
      <c r="P1177" s="1" t="str">
        <f t="shared" si="147"/>
        <v>WH-F</v>
      </c>
      <c r="Q1177" s="1" t="str">
        <f t="shared" si="148"/>
        <v>Delayed</v>
      </c>
      <c r="R1177" s="1" t="str">
        <f t="shared" si="149"/>
        <v>No</v>
      </c>
      <c r="S1177" s="1" t="str">
        <f t="shared" si="150"/>
        <v>ecommerce_shipping</v>
      </c>
      <c r="T1177" s="1" t="str">
        <f t="shared" si="151"/>
        <v>SHIPMENT_STATUS_RECORDED</v>
      </c>
    </row>
    <row r="1178" spans="1:20" x14ac:dyDescent="0.2">
      <c r="A1178">
        <v>1177</v>
      </c>
      <c r="B1178" t="s">
        <v>12</v>
      </c>
      <c r="C1178" t="s">
        <v>22</v>
      </c>
      <c r="D1178">
        <v>6</v>
      </c>
      <c r="E1178">
        <v>4</v>
      </c>
      <c r="F1178">
        <v>269</v>
      </c>
      <c r="G1178">
        <v>2</v>
      </c>
      <c r="H1178" t="s">
        <v>21</v>
      </c>
      <c r="I1178" t="s">
        <v>16</v>
      </c>
      <c r="J1178">
        <v>47</v>
      </c>
      <c r="K1178">
        <v>4000</v>
      </c>
      <c r="L1178">
        <v>1</v>
      </c>
      <c r="M1178" s="1" t="str">
        <f t="shared" si="144"/>
        <v>SHIP-001177</v>
      </c>
      <c r="N1178" t="str">
        <f t="shared" si="145"/>
        <v>GSITEM-001177</v>
      </c>
      <c r="O1178" t="str">
        <f t="shared" si="146"/>
        <v>GSORD-001177</v>
      </c>
      <c r="P1178" s="1" t="str">
        <f t="shared" si="147"/>
        <v>WH-D</v>
      </c>
      <c r="Q1178" s="1" t="str">
        <f t="shared" si="148"/>
        <v>Delayed</v>
      </c>
      <c r="R1178" s="1" t="str">
        <f t="shared" si="149"/>
        <v>No</v>
      </c>
      <c r="S1178" s="1" t="str">
        <f t="shared" si="150"/>
        <v>ecommerce_shipping</v>
      </c>
      <c r="T1178" s="1" t="str">
        <f t="shared" si="151"/>
        <v>SHIPMENT_STATUS_RECORDED</v>
      </c>
    </row>
    <row r="1179" spans="1:20" x14ac:dyDescent="0.2">
      <c r="A1179">
        <v>1178</v>
      </c>
      <c r="B1179" t="s">
        <v>15</v>
      </c>
      <c r="C1179" t="s">
        <v>22</v>
      </c>
      <c r="D1179">
        <v>3</v>
      </c>
      <c r="E1179">
        <v>2</v>
      </c>
      <c r="F1179">
        <v>224</v>
      </c>
      <c r="G1179">
        <v>2</v>
      </c>
      <c r="H1179" t="s">
        <v>14</v>
      </c>
      <c r="I1179" t="s">
        <v>15</v>
      </c>
      <c r="J1179">
        <v>49</v>
      </c>
      <c r="K1179">
        <v>3749</v>
      </c>
      <c r="L1179">
        <v>1</v>
      </c>
      <c r="M1179" s="1" t="str">
        <f t="shared" si="144"/>
        <v>SHIP-001178</v>
      </c>
      <c r="N1179" t="str">
        <f t="shared" si="145"/>
        <v>GSITEM-001178</v>
      </c>
      <c r="O1179" t="str">
        <f t="shared" si="146"/>
        <v>GSORD-001178</v>
      </c>
      <c r="P1179" s="1" t="str">
        <f t="shared" si="147"/>
        <v>WH-F</v>
      </c>
      <c r="Q1179" s="1" t="str">
        <f t="shared" si="148"/>
        <v>Delayed</v>
      </c>
      <c r="R1179" s="1" t="str">
        <f t="shared" si="149"/>
        <v>No</v>
      </c>
      <c r="S1179" s="1" t="str">
        <f t="shared" si="150"/>
        <v>ecommerce_shipping</v>
      </c>
      <c r="T1179" s="1" t="str">
        <f t="shared" si="151"/>
        <v>SHIPMENT_STATUS_RECORDED</v>
      </c>
    </row>
    <row r="1180" spans="1:20" x14ac:dyDescent="0.2">
      <c r="A1180">
        <v>1179</v>
      </c>
      <c r="B1180" t="s">
        <v>17</v>
      </c>
      <c r="C1180" t="s">
        <v>22</v>
      </c>
      <c r="D1180">
        <v>4</v>
      </c>
      <c r="E1180">
        <v>3</v>
      </c>
      <c r="F1180">
        <v>118</v>
      </c>
      <c r="G1180">
        <v>5</v>
      </c>
      <c r="H1180" t="s">
        <v>14</v>
      </c>
      <c r="I1180" t="s">
        <v>15</v>
      </c>
      <c r="J1180">
        <v>15</v>
      </c>
      <c r="K1180">
        <v>1601</v>
      </c>
      <c r="L1180">
        <v>1</v>
      </c>
      <c r="M1180" s="1" t="str">
        <f t="shared" si="144"/>
        <v>SHIP-001179</v>
      </c>
      <c r="N1180" t="str">
        <f t="shared" si="145"/>
        <v>GSITEM-001179</v>
      </c>
      <c r="O1180" t="str">
        <f t="shared" si="146"/>
        <v>GSORD-001179</v>
      </c>
      <c r="P1180" s="1" t="str">
        <f t="shared" si="147"/>
        <v>WH-A</v>
      </c>
      <c r="Q1180" s="1" t="str">
        <f t="shared" si="148"/>
        <v>Delayed</v>
      </c>
      <c r="R1180" s="1" t="str">
        <f t="shared" si="149"/>
        <v>No</v>
      </c>
      <c r="S1180" s="1" t="str">
        <f t="shared" si="150"/>
        <v>ecommerce_shipping</v>
      </c>
      <c r="T1180" s="1" t="str">
        <f t="shared" si="151"/>
        <v>SHIPMENT_STATUS_RECORDED</v>
      </c>
    </row>
    <row r="1181" spans="1:20" x14ac:dyDescent="0.2">
      <c r="A1181">
        <v>1180</v>
      </c>
      <c r="B1181" t="s">
        <v>18</v>
      </c>
      <c r="C1181" t="s">
        <v>22</v>
      </c>
      <c r="D1181">
        <v>5</v>
      </c>
      <c r="E1181">
        <v>4</v>
      </c>
      <c r="F1181">
        <v>186</v>
      </c>
      <c r="G1181">
        <v>10</v>
      </c>
      <c r="H1181" t="s">
        <v>14</v>
      </c>
      <c r="I1181" t="s">
        <v>15</v>
      </c>
      <c r="J1181">
        <v>24</v>
      </c>
      <c r="K1181">
        <v>3621</v>
      </c>
      <c r="L1181">
        <v>1</v>
      </c>
      <c r="M1181" s="1" t="str">
        <f t="shared" si="144"/>
        <v>SHIP-001180</v>
      </c>
      <c r="N1181" t="str">
        <f t="shared" si="145"/>
        <v>GSITEM-001180</v>
      </c>
      <c r="O1181" t="str">
        <f t="shared" si="146"/>
        <v>GSORD-001180</v>
      </c>
      <c r="P1181" s="1" t="str">
        <f t="shared" si="147"/>
        <v>WH-B</v>
      </c>
      <c r="Q1181" s="1" t="str">
        <f t="shared" si="148"/>
        <v>Delayed</v>
      </c>
      <c r="R1181" s="1" t="str">
        <f t="shared" si="149"/>
        <v>No</v>
      </c>
      <c r="S1181" s="1" t="str">
        <f t="shared" si="150"/>
        <v>ecommerce_shipping</v>
      </c>
      <c r="T1181" s="1" t="str">
        <f t="shared" si="151"/>
        <v>SHIPMENT_STATUS_RECORDED</v>
      </c>
    </row>
    <row r="1182" spans="1:20" x14ac:dyDescent="0.2">
      <c r="A1182">
        <v>1181</v>
      </c>
      <c r="B1182" t="s">
        <v>20</v>
      </c>
      <c r="C1182" t="s">
        <v>22</v>
      </c>
      <c r="D1182">
        <v>5</v>
      </c>
      <c r="E1182">
        <v>2</v>
      </c>
      <c r="F1182">
        <v>191</v>
      </c>
      <c r="G1182">
        <v>2</v>
      </c>
      <c r="H1182" t="s">
        <v>21</v>
      </c>
      <c r="I1182" t="s">
        <v>15</v>
      </c>
      <c r="J1182">
        <v>6</v>
      </c>
      <c r="K1182">
        <v>2059</v>
      </c>
      <c r="L1182">
        <v>1</v>
      </c>
      <c r="M1182" s="1" t="str">
        <f t="shared" si="144"/>
        <v>SHIP-001181</v>
      </c>
      <c r="N1182" t="str">
        <f t="shared" si="145"/>
        <v>GSITEM-001181</v>
      </c>
      <c r="O1182" t="str">
        <f t="shared" si="146"/>
        <v>GSORD-001181</v>
      </c>
      <c r="P1182" s="1" t="str">
        <f t="shared" si="147"/>
        <v>WH-C</v>
      </c>
      <c r="Q1182" s="1" t="str">
        <f t="shared" si="148"/>
        <v>Delayed</v>
      </c>
      <c r="R1182" s="1" t="str">
        <f t="shared" si="149"/>
        <v>No</v>
      </c>
      <c r="S1182" s="1" t="str">
        <f t="shared" si="150"/>
        <v>ecommerce_shipping</v>
      </c>
      <c r="T1182" s="1" t="str">
        <f t="shared" si="151"/>
        <v>SHIPMENT_STATUS_RECORDED</v>
      </c>
    </row>
    <row r="1183" spans="1:20" x14ac:dyDescent="0.2">
      <c r="A1183">
        <v>1182</v>
      </c>
      <c r="B1183" t="s">
        <v>15</v>
      </c>
      <c r="C1183" t="s">
        <v>22</v>
      </c>
      <c r="D1183">
        <v>5</v>
      </c>
      <c r="E1183">
        <v>1</v>
      </c>
      <c r="F1183">
        <v>174</v>
      </c>
      <c r="G1183">
        <v>6</v>
      </c>
      <c r="H1183" t="s">
        <v>19</v>
      </c>
      <c r="I1183" t="s">
        <v>16</v>
      </c>
      <c r="J1183">
        <v>44</v>
      </c>
      <c r="K1183">
        <v>1635</v>
      </c>
      <c r="L1183">
        <v>1</v>
      </c>
      <c r="M1183" s="1" t="str">
        <f t="shared" si="144"/>
        <v>SHIP-001182</v>
      </c>
      <c r="N1183" t="str">
        <f t="shared" si="145"/>
        <v>GSITEM-001182</v>
      </c>
      <c r="O1183" t="str">
        <f t="shared" si="146"/>
        <v>GSORD-001182</v>
      </c>
      <c r="P1183" s="1" t="str">
        <f t="shared" si="147"/>
        <v>WH-F</v>
      </c>
      <c r="Q1183" s="1" t="str">
        <f t="shared" si="148"/>
        <v>Delayed</v>
      </c>
      <c r="R1183" s="1" t="str">
        <f t="shared" si="149"/>
        <v>No</v>
      </c>
      <c r="S1183" s="1" t="str">
        <f t="shared" si="150"/>
        <v>ecommerce_shipping</v>
      </c>
      <c r="T1183" s="1" t="str">
        <f t="shared" si="151"/>
        <v>SHIPMENT_STATUS_RECORDED</v>
      </c>
    </row>
    <row r="1184" spans="1:20" x14ac:dyDescent="0.2">
      <c r="A1184">
        <v>1183</v>
      </c>
      <c r="B1184" t="s">
        <v>12</v>
      </c>
      <c r="C1184" t="s">
        <v>22</v>
      </c>
      <c r="D1184">
        <v>3</v>
      </c>
      <c r="E1184">
        <v>3</v>
      </c>
      <c r="F1184">
        <v>140</v>
      </c>
      <c r="G1184">
        <v>2</v>
      </c>
      <c r="H1184" t="s">
        <v>19</v>
      </c>
      <c r="I1184" t="s">
        <v>16</v>
      </c>
      <c r="J1184">
        <v>55</v>
      </c>
      <c r="K1184">
        <v>1847</v>
      </c>
      <c r="L1184">
        <v>1</v>
      </c>
      <c r="M1184" s="1" t="str">
        <f t="shared" si="144"/>
        <v>SHIP-001183</v>
      </c>
      <c r="N1184" t="str">
        <f t="shared" si="145"/>
        <v>GSITEM-001183</v>
      </c>
      <c r="O1184" t="str">
        <f t="shared" si="146"/>
        <v>GSORD-001183</v>
      </c>
      <c r="P1184" s="1" t="str">
        <f t="shared" si="147"/>
        <v>WH-D</v>
      </c>
      <c r="Q1184" s="1" t="str">
        <f t="shared" si="148"/>
        <v>Delayed</v>
      </c>
      <c r="R1184" s="1" t="str">
        <f t="shared" si="149"/>
        <v>No</v>
      </c>
      <c r="S1184" s="1" t="str">
        <f t="shared" si="150"/>
        <v>ecommerce_shipping</v>
      </c>
      <c r="T1184" s="1" t="str">
        <f t="shared" si="151"/>
        <v>SHIPMENT_STATUS_RECORDED</v>
      </c>
    </row>
    <row r="1185" spans="1:20" x14ac:dyDescent="0.2">
      <c r="A1185">
        <v>1184</v>
      </c>
      <c r="B1185" t="s">
        <v>15</v>
      </c>
      <c r="C1185" t="s">
        <v>22</v>
      </c>
      <c r="D1185">
        <v>4</v>
      </c>
      <c r="E1185">
        <v>1</v>
      </c>
      <c r="F1185">
        <v>193</v>
      </c>
      <c r="G1185">
        <v>2</v>
      </c>
      <c r="H1185" t="s">
        <v>21</v>
      </c>
      <c r="I1185" t="s">
        <v>16</v>
      </c>
      <c r="J1185">
        <v>37</v>
      </c>
      <c r="K1185">
        <v>3510</v>
      </c>
      <c r="L1185">
        <v>1</v>
      </c>
      <c r="M1185" s="1" t="str">
        <f t="shared" si="144"/>
        <v>SHIP-001184</v>
      </c>
      <c r="N1185" t="str">
        <f t="shared" si="145"/>
        <v>GSITEM-001184</v>
      </c>
      <c r="O1185" t="str">
        <f t="shared" si="146"/>
        <v>GSORD-001184</v>
      </c>
      <c r="P1185" s="1" t="str">
        <f t="shared" si="147"/>
        <v>WH-F</v>
      </c>
      <c r="Q1185" s="1" t="str">
        <f t="shared" si="148"/>
        <v>Delayed</v>
      </c>
      <c r="R1185" s="1" t="str">
        <f t="shared" si="149"/>
        <v>No</v>
      </c>
      <c r="S1185" s="1" t="str">
        <f t="shared" si="150"/>
        <v>ecommerce_shipping</v>
      </c>
      <c r="T1185" s="1" t="str">
        <f t="shared" si="151"/>
        <v>SHIPMENT_STATUS_RECORDED</v>
      </c>
    </row>
    <row r="1186" spans="1:20" x14ac:dyDescent="0.2">
      <c r="A1186">
        <v>1185</v>
      </c>
      <c r="B1186" t="s">
        <v>17</v>
      </c>
      <c r="C1186" t="s">
        <v>22</v>
      </c>
      <c r="D1186">
        <v>3</v>
      </c>
      <c r="E1186">
        <v>5</v>
      </c>
      <c r="F1186">
        <v>148</v>
      </c>
      <c r="G1186">
        <v>10</v>
      </c>
      <c r="H1186" t="s">
        <v>21</v>
      </c>
      <c r="I1186" t="s">
        <v>15</v>
      </c>
      <c r="J1186">
        <v>35</v>
      </c>
      <c r="K1186">
        <v>1597</v>
      </c>
      <c r="L1186">
        <v>1</v>
      </c>
      <c r="M1186" s="1" t="str">
        <f t="shared" si="144"/>
        <v>SHIP-001185</v>
      </c>
      <c r="N1186" t="str">
        <f t="shared" si="145"/>
        <v>GSITEM-001185</v>
      </c>
      <c r="O1186" t="str">
        <f t="shared" si="146"/>
        <v>GSORD-001185</v>
      </c>
      <c r="P1186" s="1" t="str">
        <f t="shared" si="147"/>
        <v>WH-A</v>
      </c>
      <c r="Q1186" s="1" t="str">
        <f t="shared" si="148"/>
        <v>Delayed</v>
      </c>
      <c r="R1186" s="1" t="str">
        <f t="shared" si="149"/>
        <v>No</v>
      </c>
      <c r="S1186" s="1" t="str">
        <f t="shared" si="150"/>
        <v>ecommerce_shipping</v>
      </c>
      <c r="T1186" s="1" t="str">
        <f t="shared" si="151"/>
        <v>SHIPMENT_STATUS_RECORDED</v>
      </c>
    </row>
    <row r="1187" spans="1:20" x14ac:dyDescent="0.2">
      <c r="A1187">
        <v>1186</v>
      </c>
      <c r="B1187" t="s">
        <v>18</v>
      </c>
      <c r="C1187" t="s">
        <v>22</v>
      </c>
      <c r="D1187">
        <v>2</v>
      </c>
      <c r="E1187">
        <v>3</v>
      </c>
      <c r="F1187">
        <v>176</v>
      </c>
      <c r="G1187">
        <v>5</v>
      </c>
      <c r="H1187" t="s">
        <v>14</v>
      </c>
      <c r="I1187" t="s">
        <v>16</v>
      </c>
      <c r="J1187">
        <v>29</v>
      </c>
      <c r="K1187">
        <v>1254</v>
      </c>
      <c r="L1187">
        <v>1</v>
      </c>
      <c r="M1187" s="1" t="str">
        <f t="shared" si="144"/>
        <v>SHIP-001186</v>
      </c>
      <c r="N1187" t="str">
        <f t="shared" si="145"/>
        <v>GSITEM-001186</v>
      </c>
      <c r="O1187" t="str">
        <f t="shared" si="146"/>
        <v>GSORD-001186</v>
      </c>
      <c r="P1187" s="1" t="str">
        <f t="shared" si="147"/>
        <v>WH-B</v>
      </c>
      <c r="Q1187" s="1" t="str">
        <f t="shared" si="148"/>
        <v>Delayed</v>
      </c>
      <c r="R1187" s="1" t="str">
        <f t="shared" si="149"/>
        <v>No</v>
      </c>
      <c r="S1187" s="1" t="str">
        <f t="shared" si="150"/>
        <v>ecommerce_shipping</v>
      </c>
      <c r="T1187" s="1" t="str">
        <f t="shared" si="151"/>
        <v>SHIPMENT_STATUS_RECORDED</v>
      </c>
    </row>
    <row r="1188" spans="1:20" x14ac:dyDescent="0.2">
      <c r="A1188">
        <v>1187</v>
      </c>
      <c r="B1188" t="s">
        <v>20</v>
      </c>
      <c r="C1188" t="s">
        <v>22</v>
      </c>
      <c r="D1188">
        <v>4</v>
      </c>
      <c r="E1188">
        <v>4</v>
      </c>
      <c r="F1188">
        <v>135</v>
      </c>
      <c r="G1188">
        <v>10</v>
      </c>
      <c r="H1188" t="s">
        <v>19</v>
      </c>
      <c r="I1188" t="s">
        <v>15</v>
      </c>
      <c r="J1188">
        <v>57</v>
      </c>
      <c r="K1188">
        <v>1361</v>
      </c>
      <c r="L1188">
        <v>1</v>
      </c>
      <c r="M1188" s="1" t="str">
        <f t="shared" si="144"/>
        <v>SHIP-001187</v>
      </c>
      <c r="N1188" t="str">
        <f t="shared" si="145"/>
        <v>GSITEM-001187</v>
      </c>
      <c r="O1188" t="str">
        <f t="shared" si="146"/>
        <v>GSORD-001187</v>
      </c>
      <c r="P1188" s="1" t="str">
        <f t="shared" si="147"/>
        <v>WH-C</v>
      </c>
      <c r="Q1188" s="1" t="str">
        <f t="shared" si="148"/>
        <v>Delayed</v>
      </c>
      <c r="R1188" s="1" t="str">
        <f t="shared" si="149"/>
        <v>No</v>
      </c>
      <c r="S1188" s="1" t="str">
        <f t="shared" si="150"/>
        <v>ecommerce_shipping</v>
      </c>
      <c r="T1188" s="1" t="str">
        <f t="shared" si="151"/>
        <v>SHIPMENT_STATUS_RECORDED</v>
      </c>
    </row>
    <row r="1189" spans="1:20" x14ac:dyDescent="0.2">
      <c r="A1189">
        <v>1188</v>
      </c>
      <c r="B1189" t="s">
        <v>15</v>
      </c>
      <c r="C1189" t="s">
        <v>22</v>
      </c>
      <c r="D1189">
        <v>6</v>
      </c>
      <c r="E1189">
        <v>5</v>
      </c>
      <c r="F1189">
        <v>154</v>
      </c>
      <c r="G1189">
        <v>10</v>
      </c>
      <c r="H1189" t="s">
        <v>19</v>
      </c>
      <c r="I1189" t="s">
        <v>15</v>
      </c>
      <c r="J1189">
        <v>14</v>
      </c>
      <c r="K1189">
        <v>1204</v>
      </c>
      <c r="L1189">
        <v>1</v>
      </c>
      <c r="M1189" s="1" t="str">
        <f t="shared" si="144"/>
        <v>SHIP-001188</v>
      </c>
      <c r="N1189" t="str">
        <f t="shared" si="145"/>
        <v>GSITEM-001188</v>
      </c>
      <c r="O1189" t="str">
        <f t="shared" si="146"/>
        <v>GSORD-001188</v>
      </c>
      <c r="P1189" s="1" t="str">
        <f t="shared" si="147"/>
        <v>WH-F</v>
      </c>
      <c r="Q1189" s="1" t="str">
        <f t="shared" si="148"/>
        <v>Delayed</v>
      </c>
      <c r="R1189" s="1" t="str">
        <f t="shared" si="149"/>
        <v>No</v>
      </c>
      <c r="S1189" s="1" t="str">
        <f t="shared" si="150"/>
        <v>ecommerce_shipping</v>
      </c>
      <c r="T1189" s="1" t="str">
        <f t="shared" si="151"/>
        <v>SHIPMENT_STATUS_RECORDED</v>
      </c>
    </row>
    <row r="1190" spans="1:20" x14ac:dyDescent="0.2">
      <c r="A1190">
        <v>1189</v>
      </c>
      <c r="B1190" t="s">
        <v>12</v>
      </c>
      <c r="C1190" t="s">
        <v>22</v>
      </c>
      <c r="D1190">
        <v>4</v>
      </c>
      <c r="E1190">
        <v>5</v>
      </c>
      <c r="F1190">
        <v>143</v>
      </c>
      <c r="G1190">
        <v>8</v>
      </c>
      <c r="H1190" t="s">
        <v>14</v>
      </c>
      <c r="I1190" t="s">
        <v>16</v>
      </c>
      <c r="J1190">
        <v>38</v>
      </c>
      <c r="K1190">
        <v>1095</v>
      </c>
      <c r="L1190">
        <v>1</v>
      </c>
      <c r="M1190" s="1" t="str">
        <f t="shared" si="144"/>
        <v>SHIP-001189</v>
      </c>
      <c r="N1190" t="str">
        <f t="shared" si="145"/>
        <v>GSITEM-001189</v>
      </c>
      <c r="O1190" t="str">
        <f t="shared" si="146"/>
        <v>GSORD-001189</v>
      </c>
      <c r="P1190" s="1" t="str">
        <f t="shared" si="147"/>
        <v>WH-D</v>
      </c>
      <c r="Q1190" s="1" t="str">
        <f t="shared" si="148"/>
        <v>Delayed</v>
      </c>
      <c r="R1190" s="1" t="str">
        <f t="shared" si="149"/>
        <v>No</v>
      </c>
      <c r="S1190" s="1" t="str">
        <f t="shared" si="150"/>
        <v>ecommerce_shipping</v>
      </c>
      <c r="T1190" s="1" t="str">
        <f t="shared" si="151"/>
        <v>SHIPMENT_STATUS_RECORDED</v>
      </c>
    </row>
    <row r="1191" spans="1:20" x14ac:dyDescent="0.2">
      <c r="A1191">
        <v>1190</v>
      </c>
      <c r="B1191" t="s">
        <v>15</v>
      </c>
      <c r="C1191" t="s">
        <v>22</v>
      </c>
      <c r="D1191">
        <v>4</v>
      </c>
      <c r="E1191">
        <v>2</v>
      </c>
      <c r="F1191">
        <v>173</v>
      </c>
      <c r="G1191">
        <v>2</v>
      </c>
      <c r="H1191" t="s">
        <v>14</v>
      </c>
      <c r="I1191" t="s">
        <v>15</v>
      </c>
      <c r="J1191">
        <v>30</v>
      </c>
      <c r="K1191">
        <v>1336</v>
      </c>
      <c r="L1191">
        <v>1</v>
      </c>
      <c r="M1191" s="1" t="str">
        <f t="shared" si="144"/>
        <v>SHIP-001190</v>
      </c>
      <c r="N1191" t="str">
        <f t="shared" si="145"/>
        <v>GSITEM-001190</v>
      </c>
      <c r="O1191" t="str">
        <f t="shared" si="146"/>
        <v>GSORD-001190</v>
      </c>
      <c r="P1191" s="1" t="str">
        <f t="shared" si="147"/>
        <v>WH-F</v>
      </c>
      <c r="Q1191" s="1" t="str">
        <f t="shared" si="148"/>
        <v>Delayed</v>
      </c>
      <c r="R1191" s="1" t="str">
        <f t="shared" si="149"/>
        <v>No</v>
      </c>
      <c r="S1191" s="1" t="str">
        <f t="shared" si="150"/>
        <v>ecommerce_shipping</v>
      </c>
      <c r="T1191" s="1" t="str">
        <f t="shared" si="151"/>
        <v>SHIPMENT_STATUS_RECORDED</v>
      </c>
    </row>
    <row r="1192" spans="1:20" x14ac:dyDescent="0.2">
      <c r="A1192">
        <v>1191</v>
      </c>
      <c r="B1192" t="s">
        <v>17</v>
      </c>
      <c r="C1192" t="s">
        <v>22</v>
      </c>
      <c r="D1192">
        <v>4</v>
      </c>
      <c r="E1192">
        <v>3</v>
      </c>
      <c r="F1192">
        <v>262</v>
      </c>
      <c r="G1192">
        <v>3</v>
      </c>
      <c r="H1192" t="s">
        <v>19</v>
      </c>
      <c r="I1192" t="s">
        <v>16</v>
      </c>
      <c r="J1192">
        <v>46</v>
      </c>
      <c r="K1192">
        <v>2904</v>
      </c>
      <c r="L1192">
        <v>1</v>
      </c>
      <c r="M1192" s="1" t="str">
        <f t="shared" si="144"/>
        <v>SHIP-001191</v>
      </c>
      <c r="N1192" t="str">
        <f t="shared" si="145"/>
        <v>GSITEM-001191</v>
      </c>
      <c r="O1192" t="str">
        <f t="shared" si="146"/>
        <v>GSORD-001191</v>
      </c>
      <c r="P1192" s="1" t="str">
        <f t="shared" si="147"/>
        <v>WH-A</v>
      </c>
      <c r="Q1192" s="1" t="str">
        <f t="shared" si="148"/>
        <v>Delayed</v>
      </c>
      <c r="R1192" s="1" t="str">
        <f t="shared" si="149"/>
        <v>No</v>
      </c>
      <c r="S1192" s="1" t="str">
        <f t="shared" si="150"/>
        <v>ecommerce_shipping</v>
      </c>
      <c r="T1192" s="1" t="str">
        <f t="shared" si="151"/>
        <v>SHIPMENT_STATUS_RECORDED</v>
      </c>
    </row>
    <row r="1193" spans="1:20" x14ac:dyDescent="0.2">
      <c r="A1193">
        <v>1192</v>
      </c>
      <c r="B1193" t="s">
        <v>18</v>
      </c>
      <c r="C1193" t="s">
        <v>22</v>
      </c>
      <c r="D1193">
        <v>4</v>
      </c>
      <c r="E1193">
        <v>5</v>
      </c>
      <c r="F1193">
        <v>171</v>
      </c>
      <c r="G1193">
        <v>3</v>
      </c>
      <c r="H1193" t="s">
        <v>14</v>
      </c>
      <c r="I1193" t="s">
        <v>15</v>
      </c>
      <c r="J1193">
        <v>21</v>
      </c>
      <c r="K1193">
        <v>1683</v>
      </c>
      <c r="L1193">
        <v>1</v>
      </c>
      <c r="M1193" s="1" t="str">
        <f t="shared" si="144"/>
        <v>SHIP-001192</v>
      </c>
      <c r="N1193" t="str">
        <f t="shared" si="145"/>
        <v>GSITEM-001192</v>
      </c>
      <c r="O1193" t="str">
        <f t="shared" si="146"/>
        <v>GSORD-001192</v>
      </c>
      <c r="P1193" s="1" t="str">
        <f t="shared" si="147"/>
        <v>WH-B</v>
      </c>
      <c r="Q1193" s="1" t="str">
        <f t="shared" si="148"/>
        <v>Delayed</v>
      </c>
      <c r="R1193" s="1" t="str">
        <f t="shared" si="149"/>
        <v>No</v>
      </c>
      <c r="S1193" s="1" t="str">
        <f t="shared" si="150"/>
        <v>ecommerce_shipping</v>
      </c>
      <c r="T1193" s="1" t="str">
        <f t="shared" si="151"/>
        <v>SHIPMENT_STATUS_RECORDED</v>
      </c>
    </row>
    <row r="1194" spans="1:20" x14ac:dyDescent="0.2">
      <c r="A1194">
        <v>1193</v>
      </c>
      <c r="B1194" t="s">
        <v>20</v>
      </c>
      <c r="C1194" t="s">
        <v>22</v>
      </c>
      <c r="D1194">
        <v>4</v>
      </c>
      <c r="E1194">
        <v>4</v>
      </c>
      <c r="F1194">
        <v>246</v>
      </c>
      <c r="G1194">
        <v>2</v>
      </c>
      <c r="H1194" t="s">
        <v>14</v>
      </c>
      <c r="I1194" t="s">
        <v>16</v>
      </c>
      <c r="J1194">
        <v>11</v>
      </c>
      <c r="K1194">
        <v>2282</v>
      </c>
      <c r="L1194">
        <v>1</v>
      </c>
      <c r="M1194" s="1" t="str">
        <f t="shared" si="144"/>
        <v>SHIP-001193</v>
      </c>
      <c r="N1194" t="str">
        <f t="shared" si="145"/>
        <v>GSITEM-001193</v>
      </c>
      <c r="O1194" t="str">
        <f t="shared" si="146"/>
        <v>GSORD-001193</v>
      </c>
      <c r="P1194" s="1" t="str">
        <f t="shared" si="147"/>
        <v>WH-C</v>
      </c>
      <c r="Q1194" s="1" t="str">
        <f t="shared" si="148"/>
        <v>Delayed</v>
      </c>
      <c r="R1194" s="1" t="str">
        <f t="shared" si="149"/>
        <v>No</v>
      </c>
      <c r="S1194" s="1" t="str">
        <f t="shared" si="150"/>
        <v>ecommerce_shipping</v>
      </c>
      <c r="T1194" s="1" t="str">
        <f t="shared" si="151"/>
        <v>SHIPMENT_STATUS_RECORDED</v>
      </c>
    </row>
    <row r="1195" spans="1:20" x14ac:dyDescent="0.2">
      <c r="A1195">
        <v>1194</v>
      </c>
      <c r="B1195" t="s">
        <v>15</v>
      </c>
      <c r="C1195" t="s">
        <v>22</v>
      </c>
      <c r="D1195">
        <v>3</v>
      </c>
      <c r="E1195">
        <v>4</v>
      </c>
      <c r="F1195">
        <v>266</v>
      </c>
      <c r="G1195">
        <v>2</v>
      </c>
      <c r="H1195" t="s">
        <v>21</v>
      </c>
      <c r="I1195" t="s">
        <v>16</v>
      </c>
      <c r="J1195">
        <v>49</v>
      </c>
      <c r="K1195">
        <v>2643</v>
      </c>
      <c r="L1195">
        <v>1</v>
      </c>
      <c r="M1195" s="1" t="str">
        <f t="shared" si="144"/>
        <v>SHIP-001194</v>
      </c>
      <c r="N1195" t="str">
        <f t="shared" si="145"/>
        <v>GSITEM-001194</v>
      </c>
      <c r="O1195" t="str">
        <f t="shared" si="146"/>
        <v>GSORD-001194</v>
      </c>
      <c r="P1195" s="1" t="str">
        <f t="shared" si="147"/>
        <v>WH-F</v>
      </c>
      <c r="Q1195" s="1" t="str">
        <f t="shared" si="148"/>
        <v>Delayed</v>
      </c>
      <c r="R1195" s="1" t="str">
        <f t="shared" si="149"/>
        <v>No</v>
      </c>
      <c r="S1195" s="1" t="str">
        <f t="shared" si="150"/>
        <v>ecommerce_shipping</v>
      </c>
      <c r="T1195" s="1" t="str">
        <f t="shared" si="151"/>
        <v>SHIPMENT_STATUS_RECORDED</v>
      </c>
    </row>
    <row r="1196" spans="1:20" x14ac:dyDescent="0.2">
      <c r="A1196">
        <v>1195</v>
      </c>
      <c r="B1196" t="s">
        <v>12</v>
      </c>
      <c r="C1196" t="s">
        <v>22</v>
      </c>
      <c r="D1196">
        <v>4</v>
      </c>
      <c r="E1196">
        <v>1</v>
      </c>
      <c r="F1196">
        <v>127</v>
      </c>
      <c r="G1196">
        <v>8</v>
      </c>
      <c r="H1196" t="s">
        <v>14</v>
      </c>
      <c r="I1196" t="s">
        <v>15</v>
      </c>
      <c r="J1196">
        <v>12</v>
      </c>
      <c r="K1196">
        <v>1519</v>
      </c>
      <c r="L1196">
        <v>1</v>
      </c>
      <c r="M1196" s="1" t="str">
        <f t="shared" si="144"/>
        <v>SHIP-001195</v>
      </c>
      <c r="N1196" t="str">
        <f t="shared" si="145"/>
        <v>GSITEM-001195</v>
      </c>
      <c r="O1196" t="str">
        <f t="shared" si="146"/>
        <v>GSORD-001195</v>
      </c>
      <c r="P1196" s="1" t="str">
        <f t="shared" si="147"/>
        <v>WH-D</v>
      </c>
      <c r="Q1196" s="1" t="str">
        <f t="shared" si="148"/>
        <v>Delayed</v>
      </c>
      <c r="R1196" s="1" t="str">
        <f t="shared" si="149"/>
        <v>No</v>
      </c>
      <c r="S1196" s="1" t="str">
        <f t="shared" si="150"/>
        <v>ecommerce_shipping</v>
      </c>
      <c r="T1196" s="1" t="str">
        <f t="shared" si="151"/>
        <v>SHIPMENT_STATUS_RECORDED</v>
      </c>
    </row>
    <row r="1197" spans="1:20" x14ac:dyDescent="0.2">
      <c r="A1197">
        <v>1196</v>
      </c>
      <c r="B1197" t="s">
        <v>15</v>
      </c>
      <c r="C1197" t="s">
        <v>22</v>
      </c>
      <c r="D1197">
        <v>5</v>
      </c>
      <c r="E1197">
        <v>5</v>
      </c>
      <c r="F1197">
        <v>167</v>
      </c>
      <c r="G1197">
        <v>8</v>
      </c>
      <c r="H1197" t="s">
        <v>14</v>
      </c>
      <c r="I1197" t="s">
        <v>16</v>
      </c>
      <c r="J1197">
        <v>44</v>
      </c>
      <c r="K1197">
        <v>1547</v>
      </c>
      <c r="L1197">
        <v>1</v>
      </c>
      <c r="M1197" s="1" t="str">
        <f t="shared" si="144"/>
        <v>SHIP-001196</v>
      </c>
      <c r="N1197" t="str">
        <f t="shared" si="145"/>
        <v>GSITEM-001196</v>
      </c>
      <c r="O1197" t="str">
        <f t="shared" si="146"/>
        <v>GSORD-001196</v>
      </c>
      <c r="P1197" s="1" t="str">
        <f t="shared" si="147"/>
        <v>WH-F</v>
      </c>
      <c r="Q1197" s="1" t="str">
        <f t="shared" si="148"/>
        <v>Delayed</v>
      </c>
      <c r="R1197" s="1" t="str">
        <f t="shared" si="149"/>
        <v>No</v>
      </c>
      <c r="S1197" s="1" t="str">
        <f t="shared" si="150"/>
        <v>ecommerce_shipping</v>
      </c>
      <c r="T1197" s="1" t="str">
        <f t="shared" si="151"/>
        <v>SHIPMENT_STATUS_RECORDED</v>
      </c>
    </row>
    <row r="1198" spans="1:20" x14ac:dyDescent="0.2">
      <c r="A1198">
        <v>1197</v>
      </c>
      <c r="B1198" t="s">
        <v>17</v>
      </c>
      <c r="C1198" t="s">
        <v>22</v>
      </c>
      <c r="D1198">
        <v>4</v>
      </c>
      <c r="E1198">
        <v>2</v>
      </c>
      <c r="F1198">
        <v>187</v>
      </c>
      <c r="G1198">
        <v>4</v>
      </c>
      <c r="H1198" t="s">
        <v>19</v>
      </c>
      <c r="I1198" t="s">
        <v>16</v>
      </c>
      <c r="J1198">
        <v>49</v>
      </c>
      <c r="K1198">
        <v>3225</v>
      </c>
      <c r="L1198">
        <v>1</v>
      </c>
      <c r="M1198" s="1" t="str">
        <f t="shared" si="144"/>
        <v>SHIP-001197</v>
      </c>
      <c r="N1198" t="str">
        <f t="shared" si="145"/>
        <v>GSITEM-001197</v>
      </c>
      <c r="O1198" t="str">
        <f t="shared" si="146"/>
        <v>GSORD-001197</v>
      </c>
      <c r="P1198" s="1" t="str">
        <f t="shared" si="147"/>
        <v>WH-A</v>
      </c>
      <c r="Q1198" s="1" t="str">
        <f t="shared" si="148"/>
        <v>Delayed</v>
      </c>
      <c r="R1198" s="1" t="str">
        <f t="shared" si="149"/>
        <v>No</v>
      </c>
      <c r="S1198" s="1" t="str">
        <f t="shared" si="150"/>
        <v>ecommerce_shipping</v>
      </c>
      <c r="T1198" s="1" t="str">
        <f t="shared" si="151"/>
        <v>SHIPMENT_STATUS_RECORDED</v>
      </c>
    </row>
    <row r="1199" spans="1:20" x14ac:dyDescent="0.2">
      <c r="A1199">
        <v>1198</v>
      </c>
      <c r="B1199" t="s">
        <v>18</v>
      </c>
      <c r="C1199" t="s">
        <v>22</v>
      </c>
      <c r="D1199">
        <v>6</v>
      </c>
      <c r="E1199">
        <v>2</v>
      </c>
      <c r="F1199">
        <v>294</v>
      </c>
      <c r="G1199">
        <v>4</v>
      </c>
      <c r="H1199" t="s">
        <v>14</v>
      </c>
      <c r="I1199" t="s">
        <v>16</v>
      </c>
      <c r="J1199">
        <v>35</v>
      </c>
      <c r="K1199">
        <v>1625</v>
      </c>
      <c r="L1199">
        <v>1</v>
      </c>
      <c r="M1199" s="1" t="str">
        <f t="shared" si="144"/>
        <v>SHIP-001198</v>
      </c>
      <c r="N1199" t="str">
        <f t="shared" si="145"/>
        <v>GSITEM-001198</v>
      </c>
      <c r="O1199" t="str">
        <f t="shared" si="146"/>
        <v>GSORD-001198</v>
      </c>
      <c r="P1199" s="1" t="str">
        <f t="shared" si="147"/>
        <v>WH-B</v>
      </c>
      <c r="Q1199" s="1" t="str">
        <f t="shared" si="148"/>
        <v>Delayed</v>
      </c>
      <c r="R1199" s="1" t="str">
        <f t="shared" si="149"/>
        <v>No</v>
      </c>
      <c r="S1199" s="1" t="str">
        <f t="shared" si="150"/>
        <v>ecommerce_shipping</v>
      </c>
      <c r="T1199" s="1" t="str">
        <f t="shared" si="151"/>
        <v>SHIPMENT_STATUS_RECORDED</v>
      </c>
    </row>
    <row r="1200" spans="1:20" x14ac:dyDescent="0.2">
      <c r="A1200">
        <v>1199</v>
      </c>
      <c r="B1200" t="s">
        <v>20</v>
      </c>
      <c r="C1200" t="s">
        <v>22</v>
      </c>
      <c r="D1200">
        <v>4</v>
      </c>
      <c r="E1200">
        <v>2</v>
      </c>
      <c r="F1200">
        <v>158</v>
      </c>
      <c r="G1200">
        <v>4</v>
      </c>
      <c r="H1200" t="s">
        <v>14</v>
      </c>
      <c r="I1200" t="s">
        <v>15</v>
      </c>
      <c r="J1200">
        <v>13</v>
      </c>
      <c r="K1200">
        <v>1785</v>
      </c>
      <c r="L1200">
        <v>1</v>
      </c>
      <c r="M1200" s="1" t="str">
        <f t="shared" si="144"/>
        <v>SHIP-001199</v>
      </c>
      <c r="N1200" t="str">
        <f t="shared" si="145"/>
        <v>GSITEM-001199</v>
      </c>
      <c r="O1200" t="str">
        <f t="shared" si="146"/>
        <v>GSORD-001199</v>
      </c>
      <c r="P1200" s="1" t="str">
        <f t="shared" si="147"/>
        <v>WH-C</v>
      </c>
      <c r="Q1200" s="1" t="str">
        <f t="shared" si="148"/>
        <v>Delayed</v>
      </c>
      <c r="R1200" s="1" t="str">
        <f t="shared" si="149"/>
        <v>No</v>
      </c>
      <c r="S1200" s="1" t="str">
        <f t="shared" si="150"/>
        <v>ecommerce_shipping</v>
      </c>
      <c r="T1200" s="1" t="str">
        <f t="shared" si="151"/>
        <v>SHIPMENT_STATUS_RECORDED</v>
      </c>
    </row>
    <row r="1201" spans="1:20" x14ac:dyDescent="0.2">
      <c r="A1201">
        <v>1200</v>
      </c>
      <c r="B1201" t="s">
        <v>15</v>
      </c>
      <c r="C1201" t="s">
        <v>22</v>
      </c>
      <c r="D1201">
        <v>6</v>
      </c>
      <c r="E1201">
        <v>5</v>
      </c>
      <c r="F1201">
        <v>135</v>
      </c>
      <c r="G1201">
        <v>5</v>
      </c>
      <c r="H1201" t="s">
        <v>14</v>
      </c>
      <c r="I1201" t="s">
        <v>16</v>
      </c>
      <c r="J1201">
        <v>55</v>
      </c>
      <c r="K1201">
        <v>1078</v>
      </c>
      <c r="L1201">
        <v>1</v>
      </c>
      <c r="M1201" s="1" t="str">
        <f t="shared" si="144"/>
        <v>SHIP-001200</v>
      </c>
      <c r="N1201" t="str">
        <f t="shared" si="145"/>
        <v>GSITEM-001200</v>
      </c>
      <c r="O1201" t="str">
        <f t="shared" si="146"/>
        <v>GSORD-001200</v>
      </c>
      <c r="P1201" s="1" t="str">
        <f t="shared" si="147"/>
        <v>WH-F</v>
      </c>
      <c r="Q1201" s="1" t="str">
        <f t="shared" si="148"/>
        <v>Delayed</v>
      </c>
      <c r="R1201" s="1" t="str">
        <f t="shared" si="149"/>
        <v>No</v>
      </c>
      <c r="S1201" s="1" t="str">
        <f t="shared" si="150"/>
        <v>ecommerce_shipping</v>
      </c>
      <c r="T1201" s="1" t="str">
        <f t="shared" si="151"/>
        <v>SHIPMENT_STATUS_RECORDED</v>
      </c>
    </row>
    <row r="1202" spans="1:20" x14ac:dyDescent="0.2">
      <c r="A1202">
        <v>1201</v>
      </c>
      <c r="B1202" t="s">
        <v>12</v>
      </c>
      <c r="C1202" t="s">
        <v>22</v>
      </c>
      <c r="D1202">
        <v>4</v>
      </c>
      <c r="E1202">
        <v>2</v>
      </c>
      <c r="F1202">
        <v>238</v>
      </c>
      <c r="G1202">
        <v>3</v>
      </c>
      <c r="H1202" t="s">
        <v>14</v>
      </c>
      <c r="I1202" t="s">
        <v>15</v>
      </c>
      <c r="J1202">
        <v>28</v>
      </c>
      <c r="K1202">
        <v>1915</v>
      </c>
      <c r="L1202">
        <v>1</v>
      </c>
      <c r="M1202" s="1" t="str">
        <f t="shared" si="144"/>
        <v>SHIP-001201</v>
      </c>
      <c r="N1202" t="str">
        <f t="shared" si="145"/>
        <v>GSITEM-001201</v>
      </c>
      <c r="O1202" t="str">
        <f t="shared" si="146"/>
        <v>GSORD-001201</v>
      </c>
      <c r="P1202" s="1" t="str">
        <f t="shared" si="147"/>
        <v>WH-D</v>
      </c>
      <c r="Q1202" s="1" t="str">
        <f t="shared" si="148"/>
        <v>Delayed</v>
      </c>
      <c r="R1202" s="1" t="str">
        <f t="shared" si="149"/>
        <v>No</v>
      </c>
      <c r="S1202" s="1" t="str">
        <f t="shared" si="150"/>
        <v>ecommerce_shipping</v>
      </c>
      <c r="T1202" s="1" t="str">
        <f t="shared" si="151"/>
        <v>SHIPMENT_STATUS_RECORDED</v>
      </c>
    </row>
    <row r="1203" spans="1:20" x14ac:dyDescent="0.2">
      <c r="A1203">
        <v>1202</v>
      </c>
      <c r="B1203" t="s">
        <v>15</v>
      </c>
      <c r="C1203" t="s">
        <v>22</v>
      </c>
      <c r="D1203">
        <v>6</v>
      </c>
      <c r="E1203">
        <v>1</v>
      </c>
      <c r="F1203">
        <v>213</v>
      </c>
      <c r="G1203">
        <v>3</v>
      </c>
      <c r="H1203" t="s">
        <v>14</v>
      </c>
      <c r="I1203" t="s">
        <v>16</v>
      </c>
      <c r="J1203">
        <v>63</v>
      </c>
      <c r="K1203">
        <v>1548</v>
      </c>
      <c r="L1203">
        <v>1</v>
      </c>
      <c r="M1203" s="1" t="str">
        <f t="shared" si="144"/>
        <v>SHIP-001202</v>
      </c>
      <c r="N1203" t="str">
        <f t="shared" si="145"/>
        <v>GSITEM-001202</v>
      </c>
      <c r="O1203" t="str">
        <f t="shared" si="146"/>
        <v>GSORD-001202</v>
      </c>
      <c r="P1203" s="1" t="str">
        <f t="shared" si="147"/>
        <v>WH-F</v>
      </c>
      <c r="Q1203" s="1" t="str">
        <f t="shared" si="148"/>
        <v>Delayed</v>
      </c>
      <c r="R1203" s="1" t="str">
        <f t="shared" si="149"/>
        <v>No</v>
      </c>
      <c r="S1203" s="1" t="str">
        <f t="shared" si="150"/>
        <v>ecommerce_shipping</v>
      </c>
      <c r="T1203" s="1" t="str">
        <f t="shared" si="151"/>
        <v>SHIPMENT_STATUS_RECORDED</v>
      </c>
    </row>
    <row r="1204" spans="1:20" x14ac:dyDescent="0.2">
      <c r="A1204">
        <v>1203</v>
      </c>
      <c r="B1204" t="s">
        <v>17</v>
      </c>
      <c r="C1204" t="s">
        <v>22</v>
      </c>
      <c r="D1204">
        <v>4</v>
      </c>
      <c r="E1204">
        <v>4</v>
      </c>
      <c r="F1204">
        <v>237</v>
      </c>
      <c r="G1204">
        <v>2</v>
      </c>
      <c r="H1204" t="s">
        <v>19</v>
      </c>
      <c r="I1204" t="s">
        <v>16</v>
      </c>
      <c r="J1204">
        <v>21</v>
      </c>
      <c r="K1204">
        <v>1495</v>
      </c>
      <c r="L1204">
        <v>1</v>
      </c>
      <c r="M1204" s="1" t="str">
        <f t="shared" si="144"/>
        <v>SHIP-001203</v>
      </c>
      <c r="N1204" t="str">
        <f t="shared" si="145"/>
        <v>GSITEM-001203</v>
      </c>
      <c r="O1204" t="str">
        <f t="shared" si="146"/>
        <v>GSORD-001203</v>
      </c>
      <c r="P1204" s="1" t="str">
        <f t="shared" si="147"/>
        <v>WH-A</v>
      </c>
      <c r="Q1204" s="1" t="str">
        <f t="shared" si="148"/>
        <v>Delayed</v>
      </c>
      <c r="R1204" s="1" t="str">
        <f t="shared" si="149"/>
        <v>No</v>
      </c>
      <c r="S1204" s="1" t="str">
        <f t="shared" si="150"/>
        <v>ecommerce_shipping</v>
      </c>
      <c r="T1204" s="1" t="str">
        <f t="shared" si="151"/>
        <v>SHIPMENT_STATUS_RECORDED</v>
      </c>
    </row>
    <row r="1205" spans="1:20" x14ac:dyDescent="0.2">
      <c r="A1205">
        <v>1204</v>
      </c>
      <c r="B1205" t="s">
        <v>18</v>
      </c>
      <c r="C1205" t="s">
        <v>22</v>
      </c>
      <c r="D1205">
        <v>4</v>
      </c>
      <c r="E1205">
        <v>1</v>
      </c>
      <c r="F1205">
        <v>257</v>
      </c>
      <c r="G1205">
        <v>3</v>
      </c>
      <c r="H1205" t="s">
        <v>14</v>
      </c>
      <c r="I1205" t="s">
        <v>16</v>
      </c>
      <c r="J1205">
        <v>47</v>
      </c>
      <c r="K1205">
        <v>1308</v>
      </c>
      <c r="L1205">
        <v>1</v>
      </c>
      <c r="M1205" s="1" t="str">
        <f t="shared" si="144"/>
        <v>SHIP-001204</v>
      </c>
      <c r="N1205" t="str">
        <f t="shared" si="145"/>
        <v>GSITEM-001204</v>
      </c>
      <c r="O1205" t="str">
        <f t="shared" si="146"/>
        <v>GSORD-001204</v>
      </c>
      <c r="P1205" s="1" t="str">
        <f t="shared" si="147"/>
        <v>WH-B</v>
      </c>
      <c r="Q1205" s="1" t="str">
        <f t="shared" si="148"/>
        <v>Delayed</v>
      </c>
      <c r="R1205" s="1" t="str">
        <f t="shared" si="149"/>
        <v>No</v>
      </c>
      <c r="S1205" s="1" t="str">
        <f t="shared" si="150"/>
        <v>ecommerce_shipping</v>
      </c>
      <c r="T1205" s="1" t="str">
        <f t="shared" si="151"/>
        <v>SHIPMENT_STATUS_RECORDED</v>
      </c>
    </row>
    <row r="1206" spans="1:20" x14ac:dyDescent="0.2">
      <c r="A1206">
        <v>1205</v>
      </c>
      <c r="B1206" t="s">
        <v>20</v>
      </c>
      <c r="C1206" t="s">
        <v>22</v>
      </c>
      <c r="D1206">
        <v>5</v>
      </c>
      <c r="E1206">
        <v>2</v>
      </c>
      <c r="F1206">
        <v>198</v>
      </c>
      <c r="G1206">
        <v>5</v>
      </c>
      <c r="H1206" t="s">
        <v>14</v>
      </c>
      <c r="I1206" t="s">
        <v>16</v>
      </c>
      <c r="J1206">
        <v>65</v>
      </c>
      <c r="K1206">
        <v>1994</v>
      </c>
      <c r="L1206">
        <v>1</v>
      </c>
      <c r="M1206" s="1" t="str">
        <f t="shared" si="144"/>
        <v>SHIP-001205</v>
      </c>
      <c r="N1206" t="str">
        <f t="shared" si="145"/>
        <v>GSITEM-001205</v>
      </c>
      <c r="O1206" t="str">
        <f t="shared" si="146"/>
        <v>GSORD-001205</v>
      </c>
      <c r="P1206" s="1" t="str">
        <f t="shared" si="147"/>
        <v>WH-C</v>
      </c>
      <c r="Q1206" s="1" t="str">
        <f t="shared" si="148"/>
        <v>Delayed</v>
      </c>
      <c r="R1206" s="1" t="str">
        <f t="shared" si="149"/>
        <v>No</v>
      </c>
      <c r="S1206" s="1" t="str">
        <f t="shared" si="150"/>
        <v>ecommerce_shipping</v>
      </c>
      <c r="T1206" s="1" t="str">
        <f t="shared" si="151"/>
        <v>SHIPMENT_STATUS_RECORDED</v>
      </c>
    </row>
    <row r="1207" spans="1:20" x14ac:dyDescent="0.2">
      <c r="A1207">
        <v>1206</v>
      </c>
      <c r="B1207" t="s">
        <v>15</v>
      </c>
      <c r="C1207" t="s">
        <v>22</v>
      </c>
      <c r="D1207">
        <v>3</v>
      </c>
      <c r="E1207">
        <v>3</v>
      </c>
      <c r="F1207">
        <v>218</v>
      </c>
      <c r="G1207">
        <v>3</v>
      </c>
      <c r="H1207" t="s">
        <v>19</v>
      </c>
      <c r="I1207" t="s">
        <v>16</v>
      </c>
      <c r="J1207">
        <v>48</v>
      </c>
      <c r="K1207">
        <v>3425</v>
      </c>
      <c r="L1207">
        <v>1</v>
      </c>
      <c r="M1207" s="1" t="str">
        <f t="shared" si="144"/>
        <v>SHIP-001206</v>
      </c>
      <c r="N1207" t="str">
        <f t="shared" si="145"/>
        <v>GSITEM-001206</v>
      </c>
      <c r="O1207" t="str">
        <f t="shared" si="146"/>
        <v>GSORD-001206</v>
      </c>
      <c r="P1207" s="1" t="str">
        <f t="shared" si="147"/>
        <v>WH-F</v>
      </c>
      <c r="Q1207" s="1" t="str">
        <f t="shared" si="148"/>
        <v>Delayed</v>
      </c>
      <c r="R1207" s="1" t="str">
        <f t="shared" si="149"/>
        <v>No</v>
      </c>
      <c r="S1207" s="1" t="str">
        <f t="shared" si="150"/>
        <v>ecommerce_shipping</v>
      </c>
      <c r="T1207" s="1" t="str">
        <f t="shared" si="151"/>
        <v>SHIPMENT_STATUS_RECORDED</v>
      </c>
    </row>
    <row r="1208" spans="1:20" x14ac:dyDescent="0.2">
      <c r="A1208">
        <v>1207</v>
      </c>
      <c r="B1208" t="s">
        <v>12</v>
      </c>
      <c r="C1208" t="s">
        <v>23</v>
      </c>
      <c r="D1208">
        <v>4</v>
      </c>
      <c r="E1208">
        <v>4</v>
      </c>
      <c r="F1208">
        <v>236</v>
      </c>
      <c r="G1208">
        <v>4</v>
      </c>
      <c r="H1208" t="s">
        <v>14</v>
      </c>
      <c r="I1208" t="s">
        <v>16</v>
      </c>
      <c r="J1208">
        <v>65</v>
      </c>
      <c r="K1208">
        <v>2280</v>
      </c>
      <c r="L1208">
        <v>1</v>
      </c>
      <c r="M1208" s="1" t="str">
        <f t="shared" si="144"/>
        <v>SHIP-001207</v>
      </c>
      <c r="N1208" t="str">
        <f t="shared" si="145"/>
        <v>GSITEM-001207</v>
      </c>
      <c r="O1208" t="str">
        <f t="shared" si="146"/>
        <v>GSORD-001207</v>
      </c>
      <c r="P1208" s="1" t="str">
        <f t="shared" si="147"/>
        <v>WH-D</v>
      </c>
      <c r="Q1208" s="1" t="str">
        <f t="shared" si="148"/>
        <v>Delayed</v>
      </c>
      <c r="R1208" s="1" t="str">
        <f t="shared" si="149"/>
        <v>No</v>
      </c>
      <c r="S1208" s="1" t="str">
        <f t="shared" si="150"/>
        <v>ecommerce_shipping</v>
      </c>
      <c r="T1208" s="1" t="str">
        <f t="shared" si="151"/>
        <v>SHIPMENT_STATUS_RECORDED</v>
      </c>
    </row>
    <row r="1209" spans="1:20" x14ac:dyDescent="0.2">
      <c r="A1209">
        <v>1208</v>
      </c>
      <c r="B1209" t="s">
        <v>15</v>
      </c>
      <c r="C1209" t="s">
        <v>23</v>
      </c>
      <c r="D1209">
        <v>3</v>
      </c>
      <c r="E1209">
        <v>1</v>
      </c>
      <c r="F1209">
        <v>100</v>
      </c>
      <c r="G1209">
        <v>3</v>
      </c>
      <c r="H1209" t="s">
        <v>14</v>
      </c>
      <c r="I1209" t="s">
        <v>15</v>
      </c>
      <c r="J1209">
        <v>17</v>
      </c>
      <c r="K1209">
        <v>1129</v>
      </c>
      <c r="L1209">
        <v>1</v>
      </c>
      <c r="M1209" s="1" t="str">
        <f t="shared" si="144"/>
        <v>SHIP-001208</v>
      </c>
      <c r="N1209" t="str">
        <f t="shared" si="145"/>
        <v>GSITEM-001208</v>
      </c>
      <c r="O1209" t="str">
        <f t="shared" si="146"/>
        <v>GSORD-001208</v>
      </c>
      <c r="P1209" s="1" t="str">
        <f t="shared" si="147"/>
        <v>WH-F</v>
      </c>
      <c r="Q1209" s="1" t="str">
        <f t="shared" si="148"/>
        <v>Delayed</v>
      </c>
      <c r="R1209" s="1" t="str">
        <f t="shared" si="149"/>
        <v>No</v>
      </c>
      <c r="S1209" s="1" t="str">
        <f t="shared" si="150"/>
        <v>ecommerce_shipping</v>
      </c>
      <c r="T1209" s="1" t="str">
        <f t="shared" si="151"/>
        <v>SHIPMENT_STATUS_RECORDED</v>
      </c>
    </row>
    <row r="1210" spans="1:20" x14ac:dyDescent="0.2">
      <c r="A1210">
        <v>1209</v>
      </c>
      <c r="B1210" t="s">
        <v>17</v>
      </c>
      <c r="C1210" t="s">
        <v>23</v>
      </c>
      <c r="D1210">
        <v>3</v>
      </c>
      <c r="E1210">
        <v>1</v>
      </c>
      <c r="F1210">
        <v>154</v>
      </c>
      <c r="G1210">
        <v>2</v>
      </c>
      <c r="H1210" t="s">
        <v>14</v>
      </c>
      <c r="I1210" t="s">
        <v>15</v>
      </c>
      <c r="J1210">
        <v>44</v>
      </c>
      <c r="K1210">
        <v>1994</v>
      </c>
      <c r="L1210">
        <v>1</v>
      </c>
      <c r="M1210" s="1" t="str">
        <f t="shared" si="144"/>
        <v>SHIP-001209</v>
      </c>
      <c r="N1210" t="str">
        <f t="shared" si="145"/>
        <v>GSITEM-001209</v>
      </c>
      <c r="O1210" t="str">
        <f t="shared" si="146"/>
        <v>GSORD-001209</v>
      </c>
      <c r="P1210" s="1" t="str">
        <f t="shared" si="147"/>
        <v>WH-A</v>
      </c>
      <c r="Q1210" s="1" t="str">
        <f t="shared" si="148"/>
        <v>Delayed</v>
      </c>
      <c r="R1210" s="1" t="str">
        <f t="shared" si="149"/>
        <v>No</v>
      </c>
      <c r="S1210" s="1" t="str">
        <f t="shared" si="150"/>
        <v>ecommerce_shipping</v>
      </c>
      <c r="T1210" s="1" t="str">
        <f t="shared" si="151"/>
        <v>SHIPMENT_STATUS_RECORDED</v>
      </c>
    </row>
    <row r="1211" spans="1:20" x14ac:dyDescent="0.2">
      <c r="A1211">
        <v>1210</v>
      </c>
      <c r="B1211" t="s">
        <v>18</v>
      </c>
      <c r="C1211" t="s">
        <v>23</v>
      </c>
      <c r="D1211">
        <v>5</v>
      </c>
      <c r="E1211">
        <v>1</v>
      </c>
      <c r="F1211">
        <v>238</v>
      </c>
      <c r="G1211">
        <v>3</v>
      </c>
      <c r="H1211" t="s">
        <v>14</v>
      </c>
      <c r="I1211" t="s">
        <v>16</v>
      </c>
      <c r="J1211">
        <v>32</v>
      </c>
      <c r="K1211">
        <v>3832</v>
      </c>
      <c r="L1211">
        <v>1</v>
      </c>
      <c r="M1211" s="1" t="str">
        <f t="shared" si="144"/>
        <v>SHIP-001210</v>
      </c>
      <c r="N1211" t="str">
        <f t="shared" si="145"/>
        <v>GSITEM-001210</v>
      </c>
      <c r="O1211" t="str">
        <f t="shared" si="146"/>
        <v>GSORD-001210</v>
      </c>
      <c r="P1211" s="1" t="str">
        <f t="shared" si="147"/>
        <v>WH-B</v>
      </c>
      <c r="Q1211" s="1" t="str">
        <f t="shared" si="148"/>
        <v>Delayed</v>
      </c>
      <c r="R1211" s="1" t="str">
        <f t="shared" si="149"/>
        <v>No</v>
      </c>
      <c r="S1211" s="1" t="str">
        <f t="shared" si="150"/>
        <v>ecommerce_shipping</v>
      </c>
      <c r="T1211" s="1" t="str">
        <f t="shared" si="151"/>
        <v>SHIPMENT_STATUS_RECORDED</v>
      </c>
    </row>
    <row r="1212" spans="1:20" x14ac:dyDescent="0.2">
      <c r="A1212">
        <v>1211</v>
      </c>
      <c r="B1212" t="s">
        <v>20</v>
      </c>
      <c r="C1212" t="s">
        <v>23</v>
      </c>
      <c r="D1212">
        <v>5</v>
      </c>
      <c r="E1212">
        <v>5</v>
      </c>
      <c r="F1212">
        <v>128</v>
      </c>
      <c r="G1212">
        <v>5</v>
      </c>
      <c r="H1212" t="s">
        <v>14</v>
      </c>
      <c r="I1212" t="s">
        <v>16</v>
      </c>
      <c r="J1212">
        <v>34</v>
      </c>
      <c r="K1212">
        <v>1008</v>
      </c>
      <c r="L1212">
        <v>1</v>
      </c>
      <c r="M1212" s="1" t="str">
        <f t="shared" si="144"/>
        <v>SHIP-001211</v>
      </c>
      <c r="N1212" t="str">
        <f t="shared" si="145"/>
        <v>GSITEM-001211</v>
      </c>
      <c r="O1212" t="str">
        <f t="shared" si="146"/>
        <v>GSORD-001211</v>
      </c>
      <c r="P1212" s="1" t="str">
        <f t="shared" si="147"/>
        <v>WH-C</v>
      </c>
      <c r="Q1212" s="1" t="str">
        <f t="shared" si="148"/>
        <v>Delayed</v>
      </c>
      <c r="R1212" s="1" t="str">
        <f t="shared" si="149"/>
        <v>No</v>
      </c>
      <c r="S1212" s="1" t="str">
        <f t="shared" si="150"/>
        <v>ecommerce_shipping</v>
      </c>
      <c r="T1212" s="1" t="str">
        <f t="shared" si="151"/>
        <v>SHIPMENT_STATUS_RECORDED</v>
      </c>
    </row>
    <row r="1213" spans="1:20" x14ac:dyDescent="0.2">
      <c r="A1213">
        <v>1212</v>
      </c>
      <c r="B1213" t="s">
        <v>15</v>
      </c>
      <c r="C1213" t="s">
        <v>23</v>
      </c>
      <c r="D1213">
        <v>4</v>
      </c>
      <c r="E1213">
        <v>1</v>
      </c>
      <c r="F1213">
        <v>140</v>
      </c>
      <c r="G1213">
        <v>3</v>
      </c>
      <c r="H1213" t="s">
        <v>19</v>
      </c>
      <c r="I1213" t="s">
        <v>16</v>
      </c>
      <c r="J1213">
        <v>9</v>
      </c>
      <c r="K1213">
        <v>1431</v>
      </c>
      <c r="L1213">
        <v>1</v>
      </c>
      <c r="M1213" s="1" t="str">
        <f t="shared" si="144"/>
        <v>SHIP-001212</v>
      </c>
      <c r="N1213" t="str">
        <f t="shared" si="145"/>
        <v>GSITEM-001212</v>
      </c>
      <c r="O1213" t="str">
        <f t="shared" si="146"/>
        <v>GSORD-001212</v>
      </c>
      <c r="P1213" s="1" t="str">
        <f t="shared" si="147"/>
        <v>WH-F</v>
      </c>
      <c r="Q1213" s="1" t="str">
        <f t="shared" si="148"/>
        <v>Delayed</v>
      </c>
      <c r="R1213" s="1" t="str">
        <f t="shared" si="149"/>
        <v>No</v>
      </c>
      <c r="S1213" s="1" t="str">
        <f t="shared" si="150"/>
        <v>ecommerce_shipping</v>
      </c>
      <c r="T1213" s="1" t="str">
        <f t="shared" si="151"/>
        <v>SHIPMENT_STATUS_RECORDED</v>
      </c>
    </row>
    <row r="1214" spans="1:20" x14ac:dyDescent="0.2">
      <c r="A1214">
        <v>1213</v>
      </c>
      <c r="B1214" t="s">
        <v>12</v>
      </c>
      <c r="C1214" t="s">
        <v>23</v>
      </c>
      <c r="D1214">
        <v>2</v>
      </c>
      <c r="E1214">
        <v>4</v>
      </c>
      <c r="F1214">
        <v>187</v>
      </c>
      <c r="G1214">
        <v>3</v>
      </c>
      <c r="H1214" t="s">
        <v>14</v>
      </c>
      <c r="I1214" t="s">
        <v>16</v>
      </c>
      <c r="J1214">
        <v>50</v>
      </c>
      <c r="K1214">
        <v>3878</v>
      </c>
      <c r="L1214">
        <v>1</v>
      </c>
      <c r="M1214" s="1" t="str">
        <f t="shared" si="144"/>
        <v>SHIP-001213</v>
      </c>
      <c r="N1214" t="str">
        <f t="shared" si="145"/>
        <v>GSITEM-001213</v>
      </c>
      <c r="O1214" t="str">
        <f t="shared" si="146"/>
        <v>GSORD-001213</v>
      </c>
      <c r="P1214" s="1" t="str">
        <f t="shared" si="147"/>
        <v>WH-D</v>
      </c>
      <c r="Q1214" s="1" t="str">
        <f t="shared" si="148"/>
        <v>Delayed</v>
      </c>
      <c r="R1214" s="1" t="str">
        <f t="shared" si="149"/>
        <v>No</v>
      </c>
      <c r="S1214" s="1" t="str">
        <f t="shared" si="150"/>
        <v>ecommerce_shipping</v>
      </c>
      <c r="T1214" s="1" t="str">
        <f t="shared" si="151"/>
        <v>SHIPMENT_STATUS_RECORDED</v>
      </c>
    </row>
    <row r="1215" spans="1:20" x14ac:dyDescent="0.2">
      <c r="A1215">
        <v>1214</v>
      </c>
      <c r="B1215" t="s">
        <v>15</v>
      </c>
      <c r="C1215" t="s">
        <v>23</v>
      </c>
      <c r="D1215">
        <v>4</v>
      </c>
      <c r="E1215">
        <v>3</v>
      </c>
      <c r="F1215">
        <v>256</v>
      </c>
      <c r="G1215">
        <v>3</v>
      </c>
      <c r="H1215" t="s">
        <v>14</v>
      </c>
      <c r="I1215" t="s">
        <v>15</v>
      </c>
      <c r="J1215">
        <v>15</v>
      </c>
      <c r="K1215">
        <v>3155</v>
      </c>
      <c r="L1215">
        <v>1</v>
      </c>
      <c r="M1215" s="1" t="str">
        <f t="shared" si="144"/>
        <v>SHIP-001214</v>
      </c>
      <c r="N1215" t="str">
        <f t="shared" si="145"/>
        <v>GSITEM-001214</v>
      </c>
      <c r="O1215" t="str">
        <f t="shared" si="146"/>
        <v>GSORD-001214</v>
      </c>
      <c r="P1215" s="1" t="str">
        <f t="shared" si="147"/>
        <v>WH-F</v>
      </c>
      <c r="Q1215" s="1" t="str">
        <f t="shared" si="148"/>
        <v>Delayed</v>
      </c>
      <c r="R1215" s="1" t="str">
        <f t="shared" si="149"/>
        <v>No</v>
      </c>
      <c r="S1215" s="1" t="str">
        <f t="shared" si="150"/>
        <v>ecommerce_shipping</v>
      </c>
      <c r="T1215" s="1" t="str">
        <f t="shared" si="151"/>
        <v>SHIPMENT_STATUS_RECORDED</v>
      </c>
    </row>
    <row r="1216" spans="1:20" x14ac:dyDescent="0.2">
      <c r="A1216">
        <v>1215</v>
      </c>
      <c r="B1216" t="s">
        <v>17</v>
      </c>
      <c r="C1216" t="s">
        <v>23</v>
      </c>
      <c r="D1216">
        <v>3</v>
      </c>
      <c r="E1216">
        <v>3</v>
      </c>
      <c r="F1216">
        <v>270</v>
      </c>
      <c r="G1216">
        <v>4</v>
      </c>
      <c r="H1216" t="s">
        <v>14</v>
      </c>
      <c r="I1216" t="s">
        <v>15</v>
      </c>
      <c r="J1216">
        <v>18</v>
      </c>
      <c r="K1216">
        <v>2397</v>
      </c>
      <c r="L1216">
        <v>1</v>
      </c>
      <c r="M1216" s="1" t="str">
        <f t="shared" si="144"/>
        <v>SHIP-001215</v>
      </c>
      <c r="N1216" t="str">
        <f t="shared" si="145"/>
        <v>GSITEM-001215</v>
      </c>
      <c r="O1216" t="str">
        <f t="shared" si="146"/>
        <v>GSORD-001215</v>
      </c>
      <c r="P1216" s="1" t="str">
        <f t="shared" si="147"/>
        <v>WH-A</v>
      </c>
      <c r="Q1216" s="1" t="str">
        <f t="shared" si="148"/>
        <v>Delayed</v>
      </c>
      <c r="R1216" s="1" t="str">
        <f t="shared" si="149"/>
        <v>No</v>
      </c>
      <c r="S1216" s="1" t="str">
        <f t="shared" si="150"/>
        <v>ecommerce_shipping</v>
      </c>
      <c r="T1216" s="1" t="str">
        <f t="shared" si="151"/>
        <v>SHIPMENT_STATUS_RECORDED</v>
      </c>
    </row>
    <row r="1217" spans="1:20" x14ac:dyDescent="0.2">
      <c r="A1217">
        <v>1216</v>
      </c>
      <c r="B1217" t="s">
        <v>18</v>
      </c>
      <c r="C1217" t="s">
        <v>23</v>
      </c>
      <c r="D1217">
        <v>4</v>
      </c>
      <c r="E1217">
        <v>2</v>
      </c>
      <c r="F1217">
        <v>202</v>
      </c>
      <c r="G1217">
        <v>2</v>
      </c>
      <c r="H1217" t="s">
        <v>14</v>
      </c>
      <c r="I1217" t="s">
        <v>15</v>
      </c>
      <c r="J1217">
        <v>45</v>
      </c>
      <c r="K1217">
        <v>3008</v>
      </c>
      <c r="L1217">
        <v>1</v>
      </c>
      <c r="M1217" s="1" t="str">
        <f t="shared" si="144"/>
        <v>SHIP-001216</v>
      </c>
      <c r="N1217" t="str">
        <f t="shared" si="145"/>
        <v>GSITEM-001216</v>
      </c>
      <c r="O1217" t="str">
        <f t="shared" si="146"/>
        <v>GSORD-001216</v>
      </c>
      <c r="P1217" s="1" t="str">
        <f t="shared" si="147"/>
        <v>WH-B</v>
      </c>
      <c r="Q1217" s="1" t="str">
        <f t="shared" si="148"/>
        <v>Delayed</v>
      </c>
      <c r="R1217" s="1" t="str">
        <f t="shared" si="149"/>
        <v>No</v>
      </c>
      <c r="S1217" s="1" t="str">
        <f t="shared" si="150"/>
        <v>ecommerce_shipping</v>
      </c>
      <c r="T1217" s="1" t="str">
        <f t="shared" si="151"/>
        <v>SHIPMENT_STATUS_RECORDED</v>
      </c>
    </row>
    <row r="1218" spans="1:20" x14ac:dyDescent="0.2">
      <c r="A1218">
        <v>1217</v>
      </c>
      <c r="B1218" t="s">
        <v>20</v>
      </c>
      <c r="C1218" t="s">
        <v>23</v>
      </c>
      <c r="D1218">
        <v>3</v>
      </c>
      <c r="E1218">
        <v>5</v>
      </c>
      <c r="F1218">
        <v>256</v>
      </c>
      <c r="G1218">
        <v>3</v>
      </c>
      <c r="H1218" t="s">
        <v>14</v>
      </c>
      <c r="I1218" t="s">
        <v>15</v>
      </c>
      <c r="J1218">
        <v>62</v>
      </c>
      <c r="K1218">
        <v>2971</v>
      </c>
      <c r="L1218">
        <v>1</v>
      </c>
      <c r="M1218" s="1" t="str">
        <f t="shared" ref="M1218:M1281" si="152">"SHIP-"&amp;TEXT(A1218,"000000")</f>
        <v>SHIP-001217</v>
      </c>
      <c r="N1218" t="str">
        <f t="shared" ref="N1218:N1281" si="153">"GSITEM-"&amp;TEXT(A1218,"000000")</f>
        <v>GSITEM-001217</v>
      </c>
      <c r="O1218" t="str">
        <f t="shared" ref="O1218:O1281" si="154">"GSORD-"&amp;TEXT(A1218,"000000")</f>
        <v>GSORD-001217</v>
      </c>
      <c r="P1218" s="1" t="str">
        <f t="shared" ref="P1218:P1281" si="155">"WH-"&amp;B1218</f>
        <v>WH-C</v>
      </c>
      <c r="Q1218" s="1" t="str">
        <f t="shared" ref="Q1218:Q1281" si="156">IF(L1218=1,"Delayed","On Time")</f>
        <v>Delayed</v>
      </c>
      <c r="R1218" s="1" t="str">
        <f t="shared" ref="R1218:R1281" si="157">IF(L1218=0,"Yes","No")</f>
        <v>No</v>
      </c>
      <c r="S1218" s="1" t="str">
        <f t="shared" ref="S1218:S1281" si="158">"ecommerce_shipping"</f>
        <v>ecommerce_shipping</v>
      </c>
      <c r="T1218" s="1" t="str">
        <f t="shared" ref="T1218:T1281" si="159">"SHIPMENT_STATUS_RECORDED"</f>
        <v>SHIPMENT_STATUS_RECORDED</v>
      </c>
    </row>
    <row r="1219" spans="1:20" x14ac:dyDescent="0.2">
      <c r="A1219">
        <v>1218</v>
      </c>
      <c r="B1219" t="s">
        <v>15</v>
      </c>
      <c r="C1219" t="s">
        <v>23</v>
      </c>
      <c r="D1219">
        <v>4</v>
      </c>
      <c r="E1219">
        <v>3</v>
      </c>
      <c r="F1219">
        <v>135</v>
      </c>
      <c r="G1219">
        <v>2</v>
      </c>
      <c r="H1219" t="s">
        <v>19</v>
      </c>
      <c r="I1219" t="s">
        <v>15</v>
      </c>
      <c r="J1219">
        <v>37</v>
      </c>
      <c r="K1219">
        <v>1597</v>
      </c>
      <c r="L1219">
        <v>1</v>
      </c>
      <c r="M1219" s="1" t="str">
        <f t="shared" si="152"/>
        <v>SHIP-001218</v>
      </c>
      <c r="N1219" t="str">
        <f t="shared" si="153"/>
        <v>GSITEM-001218</v>
      </c>
      <c r="O1219" t="str">
        <f t="shared" si="154"/>
        <v>GSORD-001218</v>
      </c>
      <c r="P1219" s="1" t="str">
        <f t="shared" si="155"/>
        <v>WH-F</v>
      </c>
      <c r="Q1219" s="1" t="str">
        <f t="shared" si="156"/>
        <v>Delayed</v>
      </c>
      <c r="R1219" s="1" t="str">
        <f t="shared" si="157"/>
        <v>No</v>
      </c>
      <c r="S1219" s="1" t="str">
        <f t="shared" si="158"/>
        <v>ecommerce_shipping</v>
      </c>
      <c r="T1219" s="1" t="str">
        <f t="shared" si="159"/>
        <v>SHIPMENT_STATUS_RECORDED</v>
      </c>
    </row>
    <row r="1220" spans="1:20" x14ac:dyDescent="0.2">
      <c r="A1220">
        <v>1219</v>
      </c>
      <c r="B1220" t="s">
        <v>12</v>
      </c>
      <c r="C1220" t="s">
        <v>23</v>
      </c>
      <c r="D1220">
        <v>4</v>
      </c>
      <c r="E1220">
        <v>4</v>
      </c>
      <c r="F1220">
        <v>184</v>
      </c>
      <c r="G1220">
        <v>4</v>
      </c>
      <c r="H1220" t="s">
        <v>19</v>
      </c>
      <c r="I1220" t="s">
        <v>16</v>
      </c>
      <c r="J1220">
        <v>8</v>
      </c>
      <c r="K1220">
        <v>2306</v>
      </c>
      <c r="L1220">
        <v>1</v>
      </c>
      <c r="M1220" s="1" t="str">
        <f t="shared" si="152"/>
        <v>SHIP-001219</v>
      </c>
      <c r="N1220" t="str">
        <f t="shared" si="153"/>
        <v>GSITEM-001219</v>
      </c>
      <c r="O1220" t="str">
        <f t="shared" si="154"/>
        <v>GSORD-001219</v>
      </c>
      <c r="P1220" s="1" t="str">
        <f t="shared" si="155"/>
        <v>WH-D</v>
      </c>
      <c r="Q1220" s="1" t="str">
        <f t="shared" si="156"/>
        <v>Delayed</v>
      </c>
      <c r="R1220" s="1" t="str">
        <f t="shared" si="157"/>
        <v>No</v>
      </c>
      <c r="S1220" s="1" t="str">
        <f t="shared" si="158"/>
        <v>ecommerce_shipping</v>
      </c>
      <c r="T1220" s="1" t="str">
        <f t="shared" si="159"/>
        <v>SHIPMENT_STATUS_RECORDED</v>
      </c>
    </row>
    <row r="1221" spans="1:20" x14ac:dyDescent="0.2">
      <c r="A1221">
        <v>1220</v>
      </c>
      <c r="B1221" t="s">
        <v>15</v>
      </c>
      <c r="C1221" t="s">
        <v>23</v>
      </c>
      <c r="D1221">
        <v>5</v>
      </c>
      <c r="E1221">
        <v>5</v>
      </c>
      <c r="F1221">
        <v>169</v>
      </c>
      <c r="G1221">
        <v>4</v>
      </c>
      <c r="H1221" t="s">
        <v>19</v>
      </c>
      <c r="I1221" t="s">
        <v>15</v>
      </c>
      <c r="J1221">
        <v>23</v>
      </c>
      <c r="K1221">
        <v>1922</v>
      </c>
      <c r="L1221">
        <v>1</v>
      </c>
      <c r="M1221" s="1" t="str">
        <f t="shared" si="152"/>
        <v>SHIP-001220</v>
      </c>
      <c r="N1221" t="str">
        <f t="shared" si="153"/>
        <v>GSITEM-001220</v>
      </c>
      <c r="O1221" t="str">
        <f t="shared" si="154"/>
        <v>GSORD-001220</v>
      </c>
      <c r="P1221" s="1" t="str">
        <f t="shared" si="155"/>
        <v>WH-F</v>
      </c>
      <c r="Q1221" s="1" t="str">
        <f t="shared" si="156"/>
        <v>Delayed</v>
      </c>
      <c r="R1221" s="1" t="str">
        <f t="shared" si="157"/>
        <v>No</v>
      </c>
      <c r="S1221" s="1" t="str">
        <f t="shared" si="158"/>
        <v>ecommerce_shipping</v>
      </c>
      <c r="T1221" s="1" t="str">
        <f t="shared" si="159"/>
        <v>SHIPMENT_STATUS_RECORDED</v>
      </c>
    </row>
    <row r="1222" spans="1:20" x14ac:dyDescent="0.2">
      <c r="A1222">
        <v>1221</v>
      </c>
      <c r="B1222" t="s">
        <v>17</v>
      </c>
      <c r="C1222" t="s">
        <v>23</v>
      </c>
      <c r="D1222">
        <v>3</v>
      </c>
      <c r="E1222">
        <v>2</v>
      </c>
      <c r="F1222">
        <v>178</v>
      </c>
      <c r="G1222">
        <v>4</v>
      </c>
      <c r="H1222" t="s">
        <v>19</v>
      </c>
      <c r="I1222" t="s">
        <v>15</v>
      </c>
      <c r="J1222">
        <v>48</v>
      </c>
      <c r="K1222">
        <v>1079</v>
      </c>
      <c r="L1222">
        <v>1</v>
      </c>
      <c r="M1222" s="1" t="str">
        <f t="shared" si="152"/>
        <v>SHIP-001221</v>
      </c>
      <c r="N1222" t="str">
        <f t="shared" si="153"/>
        <v>GSITEM-001221</v>
      </c>
      <c r="O1222" t="str">
        <f t="shared" si="154"/>
        <v>GSORD-001221</v>
      </c>
      <c r="P1222" s="1" t="str">
        <f t="shared" si="155"/>
        <v>WH-A</v>
      </c>
      <c r="Q1222" s="1" t="str">
        <f t="shared" si="156"/>
        <v>Delayed</v>
      </c>
      <c r="R1222" s="1" t="str">
        <f t="shared" si="157"/>
        <v>No</v>
      </c>
      <c r="S1222" s="1" t="str">
        <f t="shared" si="158"/>
        <v>ecommerce_shipping</v>
      </c>
      <c r="T1222" s="1" t="str">
        <f t="shared" si="159"/>
        <v>SHIPMENT_STATUS_RECORDED</v>
      </c>
    </row>
    <row r="1223" spans="1:20" x14ac:dyDescent="0.2">
      <c r="A1223">
        <v>1222</v>
      </c>
      <c r="B1223" t="s">
        <v>18</v>
      </c>
      <c r="C1223" t="s">
        <v>23</v>
      </c>
      <c r="D1223">
        <v>4</v>
      </c>
      <c r="E1223">
        <v>5</v>
      </c>
      <c r="F1223">
        <v>265</v>
      </c>
      <c r="G1223">
        <v>3</v>
      </c>
      <c r="H1223" t="s">
        <v>19</v>
      </c>
      <c r="I1223" t="s">
        <v>15</v>
      </c>
      <c r="J1223">
        <v>41</v>
      </c>
      <c r="K1223">
        <v>3101</v>
      </c>
      <c r="L1223">
        <v>1</v>
      </c>
      <c r="M1223" s="1" t="str">
        <f t="shared" si="152"/>
        <v>SHIP-001222</v>
      </c>
      <c r="N1223" t="str">
        <f t="shared" si="153"/>
        <v>GSITEM-001222</v>
      </c>
      <c r="O1223" t="str">
        <f t="shared" si="154"/>
        <v>GSORD-001222</v>
      </c>
      <c r="P1223" s="1" t="str">
        <f t="shared" si="155"/>
        <v>WH-B</v>
      </c>
      <c r="Q1223" s="1" t="str">
        <f t="shared" si="156"/>
        <v>Delayed</v>
      </c>
      <c r="R1223" s="1" t="str">
        <f t="shared" si="157"/>
        <v>No</v>
      </c>
      <c r="S1223" s="1" t="str">
        <f t="shared" si="158"/>
        <v>ecommerce_shipping</v>
      </c>
      <c r="T1223" s="1" t="str">
        <f t="shared" si="159"/>
        <v>SHIPMENT_STATUS_RECORDED</v>
      </c>
    </row>
    <row r="1224" spans="1:20" x14ac:dyDescent="0.2">
      <c r="A1224">
        <v>1223</v>
      </c>
      <c r="B1224" t="s">
        <v>20</v>
      </c>
      <c r="C1224" t="s">
        <v>23</v>
      </c>
      <c r="D1224">
        <v>4</v>
      </c>
      <c r="E1224">
        <v>3</v>
      </c>
      <c r="F1224">
        <v>217</v>
      </c>
      <c r="G1224">
        <v>2</v>
      </c>
      <c r="H1224" t="s">
        <v>19</v>
      </c>
      <c r="I1224" t="s">
        <v>16</v>
      </c>
      <c r="J1224">
        <v>22</v>
      </c>
      <c r="K1224">
        <v>2138</v>
      </c>
      <c r="L1224">
        <v>1</v>
      </c>
      <c r="M1224" s="1" t="str">
        <f t="shared" si="152"/>
        <v>SHIP-001223</v>
      </c>
      <c r="N1224" t="str">
        <f t="shared" si="153"/>
        <v>GSITEM-001223</v>
      </c>
      <c r="O1224" t="str">
        <f t="shared" si="154"/>
        <v>GSORD-001223</v>
      </c>
      <c r="P1224" s="1" t="str">
        <f t="shared" si="155"/>
        <v>WH-C</v>
      </c>
      <c r="Q1224" s="1" t="str">
        <f t="shared" si="156"/>
        <v>Delayed</v>
      </c>
      <c r="R1224" s="1" t="str">
        <f t="shared" si="157"/>
        <v>No</v>
      </c>
      <c r="S1224" s="1" t="str">
        <f t="shared" si="158"/>
        <v>ecommerce_shipping</v>
      </c>
      <c r="T1224" s="1" t="str">
        <f t="shared" si="159"/>
        <v>SHIPMENT_STATUS_RECORDED</v>
      </c>
    </row>
    <row r="1225" spans="1:20" x14ac:dyDescent="0.2">
      <c r="A1225">
        <v>1224</v>
      </c>
      <c r="B1225" t="s">
        <v>15</v>
      </c>
      <c r="C1225" t="s">
        <v>23</v>
      </c>
      <c r="D1225">
        <v>3</v>
      </c>
      <c r="E1225">
        <v>1</v>
      </c>
      <c r="F1225">
        <v>258</v>
      </c>
      <c r="G1225">
        <v>2</v>
      </c>
      <c r="H1225" t="s">
        <v>19</v>
      </c>
      <c r="I1225" t="s">
        <v>16</v>
      </c>
      <c r="J1225">
        <v>11</v>
      </c>
      <c r="K1225">
        <v>2791</v>
      </c>
      <c r="L1225">
        <v>1</v>
      </c>
      <c r="M1225" s="1" t="str">
        <f t="shared" si="152"/>
        <v>SHIP-001224</v>
      </c>
      <c r="N1225" t="str">
        <f t="shared" si="153"/>
        <v>GSITEM-001224</v>
      </c>
      <c r="O1225" t="str">
        <f t="shared" si="154"/>
        <v>GSORD-001224</v>
      </c>
      <c r="P1225" s="1" t="str">
        <f t="shared" si="155"/>
        <v>WH-F</v>
      </c>
      <c r="Q1225" s="1" t="str">
        <f t="shared" si="156"/>
        <v>Delayed</v>
      </c>
      <c r="R1225" s="1" t="str">
        <f t="shared" si="157"/>
        <v>No</v>
      </c>
      <c r="S1225" s="1" t="str">
        <f t="shared" si="158"/>
        <v>ecommerce_shipping</v>
      </c>
      <c r="T1225" s="1" t="str">
        <f t="shared" si="159"/>
        <v>SHIPMENT_STATUS_RECORDED</v>
      </c>
    </row>
    <row r="1226" spans="1:20" x14ac:dyDescent="0.2">
      <c r="A1226">
        <v>1225</v>
      </c>
      <c r="B1226" t="s">
        <v>12</v>
      </c>
      <c r="C1226" t="s">
        <v>23</v>
      </c>
      <c r="D1226">
        <v>3</v>
      </c>
      <c r="E1226">
        <v>3</v>
      </c>
      <c r="F1226">
        <v>218</v>
      </c>
      <c r="G1226">
        <v>2</v>
      </c>
      <c r="H1226" t="s">
        <v>19</v>
      </c>
      <c r="I1226" t="s">
        <v>16</v>
      </c>
      <c r="J1226">
        <v>9</v>
      </c>
      <c r="K1226">
        <v>2069</v>
      </c>
      <c r="L1226">
        <v>1</v>
      </c>
      <c r="M1226" s="1" t="str">
        <f t="shared" si="152"/>
        <v>SHIP-001225</v>
      </c>
      <c r="N1226" t="str">
        <f t="shared" si="153"/>
        <v>GSITEM-001225</v>
      </c>
      <c r="O1226" t="str">
        <f t="shared" si="154"/>
        <v>GSORD-001225</v>
      </c>
      <c r="P1226" s="1" t="str">
        <f t="shared" si="155"/>
        <v>WH-D</v>
      </c>
      <c r="Q1226" s="1" t="str">
        <f t="shared" si="156"/>
        <v>Delayed</v>
      </c>
      <c r="R1226" s="1" t="str">
        <f t="shared" si="157"/>
        <v>No</v>
      </c>
      <c r="S1226" s="1" t="str">
        <f t="shared" si="158"/>
        <v>ecommerce_shipping</v>
      </c>
      <c r="T1226" s="1" t="str">
        <f t="shared" si="159"/>
        <v>SHIPMENT_STATUS_RECORDED</v>
      </c>
    </row>
    <row r="1227" spans="1:20" x14ac:dyDescent="0.2">
      <c r="A1227">
        <v>1226</v>
      </c>
      <c r="B1227" t="s">
        <v>15</v>
      </c>
      <c r="C1227" t="s">
        <v>23</v>
      </c>
      <c r="D1227">
        <v>3</v>
      </c>
      <c r="E1227">
        <v>1</v>
      </c>
      <c r="F1227">
        <v>135</v>
      </c>
      <c r="G1227">
        <v>2</v>
      </c>
      <c r="H1227" t="s">
        <v>19</v>
      </c>
      <c r="I1227" t="s">
        <v>16</v>
      </c>
      <c r="J1227">
        <v>7</v>
      </c>
      <c r="K1227">
        <v>1316</v>
      </c>
      <c r="L1227">
        <v>1</v>
      </c>
      <c r="M1227" s="1" t="str">
        <f t="shared" si="152"/>
        <v>SHIP-001226</v>
      </c>
      <c r="N1227" t="str">
        <f t="shared" si="153"/>
        <v>GSITEM-001226</v>
      </c>
      <c r="O1227" t="str">
        <f t="shared" si="154"/>
        <v>GSORD-001226</v>
      </c>
      <c r="P1227" s="1" t="str">
        <f t="shared" si="155"/>
        <v>WH-F</v>
      </c>
      <c r="Q1227" s="1" t="str">
        <f t="shared" si="156"/>
        <v>Delayed</v>
      </c>
      <c r="R1227" s="1" t="str">
        <f t="shared" si="157"/>
        <v>No</v>
      </c>
      <c r="S1227" s="1" t="str">
        <f t="shared" si="158"/>
        <v>ecommerce_shipping</v>
      </c>
      <c r="T1227" s="1" t="str">
        <f t="shared" si="159"/>
        <v>SHIPMENT_STATUS_RECORDED</v>
      </c>
    </row>
    <row r="1228" spans="1:20" x14ac:dyDescent="0.2">
      <c r="A1228">
        <v>1227</v>
      </c>
      <c r="B1228" t="s">
        <v>17</v>
      </c>
      <c r="C1228" t="s">
        <v>23</v>
      </c>
      <c r="D1228">
        <v>3</v>
      </c>
      <c r="E1228">
        <v>3</v>
      </c>
      <c r="F1228">
        <v>150</v>
      </c>
      <c r="G1228">
        <v>2</v>
      </c>
      <c r="H1228" t="s">
        <v>19</v>
      </c>
      <c r="I1228" t="s">
        <v>15</v>
      </c>
      <c r="J1228">
        <v>61</v>
      </c>
      <c r="K1228">
        <v>1053</v>
      </c>
      <c r="L1228">
        <v>1</v>
      </c>
      <c r="M1228" s="1" t="str">
        <f t="shared" si="152"/>
        <v>SHIP-001227</v>
      </c>
      <c r="N1228" t="str">
        <f t="shared" si="153"/>
        <v>GSITEM-001227</v>
      </c>
      <c r="O1228" t="str">
        <f t="shared" si="154"/>
        <v>GSORD-001227</v>
      </c>
      <c r="P1228" s="1" t="str">
        <f t="shared" si="155"/>
        <v>WH-A</v>
      </c>
      <c r="Q1228" s="1" t="str">
        <f t="shared" si="156"/>
        <v>Delayed</v>
      </c>
      <c r="R1228" s="1" t="str">
        <f t="shared" si="157"/>
        <v>No</v>
      </c>
      <c r="S1228" s="1" t="str">
        <f t="shared" si="158"/>
        <v>ecommerce_shipping</v>
      </c>
      <c r="T1228" s="1" t="str">
        <f t="shared" si="159"/>
        <v>SHIPMENT_STATUS_RECORDED</v>
      </c>
    </row>
    <row r="1229" spans="1:20" x14ac:dyDescent="0.2">
      <c r="A1229">
        <v>1228</v>
      </c>
      <c r="B1229" t="s">
        <v>18</v>
      </c>
      <c r="C1229" t="s">
        <v>23</v>
      </c>
      <c r="D1229">
        <v>3</v>
      </c>
      <c r="E1229">
        <v>4</v>
      </c>
      <c r="F1229">
        <v>200</v>
      </c>
      <c r="G1229">
        <v>3</v>
      </c>
      <c r="H1229" t="s">
        <v>19</v>
      </c>
      <c r="I1229" t="s">
        <v>15</v>
      </c>
      <c r="J1229">
        <v>49</v>
      </c>
      <c r="K1229">
        <v>2942</v>
      </c>
      <c r="L1229">
        <v>1</v>
      </c>
      <c r="M1229" s="1" t="str">
        <f t="shared" si="152"/>
        <v>SHIP-001228</v>
      </c>
      <c r="N1229" t="str">
        <f t="shared" si="153"/>
        <v>GSITEM-001228</v>
      </c>
      <c r="O1229" t="str">
        <f t="shared" si="154"/>
        <v>GSORD-001228</v>
      </c>
      <c r="P1229" s="1" t="str">
        <f t="shared" si="155"/>
        <v>WH-B</v>
      </c>
      <c r="Q1229" s="1" t="str">
        <f t="shared" si="156"/>
        <v>Delayed</v>
      </c>
      <c r="R1229" s="1" t="str">
        <f t="shared" si="157"/>
        <v>No</v>
      </c>
      <c r="S1229" s="1" t="str">
        <f t="shared" si="158"/>
        <v>ecommerce_shipping</v>
      </c>
      <c r="T1229" s="1" t="str">
        <f t="shared" si="159"/>
        <v>SHIPMENT_STATUS_RECORDED</v>
      </c>
    </row>
    <row r="1230" spans="1:20" x14ac:dyDescent="0.2">
      <c r="A1230">
        <v>1229</v>
      </c>
      <c r="B1230" t="s">
        <v>20</v>
      </c>
      <c r="C1230" t="s">
        <v>13</v>
      </c>
      <c r="D1230">
        <v>6</v>
      </c>
      <c r="E1230">
        <v>1</v>
      </c>
      <c r="F1230">
        <v>136</v>
      </c>
      <c r="G1230">
        <v>3</v>
      </c>
      <c r="H1230" t="s">
        <v>21</v>
      </c>
      <c r="I1230" t="s">
        <v>16</v>
      </c>
      <c r="J1230">
        <v>12</v>
      </c>
      <c r="K1230">
        <v>1592</v>
      </c>
      <c r="L1230">
        <v>1</v>
      </c>
      <c r="M1230" s="1" t="str">
        <f t="shared" si="152"/>
        <v>SHIP-001229</v>
      </c>
      <c r="N1230" t="str">
        <f t="shared" si="153"/>
        <v>GSITEM-001229</v>
      </c>
      <c r="O1230" t="str">
        <f t="shared" si="154"/>
        <v>GSORD-001229</v>
      </c>
      <c r="P1230" s="1" t="str">
        <f t="shared" si="155"/>
        <v>WH-C</v>
      </c>
      <c r="Q1230" s="1" t="str">
        <f t="shared" si="156"/>
        <v>Delayed</v>
      </c>
      <c r="R1230" s="1" t="str">
        <f t="shared" si="157"/>
        <v>No</v>
      </c>
      <c r="S1230" s="1" t="str">
        <f t="shared" si="158"/>
        <v>ecommerce_shipping</v>
      </c>
      <c r="T1230" s="1" t="str">
        <f t="shared" si="159"/>
        <v>SHIPMENT_STATUS_RECORDED</v>
      </c>
    </row>
    <row r="1231" spans="1:20" x14ac:dyDescent="0.2">
      <c r="A1231">
        <v>1230</v>
      </c>
      <c r="B1231" t="s">
        <v>15</v>
      </c>
      <c r="C1231" t="s">
        <v>13</v>
      </c>
      <c r="D1231">
        <v>3</v>
      </c>
      <c r="E1231">
        <v>2</v>
      </c>
      <c r="F1231">
        <v>119</v>
      </c>
      <c r="G1231">
        <v>2</v>
      </c>
      <c r="H1231" t="s">
        <v>14</v>
      </c>
      <c r="I1231" t="s">
        <v>16</v>
      </c>
      <c r="J1231">
        <v>32</v>
      </c>
      <c r="K1231">
        <v>1791</v>
      </c>
      <c r="L1231">
        <v>1</v>
      </c>
      <c r="M1231" s="1" t="str">
        <f t="shared" si="152"/>
        <v>SHIP-001230</v>
      </c>
      <c r="N1231" t="str">
        <f t="shared" si="153"/>
        <v>GSITEM-001230</v>
      </c>
      <c r="O1231" t="str">
        <f t="shared" si="154"/>
        <v>GSORD-001230</v>
      </c>
      <c r="P1231" s="1" t="str">
        <f t="shared" si="155"/>
        <v>WH-F</v>
      </c>
      <c r="Q1231" s="1" t="str">
        <f t="shared" si="156"/>
        <v>Delayed</v>
      </c>
      <c r="R1231" s="1" t="str">
        <f t="shared" si="157"/>
        <v>No</v>
      </c>
      <c r="S1231" s="1" t="str">
        <f t="shared" si="158"/>
        <v>ecommerce_shipping</v>
      </c>
      <c r="T1231" s="1" t="str">
        <f t="shared" si="159"/>
        <v>SHIPMENT_STATUS_RECORDED</v>
      </c>
    </row>
    <row r="1232" spans="1:20" x14ac:dyDescent="0.2">
      <c r="A1232">
        <v>1231</v>
      </c>
      <c r="B1232" t="s">
        <v>12</v>
      </c>
      <c r="C1232" t="s">
        <v>13</v>
      </c>
      <c r="D1232">
        <v>5</v>
      </c>
      <c r="E1232">
        <v>4</v>
      </c>
      <c r="F1232">
        <v>212</v>
      </c>
      <c r="G1232">
        <v>6</v>
      </c>
      <c r="H1232" t="s">
        <v>19</v>
      </c>
      <c r="I1232" t="s">
        <v>15</v>
      </c>
      <c r="J1232">
        <v>5</v>
      </c>
      <c r="K1232">
        <v>2041</v>
      </c>
      <c r="L1232">
        <v>1</v>
      </c>
      <c r="M1232" s="1" t="str">
        <f t="shared" si="152"/>
        <v>SHIP-001231</v>
      </c>
      <c r="N1232" t="str">
        <f t="shared" si="153"/>
        <v>GSITEM-001231</v>
      </c>
      <c r="O1232" t="str">
        <f t="shared" si="154"/>
        <v>GSORD-001231</v>
      </c>
      <c r="P1232" s="1" t="str">
        <f t="shared" si="155"/>
        <v>WH-D</v>
      </c>
      <c r="Q1232" s="1" t="str">
        <f t="shared" si="156"/>
        <v>Delayed</v>
      </c>
      <c r="R1232" s="1" t="str">
        <f t="shared" si="157"/>
        <v>No</v>
      </c>
      <c r="S1232" s="1" t="str">
        <f t="shared" si="158"/>
        <v>ecommerce_shipping</v>
      </c>
      <c r="T1232" s="1" t="str">
        <f t="shared" si="159"/>
        <v>SHIPMENT_STATUS_RECORDED</v>
      </c>
    </row>
    <row r="1233" spans="1:20" x14ac:dyDescent="0.2">
      <c r="A1233">
        <v>1232</v>
      </c>
      <c r="B1233" t="s">
        <v>15</v>
      </c>
      <c r="C1233" t="s">
        <v>13</v>
      </c>
      <c r="D1233">
        <v>4</v>
      </c>
      <c r="E1233">
        <v>2</v>
      </c>
      <c r="F1233">
        <v>272</v>
      </c>
      <c r="G1233">
        <v>2</v>
      </c>
      <c r="H1233" t="s">
        <v>14</v>
      </c>
      <c r="I1233" t="s">
        <v>16</v>
      </c>
      <c r="J1233">
        <v>57</v>
      </c>
      <c r="K1233">
        <v>2377</v>
      </c>
      <c r="L1233">
        <v>1</v>
      </c>
      <c r="M1233" s="1" t="str">
        <f t="shared" si="152"/>
        <v>SHIP-001232</v>
      </c>
      <c r="N1233" t="str">
        <f t="shared" si="153"/>
        <v>GSITEM-001232</v>
      </c>
      <c r="O1233" t="str">
        <f t="shared" si="154"/>
        <v>GSORD-001232</v>
      </c>
      <c r="P1233" s="1" t="str">
        <f t="shared" si="155"/>
        <v>WH-F</v>
      </c>
      <c r="Q1233" s="1" t="str">
        <f t="shared" si="156"/>
        <v>Delayed</v>
      </c>
      <c r="R1233" s="1" t="str">
        <f t="shared" si="157"/>
        <v>No</v>
      </c>
      <c r="S1233" s="1" t="str">
        <f t="shared" si="158"/>
        <v>ecommerce_shipping</v>
      </c>
      <c r="T1233" s="1" t="str">
        <f t="shared" si="159"/>
        <v>SHIPMENT_STATUS_RECORDED</v>
      </c>
    </row>
    <row r="1234" spans="1:20" x14ac:dyDescent="0.2">
      <c r="A1234">
        <v>1233</v>
      </c>
      <c r="B1234" t="s">
        <v>17</v>
      </c>
      <c r="C1234" t="s">
        <v>13</v>
      </c>
      <c r="D1234">
        <v>4</v>
      </c>
      <c r="E1234">
        <v>2</v>
      </c>
      <c r="F1234">
        <v>166</v>
      </c>
      <c r="G1234">
        <v>3</v>
      </c>
      <c r="H1234" t="s">
        <v>14</v>
      </c>
      <c r="I1234" t="s">
        <v>16</v>
      </c>
      <c r="J1234">
        <v>5</v>
      </c>
      <c r="K1234">
        <v>1610</v>
      </c>
      <c r="L1234">
        <v>1</v>
      </c>
      <c r="M1234" s="1" t="str">
        <f t="shared" si="152"/>
        <v>SHIP-001233</v>
      </c>
      <c r="N1234" t="str">
        <f t="shared" si="153"/>
        <v>GSITEM-001233</v>
      </c>
      <c r="O1234" t="str">
        <f t="shared" si="154"/>
        <v>GSORD-001233</v>
      </c>
      <c r="P1234" s="1" t="str">
        <f t="shared" si="155"/>
        <v>WH-A</v>
      </c>
      <c r="Q1234" s="1" t="str">
        <f t="shared" si="156"/>
        <v>Delayed</v>
      </c>
      <c r="R1234" s="1" t="str">
        <f t="shared" si="157"/>
        <v>No</v>
      </c>
      <c r="S1234" s="1" t="str">
        <f t="shared" si="158"/>
        <v>ecommerce_shipping</v>
      </c>
      <c r="T1234" s="1" t="str">
        <f t="shared" si="159"/>
        <v>SHIPMENT_STATUS_RECORDED</v>
      </c>
    </row>
    <row r="1235" spans="1:20" x14ac:dyDescent="0.2">
      <c r="A1235">
        <v>1234</v>
      </c>
      <c r="B1235" t="s">
        <v>18</v>
      </c>
      <c r="C1235" t="s">
        <v>13</v>
      </c>
      <c r="D1235">
        <v>3</v>
      </c>
      <c r="E1235">
        <v>5</v>
      </c>
      <c r="F1235">
        <v>176</v>
      </c>
      <c r="G1235">
        <v>3</v>
      </c>
      <c r="H1235" t="s">
        <v>21</v>
      </c>
      <c r="I1235" t="s">
        <v>15</v>
      </c>
      <c r="J1235">
        <v>1</v>
      </c>
      <c r="K1235">
        <v>1982</v>
      </c>
      <c r="L1235">
        <v>1</v>
      </c>
      <c r="M1235" s="1" t="str">
        <f t="shared" si="152"/>
        <v>SHIP-001234</v>
      </c>
      <c r="N1235" t="str">
        <f t="shared" si="153"/>
        <v>GSITEM-001234</v>
      </c>
      <c r="O1235" t="str">
        <f t="shared" si="154"/>
        <v>GSORD-001234</v>
      </c>
      <c r="P1235" s="1" t="str">
        <f t="shared" si="155"/>
        <v>WH-B</v>
      </c>
      <c r="Q1235" s="1" t="str">
        <f t="shared" si="156"/>
        <v>Delayed</v>
      </c>
      <c r="R1235" s="1" t="str">
        <f t="shared" si="157"/>
        <v>No</v>
      </c>
      <c r="S1235" s="1" t="str">
        <f t="shared" si="158"/>
        <v>ecommerce_shipping</v>
      </c>
      <c r="T1235" s="1" t="str">
        <f t="shared" si="159"/>
        <v>SHIPMENT_STATUS_RECORDED</v>
      </c>
    </row>
    <row r="1236" spans="1:20" x14ac:dyDescent="0.2">
      <c r="A1236">
        <v>1235</v>
      </c>
      <c r="B1236" t="s">
        <v>20</v>
      </c>
      <c r="C1236" t="s">
        <v>13</v>
      </c>
      <c r="D1236">
        <v>2</v>
      </c>
      <c r="E1236">
        <v>3</v>
      </c>
      <c r="F1236">
        <v>280</v>
      </c>
      <c r="G1236">
        <v>4</v>
      </c>
      <c r="H1236" t="s">
        <v>14</v>
      </c>
      <c r="I1236" t="s">
        <v>16</v>
      </c>
      <c r="J1236">
        <v>17</v>
      </c>
      <c r="K1236">
        <v>3555</v>
      </c>
      <c r="L1236">
        <v>1</v>
      </c>
      <c r="M1236" s="1" t="str">
        <f t="shared" si="152"/>
        <v>SHIP-001235</v>
      </c>
      <c r="N1236" t="str">
        <f t="shared" si="153"/>
        <v>GSITEM-001235</v>
      </c>
      <c r="O1236" t="str">
        <f t="shared" si="154"/>
        <v>GSORD-001235</v>
      </c>
      <c r="P1236" s="1" t="str">
        <f t="shared" si="155"/>
        <v>WH-C</v>
      </c>
      <c r="Q1236" s="1" t="str">
        <f t="shared" si="156"/>
        <v>Delayed</v>
      </c>
      <c r="R1236" s="1" t="str">
        <f t="shared" si="157"/>
        <v>No</v>
      </c>
      <c r="S1236" s="1" t="str">
        <f t="shared" si="158"/>
        <v>ecommerce_shipping</v>
      </c>
      <c r="T1236" s="1" t="str">
        <f t="shared" si="159"/>
        <v>SHIPMENT_STATUS_RECORDED</v>
      </c>
    </row>
    <row r="1237" spans="1:20" x14ac:dyDescent="0.2">
      <c r="A1237">
        <v>1236</v>
      </c>
      <c r="B1237" t="s">
        <v>15</v>
      </c>
      <c r="C1237" t="s">
        <v>13</v>
      </c>
      <c r="D1237">
        <v>3</v>
      </c>
      <c r="E1237">
        <v>2</v>
      </c>
      <c r="F1237">
        <v>169</v>
      </c>
      <c r="G1237">
        <v>2</v>
      </c>
      <c r="H1237" t="s">
        <v>19</v>
      </c>
      <c r="I1237" t="s">
        <v>15</v>
      </c>
      <c r="J1237">
        <v>19</v>
      </c>
      <c r="K1237">
        <v>1922</v>
      </c>
      <c r="L1237">
        <v>1</v>
      </c>
      <c r="M1237" s="1" t="str">
        <f t="shared" si="152"/>
        <v>SHIP-001236</v>
      </c>
      <c r="N1237" t="str">
        <f t="shared" si="153"/>
        <v>GSITEM-001236</v>
      </c>
      <c r="O1237" t="str">
        <f t="shared" si="154"/>
        <v>GSORD-001236</v>
      </c>
      <c r="P1237" s="1" t="str">
        <f t="shared" si="155"/>
        <v>WH-F</v>
      </c>
      <c r="Q1237" s="1" t="str">
        <f t="shared" si="156"/>
        <v>Delayed</v>
      </c>
      <c r="R1237" s="1" t="str">
        <f t="shared" si="157"/>
        <v>No</v>
      </c>
      <c r="S1237" s="1" t="str">
        <f t="shared" si="158"/>
        <v>ecommerce_shipping</v>
      </c>
      <c r="T1237" s="1" t="str">
        <f t="shared" si="159"/>
        <v>SHIPMENT_STATUS_RECORDED</v>
      </c>
    </row>
    <row r="1238" spans="1:20" x14ac:dyDescent="0.2">
      <c r="A1238">
        <v>1237</v>
      </c>
      <c r="B1238" t="s">
        <v>12</v>
      </c>
      <c r="C1238" t="s">
        <v>13</v>
      </c>
      <c r="D1238">
        <v>3</v>
      </c>
      <c r="E1238">
        <v>1</v>
      </c>
      <c r="F1238">
        <v>231</v>
      </c>
      <c r="G1238">
        <v>6</v>
      </c>
      <c r="H1238" t="s">
        <v>19</v>
      </c>
      <c r="I1238" t="s">
        <v>15</v>
      </c>
      <c r="J1238">
        <v>64</v>
      </c>
      <c r="K1238">
        <v>3627</v>
      </c>
      <c r="L1238">
        <v>1</v>
      </c>
      <c r="M1238" s="1" t="str">
        <f t="shared" si="152"/>
        <v>SHIP-001237</v>
      </c>
      <c r="N1238" t="str">
        <f t="shared" si="153"/>
        <v>GSITEM-001237</v>
      </c>
      <c r="O1238" t="str">
        <f t="shared" si="154"/>
        <v>GSORD-001237</v>
      </c>
      <c r="P1238" s="1" t="str">
        <f t="shared" si="155"/>
        <v>WH-D</v>
      </c>
      <c r="Q1238" s="1" t="str">
        <f t="shared" si="156"/>
        <v>Delayed</v>
      </c>
      <c r="R1238" s="1" t="str">
        <f t="shared" si="157"/>
        <v>No</v>
      </c>
      <c r="S1238" s="1" t="str">
        <f t="shared" si="158"/>
        <v>ecommerce_shipping</v>
      </c>
      <c r="T1238" s="1" t="str">
        <f t="shared" si="159"/>
        <v>SHIPMENT_STATUS_RECORDED</v>
      </c>
    </row>
    <row r="1239" spans="1:20" x14ac:dyDescent="0.2">
      <c r="A1239">
        <v>1238</v>
      </c>
      <c r="B1239" t="s">
        <v>15</v>
      </c>
      <c r="C1239" t="s">
        <v>13</v>
      </c>
      <c r="D1239">
        <v>4</v>
      </c>
      <c r="E1239">
        <v>1</v>
      </c>
      <c r="F1239">
        <v>140</v>
      </c>
      <c r="G1239">
        <v>2</v>
      </c>
      <c r="H1239" t="s">
        <v>14</v>
      </c>
      <c r="I1239" t="s">
        <v>15</v>
      </c>
      <c r="J1239">
        <v>5</v>
      </c>
      <c r="K1239">
        <v>1274</v>
      </c>
      <c r="L1239">
        <v>1</v>
      </c>
      <c r="M1239" s="1" t="str">
        <f t="shared" si="152"/>
        <v>SHIP-001238</v>
      </c>
      <c r="N1239" t="str">
        <f t="shared" si="153"/>
        <v>GSITEM-001238</v>
      </c>
      <c r="O1239" t="str">
        <f t="shared" si="154"/>
        <v>GSORD-001238</v>
      </c>
      <c r="P1239" s="1" t="str">
        <f t="shared" si="155"/>
        <v>WH-F</v>
      </c>
      <c r="Q1239" s="1" t="str">
        <f t="shared" si="156"/>
        <v>Delayed</v>
      </c>
      <c r="R1239" s="1" t="str">
        <f t="shared" si="157"/>
        <v>No</v>
      </c>
      <c r="S1239" s="1" t="str">
        <f t="shared" si="158"/>
        <v>ecommerce_shipping</v>
      </c>
      <c r="T1239" s="1" t="str">
        <f t="shared" si="159"/>
        <v>SHIPMENT_STATUS_RECORDED</v>
      </c>
    </row>
    <row r="1240" spans="1:20" x14ac:dyDescent="0.2">
      <c r="A1240">
        <v>1239</v>
      </c>
      <c r="B1240" t="s">
        <v>17</v>
      </c>
      <c r="C1240" t="s">
        <v>13</v>
      </c>
      <c r="D1240">
        <v>3</v>
      </c>
      <c r="E1240">
        <v>5</v>
      </c>
      <c r="F1240">
        <v>183</v>
      </c>
      <c r="G1240">
        <v>3</v>
      </c>
      <c r="H1240" t="s">
        <v>19</v>
      </c>
      <c r="I1240" t="s">
        <v>15</v>
      </c>
      <c r="J1240">
        <v>44</v>
      </c>
      <c r="K1240">
        <v>3158</v>
      </c>
      <c r="L1240">
        <v>1</v>
      </c>
      <c r="M1240" s="1" t="str">
        <f t="shared" si="152"/>
        <v>SHIP-001239</v>
      </c>
      <c r="N1240" t="str">
        <f t="shared" si="153"/>
        <v>GSITEM-001239</v>
      </c>
      <c r="O1240" t="str">
        <f t="shared" si="154"/>
        <v>GSORD-001239</v>
      </c>
      <c r="P1240" s="1" t="str">
        <f t="shared" si="155"/>
        <v>WH-A</v>
      </c>
      <c r="Q1240" s="1" t="str">
        <f t="shared" si="156"/>
        <v>Delayed</v>
      </c>
      <c r="R1240" s="1" t="str">
        <f t="shared" si="157"/>
        <v>No</v>
      </c>
      <c r="S1240" s="1" t="str">
        <f t="shared" si="158"/>
        <v>ecommerce_shipping</v>
      </c>
      <c r="T1240" s="1" t="str">
        <f t="shared" si="159"/>
        <v>SHIPMENT_STATUS_RECORDED</v>
      </c>
    </row>
    <row r="1241" spans="1:20" x14ac:dyDescent="0.2">
      <c r="A1241">
        <v>1240</v>
      </c>
      <c r="B1241" t="s">
        <v>18</v>
      </c>
      <c r="C1241" t="s">
        <v>13</v>
      </c>
      <c r="D1241">
        <v>4</v>
      </c>
      <c r="E1241">
        <v>5</v>
      </c>
      <c r="F1241">
        <v>157</v>
      </c>
      <c r="G1241">
        <v>3</v>
      </c>
      <c r="H1241" t="s">
        <v>19</v>
      </c>
      <c r="I1241" t="s">
        <v>16</v>
      </c>
      <c r="J1241">
        <v>28</v>
      </c>
      <c r="K1241">
        <v>1557</v>
      </c>
      <c r="L1241">
        <v>1</v>
      </c>
      <c r="M1241" s="1" t="str">
        <f t="shared" si="152"/>
        <v>SHIP-001240</v>
      </c>
      <c r="N1241" t="str">
        <f t="shared" si="153"/>
        <v>GSITEM-001240</v>
      </c>
      <c r="O1241" t="str">
        <f t="shared" si="154"/>
        <v>GSORD-001240</v>
      </c>
      <c r="P1241" s="1" t="str">
        <f t="shared" si="155"/>
        <v>WH-B</v>
      </c>
      <c r="Q1241" s="1" t="str">
        <f t="shared" si="156"/>
        <v>Delayed</v>
      </c>
      <c r="R1241" s="1" t="str">
        <f t="shared" si="157"/>
        <v>No</v>
      </c>
      <c r="S1241" s="1" t="str">
        <f t="shared" si="158"/>
        <v>ecommerce_shipping</v>
      </c>
      <c r="T1241" s="1" t="str">
        <f t="shared" si="159"/>
        <v>SHIPMENT_STATUS_RECORDED</v>
      </c>
    </row>
    <row r="1242" spans="1:20" x14ac:dyDescent="0.2">
      <c r="A1242">
        <v>1241</v>
      </c>
      <c r="B1242" t="s">
        <v>20</v>
      </c>
      <c r="C1242" t="s">
        <v>13</v>
      </c>
      <c r="D1242">
        <v>4</v>
      </c>
      <c r="E1242">
        <v>5</v>
      </c>
      <c r="F1242">
        <v>210</v>
      </c>
      <c r="G1242">
        <v>4</v>
      </c>
      <c r="H1242" t="s">
        <v>19</v>
      </c>
      <c r="I1242" t="s">
        <v>15</v>
      </c>
      <c r="J1242">
        <v>28</v>
      </c>
      <c r="K1242">
        <v>3905</v>
      </c>
      <c r="L1242">
        <v>1</v>
      </c>
      <c r="M1242" s="1" t="str">
        <f t="shared" si="152"/>
        <v>SHIP-001241</v>
      </c>
      <c r="N1242" t="str">
        <f t="shared" si="153"/>
        <v>GSITEM-001241</v>
      </c>
      <c r="O1242" t="str">
        <f t="shared" si="154"/>
        <v>GSORD-001241</v>
      </c>
      <c r="P1242" s="1" t="str">
        <f t="shared" si="155"/>
        <v>WH-C</v>
      </c>
      <c r="Q1242" s="1" t="str">
        <f t="shared" si="156"/>
        <v>Delayed</v>
      </c>
      <c r="R1242" s="1" t="str">
        <f t="shared" si="157"/>
        <v>No</v>
      </c>
      <c r="S1242" s="1" t="str">
        <f t="shared" si="158"/>
        <v>ecommerce_shipping</v>
      </c>
      <c r="T1242" s="1" t="str">
        <f t="shared" si="159"/>
        <v>SHIPMENT_STATUS_RECORDED</v>
      </c>
    </row>
    <row r="1243" spans="1:20" x14ac:dyDescent="0.2">
      <c r="A1243">
        <v>1242</v>
      </c>
      <c r="B1243" t="s">
        <v>15</v>
      </c>
      <c r="C1243" t="s">
        <v>13</v>
      </c>
      <c r="D1243">
        <v>4</v>
      </c>
      <c r="E1243">
        <v>5</v>
      </c>
      <c r="F1243">
        <v>227</v>
      </c>
      <c r="G1243">
        <v>4</v>
      </c>
      <c r="H1243" t="s">
        <v>14</v>
      </c>
      <c r="I1243" t="s">
        <v>15</v>
      </c>
      <c r="J1243">
        <v>20</v>
      </c>
      <c r="K1243">
        <v>2217</v>
      </c>
      <c r="L1243">
        <v>1</v>
      </c>
      <c r="M1243" s="1" t="str">
        <f t="shared" si="152"/>
        <v>SHIP-001242</v>
      </c>
      <c r="N1243" t="str">
        <f t="shared" si="153"/>
        <v>GSITEM-001242</v>
      </c>
      <c r="O1243" t="str">
        <f t="shared" si="154"/>
        <v>GSORD-001242</v>
      </c>
      <c r="P1243" s="1" t="str">
        <f t="shared" si="155"/>
        <v>WH-F</v>
      </c>
      <c r="Q1243" s="1" t="str">
        <f t="shared" si="156"/>
        <v>Delayed</v>
      </c>
      <c r="R1243" s="1" t="str">
        <f t="shared" si="157"/>
        <v>No</v>
      </c>
      <c r="S1243" s="1" t="str">
        <f t="shared" si="158"/>
        <v>ecommerce_shipping</v>
      </c>
      <c r="T1243" s="1" t="str">
        <f t="shared" si="159"/>
        <v>SHIPMENT_STATUS_RECORDED</v>
      </c>
    </row>
    <row r="1244" spans="1:20" x14ac:dyDescent="0.2">
      <c r="A1244">
        <v>1243</v>
      </c>
      <c r="B1244" t="s">
        <v>12</v>
      </c>
      <c r="C1244" t="s">
        <v>13</v>
      </c>
      <c r="D1244">
        <v>4</v>
      </c>
      <c r="E1244">
        <v>1</v>
      </c>
      <c r="F1244">
        <v>250</v>
      </c>
      <c r="G1244">
        <v>2</v>
      </c>
      <c r="H1244" t="s">
        <v>19</v>
      </c>
      <c r="I1244" t="s">
        <v>16</v>
      </c>
      <c r="J1244">
        <v>45</v>
      </c>
      <c r="K1244">
        <v>3021</v>
      </c>
      <c r="L1244">
        <v>1</v>
      </c>
      <c r="M1244" s="1" t="str">
        <f t="shared" si="152"/>
        <v>SHIP-001243</v>
      </c>
      <c r="N1244" t="str">
        <f t="shared" si="153"/>
        <v>GSITEM-001243</v>
      </c>
      <c r="O1244" t="str">
        <f t="shared" si="154"/>
        <v>GSORD-001243</v>
      </c>
      <c r="P1244" s="1" t="str">
        <f t="shared" si="155"/>
        <v>WH-D</v>
      </c>
      <c r="Q1244" s="1" t="str">
        <f t="shared" si="156"/>
        <v>Delayed</v>
      </c>
      <c r="R1244" s="1" t="str">
        <f t="shared" si="157"/>
        <v>No</v>
      </c>
      <c r="S1244" s="1" t="str">
        <f t="shared" si="158"/>
        <v>ecommerce_shipping</v>
      </c>
      <c r="T1244" s="1" t="str">
        <f t="shared" si="159"/>
        <v>SHIPMENT_STATUS_RECORDED</v>
      </c>
    </row>
    <row r="1245" spans="1:20" x14ac:dyDescent="0.2">
      <c r="A1245">
        <v>1244</v>
      </c>
      <c r="B1245" t="s">
        <v>15</v>
      </c>
      <c r="C1245" t="s">
        <v>13</v>
      </c>
      <c r="D1245">
        <v>6</v>
      </c>
      <c r="E1245">
        <v>3</v>
      </c>
      <c r="F1245">
        <v>171</v>
      </c>
      <c r="G1245">
        <v>5</v>
      </c>
      <c r="H1245" t="s">
        <v>21</v>
      </c>
      <c r="I1245" t="s">
        <v>16</v>
      </c>
      <c r="J1245">
        <v>61</v>
      </c>
      <c r="K1245">
        <v>1947</v>
      </c>
      <c r="L1245">
        <v>1</v>
      </c>
      <c r="M1245" s="1" t="str">
        <f t="shared" si="152"/>
        <v>SHIP-001244</v>
      </c>
      <c r="N1245" t="str">
        <f t="shared" si="153"/>
        <v>GSITEM-001244</v>
      </c>
      <c r="O1245" t="str">
        <f t="shared" si="154"/>
        <v>GSORD-001244</v>
      </c>
      <c r="P1245" s="1" t="str">
        <f t="shared" si="155"/>
        <v>WH-F</v>
      </c>
      <c r="Q1245" s="1" t="str">
        <f t="shared" si="156"/>
        <v>Delayed</v>
      </c>
      <c r="R1245" s="1" t="str">
        <f t="shared" si="157"/>
        <v>No</v>
      </c>
      <c r="S1245" s="1" t="str">
        <f t="shared" si="158"/>
        <v>ecommerce_shipping</v>
      </c>
      <c r="T1245" s="1" t="str">
        <f t="shared" si="159"/>
        <v>SHIPMENT_STATUS_RECORDED</v>
      </c>
    </row>
    <row r="1246" spans="1:20" x14ac:dyDescent="0.2">
      <c r="A1246">
        <v>1245</v>
      </c>
      <c r="B1246" t="s">
        <v>17</v>
      </c>
      <c r="C1246" t="s">
        <v>13</v>
      </c>
      <c r="D1246">
        <v>4</v>
      </c>
      <c r="E1246">
        <v>2</v>
      </c>
      <c r="F1246">
        <v>136</v>
      </c>
      <c r="G1246">
        <v>2</v>
      </c>
      <c r="H1246" t="s">
        <v>19</v>
      </c>
      <c r="I1246" t="s">
        <v>15</v>
      </c>
      <c r="J1246">
        <v>17</v>
      </c>
      <c r="K1246">
        <v>1285</v>
      </c>
      <c r="L1246">
        <v>1</v>
      </c>
      <c r="M1246" s="1" t="str">
        <f t="shared" si="152"/>
        <v>SHIP-001245</v>
      </c>
      <c r="N1246" t="str">
        <f t="shared" si="153"/>
        <v>GSITEM-001245</v>
      </c>
      <c r="O1246" t="str">
        <f t="shared" si="154"/>
        <v>GSORD-001245</v>
      </c>
      <c r="P1246" s="1" t="str">
        <f t="shared" si="155"/>
        <v>WH-A</v>
      </c>
      <c r="Q1246" s="1" t="str">
        <f t="shared" si="156"/>
        <v>Delayed</v>
      </c>
      <c r="R1246" s="1" t="str">
        <f t="shared" si="157"/>
        <v>No</v>
      </c>
      <c r="S1246" s="1" t="str">
        <f t="shared" si="158"/>
        <v>ecommerce_shipping</v>
      </c>
      <c r="T1246" s="1" t="str">
        <f t="shared" si="159"/>
        <v>SHIPMENT_STATUS_RECORDED</v>
      </c>
    </row>
    <row r="1247" spans="1:20" x14ac:dyDescent="0.2">
      <c r="A1247">
        <v>1246</v>
      </c>
      <c r="B1247" t="s">
        <v>18</v>
      </c>
      <c r="C1247" t="s">
        <v>13</v>
      </c>
      <c r="D1247">
        <v>4</v>
      </c>
      <c r="E1247">
        <v>3</v>
      </c>
      <c r="F1247">
        <v>258</v>
      </c>
      <c r="G1247">
        <v>3</v>
      </c>
      <c r="H1247" t="s">
        <v>19</v>
      </c>
      <c r="I1247" t="s">
        <v>16</v>
      </c>
      <c r="J1247">
        <v>58</v>
      </c>
      <c r="K1247">
        <v>2579</v>
      </c>
      <c r="L1247">
        <v>1</v>
      </c>
      <c r="M1247" s="1" t="str">
        <f t="shared" si="152"/>
        <v>SHIP-001246</v>
      </c>
      <c r="N1247" t="str">
        <f t="shared" si="153"/>
        <v>GSITEM-001246</v>
      </c>
      <c r="O1247" t="str">
        <f t="shared" si="154"/>
        <v>GSORD-001246</v>
      </c>
      <c r="P1247" s="1" t="str">
        <f t="shared" si="155"/>
        <v>WH-B</v>
      </c>
      <c r="Q1247" s="1" t="str">
        <f t="shared" si="156"/>
        <v>Delayed</v>
      </c>
      <c r="R1247" s="1" t="str">
        <f t="shared" si="157"/>
        <v>No</v>
      </c>
      <c r="S1247" s="1" t="str">
        <f t="shared" si="158"/>
        <v>ecommerce_shipping</v>
      </c>
      <c r="T1247" s="1" t="str">
        <f t="shared" si="159"/>
        <v>SHIPMENT_STATUS_RECORDED</v>
      </c>
    </row>
    <row r="1248" spans="1:20" x14ac:dyDescent="0.2">
      <c r="A1248">
        <v>1247</v>
      </c>
      <c r="B1248" t="s">
        <v>20</v>
      </c>
      <c r="C1248" t="s">
        <v>13</v>
      </c>
      <c r="D1248">
        <v>6</v>
      </c>
      <c r="E1248">
        <v>2</v>
      </c>
      <c r="F1248">
        <v>271</v>
      </c>
      <c r="G1248">
        <v>5</v>
      </c>
      <c r="H1248" t="s">
        <v>14</v>
      </c>
      <c r="I1248" t="s">
        <v>16</v>
      </c>
      <c r="J1248">
        <v>14</v>
      </c>
      <c r="K1248">
        <v>2514</v>
      </c>
      <c r="L1248">
        <v>1</v>
      </c>
      <c r="M1248" s="1" t="str">
        <f t="shared" si="152"/>
        <v>SHIP-001247</v>
      </c>
      <c r="N1248" t="str">
        <f t="shared" si="153"/>
        <v>GSITEM-001247</v>
      </c>
      <c r="O1248" t="str">
        <f t="shared" si="154"/>
        <v>GSORD-001247</v>
      </c>
      <c r="P1248" s="1" t="str">
        <f t="shared" si="155"/>
        <v>WH-C</v>
      </c>
      <c r="Q1248" s="1" t="str">
        <f t="shared" si="156"/>
        <v>Delayed</v>
      </c>
      <c r="R1248" s="1" t="str">
        <f t="shared" si="157"/>
        <v>No</v>
      </c>
      <c r="S1248" s="1" t="str">
        <f t="shared" si="158"/>
        <v>ecommerce_shipping</v>
      </c>
      <c r="T1248" s="1" t="str">
        <f t="shared" si="159"/>
        <v>SHIPMENT_STATUS_RECORDED</v>
      </c>
    </row>
    <row r="1249" spans="1:20" x14ac:dyDescent="0.2">
      <c r="A1249">
        <v>1248</v>
      </c>
      <c r="B1249" t="s">
        <v>15</v>
      </c>
      <c r="C1249" t="s">
        <v>13</v>
      </c>
      <c r="D1249">
        <v>4</v>
      </c>
      <c r="E1249">
        <v>4</v>
      </c>
      <c r="F1249">
        <v>197</v>
      </c>
      <c r="G1249">
        <v>3</v>
      </c>
      <c r="H1249" t="s">
        <v>14</v>
      </c>
      <c r="I1249" t="s">
        <v>15</v>
      </c>
      <c r="J1249">
        <v>29</v>
      </c>
      <c r="K1249">
        <v>2915</v>
      </c>
      <c r="L1249">
        <v>1</v>
      </c>
      <c r="M1249" s="1" t="str">
        <f t="shared" si="152"/>
        <v>SHIP-001248</v>
      </c>
      <c r="N1249" t="str">
        <f t="shared" si="153"/>
        <v>GSITEM-001248</v>
      </c>
      <c r="O1249" t="str">
        <f t="shared" si="154"/>
        <v>GSORD-001248</v>
      </c>
      <c r="P1249" s="1" t="str">
        <f t="shared" si="155"/>
        <v>WH-F</v>
      </c>
      <c r="Q1249" s="1" t="str">
        <f t="shared" si="156"/>
        <v>Delayed</v>
      </c>
      <c r="R1249" s="1" t="str">
        <f t="shared" si="157"/>
        <v>No</v>
      </c>
      <c r="S1249" s="1" t="str">
        <f t="shared" si="158"/>
        <v>ecommerce_shipping</v>
      </c>
      <c r="T1249" s="1" t="str">
        <f t="shared" si="159"/>
        <v>SHIPMENT_STATUS_RECORDED</v>
      </c>
    </row>
    <row r="1250" spans="1:20" x14ac:dyDescent="0.2">
      <c r="A1250">
        <v>1249</v>
      </c>
      <c r="B1250" t="s">
        <v>12</v>
      </c>
      <c r="C1250" t="s">
        <v>13</v>
      </c>
      <c r="D1250">
        <v>5</v>
      </c>
      <c r="E1250">
        <v>2</v>
      </c>
      <c r="F1250">
        <v>217</v>
      </c>
      <c r="G1250">
        <v>3</v>
      </c>
      <c r="H1250" t="s">
        <v>14</v>
      </c>
      <c r="I1250" t="s">
        <v>16</v>
      </c>
      <c r="J1250">
        <v>27</v>
      </c>
      <c r="K1250">
        <v>2999</v>
      </c>
      <c r="L1250">
        <v>1</v>
      </c>
      <c r="M1250" s="1" t="str">
        <f t="shared" si="152"/>
        <v>SHIP-001249</v>
      </c>
      <c r="N1250" t="str">
        <f t="shared" si="153"/>
        <v>GSITEM-001249</v>
      </c>
      <c r="O1250" t="str">
        <f t="shared" si="154"/>
        <v>GSORD-001249</v>
      </c>
      <c r="P1250" s="1" t="str">
        <f t="shared" si="155"/>
        <v>WH-D</v>
      </c>
      <c r="Q1250" s="1" t="str">
        <f t="shared" si="156"/>
        <v>Delayed</v>
      </c>
      <c r="R1250" s="1" t="str">
        <f t="shared" si="157"/>
        <v>No</v>
      </c>
      <c r="S1250" s="1" t="str">
        <f t="shared" si="158"/>
        <v>ecommerce_shipping</v>
      </c>
      <c r="T1250" s="1" t="str">
        <f t="shared" si="159"/>
        <v>SHIPMENT_STATUS_RECORDED</v>
      </c>
    </row>
    <row r="1251" spans="1:20" x14ac:dyDescent="0.2">
      <c r="A1251">
        <v>1250</v>
      </c>
      <c r="B1251" t="s">
        <v>15</v>
      </c>
      <c r="C1251" t="s">
        <v>13</v>
      </c>
      <c r="D1251">
        <v>4</v>
      </c>
      <c r="E1251">
        <v>1</v>
      </c>
      <c r="F1251">
        <v>247</v>
      </c>
      <c r="G1251">
        <v>3</v>
      </c>
      <c r="H1251" t="s">
        <v>14</v>
      </c>
      <c r="I1251" t="s">
        <v>15</v>
      </c>
      <c r="J1251">
        <v>9</v>
      </c>
      <c r="K1251">
        <v>2414</v>
      </c>
      <c r="L1251">
        <v>1</v>
      </c>
      <c r="M1251" s="1" t="str">
        <f t="shared" si="152"/>
        <v>SHIP-001250</v>
      </c>
      <c r="N1251" t="str">
        <f t="shared" si="153"/>
        <v>GSITEM-001250</v>
      </c>
      <c r="O1251" t="str">
        <f t="shared" si="154"/>
        <v>GSORD-001250</v>
      </c>
      <c r="P1251" s="1" t="str">
        <f t="shared" si="155"/>
        <v>WH-F</v>
      </c>
      <c r="Q1251" s="1" t="str">
        <f t="shared" si="156"/>
        <v>Delayed</v>
      </c>
      <c r="R1251" s="1" t="str">
        <f t="shared" si="157"/>
        <v>No</v>
      </c>
      <c r="S1251" s="1" t="str">
        <f t="shared" si="158"/>
        <v>ecommerce_shipping</v>
      </c>
      <c r="T1251" s="1" t="str">
        <f t="shared" si="159"/>
        <v>SHIPMENT_STATUS_RECORDED</v>
      </c>
    </row>
    <row r="1252" spans="1:20" x14ac:dyDescent="0.2">
      <c r="A1252">
        <v>1251</v>
      </c>
      <c r="B1252" t="s">
        <v>17</v>
      </c>
      <c r="C1252" t="s">
        <v>22</v>
      </c>
      <c r="D1252">
        <v>4</v>
      </c>
      <c r="E1252">
        <v>4</v>
      </c>
      <c r="F1252">
        <v>192</v>
      </c>
      <c r="G1252">
        <v>4</v>
      </c>
      <c r="H1252" t="s">
        <v>19</v>
      </c>
      <c r="I1252" t="s">
        <v>15</v>
      </c>
      <c r="J1252">
        <v>46</v>
      </c>
      <c r="K1252">
        <v>3599</v>
      </c>
      <c r="L1252">
        <v>1</v>
      </c>
      <c r="M1252" s="1" t="str">
        <f t="shared" si="152"/>
        <v>SHIP-001251</v>
      </c>
      <c r="N1252" t="str">
        <f t="shared" si="153"/>
        <v>GSITEM-001251</v>
      </c>
      <c r="O1252" t="str">
        <f t="shared" si="154"/>
        <v>GSORD-001251</v>
      </c>
      <c r="P1252" s="1" t="str">
        <f t="shared" si="155"/>
        <v>WH-A</v>
      </c>
      <c r="Q1252" s="1" t="str">
        <f t="shared" si="156"/>
        <v>Delayed</v>
      </c>
      <c r="R1252" s="1" t="str">
        <f t="shared" si="157"/>
        <v>No</v>
      </c>
      <c r="S1252" s="1" t="str">
        <f t="shared" si="158"/>
        <v>ecommerce_shipping</v>
      </c>
      <c r="T1252" s="1" t="str">
        <f t="shared" si="159"/>
        <v>SHIPMENT_STATUS_RECORDED</v>
      </c>
    </row>
    <row r="1253" spans="1:20" x14ac:dyDescent="0.2">
      <c r="A1253">
        <v>1252</v>
      </c>
      <c r="B1253" t="s">
        <v>18</v>
      </c>
      <c r="C1253" t="s">
        <v>22</v>
      </c>
      <c r="D1253">
        <v>3</v>
      </c>
      <c r="E1253">
        <v>1</v>
      </c>
      <c r="F1253">
        <v>254</v>
      </c>
      <c r="G1253">
        <v>3</v>
      </c>
      <c r="H1253" t="s">
        <v>19</v>
      </c>
      <c r="I1253" t="s">
        <v>16</v>
      </c>
      <c r="J1253">
        <v>6</v>
      </c>
      <c r="K1253">
        <v>3496</v>
      </c>
      <c r="L1253">
        <v>1</v>
      </c>
      <c r="M1253" s="1" t="str">
        <f t="shared" si="152"/>
        <v>SHIP-001252</v>
      </c>
      <c r="N1253" t="str">
        <f t="shared" si="153"/>
        <v>GSITEM-001252</v>
      </c>
      <c r="O1253" t="str">
        <f t="shared" si="154"/>
        <v>GSORD-001252</v>
      </c>
      <c r="P1253" s="1" t="str">
        <f t="shared" si="155"/>
        <v>WH-B</v>
      </c>
      <c r="Q1253" s="1" t="str">
        <f t="shared" si="156"/>
        <v>Delayed</v>
      </c>
      <c r="R1253" s="1" t="str">
        <f t="shared" si="157"/>
        <v>No</v>
      </c>
      <c r="S1253" s="1" t="str">
        <f t="shared" si="158"/>
        <v>ecommerce_shipping</v>
      </c>
      <c r="T1253" s="1" t="str">
        <f t="shared" si="159"/>
        <v>SHIPMENT_STATUS_RECORDED</v>
      </c>
    </row>
    <row r="1254" spans="1:20" x14ac:dyDescent="0.2">
      <c r="A1254">
        <v>1253</v>
      </c>
      <c r="B1254" t="s">
        <v>20</v>
      </c>
      <c r="C1254" t="s">
        <v>22</v>
      </c>
      <c r="D1254">
        <v>5</v>
      </c>
      <c r="E1254">
        <v>5</v>
      </c>
      <c r="F1254">
        <v>226</v>
      </c>
      <c r="G1254">
        <v>3</v>
      </c>
      <c r="H1254" t="s">
        <v>19</v>
      </c>
      <c r="I1254" t="s">
        <v>15</v>
      </c>
      <c r="J1254">
        <v>65</v>
      </c>
      <c r="K1254">
        <v>3840</v>
      </c>
      <c r="L1254">
        <v>1</v>
      </c>
      <c r="M1254" s="1" t="str">
        <f t="shared" si="152"/>
        <v>SHIP-001253</v>
      </c>
      <c r="N1254" t="str">
        <f t="shared" si="153"/>
        <v>GSITEM-001253</v>
      </c>
      <c r="O1254" t="str">
        <f t="shared" si="154"/>
        <v>GSORD-001253</v>
      </c>
      <c r="P1254" s="1" t="str">
        <f t="shared" si="155"/>
        <v>WH-C</v>
      </c>
      <c r="Q1254" s="1" t="str">
        <f t="shared" si="156"/>
        <v>Delayed</v>
      </c>
      <c r="R1254" s="1" t="str">
        <f t="shared" si="157"/>
        <v>No</v>
      </c>
      <c r="S1254" s="1" t="str">
        <f t="shared" si="158"/>
        <v>ecommerce_shipping</v>
      </c>
      <c r="T1254" s="1" t="str">
        <f t="shared" si="159"/>
        <v>SHIPMENT_STATUS_RECORDED</v>
      </c>
    </row>
    <row r="1255" spans="1:20" x14ac:dyDescent="0.2">
      <c r="A1255">
        <v>1254</v>
      </c>
      <c r="B1255" t="s">
        <v>15</v>
      </c>
      <c r="C1255" t="s">
        <v>22</v>
      </c>
      <c r="D1255">
        <v>5</v>
      </c>
      <c r="E1255">
        <v>3</v>
      </c>
      <c r="F1255">
        <v>197</v>
      </c>
      <c r="G1255">
        <v>2</v>
      </c>
      <c r="H1255" t="s">
        <v>14</v>
      </c>
      <c r="I1255" t="s">
        <v>15</v>
      </c>
      <c r="J1255">
        <v>48</v>
      </c>
      <c r="K1255">
        <v>2481</v>
      </c>
      <c r="L1255">
        <v>1</v>
      </c>
      <c r="M1255" s="1" t="str">
        <f t="shared" si="152"/>
        <v>SHIP-001254</v>
      </c>
      <c r="N1255" t="str">
        <f t="shared" si="153"/>
        <v>GSITEM-001254</v>
      </c>
      <c r="O1255" t="str">
        <f t="shared" si="154"/>
        <v>GSORD-001254</v>
      </c>
      <c r="P1255" s="1" t="str">
        <f t="shared" si="155"/>
        <v>WH-F</v>
      </c>
      <c r="Q1255" s="1" t="str">
        <f t="shared" si="156"/>
        <v>Delayed</v>
      </c>
      <c r="R1255" s="1" t="str">
        <f t="shared" si="157"/>
        <v>No</v>
      </c>
      <c r="S1255" s="1" t="str">
        <f t="shared" si="158"/>
        <v>ecommerce_shipping</v>
      </c>
      <c r="T1255" s="1" t="str">
        <f t="shared" si="159"/>
        <v>SHIPMENT_STATUS_RECORDED</v>
      </c>
    </row>
    <row r="1256" spans="1:20" x14ac:dyDescent="0.2">
      <c r="A1256">
        <v>1255</v>
      </c>
      <c r="B1256" t="s">
        <v>12</v>
      </c>
      <c r="C1256" t="s">
        <v>22</v>
      </c>
      <c r="D1256">
        <v>3</v>
      </c>
      <c r="E1256">
        <v>1</v>
      </c>
      <c r="F1256">
        <v>203</v>
      </c>
      <c r="G1256">
        <v>4</v>
      </c>
      <c r="H1256" t="s">
        <v>19</v>
      </c>
      <c r="I1256" t="s">
        <v>16</v>
      </c>
      <c r="J1256">
        <v>12</v>
      </c>
      <c r="K1256">
        <v>2779</v>
      </c>
      <c r="L1256">
        <v>1</v>
      </c>
      <c r="M1256" s="1" t="str">
        <f t="shared" si="152"/>
        <v>SHIP-001255</v>
      </c>
      <c r="N1256" t="str">
        <f t="shared" si="153"/>
        <v>GSITEM-001255</v>
      </c>
      <c r="O1256" t="str">
        <f t="shared" si="154"/>
        <v>GSORD-001255</v>
      </c>
      <c r="P1256" s="1" t="str">
        <f t="shared" si="155"/>
        <v>WH-D</v>
      </c>
      <c r="Q1256" s="1" t="str">
        <f t="shared" si="156"/>
        <v>Delayed</v>
      </c>
      <c r="R1256" s="1" t="str">
        <f t="shared" si="157"/>
        <v>No</v>
      </c>
      <c r="S1256" s="1" t="str">
        <f t="shared" si="158"/>
        <v>ecommerce_shipping</v>
      </c>
      <c r="T1256" s="1" t="str">
        <f t="shared" si="159"/>
        <v>SHIPMENT_STATUS_RECORDED</v>
      </c>
    </row>
    <row r="1257" spans="1:20" x14ac:dyDescent="0.2">
      <c r="A1257">
        <v>1256</v>
      </c>
      <c r="B1257" t="s">
        <v>15</v>
      </c>
      <c r="C1257" t="s">
        <v>22</v>
      </c>
      <c r="D1257">
        <v>4</v>
      </c>
      <c r="E1257">
        <v>5</v>
      </c>
      <c r="F1257">
        <v>196</v>
      </c>
      <c r="G1257">
        <v>3</v>
      </c>
      <c r="H1257" t="s">
        <v>19</v>
      </c>
      <c r="I1257" t="s">
        <v>16</v>
      </c>
      <c r="J1257">
        <v>16</v>
      </c>
      <c r="K1257">
        <v>3722</v>
      </c>
      <c r="L1257">
        <v>1</v>
      </c>
      <c r="M1257" s="1" t="str">
        <f t="shared" si="152"/>
        <v>SHIP-001256</v>
      </c>
      <c r="N1257" t="str">
        <f t="shared" si="153"/>
        <v>GSITEM-001256</v>
      </c>
      <c r="O1257" t="str">
        <f t="shared" si="154"/>
        <v>GSORD-001256</v>
      </c>
      <c r="P1257" s="1" t="str">
        <f t="shared" si="155"/>
        <v>WH-F</v>
      </c>
      <c r="Q1257" s="1" t="str">
        <f t="shared" si="156"/>
        <v>Delayed</v>
      </c>
      <c r="R1257" s="1" t="str">
        <f t="shared" si="157"/>
        <v>No</v>
      </c>
      <c r="S1257" s="1" t="str">
        <f t="shared" si="158"/>
        <v>ecommerce_shipping</v>
      </c>
      <c r="T1257" s="1" t="str">
        <f t="shared" si="159"/>
        <v>SHIPMENT_STATUS_RECORDED</v>
      </c>
    </row>
    <row r="1258" spans="1:20" x14ac:dyDescent="0.2">
      <c r="A1258">
        <v>1257</v>
      </c>
      <c r="B1258" t="s">
        <v>17</v>
      </c>
      <c r="C1258" t="s">
        <v>22</v>
      </c>
      <c r="D1258">
        <v>2</v>
      </c>
      <c r="E1258">
        <v>2</v>
      </c>
      <c r="F1258">
        <v>180</v>
      </c>
      <c r="G1258">
        <v>3</v>
      </c>
      <c r="H1258" t="s">
        <v>14</v>
      </c>
      <c r="I1258" t="s">
        <v>16</v>
      </c>
      <c r="J1258">
        <v>33</v>
      </c>
      <c r="K1258">
        <v>1217</v>
      </c>
      <c r="L1258">
        <v>1</v>
      </c>
      <c r="M1258" s="1" t="str">
        <f t="shared" si="152"/>
        <v>SHIP-001257</v>
      </c>
      <c r="N1258" t="str">
        <f t="shared" si="153"/>
        <v>GSITEM-001257</v>
      </c>
      <c r="O1258" t="str">
        <f t="shared" si="154"/>
        <v>GSORD-001257</v>
      </c>
      <c r="P1258" s="1" t="str">
        <f t="shared" si="155"/>
        <v>WH-A</v>
      </c>
      <c r="Q1258" s="1" t="str">
        <f t="shared" si="156"/>
        <v>Delayed</v>
      </c>
      <c r="R1258" s="1" t="str">
        <f t="shared" si="157"/>
        <v>No</v>
      </c>
      <c r="S1258" s="1" t="str">
        <f t="shared" si="158"/>
        <v>ecommerce_shipping</v>
      </c>
      <c r="T1258" s="1" t="str">
        <f t="shared" si="159"/>
        <v>SHIPMENT_STATUS_RECORDED</v>
      </c>
    </row>
    <row r="1259" spans="1:20" x14ac:dyDescent="0.2">
      <c r="A1259">
        <v>1258</v>
      </c>
      <c r="B1259" t="s">
        <v>18</v>
      </c>
      <c r="C1259" t="s">
        <v>22</v>
      </c>
      <c r="D1259">
        <v>3</v>
      </c>
      <c r="E1259">
        <v>5</v>
      </c>
      <c r="F1259">
        <v>219</v>
      </c>
      <c r="G1259">
        <v>3</v>
      </c>
      <c r="H1259" t="s">
        <v>14</v>
      </c>
      <c r="I1259" t="s">
        <v>15</v>
      </c>
      <c r="J1259">
        <v>54</v>
      </c>
      <c r="K1259">
        <v>3145</v>
      </c>
      <c r="L1259">
        <v>1</v>
      </c>
      <c r="M1259" s="1" t="str">
        <f t="shared" si="152"/>
        <v>SHIP-001258</v>
      </c>
      <c r="N1259" t="str">
        <f t="shared" si="153"/>
        <v>GSITEM-001258</v>
      </c>
      <c r="O1259" t="str">
        <f t="shared" si="154"/>
        <v>GSORD-001258</v>
      </c>
      <c r="P1259" s="1" t="str">
        <f t="shared" si="155"/>
        <v>WH-B</v>
      </c>
      <c r="Q1259" s="1" t="str">
        <f t="shared" si="156"/>
        <v>Delayed</v>
      </c>
      <c r="R1259" s="1" t="str">
        <f t="shared" si="157"/>
        <v>No</v>
      </c>
      <c r="S1259" s="1" t="str">
        <f t="shared" si="158"/>
        <v>ecommerce_shipping</v>
      </c>
      <c r="T1259" s="1" t="str">
        <f t="shared" si="159"/>
        <v>SHIPMENT_STATUS_RECORDED</v>
      </c>
    </row>
    <row r="1260" spans="1:20" x14ac:dyDescent="0.2">
      <c r="A1260">
        <v>1259</v>
      </c>
      <c r="B1260" t="s">
        <v>20</v>
      </c>
      <c r="C1260" t="s">
        <v>22</v>
      </c>
      <c r="D1260">
        <v>4</v>
      </c>
      <c r="E1260">
        <v>4</v>
      </c>
      <c r="F1260">
        <v>266</v>
      </c>
      <c r="G1260">
        <v>2</v>
      </c>
      <c r="H1260" t="s">
        <v>14</v>
      </c>
      <c r="I1260" t="s">
        <v>15</v>
      </c>
      <c r="J1260">
        <v>15</v>
      </c>
      <c r="K1260">
        <v>3425</v>
      </c>
      <c r="L1260">
        <v>1</v>
      </c>
      <c r="M1260" s="1" t="str">
        <f t="shared" si="152"/>
        <v>SHIP-001259</v>
      </c>
      <c r="N1260" t="str">
        <f t="shared" si="153"/>
        <v>GSITEM-001259</v>
      </c>
      <c r="O1260" t="str">
        <f t="shared" si="154"/>
        <v>GSORD-001259</v>
      </c>
      <c r="P1260" s="1" t="str">
        <f t="shared" si="155"/>
        <v>WH-C</v>
      </c>
      <c r="Q1260" s="1" t="str">
        <f t="shared" si="156"/>
        <v>Delayed</v>
      </c>
      <c r="R1260" s="1" t="str">
        <f t="shared" si="157"/>
        <v>No</v>
      </c>
      <c r="S1260" s="1" t="str">
        <f t="shared" si="158"/>
        <v>ecommerce_shipping</v>
      </c>
      <c r="T1260" s="1" t="str">
        <f t="shared" si="159"/>
        <v>SHIPMENT_STATUS_RECORDED</v>
      </c>
    </row>
    <row r="1261" spans="1:20" x14ac:dyDescent="0.2">
      <c r="A1261">
        <v>1260</v>
      </c>
      <c r="B1261" t="s">
        <v>15</v>
      </c>
      <c r="C1261" t="s">
        <v>22</v>
      </c>
      <c r="D1261">
        <v>5</v>
      </c>
      <c r="E1261">
        <v>1</v>
      </c>
      <c r="F1261">
        <v>144</v>
      </c>
      <c r="G1261">
        <v>2</v>
      </c>
      <c r="H1261" t="s">
        <v>14</v>
      </c>
      <c r="I1261" t="s">
        <v>15</v>
      </c>
      <c r="J1261">
        <v>20</v>
      </c>
      <c r="K1261">
        <v>1082</v>
      </c>
      <c r="L1261">
        <v>1</v>
      </c>
      <c r="M1261" s="1" t="str">
        <f t="shared" si="152"/>
        <v>SHIP-001260</v>
      </c>
      <c r="N1261" t="str">
        <f t="shared" si="153"/>
        <v>GSITEM-001260</v>
      </c>
      <c r="O1261" t="str">
        <f t="shared" si="154"/>
        <v>GSORD-001260</v>
      </c>
      <c r="P1261" s="1" t="str">
        <f t="shared" si="155"/>
        <v>WH-F</v>
      </c>
      <c r="Q1261" s="1" t="str">
        <f t="shared" si="156"/>
        <v>Delayed</v>
      </c>
      <c r="R1261" s="1" t="str">
        <f t="shared" si="157"/>
        <v>No</v>
      </c>
      <c r="S1261" s="1" t="str">
        <f t="shared" si="158"/>
        <v>ecommerce_shipping</v>
      </c>
      <c r="T1261" s="1" t="str">
        <f t="shared" si="159"/>
        <v>SHIPMENT_STATUS_RECORDED</v>
      </c>
    </row>
    <row r="1262" spans="1:20" x14ac:dyDescent="0.2">
      <c r="A1262">
        <v>1261</v>
      </c>
      <c r="B1262" t="s">
        <v>12</v>
      </c>
      <c r="C1262" t="s">
        <v>22</v>
      </c>
      <c r="D1262">
        <v>5</v>
      </c>
      <c r="E1262">
        <v>3</v>
      </c>
      <c r="F1262">
        <v>197</v>
      </c>
      <c r="G1262">
        <v>2</v>
      </c>
      <c r="H1262" t="s">
        <v>14</v>
      </c>
      <c r="I1262" t="s">
        <v>15</v>
      </c>
      <c r="J1262">
        <v>12</v>
      </c>
      <c r="K1262">
        <v>3400</v>
      </c>
      <c r="L1262">
        <v>1</v>
      </c>
      <c r="M1262" s="1" t="str">
        <f t="shared" si="152"/>
        <v>SHIP-001261</v>
      </c>
      <c r="N1262" t="str">
        <f t="shared" si="153"/>
        <v>GSITEM-001261</v>
      </c>
      <c r="O1262" t="str">
        <f t="shared" si="154"/>
        <v>GSORD-001261</v>
      </c>
      <c r="P1262" s="1" t="str">
        <f t="shared" si="155"/>
        <v>WH-D</v>
      </c>
      <c r="Q1262" s="1" t="str">
        <f t="shared" si="156"/>
        <v>Delayed</v>
      </c>
      <c r="R1262" s="1" t="str">
        <f t="shared" si="157"/>
        <v>No</v>
      </c>
      <c r="S1262" s="1" t="str">
        <f t="shared" si="158"/>
        <v>ecommerce_shipping</v>
      </c>
      <c r="T1262" s="1" t="str">
        <f t="shared" si="159"/>
        <v>SHIPMENT_STATUS_RECORDED</v>
      </c>
    </row>
    <row r="1263" spans="1:20" x14ac:dyDescent="0.2">
      <c r="A1263">
        <v>1262</v>
      </c>
      <c r="B1263" t="s">
        <v>15</v>
      </c>
      <c r="C1263" t="s">
        <v>22</v>
      </c>
      <c r="D1263">
        <v>4</v>
      </c>
      <c r="E1263">
        <v>1</v>
      </c>
      <c r="F1263">
        <v>258</v>
      </c>
      <c r="G1263">
        <v>3</v>
      </c>
      <c r="H1263" t="s">
        <v>19</v>
      </c>
      <c r="I1263" t="s">
        <v>15</v>
      </c>
      <c r="J1263">
        <v>4</v>
      </c>
      <c r="K1263">
        <v>3686</v>
      </c>
      <c r="L1263">
        <v>1</v>
      </c>
      <c r="M1263" s="1" t="str">
        <f t="shared" si="152"/>
        <v>SHIP-001262</v>
      </c>
      <c r="N1263" t="str">
        <f t="shared" si="153"/>
        <v>GSITEM-001262</v>
      </c>
      <c r="O1263" t="str">
        <f t="shared" si="154"/>
        <v>GSORD-001262</v>
      </c>
      <c r="P1263" s="1" t="str">
        <f t="shared" si="155"/>
        <v>WH-F</v>
      </c>
      <c r="Q1263" s="1" t="str">
        <f t="shared" si="156"/>
        <v>Delayed</v>
      </c>
      <c r="R1263" s="1" t="str">
        <f t="shared" si="157"/>
        <v>No</v>
      </c>
      <c r="S1263" s="1" t="str">
        <f t="shared" si="158"/>
        <v>ecommerce_shipping</v>
      </c>
      <c r="T1263" s="1" t="str">
        <f t="shared" si="159"/>
        <v>SHIPMENT_STATUS_RECORDED</v>
      </c>
    </row>
    <row r="1264" spans="1:20" x14ac:dyDescent="0.2">
      <c r="A1264">
        <v>1263</v>
      </c>
      <c r="B1264" t="s">
        <v>17</v>
      </c>
      <c r="C1264" t="s">
        <v>22</v>
      </c>
      <c r="D1264">
        <v>3</v>
      </c>
      <c r="E1264">
        <v>3</v>
      </c>
      <c r="F1264">
        <v>187</v>
      </c>
      <c r="G1264">
        <v>3</v>
      </c>
      <c r="H1264" t="s">
        <v>14</v>
      </c>
      <c r="I1264" t="s">
        <v>15</v>
      </c>
      <c r="J1264">
        <v>63</v>
      </c>
      <c r="K1264">
        <v>2481</v>
      </c>
      <c r="L1264">
        <v>1</v>
      </c>
      <c r="M1264" s="1" t="str">
        <f t="shared" si="152"/>
        <v>SHIP-001263</v>
      </c>
      <c r="N1264" t="str">
        <f t="shared" si="153"/>
        <v>GSITEM-001263</v>
      </c>
      <c r="O1264" t="str">
        <f t="shared" si="154"/>
        <v>GSORD-001263</v>
      </c>
      <c r="P1264" s="1" t="str">
        <f t="shared" si="155"/>
        <v>WH-A</v>
      </c>
      <c r="Q1264" s="1" t="str">
        <f t="shared" si="156"/>
        <v>Delayed</v>
      </c>
      <c r="R1264" s="1" t="str">
        <f t="shared" si="157"/>
        <v>No</v>
      </c>
      <c r="S1264" s="1" t="str">
        <f t="shared" si="158"/>
        <v>ecommerce_shipping</v>
      </c>
      <c r="T1264" s="1" t="str">
        <f t="shared" si="159"/>
        <v>SHIPMENT_STATUS_RECORDED</v>
      </c>
    </row>
    <row r="1265" spans="1:20" x14ac:dyDescent="0.2">
      <c r="A1265">
        <v>1264</v>
      </c>
      <c r="B1265" t="s">
        <v>18</v>
      </c>
      <c r="C1265" t="s">
        <v>22</v>
      </c>
      <c r="D1265">
        <v>5</v>
      </c>
      <c r="E1265">
        <v>4</v>
      </c>
      <c r="F1265">
        <v>184</v>
      </c>
      <c r="G1265">
        <v>3</v>
      </c>
      <c r="H1265" t="s">
        <v>14</v>
      </c>
      <c r="I1265" t="s">
        <v>16</v>
      </c>
      <c r="J1265">
        <v>9</v>
      </c>
      <c r="K1265">
        <v>3332</v>
      </c>
      <c r="L1265">
        <v>1</v>
      </c>
      <c r="M1265" s="1" t="str">
        <f t="shared" si="152"/>
        <v>SHIP-001264</v>
      </c>
      <c r="N1265" t="str">
        <f t="shared" si="153"/>
        <v>GSITEM-001264</v>
      </c>
      <c r="O1265" t="str">
        <f t="shared" si="154"/>
        <v>GSORD-001264</v>
      </c>
      <c r="P1265" s="1" t="str">
        <f t="shared" si="155"/>
        <v>WH-B</v>
      </c>
      <c r="Q1265" s="1" t="str">
        <f t="shared" si="156"/>
        <v>Delayed</v>
      </c>
      <c r="R1265" s="1" t="str">
        <f t="shared" si="157"/>
        <v>No</v>
      </c>
      <c r="S1265" s="1" t="str">
        <f t="shared" si="158"/>
        <v>ecommerce_shipping</v>
      </c>
      <c r="T1265" s="1" t="str">
        <f t="shared" si="159"/>
        <v>SHIPMENT_STATUS_RECORDED</v>
      </c>
    </row>
    <row r="1266" spans="1:20" x14ac:dyDescent="0.2">
      <c r="A1266">
        <v>1265</v>
      </c>
      <c r="B1266" t="s">
        <v>20</v>
      </c>
      <c r="C1266" t="s">
        <v>22</v>
      </c>
      <c r="D1266">
        <v>4</v>
      </c>
      <c r="E1266">
        <v>3</v>
      </c>
      <c r="F1266">
        <v>142</v>
      </c>
      <c r="G1266">
        <v>2</v>
      </c>
      <c r="H1266" t="s">
        <v>19</v>
      </c>
      <c r="I1266" t="s">
        <v>15</v>
      </c>
      <c r="J1266">
        <v>63</v>
      </c>
      <c r="K1266">
        <v>1615</v>
      </c>
      <c r="L1266">
        <v>1</v>
      </c>
      <c r="M1266" s="1" t="str">
        <f t="shared" si="152"/>
        <v>SHIP-001265</v>
      </c>
      <c r="N1266" t="str">
        <f t="shared" si="153"/>
        <v>GSITEM-001265</v>
      </c>
      <c r="O1266" t="str">
        <f t="shared" si="154"/>
        <v>GSORD-001265</v>
      </c>
      <c r="P1266" s="1" t="str">
        <f t="shared" si="155"/>
        <v>WH-C</v>
      </c>
      <c r="Q1266" s="1" t="str">
        <f t="shared" si="156"/>
        <v>Delayed</v>
      </c>
      <c r="R1266" s="1" t="str">
        <f t="shared" si="157"/>
        <v>No</v>
      </c>
      <c r="S1266" s="1" t="str">
        <f t="shared" si="158"/>
        <v>ecommerce_shipping</v>
      </c>
      <c r="T1266" s="1" t="str">
        <f t="shared" si="159"/>
        <v>SHIPMENT_STATUS_RECORDED</v>
      </c>
    </row>
    <row r="1267" spans="1:20" x14ac:dyDescent="0.2">
      <c r="A1267">
        <v>1266</v>
      </c>
      <c r="B1267" t="s">
        <v>15</v>
      </c>
      <c r="C1267" t="s">
        <v>22</v>
      </c>
      <c r="D1267">
        <v>3</v>
      </c>
      <c r="E1267">
        <v>5</v>
      </c>
      <c r="F1267">
        <v>283</v>
      </c>
      <c r="G1267">
        <v>5</v>
      </c>
      <c r="H1267" t="s">
        <v>14</v>
      </c>
      <c r="I1267" t="s">
        <v>15</v>
      </c>
      <c r="J1267">
        <v>50</v>
      </c>
      <c r="K1267">
        <v>2848</v>
      </c>
      <c r="L1267">
        <v>1</v>
      </c>
      <c r="M1267" s="1" t="str">
        <f t="shared" si="152"/>
        <v>SHIP-001266</v>
      </c>
      <c r="N1267" t="str">
        <f t="shared" si="153"/>
        <v>GSITEM-001266</v>
      </c>
      <c r="O1267" t="str">
        <f t="shared" si="154"/>
        <v>GSORD-001266</v>
      </c>
      <c r="P1267" s="1" t="str">
        <f t="shared" si="155"/>
        <v>WH-F</v>
      </c>
      <c r="Q1267" s="1" t="str">
        <f t="shared" si="156"/>
        <v>Delayed</v>
      </c>
      <c r="R1267" s="1" t="str">
        <f t="shared" si="157"/>
        <v>No</v>
      </c>
      <c r="S1267" s="1" t="str">
        <f t="shared" si="158"/>
        <v>ecommerce_shipping</v>
      </c>
      <c r="T1267" s="1" t="str">
        <f t="shared" si="159"/>
        <v>SHIPMENT_STATUS_RECORDED</v>
      </c>
    </row>
    <row r="1268" spans="1:20" x14ac:dyDescent="0.2">
      <c r="A1268">
        <v>1267</v>
      </c>
      <c r="B1268" t="s">
        <v>12</v>
      </c>
      <c r="C1268" t="s">
        <v>22</v>
      </c>
      <c r="D1268">
        <v>4</v>
      </c>
      <c r="E1268">
        <v>2</v>
      </c>
      <c r="F1268">
        <v>221</v>
      </c>
      <c r="G1268">
        <v>2</v>
      </c>
      <c r="H1268" t="s">
        <v>14</v>
      </c>
      <c r="I1268" t="s">
        <v>15</v>
      </c>
      <c r="J1268">
        <v>13</v>
      </c>
      <c r="K1268">
        <v>3097</v>
      </c>
      <c r="L1268">
        <v>1</v>
      </c>
      <c r="M1268" s="1" t="str">
        <f t="shared" si="152"/>
        <v>SHIP-001267</v>
      </c>
      <c r="N1268" t="str">
        <f t="shared" si="153"/>
        <v>GSITEM-001267</v>
      </c>
      <c r="O1268" t="str">
        <f t="shared" si="154"/>
        <v>GSORD-001267</v>
      </c>
      <c r="P1268" s="1" t="str">
        <f t="shared" si="155"/>
        <v>WH-D</v>
      </c>
      <c r="Q1268" s="1" t="str">
        <f t="shared" si="156"/>
        <v>Delayed</v>
      </c>
      <c r="R1268" s="1" t="str">
        <f t="shared" si="157"/>
        <v>No</v>
      </c>
      <c r="S1268" s="1" t="str">
        <f t="shared" si="158"/>
        <v>ecommerce_shipping</v>
      </c>
      <c r="T1268" s="1" t="str">
        <f t="shared" si="159"/>
        <v>SHIPMENT_STATUS_RECORDED</v>
      </c>
    </row>
    <row r="1269" spans="1:20" x14ac:dyDescent="0.2">
      <c r="A1269">
        <v>1268</v>
      </c>
      <c r="B1269" t="s">
        <v>15</v>
      </c>
      <c r="C1269" t="s">
        <v>22</v>
      </c>
      <c r="D1269">
        <v>3</v>
      </c>
      <c r="E1269">
        <v>2</v>
      </c>
      <c r="F1269">
        <v>233</v>
      </c>
      <c r="G1269">
        <v>5</v>
      </c>
      <c r="H1269" t="s">
        <v>14</v>
      </c>
      <c r="I1269" t="s">
        <v>16</v>
      </c>
      <c r="J1269">
        <v>44</v>
      </c>
      <c r="K1269">
        <v>2010</v>
      </c>
      <c r="L1269">
        <v>1</v>
      </c>
      <c r="M1269" s="1" t="str">
        <f t="shared" si="152"/>
        <v>SHIP-001268</v>
      </c>
      <c r="N1269" t="str">
        <f t="shared" si="153"/>
        <v>GSITEM-001268</v>
      </c>
      <c r="O1269" t="str">
        <f t="shared" si="154"/>
        <v>GSORD-001268</v>
      </c>
      <c r="P1269" s="1" t="str">
        <f t="shared" si="155"/>
        <v>WH-F</v>
      </c>
      <c r="Q1269" s="1" t="str">
        <f t="shared" si="156"/>
        <v>Delayed</v>
      </c>
      <c r="R1269" s="1" t="str">
        <f t="shared" si="157"/>
        <v>No</v>
      </c>
      <c r="S1269" s="1" t="str">
        <f t="shared" si="158"/>
        <v>ecommerce_shipping</v>
      </c>
      <c r="T1269" s="1" t="str">
        <f t="shared" si="159"/>
        <v>SHIPMENT_STATUS_RECORDED</v>
      </c>
    </row>
    <row r="1270" spans="1:20" x14ac:dyDescent="0.2">
      <c r="A1270">
        <v>1269</v>
      </c>
      <c r="B1270" t="s">
        <v>17</v>
      </c>
      <c r="C1270" t="s">
        <v>22</v>
      </c>
      <c r="D1270">
        <v>6</v>
      </c>
      <c r="E1270">
        <v>4</v>
      </c>
      <c r="F1270">
        <v>129</v>
      </c>
      <c r="G1270">
        <v>5</v>
      </c>
      <c r="H1270" t="s">
        <v>14</v>
      </c>
      <c r="I1270" t="s">
        <v>15</v>
      </c>
      <c r="J1270">
        <v>58</v>
      </c>
      <c r="K1270">
        <v>1463</v>
      </c>
      <c r="L1270">
        <v>1</v>
      </c>
      <c r="M1270" s="1" t="str">
        <f t="shared" si="152"/>
        <v>SHIP-001269</v>
      </c>
      <c r="N1270" t="str">
        <f t="shared" si="153"/>
        <v>GSITEM-001269</v>
      </c>
      <c r="O1270" t="str">
        <f t="shared" si="154"/>
        <v>GSORD-001269</v>
      </c>
      <c r="P1270" s="1" t="str">
        <f t="shared" si="155"/>
        <v>WH-A</v>
      </c>
      <c r="Q1270" s="1" t="str">
        <f t="shared" si="156"/>
        <v>Delayed</v>
      </c>
      <c r="R1270" s="1" t="str">
        <f t="shared" si="157"/>
        <v>No</v>
      </c>
      <c r="S1270" s="1" t="str">
        <f t="shared" si="158"/>
        <v>ecommerce_shipping</v>
      </c>
      <c r="T1270" s="1" t="str">
        <f t="shared" si="159"/>
        <v>SHIPMENT_STATUS_RECORDED</v>
      </c>
    </row>
    <row r="1271" spans="1:20" x14ac:dyDescent="0.2">
      <c r="A1271">
        <v>1270</v>
      </c>
      <c r="B1271" t="s">
        <v>18</v>
      </c>
      <c r="C1271" t="s">
        <v>22</v>
      </c>
      <c r="D1271">
        <v>3</v>
      </c>
      <c r="E1271">
        <v>4</v>
      </c>
      <c r="F1271">
        <v>154</v>
      </c>
      <c r="G1271">
        <v>2</v>
      </c>
      <c r="H1271" t="s">
        <v>19</v>
      </c>
      <c r="I1271" t="s">
        <v>15</v>
      </c>
      <c r="J1271">
        <v>43</v>
      </c>
      <c r="K1271">
        <v>1542</v>
      </c>
      <c r="L1271">
        <v>1</v>
      </c>
      <c r="M1271" s="1" t="str">
        <f t="shared" si="152"/>
        <v>SHIP-001270</v>
      </c>
      <c r="N1271" t="str">
        <f t="shared" si="153"/>
        <v>GSITEM-001270</v>
      </c>
      <c r="O1271" t="str">
        <f t="shared" si="154"/>
        <v>GSORD-001270</v>
      </c>
      <c r="P1271" s="1" t="str">
        <f t="shared" si="155"/>
        <v>WH-B</v>
      </c>
      <c r="Q1271" s="1" t="str">
        <f t="shared" si="156"/>
        <v>Delayed</v>
      </c>
      <c r="R1271" s="1" t="str">
        <f t="shared" si="157"/>
        <v>No</v>
      </c>
      <c r="S1271" s="1" t="str">
        <f t="shared" si="158"/>
        <v>ecommerce_shipping</v>
      </c>
      <c r="T1271" s="1" t="str">
        <f t="shared" si="159"/>
        <v>SHIPMENT_STATUS_RECORDED</v>
      </c>
    </row>
    <row r="1272" spans="1:20" x14ac:dyDescent="0.2">
      <c r="A1272">
        <v>1271</v>
      </c>
      <c r="B1272" t="s">
        <v>20</v>
      </c>
      <c r="C1272" t="s">
        <v>22</v>
      </c>
      <c r="D1272">
        <v>4</v>
      </c>
      <c r="E1272">
        <v>4</v>
      </c>
      <c r="F1272">
        <v>158</v>
      </c>
      <c r="G1272">
        <v>3</v>
      </c>
      <c r="H1272" t="s">
        <v>19</v>
      </c>
      <c r="I1272" t="s">
        <v>16</v>
      </c>
      <c r="J1272">
        <v>63</v>
      </c>
      <c r="K1272">
        <v>1387</v>
      </c>
      <c r="L1272">
        <v>1</v>
      </c>
      <c r="M1272" s="1" t="str">
        <f t="shared" si="152"/>
        <v>SHIP-001271</v>
      </c>
      <c r="N1272" t="str">
        <f t="shared" si="153"/>
        <v>GSITEM-001271</v>
      </c>
      <c r="O1272" t="str">
        <f t="shared" si="154"/>
        <v>GSORD-001271</v>
      </c>
      <c r="P1272" s="1" t="str">
        <f t="shared" si="155"/>
        <v>WH-C</v>
      </c>
      <c r="Q1272" s="1" t="str">
        <f t="shared" si="156"/>
        <v>Delayed</v>
      </c>
      <c r="R1272" s="1" t="str">
        <f t="shared" si="157"/>
        <v>No</v>
      </c>
      <c r="S1272" s="1" t="str">
        <f t="shared" si="158"/>
        <v>ecommerce_shipping</v>
      </c>
      <c r="T1272" s="1" t="str">
        <f t="shared" si="159"/>
        <v>SHIPMENT_STATUS_RECORDED</v>
      </c>
    </row>
    <row r="1273" spans="1:20" x14ac:dyDescent="0.2">
      <c r="A1273">
        <v>1272</v>
      </c>
      <c r="B1273" t="s">
        <v>15</v>
      </c>
      <c r="C1273" t="s">
        <v>22</v>
      </c>
      <c r="D1273">
        <v>5</v>
      </c>
      <c r="E1273">
        <v>3</v>
      </c>
      <c r="F1273">
        <v>236</v>
      </c>
      <c r="G1273">
        <v>6</v>
      </c>
      <c r="H1273" t="s">
        <v>19</v>
      </c>
      <c r="I1273" t="s">
        <v>16</v>
      </c>
      <c r="J1273">
        <v>9</v>
      </c>
      <c r="K1273">
        <v>3715</v>
      </c>
      <c r="L1273">
        <v>1</v>
      </c>
      <c r="M1273" s="1" t="str">
        <f t="shared" si="152"/>
        <v>SHIP-001272</v>
      </c>
      <c r="N1273" t="str">
        <f t="shared" si="153"/>
        <v>GSITEM-001272</v>
      </c>
      <c r="O1273" t="str">
        <f t="shared" si="154"/>
        <v>GSORD-001272</v>
      </c>
      <c r="P1273" s="1" t="str">
        <f t="shared" si="155"/>
        <v>WH-F</v>
      </c>
      <c r="Q1273" s="1" t="str">
        <f t="shared" si="156"/>
        <v>Delayed</v>
      </c>
      <c r="R1273" s="1" t="str">
        <f t="shared" si="157"/>
        <v>No</v>
      </c>
      <c r="S1273" s="1" t="str">
        <f t="shared" si="158"/>
        <v>ecommerce_shipping</v>
      </c>
      <c r="T1273" s="1" t="str">
        <f t="shared" si="159"/>
        <v>SHIPMENT_STATUS_RECORDED</v>
      </c>
    </row>
    <row r="1274" spans="1:20" x14ac:dyDescent="0.2">
      <c r="A1274">
        <v>1273</v>
      </c>
      <c r="B1274" t="s">
        <v>12</v>
      </c>
      <c r="C1274" t="s">
        <v>22</v>
      </c>
      <c r="D1274">
        <v>3</v>
      </c>
      <c r="E1274">
        <v>5</v>
      </c>
      <c r="F1274">
        <v>257</v>
      </c>
      <c r="G1274">
        <v>3</v>
      </c>
      <c r="H1274" t="s">
        <v>14</v>
      </c>
      <c r="I1274" t="s">
        <v>15</v>
      </c>
      <c r="J1274">
        <v>52</v>
      </c>
      <c r="K1274">
        <v>2170</v>
      </c>
      <c r="L1274">
        <v>1</v>
      </c>
      <c r="M1274" s="1" t="str">
        <f t="shared" si="152"/>
        <v>SHIP-001273</v>
      </c>
      <c r="N1274" t="str">
        <f t="shared" si="153"/>
        <v>GSITEM-001273</v>
      </c>
      <c r="O1274" t="str">
        <f t="shared" si="154"/>
        <v>GSORD-001273</v>
      </c>
      <c r="P1274" s="1" t="str">
        <f t="shared" si="155"/>
        <v>WH-D</v>
      </c>
      <c r="Q1274" s="1" t="str">
        <f t="shared" si="156"/>
        <v>Delayed</v>
      </c>
      <c r="R1274" s="1" t="str">
        <f t="shared" si="157"/>
        <v>No</v>
      </c>
      <c r="S1274" s="1" t="str">
        <f t="shared" si="158"/>
        <v>ecommerce_shipping</v>
      </c>
      <c r="T1274" s="1" t="str">
        <f t="shared" si="159"/>
        <v>SHIPMENT_STATUS_RECORDED</v>
      </c>
    </row>
    <row r="1275" spans="1:20" x14ac:dyDescent="0.2">
      <c r="A1275">
        <v>1274</v>
      </c>
      <c r="B1275" t="s">
        <v>15</v>
      </c>
      <c r="C1275" t="s">
        <v>22</v>
      </c>
      <c r="D1275">
        <v>4</v>
      </c>
      <c r="E1275">
        <v>5</v>
      </c>
      <c r="F1275">
        <v>160</v>
      </c>
      <c r="G1275">
        <v>3</v>
      </c>
      <c r="H1275" t="s">
        <v>19</v>
      </c>
      <c r="I1275" t="s">
        <v>16</v>
      </c>
      <c r="J1275">
        <v>50</v>
      </c>
      <c r="K1275">
        <v>1511</v>
      </c>
      <c r="L1275">
        <v>1</v>
      </c>
      <c r="M1275" s="1" t="str">
        <f t="shared" si="152"/>
        <v>SHIP-001274</v>
      </c>
      <c r="N1275" t="str">
        <f t="shared" si="153"/>
        <v>GSITEM-001274</v>
      </c>
      <c r="O1275" t="str">
        <f t="shared" si="154"/>
        <v>GSORD-001274</v>
      </c>
      <c r="P1275" s="1" t="str">
        <f t="shared" si="155"/>
        <v>WH-F</v>
      </c>
      <c r="Q1275" s="1" t="str">
        <f t="shared" si="156"/>
        <v>Delayed</v>
      </c>
      <c r="R1275" s="1" t="str">
        <f t="shared" si="157"/>
        <v>No</v>
      </c>
      <c r="S1275" s="1" t="str">
        <f t="shared" si="158"/>
        <v>ecommerce_shipping</v>
      </c>
      <c r="T1275" s="1" t="str">
        <f t="shared" si="159"/>
        <v>SHIPMENT_STATUS_RECORDED</v>
      </c>
    </row>
    <row r="1276" spans="1:20" x14ac:dyDescent="0.2">
      <c r="A1276">
        <v>1275</v>
      </c>
      <c r="B1276" t="s">
        <v>17</v>
      </c>
      <c r="C1276" t="s">
        <v>22</v>
      </c>
      <c r="D1276">
        <v>4</v>
      </c>
      <c r="E1276">
        <v>2</v>
      </c>
      <c r="F1276">
        <v>255</v>
      </c>
      <c r="G1276">
        <v>4</v>
      </c>
      <c r="H1276" t="s">
        <v>14</v>
      </c>
      <c r="I1276" t="s">
        <v>15</v>
      </c>
      <c r="J1276">
        <v>62</v>
      </c>
      <c r="K1276">
        <v>3198</v>
      </c>
      <c r="L1276">
        <v>1</v>
      </c>
      <c r="M1276" s="1" t="str">
        <f t="shared" si="152"/>
        <v>SHIP-001275</v>
      </c>
      <c r="N1276" t="str">
        <f t="shared" si="153"/>
        <v>GSITEM-001275</v>
      </c>
      <c r="O1276" t="str">
        <f t="shared" si="154"/>
        <v>GSORD-001275</v>
      </c>
      <c r="P1276" s="1" t="str">
        <f t="shared" si="155"/>
        <v>WH-A</v>
      </c>
      <c r="Q1276" s="1" t="str">
        <f t="shared" si="156"/>
        <v>Delayed</v>
      </c>
      <c r="R1276" s="1" t="str">
        <f t="shared" si="157"/>
        <v>No</v>
      </c>
      <c r="S1276" s="1" t="str">
        <f t="shared" si="158"/>
        <v>ecommerce_shipping</v>
      </c>
      <c r="T1276" s="1" t="str">
        <f t="shared" si="159"/>
        <v>SHIPMENT_STATUS_RECORDED</v>
      </c>
    </row>
    <row r="1277" spans="1:20" x14ac:dyDescent="0.2">
      <c r="A1277">
        <v>1276</v>
      </c>
      <c r="B1277" t="s">
        <v>18</v>
      </c>
      <c r="C1277" t="s">
        <v>22</v>
      </c>
      <c r="D1277">
        <v>4</v>
      </c>
      <c r="E1277">
        <v>3</v>
      </c>
      <c r="F1277">
        <v>210</v>
      </c>
      <c r="G1277">
        <v>2</v>
      </c>
      <c r="H1277" t="s">
        <v>19</v>
      </c>
      <c r="I1277" t="s">
        <v>16</v>
      </c>
      <c r="J1277">
        <v>22</v>
      </c>
      <c r="K1277">
        <v>3124</v>
      </c>
      <c r="L1277">
        <v>1</v>
      </c>
      <c r="M1277" s="1" t="str">
        <f t="shared" si="152"/>
        <v>SHIP-001276</v>
      </c>
      <c r="N1277" t="str">
        <f t="shared" si="153"/>
        <v>GSITEM-001276</v>
      </c>
      <c r="O1277" t="str">
        <f t="shared" si="154"/>
        <v>GSORD-001276</v>
      </c>
      <c r="P1277" s="1" t="str">
        <f t="shared" si="155"/>
        <v>WH-B</v>
      </c>
      <c r="Q1277" s="1" t="str">
        <f t="shared" si="156"/>
        <v>Delayed</v>
      </c>
      <c r="R1277" s="1" t="str">
        <f t="shared" si="157"/>
        <v>No</v>
      </c>
      <c r="S1277" s="1" t="str">
        <f t="shared" si="158"/>
        <v>ecommerce_shipping</v>
      </c>
      <c r="T1277" s="1" t="str">
        <f t="shared" si="159"/>
        <v>SHIPMENT_STATUS_RECORDED</v>
      </c>
    </row>
    <row r="1278" spans="1:20" x14ac:dyDescent="0.2">
      <c r="A1278">
        <v>1277</v>
      </c>
      <c r="B1278" t="s">
        <v>20</v>
      </c>
      <c r="C1278" t="s">
        <v>22</v>
      </c>
      <c r="D1278">
        <v>5</v>
      </c>
      <c r="E1278">
        <v>3</v>
      </c>
      <c r="F1278">
        <v>169</v>
      </c>
      <c r="G1278">
        <v>4</v>
      </c>
      <c r="H1278" t="s">
        <v>19</v>
      </c>
      <c r="I1278" t="s">
        <v>15</v>
      </c>
      <c r="J1278">
        <v>37</v>
      </c>
      <c r="K1278">
        <v>1290</v>
      </c>
      <c r="L1278">
        <v>1</v>
      </c>
      <c r="M1278" s="1" t="str">
        <f t="shared" si="152"/>
        <v>SHIP-001277</v>
      </c>
      <c r="N1278" t="str">
        <f t="shared" si="153"/>
        <v>GSITEM-001277</v>
      </c>
      <c r="O1278" t="str">
        <f t="shared" si="154"/>
        <v>GSORD-001277</v>
      </c>
      <c r="P1278" s="1" t="str">
        <f t="shared" si="155"/>
        <v>WH-C</v>
      </c>
      <c r="Q1278" s="1" t="str">
        <f t="shared" si="156"/>
        <v>Delayed</v>
      </c>
      <c r="R1278" s="1" t="str">
        <f t="shared" si="157"/>
        <v>No</v>
      </c>
      <c r="S1278" s="1" t="str">
        <f t="shared" si="158"/>
        <v>ecommerce_shipping</v>
      </c>
      <c r="T1278" s="1" t="str">
        <f t="shared" si="159"/>
        <v>SHIPMENT_STATUS_RECORDED</v>
      </c>
    </row>
    <row r="1279" spans="1:20" x14ac:dyDescent="0.2">
      <c r="A1279">
        <v>1278</v>
      </c>
      <c r="B1279" t="s">
        <v>15</v>
      </c>
      <c r="C1279" t="s">
        <v>22</v>
      </c>
      <c r="D1279">
        <v>3</v>
      </c>
      <c r="E1279">
        <v>1</v>
      </c>
      <c r="F1279">
        <v>275</v>
      </c>
      <c r="G1279">
        <v>2</v>
      </c>
      <c r="H1279" t="s">
        <v>21</v>
      </c>
      <c r="I1279" t="s">
        <v>15</v>
      </c>
      <c r="J1279">
        <v>1</v>
      </c>
      <c r="K1279">
        <v>2597</v>
      </c>
      <c r="L1279">
        <v>1</v>
      </c>
      <c r="M1279" s="1" t="str">
        <f t="shared" si="152"/>
        <v>SHIP-001278</v>
      </c>
      <c r="N1279" t="str">
        <f t="shared" si="153"/>
        <v>GSITEM-001278</v>
      </c>
      <c r="O1279" t="str">
        <f t="shared" si="154"/>
        <v>GSORD-001278</v>
      </c>
      <c r="P1279" s="1" t="str">
        <f t="shared" si="155"/>
        <v>WH-F</v>
      </c>
      <c r="Q1279" s="1" t="str">
        <f t="shared" si="156"/>
        <v>Delayed</v>
      </c>
      <c r="R1279" s="1" t="str">
        <f t="shared" si="157"/>
        <v>No</v>
      </c>
      <c r="S1279" s="1" t="str">
        <f t="shared" si="158"/>
        <v>ecommerce_shipping</v>
      </c>
      <c r="T1279" s="1" t="str">
        <f t="shared" si="159"/>
        <v>SHIPMENT_STATUS_RECORDED</v>
      </c>
    </row>
    <row r="1280" spans="1:20" x14ac:dyDescent="0.2">
      <c r="A1280">
        <v>1279</v>
      </c>
      <c r="B1280" t="s">
        <v>12</v>
      </c>
      <c r="C1280" t="s">
        <v>22</v>
      </c>
      <c r="D1280">
        <v>3</v>
      </c>
      <c r="E1280">
        <v>2</v>
      </c>
      <c r="F1280">
        <v>185</v>
      </c>
      <c r="G1280">
        <v>3</v>
      </c>
      <c r="H1280" t="s">
        <v>19</v>
      </c>
      <c r="I1280" t="s">
        <v>16</v>
      </c>
      <c r="J1280">
        <v>47</v>
      </c>
      <c r="K1280">
        <v>2467</v>
      </c>
      <c r="L1280">
        <v>1</v>
      </c>
      <c r="M1280" s="1" t="str">
        <f t="shared" si="152"/>
        <v>SHIP-001279</v>
      </c>
      <c r="N1280" t="str">
        <f t="shared" si="153"/>
        <v>GSITEM-001279</v>
      </c>
      <c r="O1280" t="str">
        <f t="shared" si="154"/>
        <v>GSORD-001279</v>
      </c>
      <c r="P1280" s="1" t="str">
        <f t="shared" si="155"/>
        <v>WH-D</v>
      </c>
      <c r="Q1280" s="1" t="str">
        <f t="shared" si="156"/>
        <v>Delayed</v>
      </c>
      <c r="R1280" s="1" t="str">
        <f t="shared" si="157"/>
        <v>No</v>
      </c>
      <c r="S1280" s="1" t="str">
        <f t="shared" si="158"/>
        <v>ecommerce_shipping</v>
      </c>
      <c r="T1280" s="1" t="str">
        <f t="shared" si="159"/>
        <v>SHIPMENT_STATUS_RECORDED</v>
      </c>
    </row>
    <row r="1281" spans="1:20" x14ac:dyDescent="0.2">
      <c r="A1281">
        <v>1280</v>
      </c>
      <c r="B1281" t="s">
        <v>15</v>
      </c>
      <c r="C1281" t="s">
        <v>22</v>
      </c>
      <c r="D1281">
        <v>3</v>
      </c>
      <c r="E1281">
        <v>2</v>
      </c>
      <c r="F1281">
        <v>213</v>
      </c>
      <c r="G1281">
        <v>2</v>
      </c>
      <c r="H1281" t="s">
        <v>19</v>
      </c>
      <c r="I1281" t="s">
        <v>15</v>
      </c>
      <c r="J1281">
        <v>54</v>
      </c>
      <c r="K1281">
        <v>2809</v>
      </c>
      <c r="L1281">
        <v>1</v>
      </c>
      <c r="M1281" s="1" t="str">
        <f t="shared" si="152"/>
        <v>SHIP-001280</v>
      </c>
      <c r="N1281" t="str">
        <f t="shared" si="153"/>
        <v>GSITEM-001280</v>
      </c>
      <c r="O1281" t="str">
        <f t="shared" si="154"/>
        <v>GSORD-001280</v>
      </c>
      <c r="P1281" s="1" t="str">
        <f t="shared" si="155"/>
        <v>WH-F</v>
      </c>
      <c r="Q1281" s="1" t="str">
        <f t="shared" si="156"/>
        <v>Delayed</v>
      </c>
      <c r="R1281" s="1" t="str">
        <f t="shared" si="157"/>
        <v>No</v>
      </c>
      <c r="S1281" s="1" t="str">
        <f t="shared" si="158"/>
        <v>ecommerce_shipping</v>
      </c>
      <c r="T1281" s="1" t="str">
        <f t="shared" si="159"/>
        <v>SHIPMENT_STATUS_RECORDED</v>
      </c>
    </row>
    <row r="1282" spans="1:20" x14ac:dyDescent="0.2">
      <c r="A1282">
        <v>1281</v>
      </c>
      <c r="B1282" t="s">
        <v>17</v>
      </c>
      <c r="C1282" t="s">
        <v>22</v>
      </c>
      <c r="D1282">
        <v>3</v>
      </c>
      <c r="E1282">
        <v>4</v>
      </c>
      <c r="F1282">
        <v>179</v>
      </c>
      <c r="G1282">
        <v>3</v>
      </c>
      <c r="H1282" t="s">
        <v>21</v>
      </c>
      <c r="I1282" t="s">
        <v>16</v>
      </c>
      <c r="J1282">
        <v>57</v>
      </c>
      <c r="K1282">
        <v>1582</v>
      </c>
      <c r="L1282">
        <v>1</v>
      </c>
      <c r="M1282" s="1" t="str">
        <f t="shared" ref="M1282:M1345" si="160">"SHIP-"&amp;TEXT(A1282,"000000")</f>
        <v>SHIP-001281</v>
      </c>
      <c r="N1282" t="str">
        <f t="shared" ref="N1282:N1345" si="161">"GSITEM-"&amp;TEXT(A1282,"000000")</f>
        <v>GSITEM-001281</v>
      </c>
      <c r="O1282" t="str">
        <f t="shared" ref="O1282:O1345" si="162">"GSORD-"&amp;TEXT(A1282,"000000")</f>
        <v>GSORD-001281</v>
      </c>
      <c r="P1282" s="1" t="str">
        <f t="shared" ref="P1282:P1345" si="163">"WH-"&amp;B1282</f>
        <v>WH-A</v>
      </c>
      <c r="Q1282" s="1" t="str">
        <f t="shared" ref="Q1282:Q1345" si="164">IF(L1282=1,"Delayed","On Time")</f>
        <v>Delayed</v>
      </c>
      <c r="R1282" s="1" t="str">
        <f t="shared" ref="R1282:R1345" si="165">IF(L1282=0,"Yes","No")</f>
        <v>No</v>
      </c>
      <c r="S1282" s="1" t="str">
        <f t="shared" ref="S1282:S1345" si="166">"ecommerce_shipping"</f>
        <v>ecommerce_shipping</v>
      </c>
      <c r="T1282" s="1" t="str">
        <f t="shared" ref="T1282:T1345" si="167">"SHIPMENT_STATUS_RECORDED"</f>
        <v>SHIPMENT_STATUS_RECORDED</v>
      </c>
    </row>
    <row r="1283" spans="1:20" x14ac:dyDescent="0.2">
      <c r="A1283">
        <v>1282</v>
      </c>
      <c r="B1283" t="s">
        <v>18</v>
      </c>
      <c r="C1283" t="s">
        <v>22</v>
      </c>
      <c r="D1283">
        <v>3</v>
      </c>
      <c r="E1283">
        <v>3</v>
      </c>
      <c r="F1283">
        <v>110</v>
      </c>
      <c r="G1283">
        <v>3</v>
      </c>
      <c r="H1283" t="s">
        <v>14</v>
      </c>
      <c r="I1283" t="s">
        <v>16</v>
      </c>
      <c r="J1283">
        <v>7</v>
      </c>
      <c r="K1283">
        <v>1235</v>
      </c>
      <c r="L1283">
        <v>1</v>
      </c>
      <c r="M1283" s="1" t="str">
        <f t="shared" si="160"/>
        <v>SHIP-001282</v>
      </c>
      <c r="N1283" t="str">
        <f t="shared" si="161"/>
        <v>GSITEM-001282</v>
      </c>
      <c r="O1283" t="str">
        <f t="shared" si="162"/>
        <v>GSORD-001282</v>
      </c>
      <c r="P1283" s="1" t="str">
        <f t="shared" si="163"/>
        <v>WH-B</v>
      </c>
      <c r="Q1283" s="1" t="str">
        <f t="shared" si="164"/>
        <v>Delayed</v>
      </c>
      <c r="R1283" s="1" t="str">
        <f t="shared" si="165"/>
        <v>No</v>
      </c>
      <c r="S1283" s="1" t="str">
        <f t="shared" si="166"/>
        <v>ecommerce_shipping</v>
      </c>
      <c r="T1283" s="1" t="str">
        <f t="shared" si="167"/>
        <v>SHIPMENT_STATUS_RECORDED</v>
      </c>
    </row>
    <row r="1284" spans="1:20" x14ac:dyDescent="0.2">
      <c r="A1284">
        <v>1283</v>
      </c>
      <c r="B1284" t="s">
        <v>20</v>
      </c>
      <c r="C1284" t="s">
        <v>22</v>
      </c>
      <c r="D1284">
        <v>3</v>
      </c>
      <c r="E1284">
        <v>4</v>
      </c>
      <c r="F1284">
        <v>216</v>
      </c>
      <c r="G1284">
        <v>3</v>
      </c>
      <c r="H1284" t="s">
        <v>14</v>
      </c>
      <c r="I1284" t="s">
        <v>15</v>
      </c>
      <c r="J1284">
        <v>41</v>
      </c>
      <c r="K1284">
        <v>2042</v>
      </c>
      <c r="L1284">
        <v>1</v>
      </c>
      <c r="M1284" s="1" t="str">
        <f t="shared" si="160"/>
        <v>SHIP-001283</v>
      </c>
      <c r="N1284" t="str">
        <f t="shared" si="161"/>
        <v>GSITEM-001283</v>
      </c>
      <c r="O1284" t="str">
        <f t="shared" si="162"/>
        <v>GSORD-001283</v>
      </c>
      <c r="P1284" s="1" t="str">
        <f t="shared" si="163"/>
        <v>WH-C</v>
      </c>
      <c r="Q1284" s="1" t="str">
        <f t="shared" si="164"/>
        <v>Delayed</v>
      </c>
      <c r="R1284" s="1" t="str">
        <f t="shared" si="165"/>
        <v>No</v>
      </c>
      <c r="S1284" s="1" t="str">
        <f t="shared" si="166"/>
        <v>ecommerce_shipping</v>
      </c>
      <c r="T1284" s="1" t="str">
        <f t="shared" si="167"/>
        <v>SHIPMENT_STATUS_RECORDED</v>
      </c>
    </row>
    <row r="1285" spans="1:20" x14ac:dyDescent="0.2">
      <c r="A1285">
        <v>1284</v>
      </c>
      <c r="B1285" t="s">
        <v>15</v>
      </c>
      <c r="C1285" t="s">
        <v>22</v>
      </c>
      <c r="D1285">
        <v>4</v>
      </c>
      <c r="E1285">
        <v>1</v>
      </c>
      <c r="F1285">
        <v>267</v>
      </c>
      <c r="G1285">
        <v>3</v>
      </c>
      <c r="H1285" t="s">
        <v>19</v>
      </c>
      <c r="I1285" t="s">
        <v>16</v>
      </c>
      <c r="J1285">
        <v>37</v>
      </c>
      <c r="K1285">
        <v>2716</v>
      </c>
      <c r="L1285">
        <v>1</v>
      </c>
      <c r="M1285" s="1" t="str">
        <f t="shared" si="160"/>
        <v>SHIP-001284</v>
      </c>
      <c r="N1285" t="str">
        <f t="shared" si="161"/>
        <v>GSITEM-001284</v>
      </c>
      <c r="O1285" t="str">
        <f t="shared" si="162"/>
        <v>GSORD-001284</v>
      </c>
      <c r="P1285" s="1" t="str">
        <f t="shared" si="163"/>
        <v>WH-F</v>
      </c>
      <c r="Q1285" s="1" t="str">
        <f t="shared" si="164"/>
        <v>Delayed</v>
      </c>
      <c r="R1285" s="1" t="str">
        <f t="shared" si="165"/>
        <v>No</v>
      </c>
      <c r="S1285" s="1" t="str">
        <f t="shared" si="166"/>
        <v>ecommerce_shipping</v>
      </c>
      <c r="T1285" s="1" t="str">
        <f t="shared" si="167"/>
        <v>SHIPMENT_STATUS_RECORDED</v>
      </c>
    </row>
    <row r="1286" spans="1:20" x14ac:dyDescent="0.2">
      <c r="A1286">
        <v>1285</v>
      </c>
      <c r="B1286" t="s">
        <v>12</v>
      </c>
      <c r="C1286" t="s">
        <v>22</v>
      </c>
      <c r="D1286">
        <v>5</v>
      </c>
      <c r="E1286">
        <v>4</v>
      </c>
      <c r="F1286">
        <v>214</v>
      </c>
      <c r="G1286">
        <v>2</v>
      </c>
      <c r="H1286" t="s">
        <v>19</v>
      </c>
      <c r="I1286" t="s">
        <v>15</v>
      </c>
      <c r="J1286">
        <v>1</v>
      </c>
      <c r="K1286">
        <v>3709</v>
      </c>
      <c r="L1286">
        <v>1</v>
      </c>
      <c r="M1286" s="1" t="str">
        <f t="shared" si="160"/>
        <v>SHIP-001285</v>
      </c>
      <c r="N1286" t="str">
        <f t="shared" si="161"/>
        <v>GSITEM-001285</v>
      </c>
      <c r="O1286" t="str">
        <f t="shared" si="162"/>
        <v>GSORD-001285</v>
      </c>
      <c r="P1286" s="1" t="str">
        <f t="shared" si="163"/>
        <v>WH-D</v>
      </c>
      <c r="Q1286" s="1" t="str">
        <f t="shared" si="164"/>
        <v>Delayed</v>
      </c>
      <c r="R1286" s="1" t="str">
        <f t="shared" si="165"/>
        <v>No</v>
      </c>
      <c r="S1286" s="1" t="str">
        <f t="shared" si="166"/>
        <v>ecommerce_shipping</v>
      </c>
      <c r="T1286" s="1" t="str">
        <f t="shared" si="167"/>
        <v>SHIPMENT_STATUS_RECORDED</v>
      </c>
    </row>
    <row r="1287" spans="1:20" x14ac:dyDescent="0.2">
      <c r="A1287">
        <v>1286</v>
      </c>
      <c r="B1287" t="s">
        <v>15</v>
      </c>
      <c r="C1287" t="s">
        <v>22</v>
      </c>
      <c r="D1287">
        <v>5</v>
      </c>
      <c r="E1287">
        <v>2</v>
      </c>
      <c r="F1287">
        <v>196</v>
      </c>
      <c r="G1287">
        <v>3</v>
      </c>
      <c r="H1287" t="s">
        <v>14</v>
      </c>
      <c r="I1287" t="s">
        <v>16</v>
      </c>
      <c r="J1287">
        <v>38</v>
      </c>
      <c r="K1287">
        <v>2211</v>
      </c>
      <c r="L1287">
        <v>1</v>
      </c>
      <c r="M1287" s="1" t="str">
        <f t="shared" si="160"/>
        <v>SHIP-001286</v>
      </c>
      <c r="N1287" t="str">
        <f t="shared" si="161"/>
        <v>GSITEM-001286</v>
      </c>
      <c r="O1287" t="str">
        <f t="shared" si="162"/>
        <v>GSORD-001286</v>
      </c>
      <c r="P1287" s="1" t="str">
        <f t="shared" si="163"/>
        <v>WH-F</v>
      </c>
      <c r="Q1287" s="1" t="str">
        <f t="shared" si="164"/>
        <v>Delayed</v>
      </c>
      <c r="R1287" s="1" t="str">
        <f t="shared" si="165"/>
        <v>No</v>
      </c>
      <c r="S1287" s="1" t="str">
        <f t="shared" si="166"/>
        <v>ecommerce_shipping</v>
      </c>
      <c r="T1287" s="1" t="str">
        <f t="shared" si="167"/>
        <v>SHIPMENT_STATUS_RECORDED</v>
      </c>
    </row>
    <row r="1288" spans="1:20" x14ac:dyDescent="0.2">
      <c r="A1288">
        <v>1287</v>
      </c>
      <c r="B1288" t="s">
        <v>17</v>
      </c>
      <c r="C1288" t="s">
        <v>22</v>
      </c>
      <c r="D1288">
        <v>2</v>
      </c>
      <c r="E1288">
        <v>2</v>
      </c>
      <c r="F1288">
        <v>192</v>
      </c>
      <c r="G1288">
        <v>2</v>
      </c>
      <c r="H1288" t="s">
        <v>14</v>
      </c>
      <c r="I1288" t="s">
        <v>15</v>
      </c>
      <c r="J1288">
        <v>8</v>
      </c>
      <c r="K1288">
        <v>3127</v>
      </c>
      <c r="L1288">
        <v>1</v>
      </c>
      <c r="M1288" s="1" t="str">
        <f t="shared" si="160"/>
        <v>SHIP-001287</v>
      </c>
      <c r="N1288" t="str">
        <f t="shared" si="161"/>
        <v>GSITEM-001287</v>
      </c>
      <c r="O1288" t="str">
        <f t="shared" si="162"/>
        <v>GSORD-001287</v>
      </c>
      <c r="P1288" s="1" t="str">
        <f t="shared" si="163"/>
        <v>WH-A</v>
      </c>
      <c r="Q1288" s="1" t="str">
        <f t="shared" si="164"/>
        <v>Delayed</v>
      </c>
      <c r="R1288" s="1" t="str">
        <f t="shared" si="165"/>
        <v>No</v>
      </c>
      <c r="S1288" s="1" t="str">
        <f t="shared" si="166"/>
        <v>ecommerce_shipping</v>
      </c>
      <c r="T1288" s="1" t="str">
        <f t="shared" si="167"/>
        <v>SHIPMENT_STATUS_RECORDED</v>
      </c>
    </row>
    <row r="1289" spans="1:20" x14ac:dyDescent="0.2">
      <c r="A1289">
        <v>1288</v>
      </c>
      <c r="B1289" t="s">
        <v>18</v>
      </c>
      <c r="C1289" t="s">
        <v>22</v>
      </c>
      <c r="D1289">
        <v>4</v>
      </c>
      <c r="E1289">
        <v>1</v>
      </c>
      <c r="F1289">
        <v>191</v>
      </c>
      <c r="G1289">
        <v>3</v>
      </c>
      <c r="H1289" t="s">
        <v>14</v>
      </c>
      <c r="I1289" t="s">
        <v>16</v>
      </c>
      <c r="J1289">
        <v>4</v>
      </c>
      <c r="K1289">
        <v>2724</v>
      </c>
      <c r="L1289">
        <v>1</v>
      </c>
      <c r="M1289" s="1" t="str">
        <f t="shared" si="160"/>
        <v>SHIP-001288</v>
      </c>
      <c r="N1289" t="str">
        <f t="shared" si="161"/>
        <v>GSITEM-001288</v>
      </c>
      <c r="O1289" t="str">
        <f t="shared" si="162"/>
        <v>GSORD-001288</v>
      </c>
      <c r="P1289" s="1" t="str">
        <f t="shared" si="163"/>
        <v>WH-B</v>
      </c>
      <c r="Q1289" s="1" t="str">
        <f t="shared" si="164"/>
        <v>Delayed</v>
      </c>
      <c r="R1289" s="1" t="str">
        <f t="shared" si="165"/>
        <v>No</v>
      </c>
      <c r="S1289" s="1" t="str">
        <f t="shared" si="166"/>
        <v>ecommerce_shipping</v>
      </c>
      <c r="T1289" s="1" t="str">
        <f t="shared" si="167"/>
        <v>SHIPMENT_STATUS_RECORDED</v>
      </c>
    </row>
    <row r="1290" spans="1:20" x14ac:dyDescent="0.2">
      <c r="A1290">
        <v>1289</v>
      </c>
      <c r="B1290" t="s">
        <v>20</v>
      </c>
      <c r="C1290" t="s">
        <v>22</v>
      </c>
      <c r="D1290">
        <v>3</v>
      </c>
      <c r="E1290">
        <v>4</v>
      </c>
      <c r="F1290">
        <v>222</v>
      </c>
      <c r="G1290">
        <v>3</v>
      </c>
      <c r="H1290" t="s">
        <v>19</v>
      </c>
      <c r="I1290" t="s">
        <v>16</v>
      </c>
      <c r="J1290">
        <v>57</v>
      </c>
      <c r="K1290">
        <v>2714</v>
      </c>
      <c r="L1290">
        <v>1</v>
      </c>
      <c r="M1290" s="1" t="str">
        <f t="shared" si="160"/>
        <v>SHIP-001289</v>
      </c>
      <c r="N1290" t="str">
        <f t="shared" si="161"/>
        <v>GSITEM-001289</v>
      </c>
      <c r="O1290" t="str">
        <f t="shared" si="162"/>
        <v>GSORD-001289</v>
      </c>
      <c r="P1290" s="1" t="str">
        <f t="shared" si="163"/>
        <v>WH-C</v>
      </c>
      <c r="Q1290" s="1" t="str">
        <f t="shared" si="164"/>
        <v>Delayed</v>
      </c>
      <c r="R1290" s="1" t="str">
        <f t="shared" si="165"/>
        <v>No</v>
      </c>
      <c r="S1290" s="1" t="str">
        <f t="shared" si="166"/>
        <v>ecommerce_shipping</v>
      </c>
      <c r="T1290" s="1" t="str">
        <f t="shared" si="167"/>
        <v>SHIPMENT_STATUS_RECORDED</v>
      </c>
    </row>
    <row r="1291" spans="1:20" x14ac:dyDescent="0.2">
      <c r="A1291">
        <v>1290</v>
      </c>
      <c r="B1291" t="s">
        <v>15</v>
      </c>
      <c r="C1291" t="s">
        <v>22</v>
      </c>
      <c r="D1291">
        <v>3</v>
      </c>
      <c r="E1291">
        <v>3</v>
      </c>
      <c r="F1291">
        <v>141</v>
      </c>
      <c r="G1291">
        <v>3</v>
      </c>
      <c r="H1291" t="s">
        <v>19</v>
      </c>
      <c r="I1291" t="s">
        <v>16</v>
      </c>
      <c r="J1291">
        <v>10</v>
      </c>
      <c r="K1291">
        <v>1751</v>
      </c>
      <c r="L1291">
        <v>1</v>
      </c>
      <c r="M1291" s="1" t="str">
        <f t="shared" si="160"/>
        <v>SHIP-001290</v>
      </c>
      <c r="N1291" t="str">
        <f t="shared" si="161"/>
        <v>GSITEM-001290</v>
      </c>
      <c r="O1291" t="str">
        <f t="shared" si="162"/>
        <v>GSORD-001290</v>
      </c>
      <c r="P1291" s="1" t="str">
        <f t="shared" si="163"/>
        <v>WH-F</v>
      </c>
      <c r="Q1291" s="1" t="str">
        <f t="shared" si="164"/>
        <v>Delayed</v>
      </c>
      <c r="R1291" s="1" t="str">
        <f t="shared" si="165"/>
        <v>No</v>
      </c>
      <c r="S1291" s="1" t="str">
        <f t="shared" si="166"/>
        <v>ecommerce_shipping</v>
      </c>
      <c r="T1291" s="1" t="str">
        <f t="shared" si="167"/>
        <v>SHIPMENT_STATUS_RECORDED</v>
      </c>
    </row>
    <row r="1292" spans="1:20" x14ac:dyDescent="0.2">
      <c r="A1292">
        <v>1291</v>
      </c>
      <c r="B1292" t="s">
        <v>12</v>
      </c>
      <c r="C1292" t="s">
        <v>22</v>
      </c>
      <c r="D1292">
        <v>4</v>
      </c>
      <c r="E1292">
        <v>3</v>
      </c>
      <c r="F1292">
        <v>242</v>
      </c>
      <c r="G1292">
        <v>3</v>
      </c>
      <c r="H1292" t="s">
        <v>14</v>
      </c>
      <c r="I1292" t="s">
        <v>16</v>
      </c>
      <c r="J1292">
        <v>1</v>
      </c>
      <c r="K1292">
        <v>2808</v>
      </c>
      <c r="L1292">
        <v>1</v>
      </c>
      <c r="M1292" s="1" t="str">
        <f t="shared" si="160"/>
        <v>SHIP-001291</v>
      </c>
      <c r="N1292" t="str">
        <f t="shared" si="161"/>
        <v>GSITEM-001291</v>
      </c>
      <c r="O1292" t="str">
        <f t="shared" si="162"/>
        <v>GSORD-001291</v>
      </c>
      <c r="P1292" s="1" t="str">
        <f t="shared" si="163"/>
        <v>WH-D</v>
      </c>
      <c r="Q1292" s="1" t="str">
        <f t="shared" si="164"/>
        <v>Delayed</v>
      </c>
      <c r="R1292" s="1" t="str">
        <f t="shared" si="165"/>
        <v>No</v>
      </c>
      <c r="S1292" s="1" t="str">
        <f t="shared" si="166"/>
        <v>ecommerce_shipping</v>
      </c>
      <c r="T1292" s="1" t="str">
        <f t="shared" si="167"/>
        <v>SHIPMENT_STATUS_RECORDED</v>
      </c>
    </row>
    <row r="1293" spans="1:20" x14ac:dyDescent="0.2">
      <c r="A1293">
        <v>1292</v>
      </c>
      <c r="B1293" t="s">
        <v>15</v>
      </c>
      <c r="C1293" t="s">
        <v>22</v>
      </c>
      <c r="D1293">
        <v>3</v>
      </c>
      <c r="E1293">
        <v>4</v>
      </c>
      <c r="F1293">
        <v>212</v>
      </c>
      <c r="G1293">
        <v>2</v>
      </c>
      <c r="H1293" t="s">
        <v>21</v>
      </c>
      <c r="I1293" t="s">
        <v>16</v>
      </c>
      <c r="J1293">
        <v>13</v>
      </c>
      <c r="K1293">
        <v>2733</v>
      </c>
      <c r="L1293">
        <v>1</v>
      </c>
      <c r="M1293" s="1" t="str">
        <f t="shared" si="160"/>
        <v>SHIP-001292</v>
      </c>
      <c r="N1293" t="str">
        <f t="shared" si="161"/>
        <v>GSITEM-001292</v>
      </c>
      <c r="O1293" t="str">
        <f t="shared" si="162"/>
        <v>GSORD-001292</v>
      </c>
      <c r="P1293" s="1" t="str">
        <f t="shared" si="163"/>
        <v>WH-F</v>
      </c>
      <c r="Q1293" s="1" t="str">
        <f t="shared" si="164"/>
        <v>Delayed</v>
      </c>
      <c r="R1293" s="1" t="str">
        <f t="shared" si="165"/>
        <v>No</v>
      </c>
      <c r="S1293" s="1" t="str">
        <f t="shared" si="166"/>
        <v>ecommerce_shipping</v>
      </c>
      <c r="T1293" s="1" t="str">
        <f t="shared" si="167"/>
        <v>SHIPMENT_STATUS_RECORDED</v>
      </c>
    </row>
    <row r="1294" spans="1:20" x14ac:dyDescent="0.2">
      <c r="A1294">
        <v>1293</v>
      </c>
      <c r="B1294" t="s">
        <v>17</v>
      </c>
      <c r="C1294" t="s">
        <v>22</v>
      </c>
      <c r="D1294">
        <v>5</v>
      </c>
      <c r="E1294">
        <v>5</v>
      </c>
      <c r="F1294">
        <v>133</v>
      </c>
      <c r="G1294">
        <v>3</v>
      </c>
      <c r="H1294" t="s">
        <v>19</v>
      </c>
      <c r="I1294" t="s">
        <v>15</v>
      </c>
      <c r="J1294">
        <v>21</v>
      </c>
      <c r="K1294">
        <v>1648</v>
      </c>
      <c r="L1294">
        <v>1</v>
      </c>
      <c r="M1294" s="1" t="str">
        <f t="shared" si="160"/>
        <v>SHIP-001293</v>
      </c>
      <c r="N1294" t="str">
        <f t="shared" si="161"/>
        <v>GSITEM-001293</v>
      </c>
      <c r="O1294" t="str">
        <f t="shared" si="162"/>
        <v>GSORD-001293</v>
      </c>
      <c r="P1294" s="1" t="str">
        <f t="shared" si="163"/>
        <v>WH-A</v>
      </c>
      <c r="Q1294" s="1" t="str">
        <f t="shared" si="164"/>
        <v>Delayed</v>
      </c>
      <c r="R1294" s="1" t="str">
        <f t="shared" si="165"/>
        <v>No</v>
      </c>
      <c r="S1294" s="1" t="str">
        <f t="shared" si="166"/>
        <v>ecommerce_shipping</v>
      </c>
      <c r="T1294" s="1" t="str">
        <f t="shared" si="167"/>
        <v>SHIPMENT_STATUS_RECORDED</v>
      </c>
    </row>
    <row r="1295" spans="1:20" x14ac:dyDescent="0.2">
      <c r="A1295">
        <v>1294</v>
      </c>
      <c r="B1295" t="s">
        <v>18</v>
      </c>
      <c r="C1295" t="s">
        <v>22</v>
      </c>
      <c r="D1295">
        <v>5</v>
      </c>
      <c r="E1295">
        <v>5</v>
      </c>
      <c r="F1295">
        <v>254</v>
      </c>
      <c r="G1295">
        <v>5</v>
      </c>
      <c r="H1295" t="s">
        <v>14</v>
      </c>
      <c r="I1295" t="s">
        <v>15</v>
      </c>
      <c r="J1295">
        <v>35</v>
      </c>
      <c r="K1295">
        <v>2508</v>
      </c>
      <c r="L1295">
        <v>1</v>
      </c>
      <c r="M1295" s="1" t="str">
        <f t="shared" si="160"/>
        <v>SHIP-001294</v>
      </c>
      <c r="N1295" t="str">
        <f t="shared" si="161"/>
        <v>GSITEM-001294</v>
      </c>
      <c r="O1295" t="str">
        <f t="shared" si="162"/>
        <v>GSORD-001294</v>
      </c>
      <c r="P1295" s="1" t="str">
        <f t="shared" si="163"/>
        <v>WH-B</v>
      </c>
      <c r="Q1295" s="1" t="str">
        <f t="shared" si="164"/>
        <v>Delayed</v>
      </c>
      <c r="R1295" s="1" t="str">
        <f t="shared" si="165"/>
        <v>No</v>
      </c>
      <c r="S1295" s="1" t="str">
        <f t="shared" si="166"/>
        <v>ecommerce_shipping</v>
      </c>
      <c r="T1295" s="1" t="str">
        <f t="shared" si="167"/>
        <v>SHIPMENT_STATUS_RECORDED</v>
      </c>
    </row>
    <row r="1296" spans="1:20" x14ac:dyDescent="0.2">
      <c r="A1296">
        <v>1295</v>
      </c>
      <c r="B1296" t="s">
        <v>20</v>
      </c>
      <c r="C1296" t="s">
        <v>22</v>
      </c>
      <c r="D1296">
        <v>4</v>
      </c>
      <c r="E1296">
        <v>3</v>
      </c>
      <c r="F1296">
        <v>190</v>
      </c>
      <c r="G1296">
        <v>3</v>
      </c>
      <c r="H1296" t="s">
        <v>19</v>
      </c>
      <c r="I1296" t="s">
        <v>15</v>
      </c>
      <c r="J1296">
        <v>2</v>
      </c>
      <c r="K1296">
        <v>2125</v>
      </c>
      <c r="L1296">
        <v>1</v>
      </c>
      <c r="M1296" s="1" t="str">
        <f t="shared" si="160"/>
        <v>SHIP-001295</v>
      </c>
      <c r="N1296" t="str">
        <f t="shared" si="161"/>
        <v>GSITEM-001295</v>
      </c>
      <c r="O1296" t="str">
        <f t="shared" si="162"/>
        <v>GSORD-001295</v>
      </c>
      <c r="P1296" s="1" t="str">
        <f t="shared" si="163"/>
        <v>WH-C</v>
      </c>
      <c r="Q1296" s="1" t="str">
        <f t="shared" si="164"/>
        <v>Delayed</v>
      </c>
      <c r="R1296" s="1" t="str">
        <f t="shared" si="165"/>
        <v>No</v>
      </c>
      <c r="S1296" s="1" t="str">
        <f t="shared" si="166"/>
        <v>ecommerce_shipping</v>
      </c>
      <c r="T1296" s="1" t="str">
        <f t="shared" si="167"/>
        <v>SHIPMENT_STATUS_RECORDED</v>
      </c>
    </row>
    <row r="1297" spans="1:20" x14ac:dyDescent="0.2">
      <c r="A1297">
        <v>1296</v>
      </c>
      <c r="B1297" t="s">
        <v>15</v>
      </c>
      <c r="C1297" t="s">
        <v>22</v>
      </c>
      <c r="D1297">
        <v>5</v>
      </c>
      <c r="E1297">
        <v>3</v>
      </c>
      <c r="F1297">
        <v>185</v>
      </c>
      <c r="G1297">
        <v>3</v>
      </c>
      <c r="H1297" t="s">
        <v>14</v>
      </c>
      <c r="I1297" t="s">
        <v>16</v>
      </c>
      <c r="J1297">
        <v>25</v>
      </c>
      <c r="K1297">
        <v>2503</v>
      </c>
      <c r="L1297">
        <v>1</v>
      </c>
      <c r="M1297" s="1" t="str">
        <f t="shared" si="160"/>
        <v>SHIP-001296</v>
      </c>
      <c r="N1297" t="str">
        <f t="shared" si="161"/>
        <v>GSITEM-001296</v>
      </c>
      <c r="O1297" t="str">
        <f t="shared" si="162"/>
        <v>GSORD-001296</v>
      </c>
      <c r="P1297" s="1" t="str">
        <f t="shared" si="163"/>
        <v>WH-F</v>
      </c>
      <c r="Q1297" s="1" t="str">
        <f t="shared" si="164"/>
        <v>Delayed</v>
      </c>
      <c r="R1297" s="1" t="str">
        <f t="shared" si="165"/>
        <v>No</v>
      </c>
      <c r="S1297" s="1" t="str">
        <f t="shared" si="166"/>
        <v>ecommerce_shipping</v>
      </c>
      <c r="T1297" s="1" t="str">
        <f t="shared" si="167"/>
        <v>SHIPMENT_STATUS_RECORDED</v>
      </c>
    </row>
    <row r="1298" spans="1:20" x14ac:dyDescent="0.2">
      <c r="A1298">
        <v>1297</v>
      </c>
      <c r="B1298" t="s">
        <v>12</v>
      </c>
      <c r="C1298" t="s">
        <v>22</v>
      </c>
      <c r="D1298">
        <v>3</v>
      </c>
      <c r="E1298">
        <v>5</v>
      </c>
      <c r="F1298">
        <v>191</v>
      </c>
      <c r="G1298">
        <v>3</v>
      </c>
      <c r="H1298" t="s">
        <v>19</v>
      </c>
      <c r="I1298" t="s">
        <v>16</v>
      </c>
      <c r="J1298">
        <v>54</v>
      </c>
      <c r="K1298">
        <v>3890</v>
      </c>
      <c r="L1298">
        <v>1</v>
      </c>
      <c r="M1298" s="1" t="str">
        <f t="shared" si="160"/>
        <v>SHIP-001297</v>
      </c>
      <c r="N1298" t="str">
        <f t="shared" si="161"/>
        <v>GSITEM-001297</v>
      </c>
      <c r="O1298" t="str">
        <f t="shared" si="162"/>
        <v>GSORD-001297</v>
      </c>
      <c r="P1298" s="1" t="str">
        <f t="shared" si="163"/>
        <v>WH-D</v>
      </c>
      <c r="Q1298" s="1" t="str">
        <f t="shared" si="164"/>
        <v>Delayed</v>
      </c>
      <c r="R1298" s="1" t="str">
        <f t="shared" si="165"/>
        <v>No</v>
      </c>
      <c r="S1298" s="1" t="str">
        <f t="shared" si="166"/>
        <v>ecommerce_shipping</v>
      </c>
      <c r="T1298" s="1" t="str">
        <f t="shared" si="167"/>
        <v>SHIPMENT_STATUS_RECORDED</v>
      </c>
    </row>
    <row r="1299" spans="1:20" x14ac:dyDescent="0.2">
      <c r="A1299">
        <v>1298</v>
      </c>
      <c r="B1299" t="s">
        <v>15</v>
      </c>
      <c r="C1299" t="s">
        <v>22</v>
      </c>
      <c r="D1299">
        <v>4</v>
      </c>
      <c r="E1299">
        <v>4</v>
      </c>
      <c r="F1299">
        <v>158</v>
      </c>
      <c r="G1299">
        <v>2</v>
      </c>
      <c r="H1299" t="s">
        <v>19</v>
      </c>
      <c r="I1299" t="s">
        <v>16</v>
      </c>
      <c r="J1299">
        <v>15</v>
      </c>
      <c r="K1299">
        <v>1030</v>
      </c>
      <c r="L1299">
        <v>1</v>
      </c>
      <c r="M1299" s="1" t="str">
        <f t="shared" si="160"/>
        <v>SHIP-001298</v>
      </c>
      <c r="N1299" t="str">
        <f t="shared" si="161"/>
        <v>GSITEM-001298</v>
      </c>
      <c r="O1299" t="str">
        <f t="shared" si="162"/>
        <v>GSORD-001298</v>
      </c>
      <c r="P1299" s="1" t="str">
        <f t="shared" si="163"/>
        <v>WH-F</v>
      </c>
      <c r="Q1299" s="1" t="str">
        <f t="shared" si="164"/>
        <v>Delayed</v>
      </c>
      <c r="R1299" s="1" t="str">
        <f t="shared" si="165"/>
        <v>No</v>
      </c>
      <c r="S1299" s="1" t="str">
        <f t="shared" si="166"/>
        <v>ecommerce_shipping</v>
      </c>
      <c r="T1299" s="1" t="str">
        <f t="shared" si="167"/>
        <v>SHIPMENT_STATUS_RECORDED</v>
      </c>
    </row>
    <row r="1300" spans="1:20" x14ac:dyDescent="0.2">
      <c r="A1300">
        <v>1299</v>
      </c>
      <c r="B1300" t="s">
        <v>17</v>
      </c>
      <c r="C1300" t="s">
        <v>22</v>
      </c>
      <c r="D1300">
        <v>3</v>
      </c>
      <c r="E1300">
        <v>5</v>
      </c>
      <c r="F1300">
        <v>171</v>
      </c>
      <c r="G1300">
        <v>3</v>
      </c>
      <c r="H1300" t="s">
        <v>14</v>
      </c>
      <c r="I1300" t="s">
        <v>15</v>
      </c>
      <c r="J1300">
        <v>49</v>
      </c>
      <c r="K1300">
        <v>1333</v>
      </c>
      <c r="L1300">
        <v>1</v>
      </c>
      <c r="M1300" s="1" t="str">
        <f t="shared" si="160"/>
        <v>SHIP-001299</v>
      </c>
      <c r="N1300" t="str">
        <f t="shared" si="161"/>
        <v>GSITEM-001299</v>
      </c>
      <c r="O1300" t="str">
        <f t="shared" si="162"/>
        <v>GSORD-001299</v>
      </c>
      <c r="P1300" s="1" t="str">
        <f t="shared" si="163"/>
        <v>WH-A</v>
      </c>
      <c r="Q1300" s="1" t="str">
        <f t="shared" si="164"/>
        <v>Delayed</v>
      </c>
      <c r="R1300" s="1" t="str">
        <f t="shared" si="165"/>
        <v>No</v>
      </c>
      <c r="S1300" s="1" t="str">
        <f t="shared" si="166"/>
        <v>ecommerce_shipping</v>
      </c>
      <c r="T1300" s="1" t="str">
        <f t="shared" si="167"/>
        <v>SHIPMENT_STATUS_RECORDED</v>
      </c>
    </row>
    <row r="1301" spans="1:20" x14ac:dyDescent="0.2">
      <c r="A1301">
        <v>1300</v>
      </c>
      <c r="B1301" t="s">
        <v>18</v>
      </c>
      <c r="C1301" t="s">
        <v>22</v>
      </c>
      <c r="D1301">
        <v>3</v>
      </c>
      <c r="E1301">
        <v>4</v>
      </c>
      <c r="F1301">
        <v>160</v>
      </c>
      <c r="G1301">
        <v>2</v>
      </c>
      <c r="H1301" t="s">
        <v>19</v>
      </c>
      <c r="I1301" t="s">
        <v>16</v>
      </c>
      <c r="J1301">
        <v>32</v>
      </c>
      <c r="K1301">
        <v>1085</v>
      </c>
      <c r="L1301">
        <v>1</v>
      </c>
      <c r="M1301" s="1" t="str">
        <f t="shared" si="160"/>
        <v>SHIP-001300</v>
      </c>
      <c r="N1301" t="str">
        <f t="shared" si="161"/>
        <v>GSITEM-001300</v>
      </c>
      <c r="O1301" t="str">
        <f t="shared" si="162"/>
        <v>GSORD-001300</v>
      </c>
      <c r="P1301" s="1" t="str">
        <f t="shared" si="163"/>
        <v>WH-B</v>
      </c>
      <c r="Q1301" s="1" t="str">
        <f t="shared" si="164"/>
        <v>Delayed</v>
      </c>
      <c r="R1301" s="1" t="str">
        <f t="shared" si="165"/>
        <v>No</v>
      </c>
      <c r="S1301" s="1" t="str">
        <f t="shared" si="166"/>
        <v>ecommerce_shipping</v>
      </c>
      <c r="T1301" s="1" t="str">
        <f t="shared" si="167"/>
        <v>SHIPMENT_STATUS_RECORDED</v>
      </c>
    </row>
    <row r="1302" spans="1:20" x14ac:dyDescent="0.2">
      <c r="A1302">
        <v>1301</v>
      </c>
      <c r="B1302" t="s">
        <v>20</v>
      </c>
      <c r="C1302" t="s">
        <v>22</v>
      </c>
      <c r="D1302">
        <v>4</v>
      </c>
      <c r="E1302">
        <v>2</v>
      </c>
      <c r="F1302">
        <v>235</v>
      </c>
      <c r="G1302">
        <v>3</v>
      </c>
      <c r="H1302" t="s">
        <v>14</v>
      </c>
      <c r="I1302" t="s">
        <v>15</v>
      </c>
      <c r="J1302">
        <v>21</v>
      </c>
      <c r="K1302">
        <v>3088</v>
      </c>
      <c r="L1302">
        <v>1</v>
      </c>
      <c r="M1302" s="1" t="str">
        <f t="shared" si="160"/>
        <v>SHIP-001301</v>
      </c>
      <c r="N1302" t="str">
        <f t="shared" si="161"/>
        <v>GSITEM-001301</v>
      </c>
      <c r="O1302" t="str">
        <f t="shared" si="162"/>
        <v>GSORD-001301</v>
      </c>
      <c r="P1302" s="1" t="str">
        <f t="shared" si="163"/>
        <v>WH-C</v>
      </c>
      <c r="Q1302" s="1" t="str">
        <f t="shared" si="164"/>
        <v>Delayed</v>
      </c>
      <c r="R1302" s="1" t="str">
        <f t="shared" si="165"/>
        <v>No</v>
      </c>
      <c r="S1302" s="1" t="str">
        <f t="shared" si="166"/>
        <v>ecommerce_shipping</v>
      </c>
      <c r="T1302" s="1" t="str">
        <f t="shared" si="167"/>
        <v>SHIPMENT_STATUS_RECORDED</v>
      </c>
    </row>
    <row r="1303" spans="1:20" x14ac:dyDescent="0.2">
      <c r="A1303">
        <v>1302</v>
      </c>
      <c r="B1303" t="s">
        <v>15</v>
      </c>
      <c r="C1303" t="s">
        <v>22</v>
      </c>
      <c r="D1303">
        <v>4</v>
      </c>
      <c r="E1303">
        <v>4</v>
      </c>
      <c r="F1303">
        <v>247</v>
      </c>
      <c r="G1303">
        <v>3</v>
      </c>
      <c r="H1303" t="s">
        <v>14</v>
      </c>
      <c r="I1303" t="s">
        <v>16</v>
      </c>
      <c r="J1303">
        <v>55</v>
      </c>
      <c r="K1303">
        <v>2361</v>
      </c>
      <c r="L1303">
        <v>1</v>
      </c>
      <c r="M1303" s="1" t="str">
        <f t="shared" si="160"/>
        <v>SHIP-001302</v>
      </c>
      <c r="N1303" t="str">
        <f t="shared" si="161"/>
        <v>GSITEM-001302</v>
      </c>
      <c r="O1303" t="str">
        <f t="shared" si="162"/>
        <v>GSORD-001302</v>
      </c>
      <c r="P1303" s="1" t="str">
        <f t="shared" si="163"/>
        <v>WH-F</v>
      </c>
      <c r="Q1303" s="1" t="str">
        <f t="shared" si="164"/>
        <v>Delayed</v>
      </c>
      <c r="R1303" s="1" t="str">
        <f t="shared" si="165"/>
        <v>No</v>
      </c>
      <c r="S1303" s="1" t="str">
        <f t="shared" si="166"/>
        <v>ecommerce_shipping</v>
      </c>
      <c r="T1303" s="1" t="str">
        <f t="shared" si="167"/>
        <v>SHIPMENT_STATUS_RECORDED</v>
      </c>
    </row>
    <row r="1304" spans="1:20" x14ac:dyDescent="0.2">
      <c r="A1304">
        <v>1303</v>
      </c>
      <c r="B1304" t="s">
        <v>12</v>
      </c>
      <c r="C1304" t="s">
        <v>22</v>
      </c>
      <c r="D1304">
        <v>4</v>
      </c>
      <c r="E1304">
        <v>1</v>
      </c>
      <c r="F1304">
        <v>152</v>
      </c>
      <c r="G1304">
        <v>3</v>
      </c>
      <c r="H1304" t="s">
        <v>19</v>
      </c>
      <c r="I1304" t="s">
        <v>15</v>
      </c>
      <c r="J1304">
        <v>65</v>
      </c>
      <c r="K1304">
        <v>1706</v>
      </c>
      <c r="L1304">
        <v>1</v>
      </c>
      <c r="M1304" s="1" t="str">
        <f t="shared" si="160"/>
        <v>SHIP-001303</v>
      </c>
      <c r="N1304" t="str">
        <f t="shared" si="161"/>
        <v>GSITEM-001303</v>
      </c>
      <c r="O1304" t="str">
        <f t="shared" si="162"/>
        <v>GSORD-001303</v>
      </c>
      <c r="P1304" s="1" t="str">
        <f t="shared" si="163"/>
        <v>WH-D</v>
      </c>
      <c r="Q1304" s="1" t="str">
        <f t="shared" si="164"/>
        <v>Delayed</v>
      </c>
      <c r="R1304" s="1" t="str">
        <f t="shared" si="165"/>
        <v>No</v>
      </c>
      <c r="S1304" s="1" t="str">
        <f t="shared" si="166"/>
        <v>ecommerce_shipping</v>
      </c>
      <c r="T1304" s="1" t="str">
        <f t="shared" si="167"/>
        <v>SHIPMENT_STATUS_RECORDED</v>
      </c>
    </row>
    <row r="1305" spans="1:20" x14ac:dyDescent="0.2">
      <c r="A1305">
        <v>1304</v>
      </c>
      <c r="B1305" t="s">
        <v>15</v>
      </c>
      <c r="C1305" t="s">
        <v>22</v>
      </c>
      <c r="D1305">
        <v>4</v>
      </c>
      <c r="E1305">
        <v>3</v>
      </c>
      <c r="F1305">
        <v>138</v>
      </c>
      <c r="G1305">
        <v>3</v>
      </c>
      <c r="H1305" t="s">
        <v>19</v>
      </c>
      <c r="I1305" t="s">
        <v>16</v>
      </c>
      <c r="J1305">
        <v>15</v>
      </c>
      <c r="K1305">
        <v>1080</v>
      </c>
      <c r="L1305">
        <v>1</v>
      </c>
      <c r="M1305" s="1" t="str">
        <f t="shared" si="160"/>
        <v>SHIP-001304</v>
      </c>
      <c r="N1305" t="str">
        <f t="shared" si="161"/>
        <v>GSITEM-001304</v>
      </c>
      <c r="O1305" t="str">
        <f t="shared" si="162"/>
        <v>GSORD-001304</v>
      </c>
      <c r="P1305" s="1" t="str">
        <f t="shared" si="163"/>
        <v>WH-F</v>
      </c>
      <c r="Q1305" s="1" t="str">
        <f t="shared" si="164"/>
        <v>Delayed</v>
      </c>
      <c r="R1305" s="1" t="str">
        <f t="shared" si="165"/>
        <v>No</v>
      </c>
      <c r="S1305" s="1" t="str">
        <f t="shared" si="166"/>
        <v>ecommerce_shipping</v>
      </c>
      <c r="T1305" s="1" t="str">
        <f t="shared" si="167"/>
        <v>SHIPMENT_STATUS_RECORDED</v>
      </c>
    </row>
    <row r="1306" spans="1:20" x14ac:dyDescent="0.2">
      <c r="A1306">
        <v>1305</v>
      </c>
      <c r="B1306" t="s">
        <v>17</v>
      </c>
      <c r="C1306" t="s">
        <v>22</v>
      </c>
      <c r="D1306">
        <v>5</v>
      </c>
      <c r="E1306">
        <v>4</v>
      </c>
      <c r="F1306">
        <v>270</v>
      </c>
      <c r="G1306">
        <v>2</v>
      </c>
      <c r="H1306" t="s">
        <v>21</v>
      </c>
      <c r="I1306" t="s">
        <v>15</v>
      </c>
      <c r="J1306">
        <v>43</v>
      </c>
      <c r="K1306">
        <v>2971</v>
      </c>
      <c r="L1306">
        <v>1</v>
      </c>
      <c r="M1306" s="1" t="str">
        <f t="shared" si="160"/>
        <v>SHIP-001305</v>
      </c>
      <c r="N1306" t="str">
        <f t="shared" si="161"/>
        <v>GSITEM-001305</v>
      </c>
      <c r="O1306" t="str">
        <f t="shared" si="162"/>
        <v>GSORD-001305</v>
      </c>
      <c r="P1306" s="1" t="str">
        <f t="shared" si="163"/>
        <v>WH-A</v>
      </c>
      <c r="Q1306" s="1" t="str">
        <f t="shared" si="164"/>
        <v>Delayed</v>
      </c>
      <c r="R1306" s="1" t="str">
        <f t="shared" si="165"/>
        <v>No</v>
      </c>
      <c r="S1306" s="1" t="str">
        <f t="shared" si="166"/>
        <v>ecommerce_shipping</v>
      </c>
      <c r="T1306" s="1" t="str">
        <f t="shared" si="167"/>
        <v>SHIPMENT_STATUS_RECORDED</v>
      </c>
    </row>
    <row r="1307" spans="1:20" x14ac:dyDescent="0.2">
      <c r="A1307">
        <v>1306</v>
      </c>
      <c r="B1307" t="s">
        <v>18</v>
      </c>
      <c r="C1307" t="s">
        <v>22</v>
      </c>
      <c r="D1307">
        <v>6</v>
      </c>
      <c r="E1307">
        <v>1</v>
      </c>
      <c r="F1307">
        <v>193</v>
      </c>
      <c r="G1307">
        <v>4</v>
      </c>
      <c r="H1307" t="s">
        <v>19</v>
      </c>
      <c r="I1307" t="s">
        <v>16</v>
      </c>
      <c r="J1307">
        <v>8</v>
      </c>
      <c r="K1307">
        <v>2952</v>
      </c>
      <c r="L1307">
        <v>1</v>
      </c>
      <c r="M1307" s="1" t="str">
        <f t="shared" si="160"/>
        <v>SHIP-001306</v>
      </c>
      <c r="N1307" t="str">
        <f t="shared" si="161"/>
        <v>GSITEM-001306</v>
      </c>
      <c r="O1307" t="str">
        <f t="shared" si="162"/>
        <v>GSORD-001306</v>
      </c>
      <c r="P1307" s="1" t="str">
        <f t="shared" si="163"/>
        <v>WH-B</v>
      </c>
      <c r="Q1307" s="1" t="str">
        <f t="shared" si="164"/>
        <v>Delayed</v>
      </c>
      <c r="R1307" s="1" t="str">
        <f t="shared" si="165"/>
        <v>No</v>
      </c>
      <c r="S1307" s="1" t="str">
        <f t="shared" si="166"/>
        <v>ecommerce_shipping</v>
      </c>
      <c r="T1307" s="1" t="str">
        <f t="shared" si="167"/>
        <v>SHIPMENT_STATUS_RECORDED</v>
      </c>
    </row>
    <row r="1308" spans="1:20" x14ac:dyDescent="0.2">
      <c r="A1308">
        <v>1307</v>
      </c>
      <c r="B1308" t="s">
        <v>20</v>
      </c>
      <c r="C1308" t="s">
        <v>22</v>
      </c>
      <c r="D1308">
        <v>4</v>
      </c>
      <c r="E1308">
        <v>3</v>
      </c>
      <c r="F1308">
        <v>252</v>
      </c>
      <c r="G1308">
        <v>2</v>
      </c>
      <c r="H1308" t="s">
        <v>19</v>
      </c>
      <c r="I1308" t="s">
        <v>16</v>
      </c>
      <c r="J1308">
        <v>1</v>
      </c>
      <c r="K1308">
        <v>2336</v>
      </c>
      <c r="L1308">
        <v>1</v>
      </c>
      <c r="M1308" s="1" t="str">
        <f t="shared" si="160"/>
        <v>SHIP-001307</v>
      </c>
      <c r="N1308" t="str">
        <f t="shared" si="161"/>
        <v>GSITEM-001307</v>
      </c>
      <c r="O1308" t="str">
        <f t="shared" si="162"/>
        <v>GSORD-001307</v>
      </c>
      <c r="P1308" s="1" t="str">
        <f t="shared" si="163"/>
        <v>WH-C</v>
      </c>
      <c r="Q1308" s="1" t="str">
        <f t="shared" si="164"/>
        <v>Delayed</v>
      </c>
      <c r="R1308" s="1" t="str">
        <f t="shared" si="165"/>
        <v>No</v>
      </c>
      <c r="S1308" s="1" t="str">
        <f t="shared" si="166"/>
        <v>ecommerce_shipping</v>
      </c>
      <c r="T1308" s="1" t="str">
        <f t="shared" si="167"/>
        <v>SHIPMENT_STATUS_RECORDED</v>
      </c>
    </row>
    <row r="1309" spans="1:20" x14ac:dyDescent="0.2">
      <c r="A1309">
        <v>1308</v>
      </c>
      <c r="B1309" t="s">
        <v>15</v>
      </c>
      <c r="C1309" t="s">
        <v>22</v>
      </c>
      <c r="D1309">
        <v>3</v>
      </c>
      <c r="E1309">
        <v>1</v>
      </c>
      <c r="F1309">
        <v>203</v>
      </c>
      <c r="G1309">
        <v>2</v>
      </c>
      <c r="H1309" t="s">
        <v>19</v>
      </c>
      <c r="I1309" t="s">
        <v>15</v>
      </c>
      <c r="J1309">
        <v>51</v>
      </c>
      <c r="K1309">
        <v>3976</v>
      </c>
      <c r="L1309">
        <v>1</v>
      </c>
      <c r="M1309" s="1" t="str">
        <f t="shared" si="160"/>
        <v>SHIP-001308</v>
      </c>
      <c r="N1309" t="str">
        <f t="shared" si="161"/>
        <v>GSITEM-001308</v>
      </c>
      <c r="O1309" t="str">
        <f t="shared" si="162"/>
        <v>GSORD-001308</v>
      </c>
      <c r="P1309" s="1" t="str">
        <f t="shared" si="163"/>
        <v>WH-F</v>
      </c>
      <c r="Q1309" s="1" t="str">
        <f t="shared" si="164"/>
        <v>Delayed</v>
      </c>
      <c r="R1309" s="1" t="str">
        <f t="shared" si="165"/>
        <v>No</v>
      </c>
      <c r="S1309" s="1" t="str">
        <f t="shared" si="166"/>
        <v>ecommerce_shipping</v>
      </c>
      <c r="T1309" s="1" t="str">
        <f t="shared" si="167"/>
        <v>SHIPMENT_STATUS_RECORDED</v>
      </c>
    </row>
    <row r="1310" spans="1:20" x14ac:dyDescent="0.2">
      <c r="A1310">
        <v>1309</v>
      </c>
      <c r="B1310" t="s">
        <v>12</v>
      </c>
      <c r="C1310" t="s">
        <v>22</v>
      </c>
      <c r="D1310">
        <v>5</v>
      </c>
      <c r="E1310">
        <v>4</v>
      </c>
      <c r="F1310">
        <v>141</v>
      </c>
      <c r="G1310">
        <v>3</v>
      </c>
      <c r="H1310" t="s">
        <v>19</v>
      </c>
      <c r="I1310" t="s">
        <v>16</v>
      </c>
      <c r="J1310">
        <v>64</v>
      </c>
      <c r="K1310">
        <v>1677</v>
      </c>
      <c r="L1310">
        <v>1</v>
      </c>
      <c r="M1310" s="1" t="str">
        <f t="shared" si="160"/>
        <v>SHIP-001309</v>
      </c>
      <c r="N1310" t="str">
        <f t="shared" si="161"/>
        <v>GSITEM-001309</v>
      </c>
      <c r="O1310" t="str">
        <f t="shared" si="162"/>
        <v>GSORD-001309</v>
      </c>
      <c r="P1310" s="1" t="str">
        <f t="shared" si="163"/>
        <v>WH-D</v>
      </c>
      <c r="Q1310" s="1" t="str">
        <f t="shared" si="164"/>
        <v>Delayed</v>
      </c>
      <c r="R1310" s="1" t="str">
        <f t="shared" si="165"/>
        <v>No</v>
      </c>
      <c r="S1310" s="1" t="str">
        <f t="shared" si="166"/>
        <v>ecommerce_shipping</v>
      </c>
      <c r="T1310" s="1" t="str">
        <f t="shared" si="167"/>
        <v>SHIPMENT_STATUS_RECORDED</v>
      </c>
    </row>
    <row r="1311" spans="1:20" x14ac:dyDescent="0.2">
      <c r="A1311">
        <v>1310</v>
      </c>
      <c r="B1311" t="s">
        <v>15</v>
      </c>
      <c r="C1311" t="s">
        <v>22</v>
      </c>
      <c r="D1311">
        <v>4</v>
      </c>
      <c r="E1311">
        <v>3</v>
      </c>
      <c r="F1311">
        <v>197</v>
      </c>
      <c r="G1311">
        <v>3</v>
      </c>
      <c r="H1311" t="s">
        <v>14</v>
      </c>
      <c r="I1311" t="s">
        <v>15</v>
      </c>
      <c r="J1311">
        <v>20</v>
      </c>
      <c r="K1311">
        <v>3617</v>
      </c>
      <c r="L1311">
        <v>1</v>
      </c>
      <c r="M1311" s="1" t="str">
        <f t="shared" si="160"/>
        <v>SHIP-001310</v>
      </c>
      <c r="N1311" t="str">
        <f t="shared" si="161"/>
        <v>GSITEM-001310</v>
      </c>
      <c r="O1311" t="str">
        <f t="shared" si="162"/>
        <v>GSORD-001310</v>
      </c>
      <c r="P1311" s="1" t="str">
        <f t="shared" si="163"/>
        <v>WH-F</v>
      </c>
      <c r="Q1311" s="1" t="str">
        <f t="shared" si="164"/>
        <v>Delayed</v>
      </c>
      <c r="R1311" s="1" t="str">
        <f t="shared" si="165"/>
        <v>No</v>
      </c>
      <c r="S1311" s="1" t="str">
        <f t="shared" si="166"/>
        <v>ecommerce_shipping</v>
      </c>
      <c r="T1311" s="1" t="str">
        <f t="shared" si="167"/>
        <v>SHIPMENT_STATUS_RECORDED</v>
      </c>
    </row>
    <row r="1312" spans="1:20" x14ac:dyDescent="0.2">
      <c r="A1312">
        <v>1311</v>
      </c>
      <c r="B1312" t="s">
        <v>17</v>
      </c>
      <c r="C1312" t="s">
        <v>22</v>
      </c>
      <c r="D1312">
        <v>6</v>
      </c>
      <c r="E1312">
        <v>2</v>
      </c>
      <c r="F1312">
        <v>142</v>
      </c>
      <c r="G1312">
        <v>3</v>
      </c>
      <c r="H1312" t="s">
        <v>14</v>
      </c>
      <c r="I1312" t="s">
        <v>15</v>
      </c>
      <c r="J1312">
        <v>54</v>
      </c>
      <c r="K1312">
        <v>1332</v>
      </c>
      <c r="L1312">
        <v>1</v>
      </c>
      <c r="M1312" s="1" t="str">
        <f t="shared" si="160"/>
        <v>SHIP-001311</v>
      </c>
      <c r="N1312" t="str">
        <f t="shared" si="161"/>
        <v>GSITEM-001311</v>
      </c>
      <c r="O1312" t="str">
        <f t="shared" si="162"/>
        <v>GSORD-001311</v>
      </c>
      <c r="P1312" s="1" t="str">
        <f t="shared" si="163"/>
        <v>WH-A</v>
      </c>
      <c r="Q1312" s="1" t="str">
        <f t="shared" si="164"/>
        <v>Delayed</v>
      </c>
      <c r="R1312" s="1" t="str">
        <f t="shared" si="165"/>
        <v>No</v>
      </c>
      <c r="S1312" s="1" t="str">
        <f t="shared" si="166"/>
        <v>ecommerce_shipping</v>
      </c>
      <c r="T1312" s="1" t="str">
        <f t="shared" si="167"/>
        <v>SHIPMENT_STATUS_RECORDED</v>
      </c>
    </row>
    <row r="1313" spans="1:20" x14ac:dyDescent="0.2">
      <c r="A1313">
        <v>1312</v>
      </c>
      <c r="B1313" t="s">
        <v>18</v>
      </c>
      <c r="C1313" t="s">
        <v>22</v>
      </c>
      <c r="D1313">
        <v>3</v>
      </c>
      <c r="E1313">
        <v>4</v>
      </c>
      <c r="F1313">
        <v>161</v>
      </c>
      <c r="G1313">
        <v>3</v>
      </c>
      <c r="H1313" t="s">
        <v>14</v>
      </c>
      <c r="I1313" t="s">
        <v>15</v>
      </c>
      <c r="J1313">
        <v>25</v>
      </c>
      <c r="K1313">
        <v>1048</v>
      </c>
      <c r="L1313">
        <v>1</v>
      </c>
      <c r="M1313" s="1" t="str">
        <f t="shared" si="160"/>
        <v>SHIP-001312</v>
      </c>
      <c r="N1313" t="str">
        <f t="shared" si="161"/>
        <v>GSITEM-001312</v>
      </c>
      <c r="O1313" t="str">
        <f t="shared" si="162"/>
        <v>GSORD-001312</v>
      </c>
      <c r="P1313" s="1" t="str">
        <f t="shared" si="163"/>
        <v>WH-B</v>
      </c>
      <c r="Q1313" s="1" t="str">
        <f t="shared" si="164"/>
        <v>Delayed</v>
      </c>
      <c r="R1313" s="1" t="str">
        <f t="shared" si="165"/>
        <v>No</v>
      </c>
      <c r="S1313" s="1" t="str">
        <f t="shared" si="166"/>
        <v>ecommerce_shipping</v>
      </c>
      <c r="T1313" s="1" t="str">
        <f t="shared" si="167"/>
        <v>SHIPMENT_STATUS_RECORDED</v>
      </c>
    </row>
    <row r="1314" spans="1:20" x14ac:dyDescent="0.2">
      <c r="A1314">
        <v>1313</v>
      </c>
      <c r="B1314" t="s">
        <v>20</v>
      </c>
      <c r="C1314" t="s">
        <v>22</v>
      </c>
      <c r="D1314">
        <v>2</v>
      </c>
      <c r="E1314">
        <v>2</v>
      </c>
      <c r="F1314">
        <v>139</v>
      </c>
      <c r="G1314">
        <v>3</v>
      </c>
      <c r="H1314" t="s">
        <v>19</v>
      </c>
      <c r="I1314" t="s">
        <v>15</v>
      </c>
      <c r="J1314">
        <v>23</v>
      </c>
      <c r="K1314">
        <v>1283</v>
      </c>
      <c r="L1314">
        <v>1</v>
      </c>
      <c r="M1314" s="1" t="str">
        <f t="shared" si="160"/>
        <v>SHIP-001313</v>
      </c>
      <c r="N1314" t="str">
        <f t="shared" si="161"/>
        <v>GSITEM-001313</v>
      </c>
      <c r="O1314" t="str">
        <f t="shared" si="162"/>
        <v>GSORD-001313</v>
      </c>
      <c r="P1314" s="1" t="str">
        <f t="shared" si="163"/>
        <v>WH-C</v>
      </c>
      <c r="Q1314" s="1" t="str">
        <f t="shared" si="164"/>
        <v>Delayed</v>
      </c>
      <c r="R1314" s="1" t="str">
        <f t="shared" si="165"/>
        <v>No</v>
      </c>
      <c r="S1314" s="1" t="str">
        <f t="shared" si="166"/>
        <v>ecommerce_shipping</v>
      </c>
      <c r="T1314" s="1" t="str">
        <f t="shared" si="167"/>
        <v>SHIPMENT_STATUS_RECORDED</v>
      </c>
    </row>
    <row r="1315" spans="1:20" x14ac:dyDescent="0.2">
      <c r="A1315">
        <v>1314</v>
      </c>
      <c r="B1315" t="s">
        <v>15</v>
      </c>
      <c r="C1315" t="s">
        <v>22</v>
      </c>
      <c r="D1315">
        <v>2</v>
      </c>
      <c r="E1315">
        <v>5</v>
      </c>
      <c r="F1315">
        <v>186</v>
      </c>
      <c r="G1315">
        <v>2</v>
      </c>
      <c r="H1315" t="s">
        <v>14</v>
      </c>
      <c r="I1315" t="s">
        <v>16</v>
      </c>
      <c r="J1315">
        <v>17</v>
      </c>
      <c r="K1315">
        <v>3896</v>
      </c>
      <c r="L1315">
        <v>1</v>
      </c>
      <c r="M1315" s="1" t="str">
        <f t="shared" si="160"/>
        <v>SHIP-001314</v>
      </c>
      <c r="N1315" t="str">
        <f t="shared" si="161"/>
        <v>GSITEM-001314</v>
      </c>
      <c r="O1315" t="str">
        <f t="shared" si="162"/>
        <v>GSORD-001314</v>
      </c>
      <c r="P1315" s="1" t="str">
        <f t="shared" si="163"/>
        <v>WH-F</v>
      </c>
      <c r="Q1315" s="1" t="str">
        <f t="shared" si="164"/>
        <v>Delayed</v>
      </c>
      <c r="R1315" s="1" t="str">
        <f t="shared" si="165"/>
        <v>No</v>
      </c>
      <c r="S1315" s="1" t="str">
        <f t="shared" si="166"/>
        <v>ecommerce_shipping</v>
      </c>
      <c r="T1315" s="1" t="str">
        <f t="shared" si="167"/>
        <v>SHIPMENT_STATUS_RECORDED</v>
      </c>
    </row>
    <row r="1316" spans="1:20" x14ac:dyDescent="0.2">
      <c r="A1316">
        <v>1315</v>
      </c>
      <c r="B1316" t="s">
        <v>12</v>
      </c>
      <c r="C1316" t="s">
        <v>22</v>
      </c>
      <c r="D1316">
        <v>5</v>
      </c>
      <c r="E1316">
        <v>3</v>
      </c>
      <c r="F1316">
        <v>190</v>
      </c>
      <c r="G1316">
        <v>3</v>
      </c>
      <c r="H1316" t="s">
        <v>14</v>
      </c>
      <c r="I1316" t="s">
        <v>16</v>
      </c>
      <c r="J1316">
        <v>52</v>
      </c>
      <c r="K1316">
        <v>2611</v>
      </c>
      <c r="L1316">
        <v>1</v>
      </c>
      <c r="M1316" s="1" t="str">
        <f t="shared" si="160"/>
        <v>SHIP-001315</v>
      </c>
      <c r="N1316" t="str">
        <f t="shared" si="161"/>
        <v>GSITEM-001315</v>
      </c>
      <c r="O1316" t="str">
        <f t="shared" si="162"/>
        <v>GSORD-001315</v>
      </c>
      <c r="P1316" s="1" t="str">
        <f t="shared" si="163"/>
        <v>WH-D</v>
      </c>
      <c r="Q1316" s="1" t="str">
        <f t="shared" si="164"/>
        <v>Delayed</v>
      </c>
      <c r="R1316" s="1" t="str">
        <f t="shared" si="165"/>
        <v>No</v>
      </c>
      <c r="S1316" s="1" t="str">
        <f t="shared" si="166"/>
        <v>ecommerce_shipping</v>
      </c>
      <c r="T1316" s="1" t="str">
        <f t="shared" si="167"/>
        <v>SHIPMENT_STATUS_RECORDED</v>
      </c>
    </row>
    <row r="1317" spans="1:20" x14ac:dyDescent="0.2">
      <c r="A1317">
        <v>1316</v>
      </c>
      <c r="B1317" t="s">
        <v>15</v>
      </c>
      <c r="C1317" t="s">
        <v>22</v>
      </c>
      <c r="D1317">
        <v>5</v>
      </c>
      <c r="E1317">
        <v>3</v>
      </c>
      <c r="F1317">
        <v>186</v>
      </c>
      <c r="G1317">
        <v>4</v>
      </c>
      <c r="H1317" t="s">
        <v>14</v>
      </c>
      <c r="I1317" t="s">
        <v>16</v>
      </c>
      <c r="J1317">
        <v>23</v>
      </c>
      <c r="K1317">
        <v>3981</v>
      </c>
      <c r="L1317">
        <v>1</v>
      </c>
      <c r="M1317" s="1" t="str">
        <f t="shared" si="160"/>
        <v>SHIP-001316</v>
      </c>
      <c r="N1317" t="str">
        <f t="shared" si="161"/>
        <v>GSITEM-001316</v>
      </c>
      <c r="O1317" t="str">
        <f t="shared" si="162"/>
        <v>GSORD-001316</v>
      </c>
      <c r="P1317" s="1" t="str">
        <f t="shared" si="163"/>
        <v>WH-F</v>
      </c>
      <c r="Q1317" s="1" t="str">
        <f t="shared" si="164"/>
        <v>Delayed</v>
      </c>
      <c r="R1317" s="1" t="str">
        <f t="shared" si="165"/>
        <v>No</v>
      </c>
      <c r="S1317" s="1" t="str">
        <f t="shared" si="166"/>
        <v>ecommerce_shipping</v>
      </c>
      <c r="T1317" s="1" t="str">
        <f t="shared" si="167"/>
        <v>SHIPMENT_STATUS_RECORDED</v>
      </c>
    </row>
    <row r="1318" spans="1:20" x14ac:dyDescent="0.2">
      <c r="A1318">
        <v>1317</v>
      </c>
      <c r="B1318" t="s">
        <v>17</v>
      </c>
      <c r="C1318" t="s">
        <v>22</v>
      </c>
      <c r="D1318">
        <v>3</v>
      </c>
      <c r="E1318">
        <v>2</v>
      </c>
      <c r="F1318">
        <v>181</v>
      </c>
      <c r="G1318">
        <v>3</v>
      </c>
      <c r="H1318" t="s">
        <v>14</v>
      </c>
      <c r="I1318" t="s">
        <v>15</v>
      </c>
      <c r="J1318">
        <v>29</v>
      </c>
      <c r="K1318">
        <v>2164</v>
      </c>
      <c r="L1318">
        <v>1</v>
      </c>
      <c r="M1318" s="1" t="str">
        <f t="shared" si="160"/>
        <v>SHIP-001317</v>
      </c>
      <c r="N1318" t="str">
        <f t="shared" si="161"/>
        <v>GSITEM-001317</v>
      </c>
      <c r="O1318" t="str">
        <f t="shared" si="162"/>
        <v>GSORD-001317</v>
      </c>
      <c r="P1318" s="1" t="str">
        <f t="shared" si="163"/>
        <v>WH-A</v>
      </c>
      <c r="Q1318" s="1" t="str">
        <f t="shared" si="164"/>
        <v>Delayed</v>
      </c>
      <c r="R1318" s="1" t="str">
        <f t="shared" si="165"/>
        <v>No</v>
      </c>
      <c r="S1318" s="1" t="str">
        <f t="shared" si="166"/>
        <v>ecommerce_shipping</v>
      </c>
      <c r="T1318" s="1" t="str">
        <f t="shared" si="167"/>
        <v>SHIPMENT_STATUS_RECORDED</v>
      </c>
    </row>
    <row r="1319" spans="1:20" x14ac:dyDescent="0.2">
      <c r="A1319">
        <v>1318</v>
      </c>
      <c r="B1319" t="s">
        <v>18</v>
      </c>
      <c r="C1319" t="s">
        <v>22</v>
      </c>
      <c r="D1319">
        <v>4</v>
      </c>
      <c r="E1319">
        <v>4</v>
      </c>
      <c r="F1319">
        <v>111</v>
      </c>
      <c r="G1319">
        <v>6</v>
      </c>
      <c r="H1319" t="s">
        <v>14</v>
      </c>
      <c r="I1319" t="s">
        <v>16</v>
      </c>
      <c r="J1319">
        <v>8</v>
      </c>
      <c r="K1319">
        <v>1145</v>
      </c>
      <c r="L1319">
        <v>1</v>
      </c>
      <c r="M1319" s="1" t="str">
        <f t="shared" si="160"/>
        <v>SHIP-001318</v>
      </c>
      <c r="N1319" t="str">
        <f t="shared" si="161"/>
        <v>GSITEM-001318</v>
      </c>
      <c r="O1319" t="str">
        <f t="shared" si="162"/>
        <v>GSORD-001318</v>
      </c>
      <c r="P1319" s="1" t="str">
        <f t="shared" si="163"/>
        <v>WH-B</v>
      </c>
      <c r="Q1319" s="1" t="str">
        <f t="shared" si="164"/>
        <v>Delayed</v>
      </c>
      <c r="R1319" s="1" t="str">
        <f t="shared" si="165"/>
        <v>No</v>
      </c>
      <c r="S1319" s="1" t="str">
        <f t="shared" si="166"/>
        <v>ecommerce_shipping</v>
      </c>
      <c r="T1319" s="1" t="str">
        <f t="shared" si="167"/>
        <v>SHIPMENT_STATUS_RECORDED</v>
      </c>
    </row>
    <row r="1320" spans="1:20" x14ac:dyDescent="0.2">
      <c r="A1320">
        <v>1319</v>
      </c>
      <c r="B1320" t="s">
        <v>20</v>
      </c>
      <c r="C1320" t="s">
        <v>22</v>
      </c>
      <c r="D1320">
        <v>2</v>
      </c>
      <c r="E1320">
        <v>3</v>
      </c>
      <c r="F1320">
        <v>159</v>
      </c>
      <c r="G1320">
        <v>3</v>
      </c>
      <c r="H1320" t="s">
        <v>19</v>
      </c>
      <c r="I1320" t="s">
        <v>16</v>
      </c>
      <c r="J1320">
        <v>62</v>
      </c>
      <c r="K1320">
        <v>1124</v>
      </c>
      <c r="L1320">
        <v>1</v>
      </c>
      <c r="M1320" s="1" t="str">
        <f t="shared" si="160"/>
        <v>SHIP-001319</v>
      </c>
      <c r="N1320" t="str">
        <f t="shared" si="161"/>
        <v>GSITEM-001319</v>
      </c>
      <c r="O1320" t="str">
        <f t="shared" si="162"/>
        <v>GSORD-001319</v>
      </c>
      <c r="P1320" s="1" t="str">
        <f t="shared" si="163"/>
        <v>WH-C</v>
      </c>
      <c r="Q1320" s="1" t="str">
        <f t="shared" si="164"/>
        <v>Delayed</v>
      </c>
      <c r="R1320" s="1" t="str">
        <f t="shared" si="165"/>
        <v>No</v>
      </c>
      <c r="S1320" s="1" t="str">
        <f t="shared" si="166"/>
        <v>ecommerce_shipping</v>
      </c>
      <c r="T1320" s="1" t="str">
        <f t="shared" si="167"/>
        <v>SHIPMENT_STATUS_RECORDED</v>
      </c>
    </row>
    <row r="1321" spans="1:20" x14ac:dyDescent="0.2">
      <c r="A1321">
        <v>1320</v>
      </c>
      <c r="B1321" t="s">
        <v>15</v>
      </c>
      <c r="C1321" t="s">
        <v>22</v>
      </c>
      <c r="D1321">
        <v>4</v>
      </c>
      <c r="E1321">
        <v>3</v>
      </c>
      <c r="F1321">
        <v>205</v>
      </c>
      <c r="G1321">
        <v>3</v>
      </c>
      <c r="H1321" t="s">
        <v>19</v>
      </c>
      <c r="I1321" t="s">
        <v>15</v>
      </c>
      <c r="J1321">
        <v>44</v>
      </c>
      <c r="K1321">
        <v>2291</v>
      </c>
      <c r="L1321">
        <v>1</v>
      </c>
      <c r="M1321" s="1" t="str">
        <f t="shared" si="160"/>
        <v>SHIP-001320</v>
      </c>
      <c r="N1321" t="str">
        <f t="shared" si="161"/>
        <v>GSITEM-001320</v>
      </c>
      <c r="O1321" t="str">
        <f t="shared" si="162"/>
        <v>GSORD-001320</v>
      </c>
      <c r="P1321" s="1" t="str">
        <f t="shared" si="163"/>
        <v>WH-F</v>
      </c>
      <c r="Q1321" s="1" t="str">
        <f t="shared" si="164"/>
        <v>Delayed</v>
      </c>
      <c r="R1321" s="1" t="str">
        <f t="shared" si="165"/>
        <v>No</v>
      </c>
      <c r="S1321" s="1" t="str">
        <f t="shared" si="166"/>
        <v>ecommerce_shipping</v>
      </c>
      <c r="T1321" s="1" t="str">
        <f t="shared" si="167"/>
        <v>SHIPMENT_STATUS_RECORDED</v>
      </c>
    </row>
    <row r="1322" spans="1:20" x14ac:dyDescent="0.2">
      <c r="A1322">
        <v>1321</v>
      </c>
      <c r="B1322" t="s">
        <v>12</v>
      </c>
      <c r="C1322" t="s">
        <v>22</v>
      </c>
      <c r="D1322">
        <v>5</v>
      </c>
      <c r="E1322">
        <v>1</v>
      </c>
      <c r="F1322">
        <v>134</v>
      </c>
      <c r="G1322">
        <v>3</v>
      </c>
      <c r="H1322" t="s">
        <v>21</v>
      </c>
      <c r="I1322" t="s">
        <v>15</v>
      </c>
      <c r="J1322">
        <v>12</v>
      </c>
      <c r="K1322">
        <v>1775</v>
      </c>
      <c r="L1322">
        <v>1</v>
      </c>
      <c r="M1322" s="1" t="str">
        <f t="shared" si="160"/>
        <v>SHIP-001321</v>
      </c>
      <c r="N1322" t="str">
        <f t="shared" si="161"/>
        <v>GSITEM-001321</v>
      </c>
      <c r="O1322" t="str">
        <f t="shared" si="162"/>
        <v>GSORD-001321</v>
      </c>
      <c r="P1322" s="1" t="str">
        <f t="shared" si="163"/>
        <v>WH-D</v>
      </c>
      <c r="Q1322" s="1" t="str">
        <f t="shared" si="164"/>
        <v>Delayed</v>
      </c>
      <c r="R1322" s="1" t="str">
        <f t="shared" si="165"/>
        <v>No</v>
      </c>
      <c r="S1322" s="1" t="str">
        <f t="shared" si="166"/>
        <v>ecommerce_shipping</v>
      </c>
      <c r="T1322" s="1" t="str">
        <f t="shared" si="167"/>
        <v>SHIPMENT_STATUS_RECORDED</v>
      </c>
    </row>
    <row r="1323" spans="1:20" x14ac:dyDescent="0.2">
      <c r="A1323">
        <v>1322</v>
      </c>
      <c r="B1323" t="s">
        <v>15</v>
      </c>
      <c r="C1323" t="s">
        <v>22</v>
      </c>
      <c r="D1323">
        <v>3</v>
      </c>
      <c r="E1323">
        <v>1</v>
      </c>
      <c r="F1323">
        <v>191</v>
      </c>
      <c r="G1323">
        <v>3</v>
      </c>
      <c r="H1323" t="s">
        <v>14</v>
      </c>
      <c r="I1323" t="s">
        <v>15</v>
      </c>
      <c r="J1323">
        <v>4</v>
      </c>
      <c r="K1323">
        <v>3947</v>
      </c>
      <c r="L1323">
        <v>1</v>
      </c>
      <c r="M1323" s="1" t="str">
        <f t="shared" si="160"/>
        <v>SHIP-001322</v>
      </c>
      <c r="N1323" t="str">
        <f t="shared" si="161"/>
        <v>GSITEM-001322</v>
      </c>
      <c r="O1323" t="str">
        <f t="shared" si="162"/>
        <v>GSORD-001322</v>
      </c>
      <c r="P1323" s="1" t="str">
        <f t="shared" si="163"/>
        <v>WH-F</v>
      </c>
      <c r="Q1323" s="1" t="str">
        <f t="shared" si="164"/>
        <v>Delayed</v>
      </c>
      <c r="R1323" s="1" t="str">
        <f t="shared" si="165"/>
        <v>No</v>
      </c>
      <c r="S1323" s="1" t="str">
        <f t="shared" si="166"/>
        <v>ecommerce_shipping</v>
      </c>
      <c r="T1323" s="1" t="str">
        <f t="shared" si="167"/>
        <v>SHIPMENT_STATUS_RECORDED</v>
      </c>
    </row>
    <row r="1324" spans="1:20" x14ac:dyDescent="0.2">
      <c r="A1324">
        <v>1323</v>
      </c>
      <c r="B1324" t="s">
        <v>17</v>
      </c>
      <c r="C1324" t="s">
        <v>22</v>
      </c>
      <c r="D1324">
        <v>2</v>
      </c>
      <c r="E1324">
        <v>3</v>
      </c>
      <c r="F1324">
        <v>141</v>
      </c>
      <c r="G1324">
        <v>2</v>
      </c>
      <c r="H1324" t="s">
        <v>19</v>
      </c>
      <c r="I1324" t="s">
        <v>15</v>
      </c>
      <c r="J1324">
        <v>28</v>
      </c>
      <c r="K1324">
        <v>1624</v>
      </c>
      <c r="L1324">
        <v>1</v>
      </c>
      <c r="M1324" s="1" t="str">
        <f t="shared" si="160"/>
        <v>SHIP-001323</v>
      </c>
      <c r="N1324" t="str">
        <f t="shared" si="161"/>
        <v>GSITEM-001323</v>
      </c>
      <c r="O1324" t="str">
        <f t="shared" si="162"/>
        <v>GSORD-001323</v>
      </c>
      <c r="P1324" s="1" t="str">
        <f t="shared" si="163"/>
        <v>WH-A</v>
      </c>
      <c r="Q1324" s="1" t="str">
        <f t="shared" si="164"/>
        <v>Delayed</v>
      </c>
      <c r="R1324" s="1" t="str">
        <f t="shared" si="165"/>
        <v>No</v>
      </c>
      <c r="S1324" s="1" t="str">
        <f t="shared" si="166"/>
        <v>ecommerce_shipping</v>
      </c>
      <c r="T1324" s="1" t="str">
        <f t="shared" si="167"/>
        <v>SHIPMENT_STATUS_RECORDED</v>
      </c>
    </row>
    <row r="1325" spans="1:20" x14ac:dyDescent="0.2">
      <c r="A1325">
        <v>1324</v>
      </c>
      <c r="B1325" t="s">
        <v>18</v>
      </c>
      <c r="C1325" t="s">
        <v>22</v>
      </c>
      <c r="D1325">
        <v>5</v>
      </c>
      <c r="E1325">
        <v>1</v>
      </c>
      <c r="F1325">
        <v>225</v>
      </c>
      <c r="G1325">
        <v>2</v>
      </c>
      <c r="H1325" t="s">
        <v>19</v>
      </c>
      <c r="I1325" t="s">
        <v>16</v>
      </c>
      <c r="J1325">
        <v>31</v>
      </c>
      <c r="K1325">
        <v>3454</v>
      </c>
      <c r="L1325">
        <v>1</v>
      </c>
      <c r="M1325" s="1" t="str">
        <f t="shared" si="160"/>
        <v>SHIP-001324</v>
      </c>
      <c r="N1325" t="str">
        <f t="shared" si="161"/>
        <v>GSITEM-001324</v>
      </c>
      <c r="O1325" t="str">
        <f t="shared" si="162"/>
        <v>GSORD-001324</v>
      </c>
      <c r="P1325" s="1" t="str">
        <f t="shared" si="163"/>
        <v>WH-B</v>
      </c>
      <c r="Q1325" s="1" t="str">
        <f t="shared" si="164"/>
        <v>Delayed</v>
      </c>
      <c r="R1325" s="1" t="str">
        <f t="shared" si="165"/>
        <v>No</v>
      </c>
      <c r="S1325" s="1" t="str">
        <f t="shared" si="166"/>
        <v>ecommerce_shipping</v>
      </c>
      <c r="T1325" s="1" t="str">
        <f t="shared" si="167"/>
        <v>SHIPMENT_STATUS_RECORDED</v>
      </c>
    </row>
    <row r="1326" spans="1:20" x14ac:dyDescent="0.2">
      <c r="A1326">
        <v>1325</v>
      </c>
      <c r="B1326" t="s">
        <v>20</v>
      </c>
      <c r="C1326" t="s">
        <v>22</v>
      </c>
      <c r="D1326">
        <v>3</v>
      </c>
      <c r="E1326">
        <v>5</v>
      </c>
      <c r="F1326">
        <v>171</v>
      </c>
      <c r="G1326">
        <v>3</v>
      </c>
      <c r="H1326" t="s">
        <v>19</v>
      </c>
      <c r="I1326" t="s">
        <v>15</v>
      </c>
      <c r="J1326">
        <v>24</v>
      </c>
      <c r="K1326">
        <v>1300</v>
      </c>
      <c r="L1326">
        <v>1</v>
      </c>
      <c r="M1326" s="1" t="str">
        <f t="shared" si="160"/>
        <v>SHIP-001325</v>
      </c>
      <c r="N1326" t="str">
        <f t="shared" si="161"/>
        <v>GSITEM-001325</v>
      </c>
      <c r="O1326" t="str">
        <f t="shared" si="162"/>
        <v>GSORD-001325</v>
      </c>
      <c r="P1326" s="1" t="str">
        <f t="shared" si="163"/>
        <v>WH-C</v>
      </c>
      <c r="Q1326" s="1" t="str">
        <f t="shared" si="164"/>
        <v>Delayed</v>
      </c>
      <c r="R1326" s="1" t="str">
        <f t="shared" si="165"/>
        <v>No</v>
      </c>
      <c r="S1326" s="1" t="str">
        <f t="shared" si="166"/>
        <v>ecommerce_shipping</v>
      </c>
      <c r="T1326" s="1" t="str">
        <f t="shared" si="167"/>
        <v>SHIPMENT_STATUS_RECORDED</v>
      </c>
    </row>
    <row r="1327" spans="1:20" x14ac:dyDescent="0.2">
      <c r="A1327">
        <v>1326</v>
      </c>
      <c r="B1327" t="s">
        <v>15</v>
      </c>
      <c r="C1327" t="s">
        <v>22</v>
      </c>
      <c r="D1327">
        <v>4</v>
      </c>
      <c r="E1327">
        <v>3</v>
      </c>
      <c r="F1327">
        <v>286</v>
      </c>
      <c r="G1327">
        <v>5</v>
      </c>
      <c r="H1327" t="s">
        <v>14</v>
      </c>
      <c r="I1327" t="s">
        <v>16</v>
      </c>
      <c r="J1327">
        <v>37</v>
      </c>
      <c r="K1327">
        <v>2938</v>
      </c>
      <c r="L1327">
        <v>1</v>
      </c>
      <c r="M1327" s="1" t="str">
        <f t="shared" si="160"/>
        <v>SHIP-001326</v>
      </c>
      <c r="N1327" t="str">
        <f t="shared" si="161"/>
        <v>GSITEM-001326</v>
      </c>
      <c r="O1327" t="str">
        <f t="shared" si="162"/>
        <v>GSORD-001326</v>
      </c>
      <c r="P1327" s="1" t="str">
        <f t="shared" si="163"/>
        <v>WH-F</v>
      </c>
      <c r="Q1327" s="1" t="str">
        <f t="shared" si="164"/>
        <v>Delayed</v>
      </c>
      <c r="R1327" s="1" t="str">
        <f t="shared" si="165"/>
        <v>No</v>
      </c>
      <c r="S1327" s="1" t="str">
        <f t="shared" si="166"/>
        <v>ecommerce_shipping</v>
      </c>
      <c r="T1327" s="1" t="str">
        <f t="shared" si="167"/>
        <v>SHIPMENT_STATUS_RECORDED</v>
      </c>
    </row>
    <row r="1328" spans="1:20" x14ac:dyDescent="0.2">
      <c r="A1328">
        <v>1327</v>
      </c>
      <c r="B1328" t="s">
        <v>12</v>
      </c>
      <c r="C1328" t="s">
        <v>22</v>
      </c>
      <c r="D1328">
        <v>3</v>
      </c>
      <c r="E1328">
        <v>1</v>
      </c>
      <c r="F1328">
        <v>255</v>
      </c>
      <c r="G1328">
        <v>5</v>
      </c>
      <c r="H1328" t="s">
        <v>14</v>
      </c>
      <c r="I1328" t="s">
        <v>15</v>
      </c>
      <c r="J1328">
        <v>1</v>
      </c>
      <c r="K1328">
        <v>2713</v>
      </c>
      <c r="L1328">
        <v>1</v>
      </c>
      <c r="M1328" s="1" t="str">
        <f t="shared" si="160"/>
        <v>SHIP-001327</v>
      </c>
      <c r="N1328" t="str">
        <f t="shared" si="161"/>
        <v>GSITEM-001327</v>
      </c>
      <c r="O1328" t="str">
        <f t="shared" si="162"/>
        <v>GSORD-001327</v>
      </c>
      <c r="P1328" s="1" t="str">
        <f t="shared" si="163"/>
        <v>WH-D</v>
      </c>
      <c r="Q1328" s="1" t="str">
        <f t="shared" si="164"/>
        <v>Delayed</v>
      </c>
      <c r="R1328" s="1" t="str">
        <f t="shared" si="165"/>
        <v>No</v>
      </c>
      <c r="S1328" s="1" t="str">
        <f t="shared" si="166"/>
        <v>ecommerce_shipping</v>
      </c>
      <c r="T1328" s="1" t="str">
        <f t="shared" si="167"/>
        <v>SHIPMENT_STATUS_RECORDED</v>
      </c>
    </row>
    <row r="1329" spans="1:20" x14ac:dyDescent="0.2">
      <c r="A1329">
        <v>1328</v>
      </c>
      <c r="B1329" t="s">
        <v>15</v>
      </c>
      <c r="C1329" t="s">
        <v>22</v>
      </c>
      <c r="D1329">
        <v>4</v>
      </c>
      <c r="E1329">
        <v>5</v>
      </c>
      <c r="F1329">
        <v>113</v>
      </c>
      <c r="G1329">
        <v>6</v>
      </c>
      <c r="H1329" t="s">
        <v>19</v>
      </c>
      <c r="I1329" t="s">
        <v>16</v>
      </c>
      <c r="J1329">
        <v>25</v>
      </c>
      <c r="K1329">
        <v>1538</v>
      </c>
      <c r="L1329">
        <v>1</v>
      </c>
      <c r="M1329" s="1" t="str">
        <f t="shared" si="160"/>
        <v>SHIP-001328</v>
      </c>
      <c r="N1329" t="str">
        <f t="shared" si="161"/>
        <v>GSITEM-001328</v>
      </c>
      <c r="O1329" t="str">
        <f t="shared" si="162"/>
        <v>GSORD-001328</v>
      </c>
      <c r="P1329" s="1" t="str">
        <f t="shared" si="163"/>
        <v>WH-F</v>
      </c>
      <c r="Q1329" s="1" t="str">
        <f t="shared" si="164"/>
        <v>Delayed</v>
      </c>
      <c r="R1329" s="1" t="str">
        <f t="shared" si="165"/>
        <v>No</v>
      </c>
      <c r="S1329" s="1" t="str">
        <f t="shared" si="166"/>
        <v>ecommerce_shipping</v>
      </c>
      <c r="T1329" s="1" t="str">
        <f t="shared" si="167"/>
        <v>SHIPMENT_STATUS_RECORDED</v>
      </c>
    </row>
    <row r="1330" spans="1:20" x14ac:dyDescent="0.2">
      <c r="A1330">
        <v>1329</v>
      </c>
      <c r="B1330" t="s">
        <v>17</v>
      </c>
      <c r="C1330" t="s">
        <v>22</v>
      </c>
      <c r="D1330">
        <v>5</v>
      </c>
      <c r="E1330">
        <v>1</v>
      </c>
      <c r="F1330">
        <v>201</v>
      </c>
      <c r="G1330">
        <v>3</v>
      </c>
      <c r="H1330" t="s">
        <v>19</v>
      </c>
      <c r="I1330" t="s">
        <v>15</v>
      </c>
      <c r="J1330">
        <v>65</v>
      </c>
      <c r="K1330">
        <v>2488</v>
      </c>
      <c r="L1330">
        <v>1</v>
      </c>
      <c r="M1330" s="1" t="str">
        <f t="shared" si="160"/>
        <v>SHIP-001329</v>
      </c>
      <c r="N1330" t="str">
        <f t="shared" si="161"/>
        <v>GSITEM-001329</v>
      </c>
      <c r="O1330" t="str">
        <f t="shared" si="162"/>
        <v>GSORD-001329</v>
      </c>
      <c r="P1330" s="1" t="str">
        <f t="shared" si="163"/>
        <v>WH-A</v>
      </c>
      <c r="Q1330" s="1" t="str">
        <f t="shared" si="164"/>
        <v>Delayed</v>
      </c>
      <c r="R1330" s="1" t="str">
        <f t="shared" si="165"/>
        <v>No</v>
      </c>
      <c r="S1330" s="1" t="str">
        <f t="shared" si="166"/>
        <v>ecommerce_shipping</v>
      </c>
      <c r="T1330" s="1" t="str">
        <f t="shared" si="167"/>
        <v>SHIPMENT_STATUS_RECORDED</v>
      </c>
    </row>
    <row r="1331" spans="1:20" x14ac:dyDescent="0.2">
      <c r="A1331">
        <v>1330</v>
      </c>
      <c r="B1331" t="s">
        <v>18</v>
      </c>
      <c r="C1331" t="s">
        <v>22</v>
      </c>
      <c r="D1331">
        <v>3</v>
      </c>
      <c r="E1331">
        <v>1</v>
      </c>
      <c r="F1331">
        <v>184</v>
      </c>
      <c r="G1331">
        <v>3</v>
      </c>
      <c r="H1331" t="s">
        <v>19</v>
      </c>
      <c r="I1331" t="s">
        <v>15</v>
      </c>
      <c r="J1331">
        <v>49</v>
      </c>
      <c r="K1331">
        <v>2823</v>
      </c>
      <c r="L1331">
        <v>1</v>
      </c>
      <c r="M1331" s="1" t="str">
        <f t="shared" si="160"/>
        <v>SHIP-001330</v>
      </c>
      <c r="N1331" t="str">
        <f t="shared" si="161"/>
        <v>GSITEM-001330</v>
      </c>
      <c r="O1331" t="str">
        <f t="shared" si="162"/>
        <v>GSORD-001330</v>
      </c>
      <c r="P1331" s="1" t="str">
        <f t="shared" si="163"/>
        <v>WH-B</v>
      </c>
      <c r="Q1331" s="1" t="str">
        <f t="shared" si="164"/>
        <v>Delayed</v>
      </c>
      <c r="R1331" s="1" t="str">
        <f t="shared" si="165"/>
        <v>No</v>
      </c>
      <c r="S1331" s="1" t="str">
        <f t="shared" si="166"/>
        <v>ecommerce_shipping</v>
      </c>
      <c r="T1331" s="1" t="str">
        <f t="shared" si="167"/>
        <v>SHIPMENT_STATUS_RECORDED</v>
      </c>
    </row>
    <row r="1332" spans="1:20" x14ac:dyDescent="0.2">
      <c r="A1332">
        <v>1331</v>
      </c>
      <c r="B1332" t="s">
        <v>20</v>
      </c>
      <c r="C1332" t="s">
        <v>22</v>
      </c>
      <c r="D1332">
        <v>3</v>
      </c>
      <c r="E1332">
        <v>1</v>
      </c>
      <c r="F1332">
        <v>199</v>
      </c>
      <c r="G1332">
        <v>2</v>
      </c>
      <c r="H1332" t="s">
        <v>19</v>
      </c>
      <c r="I1332" t="s">
        <v>15</v>
      </c>
      <c r="J1332">
        <v>18</v>
      </c>
      <c r="K1332">
        <v>3346</v>
      </c>
      <c r="L1332">
        <v>1</v>
      </c>
      <c r="M1332" s="1" t="str">
        <f t="shared" si="160"/>
        <v>SHIP-001331</v>
      </c>
      <c r="N1332" t="str">
        <f t="shared" si="161"/>
        <v>GSITEM-001331</v>
      </c>
      <c r="O1332" t="str">
        <f t="shared" si="162"/>
        <v>GSORD-001331</v>
      </c>
      <c r="P1332" s="1" t="str">
        <f t="shared" si="163"/>
        <v>WH-C</v>
      </c>
      <c r="Q1332" s="1" t="str">
        <f t="shared" si="164"/>
        <v>Delayed</v>
      </c>
      <c r="R1332" s="1" t="str">
        <f t="shared" si="165"/>
        <v>No</v>
      </c>
      <c r="S1332" s="1" t="str">
        <f t="shared" si="166"/>
        <v>ecommerce_shipping</v>
      </c>
      <c r="T1332" s="1" t="str">
        <f t="shared" si="167"/>
        <v>SHIPMENT_STATUS_RECORDED</v>
      </c>
    </row>
    <row r="1333" spans="1:20" x14ac:dyDescent="0.2">
      <c r="A1333">
        <v>1332</v>
      </c>
      <c r="B1333" t="s">
        <v>15</v>
      </c>
      <c r="C1333" t="s">
        <v>22</v>
      </c>
      <c r="D1333">
        <v>4</v>
      </c>
      <c r="E1333">
        <v>4</v>
      </c>
      <c r="F1333">
        <v>255</v>
      </c>
      <c r="G1333">
        <v>2</v>
      </c>
      <c r="H1333" t="s">
        <v>19</v>
      </c>
      <c r="I1333" t="s">
        <v>16</v>
      </c>
      <c r="J1333">
        <v>29</v>
      </c>
      <c r="K1333">
        <v>2267</v>
      </c>
      <c r="L1333">
        <v>1</v>
      </c>
      <c r="M1333" s="1" t="str">
        <f t="shared" si="160"/>
        <v>SHIP-001332</v>
      </c>
      <c r="N1333" t="str">
        <f t="shared" si="161"/>
        <v>GSITEM-001332</v>
      </c>
      <c r="O1333" t="str">
        <f t="shared" si="162"/>
        <v>GSORD-001332</v>
      </c>
      <c r="P1333" s="1" t="str">
        <f t="shared" si="163"/>
        <v>WH-F</v>
      </c>
      <c r="Q1333" s="1" t="str">
        <f t="shared" si="164"/>
        <v>Delayed</v>
      </c>
      <c r="R1333" s="1" t="str">
        <f t="shared" si="165"/>
        <v>No</v>
      </c>
      <c r="S1333" s="1" t="str">
        <f t="shared" si="166"/>
        <v>ecommerce_shipping</v>
      </c>
      <c r="T1333" s="1" t="str">
        <f t="shared" si="167"/>
        <v>SHIPMENT_STATUS_RECORDED</v>
      </c>
    </row>
    <row r="1334" spans="1:20" x14ac:dyDescent="0.2">
      <c r="A1334">
        <v>1333</v>
      </c>
      <c r="B1334" t="s">
        <v>12</v>
      </c>
      <c r="C1334" t="s">
        <v>22</v>
      </c>
      <c r="D1334">
        <v>4</v>
      </c>
      <c r="E1334">
        <v>5</v>
      </c>
      <c r="F1334">
        <v>269</v>
      </c>
      <c r="G1334">
        <v>4</v>
      </c>
      <c r="H1334" t="s">
        <v>19</v>
      </c>
      <c r="I1334" t="s">
        <v>16</v>
      </c>
      <c r="J1334">
        <v>60</v>
      </c>
      <c r="K1334">
        <v>3456</v>
      </c>
      <c r="L1334">
        <v>1</v>
      </c>
      <c r="M1334" s="1" t="str">
        <f t="shared" si="160"/>
        <v>SHIP-001333</v>
      </c>
      <c r="N1334" t="str">
        <f t="shared" si="161"/>
        <v>GSITEM-001333</v>
      </c>
      <c r="O1334" t="str">
        <f t="shared" si="162"/>
        <v>GSORD-001333</v>
      </c>
      <c r="P1334" s="1" t="str">
        <f t="shared" si="163"/>
        <v>WH-D</v>
      </c>
      <c r="Q1334" s="1" t="str">
        <f t="shared" si="164"/>
        <v>Delayed</v>
      </c>
      <c r="R1334" s="1" t="str">
        <f t="shared" si="165"/>
        <v>No</v>
      </c>
      <c r="S1334" s="1" t="str">
        <f t="shared" si="166"/>
        <v>ecommerce_shipping</v>
      </c>
      <c r="T1334" s="1" t="str">
        <f t="shared" si="167"/>
        <v>SHIPMENT_STATUS_RECORDED</v>
      </c>
    </row>
    <row r="1335" spans="1:20" x14ac:dyDescent="0.2">
      <c r="A1335">
        <v>1334</v>
      </c>
      <c r="B1335" t="s">
        <v>15</v>
      </c>
      <c r="C1335" t="s">
        <v>22</v>
      </c>
      <c r="D1335">
        <v>5</v>
      </c>
      <c r="E1335">
        <v>5</v>
      </c>
      <c r="F1335">
        <v>260</v>
      </c>
      <c r="G1335">
        <v>2</v>
      </c>
      <c r="H1335" t="s">
        <v>14</v>
      </c>
      <c r="I1335" t="s">
        <v>15</v>
      </c>
      <c r="J1335">
        <v>23</v>
      </c>
      <c r="K1335">
        <v>3065</v>
      </c>
      <c r="L1335">
        <v>1</v>
      </c>
      <c r="M1335" s="1" t="str">
        <f t="shared" si="160"/>
        <v>SHIP-001334</v>
      </c>
      <c r="N1335" t="str">
        <f t="shared" si="161"/>
        <v>GSITEM-001334</v>
      </c>
      <c r="O1335" t="str">
        <f t="shared" si="162"/>
        <v>GSORD-001334</v>
      </c>
      <c r="P1335" s="1" t="str">
        <f t="shared" si="163"/>
        <v>WH-F</v>
      </c>
      <c r="Q1335" s="1" t="str">
        <f t="shared" si="164"/>
        <v>Delayed</v>
      </c>
      <c r="R1335" s="1" t="str">
        <f t="shared" si="165"/>
        <v>No</v>
      </c>
      <c r="S1335" s="1" t="str">
        <f t="shared" si="166"/>
        <v>ecommerce_shipping</v>
      </c>
      <c r="T1335" s="1" t="str">
        <f t="shared" si="167"/>
        <v>SHIPMENT_STATUS_RECORDED</v>
      </c>
    </row>
    <row r="1336" spans="1:20" x14ac:dyDescent="0.2">
      <c r="A1336">
        <v>1335</v>
      </c>
      <c r="B1336" t="s">
        <v>17</v>
      </c>
      <c r="C1336" t="s">
        <v>22</v>
      </c>
      <c r="D1336">
        <v>3</v>
      </c>
      <c r="E1336">
        <v>1</v>
      </c>
      <c r="F1336">
        <v>198</v>
      </c>
      <c r="G1336">
        <v>4</v>
      </c>
      <c r="H1336" t="s">
        <v>19</v>
      </c>
      <c r="I1336" t="s">
        <v>15</v>
      </c>
      <c r="J1336">
        <v>44</v>
      </c>
      <c r="K1336">
        <v>2848</v>
      </c>
      <c r="L1336">
        <v>1</v>
      </c>
      <c r="M1336" s="1" t="str">
        <f t="shared" si="160"/>
        <v>SHIP-001335</v>
      </c>
      <c r="N1336" t="str">
        <f t="shared" si="161"/>
        <v>GSITEM-001335</v>
      </c>
      <c r="O1336" t="str">
        <f t="shared" si="162"/>
        <v>GSORD-001335</v>
      </c>
      <c r="P1336" s="1" t="str">
        <f t="shared" si="163"/>
        <v>WH-A</v>
      </c>
      <c r="Q1336" s="1" t="str">
        <f t="shared" si="164"/>
        <v>Delayed</v>
      </c>
      <c r="R1336" s="1" t="str">
        <f t="shared" si="165"/>
        <v>No</v>
      </c>
      <c r="S1336" s="1" t="str">
        <f t="shared" si="166"/>
        <v>ecommerce_shipping</v>
      </c>
      <c r="T1336" s="1" t="str">
        <f t="shared" si="167"/>
        <v>SHIPMENT_STATUS_RECORDED</v>
      </c>
    </row>
    <row r="1337" spans="1:20" x14ac:dyDescent="0.2">
      <c r="A1337">
        <v>1336</v>
      </c>
      <c r="B1337" t="s">
        <v>18</v>
      </c>
      <c r="C1337" t="s">
        <v>22</v>
      </c>
      <c r="D1337">
        <v>4</v>
      </c>
      <c r="E1337">
        <v>2</v>
      </c>
      <c r="F1337">
        <v>256</v>
      </c>
      <c r="G1337">
        <v>2</v>
      </c>
      <c r="H1337" t="s">
        <v>19</v>
      </c>
      <c r="I1337" t="s">
        <v>16</v>
      </c>
      <c r="J1337">
        <v>10</v>
      </c>
      <c r="K1337">
        <v>3128</v>
      </c>
      <c r="L1337">
        <v>1</v>
      </c>
      <c r="M1337" s="1" t="str">
        <f t="shared" si="160"/>
        <v>SHIP-001336</v>
      </c>
      <c r="N1337" t="str">
        <f t="shared" si="161"/>
        <v>GSITEM-001336</v>
      </c>
      <c r="O1337" t="str">
        <f t="shared" si="162"/>
        <v>GSORD-001336</v>
      </c>
      <c r="P1337" s="1" t="str">
        <f t="shared" si="163"/>
        <v>WH-B</v>
      </c>
      <c r="Q1337" s="1" t="str">
        <f t="shared" si="164"/>
        <v>Delayed</v>
      </c>
      <c r="R1337" s="1" t="str">
        <f t="shared" si="165"/>
        <v>No</v>
      </c>
      <c r="S1337" s="1" t="str">
        <f t="shared" si="166"/>
        <v>ecommerce_shipping</v>
      </c>
      <c r="T1337" s="1" t="str">
        <f t="shared" si="167"/>
        <v>SHIPMENT_STATUS_RECORDED</v>
      </c>
    </row>
    <row r="1338" spans="1:20" x14ac:dyDescent="0.2">
      <c r="A1338">
        <v>1337</v>
      </c>
      <c r="B1338" t="s">
        <v>20</v>
      </c>
      <c r="C1338" t="s">
        <v>22</v>
      </c>
      <c r="D1338">
        <v>3</v>
      </c>
      <c r="E1338">
        <v>1</v>
      </c>
      <c r="F1338">
        <v>140</v>
      </c>
      <c r="G1338">
        <v>4</v>
      </c>
      <c r="H1338" t="s">
        <v>14</v>
      </c>
      <c r="I1338" t="s">
        <v>16</v>
      </c>
      <c r="J1338">
        <v>27</v>
      </c>
      <c r="K1338">
        <v>1184</v>
      </c>
      <c r="L1338">
        <v>1</v>
      </c>
      <c r="M1338" s="1" t="str">
        <f t="shared" si="160"/>
        <v>SHIP-001337</v>
      </c>
      <c r="N1338" t="str">
        <f t="shared" si="161"/>
        <v>GSITEM-001337</v>
      </c>
      <c r="O1338" t="str">
        <f t="shared" si="162"/>
        <v>GSORD-001337</v>
      </c>
      <c r="P1338" s="1" t="str">
        <f t="shared" si="163"/>
        <v>WH-C</v>
      </c>
      <c r="Q1338" s="1" t="str">
        <f t="shared" si="164"/>
        <v>Delayed</v>
      </c>
      <c r="R1338" s="1" t="str">
        <f t="shared" si="165"/>
        <v>No</v>
      </c>
      <c r="S1338" s="1" t="str">
        <f t="shared" si="166"/>
        <v>ecommerce_shipping</v>
      </c>
      <c r="T1338" s="1" t="str">
        <f t="shared" si="167"/>
        <v>SHIPMENT_STATUS_RECORDED</v>
      </c>
    </row>
    <row r="1339" spans="1:20" x14ac:dyDescent="0.2">
      <c r="A1339">
        <v>1338</v>
      </c>
      <c r="B1339" t="s">
        <v>15</v>
      </c>
      <c r="C1339" t="s">
        <v>22</v>
      </c>
      <c r="D1339">
        <v>3</v>
      </c>
      <c r="E1339">
        <v>4</v>
      </c>
      <c r="F1339">
        <v>165</v>
      </c>
      <c r="G1339">
        <v>4</v>
      </c>
      <c r="H1339" t="s">
        <v>19</v>
      </c>
      <c r="I1339" t="s">
        <v>15</v>
      </c>
      <c r="J1339">
        <v>7</v>
      </c>
      <c r="K1339">
        <v>1627</v>
      </c>
      <c r="L1339">
        <v>1</v>
      </c>
      <c r="M1339" s="1" t="str">
        <f t="shared" si="160"/>
        <v>SHIP-001338</v>
      </c>
      <c r="N1339" t="str">
        <f t="shared" si="161"/>
        <v>GSITEM-001338</v>
      </c>
      <c r="O1339" t="str">
        <f t="shared" si="162"/>
        <v>GSORD-001338</v>
      </c>
      <c r="P1339" s="1" t="str">
        <f t="shared" si="163"/>
        <v>WH-F</v>
      </c>
      <c r="Q1339" s="1" t="str">
        <f t="shared" si="164"/>
        <v>Delayed</v>
      </c>
      <c r="R1339" s="1" t="str">
        <f t="shared" si="165"/>
        <v>No</v>
      </c>
      <c r="S1339" s="1" t="str">
        <f t="shared" si="166"/>
        <v>ecommerce_shipping</v>
      </c>
      <c r="T1339" s="1" t="str">
        <f t="shared" si="167"/>
        <v>SHIPMENT_STATUS_RECORDED</v>
      </c>
    </row>
    <row r="1340" spans="1:20" x14ac:dyDescent="0.2">
      <c r="A1340">
        <v>1339</v>
      </c>
      <c r="B1340" t="s">
        <v>12</v>
      </c>
      <c r="C1340" t="s">
        <v>22</v>
      </c>
      <c r="D1340">
        <v>3</v>
      </c>
      <c r="E1340">
        <v>3</v>
      </c>
      <c r="F1340">
        <v>144</v>
      </c>
      <c r="G1340">
        <v>3</v>
      </c>
      <c r="H1340" t="s">
        <v>14</v>
      </c>
      <c r="I1340" t="s">
        <v>16</v>
      </c>
      <c r="J1340">
        <v>1</v>
      </c>
      <c r="K1340">
        <v>1274</v>
      </c>
      <c r="L1340">
        <v>1</v>
      </c>
      <c r="M1340" s="1" t="str">
        <f t="shared" si="160"/>
        <v>SHIP-001339</v>
      </c>
      <c r="N1340" t="str">
        <f t="shared" si="161"/>
        <v>GSITEM-001339</v>
      </c>
      <c r="O1340" t="str">
        <f t="shared" si="162"/>
        <v>GSORD-001339</v>
      </c>
      <c r="P1340" s="1" t="str">
        <f t="shared" si="163"/>
        <v>WH-D</v>
      </c>
      <c r="Q1340" s="1" t="str">
        <f t="shared" si="164"/>
        <v>Delayed</v>
      </c>
      <c r="R1340" s="1" t="str">
        <f t="shared" si="165"/>
        <v>No</v>
      </c>
      <c r="S1340" s="1" t="str">
        <f t="shared" si="166"/>
        <v>ecommerce_shipping</v>
      </c>
      <c r="T1340" s="1" t="str">
        <f t="shared" si="167"/>
        <v>SHIPMENT_STATUS_RECORDED</v>
      </c>
    </row>
    <row r="1341" spans="1:20" x14ac:dyDescent="0.2">
      <c r="A1341">
        <v>1340</v>
      </c>
      <c r="B1341" t="s">
        <v>15</v>
      </c>
      <c r="C1341" t="s">
        <v>22</v>
      </c>
      <c r="D1341">
        <v>2</v>
      </c>
      <c r="E1341">
        <v>2</v>
      </c>
      <c r="F1341">
        <v>240</v>
      </c>
      <c r="G1341">
        <v>3</v>
      </c>
      <c r="H1341" t="s">
        <v>14</v>
      </c>
      <c r="I1341" t="s">
        <v>16</v>
      </c>
      <c r="J1341">
        <v>53</v>
      </c>
      <c r="K1341">
        <v>2980</v>
      </c>
      <c r="L1341">
        <v>1</v>
      </c>
      <c r="M1341" s="1" t="str">
        <f t="shared" si="160"/>
        <v>SHIP-001340</v>
      </c>
      <c r="N1341" t="str">
        <f t="shared" si="161"/>
        <v>GSITEM-001340</v>
      </c>
      <c r="O1341" t="str">
        <f t="shared" si="162"/>
        <v>GSORD-001340</v>
      </c>
      <c r="P1341" s="1" t="str">
        <f t="shared" si="163"/>
        <v>WH-F</v>
      </c>
      <c r="Q1341" s="1" t="str">
        <f t="shared" si="164"/>
        <v>Delayed</v>
      </c>
      <c r="R1341" s="1" t="str">
        <f t="shared" si="165"/>
        <v>No</v>
      </c>
      <c r="S1341" s="1" t="str">
        <f t="shared" si="166"/>
        <v>ecommerce_shipping</v>
      </c>
      <c r="T1341" s="1" t="str">
        <f t="shared" si="167"/>
        <v>SHIPMENT_STATUS_RECORDED</v>
      </c>
    </row>
    <row r="1342" spans="1:20" x14ac:dyDescent="0.2">
      <c r="A1342">
        <v>1341</v>
      </c>
      <c r="B1342" t="s">
        <v>17</v>
      </c>
      <c r="C1342" t="s">
        <v>22</v>
      </c>
      <c r="D1342">
        <v>4</v>
      </c>
      <c r="E1342">
        <v>2</v>
      </c>
      <c r="F1342">
        <v>183</v>
      </c>
      <c r="G1342">
        <v>4</v>
      </c>
      <c r="H1342" t="s">
        <v>14</v>
      </c>
      <c r="I1342" t="s">
        <v>16</v>
      </c>
      <c r="J1342">
        <v>15</v>
      </c>
      <c r="K1342">
        <v>3632</v>
      </c>
      <c r="L1342">
        <v>1</v>
      </c>
      <c r="M1342" s="1" t="str">
        <f t="shared" si="160"/>
        <v>SHIP-001341</v>
      </c>
      <c r="N1342" t="str">
        <f t="shared" si="161"/>
        <v>GSITEM-001341</v>
      </c>
      <c r="O1342" t="str">
        <f t="shared" si="162"/>
        <v>GSORD-001341</v>
      </c>
      <c r="P1342" s="1" t="str">
        <f t="shared" si="163"/>
        <v>WH-A</v>
      </c>
      <c r="Q1342" s="1" t="str">
        <f t="shared" si="164"/>
        <v>Delayed</v>
      </c>
      <c r="R1342" s="1" t="str">
        <f t="shared" si="165"/>
        <v>No</v>
      </c>
      <c r="S1342" s="1" t="str">
        <f t="shared" si="166"/>
        <v>ecommerce_shipping</v>
      </c>
      <c r="T1342" s="1" t="str">
        <f t="shared" si="167"/>
        <v>SHIPMENT_STATUS_RECORDED</v>
      </c>
    </row>
    <row r="1343" spans="1:20" x14ac:dyDescent="0.2">
      <c r="A1343">
        <v>1342</v>
      </c>
      <c r="B1343" t="s">
        <v>18</v>
      </c>
      <c r="C1343" t="s">
        <v>22</v>
      </c>
      <c r="D1343">
        <v>5</v>
      </c>
      <c r="E1343">
        <v>3</v>
      </c>
      <c r="F1343">
        <v>201</v>
      </c>
      <c r="G1343">
        <v>2</v>
      </c>
      <c r="H1343" t="s">
        <v>14</v>
      </c>
      <c r="I1343" t="s">
        <v>16</v>
      </c>
      <c r="J1343">
        <v>4</v>
      </c>
      <c r="K1343">
        <v>3757</v>
      </c>
      <c r="L1343">
        <v>1</v>
      </c>
      <c r="M1343" s="1" t="str">
        <f t="shared" si="160"/>
        <v>SHIP-001342</v>
      </c>
      <c r="N1343" t="str">
        <f t="shared" si="161"/>
        <v>GSITEM-001342</v>
      </c>
      <c r="O1343" t="str">
        <f t="shared" si="162"/>
        <v>GSORD-001342</v>
      </c>
      <c r="P1343" s="1" t="str">
        <f t="shared" si="163"/>
        <v>WH-B</v>
      </c>
      <c r="Q1343" s="1" t="str">
        <f t="shared" si="164"/>
        <v>Delayed</v>
      </c>
      <c r="R1343" s="1" t="str">
        <f t="shared" si="165"/>
        <v>No</v>
      </c>
      <c r="S1343" s="1" t="str">
        <f t="shared" si="166"/>
        <v>ecommerce_shipping</v>
      </c>
      <c r="T1343" s="1" t="str">
        <f t="shared" si="167"/>
        <v>SHIPMENT_STATUS_RECORDED</v>
      </c>
    </row>
    <row r="1344" spans="1:20" x14ac:dyDescent="0.2">
      <c r="A1344">
        <v>1343</v>
      </c>
      <c r="B1344" t="s">
        <v>20</v>
      </c>
      <c r="C1344" t="s">
        <v>22</v>
      </c>
      <c r="D1344">
        <v>4</v>
      </c>
      <c r="E1344">
        <v>4</v>
      </c>
      <c r="F1344">
        <v>216</v>
      </c>
      <c r="G1344">
        <v>2</v>
      </c>
      <c r="H1344" t="s">
        <v>19</v>
      </c>
      <c r="I1344" t="s">
        <v>15</v>
      </c>
      <c r="J1344">
        <v>6</v>
      </c>
      <c r="K1344">
        <v>3255</v>
      </c>
      <c r="L1344">
        <v>1</v>
      </c>
      <c r="M1344" s="1" t="str">
        <f t="shared" si="160"/>
        <v>SHIP-001343</v>
      </c>
      <c r="N1344" t="str">
        <f t="shared" si="161"/>
        <v>GSITEM-001343</v>
      </c>
      <c r="O1344" t="str">
        <f t="shared" si="162"/>
        <v>GSORD-001343</v>
      </c>
      <c r="P1344" s="1" t="str">
        <f t="shared" si="163"/>
        <v>WH-C</v>
      </c>
      <c r="Q1344" s="1" t="str">
        <f t="shared" si="164"/>
        <v>Delayed</v>
      </c>
      <c r="R1344" s="1" t="str">
        <f t="shared" si="165"/>
        <v>No</v>
      </c>
      <c r="S1344" s="1" t="str">
        <f t="shared" si="166"/>
        <v>ecommerce_shipping</v>
      </c>
      <c r="T1344" s="1" t="str">
        <f t="shared" si="167"/>
        <v>SHIPMENT_STATUS_RECORDED</v>
      </c>
    </row>
    <row r="1345" spans="1:20" x14ac:dyDescent="0.2">
      <c r="A1345">
        <v>1344</v>
      </c>
      <c r="B1345" t="s">
        <v>15</v>
      </c>
      <c r="C1345" t="s">
        <v>23</v>
      </c>
      <c r="D1345">
        <v>4</v>
      </c>
      <c r="E1345">
        <v>5</v>
      </c>
      <c r="F1345">
        <v>218</v>
      </c>
      <c r="G1345">
        <v>3</v>
      </c>
      <c r="H1345" t="s">
        <v>14</v>
      </c>
      <c r="I1345" t="s">
        <v>16</v>
      </c>
      <c r="J1345">
        <v>25</v>
      </c>
      <c r="K1345">
        <v>2682</v>
      </c>
      <c r="L1345">
        <v>1</v>
      </c>
      <c r="M1345" s="1" t="str">
        <f t="shared" si="160"/>
        <v>SHIP-001344</v>
      </c>
      <c r="N1345" t="str">
        <f t="shared" si="161"/>
        <v>GSITEM-001344</v>
      </c>
      <c r="O1345" t="str">
        <f t="shared" si="162"/>
        <v>GSORD-001344</v>
      </c>
      <c r="P1345" s="1" t="str">
        <f t="shared" si="163"/>
        <v>WH-F</v>
      </c>
      <c r="Q1345" s="1" t="str">
        <f t="shared" si="164"/>
        <v>Delayed</v>
      </c>
      <c r="R1345" s="1" t="str">
        <f t="shared" si="165"/>
        <v>No</v>
      </c>
      <c r="S1345" s="1" t="str">
        <f t="shared" si="166"/>
        <v>ecommerce_shipping</v>
      </c>
      <c r="T1345" s="1" t="str">
        <f t="shared" si="167"/>
        <v>SHIPMENT_STATUS_RECORDED</v>
      </c>
    </row>
    <row r="1346" spans="1:20" x14ac:dyDescent="0.2">
      <c r="A1346">
        <v>1345</v>
      </c>
      <c r="B1346" t="s">
        <v>12</v>
      </c>
      <c r="C1346" t="s">
        <v>23</v>
      </c>
      <c r="D1346">
        <v>3</v>
      </c>
      <c r="E1346">
        <v>4</v>
      </c>
      <c r="F1346">
        <v>147</v>
      </c>
      <c r="G1346">
        <v>3</v>
      </c>
      <c r="H1346" t="s">
        <v>14</v>
      </c>
      <c r="I1346" t="s">
        <v>15</v>
      </c>
      <c r="J1346">
        <v>2</v>
      </c>
      <c r="K1346">
        <v>1307</v>
      </c>
      <c r="L1346">
        <v>1</v>
      </c>
      <c r="M1346" s="1" t="str">
        <f t="shared" ref="M1346:M1409" si="168">"SHIP-"&amp;TEXT(A1346,"000000")</f>
        <v>SHIP-001345</v>
      </c>
      <c r="N1346" t="str">
        <f t="shared" ref="N1346:N1409" si="169">"GSITEM-"&amp;TEXT(A1346,"000000")</f>
        <v>GSITEM-001345</v>
      </c>
      <c r="O1346" t="str">
        <f t="shared" ref="O1346:O1409" si="170">"GSORD-"&amp;TEXT(A1346,"000000")</f>
        <v>GSORD-001345</v>
      </c>
      <c r="P1346" s="1" t="str">
        <f t="shared" ref="P1346:P1409" si="171">"WH-"&amp;B1346</f>
        <v>WH-D</v>
      </c>
      <c r="Q1346" s="1" t="str">
        <f t="shared" ref="Q1346:Q1409" si="172">IF(L1346=1,"Delayed","On Time")</f>
        <v>Delayed</v>
      </c>
      <c r="R1346" s="1" t="str">
        <f t="shared" ref="R1346:R1409" si="173">IF(L1346=0,"Yes","No")</f>
        <v>No</v>
      </c>
      <c r="S1346" s="1" t="str">
        <f t="shared" ref="S1346:S1409" si="174">"ecommerce_shipping"</f>
        <v>ecommerce_shipping</v>
      </c>
      <c r="T1346" s="1" t="str">
        <f t="shared" ref="T1346:T1409" si="175">"SHIPMENT_STATUS_RECORDED"</f>
        <v>SHIPMENT_STATUS_RECORDED</v>
      </c>
    </row>
    <row r="1347" spans="1:20" x14ac:dyDescent="0.2">
      <c r="A1347">
        <v>1346</v>
      </c>
      <c r="B1347" t="s">
        <v>15</v>
      </c>
      <c r="C1347" t="s">
        <v>23</v>
      </c>
      <c r="D1347">
        <v>3</v>
      </c>
      <c r="E1347">
        <v>5</v>
      </c>
      <c r="F1347">
        <v>264</v>
      </c>
      <c r="G1347">
        <v>2</v>
      </c>
      <c r="H1347" t="s">
        <v>19</v>
      </c>
      <c r="I1347" t="s">
        <v>15</v>
      </c>
      <c r="J1347">
        <v>1</v>
      </c>
      <c r="K1347">
        <v>3947</v>
      </c>
      <c r="L1347">
        <v>1</v>
      </c>
      <c r="M1347" s="1" t="str">
        <f t="shared" si="168"/>
        <v>SHIP-001346</v>
      </c>
      <c r="N1347" t="str">
        <f t="shared" si="169"/>
        <v>GSITEM-001346</v>
      </c>
      <c r="O1347" t="str">
        <f t="shared" si="170"/>
        <v>GSORD-001346</v>
      </c>
      <c r="P1347" s="1" t="str">
        <f t="shared" si="171"/>
        <v>WH-F</v>
      </c>
      <c r="Q1347" s="1" t="str">
        <f t="shared" si="172"/>
        <v>Delayed</v>
      </c>
      <c r="R1347" s="1" t="str">
        <f t="shared" si="173"/>
        <v>No</v>
      </c>
      <c r="S1347" s="1" t="str">
        <f t="shared" si="174"/>
        <v>ecommerce_shipping</v>
      </c>
      <c r="T1347" s="1" t="str">
        <f t="shared" si="175"/>
        <v>SHIPMENT_STATUS_RECORDED</v>
      </c>
    </row>
    <row r="1348" spans="1:20" x14ac:dyDescent="0.2">
      <c r="A1348">
        <v>1347</v>
      </c>
      <c r="B1348" t="s">
        <v>17</v>
      </c>
      <c r="C1348" t="s">
        <v>23</v>
      </c>
      <c r="D1348">
        <v>4</v>
      </c>
      <c r="E1348">
        <v>4</v>
      </c>
      <c r="F1348">
        <v>145</v>
      </c>
      <c r="G1348">
        <v>3</v>
      </c>
      <c r="H1348" t="s">
        <v>14</v>
      </c>
      <c r="I1348" t="s">
        <v>15</v>
      </c>
      <c r="J1348">
        <v>43</v>
      </c>
      <c r="K1348">
        <v>1651</v>
      </c>
      <c r="L1348">
        <v>1</v>
      </c>
      <c r="M1348" s="1" t="str">
        <f t="shared" si="168"/>
        <v>SHIP-001347</v>
      </c>
      <c r="N1348" t="str">
        <f t="shared" si="169"/>
        <v>GSITEM-001347</v>
      </c>
      <c r="O1348" t="str">
        <f t="shared" si="170"/>
        <v>GSORD-001347</v>
      </c>
      <c r="P1348" s="1" t="str">
        <f t="shared" si="171"/>
        <v>WH-A</v>
      </c>
      <c r="Q1348" s="1" t="str">
        <f t="shared" si="172"/>
        <v>Delayed</v>
      </c>
      <c r="R1348" s="1" t="str">
        <f t="shared" si="173"/>
        <v>No</v>
      </c>
      <c r="S1348" s="1" t="str">
        <f t="shared" si="174"/>
        <v>ecommerce_shipping</v>
      </c>
      <c r="T1348" s="1" t="str">
        <f t="shared" si="175"/>
        <v>SHIPMENT_STATUS_RECORDED</v>
      </c>
    </row>
    <row r="1349" spans="1:20" x14ac:dyDescent="0.2">
      <c r="A1349">
        <v>1348</v>
      </c>
      <c r="B1349" t="s">
        <v>18</v>
      </c>
      <c r="C1349" t="s">
        <v>23</v>
      </c>
      <c r="D1349">
        <v>3</v>
      </c>
      <c r="E1349">
        <v>5</v>
      </c>
      <c r="F1349">
        <v>264</v>
      </c>
      <c r="G1349">
        <v>6</v>
      </c>
      <c r="H1349" t="s">
        <v>14</v>
      </c>
      <c r="I1349" t="s">
        <v>16</v>
      </c>
      <c r="J1349">
        <v>30</v>
      </c>
      <c r="K1349">
        <v>2751</v>
      </c>
      <c r="L1349">
        <v>1</v>
      </c>
      <c r="M1349" s="1" t="str">
        <f t="shared" si="168"/>
        <v>SHIP-001348</v>
      </c>
      <c r="N1349" t="str">
        <f t="shared" si="169"/>
        <v>GSITEM-001348</v>
      </c>
      <c r="O1349" t="str">
        <f t="shared" si="170"/>
        <v>GSORD-001348</v>
      </c>
      <c r="P1349" s="1" t="str">
        <f t="shared" si="171"/>
        <v>WH-B</v>
      </c>
      <c r="Q1349" s="1" t="str">
        <f t="shared" si="172"/>
        <v>Delayed</v>
      </c>
      <c r="R1349" s="1" t="str">
        <f t="shared" si="173"/>
        <v>No</v>
      </c>
      <c r="S1349" s="1" t="str">
        <f t="shared" si="174"/>
        <v>ecommerce_shipping</v>
      </c>
      <c r="T1349" s="1" t="str">
        <f t="shared" si="175"/>
        <v>SHIPMENT_STATUS_RECORDED</v>
      </c>
    </row>
    <row r="1350" spans="1:20" x14ac:dyDescent="0.2">
      <c r="A1350">
        <v>1349</v>
      </c>
      <c r="B1350" t="s">
        <v>20</v>
      </c>
      <c r="C1350" t="s">
        <v>23</v>
      </c>
      <c r="D1350">
        <v>4</v>
      </c>
      <c r="E1350">
        <v>5</v>
      </c>
      <c r="F1350">
        <v>253</v>
      </c>
      <c r="G1350">
        <v>2</v>
      </c>
      <c r="H1350" t="s">
        <v>19</v>
      </c>
      <c r="I1350" t="s">
        <v>15</v>
      </c>
      <c r="J1350">
        <v>43</v>
      </c>
      <c r="K1350">
        <v>2589</v>
      </c>
      <c r="L1350">
        <v>1</v>
      </c>
      <c r="M1350" s="1" t="str">
        <f t="shared" si="168"/>
        <v>SHIP-001349</v>
      </c>
      <c r="N1350" t="str">
        <f t="shared" si="169"/>
        <v>GSITEM-001349</v>
      </c>
      <c r="O1350" t="str">
        <f t="shared" si="170"/>
        <v>GSORD-001349</v>
      </c>
      <c r="P1350" s="1" t="str">
        <f t="shared" si="171"/>
        <v>WH-C</v>
      </c>
      <c r="Q1350" s="1" t="str">
        <f t="shared" si="172"/>
        <v>Delayed</v>
      </c>
      <c r="R1350" s="1" t="str">
        <f t="shared" si="173"/>
        <v>No</v>
      </c>
      <c r="S1350" s="1" t="str">
        <f t="shared" si="174"/>
        <v>ecommerce_shipping</v>
      </c>
      <c r="T1350" s="1" t="str">
        <f t="shared" si="175"/>
        <v>SHIPMENT_STATUS_RECORDED</v>
      </c>
    </row>
    <row r="1351" spans="1:20" x14ac:dyDescent="0.2">
      <c r="A1351">
        <v>1350</v>
      </c>
      <c r="B1351" t="s">
        <v>15</v>
      </c>
      <c r="C1351" t="s">
        <v>23</v>
      </c>
      <c r="D1351">
        <v>2</v>
      </c>
      <c r="E1351">
        <v>4</v>
      </c>
      <c r="F1351">
        <v>257</v>
      </c>
      <c r="G1351">
        <v>6</v>
      </c>
      <c r="H1351" t="s">
        <v>14</v>
      </c>
      <c r="I1351" t="s">
        <v>16</v>
      </c>
      <c r="J1351">
        <v>5</v>
      </c>
      <c r="K1351">
        <v>3986</v>
      </c>
      <c r="L1351">
        <v>1</v>
      </c>
      <c r="M1351" s="1" t="str">
        <f t="shared" si="168"/>
        <v>SHIP-001350</v>
      </c>
      <c r="N1351" t="str">
        <f t="shared" si="169"/>
        <v>GSITEM-001350</v>
      </c>
      <c r="O1351" t="str">
        <f t="shared" si="170"/>
        <v>GSORD-001350</v>
      </c>
      <c r="P1351" s="1" t="str">
        <f t="shared" si="171"/>
        <v>WH-F</v>
      </c>
      <c r="Q1351" s="1" t="str">
        <f t="shared" si="172"/>
        <v>Delayed</v>
      </c>
      <c r="R1351" s="1" t="str">
        <f t="shared" si="173"/>
        <v>No</v>
      </c>
      <c r="S1351" s="1" t="str">
        <f t="shared" si="174"/>
        <v>ecommerce_shipping</v>
      </c>
      <c r="T1351" s="1" t="str">
        <f t="shared" si="175"/>
        <v>SHIPMENT_STATUS_RECORDED</v>
      </c>
    </row>
    <row r="1352" spans="1:20" x14ac:dyDescent="0.2">
      <c r="A1352">
        <v>1351</v>
      </c>
      <c r="B1352" t="s">
        <v>12</v>
      </c>
      <c r="C1352" t="s">
        <v>23</v>
      </c>
      <c r="D1352">
        <v>4</v>
      </c>
      <c r="E1352">
        <v>1</v>
      </c>
      <c r="F1352">
        <v>202</v>
      </c>
      <c r="G1352">
        <v>3</v>
      </c>
      <c r="H1352" t="s">
        <v>21</v>
      </c>
      <c r="I1352" t="s">
        <v>16</v>
      </c>
      <c r="J1352">
        <v>59</v>
      </c>
      <c r="K1352">
        <v>2563</v>
      </c>
      <c r="L1352">
        <v>1</v>
      </c>
      <c r="M1352" s="1" t="str">
        <f t="shared" si="168"/>
        <v>SHIP-001351</v>
      </c>
      <c r="N1352" t="str">
        <f t="shared" si="169"/>
        <v>GSITEM-001351</v>
      </c>
      <c r="O1352" t="str">
        <f t="shared" si="170"/>
        <v>GSORD-001351</v>
      </c>
      <c r="P1352" s="1" t="str">
        <f t="shared" si="171"/>
        <v>WH-D</v>
      </c>
      <c r="Q1352" s="1" t="str">
        <f t="shared" si="172"/>
        <v>Delayed</v>
      </c>
      <c r="R1352" s="1" t="str">
        <f t="shared" si="173"/>
        <v>No</v>
      </c>
      <c r="S1352" s="1" t="str">
        <f t="shared" si="174"/>
        <v>ecommerce_shipping</v>
      </c>
      <c r="T1352" s="1" t="str">
        <f t="shared" si="175"/>
        <v>SHIPMENT_STATUS_RECORDED</v>
      </c>
    </row>
    <row r="1353" spans="1:20" x14ac:dyDescent="0.2">
      <c r="A1353">
        <v>1352</v>
      </c>
      <c r="B1353" t="s">
        <v>15</v>
      </c>
      <c r="C1353" t="s">
        <v>23</v>
      </c>
      <c r="D1353">
        <v>5</v>
      </c>
      <c r="E1353">
        <v>5</v>
      </c>
      <c r="F1353">
        <v>245</v>
      </c>
      <c r="G1353">
        <v>4</v>
      </c>
      <c r="H1353" t="s">
        <v>19</v>
      </c>
      <c r="I1353" t="s">
        <v>15</v>
      </c>
      <c r="J1353">
        <v>12</v>
      </c>
      <c r="K1353">
        <v>2225</v>
      </c>
      <c r="L1353">
        <v>1</v>
      </c>
      <c r="M1353" s="1" t="str">
        <f t="shared" si="168"/>
        <v>SHIP-001352</v>
      </c>
      <c r="N1353" t="str">
        <f t="shared" si="169"/>
        <v>GSITEM-001352</v>
      </c>
      <c r="O1353" t="str">
        <f t="shared" si="170"/>
        <v>GSORD-001352</v>
      </c>
      <c r="P1353" s="1" t="str">
        <f t="shared" si="171"/>
        <v>WH-F</v>
      </c>
      <c r="Q1353" s="1" t="str">
        <f t="shared" si="172"/>
        <v>Delayed</v>
      </c>
      <c r="R1353" s="1" t="str">
        <f t="shared" si="173"/>
        <v>No</v>
      </c>
      <c r="S1353" s="1" t="str">
        <f t="shared" si="174"/>
        <v>ecommerce_shipping</v>
      </c>
      <c r="T1353" s="1" t="str">
        <f t="shared" si="175"/>
        <v>SHIPMENT_STATUS_RECORDED</v>
      </c>
    </row>
    <row r="1354" spans="1:20" x14ac:dyDescent="0.2">
      <c r="A1354">
        <v>1353</v>
      </c>
      <c r="B1354" t="s">
        <v>17</v>
      </c>
      <c r="C1354" t="s">
        <v>23</v>
      </c>
      <c r="D1354">
        <v>4</v>
      </c>
      <c r="E1354">
        <v>1</v>
      </c>
      <c r="F1354">
        <v>162</v>
      </c>
      <c r="G1354">
        <v>2</v>
      </c>
      <c r="H1354" t="s">
        <v>14</v>
      </c>
      <c r="I1354" t="s">
        <v>15</v>
      </c>
      <c r="J1354">
        <v>47</v>
      </c>
      <c r="K1354">
        <v>1540</v>
      </c>
      <c r="L1354">
        <v>1</v>
      </c>
      <c r="M1354" s="1" t="str">
        <f t="shared" si="168"/>
        <v>SHIP-001353</v>
      </c>
      <c r="N1354" t="str">
        <f t="shared" si="169"/>
        <v>GSITEM-001353</v>
      </c>
      <c r="O1354" t="str">
        <f t="shared" si="170"/>
        <v>GSORD-001353</v>
      </c>
      <c r="P1354" s="1" t="str">
        <f t="shared" si="171"/>
        <v>WH-A</v>
      </c>
      <c r="Q1354" s="1" t="str">
        <f t="shared" si="172"/>
        <v>Delayed</v>
      </c>
      <c r="R1354" s="1" t="str">
        <f t="shared" si="173"/>
        <v>No</v>
      </c>
      <c r="S1354" s="1" t="str">
        <f t="shared" si="174"/>
        <v>ecommerce_shipping</v>
      </c>
      <c r="T1354" s="1" t="str">
        <f t="shared" si="175"/>
        <v>SHIPMENT_STATUS_RECORDED</v>
      </c>
    </row>
    <row r="1355" spans="1:20" x14ac:dyDescent="0.2">
      <c r="A1355">
        <v>1354</v>
      </c>
      <c r="B1355" t="s">
        <v>18</v>
      </c>
      <c r="C1355" t="s">
        <v>23</v>
      </c>
      <c r="D1355">
        <v>3</v>
      </c>
      <c r="E1355">
        <v>2</v>
      </c>
      <c r="F1355">
        <v>158</v>
      </c>
      <c r="G1355">
        <v>3</v>
      </c>
      <c r="H1355" t="s">
        <v>19</v>
      </c>
      <c r="I1355" t="s">
        <v>15</v>
      </c>
      <c r="J1355">
        <v>39</v>
      </c>
      <c r="K1355">
        <v>1512</v>
      </c>
      <c r="L1355">
        <v>1</v>
      </c>
      <c r="M1355" s="1" t="str">
        <f t="shared" si="168"/>
        <v>SHIP-001354</v>
      </c>
      <c r="N1355" t="str">
        <f t="shared" si="169"/>
        <v>GSITEM-001354</v>
      </c>
      <c r="O1355" t="str">
        <f t="shared" si="170"/>
        <v>GSORD-001354</v>
      </c>
      <c r="P1355" s="1" t="str">
        <f t="shared" si="171"/>
        <v>WH-B</v>
      </c>
      <c r="Q1355" s="1" t="str">
        <f t="shared" si="172"/>
        <v>Delayed</v>
      </c>
      <c r="R1355" s="1" t="str">
        <f t="shared" si="173"/>
        <v>No</v>
      </c>
      <c r="S1355" s="1" t="str">
        <f t="shared" si="174"/>
        <v>ecommerce_shipping</v>
      </c>
      <c r="T1355" s="1" t="str">
        <f t="shared" si="175"/>
        <v>SHIPMENT_STATUS_RECORDED</v>
      </c>
    </row>
    <row r="1356" spans="1:20" x14ac:dyDescent="0.2">
      <c r="A1356">
        <v>1355</v>
      </c>
      <c r="B1356" t="s">
        <v>20</v>
      </c>
      <c r="C1356" t="s">
        <v>23</v>
      </c>
      <c r="D1356">
        <v>3</v>
      </c>
      <c r="E1356">
        <v>1</v>
      </c>
      <c r="F1356">
        <v>182</v>
      </c>
      <c r="G1356">
        <v>3</v>
      </c>
      <c r="H1356" t="s">
        <v>19</v>
      </c>
      <c r="I1356" t="s">
        <v>15</v>
      </c>
      <c r="J1356">
        <v>40</v>
      </c>
      <c r="K1356">
        <v>3536</v>
      </c>
      <c r="L1356">
        <v>1</v>
      </c>
      <c r="M1356" s="1" t="str">
        <f t="shared" si="168"/>
        <v>SHIP-001355</v>
      </c>
      <c r="N1356" t="str">
        <f t="shared" si="169"/>
        <v>GSITEM-001355</v>
      </c>
      <c r="O1356" t="str">
        <f t="shared" si="170"/>
        <v>GSORD-001355</v>
      </c>
      <c r="P1356" s="1" t="str">
        <f t="shared" si="171"/>
        <v>WH-C</v>
      </c>
      <c r="Q1356" s="1" t="str">
        <f t="shared" si="172"/>
        <v>Delayed</v>
      </c>
      <c r="R1356" s="1" t="str">
        <f t="shared" si="173"/>
        <v>No</v>
      </c>
      <c r="S1356" s="1" t="str">
        <f t="shared" si="174"/>
        <v>ecommerce_shipping</v>
      </c>
      <c r="T1356" s="1" t="str">
        <f t="shared" si="175"/>
        <v>SHIPMENT_STATUS_RECORDED</v>
      </c>
    </row>
    <row r="1357" spans="1:20" x14ac:dyDescent="0.2">
      <c r="A1357">
        <v>1356</v>
      </c>
      <c r="B1357" t="s">
        <v>15</v>
      </c>
      <c r="C1357" t="s">
        <v>23</v>
      </c>
      <c r="D1357">
        <v>3</v>
      </c>
      <c r="E1357">
        <v>4</v>
      </c>
      <c r="F1357">
        <v>218</v>
      </c>
      <c r="G1357">
        <v>3</v>
      </c>
      <c r="H1357" t="s">
        <v>19</v>
      </c>
      <c r="I1357" t="s">
        <v>15</v>
      </c>
      <c r="J1357">
        <v>4</v>
      </c>
      <c r="K1357">
        <v>3534</v>
      </c>
      <c r="L1357">
        <v>1</v>
      </c>
      <c r="M1357" s="1" t="str">
        <f t="shared" si="168"/>
        <v>SHIP-001356</v>
      </c>
      <c r="N1357" t="str">
        <f t="shared" si="169"/>
        <v>GSITEM-001356</v>
      </c>
      <c r="O1357" t="str">
        <f t="shared" si="170"/>
        <v>GSORD-001356</v>
      </c>
      <c r="P1357" s="1" t="str">
        <f t="shared" si="171"/>
        <v>WH-F</v>
      </c>
      <c r="Q1357" s="1" t="str">
        <f t="shared" si="172"/>
        <v>Delayed</v>
      </c>
      <c r="R1357" s="1" t="str">
        <f t="shared" si="173"/>
        <v>No</v>
      </c>
      <c r="S1357" s="1" t="str">
        <f t="shared" si="174"/>
        <v>ecommerce_shipping</v>
      </c>
      <c r="T1357" s="1" t="str">
        <f t="shared" si="175"/>
        <v>SHIPMENT_STATUS_RECORDED</v>
      </c>
    </row>
    <row r="1358" spans="1:20" x14ac:dyDescent="0.2">
      <c r="A1358">
        <v>1357</v>
      </c>
      <c r="B1358" t="s">
        <v>12</v>
      </c>
      <c r="C1358" t="s">
        <v>23</v>
      </c>
      <c r="D1358">
        <v>4</v>
      </c>
      <c r="E1358">
        <v>5</v>
      </c>
      <c r="F1358">
        <v>201</v>
      </c>
      <c r="G1358">
        <v>3</v>
      </c>
      <c r="H1358" t="s">
        <v>19</v>
      </c>
      <c r="I1358" t="s">
        <v>16</v>
      </c>
      <c r="J1358">
        <v>41</v>
      </c>
      <c r="K1358">
        <v>3563</v>
      </c>
      <c r="L1358">
        <v>1</v>
      </c>
      <c r="M1358" s="1" t="str">
        <f t="shared" si="168"/>
        <v>SHIP-001357</v>
      </c>
      <c r="N1358" t="str">
        <f t="shared" si="169"/>
        <v>GSITEM-001357</v>
      </c>
      <c r="O1358" t="str">
        <f t="shared" si="170"/>
        <v>GSORD-001357</v>
      </c>
      <c r="P1358" s="1" t="str">
        <f t="shared" si="171"/>
        <v>WH-D</v>
      </c>
      <c r="Q1358" s="1" t="str">
        <f t="shared" si="172"/>
        <v>Delayed</v>
      </c>
      <c r="R1358" s="1" t="str">
        <f t="shared" si="173"/>
        <v>No</v>
      </c>
      <c r="S1358" s="1" t="str">
        <f t="shared" si="174"/>
        <v>ecommerce_shipping</v>
      </c>
      <c r="T1358" s="1" t="str">
        <f t="shared" si="175"/>
        <v>SHIPMENT_STATUS_RECORDED</v>
      </c>
    </row>
    <row r="1359" spans="1:20" x14ac:dyDescent="0.2">
      <c r="A1359">
        <v>1358</v>
      </c>
      <c r="B1359" t="s">
        <v>15</v>
      </c>
      <c r="C1359" t="s">
        <v>23</v>
      </c>
      <c r="D1359">
        <v>5</v>
      </c>
      <c r="E1359">
        <v>1</v>
      </c>
      <c r="F1359">
        <v>184</v>
      </c>
      <c r="G1359">
        <v>4</v>
      </c>
      <c r="H1359" t="s">
        <v>19</v>
      </c>
      <c r="I1359" t="s">
        <v>15</v>
      </c>
      <c r="J1359">
        <v>38</v>
      </c>
      <c r="K1359">
        <v>2232</v>
      </c>
      <c r="L1359">
        <v>1</v>
      </c>
      <c r="M1359" s="1" t="str">
        <f t="shared" si="168"/>
        <v>SHIP-001358</v>
      </c>
      <c r="N1359" t="str">
        <f t="shared" si="169"/>
        <v>GSITEM-001358</v>
      </c>
      <c r="O1359" t="str">
        <f t="shared" si="170"/>
        <v>GSORD-001358</v>
      </c>
      <c r="P1359" s="1" t="str">
        <f t="shared" si="171"/>
        <v>WH-F</v>
      </c>
      <c r="Q1359" s="1" t="str">
        <f t="shared" si="172"/>
        <v>Delayed</v>
      </c>
      <c r="R1359" s="1" t="str">
        <f t="shared" si="173"/>
        <v>No</v>
      </c>
      <c r="S1359" s="1" t="str">
        <f t="shared" si="174"/>
        <v>ecommerce_shipping</v>
      </c>
      <c r="T1359" s="1" t="str">
        <f t="shared" si="175"/>
        <v>SHIPMENT_STATUS_RECORDED</v>
      </c>
    </row>
    <row r="1360" spans="1:20" x14ac:dyDescent="0.2">
      <c r="A1360">
        <v>1359</v>
      </c>
      <c r="B1360" t="s">
        <v>17</v>
      </c>
      <c r="C1360" t="s">
        <v>23</v>
      </c>
      <c r="D1360">
        <v>4</v>
      </c>
      <c r="E1360">
        <v>1</v>
      </c>
      <c r="F1360">
        <v>241</v>
      </c>
      <c r="G1360">
        <v>3</v>
      </c>
      <c r="H1360" t="s">
        <v>19</v>
      </c>
      <c r="I1360" t="s">
        <v>15</v>
      </c>
      <c r="J1360">
        <v>61</v>
      </c>
      <c r="K1360">
        <v>3812</v>
      </c>
      <c r="L1360">
        <v>1</v>
      </c>
      <c r="M1360" s="1" t="str">
        <f t="shared" si="168"/>
        <v>SHIP-001359</v>
      </c>
      <c r="N1360" t="str">
        <f t="shared" si="169"/>
        <v>GSITEM-001359</v>
      </c>
      <c r="O1360" t="str">
        <f t="shared" si="170"/>
        <v>GSORD-001359</v>
      </c>
      <c r="P1360" s="1" t="str">
        <f t="shared" si="171"/>
        <v>WH-A</v>
      </c>
      <c r="Q1360" s="1" t="str">
        <f t="shared" si="172"/>
        <v>Delayed</v>
      </c>
      <c r="R1360" s="1" t="str">
        <f t="shared" si="173"/>
        <v>No</v>
      </c>
      <c r="S1360" s="1" t="str">
        <f t="shared" si="174"/>
        <v>ecommerce_shipping</v>
      </c>
      <c r="T1360" s="1" t="str">
        <f t="shared" si="175"/>
        <v>SHIPMENT_STATUS_RECORDED</v>
      </c>
    </row>
    <row r="1361" spans="1:20" x14ac:dyDescent="0.2">
      <c r="A1361">
        <v>1360</v>
      </c>
      <c r="B1361" t="s">
        <v>18</v>
      </c>
      <c r="C1361" t="s">
        <v>23</v>
      </c>
      <c r="D1361">
        <v>5</v>
      </c>
      <c r="E1361">
        <v>5</v>
      </c>
      <c r="F1361">
        <v>263</v>
      </c>
      <c r="G1361">
        <v>2</v>
      </c>
      <c r="H1361" t="s">
        <v>19</v>
      </c>
      <c r="I1361" t="s">
        <v>16</v>
      </c>
      <c r="J1361">
        <v>59</v>
      </c>
      <c r="K1361">
        <v>3238</v>
      </c>
      <c r="L1361">
        <v>1</v>
      </c>
      <c r="M1361" s="1" t="str">
        <f t="shared" si="168"/>
        <v>SHIP-001360</v>
      </c>
      <c r="N1361" t="str">
        <f t="shared" si="169"/>
        <v>GSITEM-001360</v>
      </c>
      <c r="O1361" t="str">
        <f t="shared" si="170"/>
        <v>GSORD-001360</v>
      </c>
      <c r="P1361" s="1" t="str">
        <f t="shared" si="171"/>
        <v>WH-B</v>
      </c>
      <c r="Q1361" s="1" t="str">
        <f t="shared" si="172"/>
        <v>Delayed</v>
      </c>
      <c r="R1361" s="1" t="str">
        <f t="shared" si="173"/>
        <v>No</v>
      </c>
      <c r="S1361" s="1" t="str">
        <f t="shared" si="174"/>
        <v>ecommerce_shipping</v>
      </c>
      <c r="T1361" s="1" t="str">
        <f t="shared" si="175"/>
        <v>SHIPMENT_STATUS_RECORDED</v>
      </c>
    </row>
    <row r="1362" spans="1:20" x14ac:dyDescent="0.2">
      <c r="A1362">
        <v>1361</v>
      </c>
      <c r="B1362" t="s">
        <v>20</v>
      </c>
      <c r="C1362" t="s">
        <v>23</v>
      </c>
      <c r="D1362">
        <v>5</v>
      </c>
      <c r="E1362">
        <v>5</v>
      </c>
      <c r="F1362">
        <v>230</v>
      </c>
      <c r="G1362">
        <v>2</v>
      </c>
      <c r="H1362" t="s">
        <v>19</v>
      </c>
      <c r="I1362" t="s">
        <v>15</v>
      </c>
      <c r="J1362">
        <v>36</v>
      </c>
      <c r="K1362">
        <v>3381</v>
      </c>
      <c r="L1362">
        <v>1</v>
      </c>
      <c r="M1362" s="1" t="str">
        <f t="shared" si="168"/>
        <v>SHIP-001361</v>
      </c>
      <c r="N1362" t="str">
        <f t="shared" si="169"/>
        <v>GSITEM-001361</v>
      </c>
      <c r="O1362" t="str">
        <f t="shared" si="170"/>
        <v>GSORD-001361</v>
      </c>
      <c r="P1362" s="1" t="str">
        <f t="shared" si="171"/>
        <v>WH-C</v>
      </c>
      <c r="Q1362" s="1" t="str">
        <f t="shared" si="172"/>
        <v>Delayed</v>
      </c>
      <c r="R1362" s="1" t="str">
        <f t="shared" si="173"/>
        <v>No</v>
      </c>
      <c r="S1362" s="1" t="str">
        <f t="shared" si="174"/>
        <v>ecommerce_shipping</v>
      </c>
      <c r="T1362" s="1" t="str">
        <f t="shared" si="175"/>
        <v>SHIPMENT_STATUS_RECORDED</v>
      </c>
    </row>
    <row r="1363" spans="1:20" x14ac:dyDescent="0.2">
      <c r="A1363">
        <v>1362</v>
      </c>
      <c r="B1363" t="s">
        <v>15</v>
      </c>
      <c r="C1363" t="s">
        <v>23</v>
      </c>
      <c r="D1363">
        <v>3</v>
      </c>
      <c r="E1363">
        <v>4</v>
      </c>
      <c r="F1363">
        <v>240</v>
      </c>
      <c r="G1363">
        <v>3</v>
      </c>
      <c r="H1363" t="s">
        <v>14</v>
      </c>
      <c r="I1363" t="s">
        <v>15</v>
      </c>
      <c r="J1363">
        <v>28</v>
      </c>
      <c r="K1363">
        <v>2356</v>
      </c>
      <c r="L1363">
        <v>1</v>
      </c>
      <c r="M1363" s="1" t="str">
        <f t="shared" si="168"/>
        <v>SHIP-001362</v>
      </c>
      <c r="N1363" t="str">
        <f t="shared" si="169"/>
        <v>GSITEM-001362</v>
      </c>
      <c r="O1363" t="str">
        <f t="shared" si="170"/>
        <v>GSORD-001362</v>
      </c>
      <c r="P1363" s="1" t="str">
        <f t="shared" si="171"/>
        <v>WH-F</v>
      </c>
      <c r="Q1363" s="1" t="str">
        <f t="shared" si="172"/>
        <v>Delayed</v>
      </c>
      <c r="R1363" s="1" t="str">
        <f t="shared" si="173"/>
        <v>No</v>
      </c>
      <c r="S1363" s="1" t="str">
        <f t="shared" si="174"/>
        <v>ecommerce_shipping</v>
      </c>
      <c r="T1363" s="1" t="str">
        <f t="shared" si="175"/>
        <v>SHIPMENT_STATUS_RECORDED</v>
      </c>
    </row>
    <row r="1364" spans="1:20" x14ac:dyDescent="0.2">
      <c r="A1364">
        <v>1363</v>
      </c>
      <c r="B1364" t="s">
        <v>12</v>
      </c>
      <c r="C1364" t="s">
        <v>23</v>
      </c>
      <c r="D1364">
        <v>4</v>
      </c>
      <c r="E1364">
        <v>5</v>
      </c>
      <c r="F1364">
        <v>233</v>
      </c>
      <c r="G1364">
        <v>3</v>
      </c>
      <c r="H1364" t="s">
        <v>19</v>
      </c>
      <c r="I1364" t="s">
        <v>15</v>
      </c>
      <c r="J1364">
        <v>43</v>
      </c>
      <c r="K1364">
        <v>3856</v>
      </c>
      <c r="L1364">
        <v>1</v>
      </c>
      <c r="M1364" s="1" t="str">
        <f t="shared" si="168"/>
        <v>SHIP-001363</v>
      </c>
      <c r="N1364" t="str">
        <f t="shared" si="169"/>
        <v>GSITEM-001363</v>
      </c>
      <c r="O1364" t="str">
        <f t="shared" si="170"/>
        <v>GSORD-001363</v>
      </c>
      <c r="P1364" s="1" t="str">
        <f t="shared" si="171"/>
        <v>WH-D</v>
      </c>
      <c r="Q1364" s="1" t="str">
        <f t="shared" si="172"/>
        <v>Delayed</v>
      </c>
      <c r="R1364" s="1" t="str">
        <f t="shared" si="173"/>
        <v>No</v>
      </c>
      <c r="S1364" s="1" t="str">
        <f t="shared" si="174"/>
        <v>ecommerce_shipping</v>
      </c>
      <c r="T1364" s="1" t="str">
        <f t="shared" si="175"/>
        <v>SHIPMENT_STATUS_RECORDED</v>
      </c>
    </row>
    <row r="1365" spans="1:20" x14ac:dyDescent="0.2">
      <c r="A1365">
        <v>1364</v>
      </c>
      <c r="B1365" t="s">
        <v>15</v>
      </c>
      <c r="C1365" t="s">
        <v>23</v>
      </c>
      <c r="D1365">
        <v>4</v>
      </c>
      <c r="E1365">
        <v>3</v>
      </c>
      <c r="F1365">
        <v>237</v>
      </c>
      <c r="G1365">
        <v>2</v>
      </c>
      <c r="H1365" t="s">
        <v>19</v>
      </c>
      <c r="I1365" t="s">
        <v>16</v>
      </c>
      <c r="J1365">
        <v>22</v>
      </c>
      <c r="K1365">
        <v>2912</v>
      </c>
      <c r="L1365">
        <v>1</v>
      </c>
      <c r="M1365" s="1" t="str">
        <f t="shared" si="168"/>
        <v>SHIP-001364</v>
      </c>
      <c r="N1365" t="str">
        <f t="shared" si="169"/>
        <v>GSITEM-001364</v>
      </c>
      <c r="O1365" t="str">
        <f t="shared" si="170"/>
        <v>GSORD-001364</v>
      </c>
      <c r="P1365" s="1" t="str">
        <f t="shared" si="171"/>
        <v>WH-F</v>
      </c>
      <c r="Q1365" s="1" t="str">
        <f t="shared" si="172"/>
        <v>Delayed</v>
      </c>
      <c r="R1365" s="1" t="str">
        <f t="shared" si="173"/>
        <v>No</v>
      </c>
      <c r="S1365" s="1" t="str">
        <f t="shared" si="174"/>
        <v>ecommerce_shipping</v>
      </c>
      <c r="T1365" s="1" t="str">
        <f t="shared" si="175"/>
        <v>SHIPMENT_STATUS_RECORDED</v>
      </c>
    </row>
    <row r="1366" spans="1:20" x14ac:dyDescent="0.2">
      <c r="A1366">
        <v>1365</v>
      </c>
      <c r="B1366" t="s">
        <v>17</v>
      </c>
      <c r="C1366" t="s">
        <v>23</v>
      </c>
      <c r="D1366">
        <v>5</v>
      </c>
      <c r="E1366">
        <v>4</v>
      </c>
      <c r="F1366">
        <v>144</v>
      </c>
      <c r="G1366">
        <v>3</v>
      </c>
      <c r="H1366" t="s">
        <v>14</v>
      </c>
      <c r="I1366" t="s">
        <v>15</v>
      </c>
      <c r="J1366">
        <v>59</v>
      </c>
      <c r="K1366">
        <v>1178</v>
      </c>
      <c r="L1366">
        <v>1</v>
      </c>
      <c r="M1366" s="1" t="str">
        <f t="shared" si="168"/>
        <v>SHIP-001365</v>
      </c>
      <c r="N1366" t="str">
        <f t="shared" si="169"/>
        <v>GSITEM-001365</v>
      </c>
      <c r="O1366" t="str">
        <f t="shared" si="170"/>
        <v>GSORD-001365</v>
      </c>
      <c r="P1366" s="1" t="str">
        <f t="shared" si="171"/>
        <v>WH-A</v>
      </c>
      <c r="Q1366" s="1" t="str">
        <f t="shared" si="172"/>
        <v>Delayed</v>
      </c>
      <c r="R1366" s="1" t="str">
        <f t="shared" si="173"/>
        <v>No</v>
      </c>
      <c r="S1366" s="1" t="str">
        <f t="shared" si="174"/>
        <v>ecommerce_shipping</v>
      </c>
      <c r="T1366" s="1" t="str">
        <f t="shared" si="175"/>
        <v>SHIPMENT_STATUS_RECORDED</v>
      </c>
    </row>
    <row r="1367" spans="1:20" x14ac:dyDescent="0.2">
      <c r="A1367">
        <v>1366</v>
      </c>
      <c r="B1367" t="s">
        <v>18</v>
      </c>
      <c r="C1367" t="s">
        <v>13</v>
      </c>
      <c r="D1367">
        <v>3</v>
      </c>
      <c r="E1367">
        <v>1</v>
      </c>
      <c r="F1367">
        <v>167</v>
      </c>
      <c r="G1367">
        <v>3</v>
      </c>
      <c r="H1367" t="s">
        <v>14</v>
      </c>
      <c r="I1367" t="s">
        <v>16</v>
      </c>
      <c r="J1367">
        <v>1</v>
      </c>
      <c r="K1367">
        <v>1252</v>
      </c>
      <c r="L1367">
        <v>1</v>
      </c>
      <c r="M1367" s="1" t="str">
        <f t="shared" si="168"/>
        <v>SHIP-001366</v>
      </c>
      <c r="N1367" t="str">
        <f t="shared" si="169"/>
        <v>GSITEM-001366</v>
      </c>
      <c r="O1367" t="str">
        <f t="shared" si="170"/>
        <v>GSORD-001366</v>
      </c>
      <c r="P1367" s="1" t="str">
        <f t="shared" si="171"/>
        <v>WH-B</v>
      </c>
      <c r="Q1367" s="1" t="str">
        <f t="shared" si="172"/>
        <v>Delayed</v>
      </c>
      <c r="R1367" s="1" t="str">
        <f t="shared" si="173"/>
        <v>No</v>
      </c>
      <c r="S1367" s="1" t="str">
        <f t="shared" si="174"/>
        <v>ecommerce_shipping</v>
      </c>
      <c r="T1367" s="1" t="str">
        <f t="shared" si="175"/>
        <v>SHIPMENT_STATUS_RECORDED</v>
      </c>
    </row>
    <row r="1368" spans="1:20" x14ac:dyDescent="0.2">
      <c r="A1368">
        <v>1367</v>
      </c>
      <c r="B1368" t="s">
        <v>20</v>
      </c>
      <c r="C1368" t="s">
        <v>13</v>
      </c>
      <c r="D1368">
        <v>4</v>
      </c>
      <c r="E1368">
        <v>5</v>
      </c>
      <c r="F1368">
        <v>138</v>
      </c>
      <c r="G1368">
        <v>3</v>
      </c>
      <c r="H1368" t="s">
        <v>14</v>
      </c>
      <c r="I1368" t="s">
        <v>15</v>
      </c>
      <c r="J1368">
        <v>64</v>
      </c>
      <c r="K1368">
        <v>1708</v>
      </c>
      <c r="L1368">
        <v>1</v>
      </c>
      <c r="M1368" s="1" t="str">
        <f t="shared" si="168"/>
        <v>SHIP-001367</v>
      </c>
      <c r="N1368" t="str">
        <f t="shared" si="169"/>
        <v>GSITEM-001367</v>
      </c>
      <c r="O1368" t="str">
        <f t="shared" si="170"/>
        <v>GSORD-001367</v>
      </c>
      <c r="P1368" s="1" t="str">
        <f t="shared" si="171"/>
        <v>WH-C</v>
      </c>
      <c r="Q1368" s="1" t="str">
        <f t="shared" si="172"/>
        <v>Delayed</v>
      </c>
      <c r="R1368" s="1" t="str">
        <f t="shared" si="173"/>
        <v>No</v>
      </c>
      <c r="S1368" s="1" t="str">
        <f t="shared" si="174"/>
        <v>ecommerce_shipping</v>
      </c>
      <c r="T1368" s="1" t="str">
        <f t="shared" si="175"/>
        <v>SHIPMENT_STATUS_RECORDED</v>
      </c>
    </row>
    <row r="1369" spans="1:20" x14ac:dyDescent="0.2">
      <c r="A1369">
        <v>1368</v>
      </c>
      <c r="B1369" t="s">
        <v>15</v>
      </c>
      <c r="C1369" t="s">
        <v>13</v>
      </c>
      <c r="D1369">
        <v>5</v>
      </c>
      <c r="E1369">
        <v>3</v>
      </c>
      <c r="F1369">
        <v>165</v>
      </c>
      <c r="G1369">
        <v>2</v>
      </c>
      <c r="H1369" t="s">
        <v>19</v>
      </c>
      <c r="I1369" t="s">
        <v>16</v>
      </c>
      <c r="J1369">
        <v>51</v>
      </c>
      <c r="K1369">
        <v>1429</v>
      </c>
      <c r="L1369">
        <v>1</v>
      </c>
      <c r="M1369" s="1" t="str">
        <f t="shared" si="168"/>
        <v>SHIP-001368</v>
      </c>
      <c r="N1369" t="str">
        <f t="shared" si="169"/>
        <v>GSITEM-001368</v>
      </c>
      <c r="O1369" t="str">
        <f t="shared" si="170"/>
        <v>GSORD-001368</v>
      </c>
      <c r="P1369" s="1" t="str">
        <f t="shared" si="171"/>
        <v>WH-F</v>
      </c>
      <c r="Q1369" s="1" t="str">
        <f t="shared" si="172"/>
        <v>Delayed</v>
      </c>
      <c r="R1369" s="1" t="str">
        <f t="shared" si="173"/>
        <v>No</v>
      </c>
      <c r="S1369" s="1" t="str">
        <f t="shared" si="174"/>
        <v>ecommerce_shipping</v>
      </c>
      <c r="T1369" s="1" t="str">
        <f t="shared" si="175"/>
        <v>SHIPMENT_STATUS_RECORDED</v>
      </c>
    </row>
    <row r="1370" spans="1:20" x14ac:dyDescent="0.2">
      <c r="A1370">
        <v>1369</v>
      </c>
      <c r="B1370" t="s">
        <v>12</v>
      </c>
      <c r="C1370" t="s">
        <v>13</v>
      </c>
      <c r="D1370">
        <v>4</v>
      </c>
      <c r="E1370">
        <v>3</v>
      </c>
      <c r="F1370">
        <v>247</v>
      </c>
      <c r="G1370">
        <v>4</v>
      </c>
      <c r="H1370" t="s">
        <v>14</v>
      </c>
      <c r="I1370" t="s">
        <v>15</v>
      </c>
      <c r="J1370">
        <v>19</v>
      </c>
      <c r="K1370">
        <v>3838</v>
      </c>
      <c r="L1370">
        <v>1</v>
      </c>
      <c r="M1370" s="1" t="str">
        <f t="shared" si="168"/>
        <v>SHIP-001369</v>
      </c>
      <c r="N1370" t="str">
        <f t="shared" si="169"/>
        <v>GSITEM-001369</v>
      </c>
      <c r="O1370" t="str">
        <f t="shared" si="170"/>
        <v>GSORD-001369</v>
      </c>
      <c r="P1370" s="1" t="str">
        <f t="shared" si="171"/>
        <v>WH-D</v>
      </c>
      <c r="Q1370" s="1" t="str">
        <f t="shared" si="172"/>
        <v>Delayed</v>
      </c>
      <c r="R1370" s="1" t="str">
        <f t="shared" si="173"/>
        <v>No</v>
      </c>
      <c r="S1370" s="1" t="str">
        <f t="shared" si="174"/>
        <v>ecommerce_shipping</v>
      </c>
      <c r="T1370" s="1" t="str">
        <f t="shared" si="175"/>
        <v>SHIPMENT_STATUS_RECORDED</v>
      </c>
    </row>
    <row r="1371" spans="1:20" x14ac:dyDescent="0.2">
      <c r="A1371">
        <v>1370</v>
      </c>
      <c r="B1371" t="s">
        <v>15</v>
      </c>
      <c r="C1371" t="s">
        <v>13</v>
      </c>
      <c r="D1371">
        <v>3</v>
      </c>
      <c r="E1371">
        <v>2</v>
      </c>
      <c r="F1371">
        <v>152</v>
      </c>
      <c r="G1371">
        <v>6</v>
      </c>
      <c r="H1371" t="s">
        <v>14</v>
      </c>
      <c r="I1371" t="s">
        <v>15</v>
      </c>
      <c r="J1371">
        <v>7</v>
      </c>
      <c r="K1371">
        <v>1674</v>
      </c>
      <c r="L1371">
        <v>1</v>
      </c>
      <c r="M1371" s="1" t="str">
        <f t="shared" si="168"/>
        <v>SHIP-001370</v>
      </c>
      <c r="N1371" t="str">
        <f t="shared" si="169"/>
        <v>GSITEM-001370</v>
      </c>
      <c r="O1371" t="str">
        <f t="shared" si="170"/>
        <v>GSORD-001370</v>
      </c>
      <c r="P1371" s="1" t="str">
        <f t="shared" si="171"/>
        <v>WH-F</v>
      </c>
      <c r="Q1371" s="1" t="str">
        <f t="shared" si="172"/>
        <v>Delayed</v>
      </c>
      <c r="R1371" s="1" t="str">
        <f t="shared" si="173"/>
        <v>No</v>
      </c>
      <c r="S1371" s="1" t="str">
        <f t="shared" si="174"/>
        <v>ecommerce_shipping</v>
      </c>
      <c r="T1371" s="1" t="str">
        <f t="shared" si="175"/>
        <v>SHIPMENT_STATUS_RECORDED</v>
      </c>
    </row>
    <row r="1372" spans="1:20" x14ac:dyDescent="0.2">
      <c r="A1372">
        <v>1371</v>
      </c>
      <c r="B1372" t="s">
        <v>17</v>
      </c>
      <c r="C1372" t="s">
        <v>13</v>
      </c>
      <c r="D1372">
        <v>5</v>
      </c>
      <c r="E1372">
        <v>3</v>
      </c>
      <c r="F1372">
        <v>199</v>
      </c>
      <c r="G1372">
        <v>4</v>
      </c>
      <c r="H1372" t="s">
        <v>14</v>
      </c>
      <c r="I1372" t="s">
        <v>15</v>
      </c>
      <c r="J1372">
        <v>24</v>
      </c>
      <c r="K1372">
        <v>3473</v>
      </c>
      <c r="L1372">
        <v>1</v>
      </c>
      <c r="M1372" s="1" t="str">
        <f t="shared" si="168"/>
        <v>SHIP-001371</v>
      </c>
      <c r="N1372" t="str">
        <f t="shared" si="169"/>
        <v>GSITEM-001371</v>
      </c>
      <c r="O1372" t="str">
        <f t="shared" si="170"/>
        <v>GSORD-001371</v>
      </c>
      <c r="P1372" s="1" t="str">
        <f t="shared" si="171"/>
        <v>WH-A</v>
      </c>
      <c r="Q1372" s="1" t="str">
        <f t="shared" si="172"/>
        <v>Delayed</v>
      </c>
      <c r="R1372" s="1" t="str">
        <f t="shared" si="173"/>
        <v>No</v>
      </c>
      <c r="S1372" s="1" t="str">
        <f t="shared" si="174"/>
        <v>ecommerce_shipping</v>
      </c>
      <c r="T1372" s="1" t="str">
        <f t="shared" si="175"/>
        <v>SHIPMENT_STATUS_RECORDED</v>
      </c>
    </row>
    <row r="1373" spans="1:20" x14ac:dyDescent="0.2">
      <c r="A1373">
        <v>1372</v>
      </c>
      <c r="B1373" t="s">
        <v>18</v>
      </c>
      <c r="C1373" t="s">
        <v>13</v>
      </c>
      <c r="D1373">
        <v>5</v>
      </c>
      <c r="E1373">
        <v>4</v>
      </c>
      <c r="F1373">
        <v>268</v>
      </c>
      <c r="G1373">
        <v>3</v>
      </c>
      <c r="H1373" t="s">
        <v>19</v>
      </c>
      <c r="I1373" t="s">
        <v>16</v>
      </c>
      <c r="J1373">
        <v>6</v>
      </c>
      <c r="K1373">
        <v>2206</v>
      </c>
      <c r="L1373">
        <v>1</v>
      </c>
      <c r="M1373" s="1" t="str">
        <f t="shared" si="168"/>
        <v>SHIP-001372</v>
      </c>
      <c r="N1373" t="str">
        <f t="shared" si="169"/>
        <v>GSITEM-001372</v>
      </c>
      <c r="O1373" t="str">
        <f t="shared" si="170"/>
        <v>GSORD-001372</v>
      </c>
      <c r="P1373" s="1" t="str">
        <f t="shared" si="171"/>
        <v>WH-B</v>
      </c>
      <c r="Q1373" s="1" t="str">
        <f t="shared" si="172"/>
        <v>Delayed</v>
      </c>
      <c r="R1373" s="1" t="str">
        <f t="shared" si="173"/>
        <v>No</v>
      </c>
      <c r="S1373" s="1" t="str">
        <f t="shared" si="174"/>
        <v>ecommerce_shipping</v>
      </c>
      <c r="T1373" s="1" t="str">
        <f t="shared" si="175"/>
        <v>SHIPMENT_STATUS_RECORDED</v>
      </c>
    </row>
    <row r="1374" spans="1:20" x14ac:dyDescent="0.2">
      <c r="A1374">
        <v>1373</v>
      </c>
      <c r="B1374" t="s">
        <v>20</v>
      </c>
      <c r="C1374" t="s">
        <v>13</v>
      </c>
      <c r="D1374">
        <v>4</v>
      </c>
      <c r="E1374">
        <v>5</v>
      </c>
      <c r="F1374">
        <v>150</v>
      </c>
      <c r="G1374">
        <v>2</v>
      </c>
      <c r="H1374" t="s">
        <v>14</v>
      </c>
      <c r="I1374" t="s">
        <v>15</v>
      </c>
      <c r="J1374">
        <v>30</v>
      </c>
      <c r="K1374">
        <v>1782</v>
      </c>
      <c r="L1374">
        <v>1</v>
      </c>
      <c r="M1374" s="1" t="str">
        <f t="shared" si="168"/>
        <v>SHIP-001373</v>
      </c>
      <c r="N1374" t="str">
        <f t="shared" si="169"/>
        <v>GSITEM-001373</v>
      </c>
      <c r="O1374" t="str">
        <f t="shared" si="170"/>
        <v>GSORD-001373</v>
      </c>
      <c r="P1374" s="1" t="str">
        <f t="shared" si="171"/>
        <v>WH-C</v>
      </c>
      <c r="Q1374" s="1" t="str">
        <f t="shared" si="172"/>
        <v>Delayed</v>
      </c>
      <c r="R1374" s="1" t="str">
        <f t="shared" si="173"/>
        <v>No</v>
      </c>
      <c r="S1374" s="1" t="str">
        <f t="shared" si="174"/>
        <v>ecommerce_shipping</v>
      </c>
      <c r="T1374" s="1" t="str">
        <f t="shared" si="175"/>
        <v>SHIPMENT_STATUS_RECORDED</v>
      </c>
    </row>
    <row r="1375" spans="1:20" x14ac:dyDescent="0.2">
      <c r="A1375">
        <v>1374</v>
      </c>
      <c r="B1375" t="s">
        <v>15</v>
      </c>
      <c r="C1375" t="s">
        <v>13</v>
      </c>
      <c r="D1375">
        <v>5</v>
      </c>
      <c r="E1375">
        <v>5</v>
      </c>
      <c r="F1375">
        <v>190</v>
      </c>
      <c r="G1375">
        <v>4</v>
      </c>
      <c r="H1375" t="s">
        <v>19</v>
      </c>
      <c r="I1375" t="s">
        <v>15</v>
      </c>
      <c r="J1375">
        <v>47</v>
      </c>
      <c r="K1375">
        <v>3644</v>
      </c>
      <c r="L1375">
        <v>1</v>
      </c>
      <c r="M1375" s="1" t="str">
        <f t="shared" si="168"/>
        <v>SHIP-001374</v>
      </c>
      <c r="N1375" t="str">
        <f t="shared" si="169"/>
        <v>GSITEM-001374</v>
      </c>
      <c r="O1375" t="str">
        <f t="shared" si="170"/>
        <v>GSORD-001374</v>
      </c>
      <c r="P1375" s="1" t="str">
        <f t="shared" si="171"/>
        <v>WH-F</v>
      </c>
      <c r="Q1375" s="1" t="str">
        <f t="shared" si="172"/>
        <v>Delayed</v>
      </c>
      <c r="R1375" s="1" t="str">
        <f t="shared" si="173"/>
        <v>No</v>
      </c>
      <c r="S1375" s="1" t="str">
        <f t="shared" si="174"/>
        <v>ecommerce_shipping</v>
      </c>
      <c r="T1375" s="1" t="str">
        <f t="shared" si="175"/>
        <v>SHIPMENT_STATUS_RECORDED</v>
      </c>
    </row>
    <row r="1376" spans="1:20" x14ac:dyDescent="0.2">
      <c r="A1376">
        <v>1375</v>
      </c>
      <c r="B1376" t="s">
        <v>12</v>
      </c>
      <c r="C1376" t="s">
        <v>13</v>
      </c>
      <c r="D1376">
        <v>4</v>
      </c>
      <c r="E1376">
        <v>3</v>
      </c>
      <c r="F1376">
        <v>153</v>
      </c>
      <c r="G1376">
        <v>4</v>
      </c>
      <c r="H1376" t="s">
        <v>14</v>
      </c>
      <c r="I1376" t="s">
        <v>16</v>
      </c>
      <c r="J1376">
        <v>36</v>
      </c>
      <c r="K1376">
        <v>1171</v>
      </c>
      <c r="L1376">
        <v>1</v>
      </c>
      <c r="M1376" s="1" t="str">
        <f t="shared" si="168"/>
        <v>SHIP-001375</v>
      </c>
      <c r="N1376" t="str">
        <f t="shared" si="169"/>
        <v>GSITEM-001375</v>
      </c>
      <c r="O1376" t="str">
        <f t="shared" si="170"/>
        <v>GSORD-001375</v>
      </c>
      <c r="P1376" s="1" t="str">
        <f t="shared" si="171"/>
        <v>WH-D</v>
      </c>
      <c r="Q1376" s="1" t="str">
        <f t="shared" si="172"/>
        <v>Delayed</v>
      </c>
      <c r="R1376" s="1" t="str">
        <f t="shared" si="173"/>
        <v>No</v>
      </c>
      <c r="S1376" s="1" t="str">
        <f t="shared" si="174"/>
        <v>ecommerce_shipping</v>
      </c>
      <c r="T1376" s="1" t="str">
        <f t="shared" si="175"/>
        <v>SHIPMENT_STATUS_RECORDED</v>
      </c>
    </row>
    <row r="1377" spans="1:20" x14ac:dyDescent="0.2">
      <c r="A1377">
        <v>1376</v>
      </c>
      <c r="B1377" t="s">
        <v>15</v>
      </c>
      <c r="C1377" t="s">
        <v>13</v>
      </c>
      <c r="D1377">
        <v>4</v>
      </c>
      <c r="E1377">
        <v>2</v>
      </c>
      <c r="F1377">
        <v>185</v>
      </c>
      <c r="G1377">
        <v>3</v>
      </c>
      <c r="H1377" t="s">
        <v>14</v>
      </c>
      <c r="I1377" t="s">
        <v>16</v>
      </c>
      <c r="J1377">
        <v>27</v>
      </c>
      <c r="K1377">
        <v>3410</v>
      </c>
      <c r="L1377">
        <v>1</v>
      </c>
      <c r="M1377" s="1" t="str">
        <f t="shared" si="168"/>
        <v>SHIP-001376</v>
      </c>
      <c r="N1377" t="str">
        <f t="shared" si="169"/>
        <v>GSITEM-001376</v>
      </c>
      <c r="O1377" t="str">
        <f t="shared" si="170"/>
        <v>GSORD-001376</v>
      </c>
      <c r="P1377" s="1" t="str">
        <f t="shared" si="171"/>
        <v>WH-F</v>
      </c>
      <c r="Q1377" s="1" t="str">
        <f t="shared" si="172"/>
        <v>Delayed</v>
      </c>
      <c r="R1377" s="1" t="str">
        <f t="shared" si="173"/>
        <v>No</v>
      </c>
      <c r="S1377" s="1" t="str">
        <f t="shared" si="174"/>
        <v>ecommerce_shipping</v>
      </c>
      <c r="T1377" s="1" t="str">
        <f t="shared" si="175"/>
        <v>SHIPMENT_STATUS_RECORDED</v>
      </c>
    </row>
    <row r="1378" spans="1:20" x14ac:dyDescent="0.2">
      <c r="A1378">
        <v>1377</v>
      </c>
      <c r="B1378" t="s">
        <v>17</v>
      </c>
      <c r="C1378" t="s">
        <v>13</v>
      </c>
      <c r="D1378">
        <v>5</v>
      </c>
      <c r="E1378">
        <v>1</v>
      </c>
      <c r="F1378">
        <v>274</v>
      </c>
      <c r="G1378">
        <v>3</v>
      </c>
      <c r="H1378" t="s">
        <v>19</v>
      </c>
      <c r="I1378" t="s">
        <v>16</v>
      </c>
      <c r="J1378">
        <v>58</v>
      </c>
      <c r="K1378">
        <v>2098</v>
      </c>
      <c r="L1378">
        <v>1</v>
      </c>
      <c r="M1378" s="1" t="str">
        <f t="shared" si="168"/>
        <v>SHIP-001377</v>
      </c>
      <c r="N1378" t="str">
        <f t="shared" si="169"/>
        <v>GSITEM-001377</v>
      </c>
      <c r="O1378" t="str">
        <f t="shared" si="170"/>
        <v>GSORD-001377</v>
      </c>
      <c r="P1378" s="1" t="str">
        <f t="shared" si="171"/>
        <v>WH-A</v>
      </c>
      <c r="Q1378" s="1" t="str">
        <f t="shared" si="172"/>
        <v>Delayed</v>
      </c>
      <c r="R1378" s="1" t="str">
        <f t="shared" si="173"/>
        <v>No</v>
      </c>
      <c r="S1378" s="1" t="str">
        <f t="shared" si="174"/>
        <v>ecommerce_shipping</v>
      </c>
      <c r="T1378" s="1" t="str">
        <f t="shared" si="175"/>
        <v>SHIPMENT_STATUS_RECORDED</v>
      </c>
    </row>
    <row r="1379" spans="1:20" x14ac:dyDescent="0.2">
      <c r="A1379">
        <v>1378</v>
      </c>
      <c r="B1379" t="s">
        <v>18</v>
      </c>
      <c r="C1379" t="s">
        <v>13</v>
      </c>
      <c r="D1379">
        <v>4</v>
      </c>
      <c r="E1379">
        <v>3</v>
      </c>
      <c r="F1379">
        <v>258</v>
      </c>
      <c r="G1379">
        <v>2</v>
      </c>
      <c r="H1379" t="s">
        <v>21</v>
      </c>
      <c r="I1379" t="s">
        <v>16</v>
      </c>
      <c r="J1379">
        <v>11</v>
      </c>
      <c r="K1379">
        <v>2252</v>
      </c>
      <c r="L1379">
        <v>1</v>
      </c>
      <c r="M1379" s="1" t="str">
        <f t="shared" si="168"/>
        <v>SHIP-001378</v>
      </c>
      <c r="N1379" t="str">
        <f t="shared" si="169"/>
        <v>GSITEM-001378</v>
      </c>
      <c r="O1379" t="str">
        <f t="shared" si="170"/>
        <v>GSORD-001378</v>
      </c>
      <c r="P1379" s="1" t="str">
        <f t="shared" si="171"/>
        <v>WH-B</v>
      </c>
      <c r="Q1379" s="1" t="str">
        <f t="shared" si="172"/>
        <v>Delayed</v>
      </c>
      <c r="R1379" s="1" t="str">
        <f t="shared" si="173"/>
        <v>No</v>
      </c>
      <c r="S1379" s="1" t="str">
        <f t="shared" si="174"/>
        <v>ecommerce_shipping</v>
      </c>
      <c r="T1379" s="1" t="str">
        <f t="shared" si="175"/>
        <v>SHIPMENT_STATUS_RECORDED</v>
      </c>
    </row>
    <row r="1380" spans="1:20" x14ac:dyDescent="0.2">
      <c r="A1380">
        <v>1379</v>
      </c>
      <c r="B1380" t="s">
        <v>20</v>
      </c>
      <c r="C1380" t="s">
        <v>13</v>
      </c>
      <c r="D1380">
        <v>3</v>
      </c>
      <c r="E1380">
        <v>1</v>
      </c>
      <c r="F1380">
        <v>110</v>
      </c>
      <c r="G1380">
        <v>3</v>
      </c>
      <c r="H1380" t="s">
        <v>14</v>
      </c>
      <c r="I1380" t="s">
        <v>15</v>
      </c>
      <c r="J1380">
        <v>54</v>
      </c>
      <c r="K1380">
        <v>1155</v>
      </c>
      <c r="L1380">
        <v>1</v>
      </c>
      <c r="M1380" s="1" t="str">
        <f t="shared" si="168"/>
        <v>SHIP-001379</v>
      </c>
      <c r="N1380" t="str">
        <f t="shared" si="169"/>
        <v>GSITEM-001379</v>
      </c>
      <c r="O1380" t="str">
        <f t="shared" si="170"/>
        <v>GSORD-001379</v>
      </c>
      <c r="P1380" s="1" t="str">
        <f t="shared" si="171"/>
        <v>WH-C</v>
      </c>
      <c r="Q1380" s="1" t="str">
        <f t="shared" si="172"/>
        <v>Delayed</v>
      </c>
      <c r="R1380" s="1" t="str">
        <f t="shared" si="173"/>
        <v>No</v>
      </c>
      <c r="S1380" s="1" t="str">
        <f t="shared" si="174"/>
        <v>ecommerce_shipping</v>
      </c>
      <c r="T1380" s="1" t="str">
        <f t="shared" si="175"/>
        <v>SHIPMENT_STATUS_RECORDED</v>
      </c>
    </row>
    <row r="1381" spans="1:20" x14ac:dyDescent="0.2">
      <c r="A1381">
        <v>1380</v>
      </c>
      <c r="B1381" t="s">
        <v>15</v>
      </c>
      <c r="C1381" t="s">
        <v>13</v>
      </c>
      <c r="D1381">
        <v>3</v>
      </c>
      <c r="E1381">
        <v>5</v>
      </c>
      <c r="F1381">
        <v>240</v>
      </c>
      <c r="G1381">
        <v>6</v>
      </c>
      <c r="H1381" t="s">
        <v>14</v>
      </c>
      <c r="I1381" t="s">
        <v>16</v>
      </c>
      <c r="J1381">
        <v>21</v>
      </c>
      <c r="K1381">
        <v>3559</v>
      </c>
      <c r="L1381">
        <v>1</v>
      </c>
      <c r="M1381" s="1" t="str">
        <f t="shared" si="168"/>
        <v>SHIP-001380</v>
      </c>
      <c r="N1381" t="str">
        <f t="shared" si="169"/>
        <v>GSITEM-001380</v>
      </c>
      <c r="O1381" t="str">
        <f t="shared" si="170"/>
        <v>GSORD-001380</v>
      </c>
      <c r="P1381" s="1" t="str">
        <f t="shared" si="171"/>
        <v>WH-F</v>
      </c>
      <c r="Q1381" s="1" t="str">
        <f t="shared" si="172"/>
        <v>Delayed</v>
      </c>
      <c r="R1381" s="1" t="str">
        <f t="shared" si="173"/>
        <v>No</v>
      </c>
      <c r="S1381" s="1" t="str">
        <f t="shared" si="174"/>
        <v>ecommerce_shipping</v>
      </c>
      <c r="T1381" s="1" t="str">
        <f t="shared" si="175"/>
        <v>SHIPMENT_STATUS_RECORDED</v>
      </c>
    </row>
    <row r="1382" spans="1:20" x14ac:dyDescent="0.2">
      <c r="A1382">
        <v>1381</v>
      </c>
      <c r="B1382" t="s">
        <v>12</v>
      </c>
      <c r="C1382" t="s">
        <v>13</v>
      </c>
      <c r="D1382">
        <v>6</v>
      </c>
      <c r="E1382">
        <v>5</v>
      </c>
      <c r="F1382">
        <v>118</v>
      </c>
      <c r="G1382">
        <v>2</v>
      </c>
      <c r="H1382" t="s">
        <v>14</v>
      </c>
      <c r="I1382" t="s">
        <v>15</v>
      </c>
      <c r="J1382">
        <v>6</v>
      </c>
      <c r="K1382">
        <v>1726</v>
      </c>
      <c r="L1382">
        <v>1</v>
      </c>
      <c r="M1382" s="1" t="str">
        <f t="shared" si="168"/>
        <v>SHIP-001381</v>
      </c>
      <c r="N1382" t="str">
        <f t="shared" si="169"/>
        <v>GSITEM-001381</v>
      </c>
      <c r="O1382" t="str">
        <f t="shared" si="170"/>
        <v>GSORD-001381</v>
      </c>
      <c r="P1382" s="1" t="str">
        <f t="shared" si="171"/>
        <v>WH-D</v>
      </c>
      <c r="Q1382" s="1" t="str">
        <f t="shared" si="172"/>
        <v>Delayed</v>
      </c>
      <c r="R1382" s="1" t="str">
        <f t="shared" si="173"/>
        <v>No</v>
      </c>
      <c r="S1382" s="1" t="str">
        <f t="shared" si="174"/>
        <v>ecommerce_shipping</v>
      </c>
      <c r="T1382" s="1" t="str">
        <f t="shared" si="175"/>
        <v>SHIPMENT_STATUS_RECORDED</v>
      </c>
    </row>
    <row r="1383" spans="1:20" x14ac:dyDescent="0.2">
      <c r="A1383">
        <v>1382</v>
      </c>
      <c r="B1383" t="s">
        <v>15</v>
      </c>
      <c r="C1383" t="s">
        <v>13</v>
      </c>
      <c r="D1383">
        <v>3</v>
      </c>
      <c r="E1383">
        <v>2</v>
      </c>
      <c r="F1383">
        <v>243</v>
      </c>
      <c r="G1383">
        <v>2</v>
      </c>
      <c r="H1383" t="s">
        <v>14</v>
      </c>
      <c r="I1383" t="s">
        <v>15</v>
      </c>
      <c r="J1383">
        <v>38</v>
      </c>
      <c r="K1383">
        <v>3850</v>
      </c>
      <c r="L1383">
        <v>1</v>
      </c>
      <c r="M1383" s="1" t="str">
        <f t="shared" si="168"/>
        <v>SHIP-001382</v>
      </c>
      <c r="N1383" t="str">
        <f t="shared" si="169"/>
        <v>GSITEM-001382</v>
      </c>
      <c r="O1383" t="str">
        <f t="shared" si="170"/>
        <v>GSORD-001382</v>
      </c>
      <c r="P1383" s="1" t="str">
        <f t="shared" si="171"/>
        <v>WH-F</v>
      </c>
      <c r="Q1383" s="1" t="str">
        <f t="shared" si="172"/>
        <v>Delayed</v>
      </c>
      <c r="R1383" s="1" t="str">
        <f t="shared" si="173"/>
        <v>No</v>
      </c>
      <c r="S1383" s="1" t="str">
        <f t="shared" si="174"/>
        <v>ecommerce_shipping</v>
      </c>
      <c r="T1383" s="1" t="str">
        <f t="shared" si="175"/>
        <v>SHIPMENT_STATUS_RECORDED</v>
      </c>
    </row>
    <row r="1384" spans="1:20" x14ac:dyDescent="0.2">
      <c r="A1384">
        <v>1383</v>
      </c>
      <c r="B1384" t="s">
        <v>17</v>
      </c>
      <c r="C1384" t="s">
        <v>13</v>
      </c>
      <c r="D1384">
        <v>6</v>
      </c>
      <c r="E1384">
        <v>2</v>
      </c>
      <c r="F1384">
        <v>225</v>
      </c>
      <c r="G1384">
        <v>6</v>
      </c>
      <c r="H1384" t="s">
        <v>14</v>
      </c>
      <c r="I1384" t="s">
        <v>16</v>
      </c>
      <c r="J1384">
        <v>44</v>
      </c>
      <c r="K1384">
        <v>2057</v>
      </c>
      <c r="L1384">
        <v>1</v>
      </c>
      <c r="M1384" s="1" t="str">
        <f t="shared" si="168"/>
        <v>SHIP-001383</v>
      </c>
      <c r="N1384" t="str">
        <f t="shared" si="169"/>
        <v>GSITEM-001383</v>
      </c>
      <c r="O1384" t="str">
        <f t="shared" si="170"/>
        <v>GSORD-001383</v>
      </c>
      <c r="P1384" s="1" t="str">
        <f t="shared" si="171"/>
        <v>WH-A</v>
      </c>
      <c r="Q1384" s="1" t="str">
        <f t="shared" si="172"/>
        <v>Delayed</v>
      </c>
      <c r="R1384" s="1" t="str">
        <f t="shared" si="173"/>
        <v>No</v>
      </c>
      <c r="S1384" s="1" t="str">
        <f t="shared" si="174"/>
        <v>ecommerce_shipping</v>
      </c>
      <c r="T1384" s="1" t="str">
        <f t="shared" si="175"/>
        <v>SHIPMENT_STATUS_RECORDED</v>
      </c>
    </row>
    <row r="1385" spans="1:20" x14ac:dyDescent="0.2">
      <c r="A1385">
        <v>1384</v>
      </c>
      <c r="B1385" t="s">
        <v>18</v>
      </c>
      <c r="C1385" t="s">
        <v>13</v>
      </c>
      <c r="D1385">
        <v>3</v>
      </c>
      <c r="E1385">
        <v>2</v>
      </c>
      <c r="F1385">
        <v>238</v>
      </c>
      <c r="G1385">
        <v>4</v>
      </c>
      <c r="H1385" t="s">
        <v>19</v>
      </c>
      <c r="I1385" t="s">
        <v>15</v>
      </c>
      <c r="J1385">
        <v>49</v>
      </c>
      <c r="K1385">
        <v>3179</v>
      </c>
      <c r="L1385">
        <v>1</v>
      </c>
      <c r="M1385" s="1" t="str">
        <f t="shared" si="168"/>
        <v>SHIP-001384</v>
      </c>
      <c r="N1385" t="str">
        <f t="shared" si="169"/>
        <v>GSITEM-001384</v>
      </c>
      <c r="O1385" t="str">
        <f t="shared" si="170"/>
        <v>GSORD-001384</v>
      </c>
      <c r="P1385" s="1" t="str">
        <f t="shared" si="171"/>
        <v>WH-B</v>
      </c>
      <c r="Q1385" s="1" t="str">
        <f t="shared" si="172"/>
        <v>Delayed</v>
      </c>
      <c r="R1385" s="1" t="str">
        <f t="shared" si="173"/>
        <v>No</v>
      </c>
      <c r="S1385" s="1" t="str">
        <f t="shared" si="174"/>
        <v>ecommerce_shipping</v>
      </c>
      <c r="T1385" s="1" t="str">
        <f t="shared" si="175"/>
        <v>SHIPMENT_STATUS_RECORDED</v>
      </c>
    </row>
    <row r="1386" spans="1:20" x14ac:dyDescent="0.2">
      <c r="A1386">
        <v>1385</v>
      </c>
      <c r="B1386" t="s">
        <v>20</v>
      </c>
      <c r="C1386" t="s">
        <v>13</v>
      </c>
      <c r="D1386">
        <v>4</v>
      </c>
      <c r="E1386">
        <v>4</v>
      </c>
      <c r="F1386">
        <v>127</v>
      </c>
      <c r="G1386">
        <v>5</v>
      </c>
      <c r="H1386" t="s">
        <v>14</v>
      </c>
      <c r="I1386" t="s">
        <v>15</v>
      </c>
      <c r="J1386">
        <v>16</v>
      </c>
      <c r="K1386">
        <v>1955</v>
      </c>
      <c r="L1386">
        <v>1</v>
      </c>
      <c r="M1386" s="1" t="str">
        <f t="shared" si="168"/>
        <v>SHIP-001385</v>
      </c>
      <c r="N1386" t="str">
        <f t="shared" si="169"/>
        <v>GSITEM-001385</v>
      </c>
      <c r="O1386" t="str">
        <f t="shared" si="170"/>
        <v>GSORD-001385</v>
      </c>
      <c r="P1386" s="1" t="str">
        <f t="shared" si="171"/>
        <v>WH-C</v>
      </c>
      <c r="Q1386" s="1" t="str">
        <f t="shared" si="172"/>
        <v>Delayed</v>
      </c>
      <c r="R1386" s="1" t="str">
        <f t="shared" si="173"/>
        <v>No</v>
      </c>
      <c r="S1386" s="1" t="str">
        <f t="shared" si="174"/>
        <v>ecommerce_shipping</v>
      </c>
      <c r="T1386" s="1" t="str">
        <f t="shared" si="175"/>
        <v>SHIPMENT_STATUS_RECORDED</v>
      </c>
    </row>
    <row r="1387" spans="1:20" x14ac:dyDescent="0.2">
      <c r="A1387">
        <v>1386</v>
      </c>
      <c r="B1387" t="s">
        <v>15</v>
      </c>
      <c r="C1387" t="s">
        <v>13</v>
      </c>
      <c r="D1387">
        <v>3</v>
      </c>
      <c r="E1387">
        <v>5</v>
      </c>
      <c r="F1387">
        <v>166</v>
      </c>
      <c r="G1387">
        <v>2</v>
      </c>
      <c r="H1387" t="s">
        <v>14</v>
      </c>
      <c r="I1387" t="s">
        <v>16</v>
      </c>
      <c r="J1387">
        <v>45</v>
      </c>
      <c r="K1387">
        <v>1665</v>
      </c>
      <c r="L1387">
        <v>1</v>
      </c>
      <c r="M1387" s="1" t="str">
        <f t="shared" si="168"/>
        <v>SHIP-001386</v>
      </c>
      <c r="N1387" t="str">
        <f t="shared" si="169"/>
        <v>GSITEM-001386</v>
      </c>
      <c r="O1387" t="str">
        <f t="shared" si="170"/>
        <v>GSORD-001386</v>
      </c>
      <c r="P1387" s="1" t="str">
        <f t="shared" si="171"/>
        <v>WH-F</v>
      </c>
      <c r="Q1387" s="1" t="str">
        <f t="shared" si="172"/>
        <v>Delayed</v>
      </c>
      <c r="R1387" s="1" t="str">
        <f t="shared" si="173"/>
        <v>No</v>
      </c>
      <c r="S1387" s="1" t="str">
        <f t="shared" si="174"/>
        <v>ecommerce_shipping</v>
      </c>
      <c r="T1387" s="1" t="str">
        <f t="shared" si="175"/>
        <v>SHIPMENT_STATUS_RECORDED</v>
      </c>
    </row>
    <row r="1388" spans="1:20" x14ac:dyDescent="0.2">
      <c r="A1388">
        <v>1387</v>
      </c>
      <c r="B1388" t="s">
        <v>12</v>
      </c>
      <c r="C1388" t="s">
        <v>13</v>
      </c>
      <c r="D1388">
        <v>3</v>
      </c>
      <c r="E1388">
        <v>1</v>
      </c>
      <c r="F1388">
        <v>180</v>
      </c>
      <c r="G1388">
        <v>3</v>
      </c>
      <c r="H1388" t="s">
        <v>14</v>
      </c>
      <c r="I1388" t="s">
        <v>15</v>
      </c>
      <c r="J1388">
        <v>29</v>
      </c>
      <c r="K1388">
        <v>1414</v>
      </c>
      <c r="L1388">
        <v>1</v>
      </c>
      <c r="M1388" s="1" t="str">
        <f t="shared" si="168"/>
        <v>SHIP-001387</v>
      </c>
      <c r="N1388" t="str">
        <f t="shared" si="169"/>
        <v>GSITEM-001387</v>
      </c>
      <c r="O1388" t="str">
        <f t="shared" si="170"/>
        <v>GSORD-001387</v>
      </c>
      <c r="P1388" s="1" t="str">
        <f t="shared" si="171"/>
        <v>WH-D</v>
      </c>
      <c r="Q1388" s="1" t="str">
        <f t="shared" si="172"/>
        <v>Delayed</v>
      </c>
      <c r="R1388" s="1" t="str">
        <f t="shared" si="173"/>
        <v>No</v>
      </c>
      <c r="S1388" s="1" t="str">
        <f t="shared" si="174"/>
        <v>ecommerce_shipping</v>
      </c>
      <c r="T1388" s="1" t="str">
        <f t="shared" si="175"/>
        <v>SHIPMENT_STATUS_RECORDED</v>
      </c>
    </row>
    <row r="1389" spans="1:20" x14ac:dyDescent="0.2">
      <c r="A1389">
        <v>1388</v>
      </c>
      <c r="B1389" t="s">
        <v>15</v>
      </c>
      <c r="C1389" t="s">
        <v>22</v>
      </c>
      <c r="D1389">
        <v>4</v>
      </c>
      <c r="E1389">
        <v>4</v>
      </c>
      <c r="F1389">
        <v>161</v>
      </c>
      <c r="G1389">
        <v>2</v>
      </c>
      <c r="H1389" t="s">
        <v>19</v>
      </c>
      <c r="I1389" t="s">
        <v>16</v>
      </c>
      <c r="J1389">
        <v>59</v>
      </c>
      <c r="K1389">
        <v>1941</v>
      </c>
      <c r="L1389">
        <v>1</v>
      </c>
      <c r="M1389" s="1" t="str">
        <f t="shared" si="168"/>
        <v>SHIP-001388</v>
      </c>
      <c r="N1389" t="str">
        <f t="shared" si="169"/>
        <v>GSITEM-001388</v>
      </c>
      <c r="O1389" t="str">
        <f t="shared" si="170"/>
        <v>GSORD-001388</v>
      </c>
      <c r="P1389" s="1" t="str">
        <f t="shared" si="171"/>
        <v>WH-F</v>
      </c>
      <c r="Q1389" s="1" t="str">
        <f t="shared" si="172"/>
        <v>Delayed</v>
      </c>
      <c r="R1389" s="1" t="str">
        <f t="shared" si="173"/>
        <v>No</v>
      </c>
      <c r="S1389" s="1" t="str">
        <f t="shared" si="174"/>
        <v>ecommerce_shipping</v>
      </c>
      <c r="T1389" s="1" t="str">
        <f t="shared" si="175"/>
        <v>SHIPMENT_STATUS_RECORDED</v>
      </c>
    </row>
    <row r="1390" spans="1:20" x14ac:dyDescent="0.2">
      <c r="A1390">
        <v>1389</v>
      </c>
      <c r="B1390" t="s">
        <v>17</v>
      </c>
      <c r="C1390" t="s">
        <v>22</v>
      </c>
      <c r="D1390">
        <v>5</v>
      </c>
      <c r="E1390">
        <v>1</v>
      </c>
      <c r="F1390">
        <v>230</v>
      </c>
      <c r="G1390">
        <v>3</v>
      </c>
      <c r="H1390" t="s">
        <v>14</v>
      </c>
      <c r="I1390" t="s">
        <v>15</v>
      </c>
      <c r="J1390">
        <v>43</v>
      </c>
      <c r="K1390">
        <v>2994</v>
      </c>
      <c r="L1390">
        <v>1</v>
      </c>
      <c r="M1390" s="1" t="str">
        <f t="shared" si="168"/>
        <v>SHIP-001389</v>
      </c>
      <c r="N1390" t="str">
        <f t="shared" si="169"/>
        <v>GSITEM-001389</v>
      </c>
      <c r="O1390" t="str">
        <f t="shared" si="170"/>
        <v>GSORD-001389</v>
      </c>
      <c r="P1390" s="1" t="str">
        <f t="shared" si="171"/>
        <v>WH-A</v>
      </c>
      <c r="Q1390" s="1" t="str">
        <f t="shared" si="172"/>
        <v>Delayed</v>
      </c>
      <c r="R1390" s="1" t="str">
        <f t="shared" si="173"/>
        <v>No</v>
      </c>
      <c r="S1390" s="1" t="str">
        <f t="shared" si="174"/>
        <v>ecommerce_shipping</v>
      </c>
      <c r="T1390" s="1" t="str">
        <f t="shared" si="175"/>
        <v>SHIPMENT_STATUS_RECORDED</v>
      </c>
    </row>
    <row r="1391" spans="1:20" x14ac:dyDescent="0.2">
      <c r="A1391">
        <v>1390</v>
      </c>
      <c r="B1391" t="s">
        <v>18</v>
      </c>
      <c r="C1391" t="s">
        <v>22</v>
      </c>
      <c r="D1391">
        <v>5</v>
      </c>
      <c r="E1391">
        <v>3</v>
      </c>
      <c r="F1391">
        <v>167</v>
      </c>
      <c r="G1391">
        <v>3</v>
      </c>
      <c r="H1391" t="s">
        <v>14</v>
      </c>
      <c r="I1391" t="s">
        <v>15</v>
      </c>
      <c r="J1391">
        <v>51</v>
      </c>
      <c r="K1391">
        <v>1573</v>
      </c>
      <c r="L1391">
        <v>1</v>
      </c>
      <c r="M1391" s="1" t="str">
        <f t="shared" si="168"/>
        <v>SHIP-001390</v>
      </c>
      <c r="N1391" t="str">
        <f t="shared" si="169"/>
        <v>GSITEM-001390</v>
      </c>
      <c r="O1391" t="str">
        <f t="shared" si="170"/>
        <v>GSORD-001390</v>
      </c>
      <c r="P1391" s="1" t="str">
        <f t="shared" si="171"/>
        <v>WH-B</v>
      </c>
      <c r="Q1391" s="1" t="str">
        <f t="shared" si="172"/>
        <v>Delayed</v>
      </c>
      <c r="R1391" s="1" t="str">
        <f t="shared" si="173"/>
        <v>No</v>
      </c>
      <c r="S1391" s="1" t="str">
        <f t="shared" si="174"/>
        <v>ecommerce_shipping</v>
      </c>
      <c r="T1391" s="1" t="str">
        <f t="shared" si="175"/>
        <v>SHIPMENT_STATUS_RECORDED</v>
      </c>
    </row>
    <row r="1392" spans="1:20" x14ac:dyDescent="0.2">
      <c r="A1392">
        <v>1391</v>
      </c>
      <c r="B1392" t="s">
        <v>20</v>
      </c>
      <c r="C1392" t="s">
        <v>22</v>
      </c>
      <c r="D1392">
        <v>4</v>
      </c>
      <c r="E1392">
        <v>5</v>
      </c>
      <c r="F1392">
        <v>186</v>
      </c>
      <c r="G1392">
        <v>3</v>
      </c>
      <c r="H1392" t="s">
        <v>14</v>
      </c>
      <c r="I1392" t="s">
        <v>15</v>
      </c>
      <c r="J1392">
        <v>16</v>
      </c>
      <c r="K1392">
        <v>2693</v>
      </c>
      <c r="L1392">
        <v>1</v>
      </c>
      <c r="M1392" s="1" t="str">
        <f t="shared" si="168"/>
        <v>SHIP-001391</v>
      </c>
      <c r="N1392" t="str">
        <f t="shared" si="169"/>
        <v>GSITEM-001391</v>
      </c>
      <c r="O1392" t="str">
        <f t="shared" si="170"/>
        <v>GSORD-001391</v>
      </c>
      <c r="P1392" s="1" t="str">
        <f t="shared" si="171"/>
        <v>WH-C</v>
      </c>
      <c r="Q1392" s="1" t="str">
        <f t="shared" si="172"/>
        <v>Delayed</v>
      </c>
      <c r="R1392" s="1" t="str">
        <f t="shared" si="173"/>
        <v>No</v>
      </c>
      <c r="S1392" s="1" t="str">
        <f t="shared" si="174"/>
        <v>ecommerce_shipping</v>
      </c>
      <c r="T1392" s="1" t="str">
        <f t="shared" si="175"/>
        <v>SHIPMENT_STATUS_RECORDED</v>
      </c>
    </row>
    <row r="1393" spans="1:20" x14ac:dyDescent="0.2">
      <c r="A1393">
        <v>1392</v>
      </c>
      <c r="B1393" t="s">
        <v>15</v>
      </c>
      <c r="C1393" t="s">
        <v>22</v>
      </c>
      <c r="D1393">
        <v>4</v>
      </c>
      <c r="E1393">
        <v>4</v>
      </c>
      <c r="F1393">
        <v>150</v>
      </c>
      <c r="G1393">
        <v>3</v>
      </c>
      <c r="H1393" t="s">
        <v>21</v>
      </c>
      <c r="I1393" t="s">
        <v>16</v>
      </c>
      <c r="J1393">
        <v>9</v>
      </c>
      <c r="K1393">
        <v>1620</v>
      </c>
      <c r="L1393">
        <v>1</v>
      </c>
      <c r="M1393" s="1" t="str">
        <f t="shared" si="168"/>
        <v>SHIP-001392</v>
      </c>
      <c r="N1393" t="str">
        <f t="shared" si="169"/>
        <v>GSITEM-001392</v>
      </c>
      <c r="O1393" t="str">
        <f t="shared" si="170"/>
        <v>GSORD-001392</v>
      </c>
      <c r="P1393" s="1" t="str">
        <f t="shared" si="171"/>
        <v>WH-F</v>
      </c>
      <c r="Q1393" s="1" t="str">
        <f t="shared" si="172"/>
        <v>Delayed</v>
      </c>
      <c r="R1393" s="1" t="str">
        <f t="shared" si="173"/>
        <v>No</v>
      </c>
      <c r="S1393" s="1" t="str">
        <f t="shared" si="174"/>
        <v>ecommerce_shipping</v>
      </c>
      <c r="T1393" s="1" t="str">
        <f t="shared" si="175"/>
        <v>SHIPMENT_STATUS_RECORDED</v>
      </c>
    </row>
    <row r="1394" spans="1:20" x14ac:dyDescent="0.2">
      <c r="A1394">
        <v>1393</v>
      </c>
      <c r="B1394" t="s">
        <v>12</v>
      </c>
      <c r="C1394" t="s">
        <v>22</v>
      </c>
      <c r="D1394">
        <v>4</v>
      </c>
      <c r="E1394">
        <v>1</v>
      </c>
      <c r="F1394">
        <v>253</v>
      </c>
      <c r="G1394">
        <v>7</v>
      </c>
      <c r="H1394" t="s">
        <v>19</v>
      </c>
      <c r="I1394" t="s">
        <v>16</v>
      </c>
      <c r="J1394">
        <v>37</v>
      </c>
      <c r="K1394">
        <v>2955</v>
      </c>
      <c r="L1394">
        <v>1</v>
      </c>
      <c r="M1394" s="1" t="str">
        <f t="shared" si="168"/>
        <v>SHIP-001393</v>
      </c>
      <c r="N1394" t="str">
        <f t="shared" si="169"/>
        <v>GSITEM-001393</v>
      </c>
      <c r="O1394" t="str">
        <f t="shared" si="170"/>
        <v>GSORD-001393</v>
      </c>
      <c r="P1394" s="1" t="str">
        <f t="shared" si="171"/>
        <v>WH-D</v>
      </c>
      <c r="Q1394" s="1" t="str">
        <f t="shared" si="172"/>
        <v>Delayed</v>
      </c>
      <c r="R1394" s="1" t="str">
        <f t="shared" si="173"/>
        <v>No</v>
      </c>
      <c r="S1394" s="1" t="str">
        <f t="shared" si="174"/>
        <v>ecommerce_shipping</v>
      </c>
      <c r="T1394" s="1" t="str">
        <f t="shared" si="175"/>
        <v>SHIPMENT_STATUS_RECORDED</v>
      </c>
    </row>
    <row r="1395" spans="1:20" x14ac:dyDescent="0.2">
      <c r="A1395">
        <v>1394</v>
      </c>
      <c r="B1395" t="s">
        <v>15</v>
      </c>
      <c r="C1395" t="s">
        <v>22</v>
      </c>
      <c r="D1395">
        <v>5</v>
      </c>
      <c r="E1395">
        <v>2</v>
      </c>
      <c r="F1395">
        <v>239</v>
      </c>
      <c r="G1395">
        <v>2</v>
      </c>
      <c r="H1395" t="s">
        <v>19</v>
      </c>
      <c r="I1395" t="s">
        <v>15</v>
      </c>
      <c r="J1395">
        <v>59</v>
      </c>
      <c r="K1395">
        <v>2897</v>
      </c>
      <c r="L1395">
        <v>1</v>
      </c>
      <c r="M1395" s="1" t="str">
        <f t="shared" si="168"/>
        <v>SHIP-001394</v>
      </c>
      <c r="N1395" t="str">
        <f t="shared" si="169"/>
        <v>GSITEM-001394</v>
      </c>
      <c r="O1395" t="str">
        <f t="shared" si="170"/>
        <v>GSORD-001394</v>
      </c>
      <c r="P1395" s="1" t="str">
        <f t="shared" si="171"/>
        <v>WH-F</v>
      </c>
      <c r="Q1395" s="1" t="str">
        <f t="shared" si="172"/>
        <v>Delayed</v>
      </c>
      <c r="R1395" s="1" t="str">
        <f t="shared" si="173"/>
        <v>No</v>
      </c>
      <c r="S1395" s="1" t="str">
        <f t="shared" si="174"/>
        <v>ecommerce_shipping</v>
      </c>
      <c r="T1395" s="1" t="str">
        <f t="shared" si="175"/>
        <v>SHIPMENT_STATUS_RECORDED</v>
      </c>
    </row>
    <row r="1396" spans="1:20" x14ac:dyDescent="0.2">
      <c r="A1396">
        <v>1395</v>
      </c>
      <c r="B1396" t="s">
        <v>17</v>
      </c>
      <c r="C1396" t="s">
        <v>22</v>
      </c>
      <c r="D1396">
        <v>6</v>
      </c>
      <c r="E1396">
        <v>2</v>
      </c>
      <c r="F1396">
        <v>294</v>
      </c>
      <c r="G1396">
        <v>4</v>
      </c>
      <c r="H1396" t="s">
        <v>14</v>
      </c>
      <c r="I1396" t="s">
        <v>16</v>
      </c>
      <c r="J1396">
        <v>57</v>
      </c>
      <c r="K1396">
        <v>1265</v>
      </c>
      <c r="L1396">
        <v>1</v>
      </c>
      <c r="M1396" s="1" t="str">
        <f t="shared" si="168"/>
        <v>SHIP-001395</v>
      </c>
      <c r="N1396" t="str">
        <f t="shared" si="169"/>
        <v>GSITEM-001395</v>
      </c>
      <c r="O1396" t="str">
        <f t="shared" si="170"/>
        <v>GSORD-001395</v>
      </c>
      <c r="P1396" s="1" t="str">
        <f t="shared" si="171"/>
        <v>WH-A</v>
      </c>
      <c r="Q1396" s="1" t="str">
        <f t="shared" si="172"/>
        <v>Delayed</v>
      </c>
      <c r="R1396" s="1" t="str">
        <f t="shared" si="173"/>
        <v>No</v>
      </c>
      <c r="S1396" s="1" t="str">
        <f t="shared" si="174"/>
        <v>ecommerce_shipping</v>
      </c>
      <c r="T1396" s="1" t="str">
        <f t="shared" si="175"/>
        <v>SHIPMENT_STATUS_RECORDED</v>
      </c>
    </row>
    <row r="1397" spans="1:20" x14ac:dyDescent="0.2">
      <c r="A1397">
        <v>1396</v>
      </c>
      <c r="B1397" t="s">
        <v>18</v>
      </c>
      <c r="C1397" t="s">
        <v>22</v>
      </c>
      <c r="D1397">
        <v>4</v>
      </c>
      <c r="E1397">
        <v>2</v>
      </c>
      <c r="F1397">
        <v>158</v>
      </c>
      <c r="G1397">
        <v>4</v>
      </c>
      <c r="H1397" t="s">
        <v>14</v>
      </c>
      <c r="I1397" t="s">
        <v>15</v>
      </c>
      <c r="J1397">
        <v>45</v>
      </c>
      <c r="K1397">
        <v>1758</v>
      </c>
      <c r="L1397">
        <v>1</v>
      </c>
      <c r="M1397" s="1" t="str">
        <f t="shared" si="168"/>
        <v>SHIP-001396</v>
      </c>
      <c r="N1397" t="str">
        <f t="shared" si="169"/>
        <v>GSITEM-001396</v>
      </c>
      <c r="O1397" t="str">
        <f t="shared" si="170"/>
        <v>GSORD-001396</v>
      </c>
      <c r="P1397" s="1" t="str">
        <f t="shared" si="171"/>
        <v>WH-B</v>
      </c>
      <c r="Q1397" s="1" t="str">
        <f t="shared" si="172"/>
        <v>Delayed</v>
      </c>
      <c r="R1397" s="1" t="str">
        <f t="shared" si="173"/>
        <v>No</v>
      </c>
      <c r="S1397" s="1" t="str">
        <f t="shared" si="174"/>
        <v>ecommerce_shipping</v>
      </c>
      <c r="T1397" s="1" t="str">
        <f t="shared" si="175"/>
        <v>SHIPMENT_STATUS_RECORDED</v>
      </c>
    </row>
    <row r="1398" spans="1:20" x14ac:dyDescent="0.2">
      <c r="A1398">
        <v>1397</v>
      </c>
      <c r="B1398" t="s">
        <v>20</v>
      </c>
      <c r="C1398" t="s">
        <v>22</v>
      </c>
      <c r="D1398">
        <v>6</v>
      </c>
      <c r="E1398">
        <v>3</v>
      </c>
      <c r="F1398">
        <v>135</v>
      </c>
      <c r="G1398">
        <v>5</v>
      </c>
      <c r="H1398" t="s">
        <v>14</v>
      </c>
      <c r="I1398" t="s">
        <v>15</v>
      </c>
      <c r="J1398">
        <v>20</v>
      </c>
      <c r="K1398">
        <v>1266</v>
      </c>
      <c r="L1398">
        <v>1</v>
      </c>
      <c r="M1398" s="1" t="str">
        <f t="shared" si="168"/>
        <v>SHIP-001397</v>
      </c>
      <c r="N1398" t="str">
        <f t="shared" si="169"/>
        <v>GSITEM-001397</v>
      </c>
      <c r="O1398" t="str">
        <f t="shared" si="170"/>
        <v>GSORD-001397</v>
      </c>
      <c r="P1398" s="1" t="str">
        <f t="shared" si="171"/>
        <v>WH-C</v>
      </c>
      <c r="Q1398" s="1" t="str">
        <f t="shared" si="172"/>
        <v>Delayed</v>
      </c>
      <c r="R1398" s="1" t="str">
        <f t="shared" si="173"/>
        <v>No</v>
      </c>
      <c r="S1398" s="1" t="str">
        <f t="shared" si="174"/>
        <v>ecommerce_shipping</v>
      </c>
      <c r="T1398" s="1" t="str">
        <f t="shared" si="175"/>
        <v>SHIPMENT_STATUS_RECORDED</v>
      </c>
    </row>
    <row r="1399" spans="1:20" x14ac:dyDescent="0.2">
      <c r="A1399">
        <v>1398</v>
      </c>
      <c r="B1399" t="s">
        <v>15</v>
      </c>
      <c r="C1399" t="s">
        <v>22</v>
      </c>
      <c r="D1399">
        <v>4</v>
      </c>
      <c r="E1399">
        <v>2</v>
      </c>
      <c r="F1399">
        <v>238</v>
      </c>
      <c r="G1399">
        <v>3</v>
      </c>
      <c r="H1399" t="s">
        <v>14</v>
      </c>
      <c r="I1399" t="s">
        <v>15</v>
      </c>
      <c r="J1399">
        <v>28</v>
      </c>
      <c r="K1399">
        <v>1040</v>
      </c>
      <c r="L1399">
        <v>1</v>
      </c>
      <c r="M1399" s="1" t="str">
        <f t="shared" si="168"/>
        <v>SHIP-001398</v>
      </c>
      <c r="N1399" t="str">
        <f t="shared" si="169"/>
        <v>GSITEM-001398</v>
      </c>
      <c r="O1399" t="str">
        <f t="shared" si="170"/>
        <v>GSORD-001398</v>
      </c>
      <c r="P1399" s="1" t="str">
        <f t="shared" si="171"/>
        <v>WH-F</v>
      </c>
      <c r="Q1399" s="1" t="str">
        <f t="shared" si="172"/>
        <v>Delayed</v>
      </c>
      <c r="R1399" s="1" t="str">
        <f t="shared" si="173"/>
        <v>No</v>
      </c>
      <c r="S1399" s="1" t="str">
        <f t="shared" si="174"/>
        <v>ecommerce_shipping</v>
      </c>
      <c r="T1399" s="1" t="str">
        <f t="shared" si="175"/>
        <v>SHIPMENT_STATUS_RECORDED</v>
      </c>
    </row>
    <row r="1400" spans="1:20" x14ac:dyDescent="0.2">
      <c r="A1400">
        <v>1399</v>
      </c>
      <c r="B1400" t="s">
        <v>12</v>
      </c>
      <c r="C1400" t="s">
        <v>22</v>
      </c>
      <c r="D1400">
        <v>6</v>
      </c>
      <c r="E1400">
        <v>3</v>
      </c>
      <c r="F1400">
        <v>213</v>
      </c>
      <c r="G1400">
        <v>3</v>
      </c>
      <c r="H1400" t="s">
        <v>14</v>
      </c>
      <c r="I1400" t="s">
        <v>16</v>
      </c>
      <c r="J1400">
        <v>17</v>
      </c>
      <c r="K1400">
        <v>1656</v>
      </c>
      <c r="L1400">
        <v>1</v>
      </c>
      <c r="M1400" s="1" t="str">
        <f t="shared" si="168"/>
        <v>SHIP-001399</v>
      </c>
      <c r="N1400" t="str">
        <f t="shared" si="169"/>
        <v>GSITEM-001399</v>
      </c>
      <c r="O1400" t="str">
        <f t="shared" si="170"/>
        <v>GSORD-001399</v>
      </c>
      <c r="P1400" s="1" t="str">
        <f t="shared" si="171"/>
        <v>WH-D</v>
      </c>
      <c r="Q1400" s="1" t="str">
        <f t="shared" si="172"/>
        <v>Delayed</v>
      </c>
      <c r="R1400" s="1" t="str">
        <f t="shared" si="173"/>
        <v>No</v>
      </c>
      <c r="S1400" s="1" t="str">
        <f t="shared" si="174"/>
        <v>ecommerce_shipping</v>
      </c>
      <c r="T1400" s="1" t="str">
        <f t="shared" si="175"/>
        <v>SHIPMENT_STATUS_RECORDED</v>
      </c>
    </row>
    <row r="1401" spans="1:20" x14ac:dyDescent="0.2">
      <c r="A1401">
        <v>1400</v>
      </c>
      <c r="B1401" t="s">
        <v>15</v>
      </c>
      <c r="C1401" t="s">
        <v>22</v>
      </c>
      <c r="D1401">
        <v>5</v>
      </c>
      <c r="E1401">
        <v>2</v>
      </c>
      <c r="F1401">
        <v>165</v>
      </c>
      <c r="G1401">
        <v>2</v>
      </c>
      <c r="H1401" t="s">
        <v>19</v>
      </c>
      <c r="I1401" t="s">
        <v>15</v>
      </c>
      <c r="J1401">
        <v>18</v>
      </c>
      <c r="K1401">
        <v>1918</v>
      </c>
      <c r="L1401">
        <v>1</v>
      </c>
      <c r="M1401" s="1" t="str">
        <f t="shared" si="168"/>
        <v>SHIP-001400</v>
      </c>
      <c r="N1401" t="str">
        <f t="shared" si="169"/>
        <v>GSITEM-001400</v>
      </c>
      <c r="O1401" t="str">
        <f t="shared" si="170"/>
        <v>GSORD-001400</v>
      </c>
      <c r="P1401" s="1" t="str">
        <f t="shared" si="171"/>
        <v>WH-F</v>
      </c>
      <c r="Q1401" s="1" t="str">
        <f t="shared" si="172"/>
        <v>Delayed</v>
      </c>
      <c r="R1401" s="1" t="str">
        <f t="shared" si="173"/>
        <v>No</v>
      </c>
      <c r="S1401" s="1" t="str">
        <f t="shared" si="174"/>
        <v>ecommerce_shipping</v>
      </c>
      <c r="T1401" s="1" t="str">
        <f t="shared" si="175"/>
        <v>SHIPMENT_STATUS_RECORDED</v>
      </c>
    </row>
    <row r="1402" spans="1:20" x14ac:dyDescent="0.2">
      <c r="A1402">
        <v>1401</v>
      </c>
      <c r="B1402" t="s">
        <v>17</v>
      </c>
      <c r="C1402" t="s">
        <v>22</v>
      </c>
      <c r="D1402">
        <v>4</v>
      </c>
      <c r="E1402">
        <v>3</v>
      </c>
      <c r="F1402">
        <v>247</v>
      </c>
      <c r="G1402">
        <v>4</v>
      </c>
      <c r="H1402" t="s">
        <v>14</v>
      </c>
      <c r="I1402" t="s">
        <v>16</v>
      </c>
      <c r="J1402">
        <v>16</v>
      </c>
      <c r="K1402">
        <v>2362</v>
      </c>
      <c r="L1402">
        <v>1</v>
      </c>
      <c r="M1402" s="1" t="str">
        <f t="shared" si="168"/>
        <v>SHIP-001401</v>
      </c>
      <c r="N1402" t="str">
        <f t="shared" si="169"/>
        <v>GSITEM-001401</v>
      </c>
      <c r="O1402" t="str">
        <f t="shared" si="170"/>
        <v>GSORD-001401</v>
      </c>
      <c r="P1402" s="1" t="str">
        <f t="shared" si="171"/>
        <v>WH-A</v>
      </c>
      <c r="Q1402" s="1" t="str">
        <f t="shared" si="172"/>
        <v>Delayed</v>
      </c>
      <c r="R1402" s="1" t="str">
        <f t="shared" si="173"/>
        <v>No</v>
      </c>
      <c r="S1402" s="1" t="str">
        <f t="shared" si="174"/>
        <v>ecommerce_shipping</v>
      </c>
      <c r="T1402" s="1" t="str">
        <f t="shared" si="175"/>
        <v>SHIPMENT_STATUS_RECORDED</v>
      </c>
    </row>
    <row r="1403" spans="1:20" x14ac:dyDescent="0.2">
      <c r="A1403">
        <v>1402</v>
      </c>
      <c r="B1403" t="s">
        <v>18</v>
      </c>
      <c r="C1403" t="s">
        <v>22</v>
      </c>
      <c r="D1403">
        <v>3</v>
      </c>
      <c r="E1403">
        <v>5</v>
      </c>
      <c r="F1403">
        <v>152</v>
      </c>
      <c r="G1403">
        <v>6</v>
      </c>
      <c r="H1403" t="s">
        <v>14</v>
      </c>
      <c r="I1403" t="s">
        <v>15</v>
      </c>
      <c r="J1403">
        <v>32</v>
      </c>
      <c r="K1403">
        <v>1158</v>
      </c>
      <c r="L1403">
        <v>1</v>
      </c>
      <c r="M1403" s="1" t="str">
        <f t="shared" si="168"/>
        <v>SHIP-001402</v>
      </c>
      <c r="N1403" t="str">
        <f t="shared" si="169"/>
        <v>GSITEM-001402</v>
      </c>
      <c r="O1403" t="str">
        <f t="shared" si="170"/>
        <v>GSORD-001402</v>
      </c>
      <c r="P1403" s="1" t="str">
        <f t="shared" si="171"/>
        <v>WH-B</v>
      </c>
      <c r="Q1403" s="1" t="str">
        <f t="shared" si="172"/>
        <v>Delayed</v>
      </c>
      <c r="R1403" s="1" t="str">
        <f t="shared" si="173"/>
        <v>No</v>
      </c>
      <c r="S1403" s="1" t="str">
        <f t="shared" si="174"/>
        <v>ecommerce_shipping</v>
      </c>
      <c r="T1403" s="1" t="str">
        <f t="shared" si="175"/>
        <v>SHIPMENT_STATUS_RECORDED</v>
      </c>
    </row>
    <row r="1404" spans="1:20" x14ac:dyDescent="0.2">
      <c r="A1404">
        <v>1403</v>
      </c>
      <c r="B1404" t="s">
        <v>20</v>
      </c>
      <c r="C1404" t="s">
        <v>22</v>
      </c>
      <c r="D1404">
        <v>5</v>
      </c>
      <c r="E1404">
        <v>4</v>
      </c>
      <c r="F1404">
        <v>199</v>
      </c>
      <c r="G1404">
        <v>4</v>
      </c>
      <c r="H1404" t="s">
        <v>14</v>
      </c>
      <c r="I1404" t="s">
        <v>16</v>
      </c>
      <c r="J1404">
        <v>24</v>
      </c>
      <c r="K1404">
        <v>3443</v>
      </c>
      <c r="L1404">
        <v>1</v>
      </c>
      <c r="M1404" s="1" t="str">
        <f t="shared" si="168"/>
        <v>SHIP-001403</v>
      </c>
      <c r="N1404" t="str">
        <f t="shared" si="169"/>
        <v>GSITEM-001403</v>
      </c>
      <c r="O1404" t="str">
        <f t="shared" si="170"/>
        <v>GSORD-001403</v>
      </c>
      <c r="P1404" s="1" t="str">
        <f t="shared" si="171"/>
        <v>WH-C</v>
      </c>
      <c r="Q1404" s="1" t="str">
        <f t="shared" si="172"/>
        <v>Delayed</v>
      </c>
      <c r="R1404" s="1" t="str">
        <f t="shared" si="173"/>
        <v>No</v>
      </c>
      <c r="S1404" s="1" t="str">
        <f t="shared" si="174"/>
        <v>ecommerce_shipping</v>
      </c>
      <c r="T1404" s="1" t="str">
        <f t="shared" si="175"/>
        <v>SHIPMENT_STATUS_RECORDED</v>
      </c>
    </row>
    <row r="1405" spans="1:20" x14ac:dyDescent="0.2">
      <c r="A1405">
        <v>1404</v>
      </c>
      <c r="B1405" t="s">
        <v>15</v>
      </c>
      <c r="C1405" t="s">
        <v>22</v>
      </c>
      <c r="D1405">
        <v>5</v>
      </c>
      <c r="E1405">
        <v>2</v>
      </c>
      <c r="F1405">
        <v>268</v>
      </c>
      <c r="G1405">
        <v>3</v>
      </c>
      <c r="H1405" t="s">
        <v>19</v>
      </c>
      <c r="I1405" t="s">
        <v>15</v>
      </c>
      <c r="J1405">
        <v>41</v>
      </c>
      <c r="K1405">
        <v>3716</v>
      </c>
      <c r="L1405">
        <v>1</v>
      </c>
      <c r="M1405" s="1" t="str">
        <f t="shared" si="168"/>
        <v>SHIP-001404</v>
      </c>
      <c r="N1405" t="str">
        <f t="shared" si="169"/>
        <v>GSITEM-001404</v>
      </c>
      <c r="O1405" t="str">
        <f t="shared" si="170"/>
        <v>GSORD-001404</v>
      </c>
      <c r="P1405" s="1" t="str">
        <f t="shared" si="171"/>
        <v>WH-F</v>
      </c>
      <c r="Q1405" s="1" t="str">
        <f t="shared" si="172"/>
        <v>Delayed</v>
      </c>
      <c r="R1405" s="1" t="str">
        <f t="shared" si="173"/>
        <v>No</v>
      </c>
      <c r="S1405" s="1" t="str">
        <f t="shared" si="174"/>
        <v>ecommerce_shipping</v>
      </c>
      <c r="T1405" s="1" t="str">
        <f t="shared" si="175"/>
        <v>SHIPMENT_STATUS_RECORDED</v>
      </c>
    </row>
    <row r="1406" spans="1:20" x14ac:dyDescent="0.2">
      <c r="A1406">
        <v>1405</v>
      </c>
      <c r="B1406" t="s">
        <v>12</v>
      </c>
      <c r="C1406" t="s">
        <v>22</v>
      </c>
      <c r="D1406">
        <v>4</v>
      </c>
      <c r="E1406">
        <v>3</v>
      </c>
      <c r="F1406">
        <v>150</v>
      </c>
      <c r="G1406">
        <v>2</v>
      </c>
      <c r="H1406" t="s">
        <v>14</v>
      </c>
      <c r="I1406" t="s">
        <v>16</v>
      </c>
      <c r="J1406">
        <v>51</v>
      </c>
      <c r="K1406">
        <v>1491</v>
      </c>
      <c r="L1406">
        <v>1</v>
      </c>
      <c r="M1406" s="1" t="str">
        <f t="shared" si="168"/>
        <v>SHIP-001405</v>
      </c>
      <c r="N1406" t="str">
        <f t="shared" si="169"/>
        <v>GSITEM-001405</v>
      </c>
      <c r="O1406" t="str">
        <f t="shared" si="170"/>
        <v>GSORD-001405</v>
      </c>
      <c r="P1406" s="1" t="str">
        <f t="shared" si="171"/>
        <v>WH-D</v>
      </c>
      <c r="Q1406" s="1" t="str">
        <f t="shared" si="172"/>
        <v>Delayed</v>
      </c>
      <c r="R1406" s="1" t="str">
        <f t="shared" si="173"/>
        <v>No</v>
      </c>
      <c r="S1406" s="1" t="str">
        <f t="shared" si="174"/>
        <v>ecommerce_shipping</v>
      </c>
      <c r="T1406" s="1" t="str">
        <f t="shared" si="175"/>
        <v>SHIPMENT_STATUS_RECORDED</v>
      </c>
    </row>
    <row r="1407" spans="1:20" x14ac:dyDescent="0.2">
      <c r="A1407">
        <v>1406</v>
      </c>
      <c r="B1407" t="s">
        <v>15</v>
      </c>
      <c r="C1407" t="s">
        <v>22</v>
      </c>
      <c r="D1407">
        <v>5</v>
      </c>
      <c r="E1407">
        <v>1</v>
      </c>
      <c r="F1407">
        <v>190</v>
      </c>
      <c r="G1407">
        <v>4</v>
      </c>
      <c r="H1407" t="s">
        <v>19</v>
      </c>
      <c r="I1407" t="s">
        <v>16</v>
      </c>
      <c r="J1407">
        <v>24</v>
      </c>
      <c r="K1407">
        <v>3446</v>
      </c>
      <c r="L1407">
        <v>1</v>
      </c>
      <c r="M1407" s="1" t="str">
        <f t="shared" si="168"/>
        <v>SHIP-001406</v>
      </c>
      <c r="N1407" t="str">
        <f t="shared" si="169"/>
        <v>GSITEM-001406</v>
      </c>
      <c r="O1407" t="str">
        <f t="shared" si="170"/>
        <v>GSORD-001406</v>
      </c>
      <c r="P1407" s="1" t="str">
        <f t="shared" si="171"/>
        <v>WH-F</v>
      </c>
      <c r="Q1407" s="1" t="str">
        <f t="shared" si="172"/>
        <v>Delayed</v>
      </c>
      <c r="R1407" s="1" t="str">
        <f t="shared" si="173"/>
        <v>No</v>
      </c>
      <c r="S1407" s="1" t="str">
        <f t="shared" si="174"/>
        <v>ecommerce_shipping</v>
      </c>
      <c r="T1407" s="1" t="str">
        <f t="shared" si="175"/>
        <v>SHIPMENT_STATUS_RECORDED</v>
      </c>
    </row>
    <row r="1408" spans="1:20" x14ac:dyDescent="0.2">
      <c r="A1408">
        <v>1407</v>
      </c>
      <c r="B1408" t="s">
        <v>17</v>
      </c>
      <c r="C1408" t="s">
        <v>22</v>
      </c>
      <c r="D1408">
        <v>4</v>
      </c>
      <c r="E1408">
        <v>1</v>
      </c>
      <c r="F1408">
        <v>153</v>
      </c>
      <c r="G1408">
        <v>4</v>
      </c>
      <c r="H1408" t="s">
        <v>14</v>
      </c>
      <c r="I1408" t="s">
        <v>16</v>
      </c>
      <c r="J1408">
        <v>7</v>
      </c>
      <c r="K1408">
        <v>1130</v>
      </c>
      <c r="L1408">
        <v>1</v>
      </c>
      <c r="M1408" s="1" t="str">
        <f t="shared" si="168"/>
        <v>SHIP-001407</v>
      </c>
      <c r="N1408" t="str">
        <f t="shared" si="169"/>
        <v>GSITEM-001407</v>
      </c>
      <c r="O1408" t="str">
        <f t="shared" si="170"/>
        <v>GSORD-001407</v>
      </c>
      <c r="P1408" s="1" t="str">
        <f t="shared" si="171"/>
        <v>WH-A</v>
      </c>
      <c r="Q1408" s="1" t="str">
        <f t="shared" si="172"/>
        <v>Delayed</v>
      </c>
      <c r="R1408" s="1" t="str">
        <f t="shared" si="173"/>
        <v>No</v>
      </c>
      <c r="S1408" s="1" t="str">
        <f t="shared" si="174"/>
        <v>ecommerce_shipping</v>
      </c>
      <c r="T1408" s="1" t="str">
        <f t="shared" si="175"/>
        <v>SHIPMENT_STATUS_RECORDED</v>
      </c>
    </row>
    <row r="1409" spans="1:20" x14ac:dyDescent="0.2">
      <c r="A1409">
        <v>1408</v>
      </c>
      <c r="B1409" t="s">
        <v>18</v>
      </c>
      <c r="C1409" t="s">
        <v>22</v>
      </c>
      <c r="D1409">
        <v>4</v>
      </c>
      <c r="E1409">
        <v>4</v>
      </c>
      <c r="F1409">
        <v>185</v>
      </c>
      <c r="G1409">
        <v>3</v>
      </c>
      <c r="H1409" t="s">
        <v>14</v>
      </c>
      <c r="I1409" t="s">
        <v>16</v>
      </c>
      <c r="J1409">
        <v>13</v>
      </c>
      <c r="K1409">
        <v>2080</v>
      </c>
      <c r="L1409">
        <v>1</v>
      </c>
      <c r="M1409" s="1" t="str">
        <f t="shared" si="168"/>
        <v>SHIP-001408</v>
      </c>
      <c r="N1409" t="str">
        <f t="shared" si="169"/>
        <v>GSITEM-001408</v>
      </c>
      <c r="O1409" t="str">
        <f t="shared" si="170"/>
        <v>GSORD-001408</v>
      </c>
      <c r="P1409" s="1" t="str">
        <f t="shared" si="171"/>
        <v>WH-B</v>
      </c>
      <c r="Q1409" s="1" t="str">
        <f t="shared" si="172"/>
        <v>Delayed</v>
      </c>
      <c r="R1409" s="1" t="str">
        <f t="shared" si="173"/>
        <v>No</v>
      </c>
      <c r="S1409" s="1" t="str">
        <f t="shared" si="174"/>
        <v>ecommerce_shipping</v>
      </c>
      <c r="T1409" s="1" t="str">
        <f t="shared" si="175"/>
        <v>SHIPMENT_STATUS_RECORDED</v>
      </c>
    </row>
    <row r="1410" spans="1:20" x14ac:dyDescent="0.2">
      <c r="A1410">
        <v>1409</v>
      </c>
      <c r="B1410" t="s">
        <v>20</v>
      </c>
      <c r="C1410" t="s">
        <v>22</v>
      </c>
      <c r="D1410">
        <v>5</v>
      </c>
      <c r="E1410">
        <v>3</v>
      </c>
      <c r="F1410">
        <v>274</v>
      </c>
      <c r="G1410">
        <v>3</v>
      </c>
      <c r="H1410" t="s">
        <v>19</v>
      </c>
      <c r="I1410" t="s">
        <v>15</v>
      </c>
      <c r="J1410">
        <v>54</v>
      </c>
      <c r="K1410">
        <v>2905</v>
      </c>
      <c r="L1410">
        <v>1</v>
      </c>
      <c r="M1410" s="1" t="str">
        <f t="shared" ref="M1410:M1473" si="176">"SHIP-"&amp;TEXT(A1410,"000000")</f>
        <v>SHIP-001409</v>
      </c>
      <c r="N1410" t="str">
        <f t="shared" ref="N1410:N1473" si="177">"GSITEM-"&amp;TEXT(A1410,"000000")</f>
        <v>GSITEM-001409</v>
      </c>
      <c r="O1410" t="str">
        <f t="shared" ref="O1410:O1473" si="178">"GSORD-"&amp;TEXT(A1410,"000000")</f>
        <v>GSORD-001409</v>
      </c>
      <c r="P1410" s="1" t="str">
        <f t="shared" ref="P1410:P1473" si="179">"WH-"&amp;B1410</f>
        <v>WH-C</v>
      </c>
      <c r="Q1410" s="1" t="str">
        <f t="shared" ref="Q1410:Q1473" si="180">IF(L1410=1,"Delayed","On Time")</f>
        <v>Delayed</v>
      </c>
      <c r="R1410" s="1" t="str">
        <f t="shared" ref="R1410:R1473" si="181">IF(L1410=0,"Yes","No")</f>
        <v>No</v>
      </c>
      <c r="S1410" s="1" t="str">
        <f t="shared" ref="S1410:S1473" si="182">"ecommerce_shipping"</f>
        <v>ecommerce_shipping</v>
      </c>
      <c r="T1410" s="1" t="str">
        <f t="shared" ref="T1410:T1473" si="183">"SHIPMENT_STATUS_RECORDED"</f>
        <v>SHIPMENT_STATUS_RECORDED</v>
      </c>
    </row>
    <row r="1411" spans="1:20" x14ac:dyDescent="0.2">
      <c r="A1411">
        <v>1410</v>
      </c>
      <c r="B1411" t="s">
        <v>15</v>
      </c>
      <c r="C1411" t="s">
        <v>22</v>
      </c>
      <c r="D1411">
        <v>4</v>
      </c>
      <c r="E1411">
        <v>5</v>
      </c>
      <c r="F1411">
        <v>258</v>
      </c>
      <c r="G1411">
        <v>2</v>
      </c>
      <c r="H1411" t="s">
        <v>21</v>
      </c>
      <c r="I1411" t="s">
        <v>16</v>
      </c>
      <c r="J1411">
        <v>5</v>
      </c>
      <c r="K1411">
        <v>3512</v>
      </c>
      <c r="L1411">
        <v>1</v>
      </c>
      <c r="M1411" s="1" t="str">
        <f t="shared" si="176"/>
        <v>SHIP-001410</v>
      </c>
      <c r="N1411" t="str">
        <f t="shared" si="177"/>
        <v>GSITEM-001410</v>
      </c>
      <c r="O1411" t="str">
        <f t="shared" si="178"/>
        <v>GSORD-001410</v>
      </c>
      <c r="P1411" s="1" t="str">
        <f t="shared" si="179"/>
        <v>WH-F</v>
      </c>
      <c r="Q1411" s="1" t="str">
        <f t="shared" si="180"/>
        <v>Delayed</v>
      </c>
      <c r="R1411" s="1" t="str">
        <f t="shared" si="181"/>
        <v>No</v>
      </c>
      <c r="S1411" s="1" t="str">
        <f t="shared" si="182"/>
        <v>ecommerce_shipping</v>
      </c>
      <c r="T1411" s="1" t="str">
        <f t="shared" si="183"/>
        <v>SHIPMENT_STATUS_RECORDED</v>
      </c>
    </row>
    <row r="1412" spans="1:20" x14ac:dyDescent="0.2">
      <c r="A1412">
        <v>1411</v>
      </c>
      <c r="B1412" t="s">
        <v>12</v>
      </c>
      <c r="C1412" t="s">
        <v>22</v>
      </c>
      <c r="D1412">
        <v>3</v>
      </c>
      <c r="E1412">
        <v>4</v>
      </c>
      <c r="F1412">
        <v>110</v>
      </c>
      <c r="G1412">
        <v>3</v>
      </c>
      <c r="H1412" t="s">
        <v>14</v>
      </c>
      <c r="I1412" t="s">
        <v>15</v>
      </c>
      <c r="J1412">
        <v>55</v>
      </c>
      <c r="K1412">
        <v>1281</v>
      </c>
      <c r="L1412">
        <v>1</v>
      </c>
      <c r="M1412" s="1" t="str">
        <f t="shared" si="176"/>
        <v>SHIP-001411</v>
      </c>
      <c r="N1412" t="str">
        <f t="shared" si="177"/>
        <v>GSITEM-001411</v>
      </c>
      <c r="O1412" t="str">
        <f t="shared" si="178"/>
        <v>GSORD-001411</v>
      </c>
      <c r="P1412" s="1" t="str">
        <f t="shared" si="179"/>
        <v>WH-D</v>
      </c>
      <c r="Q1412" s="1" t="str">
        <f t="shared" si="180"/>
        <v>Delayed</v>
      </c>
      <c r="R1412" s="1" t="str">
        <f t="shared" si="181"/>
        <v>No</v>
      </c>
      <c r="S1412" s="1" t="str">
        <f t="shared" si="182"/>
        <v>ecommerce_shipping</v>
      </c>
      <c r="T1412" s="1" t="str">
        <f t="shared" si="183"/>
        <v>SHIPMENT_STATUS_RECORDED</v>
      </c>
    </row>
    <row r="1413" spans="1:20" x14ac:dyDescent="0.2">
      <c r="A1413">
        <v>1412</v>
      </c>
      <c r="B1413" t="s">
        <v>15</v>
      </c>
      <c r="C1413" t="s">
        <v>22</v>
      </c>
      <c r="D1413">
        <v>3</v>
      </c>
      <c r="E1413">
        <v>2</v>
      </c>
      <c r="F1413">
        <v>240</v>
      </c>
      <c r="G1413">
        <v>6</v>
      </c>
      <c r="H1413" t="s">
        <v>14</v>
      </c>
      <c r="I1413" t="s">
        <v>15</v>
      </c>
      <c r="J1413">
        <v>26</v>
      </c>
      <c r="K1413">
        <v>2683</v>
      </c>
      <c r="L1413">
        <v>1</v>
      </c>
      <c r="M1413" s="1" t="str">
        <f t="shared" si="176"/>
        <v>SHIP-001412</v>
      </c>
      <c r="N1413" t="str">
        <f t="shared" si="177"/>
        <v>GSITEM-001412</v>
      </c>
      <c r="O1413" t="str">
        <f t="shared" si="178"/>
        <v>GSORD-001412</v>
      </c>
      <c r="P1413" s="1" t="str">
        <f t="shared" si="179"/>
        <v>WH-F</v>
      </c>
      <c r="Q1413" s="1" t="str">
        <f t="shared" si="180"/>
        <v>Delayed</v>
      </c>
      <c r="R1413" s="1" t="str">
        <f t="shared" si="181"/>
        <v>No</v>
      </c>
      <c r="S1413" s="1" t="str">
        <f t="shared" si="182"/>
        <v>ecommerce_shipping</v>
      </c>
      <c r="T1413" s="1" t="str">
        <f t="shared" si="183"/>
        <v>SHIPMENT_STATUS_RECORDED</v>
      </c>
    </row>
    <row r="1414" spans="1:20" x14ac:dyDescent="0.2">
      <c r="A1414">
        <v>1413</v>
      </c>
      <c r="B1414" t="s">
        <v>17</v>
      </c>
      <c r="C1414" t="s">
        <v>22</v>
      </c>
      <c r="D1414">
        <v>6</v>
      </c>
      <c r="E1414">
        <v>2</v>
      </c>
      <c r="F1414">
        <v>118</v>
      </c>
      <c r="G1414">
        <v>2</v>
      </c>
      <c r="H1414" t="s">
        <v>14</v>
      </c>
      <c r="I1414" t="s">
        <v>15</v>
      </c>
      <c r="J1414">
        <v>2</v>
      </c>
      <c r="K1414">
        <v>1744</v>
      </c>
      <c r="L1414">
        <v>1</v>
      </c>
      <c r="M1414" s="1" t="str">
        <f t="shared" si="176"/>
        <v>SHIP-001413</v>
      </c>
      <c r="N1414" t="str">
        <f t="shared" si="177"/>
        <v>GSITEM-001413</v>
      </c>
      <c r="O1414" t="str">
        <f t="shared" si="178"/>
        <v>GSORD-001413</v>
      </c>
      <c r="P1414" s="1" t="str">
        <f t="shared" si="179"/>
        <v>WH-A</v>
      </c>
      <c r="Q1414" s="1" t="str">
        <f t="shared" si="180"/>
        <v>Delayed</v>
      </c>
      <c r="R1414" s="1" t="str">
        <f t="shared" si="181"/>
        <v>No</v>
      </c>
      <c r="S1414" s="1" t="str">
        <f t="shared" si="182"/>
        <v>ecommerce_shipping</v>
      </c>
      <c r="T1414" s="1" t="str">
        <f t="shared" si="183"/>
        <v>SHIPMENT_STATUS_RECORDED</v>
      </c>
    </row>
    <row r="1415" spans="1:20" x14ac:dyDescent="0.2">
      <c r="A1415">
        <v>1414</v>
      </c>
      <c r="B1415" t="s">
        <v>18</v>
      </c>
      <c r="C1415" t="s">
        <v>22</v>
      </c>
      <c r="D1415">
        <v>3</v>
      </c>
      <c r="E1415">
        <v>4</v>
      </c>
      <c r="F1415">
        <v>243</v>
      </c>
      <c r="G1415">
        <v>2</v>
      </c>
      <c r="H1415" t="s">
        <v>14</v>
      </c>
      <c r="I1415" t="s">
        <v>15</v>
      </c>
      <c r="J1415">
        <v>14</v>
      </c>
      <c r="K1415">
        <v>3693</v>
      </c>
      <c r="L1415">
        <v>1</v>
      </c>
      <c r="M1415" s="1" t="str">
        <f t="shared" si="176"/>
        <v>SHIP-001414</v>
      </c>
      <c r="N1415" t="str">
        <f t="shared" si="177"/>
        <v>GSITEM-001414</v>
      </c>
      <c r="O1415" t="str">
        <f t="shared" si="178"/>
        <v>GSORD-001414</v>
      </c>
      <c r="P1415" s="1" t="str">
        <f t="shared" si="179"/>
        <v>WH-B</v>
      </c>
      <c r="Q1415" s="1" t="str">
        <f t="shared" si="180"/>
        <v>Delayed</v>
      </c>
      <c r="R1415" s="1" t="str">
        <f t="shared" si="181"/>
        <v>No</v>
      </c>
      <c r="S1415" s="1" t="str">
        <f t="shared" si="182"/>
        <v>ecommerce_shipping</v>
      </c>
      <c r="T1415" s="1" t="str">
        <f t="shared" si="183"/>
        <v>SHIPMENT_STATUS_RECORDED</v>
      </c>
    </row>
    <row r="1416" spans="1:20" x14ac:dyDescent="0.2">
      <c r="A1416">
        <v>1415</v>
      </c>
      <c r="B1416" t="s">
        <v>20</v>
      </c>
      <c r="C1416" t="s">
        <v>22</v>
      </c>
      <c r="D1416">
        <v>6</v>
      </c>
      <c r="E1416">
        <v>5</v>
      </c>
      <c r="F1416">
        <v>225</v>
      </c>
      <c r="G1416">
        <v>6</v>
      </c>
      <c r="H1416" t="s">
        <v>14</v>
      </c>
      <c r="I1416" t="s">
        <v>15</v>
      </c>
      <c r="J1416">
        <v>55</v>
      </c>
      <c r="K1416">
        <v>2052</v>
      </c>
      <c r="L1416">
        <v>1</v>
      </c>
      <c r="M1416" s="1" t="str">
        <f t="shared" si="176"/>
        <v>SHIP-001415</v>
      </c>
      <c r="N1416" t="str">
        <f t="shared" si="177"/>
        <v>GSITEM-001415</v>
      </c>
      <c r="O1416" t="str">
        <f t="shared" si="178"/>
        <v>GSORD-001415</v>
      </c>
      <c r="P1416" s="1" t="str">
        <f t="shared" si="179"/>
        <v>WH-C</v>
      </c>
      <c r="Q1416" s="1" t="str">
        <f t="shared" si="180"/>
        <v>Delayed</v>
      </c>
      <c r="R1416" s="1" t="str">
        <f t="shared" si="181"/>
        <v>No</v>
      </c>
      <c r="S1416" s="1" t="str">
        <f t="shared" si="182"/>
        <v>ecommerce_shipping</v>
      </c>
      <c r="T1416" s="1" t="str">
        <f t="shared" si="183"/>
        <v>SHIPMENT_STATUS_RECORDED</v>
      </c>
    </row>
    <row r="1417" spans="1:20" x14ac:dyDescent="0.2">
      <c r="A1417">
        <v>1416</v>
      </c>
      <c r="B1417" t="s">
        <v>15</v>
      </c>
      <c r="C1417" t="s">
        <v>22</v>
      </c>
      <c r="D1417">
        <v>3</v>
      </c>
      <c r="E1417">
        <v>3</v>
      </c>
      <c r="F1417">
        <v>238</v>
      </c>
      <c r="G1417">
        <v>4</v>
      </c>
      <c r="H1417" t="s">
        <v>19</v>
      </c>
      <c r="I1417" t="s">
        <v>16</v>
      </c>
      <c r="J1417">
        <v>57</v>
      </c>
      <c r="K1417">
        <v>3537</v>
      </c>
      <c r="L1417">
        <v>1</v>
      </c>
      <c r="M1417" s="1" t="str">
        <f t="shared" si="176"/>
        <v>SHIP-001416</v>
      </c>
      <c r="N1417" t="str">
        <f t="shared" si="177"/>
        <v>GSITEM-001416</v>
      </c>
      <c r="O1417" t="str">
        <f t="shared" si="178"/>
        <v>GSORD-001416</v>
      </c>
      <c r="P1417" s="1" t="str">
        <f t="shared" si="179"/>
        <v>WH-F</v>
      </c>
      <c r="Q1417" s="1" t="str">
        <f t="shared" si="180"/>
        <v>Delayed</v>
      </c>
      <c r="R1417" s="1" t="str">
        <f t="shared" si="181"/>
        <v>No</v>
      </c>
      <c r="S1417" s="1" t="str">
        <f t="shared" si="182"/>
        <v>ecommerce_shipping</v>
      </c>
      <c r="T1417" s="1" t="str">
        <f t="shared" si="183"/>
        <v>SHIPMENT_STATUS_RECORDED</v>
      </c>
    </row>
    <row r="1418" spans="1:20" x14ac:dyDescent="0.2">
      <c r="A1418">
        <v>1417</v>
      </c>
      <c r="B1418" t="s">
        <v>12</v>
      </c>
      <c r="C1418" t="s">
        <v>22</v>
      </c>
      <c r="D1418">
        <v>4</v>
      </c>
      <c r="E1418">
        <v>3</v>
      </c>
      <c r="F1418">
        <v>127</v>
      </c>
      <c r="G1418">
        <v>5</v>
      </c>
      <c r="H1418" t="s">
        <v>14</v>
      </c>
      <c r="I1418" t="s">
        <v>15</v>
      </c>
      <c r="J1418">
        <v>5</v>
      </c>
      <c r="K1418">
        <v>1205</v>
      </c>
      <c r="L1418">
        <v>1</v>
      </c>
      <c r="M1418" s="1" t="str">
        <f t="shared" si="176"/>
        <v>SHIP-001417</v>
      </c>
      <c r="N1418" t="str">
        <f t="shared" si="177"/>
        <v>GSITEM-001417</v>
      </c>
      <c r="O1418" t="str">
        <f t="shared" si="178"/>
        <v>GSORD-001417</v>
      </c>
      <c r="P1418" s="1" t="str">
        <f t="shared" si="179"/>
        <v>WH-D</v>
      </c>
      <c r="Q1418" s="1" t="str">
        <f t="shared" si="180"/>
        <v>Delayed</v>
      </c>
      <c r="R1418" s="1" t="str">
        <f t="shared" si="181"/>
        <v>No</v>
      </c>
      <c r="S1418" s="1" t="str">
        <f t="shared" si="182"/>
        <v>ecommerce_shipping</v>
      </c>
      <c r="T1418" s="1" t="str">
        <f t="shared" si="183"/>
        <v>SHIPMENT_STATUS_RECORDED</v>
      </c>
    </row>
    <row r="1419" spans="1:20" x14ac:dyDescent="0.2">
      <c r="A1419">
        <v>1418</v>
      </c>
      <c r="B1419" t="s">
        <v>15</v>
      </c>
      <c r="C1419" t="s">
        <v>22</v>
      </c>
      <c r="D1419">
        <v>3</v>
      </c>
      <c r="E1419">
        <v>3</v>
      </c>
      <c r="F1419">
        <v>166</v>
      </c>
      <c r="G1419">
        <v>2</v>
      </c>
      <c r="H1419" t="s">
        <v>14</v>
      </c>
      <c r="I1419" t="s">
        <v>15</v>
      </c>
      <c r="J1419">
        <v>45</v>
      </c>
      <c r="K1419">
        <v>1791</v>
      </c>
      <c r="L1419">
        <v>1</v>
      </c>
      <c r="M1419" s="1" t="str">
        <f t="shared" si="176"/>
        <v>SHIP-001418</v>
      </c>
      <c r="N1419" t="str">
        <f t="shared" si="177"/>
        <v>GSITEM-001418</v>
      </c>
      <c r="O1419" t="str">
        <f t="shared" si="178"/>
        <v>GSORD-001418</v>
      </c>
      <c r="P1419" s="1" t="str">
        <f t="shared" si="179"/>
        <v>WH-F</v>
      </c>
      <c r="Q1419" s="1" t="str">
        <f t="shared" si="180"/>
        <v>Delayed</v>
      </c>
      <c r="R1419" s="1" t="str">
        <f t="shared" si="181"/>
        <v>No</v>
      </c>
      <c r="S1419" s="1" t="str">
        <f t="shared" si="182"/>
        <v>ecommerce_shipping</v>
      </c>
      <c r="T1419" s="1" t="str">
        <f t="shared" si="183"/>
        <v>SHIPMENT_STATUS_RECORDED</v>
      </c>
    </row>
    <row r="1420" spans="1:20" x14ac:dyDescent="0.2">
      <c r="A1420">
        <v>1419</v>
      </c>
      <c r="B1420" t="s">
        <v>17</v>
      </c>
      <c r="C1420" t="s">
        <v>22</v>
      </c>
      <c r="D1420">
        <v>3</v>
      </c>
      <c r="E1420">
        <v>5</v>
      </c>
      <c r="F1420">
        <v>180</v>
      </c>
      <c r="G1420">
        <v>3</v>
      </c>
      <c r="H1420" t="s">
        <v>14</v>
      </c>
      <c r="I1420" t="s">
        <v>16</v>
      </c>
      <c r="J1420">
        <v>6</v>
      </c>
      <c r="K1420">
        <v>1228</v>
      </c>
      <c r="L1420">
        <v>1</v>
      </c>
      <c r="M1420" s="1" t="str">
        <f t="shared" si="176"/>
        <v>SHIP-001419</v>
      </c>
      <c r="N1420" t="str">
        <f t="shared" si="177"/>
        <v>GSITEM-001419</v>
      </c>
      <c r="O1420" t="str">
        <f t="shared" si="178"/>
        <v>GSORD-001419</v>
      </c>
      <c r="P1420" s="1" t="str">
        <f t="shared" si="179"/>
        <v>WH-A</v>
      </c>
      <c r="Q1420" s="1" t="str">
        <f t="shared" si="180"/>
        <v>Delayed</v>
      </c>
      <c r="R1420" s="1" t="str">
        <f t="shared" si="181"/>
        <v>No</v>
      </c>
      <c r="S1420" s="1" t="str">
        <f t="shared" si="182"/>
        <v>ecommerce_shipping</v>
      </c>
      <c r="T1420" s="1" t="str">
        <f t="shared" si="183"/>
        <v>SHIPMENT_STATUS_RECORDED</v>
      </c>
    </row>
    <row r="1421" spans="1:20" x14ac:dyDescent="0.2">
      <c r="A1421">
        <v>1420</v>
      </c>
      <c r="B1421" t="s">
        <v>18</v>
      </c>
      <c r="C1421" t="s">
        <v>22</v>
      </c>
      <c r="D1421">
        <v>4</v>
      </c>
      <c r="E1421">
        <v>5</v>
      </c>
      <c r="F1421">
        <v>161</v>
      </c>
      <c r="G1421">
        <v>2</v>
      </c>
      <c r="H1421" t="s">
        <v>19</v>
      </c>
      <c r="I1421" t="s">
        <v>16</v>
      </c>
      <c r="J1421">
        <v>55</v>
      </c>
      <c r="K1421">
        <v>1457</v>
      </c>
      <c r="L1421">
        <v>1</v>
      </c>
      <c r="M1421" s="1" t="str">
        <f t="shared" si="176"/>
        <v>SHIP-001420</v>
      </c>
      <c r="N1421" t="str">
        <f t="shared" si="177"/>
        <v>GSITEM-001420</v>
      </c>
      <c r="O1421" t="str">
        <f t="shared" si="178"/>
        <v>GSORD-001420</v>
      </c>
      <c r="P1421" s="1" t="str">
        <f t="shared" si="179"/>
        <v>WH-B</v>
      </c>
      <c r="Q1421" s="1" t="str">
        <f t="shared" si="180"/>
        <v>Delayed</v>
      </c>
      <c r="R1421" s="1" t="str">
        <f t="shared" si="181"/>
        <v>No</v>
      </c>
      <c r="S1421" s="1" t="str">
        <f t="shared" si="182"/>
        <v>ecommerce_shipping</v>
      </c>
      <c r="T1421" s="1" t="str">
        <f t="shared" si="183"/>
        <v>SHIPMENT_STATUS_RECORDED</v>
      </c>
    </row>
    <row r="1422" spans="1:20" x14ac:dyDescent="0.2">
      <c r="A1422">
        <v>1421</v>
      </c>
      <c r="B1422" t="s">
        <v>20</v>
      </c>
      <c r="C1422" t="s">
        <v>22</v>
      </c>
      <c r="D1422">
        <v>5</v>
      </c>
      <c r="E1422">
        <v>4</v>
      </c>
      <c r="F1422">
        <v>230</v>
      </c>
      <c r="G1422">
        <v>3</v>
      </c>
      <c r="H1422" t="s">
        <v>14</v>
      </c>
      <c r="I1422" t="s">
        <v>15</v>
      </c>
      <c r="J1422">
        <v>39</v>
      </c>
      <c r="K1422">
        <v>3989</v>
      </c>
      <c r="L1422">
        <v>1</v>
      </c>
      <c r="M1422" s="1" t="str">
        <f t="shared" si="176"/>
        <v>SHIP-001421</v>
      </c>
      <c r="N1422" t="str">
        <f t="shared" si="177"/>
        <v>GSITEM-001421</v>
      </c>
      <c r="O1422" t="str">
        <f t="shared" si="178"/>
        <v>GSORD-001421</v>
      </c>
      <c r="P1422" s="1" t="str">
        <f t="shared" si="179"/>
        <v>WH-C</v>
      </c>
      <c r="Q1422" s="1" t="str">
        <f t="shared" si="180"/>
        <v>Delayed</v>
      </c>
      <c r="R1422" s="1" t="str">
        <f t="shared" si="181"/>
        <v>No</v>
      </c>
      <c r="S1422" s="1" t="str">
        <f t="shared" si="182"/>
        <v>ecommerce_shipping</v>
      </c>
      <c r="T1422" s="1" t="str">
        <f t="shared" si="183"/>
        <v>SHIPMENT_STATUS_RECORDED</v>
      </c>
    </row>
    <row r="1423" spans="1:20" x14ac:dyDescent="0.2">
      <c r="A1423">
        <v>1422</v>
      </c>
      <c r="B1423" t="s">
        <v>15</v>
      </c>
      <c r="C1423" t="s">
        <v>22</v>
      </c>
      <c r="D1423">
        <v>5</v>
      </c>
      <c r="E1423">
        <v>5</v>
      </c>
      <c r="F1423">
        <v>167</v>
      </c>
      <c r="G1423">
        <v>3</v>
      </c>
      <c r="H1423" t="s">
        <v>14</v>
      </c>
      <c r="I1423" t="s">
        <v>15</v>
      </c>
      <c r="J1423">
        <v>53</v>
      </c>
      <c r="K1423">
        <v>1564</v>
      </c>
      <c r="L1423">
        <v>1</v>
      </c>
      <c r="M1423" s="1" t="str">
        <f t="shared" si="176"/>
        <v>SHIP-001422</v>
      </c>
      <c r="N1423" t="str">
        <f t="shared" si="177"/>
        <v>GSITEM-001422</v>
      </c>
      <c r="O1423" t="str">
        <f t="shared" si="178"/>
        <v>GSORD-001422</v>
      </c>
      <c r="P1423" s="1" t="str">
        <f t="shared" si="179"/>
        <v>WH-F</v>
      </c>
      <c r="Q1423" s="1" t="str">
        <f t="shared" si="180"/>
        <v>Delayed</v>
      </c>
      <c r="R1423" s="1" t="str">
        <f t="shared" si="181"/>
        <v>No</v>
      </c>
      <c r="S1423" s="1" t="str">
        <f t="shared" si="182"/>
        <v>ecommerce_shipping</v>
      </c>
      <c r="T1423" s="1" t="str">
        <f t="shared" si="183"/>
        <v>SHIPMENT_STATUS_RECORDED</v>
      </c>
    </row>
    <row r="1424" spans="1:20" x14ac:dyDescent="0.2">
      <c r="A1424">
        <v>1423</v>
      </c>
      <c r="B1424" t="s">
        <v>12</v>
      </c>
      <c r="C1424" t="s">
        <v>22</v>
      </c>
      <c r="D1424">
        <v>4</v>
      </c>
      <c r="E1424">
        <v>3</v>
      </c>
      <c r="F1424">
        <v>186</v>
      </c>
      <c r="G1424">
        <v>3</v>
      </c>
      <c r="H1424" t="s">
        <v>14</v>
      </c>
      <c r="I1424" t="s">
        <v>15</v>
      </c>
      <c r="J1424">
        <v>25</v>
      </c>
      <c r="K1424">
        <v>3851</v>
      </c>
      <c r="L1424">
        <v>1</v>
      </c>
      <c r="M1424" s="1" t="str">
        <f t="shared" si="176"/>
        <v>SHIP-001423</v>
      </c>
      <c r="N1424" t="str">
        <f t="shared" si="177"/>
        <v>GSITEM-001423</v>
      </c>
      <c r="O1424" t="str">
        <f t="shared" si="178"/>
        <v>GSORD-001423</v>
      </c>
      <c r="P1424" s="1" t="str">
        <f t="shared" si="179"/>
        <v>WH-D</v>
      </c>
      <c r="Q1424" s="1" t="str">
        <f t="shared" si="180"/>
        <v>Delayed</v>
      </c>
      <c r="R1424" s="1" t="str">
        <f t="shared" si="181"/>
        <v>No</v>
      </c>
      <c r="S1424" s="1" t="str">
        <f t="shared" si="182"/>
        <v>ecommerce_shipping</v>
      </c>
      <c r="T1424" s="1" t="str">
        <f t="shared" si="183"/>
        <v>SHIPMENT_STATUS_RECORDED</v>
      </c>
    </row>
    <row r="1425" spans="1:20" x14ac:dyDescent="0.2">
      <c r="A1425">
        <v>1424</v>
      </c>
      <c r="B1425" t="s">
        <v>15</v>
      </c>
      <c r="C1425" t="s">
        <v>22</v>
      </c>
      <c r="D1425">
        <v>4</v>
      </c>
      <c r="E1425">
        <v>2</v>
      </c>
      <c r="F1425">
        <v>150</v>
      </c>
      <c r="G1425">
        <v>3</v>
      </c>
      <c r="H1425" t="s">
        <v>21</v>
      </c>
      <c r="I1425" t="s">
        <v>15</v>
      </c>
      <c r="J1425">
        <v>32</v>
      </c>
      <c r="K1425">
        <v>1689</v>
      </c>
      <c r="L1425">
        <v>1</v>
      </c>
      <c r="M1425" s="1" t="str">
        <f t="shared" si="176"/>
        <v>SHIP-001424</v>
      </c>
      <c r="N1425" t="str">
        <f t="shared" si="177"/>
        <v>GSITEM-001424</v>
      </c>
      <c r="O1425" t="str">
        <f t="shared" si="178"/>
        <v>GSORD-001424</v>
      </c>
      <c r="P1425" s="1" t="str">
        <f t="shared" si="179"/>
        <v>WH-F</v>
      </c>
      <c r="Q1425" s="1" t="str">
        <f t="shared" si="180"/>
        <v>Delayed</v>
      </c>
      <c r="R1425" s="1" t="str">
        <f t="shared" si="181"/>
        <v>No</v>
      </c>
      <c r="S1425" s="1" t="str">
        <f t="shared" si="182"/>
        <v>ecommerce_shipping</v>
      </c>
      <c r="T1425" s="1" t="str">
        <f t="shared" si="183"/>
        <v>SHIPMENT_STATUS_RECORDED</v>
      </c>
    </row>
    <row r="1426" spans="1:20" x14ac:dyDescent="0.2">
      <c r="A1426">
        <v>1425</v>
      </c>
      <c r="B1426" t="s">
        <v>17</v>
      </c>
      <c r="C1426" t="s">
        <v>22</v>
      </c>
      <c r="D1426">
        <v>4</v>
      </c>
      <c r="E1426">
        <v>5</v>
      </c>
      <c r="F1426">
        <v>253</v>
      </c>
      <c r="G1426">
        <v>7</v>
      </c>
      <c r="H1426" t="s">
        <v>19</v>
      </c>
      <c r="I1426" t="s">
        <v>15</v>
      </c>
      <c r="J1426">
        <v>11</v>
      </c>
      <c r="K1426">
        <v>3825</v>
      </c>
      <c r="L1426">
        <v>1</v>
      </c>
      <c r="M1426" s="1" t="str">
        <f t="shared" si="176"/>
        <v>SHIP-001425</v>
      </c>
      <c r="N1426" t="str">
        <f t="shared" si="177"/>
        <v>GSITEM-001425</v>
      </c>
      <c r="O1426" t="str">
        <f t="shared" si="178"/>
        <v>GSORD-001425</v>
      </c>
      <c r="P1426" s="1" t="str">
        <f t="shared" si="179"/>
        <v>WH-A</v>
      </c>
      <c r="Q1426" s="1" t="str">
        <f t="shared" si="180"/>
        <v>Delayed</v>
      </c>
      <c r="R1426" s="1" t="str">
        <f t="shared" si="181"/>
        <v>No</v>
      </c>
      <c r="S1426" s="1" t="str">
        <f t="shared" si="182"/>
        <v>ecommerce_shipping</v>
      </c>
      <c r="T1426" s="1" t="str">
        <f t="shared" si="183"/>
        <v>SHIPMENT_STATUS_RECORDED</v>
      </c>
    </row>
    <row r="1427" spans="1:20" x14ac:dyDescent="0.2">
      <c r="A1427">
        <v>1426</v>
      </c>
      <c r="B1427" t="s">
        <v>18</v>
      </c>
      <c r="C1427" t="s">
        <v>22</v>
      </c>
      <c r="D1427">
        <v>5</v>
      </c>
      <c r="E1427">
        <v>2</v>
      </c>
      <c r="F1427">
        <v>239</v>
      </c>
      <c r="G1427">
        <v>2</v>
      </c>
      <c r="H1427" t="s">
        <v>19</v>
      </c>
      <c r="I1427" t="s">
        <v>15</v>
      </c>
      <c r="J1427">
        <v>15</v>
      </c>
      <c r="K1427">
        <v>2471</v>
      </c>
      <c r="L1427">
        <v>1</v>
      </c>
      <c r="M1427" s="1" t="str">
        <f t="shared" si="176"/>
        <v>SHIP-001426</v>
      </c>
      <c r="N1427" t="str">
        <f t="shared" si="177"/>
        <v>GSITEM-001426</v>
      </c>
      <c r="O1427" t="str">
        <f t="shared" si="178"/>
        <v>GSORD-001426</v>
      </c>
      <c r="P1427" s="1" t="str">
        <f t="shared" si="179"/>
        <v>WH-B</v>
      </c>
      <c r="Q1427" s="1" t="str">
        <f t="shared" si="180"/>
        <v>Delayed</v>
      </c>
      <c r="R1427" s="1" t="str">
        <f t="shared" si="181"/>
        <v>No</v>
      </c>
      <c r="S1427" s="1" t="str">
        <f t="shared" si="182"/>
        <v>ecommerce_shipping</v>
      </c>
      <c r="T1427" s="1" t="str">
        <f t="shared" si="183"/>
        <v>SHIPMENT_STATUS_RECORDED</v>
      </c>
    </row>
    <row r="1428" spans="1:20" x14ac:dyDescent="0.2">
      <c r="A1428">
        <v>1427</v>
      </c>
      <c r="B1428" t="s">
        <v>20</v>
      </c>
      <c r="C1428" t="s">
        <v>22</v>
      </c>
      <c r="D1428">
        <v>6</v>
      </c>
      <c r="E1428">
        <v>3</v>
      </c>
      <c r="F1428">
        <v>294</v>
      </c>
      <c r="G1428">
        <v>4</v>
      </c>
      <c r="H1428" t="s">
        <v>14</v>
      </c>
      <c r="I1428" t="s">
        <v>16</v>
      </c>
      <c r="J1428">
        <v>52</v>
      </c>
      <c r="K1428">
        <v>1667</v>
      </c>
      <c r="L1428">
        <v>1</v>
      </c>
      <c r="M1428" s="1" t="str">
        <f t="shared" si="176"/>
        <v>SHIP-001427</v>
      </c>
      <c r="N1428" t="str">
        <f t="shared" si="177"/>
        <v>GSITEM-001427</v>
      </c>
      <c r="O1428" t="str">
        <f t="shared" si="178"/>
        <v>GSORD-001427</v>
      </c>
      <c r="P1428" s="1" t="str">
        <f t="shared" si="179"/>
        <v>WH-C</v>
      </c>
      <c r="Q1428" s="1" t="str">
        <f t="shared" si="180"/>
        <v>Delayed</v>
      </c>
      <c r="R1428" s="1" t="str">
        <f t="shared" si="181"/>
        <v>No</v>
      </c>
      <c r="S1428" s="1" t="str">
        <f t="shared" si="182"/>
        <v>ecommerce_shipping</v>
      </c>
      <c r="T1428" s="1" t="str">
        <f t="shared" si="183"/>
        <v>SHIPMENT_STATUS_RECORDED</v>
      </c>
    </row>
    <row r="1429" spans="1:20" x14ac:dyDescent="0.2">
      <c r="A1429">
        <v>1428</v>
      </c>
      <c r="B1429" t="s">
        <v>15</v>
      </c>
      <c r="C1429" t="s">
        <v>22</v>
      </c>
      <c r="D1429">
        <v>4</v>
      </c>
      <c r="E1429">
        <v>5</v>
      </c>
      <c r="F1429">
        <v>158</v>
      </c>
      <c r="G1429">
        <v>4</v>
      </c>
      <c r="H1429" t="s">
        <v>14</v>
      </c>
      <c r="I1429" t="s">
        <v>15</v>
      </c>
      <c r="J1429">
        <v>4</v>
      </c>
      <c r="K1429">
        <v>1595</v>
      </c>
      <c r="L1429">
        <v>1</v>
      </c>
      <c r="M1429" s="1" t="str">
        <f t="shared" si="176"/>
        <v>SHIP-001428</v>
      </c>
      <c r="N1429" t="str">
        <f t="shared" si="177"/>
        <v>GSITEM-001428</v>
      </c>
      <c r="O1429" t="str">
        <f t="shared" si="178"/>
        <v>GSORD-001428</v>
      </c>
      <c r="P1429" s="1" t="str">
        <f t="shared" si="179"/>
        <v>WH-F</v>
      </c>
      <c r="Q1429" s="1" t="str">
        <f t="shared" si="180"/>
        <v>Delayed</v>
      </c>
      <c r="R1429" s="1" t="str">
        <f t="shared" si="181"/>
        <v>No</v>
      </c>
      <c r="S1429" s="1" t="str">
        <f t="shared" si="182"/>
        <v>ecommerce_shipping</v>
      </c>
      <c r="T1429" s="1" t="str">
        <f t="shared" si="183"/>
        <v>SHIPMENT_STATUS_RECORDED</v>
      </c>
    </row>
    <row r="1430" spans="1:20" x14ac:dyDescent="0.2">
      <c r="A1430">
        <v>1429</v>
      </c>
      <c r="B1430" t="s">
        <v>12</v>
      </c>
      <c r="C1430" t="s">
        <v>22</v>
      </c>
      <c r="D1430">
        <v>6</v>
      </c>
      <c r="E1430">
        <v>2</v>
      </c>
      <c r="F1430">
        <v>135</v>
      </c>
      <c r="G1430">
        <v>5</v>
      </c>
      <c r="H1430" t="s">
        <v>14</v>
      </c>
      <c r="I1430" t="s">
        <v>16</v>
      </c>
      <c r="J1430">
        <v>26</v>
      </c>
      <c r="K1430">
        <v>1585</v>
      </c>
      <c r="L1430">
        <v>1</v>
      </c>
      <c r="M1430" s="1" t="str">
        <f t="shared" si="176"/>
        <v>SHIP-001429</v>
      </c>
      <c r="N1430" t="str">
        <f t="shared" si="177"/>
        <v>GSITEM-001429</v>
      </c>
      <c r="O1430" t="str">
        <f t="shared" si="178"/>
        <v>GSORD-001429</v>
      </c>
      <c r="P1430" s="1" t="str">
        <f t="shared" si="179"/>
        <v>WH-D</v>
      </c>
      <c r="Q1430" s="1" t="str">
        <f t="shared" si="180"/>
        <v>Delayed</v>
      </c>
      <c r="R1430" s="1" t="str">
        <f t="shared" si="181"/>
        <v>No</v>
      </c>
      <c r="S1430" s="1" t="str">
        <f t="shared" si="182"/>
        <v>ecommerce_shipping</v>
      </c>
      <c r="T1430" s="1" t="str">
        <f t="shared" si="183"/>
        <v>SHIPMENT_STATUS_RECORDED</v>
      </c>
    </row>
    <row r="1431" spans="1:20" x14ac:dyDescent="0.2">
      <c r="A1431">
        <v>1430</v>
      </c>
      <c r="B1431" t="s">
        <v>15</v>
      </c>
      <c r="C1431" t="s">
        <v>22</v>
      </c>
      <c r="D1431">
        <v>4</v>
      </c>
      <c r="E1431">
        <v>5</v>
      </c>
      <c r="F1431">
        <v>238</v>
      </c>
      <c r="G1431">
        <v>3</v>
      </c>
      <c r="H1431" t="s">
        <v>14</v>
      </c>
      <c r="I1431" t="s">
        <v>16</v>
      </c>
      <c r="J1431">
        <v>9</v>
      </c>
      <c r="K1431">
        <v>1724</v>
      </c>
      <c r="L1431">
        <v>1</v>
      </c>
      <c r="M1431" s="1" t="str">
        <f t="shared" si="176"/>
        <v>SHIP-001430</v>
      </c>
      <c r="N1431" t="str">
        <f t="shared" si="177"/>
        <v>GSITEM-001430</v>
      </c>
      <c r="O1431" t="str">
        <f t="shared" si="178"/>
        <v>GSORD-001430</v>
      </c>
      <c r="P1431" s="1" t="str">
        <f t="shared" si="179"/>
        <v>WH-F</v>
      </c>
      <c r="Q1431" s="1" t="str">
        <f t="shared" si="180"/>
        <v>Delayed</v>
      </c>
      <c r="R1431" s="1" t="str">
        <f t="shared" si="181"/>
        <v>No</v>
      </c>
      <c r="S1431" s="1" t="str">
        <f t="shared" si="182"/>
        <v>ecommerce_shipping</v>
      </c>
      <c r="T1431" s="1" t="str">
        <f t="shared" si="183"/>
        <v>SHIPMENT_STATUS_RECORDED</v>
      </c>
    </row>
    <row r="1432" spans="1:20" x14ac:dyDescent="0.2">
      <c r="A1432">
        <v>1431</v>
      </c>
      <c r="B1432" t="s">
        <v>17</v>
      </c>
      <c r="C1432" t="s">
        <v>22</v>
      </c>
      <c r="D1432">
        <v>6</v>
      </c>
      <c r="E1432">
        <v>2</v>
      </c>
      <c r="F1432">
        <v>265</v>
      </c>
      <c r="G1432">
        <v>3</v>
      </c>
      <c r="H1432" t="s">
        <v>14</v>
      </c>
      <c r="I1432" t="s">
        <v>16</v>
      </c>
      <c r="J1432">
        <v>3</v>
      </c>
      <c r="K1432">
        <v>1904</v>
      </c>
      <c r="L1432">
        <v>1</v>
      </c>
      <c r="M1432" s="1" t="str">
        <f t="shared" si="176"/>
        <v>SHIP-001431</v>
      </c>
      <c r="N1432" t="str">
        <f t="shared" si="177"/>
        <v>GSITEM-001431</v>
      </c>
      <c r="O1432" t="str">
        <f t="shared" si="178"/>
        <v>GSORD-001431</v>
      </c>
      <c r="P1432" s="1" t="str">
        <f t="shared" si="179"/>
        <v>WH-A</v>
      </c>
      <c r="Q1432" s="1" t="str">
        <f t="shared" si="180"/>
        <v>Delayed</v>
      </c>
      <c r="R1432" s="1" t="str">
        <f t="shared" si="181"/>
        <v>No</v>
      </c>
      <c r="S1432" s="1" t="str">
        <f t="shared" si="182"/>
        <v>ecommerce_shipping</v>
      </c>
      <c r="T1432" s="1" t="str">
        <f t="shared" si="183"/>
        <v>SHIPMENT_STATUS_RECORDED</v>
      </c>
    </row>
    <row r="1433" spans="1:20" x14ac:dyDescent="0.2">
      <c r="A1433">
        <v>1432</v>
      </c>
      <c r="B1433" t="s">
        <v>18</v>
      </c>
      <c r="C1433" t="s">
        <v>22</v>
      </c>
      <c r="D1433">
        <v>5</v>
      </c>
      <c r="E1433">
        <v>5</v>
      </c>
      <c r="F1433">
        <v>180</v>
      </c>
      <c r="G1433">
        <v>5</v>
      </c>
      <c r="H1433" t="s">
        <v>19</v>
      </c>
      <c r="I1433" t="s">
        <v>16</v>
      </c>
      <c r="J1433">
        <v>35</v>
      </c>
      <c r="K1433">
        <v>1725</v>
      </c>
      <c r="L1433">
        <v>1</v>
      </c>
      <c r="M1433" s="1" t="str">
        <f t="shared" si="176"/>
        <v>SHIP-001432</v>
      </c>
      <c r="N1433" t="str">
        <f t="shared" si="177"/>
        <v>GSITEM-001432</v>
      </c>
      <c r="O1433" t="str">
        <f t="shared" si="178"/>
        <v>GSORD-001432</v>
      </c>
      <c r="P1433" s="1" t="str">
        <f t="shared" si="179"/>
        <v>WH-B</v>
      </c>
      <c r="Q1433" s="1" t="str">
        <f t="shared" si="180"/>
        <v>Delayed</v>
      </c>
      <c r="R1433" s="1" t="str">
        <f t="shared" si="181"/>
        <v>No</v>
      </c>
      <c r="S1433" s="1" t="str">
        <f t="shared" si="182"/>
        <v>ecommerce_shipping</v>
      </c>
      <c r="T1433" s="1" t="str">
        <f t="shared" si="183"/>
        <v>SHIPMENT_STATUS_RECORDED</v>
      </c>
    </row>
    <row r="1434" spans="1:20" x14ac:dyDescent="0.2">
      <c r="A1434">
        <v>1433</v>
      </c>
      <c r="B1434" t="s">
        <v>20</v>
      </c>
      <c r="C1434" t="s">
        <v>22</v>
      </c>
      <c r="D1434">
        <v>7</v>
      </c>
      <c r="E1434">
        <v>2</v>
      </c>
      <c r="F1434">
        <v>229</v>
      </c>
      <c r="G1434">
        <v>3</v>
      </c>
      <c r="H1434" t="s">
        <v>14</v>
      </c>
      <c r="I1434" t="s">
        <v>15</v>
      </c>
      <c r="J1434">
        <v>43</v>
      </c>
      <c r="K1434">
        <v>1793</v>
      </c>
      <c r="L1434">
        <v>1</v>
      </c>
      <c r="M1434" s="1" t="str">
        <f t="shared" si="176"/>
        <v>SHIP-001433</v>
      </c>
      <c r="N1434" t="str">
        <f t="shared" si="177"/>
        <v>GSITEM-001433</v>
      </c>
      <c r="O1434" t="str">
        <f t="shared" si="178"/>
        <v>GSORD-001433</v>
      </c>
      <c r="P1434" s="1" t="str">
        <f t="shared" si="179"/>
        <v>WH-C</v>
      </c>
      <c r="Q1434" s="1" t="str">
        <f t="shared" si="180"/>
        <v>Delayed</v>
      </c>
      <c r="R1434" s="1" t="str">
        <f t="shared" si="181"/>
        <v>No</v>
      </c>
      <c r="S1434" s="1" t="str">
        <f t="shared" si="182"/>
        <v>ecommerce_shipping</v>
      </c>
      <c r="T1434" s="1" t="str">
        <f t="shared" si="183"/>
        <v>SHIPMENT_STATUS_RECORDED</v>
      </c>
    </row>
    <row r="1435" spans="1:20" x14ac:dyDescent="0.2">
      <c r="A1435">
        <v>1434</v>
      </c>
      <c r="B1435" t="s">
        <v>15</v>
      </c>
      <c r="C1435" t="s">
        <v>22</v>
      </c>
      <c r="D1435">
        <v>3</v>
      </c>
      <c r="E1435">
        <v>2</v>
      </c>
      <c r="F1435">
        <v>176</v>
      </c>
      <c r="G1435">
        <v>3</v>
      </c>
      <c r="H1435" t="s">
        <v>14</v>
      </c>
      <c r="I1435" t="s">
        <v>16</v>
      </c>
      <c r="J1435">
        <v>51</v>
      </c>
      <c r="K1435">
        <v>1297</v>
      </c>
      <c r="L1435">
        <v>1</v>
      </c>
      <c r="M1435" s="1" t="str">
        <f t="shared" si="176"/>
        <v>SHIP-001434</v>
      </c>
      <c r="N1435" t="str">
        <f t="shared" si="177"/>
        <v>GSITEM-001434</v>
      </c>
      <c r="O1435" t="str">
        <f t="shared" si="178"/>
        <v>GSORD-001434</v>
      </c>
      <c r="P1435" s="1" t="str">
        <f t="shared" si="179"/>
        <v>WH-F</v>
      </c>
      <c r="Q1435" s="1" t="str">
        <f t="shared" si="180"/>
        <v>Delayed</v>
      </c>
      <c r="R1435" s="1" t="str">
        <f t="shared" si="181"/>
        <v>No</v>
      </c>
      <c r="S1435" s="1" t="str">
        <f t="shared" si="182"/>
        <v>ecommerce_shipping</v>
      </c>
      <c r="T1435" s="1" t="str">
        <f t="shared" si="183"/>
        <v>SHIPMENT_STATUS_RECORDED</v>
      </c>
    </row>
    <row r="1436" spans="1:20" x14ac:dyDescent="0.2">
      <c r="A1436">
        <v>1435</v>
      </c>
      <c r="B1436" t="s">
        <v>12</v>
      </c>
      <c r="C1436" t="s">
        <v>22</v>
      </c>
      <c r="D1436">
        <v>3</v>
      </c>
      <c r="E1436">
        <v>5</v>
      </c>
      <c r="F1436">
        <v>172</v>
      </c>
      <c r="G1436">
        <v>2</v>
      </c>
      <c r="H1436" t="s">
        <v>19</v>
      </c>
      <c r="I1436" t="s">
        <v>16</v>
      </c>
      <c r="J1436">
        <v>60</v>
      </c>
      <c r="K1436">
        <v>1840</v>
      </c>
      <c r="L1436">
        <v>1</v>
      </c>
      <c r="M1436" s="1" t="str">
        <f t="shared" si="176"/>
        <v>SHIP-001435</v>
      </c>
      <c r="N1436" t="str">
        <f t="shared" si="177"/>
        <v>GSITEM-001435</v>
      </c>
      <c r="O1436" t="str">
        <f t="shared" si="178"/>
        <v>GSORD-001435</v>
      </c>
      <c r="P1436" s="1" t="str">
        <f t="shared" si="179"/>
        <v>WH-D</v>
      </c>
      <c r="Q1436" s="1" t="str">
        <f t="shared" si="180"/>
        <v>Delayed</v>
      </c>
      <c r="R1436" s="1" t="str">
        <f t="shared" si="181"/>
        <v>No</v>
      </c>
      <c r="S1436" s="1" t="str">
        <f t="shared" si="182"/>
        <v>ecommerce_shipping</v>
      </c>
      <c r="T1436" s="1" t="str">
        <f t="shared" si="183"/>
        <v>SHIPMENT_STATUS_RECORDED</v>
      </c>
    </row>
    <row r="1437" spans="1:20" x14ac:dyDescent="0.2">
      <c r="A1437">
        <v>1436</v>
      </c>
      <c r="B1437" t="s">
        <v>15</v>
      </c>
      <c r="C1437" t="s">
        <v>22</v>
      </c>
      <c r="D1437">
        <v>6</v>
      </c>
      <c r="E1437">
        <v>5</v>
      </c>
      <c r="F1437">
        <v>100</v>
      </c>
      <c r="G1437">
        <v>4</v>
      </c>
      <c r="H1437" t="s">
        <v>19</v>
      </c>
      <c r="I1437" t="s">
        <v>15</v>
      </c>
      <c r="J1437">
        <v>3</v>
      </c>
      <c r="K1437">
        <v>1440</v>
      </c>
      <c r="L1437">
        <v>1</v>
      </c>
      <c r="M1437" s="1" t="str">
        <f t="shared" si="176"/>
        <v>SHIP-001436</v>
      </c>
      <c r="N1437" t="str">
        <f t="shared" si="177"/>
        <v>GSITEM-001436</v>
      </c>
      <c r="O1437" t="str">
        <f t="shared" si="178"/>
        <v>GSORD-001436</v>
      </c>
      <c r="P1437" s="1" t="str">
        <f t="shared" si="179"/>
        <v>WH-F</v>
      </c>
      <c r="Q1437" s="1" t="str">
        <f t="shared" si="180"/>
        <v>Delayed</v>
      </c>
      <c r="R1437" s="1" t="str">
        <f t="shared" si="181"/>
        <v>No</v>
      </c>
      <c r="S1437" s="1" t="str">
        <f t="shared" si="182"/>
        <v>ecommerce_shipping</v>
      </c>
      <c r="T1437" s="1" t="str">
        <f t="shared" si="183"/>
        <v>SHIPMENT_STATUS_RECORDED</v>
      </c>
    </row>
    <row r="1438" spans="1:20" x14ac:dyDescent="0.2">
      <c r="A1438">
        <v>1437</v>
      </c>
      <c r="B1438" t="s">
        <v>17</v>
      </c>
      <c r="C1438" t="s">
        <v>22</v>
      </c>
      <c r="D1438">
        <v>4</v>
      </c>
      <c r="E1438">
        <v>3</v>
      </c>
      <c r="F1438">
        <v>142</v>
      </c>
      <c r="G1438">
        <v>6</v>
      </c>
      <c r="H1438" t="s">
        <v>14</v>
      </c>
      <c r="I1438" t="s">
        <v>16</v>
      </c>
      <c r="J1438">
        <v>6</v>
      </c>
      <c r="K1438">
        <v>1459</v>
      </c>
      <c r="L1438">
        <v>1</v>
      </c>
      <c r="M1438" s="1" t="str">
        <f t="shared" si="176"/>
        <v>SHIP-001437</v>
      </c>
      <c r="N1438" t="str">
        <f t="shared" si="177"/>
        <v>GSITEM-001437</v>
      </c>
      <c r="O1438" t="str">
        <f t="shared" si="178"/>
        <v>GSORD-001437</v>
      </c>
      <c r="P1438" s="1" t="str">
        <f t="shared" si="179"/>
        <v>WH-A</v>
      </c>
      <c r="Q1438" s="1" t="str">
        <f t="shared" si="180"/>
        <v>Delayed</v>
      </c>
      <c r="R1438" s="1" t="str">
        <f t="shared" si="181"/>
        <v>No</v>
      </c>
      <c r="S1438" s="1" t="str">
        <f t="shared" si="182"/>
        <v>ecommerce_shipping</v>
      </c>
      <c r="T1438" s="1" t="str">
        <f t="shared" si="183"/>
        <v>SHIPMENT_STATUS_RECORDED</v>
      </c>
    </row>
    <row r="1439" spans="1:20" x14ac:dyDescent="0.2">
      <c r="A1439">
        <v>1438</v>
      </c>
      <c r="B1439" t="s">
        <v>18</v>
      </c>
      <c r="C1439" t="s">
        <v>22</v>
      </c>
      <c r="D1439">
        <v>4</v>
      </c>
      <c r="E1439">
        <v>3</v>
      </c>
      <c r="F1439">
        <v>153</v>
      </c>
      <c r="G1439">
        <v>3</v>
      </c>
      <c r="H1439" t="s">
        <v>19</v>
      </c>
      <c r="I1439" t="s">
        <v>16</v>
      </c>
      <c r="J1439">
        <v>2</v>
      </c>
      <c r="K1439">
        <v>1095</v>
      </c>
      <c r="L1439">
        <v>1</v>
      </c>
      <c r="M1439" s="1" t="str">
        <f t="shared" si="176"/>
        <v>SHIP-001438</v>
      </c>
      <c r="N1439" t="str">
        <f t="shared" si="177"/>
        <v>GSITEM-001438</v>
      </c>
      <c r="O1439" t="str">
        <f t="shared" si="178"/>
        <v>GSORD-001438</v>
      </c>
      <c r="P1439" s="1" t="str">
        <f t="shared" si="179"/>
        <v>WH-B</v>
      </c>
      <c r="Q1439" s="1" t="str">
        <f t="shared" si="180"/>
        <v>Delayed</v>
      </c>
      <c r="R1439" s="1" t="str">
        <f t="shared" si="181"/>
        <v>No</v>
      </c>
      <c r="S1439" s="1" t="str">
        <f t="shared" si="182"/>
        <v>ecommerce_shipping</v>
      </c>
      <c r="T1439" s="1" t="str">
        <f t="shared" si="183"/>
        <v>SHIPMENT_STATUS_RECORDED</v>
      </c>
    </row>
    <row r="1440" spans="1:20" x14ac:dyDescent="0.2">
      <c r="A1440">
        <v>1439</v>
      </c>
      <c r="B1440" t="s">
        <v>20</v>
      </c>
      <c r="C1440" t="s">
        <v>22</v>
      </c>
      <c r="D1440">
        <v>3</v>
      </c>
      <c r="E1440">
        <v>4</v>
      </c>
      <c r="F1440">
        <v>160</v>
      </c>
      <c r="G1440">
        <v>4</v>
      </c>
      <c r="H1440" t="s">
        <v>14</v>
      </c>
      <c r="I1440" t="s">
        <v>15</v>
      </c>
      <c r="J1440">
        <v>56</v>
      </c>
      <c r="K1440">
        <v>1408</v>
      </c>
      <c r="L1440">
        <v>1</v>
      </c>
      <c r="M1440" s="1" t="str">
        <f t="shared" si="176"/>
        <v>SHIP-001439</v>
      </c>
      <c r="N1440" t="str">
        <f t="shared" si="177"/>
        <v>GSITEM-001439</v>
      </c>
      <c r="O1440" t="str">
        <f t="shared" si="178"/>
        <v>GSORD-001439</v>
      </c>
      <c r="P1440" s="1" t="str">
        <f t="shared" si="179"/>
        <v>WH-C</v>
      </c>
      <c r="Q1440" s="1" t="str">
        <f t="shared" si="180"/>
        <v>Delayed</v>
      </c>
      <c r="R1440" s="1" t="str">
        <f t="shared" si="181"/>
        <v>No</v>
      </c>
      <c r="S1440" s="1" t="str">
        <f t="shared" si="182"/>
        <v>ecommerce_shipping</v>
      </c>
      <c r="T1440" s="1" t="str">
        <f t="shared" si="183"/>
        <v>SHIPMENT_STATUS_RECORDED</v>
      </c>
    </row>
    <row r="1441" spans="1:20" x14ac:dyDescent="0.2">
      <c r="A1441">
        <v>1440</v>
      </c>
      <c r="B1441" t="s">
        <v>15</v>
      </c>
      <c r="C1441" t="s">
        <v>22</v>
      </c>
      <c r="D1441">
        <v>4</v>
      </c>
      <c r="E1441">
        <v>3</v>
      </c>
      <c r="F1441">
        <v>217</v>
      </c>
      <c r="G1441">
        <v>3</v>
      </c>
      <c r="H1441" t="s">
        <v>19</v>
      </c>
      <c r="I1441" t="s">
        <v>15</v>
      </c>
      <c r="J1441">
        <v>16</v>
      </c>
      <c r="K1441">
        <v>3444</v>
      </c>
      <c r="L1441">
        <v>1</v>
      </c>
      <c r="M1441" s="1" t="str">
        <f t="shared" si="176"/>
        <v>SHIP-001440</v>
      </c>
      <c r="N1441" t="str">
        <f t="shared" si="177"/>
        <v>GSITEM-001440</v>
      </c>
      <c r="O1441" t="str">
        <f t="shared" si="178"/>
        <v>GSORD-001440</v>
      </c>
      <c r="P1441" s="1" t="str">
        <f t="shared" si="179"/>
        <v>WH-F</v>
      </c>
      <c r="Q1441" s="1" t="str">
        <f t="shared" si="180"/>
        <v>Delayed</v>
      </c>
      <c r="R1441" s="1" t="str">
        <f t="shared" si="181"/>
        <v>No</v>
      </c>
      <c r="S1441" s="1" t="str">
        <f t="shared" si="182"/>
        <v>ecommerce_shipping</v>
      </c>
      <c r="T1441" s="1" t="str">
        <f t="shared" si="183"/>
        <v>SHIPMENT_STATUS_RECORDED</v>
      </c>
    </row>
    <row r="1442" spans="1:20" x14ac:dyDescent="0.2">
      <c r="A1442">
        <v>1441</v>
      </c>
      <c r="B1442" t="s">
        <v>12</v>
      </c>
      <c r="C1442" t="s">
        <v>22</v>
      </c>
      <c r="D1442">
        <v>3</v>
      </c>
      <c r="E1442">
        <v>2</v>
      </c>
      <c r="F1442">
        <v>273</v>
      </c>
      <c r="G1442">
        <v>3</v>
      </c>
      <c r="H1442" t="s">
        <v>14</v>
      </c>
      <c r="I1442" t="s">
        <v>16</v>
      </c>
      <c r="J1442">
        <v>41</v>
      </c>
      <c r="K1442">
        <v>3464</v>
      </c>
      <c r="L1442">
        <v>1</v>
      </c>
      <c r="M1442" s="1" t="str">
        <f t="shared" si="176"/>
        <v>SHIP-001441</v>
      </c>
      <c r="N1442" t="str">
        <f t="shared" si="177"/>
        <v>GSITEM-001441</v>
      </c>
      <c r="O1442" t="str">
        <f t="shared" si="178"/>
        <v>GSORD-001441</v>
      </c>
      <c r="P1442" s="1" t="str">
        <f t="shared" si="179"/>
        <v>WH-D</v>
      </c>
      <c r="Q1442" s="1" t="str">
        <f t="shared" si="180"/>
        <v>Delayed</v>
      </c>
      <c r="R1442" s="1" t="str">
        <f t="shared" si="181"/>
        <v>No</v>
      </c>
      <c r="S1442" s="1" t="str">
        <f t="shared" si="182"/>
        <v>ecommerce_shipping</v>
      </c>
      <c r="T1442" s="1" t="str">
        <f t="shared" si="183"/>
        <v>SHIPMENT_STATUS_RECORDED</v>
      </c>
    </row>
    <row r="1443" spans="1:20" x14ac:dyDescent="0.2">
      <c r="A1443">
        <v>1442</v>
      </c>
      <c r="B1443" t="s">
        <v>15</v>
      </c>
      <c r="C1443" t="s">
        <v>22</v>
      </c>
      <c r="D1443">
        <v>3</v>
      </c>
      <c r="E1443">
        <v>4</v>
      </c>
      <c r="F1443">
        <v>133</v>
      </c>
      <c r="G1443">
        <v>3</v>
      </c>
      <c r="H1443" t="s">
        <v>14</v>
      </c>
      <c r="I1443" t="s">
        <v>16</v>
      </c>
      <c r="J1443">
        <v>17</v>
      </c>
      <c r="K1443">
        <v>1187</v>
      </c>
      <c r="L1443">
        <v>1</v>
      </c>
      <c r="M1443" s="1" t="str">
        <f t="shared" si="176"/>
        <v>SHIP-001442</v>
      </c>
      <c r="N1443" t="str">
        <f t="shared" si="177"/>
        <v>GSITEM-001442</v>
      </c>
      <c r="O1443" t="str">
        <f t="shared" si="178"/>
        <v>GSORD-001442</v>
      </c>
      <c r="P1443" s="1" t="str">
        <f t="shared" si="179"/>
        <v>WH-F</v>
      </c>
      <c r="Q1443" s="1" t="str">
        <f t="shared" si="180"/>
        <v>Delayed</v>
      </c>
      <c r="R1443" s="1" t="str">
        <f t="shared" si="181"/>
        <v>No</v>
      </c>
      <c r="S1443" s="1" t="str">
        <f t="shared" si="182"/>
        <v>ecommerce_shipping</v>
      </c>
      <c r="T1443" s="1" t="str">
        <f t="shared" si="183"/>
        <v>SHIPMENT_STATUS_RECORDED</v>
      </c>
    </row>
    <row r="1444" spans="1:20" x14ac:dyDescent="0.2">
      <c r="A1444">
        <v>1443</v>
      </c>
      <c r="B1444" t="s">
        <v>17</v>
      </c>
      <c r="C1444" t="s">
        <v>22</v>
      </c>
      <c r="D1444">
        <v>3</v>
      </c>
      <c r="E1444">
        <v>4</v>
      </c>
      <c r="F1444">
        <v>155</v>
      </c>
      <c r="G1444">
        <v>4</v>
      </c>
      <c r="H1444" t="s">
        <v>14</v>
      </c>
      <c r="I1444" t="s">
        <v>16</v>
      </c>
      <c r="J1444">
        <v>54</v>
      </c>
      <c r="K1444">
        <v>1885</v>
      </c>
      <c r="L1444">
        <v>1</v>
      </c>
      <c r="M1444" s="1" t="str">
        <f t="shared" si="176"/>
        <v>SHIP-001443</v>
      </c>
      <c r="N1444" t="str">
        <f t="shared" si="177"/>
        <v>GSITEM-001443</v>
      </c>
      <c r="O1444" t="str">
        <f t="shared" si="178"/>
        <v>GSORD-001443</v>
      </c>
      <c r="P1444" s="1" t="str">
        <f t="shared" si="179"/>
        <v>WH-A</v>
      </c>
      <c r="Q1444" s="1" t="str">
        <f t="shared" si="180"/>
        <v>Delayed</v>
      </c>
      <c r="R1444" s="1" t="str">
        <f t="shared" si="181"/>
        <v>No</v>
      </c>
      <c r="S1444" s="1" t="str">
        <f t="shared" si="182"/>
        <v>ecommerce_shipping</v>
      </c>
      <c r="T1444" s="1" t="str">
        <f t="shared" si="183"/>
        <v>SHIPMENT_STATUS_RECORDED</v>
      </c>
    </row>
    <row r="1445" spans="1:20" x14ac:dyDescent="0.2">
      <c r="A1445">
        <v>1444</v>
      </c>
      <c r="B1445" t="s">
        <v>18</v>
      </c>
      <c r="C1445" t="s">
        <v>22</v>
      </c>
      <c r="D1445">
        <v>5</v>
      </c>
      <c r="E1445">
        <v>3</v>
      </c>
      <c r="F1445">
        <v>184</v>
      </c>
      <c r="G1445">
        <v>4</v>
      </c>
      <c r="H1445" t="s">
        <v>19</v>
      </c>
      <c r="I1445" t="s">
        <v>15</v>
      </c>
      <c r="J1445">
        <v>2</v>
      </c>
      <c r="K1445">
        <v>3798</v>
      </c>
      <c r="L1445">
        <v>1</v>
      </c>
      <c r="M1445" s="1" t="str">
        <f t="shared" si="176"/>
        <v>SHIP-001444</v>
      </c>
      <c r="N1445" t="str">
        <f t="shared" si="177"/>
        <v>GSITEM-001444</v>
      </c>
      <c r="O1445" t="str">
        <f t="shared" si="178"/>
        <v>GSORD-001444</v>
      </c>
      <c r="P1445" s="1" t="str">
        <f t="shared" si="179"/>
        <v>WH-B</v>
      </c>
      <c r="Q1445" s="1" t="str">
        <f t="shared" si="180"/>
        <v>Delayed</v>
      </c>
      <c r="R1445" s="1" t="str">
        <f t="shared" si="181"/>
        <v>No</v>
      </c>
      <c r="S1445" s="1" t="str">
        <f t="shared" si="182"/>
        <v>ecommerce_shipping</v>
      </c>
      <c r="T1445" s="1" t="str">
        <f t="shared" si="183"/>
        <v>SHIPMENT_STATUS_RECORDED</v>
      </c>
    </row>
    <row r="1446" spans="1:20" x14ac:dyDescent="0.2">
      <c r="A1446">
        <v>1445</v>
      </c>
      <c r="B1446" t="s">
        <v>20</v>
      </c>
      <c r="C1446" t="s">
        <v>22</v>
      </c>
      <c r="D1446">
        <v>5</v>
      </c>
      <c r="E1446">
        <v>5</v>
      </c>
      <c r="F1446">
        <v>230</v>
      </c>
      <c r="G1446">
        <v>3</v>
      </c>
      <c r="H1446" t="s">
        <v>19</v>
      </c>
      <c r="I1446" t="s">
        <v>16</v>
      </c>
      <c r="J1446">
        <v>43</v>
      </c>
      <c r="K1446">
        <v>3609</v>
      </c>
      <c r="L1446">
        <v>1</v>
      </c>
      <c r="M1446" s="1" t="str">
        <f t="shared" si="176"/>
        <v>SHIP-001445</v>
      </c>
      <c r="N1446" t="str">
        <f t="shared" si="177"/>
        <v>GSITEM-001445</v>
      </c>
      <c r="O1446" t="str">
        <f t="shared" si="178"/>
        <v>GSORD-001445</v>
      </c>
      <c r="P1446" s="1" t="str">
        <f t="shared" si="179"/>
        <v>WH-C</v>
      </c>
      <c r="Q1446" s="1" t="str">
        <f t="shared" si="180"/>
        <v>Delayed</v>
      </c>
      <c r="R1446" s="1" t="str">
        <f t="shared" si="181"/>
        <v>No</v>
      </c>
      <c r="S1446" s="1" t="str">
        <f t="shared" si="182"/>
        <v>ecommerce_shipping</v>
      </c>
      <c r="T1446" s="1" t="str">
        <f t="shared" si="183"/>
        <v>SHIPMENT_STATUS_RECORDED</v>
      </c>
    </row>
    <row r="1447" spans="1:20" x14ac:dyDescent="0.2">
      <c r="A1447">
        <v>1446</v>
      </c>
      <c r="B1447" t="s">
        <v>15</v>
      </c>
      <c r="C1447" t="s">
        <v>22</v>
      </c>
      <c r="D1447">
        <v>3</v>
      </c>
      <c r="E1447">
        <v>4</v>
      </c>
      <c r="F1447">
        <v>254</v>
      </c>
      <c r="G1447">
        <v>3</v>
      </c>
      <c r="H1447" t="s">
        <v>21</v>
      </c>
      <c r="I1447" t="s">
        <v>16</v>
      </c>
      <c r="J1447">
        <v>53</v>
      </c>
      <c r="K1447">
        <v>3538</v>
      </c>
      <c r="L1447">
        <v>1</v>
      </c>
      <c r="M1447" s="1" t="str">
        <f t="shared" si="176"/>
        <v>SHIP-001446</v>
      </c>
      <c r="N1447" t="str">
        <f t="shared" si="177"/>
        <v>GSITEM-001446</v>
      </c>
      <c r="O1447" t="str">
        <f t="shared" si="178"/>
        <v>GSORD-001446</v>
      </c>
      <c r="P1447" s="1" t="str">
        <f t="shared" si="179"/>
        <v>WH-F</v>
      </c>
      <c r="Q1447" s="1" t="str">
        <f t="shared" si="180"/>
        <v>Delayed</v>
      </c>
      <c r="R1447" s="1" t="str">
        <f t="shared" si="181"/>
        <v>No</v>
      </c>
      <c r="S1447" s="1" t="str">
        <f t="shared" si="182"/>
        <v>ecommerce_shipping</v>
      </c>
      <c r="T1447" s="1" t="str">
        <f t="shared" si="183"/>
        <v>SHIPMENT_STATUS_RECORDED</v>
      </c>
    </row>
    <row r="1448" spans="1:20" x14ac:dyDescent="0.2">
      <c r="A1448">
        <v>1447</v>
      </c>
      <c r="B1448" t="s">
        <v>12</v>
      </c>
      <c r="C1448" t="s">
        <v>22</v>
      </c>
      <c r="D1448">
        <v>4</v>
      </c>
      <c r="E1448">
        <v>5</v>
      </c>
      <c r="F1448">
        <v>108</v>
      </c>
      <c r="G1448">
        <v>6</v>
      </c>
      <c r="H1448" t="s">
        <v>19</v>
      </c>
      <c r="I1448" t="s">
        <v>16</v>
      </c>
      <c r="J1448">
        <v>46</v>
      </c>
      <c r="K1448">
        <v>1882</v>
      </c>
      <c r="L1448">
        <v>1</v>
      </c>
      <c r="M1448" s="1" t="str">
        <f t="shared" si="176"/>
        <v>SHIP-001447</v>
      </c>
      <c r="N1448" t="str">
        <f t="shared" si="177"/>
        <v>GSITEM-001447</v>
      </c>
      <c r="O1448" t="str">
        <f t="shared" si="178"/>
        <v>GSORD-001447</v>
      </c>
      <c r="P1448" s="1" t="str">
        <f t="shared" si="179"/>
        <v>WH-D</v>
      </c>
      <c r="Q1448" s="1" t="str">
        <f t="shared" si="180"/>
        <v>Delayed</v>
      </c>
      <c r="R1448" s="1" t="str">
        <f t="shared" si="181"/>
        <v>No</v>
      </c>
      <c r="S1448" s="1" t="str">
        <f t="shared" si="182"/>
        <v>ecommerce_shipping</v>
      </c>
      <c r="T1448" s="1" t="str">
        <f t="shared" si="183"/>
        <v>SHIPMENT_STATUS_RECORDED</v>
      </c>
    </row>
    <row r="1449" spans="1:20" x14ac:dyDescent="0.2">
      <c r="A1449">
        <v>1448</v>
      </c>
      <c r="B1449" t="s">
        <v>15</v>
      </c>
      <c r="C1449" t="s">
        <v>22</v>
      </c>
      <c r="D1449">
        <v>4</v>
      </c>
      <c r="E1449">
        <v>4</v>
      </c>
      <c r="F1449">
        <v>154</v>
      </c>
      <c r="G1449">
        <v>3</v>
      </c>
      <c r="H1449" t="s">
        <v>14</v>
      </c>
      <c r="I1449" t="s">
        <v>16</v>
      </c>
      <c r="J1449">
        <v>52</v>
      </c>
      <c r="K1449">
        <v>1367</v>
      </c>
      <c r="L1449">
        <v>1</v>
      </c>
      <c r="M1449" s="1" t="str">
        <f t="shared" si="176"/>
        <v>SHIP-001448</v>
      </c>
      <c r="N1449" t="str">
        <f t="shared" si="177"/>
        <v>GSITEM-001448</v>
      </c>
      <c r="O1449" t="str">
        <f t="shared" si="178"/>
        <v>GSORD-001448</v>
      </c>
      <c r="P1449" s="1" t="str">
        <f t="shared" si="179"/>
        <v>WH-F</v>
      </c>
      <c r="Q1449" s="1" t="str">
        <f t="shared" si="180"/>
        <v>Delayed</v>
      </c>
      <c r="R1449" s="1" t="str">
        <f t="shared" si="181"/>
        <v>No</v>
      </c>
      <c r="S1449" s="1" t="str">
        <f t="shared" si="182"/>
        <v>ecommerce_shipping</v>
      </c>
      <c r="T1449" s="1" t="str">
        <f t="shared" si="183"/>
        <v>SHIPMENT_STATUS_RECORDED</v>
      </c>
    </row>
    <row r="1450" spans="1:20" x14ac:dyDescent="0.2">
      <c r="A1450">
        <v>1449</v>
      </c>
      <c r="B1450" t="s">
        <v>17</v>
      </c>
      <c r="C1450" t="s">
        <v>22</v>
      </c>
      <c r="D1450">
        <v>5</v>
      </c>
      <c r="E1450">
        <v>3</v>
      </c>
      <c r="F1450">
        <v>177</v>
      </c>
      <c r="G1450">
        <v>3</v>
      </c>
      <c r="H1450" t="s">
        <v>14</v>
      </c>
      <c r="I1450" t="s">
        <v>15</v>
      </c>
      <c r="J1450">
        <v>1</v>
      </c>
      <c r="K1450">
        <v>1916</v>
      </c>
      <c r="L1450">
        <v>1</v>
      </c>
      <c r="M1450" s="1" t="str">
        <f t="shared" si="176"/>
        <v>SHIP-001449</v>
      </c>
      <c r="N1450" t="str">
        <f t="shared" si="177"/>
        <v>GSITEM-001449</v>
      </c>
      <c r="O1450" t="str">
        <f t="shared" si="178"/>
        <v>GSORD-001449</v>
      </c>
      <c r="P1450" s="1" t="str">
        <f t="shared" si="179"/>
        <v>WH-A</v>
      </c>
      <c r="Q1450" s="1" t="str">
        <f t="shared" si="180"/>
        <v>Delayed</v>
      </c>
      <c r="R1450" s="1" t="str">
        <f t="shared" si="181"/>
        <v>No</v>
      </c>
      <c r="S1450" s="1" t="str">
        <f t="shared" si="182"/>
        <v>ecommerce_shipping</v>
      </c>
      <c r="T1450" s="1" t="str">
        <f t="shared" si="183"/>
        <v>SHIPMENT_STATUS_RECORDED</v>
      </c>
    </row>
    <row r="1451" spans="1:20" x14ac:dyDescent="0.2">
      <c r="A1451">
        <v>1450</v>
      </c>
      <c r="B1451" t="s">
        <v>18</v>
      </c>
      <c r="C1451" t="s">
        <v>22</v>
      </c>
      <c r="D1451">
        <v>3</v>
      </c>
      <c r="E1451">
        <v>3</v>
      </c>
      <c r="F1451">
        <v>162</v>
      </c>
      <c r="G1451">
        <v>2</v>
      </c>
      <c r="H1451" t="s">
        <v>19</v>
      </c>
      <c r="I1451" t="s">
        <v>16</v>
      </c>
      <c r="J1451">
        <v>65</v>
      </c>
      <c r="K1451">
        <v>1184</v>
      </c>
      <c r="L1451">
        <v>1</v>
      </c>
      <c r="M1451" s="1" t="str">
        <f t="shared" si="176"/>
        <v>SHIP-001450</v>
      </c>
      <c r="N1451" t="str">
        <f t="shared" si="177"/>
        <v>GSITEM-001450</v>
      </c>
      <c r="O1451" t="str">
        <f t="shared" si="178"/>
        <v>GSORD-001450</v>
      </c>
      <c r="P1451" s="1" t="str">
        <f t="shared" si="179"/>
        <v>WH-B</v>
      </c>
      <c r="Q1451" s="1" t="str">
        <f t="shared" si="180"/>
        <v>Delayed</v>
      </c>
      <c r="R1451" s="1" t="str">
        <f t="shared" si="181"/>
        <v>No</v>
      </c>
      <c r="S1451" s="1" t="str">
        <f t="shared" si="182"/>
        <v>ecommerce_shipping</v>
      </c>
      <c r="T1451" s="1" t="str">
        <f t="shared" si="183"/>
        <v>SHIPMENT_STATUS_RECORDED</v>
      </c>
    </row>
    <row r="1452" spans="1:20" x14ac:dyDescent="0.2">
      <c r="A1452">
        <v>1451</v>
      </c>
      <c r="B1452" t="s">
        <v>20</v>
      </c>
      <c r="C1452" t="s">
        <v>22</v>
      </c>
      <c r="D1452">
        <v>3</v>
      </c>
      <c r="E1452">
        <v>4</v>
      </c>
      <c r="F1452">
        <v>285</v>
      </c>
      <c r="G1452">
        <v>6</v>
      </c>
      <c r="H1452" t="s">
        <v>14</v>
      </c>
      <c r="I1452" t="s">
        <v>15</v>
      </c>
      <c r="J1452">
        <v>27</v>
      </c>
      <c r="K1452">
        <v>2249</v>
      </c>
      <c r="L1452">
        <v>1</v>
      </c>
      <c r="M1452" s="1" t="str">
        <f t="shared" si="176"/>
        <v>SHIP-001451</v>
      </c>
      <c r="N1452" t="str">
        <f t="shared" si="177"/>
        <v>GSITEM-001451</v>
      </c>
      <c r="O1452" t="str">
        <f t="shared" si="178"/>
        <v>GSORD-001451</v>
      </c>
      <c r="P1452" s="1" t="str">
        <f t="shared" si="179"/>
        <v>WH-C</v>
      </c>
      <c r="Q1452" s="1" t="str">
        <f t="shared" si="180"/>
        <v>Delayed</v>
      </c>
      <c r="R1452" s="1" t="str">
        <f t="shared" si="181"/>
        <v>No</v>
      </c>
      <c r="S1452" s="1" t="str">
        <f t="shared" si="182"/>
        <v>ecommerce_shipping</v>
      </c>
      <c r="T1452" s="1" t="str">
        <f t="shared" si="183"/>
        <v>SHIPMENT_STATUS_RECORDED</v>
      </c>
    </row>
    <row r="1453" spans="1:20" x14ac:dyDescent="0.2">
      <c r="A1453">
        <v>1452</v>
      </c>
      <c r="B1453" t="s">
        <v>15</v>
      </c>
      <c r="C1453" t="s">
        <v>22</v>
      </c>
      <c r="D1453">
        <v>3</v>
      </c>
      <c r="E1453">
        <v>2</v>
      </c>
      <c r="F1453">
        <v>257</v>
      </c>
      <c r="G1453">
        <v>3</v>
      </c>
      <c r="H1453" t="s">
        <v>14</v>
      </c>
      <c r="I1453" t="s">
        <v>15</v>
      </c>
      <c r="J1453">
        <v>6</v>
      </c>
      <c r="K1453">
        <v>3620</v>
      </c>
      <c r="L1453">
        <v>1</v>
      </c>
      <c r="M1453" s="1" t="str">
        <f t="shared" si="176"/>
        <v>SHIP-001452</v>
      </c>
      <c r="N1453" t="str">
        <f t="shared" si="177"/>
        <v>GSITEM-001452</v>
      </c>
      <c r="O1453" t="str">
        <f t="shared" si="178"/>
        <v>GSORD-001452</v>
      </c>
      <c r="P1453" s="1" t="str">
        <f t="shared" si="179"/>
        <v>WH-F</v>
      </c>
      <c r="Q1453" s="1" t="str">
        <f t="shared" si="180"/>
        <v>Delayed</v>
      </c>
      <c r="R1453" s="1" t="str">
        <f t="shared" si="181"/>
        <v>No</v>
      </c>
      <c r="S1453" s="1" t="str">
        <f t="shared" si="182"/>
        <v>ecommerce_shipping</v>
      </c>
      <c r="T1453" s="1" t="str">
        <f t="shared" si="183"/>
        <v>SHIPMENT_STATUS_RECORDED</v>
      </c>
    </row>
    <row r="1454" spans="1:20" x14ac:dyDescent="0.2">
      <c r="A1454">
        <v>1453</v>
      </c>
      <c r="B1454" t="s">
        <v>12</v>
      </c>
      <c r="C1454" t="s">
        <v>22</v>
      </c>
      <c r="D1454">
        <v>4</v>
      </c>
      <c r="E1454">
        <v>5</v>
      </c>
      <c r="F1454">
        <v>143</v>
      </c>
      <c r="G1454">
        <v>3</v>
      </c>
      <c r="H1454" t="s">
        <v>14</v>
      </c>
      <c r="I1454" t="s">
        <v>15</v>
      </c>
      <c r="J1454">
        <v>48</v>
      </c>
      <c r="K1454">
        <v>1922</v>
      </c>
      <c r="L1454">
        <v>1</v>
      </c>
      <c r="M1454" s="1" t="str">
        <f t="shared" si="176"/>
        <v>SHIP-001453</v>
      </c>
      <c r="N1454" t="str">
        <f t="shared" si="177"/>
        <v>GSITEM-001453</v>
      </c>
      <c r="O1454" t="str">
        <f t="shared" si="178"/>
        <v>GSORD-001453</v>
      </c>
      <c r="P1454" s="1" t="str">
        <f t="shared" si="179"/>
        <v>WH-D</v>
      </c>
      <c r="Q1454" s="1" t="str">
        <f t="shared" si="180"/>
        <v>Delayed</v>
      </c>
      <c r="R1454" s="1" t="str">
        <f t="shared" si="181"/>
        <v>No</v>
      </c>
      <c r="S1454" s="1" t="str">
        <f t="shared" si="182"/>
        <v>ecommerce_shipping</v>
      </c>
      <c r="T1454" s="1" t="str">
        <f t="shared" si="183"/>
        <v>SHIPMENT_STATUS_RECORDED</v>
      </c>
    </row>
    <row r="1455" spans="1:20" x14ac:dyDescent="0.2">
      <c r="A1455">
        <v>1454</v>
      </c>
      <c r="B1455" t="s">
        <v>15</v>
      </c>
      <c r="C1455" t="s">
        <v>22</v>
      </c>
      <c r="D1455">
        <v>6</v>
      </c>
      <c r="E1455">
        <v>3</v>
      </c>
      <c r="F1455">
        <v>223</v>
      </c>
      <c r="G1455">
        <v>6</v>
      </c>
      <c r="H1455" t="s">
        <v>19</v>
      </c>
      <c r="I1455" t="s">
        <v>16</v>
      </c>
      <c r="J1455">
        <v>29</v>
      </c>
      <c r="K1455">
        <v>2980</v>
      </c>
      <c r="L1455">
        <v>1</v>
      </c>
      <c r="M1455" s="1" t="str">
        <f t="shared" si="176"/>
        <v>SHIP-001454</v>
      </c>
      <c r="N1455" t="str">
        <f t="shared" si="177"/>
        <v>GSITEM-001454</v>
      </c>
      <c r="O1455" t="str">
        <f t="shared" si="178"/>
        <v>GSORD-001454</v>
      </c>
      <c r="P1455" s="1" t="str">
        <f t="shared" si="179"/>
        <v>WH-F</v>
      </c>
      <c r="Q1455" s="1" t="str">
        <f t="shared" si="180"/>
        <v>Delayed</v>
      </c>
      <c r="R1455" s="1" t="str">
        <f t="shared" si="181"/>
        <v>No</v>
      </c>
      <c r="S1455" s="1" t="str">
        <f t="shared" si="182"/>
        <v>ecommerce_shipping</v>
      </c>
      <c r="T1455" s="1" t="str">
        <f t="shared" si="183"/>
        <v>SHIPMENT_STATUS_RECORDED</v>
      </c>
    </row>
    <row r="1456" spans="1:20" x14ac:dyDescent="0.2">
      <c r="A1456">
        <v>1455</v>
      </c>
      <c r="B1456" t="s">
        <v>17</v>
      </c>
      <c r="C1456" t="s">
        <v>22</v>
      </c>
      <c r="D1456">
        <v>3</v>
      </c>
      <c r="E1456">
        <v>5</v>
      </c>
      <c r="F1456">
        <v>230</v>
      </c>
      <c r="G1456">
        <v>2</v>
      </c>
      <c r="H1456" t="s">
        <v>14</v>
      </c>
      <c r="I1456" t="s">
        <v>16</v>
      </c>
      <c r="J1456">
        <v>27</v>
      </c>
      <c r="K1456">
        <v>3840</v>
      </c>
      <c r="L1456">
        <v>1</v>
      </c>
      <c r="M1456" s="1" t="str">
        <f t="shared" si="176"/>
        <v>SHIP-001455</v>
      </c>
      <c r="N1456" t="str">
        <f t="shared" si="177"/>
        <v>GSITEM-001455</v>
      </c>
      <c r="O1456" t="str">
        <f t="shared" si="178"/>
        <v>GSORD-001455</v>
      </c>
      <c r="P1456" s="1" t="str">
        <f t="shared" si="179"/>
        <v>WH-A</v>
      </c>
      <c r="Q1456" s="1" t="str">
        <f t="shared" si="180"/>
        <v>Delayed</v>
      </c>
      <c r="R1456" s="1" t="str">
        <f t="shared" si="181"/>
        <v>No</v>
      </c>
      <c r="S1456" s="1" t="str">
        <f t="shared" si="182"/>
        <v>ecommerce_shipping</v>
      </c>
      <c r="T1456" s="1" t="str">
        <f t="shared" si="183"/>
        <v>SHIPMENT_STATUS_RECORDED</v>
      </c>
    </row>
    <row r="1457" spans="1:20" x14ac:dyDescent="0.2">
      <c r="A1457">
        <v>1456</v>
      </c>
      <c r="B1457" t="s">
        <v>18</v>
      </c>
      <c r="C1457" t="s">
        <v>22</v>
      </c>
      <c r="D1457">
        <v>4</v>
      </c>
      <c r="E1457">
        <v>5</v>
      </c>
      <c r="F1457">
        <v>241</v>
      </c>
      <c r="G1457">
        <v>4</v>
      </c>
      <c r="H1457" t="s">
        <v>19</v>
      </c>
      <c r="I1457" t="s">
        <v>16</v>
      </c>
      <c r="J1457">
        <v>58</v>
      </c>
      <c r="K1457">
        <v>2874</v>
      </c>
      <c r="L1457">
        <v>1</v>
      </c>
      <c r="M1457" s="1" t="str">
        <f t="shared" si="176"/>
        <v>SHIP-001456</v>
      </c>
      <c r="N1457" t="str">
        <f t="shared" si="177"/>
        <v>GSITEM-001456</v>
      </c>
      <c r="O1457" t="str">
        <f t="shared" si="178"/>
        <v>GSORD-001456</v>
      </c>
      <c r="P1457" s="1" t="str">
        <f t="shared" si="179"/>
        <v>WH-B</v>
      </c>
      <c r="Q1457" s="1" t="str">
        <f t="shared" si="180"/>
        <v>Delayed</v>
      </c>
      <c r="R1457" s="1" t="str">
        <f t="shared" si="181"/>
        <v>No</v>
      </c>
      <c r="S1457" s="1" t="str">
        <f t="shared" si="182"/>
        <v>ecommerce_shipping</v>
      </c>
      <c r="T1457" s="1" t="str">
        <f t="shared" si="183"/>
        <v>SHIPMENT_STATUS_RECORDED</v>
      </c>
    </row>
    <row r="1458" spans="1:20" x14ac:dyDescent="0.2">
      <c r="A1458">
        <v>1457</v>
      </c>
      <c r="B1458" t="s">
        <v>20</v>
      </c>
      <c r="C1458" t="s">
        <v>22</v>
      </c>
      <c r="D1458">
        <v>3</v>
      </c>
      <c r="E1458">
        <v>5</v>
      </c>
      <c r="F1458">
        <v>156</v>
      </c>
      <c r="G1458">
        <v>3</v>
      </c>
      <c r="H1458" t="s">
        <v>19</v>
      </c>
      <c r="I1458" t="s">
        <v>16</v>
      </c>
      <c r="J1458">
        <v>44</v>
      </c>
      <c r="K1458">
        <v>1424</v>
      </c>
      <c r="L1458">
        <v>1</v>
      </c>
      <c r="M1458" s="1" t="str">
        <f t="shared" si="176"/>
        <v>SHIP-001457</v>
      </c>
      <c r="N1458" t="str">
        <f t="shared" si="177"/>
        <v>GSITEM-001457</v>
      </c>
      <c r="O1458" t="str">
        <f t="shared" si="178"/>
        <v>GSORD-001457</v>
      </c>
      <c r="P1458" s="1" t="str">
        <f t="shared" si="179"/>
        <v>WH-C</v>
      </c>
      <c r="Q1458" s="1" t="str">
        <f t="shared" si="180"/>
        <v>Delayed</v>
      </c>
      <c r="R1458" s="1" t="str">
        <f t="shared" si="181"/>
        <v>No</v>
      </c>
      <c r="S1458" s="1" t="str">
        <f t="shared" si="182"/>
        <v>ecommerce_shipping</v>
      </c>
      <c r="T1458" s="1" t="str">
        <f t="shared" si="183"/>
        <v>SHIPMENT_STATUS_RECORDED</v>
      </c>
    </row>
    <row r="1459" spans="1:20" x14ac:dyDescent="0.2">
      <c r="A1459">
        <v>1458</v>
      </c>
      <c r="B1459" t="s">
        <v>15</v>
      </c>
      <c r="C1459" t="s">
        <v>22</v>
      </c>
      <c r="D1459">
        <v>4</v>
      </c>
      <c r="E1459">
        <v>4</v>
      </c>
      <c r="F1459">
        <v>232</v>
      </c>
      <c r="G1459">
        <v>4</v>
      </c>
      <c r="H1459" t="s">
        <v>14</v>
      </c>
      <c r="I1459" t="s">
        <v>16</v>
      </c>
      <c r="J1459">
        <v>27</v>
      </c>
      <c r="K1459">
        <v>3436</v>
      </c>
      <c r="L1459">
        <v>1</v>
      </c>
      <c r="M1459" s="1" t="str">
        <f t="shared" si="176"/>
        <v>SHIP-001458</v>
      </c>
      <c r="N1459" t="str">
        <f t="shared" si="177"/>
        <v>GSITEM-001458</v>
      </c>
      <c r="O1459" t="str">
        <f t="shared" si="178"/>
        <v>GSORD-001458</v>
      </c>
      <c r="P1459" s="1" t="str">
        <f t="shared" si="179"/>
        <v>WH-F</v>
      </c>
      <c r="Q1459" s="1" t="str">
        <f t="shared" si="180"/>
        <v>Delayed</v>
      </c>
      <c r="R1459" s="1" t="str">
        <f t="shared" si="181"/>
        <v>No</v>
      </c>
      <c r="S1459" s="1" t="str">
        <f t="shared" si="182"/>
        <v>ecommerce_shipping</v>
      </c>
      <c r="T1459" s="1" t="str">
        <f t="shared" si="183"/>
        <v>SHIPMENT_STATUS_RECORDED</v>
      </c>
    </row>
    <row r="1460" spans="1:20" x14ac:dyDescent="0.2">
      <c r="A1460">
        <v>1459</v>
      </c>
      <c r="B1460" t="s">
        <v>12</v>
      </c>
      <c r="C1460" t="s">
        <v>22</v>
      </c>
      <c r="D1460">
        <v>3</v>
      </c>
      <c r="E1460">
        <v>2</v>
      </c>
      <c r="F1460">
        <v>231</v>
      </c>
      <c r="G1460">
        <v>3</v>
      </c>
      <c r="H1460" t="s">
        <v>14</v>
      </c>
      <c r="I1460" t="s">
        <v>16</v>
      </c>
      <c r="J1460">
        <v>55</v>
      </c>
      <c r="K1460">
        <v>3952</v>
      </c>
      <c r="L1460">
        <v>1</v>
      </c>
      <c r="M1460" s="1" t="str">
        <f t="shared" si="176"/>
        <v>SHIP-001459</v>
      </c>
      <c r="N1460" t="str">
        <f t="shared" si="177"/>
        <v>GSITEM-001459</v>
      </c>
      <c r="O1460" t="str">
        <f t="shared" si="178"/>
        <v>GSORD-001459</v>
      </c>
      <c r="P1460" s="1" t="str">
        <f t="shared" si="179"/>
        <v>WH-D</v>
      </c>
      <c r="Q1460" s="1" t="str">
        <f t="shared" si="180"/>
        <v>Delayed</v>
      </c>
      <c r="R1460" s="1" t="str">
        <f t="shared" si="181"/>
        <v>No</v>
      </c>
      <c r="S1460" s="1" t="str">
        <f t="shared" si="182"/>
        <v>ecommerce_shipping</v>
      </c>
      <c r="T1460" s="1" t="str">
        <f t="shared" si="183"/>
        <v>SHIPMENT_STATUS_RECORDED</v>
      </c>
    </row>
    <row r="1461" spans="1:20" x14ac:dyDescent="0.2">
      <c r="A1461">
        <v>1460</v>
      </c>
      <c r="B1461" t="s">
        <v>15</v>
      </c>
      <c r="C1461" t="s">
        <v>22</v>
      </c>
      <c r="D1461">
        <v>3</v>
      </c>
      <c r="E1461">
        <v>4</v>
      </c>
      <c r="F1461">
        <v>183</v>
      </c>
      <c r="G1461">
        <v>2</v>
      </c>
      <c r="H1461" t="s">
        <v>19</v>
      </c>
      <c r="I1461" t="s">
        <v>15</v>
      </c>
      <c r="J1461">
        <v>52</v>
      </c>
      <c r="K1461">
        <v>2078</v>
      </c>
      <c r="L1461">
        <v>1</v>
      </c>
      <c r="M1461" s="1" t="str">
        <f t="shared" si="176"/>
        <v>SHIP-001460</v>
      </c>
      <c r="N1461" t="str">
        <f t="shared" si="177"/>
        <v>GSITEM-001460</v>
      </c>
      <c r="O1461" t="str">
        <f t="shared" si="178"/>
        <v>GSORD-001460</v>
      </c>
      <c r="P1461" s="1" t="str">
        <f t="shared" si="179"/>
        <v>WH-F</v>
      </c>
      <c r="Q1461" s="1" t="str">
        <f t="shared" si="180"/>
        <v>Delayed</v>
      </c>
      <c r="R1461" s="1" t="str">
        <f t="shared" si="181"/>
        <v>No</v>
      </c>
      <c r="S1461" s="1" t="str">
        <f t="shared" si="182"/>
        <v>ecommerce_shipping</v>
      </c>
      <c r="T1461" s="1" t="str">
        <f t="shared" si="183"/>
        <v>SHIPMENT_STATUS_RECORDED</v>
      </c>
    </row>
    <row r="1462" spans="1:20" x14ac:dyDescent="0.2">
      <c r="A1462">
        <v>1461</v>
      </c>
      <c r="B1462" t="s">
        <v>17</v>
      </c>
      <c r="C1462" t="s">
        <v>22</v>
      </c>
      <c r="D1462">
        <v>4</v>
      </c>
      <c r="E1462">
        <v>1</v>
      </c>
      <c r="F1462">
        <v>240</v>
      </c>
      <c r="G1462">
        <v>3</v>
      </c>
      <c r="H1462" t="s">
        <v>14</v>
      </c>
      <c r="I1462" t="s">
        <v>16</v>
      </c>
      <c r="J1462">
        <v>50</v>
      </c>
      <c r="K1462">
        <v>2430</v>
      </c>
      <c r="L1462">
        <v>1</v>
      </c>
      <c r="M1462" s="1" t="str">
        <f t="shared" si="176"/>
        <v>SHIP-001461</v>
      </c>
      <c r="N1462" t="str">
        <f t="shared" si="177"/>
        <v>GSITEM-001461</v>
      </c>
      <c r="O1462" t="str">
        <f t="shared" si="178"/>
        <v>GSORD-001461</v>
      </c>
      <c r="P1462" s="1" t="str">
        <f t="shared" si="179"/>
        <v>WH-A</v>
      </c>
      <c r="Q1462" s="1" t="str">
        <f t="shared" si="180"/>
        <v>Delayed</v>
      </c>
      <c r="R1462" s="1" t="str">
        <f t="shared" si="181"/>
        <v>No</v>
      </c>
      <c r="S1462" s="1" t="str">
        <f t="shared" si="182"/>
        <v>ecommerce_shipping</v>
      </c>
      <c r="T1462" s="1" t="str">
        <f t="shared" si="183"/>
        <v>SHIPMENT_STATUS_RECORDED</v>
      </c>
    </row>
    <row r="1463" spans="1:20" x14ac:dyDescent="0.2">
      <c r="A1463">
        <v>1462</v>
      </c>
      <c r="B1463" t="s">
        <v>18</v>
      </c>
      <c r="C1463" t="s">
        <v>22</v>
      </c>
      <c r="D1463">
        <v>4</v>
      </c>
      <c r="E1463">
        <v>4</v>
      </c>
      <c r="F1463">
        <v>218</v>
      </c>
      <c r="G1463">
        <v>2</v>
      </c>
      <c r="H1463" t="s">
        <v>19</v>
      </c>
      <c r="I1463" t="s">
        <v>16</v>
      </c>
      <c r="J1463">
        <v>27</v>
      </c>
      <c r="K1463">
        <v>2824</v>
      </c>
      <c r="L1463">
        <v>1</v>
      </c>
      <c r="M1463" s="1" t="str">
        <f t="shared" si="176"/>
        <v>SHIP-001462</v>
      </c>
      <c r="N1463" t="str">
        <f t="shared" si="177"/>
        <v>GSITEM-001462</v>
      </c>
      <c r="O1463" t="str">
        <f t="shared" si="178"/>
        <v>GSORD-001462</v>
      </c>
      <c r="P1463" s="1" t="str">
        <f t="shared" si="179"/>
        <v>WH-B</v>
      </c>
      <c r="Q1463" s="1" t="str">
        <f t="shared" si="180"/>
        <v>Delayed</v>
      </c>
      <c r="R1463" s="1" t="str">
        <f t="shared" si="181"/>
        <v>No</v>
      </c>
      <c r="S1463" s="1" t="str">
        <f t="shared" si="182"/>
        <v>ecommerce_shipping</v>
      </c>
      <c r="T1463" s="1" t="str">
        <f t="shared" si="183"/>
        <v>SHIPMENT_STATUS_RECORDED</v>
      </c>
    </row>
    <row r="1464" spans="1:20" x14ac:dyDescent="0.2">
      <c r="A1464">
        <v>1463</v>
      </c>
      <c r="B1464" t="s">
        <v>20</v>
      </c>
      <c r="C1464" t="s">
        <v>22</v>
      </c>
      <c r="D1464">
        <v>5</v>
      </c>
      <c r="E1464">
        <v>1</v>
      </c>
      <c r="F1464">
        <v>248</v>
      </c>
      <c r="G1464">
        <v>3</v>
      </c>
      <c r="H1464" t="s">
        <v>14</v>
      </c>
      <c r="I1464" t="s">
        <v>16</v>
      </c>
      <c r="J1464">
        <v>37</v>
      </c>
      <c r="K1464">
        <v>3830</v>
      </c>
      <c r="L1464">
        <v>1</v>
      </c>
      <c r="M1464" s="1" t="str">
        <f t="shared" si="176"/>
        <v>SHIP-001463</v>
      </c>
      <c r="N1464" t="str">
        <f t="shared" si="177"/>
        <v>GSITEM-001463</v>
      </c>
      <c r="O1464" t="str">
        <f t="shared" si="178"/>
        <v>GSORD-001463</v>
      </c>
      <c r="P1464" s="1" t="str">
        <f t="shared" si="179"/>
        <v>WH-C</v>
      </c>
      <c r="Q1464" s="1" t="str">
        <f t="shared" si="180"/>
        <v>Delayed</v>
      </c>
      <c r="R1464" s="1" t="str">
        <f t="shared" si="181"/>
        <v>No</v>
      </c>
      <c r="S1464" s="1" t="str">
        <f t="shared" si="182"/>
        <v>ecommerce_shipping</v>
      </c>
      <c r="T1464" s="1" t="str">
        <f t="shared" si="183"/>
        <v>SHIPMENT_STATUS_RECORDED</v>
      </c>
    </row>
    <row r="1465" spans="1:20" x14ac:dyDescent="0.2">
      <c r="A1465">
        <v>1464</v>
      </c>
      <c r="B1465" t="s">
        <v>15</v>
      </c>
      <c r="C1465" t="s">
        <v>22</v>
      </c>
      <c r="D1465">
        <v>4</v>
      </c>
      <c r="E1465">
        <v>3</v>
      </c>
      <c r="F1465">
        <v>170</v>
      </c>
      <c r="G1465">
        <v>2</v>
      </c>
      <c r="H1465" t="s">
        <v>19</v>
      </c>
      <c r="I1465" t="s">
        <v>15</v>
      </c>
      <c r="J1465">
        <v>33</v>
      </c>
      <c r="K1465">
        <v>1980</v>
      </c>
      <c r="L1465">
        <v>1</v>
      </c>
      <c r="M1465" s="1" t="str">
        <f t="shared" si="176"/>
        <v>SHIP-001464</v>
      </c>
      <c r="N1465" t="str">
        <f t="shared" si="177"/>
        <v>GSITEM-001464</v>
      </c>
      <c r="O1465" t="str">
        <f t="shared" si="178"/>
        <v>GSORD-001464</v>
      </c>
      <c r="P1465" s="1" t="str">
        <f t="shared" si="179"/>
        <v>WH-F</v>
      </c>
      <c r="Q1465" s="1" t="str">
        <f t="shared" si="180"/>
        <v>Delayed</v>
      </c>
      <c r="R1465" s="1" t="str">
        <f t="shared" si="181"/>
        <v>No</v>
      </c>
      <c r="S1465" s="1" t="str">
        <f t="shared" si="182"/>
        <v>ecommerce_shipping</v>
      </c>
      <c r="T1465" s="1" t="str">
        <f t="shared" si="183"/>
        <v>SHIPMENT_STATUS_RECORDED</v>
      </c>
    </row>
    <row r="1466" spans="1:20" x14ac:dyDescent="0.2">
      <c r="A1466">
        <v>1465</v>
      </c>
      <c r="B1466" t="s">
        <v>12</v>
      </c>
      <c r="C1466" t="s">
        <v>22</v>
      </c>
      <c r="D1466">
        <v>3</v>
      </c>
      <c r="E1466">
        <v>2</v>
      </c>
      <c r="F1466">
        <v>226</v>
      </c>
      <c r="G1466">
        <v>3</v>
      </c>
      <c r="H1466" t="s">
        <v>14</v>
      </c>
      <c r="I1466" t="s">
        <v>16</v>
      </c>
      <c r="J1466">
        <v>11</v>
      </c>
      <c r="K1466">
        <v>3708</v>
      </c>
      <c r="L1466">
        <v>1</v>
      </c>
      <c r="M1466" s="1" t="str">
        <f t="shared" si="176"/>
        <v>SHIP-001465</v>
      </c>
      <c r="N1466" t="str">
        <f t="shared" si="177"/>
        <v>GSITEM-001465</v>
      </c>
      <c r="O1466" t="str">
        <f t="shared" si="178"/>
        <v>GSORD-001465</v>
      </c>
      <c r="P1466" s="1" t="str">
        <f t="shared" si="179"/>
        <v>WH-D</v>
      </c>
      <c r="Q1466" s="1" t="str">
        <f t="shared" si="180"/>
        <v>Delayed</v>
      </c>
      <c r="R1466" s="1" t="str">
        <f t="shared" si="181"/>
        <v>No</v>
      </c>
      <c r="S1466" s="1" t="str">
        <f t="shared" si="182"/>
        <v>ecommerce_shipping</v>
      </c>
      <c r="T1466" s="1" t="str">
        <f t="shared" si="183"/>
        <v>SHIPMENT_STATUS_RECORDED</v>
      </c>
    </row>
    <row r="1467" spans="1:20" x14ac:dyDescent="0.2">
      <c r="A1467">
        <v>1466</v>
      </c>
      <c r="B1467" t="s">
        <v>15</v>
      </c>
      <c r="C1467" t="s">
        <v>22</v>
      </c>
      <c r="D1467">
        <v>4</v>
      </c>
      <c r="E1467">
        <v>3</v>
      </c>
      <c r="F1467">
        <v>232</v>
      </c>
      <c r="G1467">
        <v>3</v>
      </c>
      <c r="H1467" t="s">
        <v>14</v>
      </c>
      <c r="I1467" t="s">
        <v>16</v>
      </c>
      <c r="J1467">
        <v>11</v>
      </c>
      <c r="K1467">
        <v>2624</v>
      </c>
      <c r="L1467">
        <v>1</v>
      </c>
      <c r="M1467" s="1" t="str">
        <f t="shared" si="176"/>
        <v>SHIP-001466</v>
      </c>
      <c r="N1467" t="str">
        <f t="shared" si="177"/>
        <v>GSITEM-001466</v>
      </c>
      <c r="O1467" t="str">
        <f t="shared" si="178"/>
        <v>GSORD-001466</v>
      </c>
      <c r="P1467" s="1" t="str">
        <f t="shared" si="179"/>
        <v>WH-F</v>
      </c>
      <c r="Q1467" s="1" t="str">
        <f t="shared" si="180"/>
        <v>Delayed</v>
      </c>
      <c r="R1467" s="1" t="str">
        <f t="shared" si="181"/>
        <v>No</v>
      </c>
      <c r="S1467" s="1" t="str">
        <f t="shared" si="182"/>
        <v>ecommerce_shipping</v>
      </c>
      <c r="T1467" s="1" t="str">
        <f t="shared" si="183"/>
        <v>SHIPMENT_STATUS_RECORDED</v>
      </c>
    </row>
    <row r="1468" spans="1:20" x14ac:dyDescent="0.2">
      <c r="A1468">
        <v>1467</v>
      </c>
      <c r="B1468" t="s">
        <v>17</v>
      </c>
      <c r="C1468" t="s">
        <v>22</v>
      </c>
      <c r="D1468">
        <v>4</v>
      </c>
      <c r="E1468">
        <v>1</v>
      </c>
      <c r="F1468">
        <v>192</v>
      </c>
      <c r="G1468">
        <v>3</v>
      </c>
      <c r="H1468" t="s">
        <v>14</v>
      </c>
      <c r="I1468" t="s">
        <v>15</v>
      </c>
      <c r="J1468">
        <v>15</v>
      </c>
      <c r="K1468">
        <v>3460</v>
      </c>
      <c r="L1468">
        <v>1</v>
      </c>
      <c r="M1468" s="1" t="str">
        <f t="shared" si="176"/>
        <v>SHIP-001467</v>
      </c>
      <c r="N1468" t="str">
        <f t="shared" si="177"/>
        <v>GSITEM-001467</v>
      </c>
      <c r="O1468" t="str">
        <f t="shared" si="178"/>
        <v>GSORD-001467</v>
      </c>
      <c r="P1468" s="1" t="str">
        <f t="shared" si="179"/>
        <v>WH-A</v>
      </c>
      <c r="Q1468" s="1" t="str">
        <f t="shared" si="180"/>
        <v>Delayed</v>
      </c>
      <c r="R1468" s="1" t="str">
        <f t="shared" si="181"/>
        <v>No</v>
      </c>
      <c r="S1468" s="1" t="str">
        <f t="shared" si="182"/>
        <v>ecommerce_shipping</v>
      </c>
      <c r="T1468" s="1" t="str">
        <f t="shared" si="183"/>
        <v>SHIPMENT_STATUS_RECORDED</v>
      </c>
    </row>
    <row r="1469" spans="1:20" x14ac:dyDescent="0.2">
      <c r="A1469">
        <v>1468</v>
      </c>
      <c r="B1469" t="s">
        <v>18</v>
      </c>
      <c r="C1469" t="s">
        <v>22</v>
      </c>
      <c r="D1469">
        <v>3</v>
      </c>
      <c r="E1469">
        <v>5</v>
      </c>
      <c r="F1469">
        <v>250</v>
      </c>
      <c r="G1469">
        <v>4</v>
      </c>
      <c r="H1469" t="s">
        <v>14</v>
      </c>
      <c r="I1469" t="s">
        <v>15</v>
      </c>
      <c r="J1469">
        <v>11</v>
      </c>
      <c r="K1469">
        <v>3464</v>
      </c>
      <c r="L1469">
        <v>1</v>
      </c>
      <c r="M1469" s="1" t="str">
        <f t="shared" si="176"/>
        <v>SHIP-001468</v>
      </c>
      <c r="N1469" t="str">
        <f t="shared" si="177"/>
        <v>GSITEM-001468</v>
      </c>
      <c r="O1469" t="str">
        <f t="shared" si="178"/>
        <v>GSORD-001468</v>
      </c>
      <c r="P1469" s="1" t="str">
        <f t="shared" si="179"/>
        <v>WH-B</v>
      </c>
      <c r="Q1469" s="1" t="str">
        <f t="shared" si="180"/>
        <v>Delayed</v>
      </c>
      <c r="R1469" s="1" t="str">
        <f t="shared" si="181"/>
        <v>No</v>
      </c>
      <c r="S1469" s="1" t="str">
        <f t="shared" si="182"/>
        <v>ecommerce_shipping</v>
      </c>
      <c r="T1469" s="1" t="str">
        <f t="shared" si="183"/>
        <v>SHIPMENT_STATUS_RECORDED</v>
      </c>
    </row>
    <row r="1470" spans="1:20" x14ac:dyDescent="0.2">
      <c r="A1470">
        <v>1469</v>
      </c>
      <c r="B1470" t="s">
        <v>20</v>
      </c>
      <c r="C1470" t="s">
        <v>22</v>
      </c>
      <c r="D1470">
        <v>5</v>
      </c>
      <c r="E1470">
        <v>5</v>
      </c>
      <c r="F1470">
        <v>224</v>
      </c>
      <c r="G1470">
        <v>3</v>
      </c>
      <c r="H1470" t="s">
        <v>19</v>
      </c>
      <c r="I1470" t="s">
        <v>15</v>
      </c>
      <c r="J1470">
        <v>48</v>
      </c>
      <c r="K1470">
        <v>2298</v>
      </c>
      <c r="L1470">
        <v>1</v>
      </c>
      <c r="M1470" s="1" t="str">
        <f t="shared" si="176"/>
        <v>SHIP-001469</v>
      </c>
      <c r="N1470" t="str">
        <f t="shared" si="177"/>
        <v>GSITEM-001469</v>
      </c>
      <c r="O1470" t="str">
        <f t="shared" si="178"/>
        <v>GSORD-001469</v>
      </c>
      <c r="P1470" s="1" t="str">
        <f t="shared" si="179"/>
        <v>WH-C</v>
      </c>
      <c r="Q1470" s="1" t="str">
        <f t="shared" si="180"/>
        <v>Delayed</v>
      </c>
      <c r="R1470" s="1" t="str">
        <f t="shared" si="181"/>
        <v>No</v>
      </c>
      <c r="S1470" s="1" t="str">
        <f t="shared" si="182"/>
        <v>ecommerce_shipping</v>
      </c>
      <c r="T1470" s="1" t="str">
        <f t="shared" si="183"/>
        <v>SHIPMENT_STATUS_RECORDED</v>
      </c>
    </row>
    <row r="1471" spans="1:20" x14ac:dyDescent="0.2">
      <c r="A1471">
        <v>1470</v>
      </c>
      <c r="B1471" t="s">
        <v>15</v>
      </c>
      <c r="C1471" t="s">
        <v>22</v>
      </c>
      <c r="D1471">
        <v>3</v>
      </c>
      <c r="E1471">
        <v>3</v>
      </c>
      <c r="F1471">
        <v>167</v>
      </c>
      <c r="G1471">
        <v>3</v>
      </c>
      <c r="H1471" t="s">
        <v>19</v>
      </c>
      <c r="I1471" t="s">
        <v>15</v>
      </c>
      <c r="J1471">
        <v>42</v>
      </c>
      <c r="K1471">
        <v>1363</v>
      </c>
      <c r="L1471">
        <v>1</v>
      </c>
      <c r="M1471" s="1" t="str">
        <f t="shared" si="176"/>
        <v>SHIP-001470</v>
      </c>
      <c r="N1471" t="str">
        <f t="shared" si="177"/>
        <v>GSITEM-001470</v>
      </c>
      <c r="O1471" t="str">
        <f t="shared" si="178"/>
        <v>GSORD-001470</v>
      </c>
      <c r="P1471" s="1" t="str">
        <f t="shared" si="179"/>
        <v>WH-F</v>
      </c>
      <c r="Q1471" s="1" t="str">
        <f t="shared" si="180"/>
        <v>Delayed</v>
      </c>
      <c r="R1471" s="1" t="str">
        <f t="shared" si="181"/>
        <v>No</v>
      </c>
      <c r="S1471" s="1" t="str">
        <f t="shared" si="182"/>
        <v>ecommerce_shipping</v>
      </c>
      <c r="T1471" s="1" t="str">
        <f t="shared" si="183"/>
        <v>SHIPMENT_STATUS_RECORDED</v>
      </c>
    </row>
    <row r="1472" spans="1:20" x14ac:dyDescent="0.2">
      <c r="A1472">
        <v>1471</v>
      </c>
      <c r="B1472" t="s">
        <v>12</v>
      </c>
      <c r="C1472" t="s">
        <v>22</v>
      </c>
      <c r="D1472">
        <v>2</v>
      </c>
      <c r="E1472">
        <v>3</v>
      </c>
      <c r="F1472">
        <v>123</v>
      </c>
      <c r="G1472">
        <v>2</v>
      </c>
      <c r="H1472" t="s">
        <v>19</v>
      </c>
      <c r="I1472" t="s">
        <v>16</v>
      </c>
      <c r="J1472">
        <v>11</v>
      </c>
      <c r="K1472">
        <v>1383</v>
      </c>
      <c r="L1472">
        <v>1</v>
      </c>
      <c r="M1472" s="1" t="str">
        <f t="shared" si="176"/>
        <v>SHIP-001471</v>
      </c>
      <c r="N1472" t="str">
        <f t="shared" si="177"/>
        <v>GSITEM-001471</v>
      </c>
      <c r="O1472" t="str">
        <f t="shared" si="178"/>
        <v>GSORD-001471</v>
      </c>
      <c r="P1472" s="1" t="str">
        <f t="shared" si="179"/>
        <v>WH-D</v>
      </c>
      <c r="Q1472" s="1" t="str">
        <f t="shared" si="180"/>
        <v>Delayed</v>
      </c>
      <c r="R1472" s="1" t="str">
        <f t="shared" si="181"/>
        <v>No</v>
      </c>
      <c r="S1472" s="1" t="str">
        <f t="shared" si="182"/>
        <v>ecommerce_shipping</v>
      </c>
      <c r="T1472" s="1" t="str">
        <f t="shared" si="183"/>
        <v>SHIPMENT_STATUS_RECORDED</v>
      </c>
    </row>
    <row r="1473" spans="1:20" x14ac:dyDescent="0.2">
      <c r="A1473">
        <v>1472</v>
      </c>
      <c r="B1473" t="s">
        <v>15</v>
      </c>
      <c r="C1473" t="s">
        <v>22</v>
      </c>
      <c r="D1473">
        <v>5</v>
      </c>
      <c r="E1473">
        <v>2</v>
      </c>
      <c r="F1473">
        <v>243</v>
      </c>
      <c r="G1473">
        <v>2</v>
      </c>
      <c r="H1473" t="s">
        <v>19</v>
      </c>
      <c r="I1473" t="s">
        <v>15</v>
      </c>
      <c r="J1473">
        <v>4</v>
      </c>
      <c r="K1473">
        <v>3681</v>
      </c>
      <c r="L1473">
        <v>1</v>
      </c>
      <c r="M1473" s="1" t="str">
        <f t="shared" si="176"/>
        <v>SHIP-001472</v>
      </c>
      <c r="N1473" t="str">
        <f t="shared" si="177"/>
        <v>GSITEM-001472</v>
      </c>
      <c r="O1473" t="str">
        <f t="shared" si="178"/>
        <v>GSORD-001472</v>
      </c>
      <c r="P1473" s="1" t="str">
        <f t="shared" si="179"/>
        <v>WH-F</v>
      </c>
      <c r="Q1473" s="1" t="str">
        <f t="shared" si="180"/>
        <v>Delayed</v>
      </c>
      <c r="R1473" s="1" t="str">
        <f t="shared" si="181"/>
        <v>No</v>
      </c>
      <c r="S1473" s="1" t="str">
        <f t="shared" si="182"/>
        <v>ecommerce_shipping</v>
      </c>
      <c r="T1473" s="1" t="str">
        <f t="shared" si="183"/>
        <v>SHIPMENT_STATUS_RECORDED</v>
      </c>
    </row>
    <row r="1474" spans="1:20" x14ac:dyDescent="0.2">
      <c r="A1474">
        <v>1473</v>
      </c>
      <c r="B1474" t="s">
        <v>17</v>
      </c>
      <c r="C1474" t="s">
        <v>22</v>
      </c>
      <c r="D1474">
        <v>4</v>
      </c>
      <c r="E1474">
        <v>3</v>
      </c>
      <c r="F1474">
        <v>233</v>
      </c>
      <c r="G1474">
        <v>2</v>
      </c>
      <c r="H1474" t="s">
        <v>14</v>
      </c>
      <c r="I1474" t="s">
        <v>15</v>
      </c>
      <c r="J1474">
        <v>45</v>
      </c>
      <c r="K1474">
        <v>2732</v>
      </c>
      <c r="L1474">
        <v>1</v>
      </c>
      <c r="M1474" s="1" t="str">
        <f t="shared" ref="M1474:M1537" si="184">"SHIP-"&amp;TEXT(A1474,"000000")</f>
        <v>SHIP-001473</v>
      </c>
      <c r="N1474" t="str">
        <f t="shared" ref="N1474:N1537" si="185">"GSITEM-"&amp;TEXT(A1474,"000000")</f>
        <v>GSITEM-001473</v>
      </c>
      <c r="O1474" t="str">
        <f t="shared" ref="O1474:O1537" si="186">"GSORD-"&amp;TEXT(A1474,"000000")</f>
        <v>GSORD-001473</v>
      </c>
      <c r="P1474" s="1" t="str">
        <f t="shared" ref="P1474:P1537" si="187">"WH-"&amp;B1474</f>
        <v>WH-A</v>
      </c>
      <c r="Q1474" s="1" t="str">
        <f t="shared" ref="Q1474:Q1537" si="188">IF(L1474=1,"Delayed","On Time")</f>
        <v>Delayed</v>
      </c>
      <c r="R1474" s="1" t="str">
        <f t="shared" ref="R1474:R1537" si="189">IF(L1474=0,"Yes","No")</f>
        <v>No</v>
      </c>
      <c r="S1474" s="1" t="str">
        <f t="shared" ref="S1474:S1537" si="190">"ecommerce_shipping"</f>
        <v>ecommerce_shipping</v>
      </c>
      <c r="T1474" s="1" t="str">
        <f t="shared" ref="T1474:T1537" si="191">"SHIPMENT_STATUS_RECORDED"</f>
        <v>SHIPMENT_STATUS_RECORDED</v>
      </c>
    </row>
    <row r="1475" spans="1:20" x14ac:dyDescent="0.2">
      <c r="A1475">
        <v>1474</v>
      </c>
      <c r="B1475" t="s">
        <v>18</v>
      </c>
      <c r="C1475" t="s">
        <v>22</v>
      </c>
      <c r="D1475">
        <v>3</v>
      </c>
      <c r="E1475">
        <v>3</v>
      </c>
      <c r="F1475">
        <v>201</v>
      </c>
      <c r="G1475">
        <v>2</v>
      </c>
      <c r="H1475" t="s">
        <v>21</v>
      </c>
      <c r="I1475" t="s">
        <v>16</v>
      </c>
      <c r="J1475">
        <v>36</v>
      </c>
      <c r="K1475">
        <v>3340</v>
      </c>
      <c r="L1475">
        <v>1</v>
      </c>
      <c r="M1475" s="1" t="str">
        <f t="shared" si="184"/>
        <v>SHIP-001474</v>
      </c>
      <c r="N1475" t="str">
        <f t="shared" si="185"/>
        <v>GSITEM-001474</v>
      </c>
      <c r="O1475" t="str">
        <f t="shared" si="186"/>
        <v>GSORD-001474</v>
      </c>
      <c r="P1475" s="1" t="str">
        <f t="shared" si="187"/>
        <v>WH-B</v>
      </c>
      <c r="Q1475" s="1" t="str">
        <f t="shared" si="188"/>
        <v>Delayed</v>
      </c>
      <c r="R1475" s="1" t="str">
        <f t="shared" si="189"/>
        <v>No</v>
      </c>
      <c r="S1475" s="1" t="str">
        <f t="shared" si="190"/>
        <v>ecommerce_shipping</v>
      </c>
      <c r="T1475" s="1" t="str">
        <f t="shared" si="191"/>
        <v>SHIPMENT_STATUS_RECORDED</v>
      </c>
    </row>
    <row r="1476" spans="1:20" x14ac:dyDescent="0.2">
      <c r="A1476">
        <v>1475</v>
      </c>
      <c r="B1476" t="s">
        <v>20</v>
      </c>
      <c r="C1476" t="s">
        <v>22</v>
      </c>
      <c r="D1476">
        <v>3</v>
      </c>
      <c r="E1476">
        <v>1</v>
      </c>
      <c r="F1476">
        <v>230</v>
      </c>
      <c r="G1476">
        <v>2</v>
      </c>
      <c r="H1476" t="s">
        <v>19</v>
      </c>
      <c r="I1476" t="s">
        <v>15</v>
      </c>
      <c r="J1476">
        <v>18</v>
      </c>
      <c r="K1476">
        <v>2832</v>
      </c>
      <c r="L1476">
        <v>1</v>
      </c>
      <c r="M1476" s="1" t="str">
        <f t="shared" si="184"/>
        <v>SHIP-001475</v>
      </c>
      <c r="N1476" t="str">
        <f t="shared" si="185"/>
        <v>GSITEM-001475</v>
      </c>
      <c r="O1476" t="str">
        <f t="shared" si="186"/>
        <v>GSORD-001475</v>
      </c>
      <c r="P1476" s="1" t="str">
        <f t="shared" si="187"/>
        <v>WH-C</v>
      </c>
      <c r="Q1476" s="1" t="str">
        <f t="shared" si="188"/>
        <v>Delayed</v>
      </c>
      <c r="R1476" s="1" t="str">
        <f t="shared" si="189"/>
        <v>No</v>
      </c>
      <c r="S1476" s="1" t="str">
        <f t="shared" si="190"/>
        <v>ecommerce_shipping</v>
      </c>
      <c r="T1476" s="1" t="str">
        <f t="shared" si="191"/>
        <v>SHIPMENT_STATUS_RECORDED</v>
      </c>
    </row>
    <row r="1477" spans="1:20" x14ac:dyDescent="0.2">
      <c r="A1477">
        <v>1476</v>
      </c>
      <c r="B1477" t="s">
        <v>15</v>
      </c>
      <c r="C1477" t="s">
        <v>22</v>
      </c>
      <c r="D1477">
        <v>4</v>
      </c>
      <c r="E1477">
        <v>3</v>
      </c>
      <c r="F1477">
        <v>271</v>
      </c>
      <c r="G1477">
        <v>3</v>
      </c>
      <c r="H1477" t="s">
        <v>14</v>
      </c>
      <c r="I1477" t="s">
        <v>16</v>
      </c>
      <c r="J1477">
        <v>59</v>
      </c>
      <c r="K1477">
        <v>2996</v>
      </c>
      <c r="L1477">
        <v>1</v>
      </c>
      <c r="M1477" s="1" t="str">
        <f t="shared" si="184"/>
        <v>SHIP-001476</v>
      </c>
      <c r="N1477" t="str">
        <f t="shared" si="185"/>
        <v>GSITEM-001476</v>
      </c>
      <c r="O1477" t="str">
        <f t="shared" si="186"/>
        <v>GSORD-001476</v>
      </c>
      <c r="P1477" s="1" t="str">
        <f t="shared" si="187"/>
        <v>WH-F</v>
      </c>
      <c r="Q1477" s="1" t="str">
        <f t="shared" si="188"/>
        <v>Delayed</v>
      </c>
      <c r="R1477" s="1" t="str">
        <f t="shared" si="189"/>
        <v>No</v>
      </c>
      <c r="S1477" s="1" t="str">
        <f t="shared" si="190"/>
        <v>ecommerce_shipping</v>
      </c>
      <c r="T1477" s="1" t="str">
        <f t="shared" si="191"/>
        <v>SHIPMENT_STATUS_RECORDED</v>
      </c>
    </row>
    <row r="1478" spans="1:20" x14ac:dyDescent="0.2">
      <c r="A1478">
        <v>1477</v>
      </c>
      <c r="B1478" t="s">
        <v>12</v>
      </c>
      <c r="C1478" t="s">
        <v>22</v>
      </c>
      <c r="D1478">
        <v>4</v>
      </c>
      <c r="E1478">
        <v>1</v>
      </c>
      <c r="F1478">
        <v>159</v>
      </c>
      <c r="G1478">
        <v>3</v>
      </c>
      <c r="H1478" t="s">
        <v>19</v>
      </c>
      <c r="I1478" t="s">
        <v>16</v>
      </c>
      <c r="J1478">
        <v>13</v>
      </c>
      <c r="K1478">
        <v>1445</v>
      </c>
      <c r="L1478">
        <v>1</v>
      </c>
      <c r="M1478" s="1" t="str">
        <f t="shared" si="184"/>
        <v>SHIP-001477</v>
      </c>
      <c r="N1478" t="str">
        <f t="shared" si="185"/>
        <v>GSITEM-001477</v>
      </c>
      <c r="O1478" t="str">
        <f t="shared" si="186"/>
        <v>GSORD-001477</v>
      </c>
      <c r="P1478" s="1" t="str">
        <f t="shared" si="187"/>
        <v>WH-D</v>
      </c>
      <c r="Q1478" s="1" t="str">
        <f t="shared" si="188"/>
        <v>Delayed</v>
      </c>
      <c r="R1478" s="1" t="str">
        <f t="shared" si="189"/>
        <v>No</v>
      </c>
      <c r="S1478" s="1" t="str">
        <f t="shared" si="190"/>
        <v>ecommerce_shipping</v>
      </c>
      <c r="T1478" s="1" t="str">
        <f t="shared" si="191"/>
        <v>SHIPMENT_STATUS_RECORDED</v>
      </c>
    </row>
    <row r="1479" spans="1:20" x14ac:dyDescent="0.2">
      <c r="A1479">
        <v>1478</v>
      </c>
      <c r="B1479" t="s">
        <v>15</v>
      </c>
      <c r="C1479" t="s">
        <v>22</v>
      </c>
      <c r="D1479">
        <v>3</v>
      </c>
      <c r="E1479">
        <v>3</v>
      </c>
      <c r="F1479">
        <v>249</v>
      </c>
      <c r="G1479">
        <v>3</v>
      </c>
      <c r="H1479" t="s">
        <v>14</v>
      </c>
      <c r="I1479" t="s">
        <v>16</v>
      </c>
      <c r="J1479">
        <v>55</v>
      </c>
      <c r="K1479">
        <v>3375</v>
      </c>
      <c r="L1479">
        <v>1</v>
      </c>
      <c r="M1479" s="1" t="str">
        <f t="shared" si="184"/>
        <v>SHIP-001478</v>
      </c>
      <c r="N1479" t="str">
        <f t="shared" si="185"/>
        <v>GSITEM-001478</v>
      </c>
      <c r="O1479" t="str">
        <f t="shared" si="186"/>
        <v>GSORD-001478</v>
      </c>
      <c r="P1479" s="1" t="str">
        <f t="shared" si="187"/>
        <v>WH-F</v>
      </c>
      <c r="Q1479" s="1" t="str">
        <f t="shared" si="188"/>
        <v>Delayed</v>
      </c>
      <c r="R1479" s="1" t="str">
        <f t="shared" si="189"/>
        <v>No</v>
      </c>
      <c r="S1479" s="1" t="str">
        <f t="shared" si="190"/>
        <v>ecommerce_shipping</v>
      </c>
      <c r="T1479" s="1" t="str">
        <f t="shared" si="191"/>
        <v>SHIPMENT_STATUS_RECORDED</v>
      </c>
    </row>
    <row r="1480" spans="1:20" x14ac:dyDescent="0.2">
      <c r="A1480">
        <v>1479</v>
      </c>
      <c r="B1480" t="s">
        <v>17</v>
      </c>
      <c r="C1480" t="s">
        <v>22</v>
      </c>
      <c r="D1480">
        <v>3</v>
      </c>
      <c r="E1480">
        <v>4</v>
      </c>
      <c r="F1480">
        <v>137</v>
      </c>
      <c r="G1480">
        <v>3</v>
      </c>
      <c r="H1480" t="s">
        <v>19</v>
      </c>
      <c r="I1480" t="s">
        <v>15</v>
      </c>
      <c r="J1480">
        <v>17</v>
      </c>
      <c r="K1480">
        <v>1212</v>
      </c>
      <c r="L1480">
        <v>1</v>
      </c>
      <c r="M1480" s="1" t="str">
        <f t="shared" si="184"/>
        <v>SHIP-001479</v>
      </c>
      <c r="N1480" t="str">
        <f t="shared" si="185"/>
        <v>GSITEM-001479</v>
      </c>
      <c r="O1480" t="str">
        <f t="shared" si="186"/>
        <v>GSORD-001479</v>
      </c>
      <c r="P1480" s="1" t="str">
        <f t="shared" si="187"/>
        <v>WH-A</v>
      </c>
      <c r="Q1480" s="1" t="str">
        <f t="shared" si="188"/>
        <v>Delayed</v>
      </c>
      <c r="R1480" s="1" t="str">
        <f t="shared" si="189"/>
        <v>No</v>
      </c>
      <c r="S1480" s="1" t="str">
        <f t="shared" si="190"/>
        <v>ecommerce_shipping</v>
      </c>
      <c r="T1480" s="1" t="str">
        <f t="shared" si="191"/>
        <v>SHIPMENT_STATUS_RECORDED</v>
      </c>
    </row>
    <row r="1481" spans="1:20" x14ac:dyDescent="0.2">
      <c r="A1481">
        <v>1480</v>
      </c>
      <c r="B1481" t="s">
        <v>18</v>
      </c>
      <c r="C1481" t="s">
        <v>22</v>
      </c>
      <c r="D1481">
        <v>3</v>
      </c>
      <c r="E1481">
        <v>5</v>
      </c>
      <c r="F1481">
        <v>225</v>
      </c>
      <c r="G1481">
        <v>3</v>
      </c>
      <c r="H1481" t="s">
        <v>19</v>
      </c>
      <c r="I1481" t="s">
        <v>16</v>
      </c>
      <c r="J1481">
        <v>8</v>
      </c>
      <c r="K1481">
        <v>3813</v>
      </c>
      <c r="L1481">
        <v>1</v>
      </c>
      <c r="M1481" s="1" t="str">
        <f t="shared" si="184"/>
        <v>SHIP-001480</v>
      </c>
      <c r="N1481" t="str">
        <f t="shared" si="185"/>
        <v>GSITEM-001480</v>
      </c>
      <c r="O1481" t="str">
        <f t="shared" si="186"/>
        <v>GSORD-001480</v>
      </c>
      <c r="P1481" s="1" t="str">
        <f t="shared" si="187"/>
        <v>WH-B</v>
      </c>
      <c r="Q1481" s="1" t="str">
        <f t="shared" si="188"/>
        <v>Delayed</v>
      </c>
      <c r="R1481" s="1" t="str">
        <f t="shared" si="189"/>
        <v>No</v>
      </c>
      <c r="S1481" s="1" t="str">
        <f t="shared" si="190"/>
        <v>ecommerce_shipping</v>
      </c>
      <c r="T1481" s="1" t="str">
        <f t="shared" si="191"/>
        <v>SHIPMENT_STATUS_RECORDED</v>
      </c>
    </row>
    <row r="1482" spans="1:20" x14ac:dyDescent="0.2">
      <c r="A1482">
        <v>1481</v>
      </c>
      <c r="B1482" t="s">
        <v>20</v>
      </c>
      <c r="C1482" t="s">
        <v>23</v>
      </c>
      <c r="D1482">
        <v>4</v>
      </c>
      <c r="E1482">
        <v>1</v>
      </c>
      <c r="F1482">
        <v>226</v>
      </c>
      <c r="G1482">
        <v>3</v>
      </c>
      <c r="H1482" t="s">
        <v>14</v>
      </c>
      <c r="I1482" t="s">
        <v>15</v>
      </c>
      <c r="J1482">
        <v>28</v>
      </c>
      <c r="K1482">
        <v>2211</v>
      </c>
      <c r="L1482">
        <v>1</v>
      </c>
      <c r="M1482" s="1" t="str">
        <f t="shared" si="184"/>
        <v>SHIP-001481</v>
      </c>
      <c r="N1482" t="str">
        <f t="shared" si="185"/>
        <v>GSITEM-001481</v>
      </c>
      <c r="O1482" t="str">
        <f t="shared" si="186"/>
        <v>GSORD-001481</v>
      </c>
      <c r="P1482" s="1" t="str">
        <f t="shared" si="187"/>
        <v>WH-C</v>
      </c>
      <c r="Q1482" s="1" t="str">
        <f t="shared" si="188"/>
        <v>Delayed</v>
      </c>
      <c r="R1482" s="1" t="str">
        <f t="shared" si="189"/>
        <v>No</v>
      </c>
      <c r="S1482" s="1" t="str">
        <f t="shared" si="190"/>
        <v>ecommerce_shipping</v>
      </c>
      <c r="T1482" s="1" t="str">
        <f t="shared" si="191"/>
        <v>SHIPMENT_STATUS_RECORDED</v>
      </c>
    </row>
    <row r="1483" spans="1:20" x14ac:dyDescent="0.2">
      <c r="A1483">
        <v>1482</v>
      </c>
      <c r="B1483" t="s">
        <v>15</v>
      </c>
      <c r="C1483" t="s">
        <v>23</v>
      </c>
      <c r="D1483">
        <v>4</v>
      </c>
      <c r="E1483">
        <v>4</v>
      </c>
      <c r="F1483">
        <v>174</v>
      </c>
      <c r="G1483">
        <v>3</v>
      </c>
      <c r="H1483" t="s">
        <v>14</v>
      </c>
      <c r="I1483" t="s">
        <v>16</v>
      </c>
      <c r="J1483">
        <v>49</v>
      </c>
      <c r="K1483">
        <v>1141</v>
      </c>
      <c r="L1483">
        <v>1</v>
      </c>
      <c r="M1483" s="1" t="str">
        <f t="shared" si="184"/>
        <v>SHIP-001482</v>
      </c>
      <c r="N1483" t="str">
        <f t="shared" si="185"/>
        <v>GSITEM-001482</v>
      </c>
      <c r="O1483" t="str">
        <f t="shared" si="186"/>
        <v>GSORD-001482</v>
      </c>
      <c r="P1483" s="1" t="str">
        <f t="shared" si="187"/>
        <v>WH-F</v>
      </c>
      <c r="Q1483" s="1" t="str">
        <f t="shared" si="188"/>
        <v>Delayed</v>
      </c>
      <c r="R1483" s="1" t="str">
        <f t="shared" si="189"/>
        <v>No</v>
      </c>
      <c r="S1483" s="1" t="str">
        <f t="shared" si="190"/>
        <v>ecommerce_shipping</v>
      </c>
      <c r="T1483" s="1" t="str">
        <f t="shared" si="191"/>
        <v>SHIPMENT_STATUS_RECORDED</v>
      </c>
    </row>
    <row r="1484" spans="1:20" x14ac:dyDescent="0.2">
      <c r="A1484">
        <v>1483</v>
      </c>
      <c r="B1484" t="s">
        <v>12</v>
      </c>
      <c r="C1484" t="s">
        <v>23</v>
      </c>
      <c r="D1484">
        <v>5</v>
      </c>
      <c r="E1484">
        <v>2</v>
      </c>
      <c r="F1484">
        <v>264</v>
      </c>
      <c r="G1484">
        <v>5</v>
      </c>
      <c r="H1484" t="s">
        <v>14</v>
      </c>
      <c r="I1484" t="s">
        <v>15</v>
      </c>
      <c r="J1484">
        <v>27</v>
      </c>
      <c r="K1484">
        <v>3118</v>
      </c>
      <c r="L1484">
        <v>1</v>
      </c>
      <c r="M1484" s="1" t="str">
        <f t="shared" si="184"/>
        <v>SHIP-001483</v>
      </c>
      <c r="N1484" t="str">
        <f t="shared" si="185"/>
        <v>GSITEM-001483</v>
      </c>
      <c r="O1484" t="str">
        <f t="shared" si="186"/>
        <v>GSORD-001483</v>
      </c>
      <c r="P1484" s="1" t="str">
        <f t="shared" si="187"/>
        <v>WH-D</v>
      </c>
      <c r="Q1484" s="1" t="str">
        <f t="shared" si="188"/>
        <v>Delayed</v>
      </c>
      <c r="R1484" s="1" t="str">
        <f t="shared" si="189"/>
        <v>No</v>
      </c>
      <c r="S1484" s="1" t="str">
        <f t="shared" si="190"/>
        <v>ecommerce_shipping</v>
      </c>
      <c r="T1484" s="1" t="str">
        <f t="shared" si="191"/>
        <v>SHIPMENT_STATUS_RECORDED</v>
      </c>
    </row>
    <row r="1485" spans="1:20" x14ac:dyDescent="0.2">
      <c r="A1485">
        <v>1484</v>
      </c>
      <c r="B1485" t="s">
        <v>15</v>
      </c>
      <c r="C1485" t="s">
        <v>23</v>
      </c>
      <c r="D1485">
        <v>4</v>
      </c>
      <c r="E1485">
        <v>4</v>
      </c>
      <c r="F1485">
        <v>151</v>
      </c>
      <c r="G1485">
        <v>3</v>
      </c>
      <c r="H1485" t="s">
        <v>19</v>
      </c>
      <c r="I1485" t="s">
        <v>15</v>
      </c>
      <c r="J1485">
        <v>6</v>
      </c>
      <c r="K1485">
        <v>1930</v>
      </c>
      <c r="L1485">
        <v>1</v>
      </c>
      <c r="M1485" s="1" t="str">
        <f t="shared" si="184"/>
        <v>SHIP-001484</v>
      </c>
      <c r="N1485" t="str">
        <f t="shared" si="185"/>
        <v>GSITEM-001484</v>
      </c>
      <c r="O1485" t="str">
        <f t="shared" si="186"/>
        <v>GSORD-001484</v>
      </c>
      <c r="P1485" s="1" t="str">
        <f t="shared" si="187"/>
        <v>WH-F</v>
      </c>
      <c r="Q1485" s="1" t="str">
        <f t="shared" si="188"/>
        <v>Delayed</v>
      </c>
      <c r="R1485" s="1" t="str">
        <f t="shared" si="189"/>
        <v>No</v>
      </c>
      <c r="S1485" s="1" t="str">
        <f t="shared" si="190"/>
        <v>ecommerce_shipping</v>
      </c>
      <c r="T1485" s="1" t="str">
        <f t="shared" si="191"/>
        <v>SHIPMENT_STATUS_RECORDED</v>
      </c>
    </row>
    <row r="1486" spans="1:20" x14ac:dyDescent="0.2">
      <c r="A1486">
        <v>1485</v>
      </c>
      <c r="B1486" t="s">
        <v>17</v>
      </c>
      <c r="C1486" t="s">
        <v>23</v>
      </c>
      <c r="D1486">
        <v>3</v>
      </c>
      <c r="E1486">
        <v>1</v>
      </c>
      <c r="F1486">
        <v>180</v>
      </c>
      <c r="G1486">
        <v>2</v>
      </c>
      <c r="H1486" t="s">
        <v>14</v>
      </c>
      <c r="I1486" t="s">
        <v>15</v>
      </c>
      <c r="J1486">
        <v>65</v>
      </c>
      <c r="K1486">
        <v>1321</v>
      </c>
      <c r="L1486">
        <v>1</v>
      </c>
      <c r="M1486" s="1" t="str">
        <f t="shared" si="184"/>
        <v>SHIP-001485</v>
      </c>
      <c r="N1486" t="str">
        <f t="shared" si="185"/>
        <v>GSITEM-001485</v>
      </c>
      <c r="O1486" t="str">
        <f t="shared" si="186"/>
        <v>GSORD-001485</v>
      </c>
      <c r="P1486" s="1" t="str">
        <f t="shared" si="187"/>
        <v>WH-A</v>
      </c>
      <c r="Q1486" s="1" t="str">
        <f t="shared" si="188"/>
        <v>Delayed</v>
      </c>
      <c r="R1486" s="1" t="str">
        <f t="shared" si="189"/>
        <v>No</v>
      </c>
      <c r="S1486" s="1" t="str">
        <f t="shared" si="190"/>
        <v>ecommerce_shipping</v>
      </c>
      <c r="T1486" s="1" t="str">
        <f t="shared" si="191"/>
        <v>SHIPMENT_STATUS_RECORDED</v>
      </c>
    </row>
    <row r="1487" spans="1:20" x14ac:dyDescent="0.2">
      <c r="A1487">
        <v>1486</v>
      </c>
      <c r="B1487" t="s">
        <v>18</v>
      </c>
      <c r="C1487" t="s">
        <v>23</v>
      </c>
      <c r="D1487">
        <v>3</v>
      </c>
      <c r="E1487">
        <v>4</v>
      </c>
      <c r="F1487">
        <v>149</v>
      </c>
      <c r="G1487">
        <v>2</v>
      </c>
      <c r="H1487" t="s">
        <v>19</v>
      </c>
      <c r="I1487" t="s">
        <v>15</v>
      </c>
      <c r="J1487">
        <v>37</v>
      </c>
      <c r="K1487">
        <v>1080</v>
      </c>
      <c r="L1487">
        <v>1</v>
      </c>
      <c r="M1487" s="1" t="str">
        <f t="shared" si="184"/>
        <v>SHIP-001486</v>
      </c>
      <c r="N1487" t="str">
        <f t="shared" si="185"/>
        <v>GSITEM-001486</v>
      </c>
      <c r="O1487" t="str">
        <f t="shared" si="186"/>
        <v>GSORD-001486</v>
      </c>
      <c r="P1487" s="1" t="str">
        <f t="shared" si="187"/>
        <v>WH-B</v>
      </c>
      <c r="Q1487" s="1" t="str">
        <f t="shared" si="188"/>
        <v>Delayed</v>
      </c>
      <c r="R1487" s="1" t="str">
        <f t="shared" si="189"/>
        <v>No</v>
      </c>
      <c r="S1487" s="1" t="str">
        <f t="shared" si="190"/>
        <v>ecommerce_shipping</v>
      </c>
      <c r="T1487" s="1" t="str">
        <f t="shared" si="191"/>
        <v>SHIPMENT_STATUS_RECORDED</v>
      </c>
    </row>
    <row r="1488" spans="1:20" x14ac:dyDescent="0.2">
      <c r="A1488">
        <v>1487</v>
      </c>
      <c r="B1488" t="s">
        <v>20</v>
      </c>
      <c r="C1488" t="s">
        <v>23</v>
      </c>
      <c r="D1488">
        <v>3</v>
      </c>
      <c r="E1488">
        <v>1</v>
      </c>
      <c r="F1488">
        <v>209</v>
      </c>
      <c r="G1488">
        <v>3</v>
      </c>
      <c r="H1488" t="s">
        <v>14</v>
      </c>
      <c r="I1488" t="s">
        <v>15</v>
      </c>
      <c r="J1488">
        <v>20</v>
      </c>
      <c r="K1488">
        <v>3181</v>
      </c>
      <c r="L1488">
        <v>1</v>
      </c>
      <c r="M1488" s="1" t="str">
        <f t="shared" si="184"/>
        <v>SHIP-001487</v>
      </c>
      <c r="N1488" t="str">
        <f t="shared" si="185"/>
        <v>GSITEM-001487</v>
      </c>
      <c r="O1488" t="str">
        <f t="shared" si="186"/>
        <v>GSORD-001487</v>
      </c>
      <c r="P1488" s="1" t="str">
        <f t="shared" si="187"/>
        <v>WH-C</v>
      </c>
      <c r="Q1488" s="1" t="str">
        <f t="shared" si="188"/>
        <v>Delayed</v>
      </c>
      <c r="R1488" s="1" t="str">
        <f t="shared" si="189"/>
        <v>No</v>
      </c>
      <c r="S1488" s="1" t="str">
        <f t="shared" si="190"/>
        <v>ecommerce_shipping</v>
      </c>
      <c r="T1488" s="1" t="str">
        <f t="shared" si="191"/>
        <v>SHIPMENT_STATUS_RECORDED</v>
      </c>
    </row>
    <row r="1489" spans="1:20" x14ac:dyDescent="0.2">
      <c r="A1489">
        <v>1488</v>
      </c>
      <c r="B1489" t="s">
        <v>15</v>
      </c>
      <c r="C1489" t="s">
        <v>23</v>
      </c>
      <c r="D1489">
        <v>6</v>
      </c>
      <c r="E1489">
        <v>1</v>
      </c>
      <c r="F1489">
        <v>219</v>
      </c>
      <c r="G1489">
        <v>6</v>
      </c>
      <c r="H1489" t="s">
        <v>14</v>
      </c>
      <c r="I1489" t="s">
        <v>15</v>
      </c>
      <c r="J1489">
        <v>10</v>
      </c>
      <c r="K1489">
        <v>2385</v>
      </c>
      <c r="L1489">
        <v>1</v>
      </c>
      <c r="M1489" s="1" t="str">
        <f t="shared" si="184"/>
        <v>SHIP-001488</v>
      </c>
      <c r="N1489" t="str">
        <f t="shared" si="185"/>
        <v>GSITEM-001488</v>
      </c>
      <c r="O1489" t="str">
        <f t="shared" si="186"/>
        <v>GSORD-001488</v>
      </c>
      <c r="P1489" s="1" t="str">
        <f t="shared" si="187"/>
        <v>WH-F</v>
      </c>
      <c r="Q1489" s="1" t="str">
        <f t="shared" si="188"/>
        <v>Delayed</v>
      </c>
      <c r="R1489" s="1" t="str">
        <f t="shared" si="189"/>
        <v>No</v>
      </c>
      <c r="S1489" s="1" t="str">
        <f t="shared" si="190"/>
        <v>ecommerce_shipping</v>
      </c>
      <c r="T1489" s="1" t="str">
        <f t="shared" si="191"/>
        <v>SHIPMENT_STATUS_RECORDED</v>
      </c>
    </row>
    <row r="1490" spans="1:20" x14ac:dyDescent="0.2">
      <c r="A1490">
        <v>1489</v>
      </c>
      <c r="B1490" t="s">
        <v>12</v>
      </c>
      <c r="C1490" t="s">
        <v>23</v>
      </c>
      <c r="D1490">
        <v>4</v>
      </c>
      <c r="E1490">
        <v>3</v>
      </c>
      <c r="F1490">
        <v>164</v>
      </c>
      <c r="G1490">
        <v>3</v>
      </c>
      <c r="H1490" t="s">
        <v>14</v>
      </c>
      <c r="I1490" t="s">
        <v>16</v>
      </c>
      <c r="J1490">
        <v>28</v>
      </c>
      <c r="K1490">
        <v>1880</v>
      </c>
      <c r="L1490">
        <v>1</v>
      </c>
      <c r="M1490" s="1" t="str">
        <f t="shared" si="184"/>
        <v>SHIP-001489</v>
      </c>
      <c r="N1490" t="str">
        <f t="shared" si="185"/>
        <v>GSITEM-001489</v>
      </c>
      <c r="O1490" t="str">
        <f t="shared" si="186"/>
        <v>GSORD-001489</v>
      </c>
      <c r="P1490" s="1" t="str">
        <f t="shared" si="187"/>
        <v>WH-D</v>
      </c>
      <c r="Q1490" s="1" t="str">
        <f t="shared" si="188"/>
        <v>Delayed</v>
      </c>
      <c r="R1490" s="1" t="str">
        <f t="shared" si="189"/>
        <v>No</v>
      </c>
      <c r="S1490" s="1" t="str">
        <f t="shared" si="190"/>
        <v>ecommerce_shipping</v>
      </c>
      <c r="T1490" s="1" t="str">
        <f t="shared" si="191"/>
        <v>SHIPMENT_STATUS_RECORDED</v>
      </c>
    </row>
    <row r="1491" spans="1:20" x14ac:dyDescent="0.2">
      <c r="A1491">
        <v>1490</v>
      </c>
      <c r="B1491" t="s">
        <v>15</v>
      </c>
      <c r="C1491" t="s">
        <v>23</v>
      </c>
      <c r="D1491">
        <v>3</v>
      </c>
      <c r="E1491">
        <v>1</v>
      </c>
      <c r="F1491">
        <v>268</v>
      </c>
      <c r="G1491">
        <v>3</v>
      </c>
      <c r="H1491" t="s">
        <v>19</v>
      </c>
      <c r="I1491" t="s">
        <v>16</v>
      </c>
      <c r="J1491">
        <v>3</v>
      </c>
      <c r="K1491">
        <v>3040</v>
      </c>
      <c r="L1491">
        <v>1</v>
      </c>
      <c r="M1491" s="1" t="str">
        <f t="shared" si="184"/>
        <v>SHIP-001490</v>
      </c>
      <c r="N1491" t="str">
        <f t="shared" si="185"/>
        <v>GSITEM-001490</v>
      </c>
      <c r="O1491" t="str">
        <f t="shared" si="186"/>
        <v>GSORD-001490</v>
      </c>
      <c r="P1491" s="1" t="str">
        <f t="shared" si="187"/>
        <v>WH-F</v>
      </c>
      <c r="Q1491" s="1" t="str">
        <f t="shared" si="188"/>
        <v>Delayed</v>
      </c>
      <c r="R1491" s="1" t="str">
        <f t="shared" si="189"/>
        <v>No</v>
      </c>
      <c r="S1491" s="1" t="str">
        <f t="shared" si="190"/>
        <v>ecommerce_shipping</v>
      </c>
      <c r="T1491" s="1" t="str">
        <f t="shared" si="191"/>
        <v>SHIPMENT_STATUS_RECORDED</v>
      </c>
    </row>
    <row r="1492" spans="1:20" x14ac:dyDescent="0.2">
      <c r="A1492">
        <v>1491</v>
      </c>
      <c r="B1492" t="s">
        <v>17</v>
      </c>
      <c r="C1492" t="s">
        <v>23</v>
      </c>
      <c r="D1492">
        <v>4</v>
      </c>
      <c r="E1492">
        <v>4</v>
      </c>
      <c r="F1492">
        <v>204</v>
      </c>
      <c r="G1492">
        <v>4</v>
      </c>
      <c r="H1492" t="s">
        <v>19</v>
      </c>
      <c r="I1492" t="s">
        <v>15</v>
      </c>
      <c r="J1492">
        <v>35</v>
      </c>
      <c r="K1492">
        <v>2513</v>
      </c>
      <c r="L1492">
        <v>1</v>
      </c>
      <c r="M1492" s="1" t="str">
        <f t="shared" si="184"/>
        <v>SHIP-001491</v>
      </c>
      <c r="N1492" t="str">
        <f t="shared" si="185"/>
        <v>GSITEM-001491</v>
      </c>
      <c r="O1492" t="str">
        <f t="shared" si="186"/>
        <v>GSORD-001491</v>
      </c>
      <c r="P1492" s="1" t="str">
        <f t="shared" si="187"/>
        <v>WH-A</v>
      </c>
      <c r="Q1492" s="1" t="str">
        <f t="shared" si="188"/>
        <v>Delayed</v>
      </c>
      <c r="R1492" s="1" t="str">
        <f t="shared" si="189"/>
        <v>No</v>
      </c>
      <c r="S1492" s="1" t="str">
        <f t="shared" si="190"/>
        <v>ecommerce_shipping</v>
      </c>
      <c r="T1492" s="1" t="str">
        <f t="shared" si="191"/>
        <v>SHIPMENT_STATUS_RECORDED</v>
      </c>
    </row>
    <row r="1493" spans="1:20" x14ac:dyDescent="0.2">
      <c r="A1493">
        <v>1492</v>
      </c>
      <c r="B1493" t="s">
        <v>18</v>
      </c>
      <c r="C1493" t="s">
        <v>23</v>
      </c>
      <c r="D1493">
        <v>5</v>
      </c>
      <c r="E1493">
        <v>5</v>
      </c>
      <c r="F1493">
        <v>226</v>
      </c>
      <c r="G1493">
        <v>3</v>
      </c>
      <c r="H1493" t="s">
        <v>19</v>
      </c>
      <c r="I1493" t="s">
        <v>16</v>
      </c>
      <c r="J1493">
        <v>23</v>
      </c>
      <c r="K1493">
        <v>2626</v>
      </c>
      <c r="L1493">
        <v>1</v>
      </c>
      <c r="M1493" s="1" t="str">
        <f t="shared" si="184"/>
        <v>SHIP-001492</v>
      </c>
      <c r="N1493" t="str">
        <f t="shared" si="185"/>
        <v>GSITEM-001492</v>
      </c>
      <c r="O1493" t="str">
        <f t="shared" si="186"/>
        <v>GSORD-001492</v>
      </c>
      <c r="P1493" s="1" t="str">
        <f t="shared" si="187"/>
        <v>WH-B</v>
      </c>
      <c r="Q1493" s="1" t="str">
        <f t="shared" si="188"/>
        <v>Delayed</v>
      </c>
      <c r="R1493" s="1" t="str">
        <f t="shared" si="189"/>
        <v>No</v>
      </c>
      <c r="S1493" s="1" t="str">
        <f t="shared" si="190"/>
        <v>ecommerce_shipping</v>
      </c>
      <c r="T1493" s="1" t="str">
        <f t="shared" si="191"/>
        <v>SHIPMENT_STATUS_RECORDED</v>
      </c>
    </row>
    <row r="1494" spans="1:20" x14ac:dyDescent="0.2">
      <c r="A1494">
        <v>1493</v>
      </c>
      <c r="B1494" t="s">
        <v>20</v>
      </c>
      <c r="C1494" t="s">
        <v>23</v>
      </c>
      <c r="D1494">
        <v>5</v>
      </c>
      <c r="E1494">
        <v>1</v>
      </c>
      <c r="F1494">
        <v>105</v>
      </c>
      <c r="G1494">
        <v>5</v>
      </c>
      <c r="H1494" t="s">
        <v>14</v>
      </c>
      <c r="I1494" t="s">
        <v>16</v>
      </c>
      <c r="J1494">
        <v>1</v>
      </c>
      <c r="K1494">
        <v>1101</v>
      </c>
      <c r="L1494">
        <v>1</v>
      </c>
      <c r="M1494" s="1" t="str">
        <f t="shared" si="184"/>
        <v>SHIP-001493</v>
      </c>
      <c r="N1494" t="str">
        <f t="shared" si="185"/>
        <v>GSITEM-001493</v>
      </c>
      <c r="O1494" t="str">
        <f t="shared" si="186"/>
        <v>GSORD-001493</v>
      </c>
      <c r="P1494" s="1" t="str">
        <f t="shared" si="187"/>
        <v>WH-C</v>
      </c>
      <c r="Q1494" s="1" t="str">
        <f t="shared" si="188"/>
        <v>Delayed</v>
      </c>
      <c r="R1494" s="1" t="str">
        <f t="shared" si="189"/>
        <v>No</v>
      </c>
      <c r="S1494" s="1" t="str">
        <f t="shared" si="190"/>
        <v>ecommerce_shipping</v>
      </c>
      <c r="T1494" s="1" t="str">
        <f t="shared" si="191"/>
        <v>SHIPMENT_STATUS_RECORDED</v>
      </c>
    </row>
    <row r="1495" spans="1:20" x14ac:dyDescent="0.2">
      <c r="A1495">
        <v>1494</v>
      </c>
      <c r="B1495" t="s">
        <v>15</v>
      </c>
      <c r="C1495" t="s">
        <v>23</v>
      </c>
      <c r="D1495">
        <v>4</v>
      </c>
      <c r="E1495">
        <v>5</v>
      </c>
      <c r="F1495">
        <v>153</v>
      </c>
      <c r="G1495">
        <v>3</v>
      </c>
      <c r="H1495" t="s">
        <v>14</v>
      </c>
      <c r="I1495" t="s">
        <v>16</v>
      </c>
      <c r="J1495">
        <v>10</v>
      </c>
      <c r="K1495">
        <v>1183</v>
      </c>
      <c r="L1495">
        <v>1</v>
      </c>
      <c r="M1495" s="1" t="str">
        <f t="shared" si="184"/>
        <v>SHIP-001494</v>
      </c>
      <c r="N1495" t="str">
        <f t="shared" si="185"/>
        <v>GSITEM-001494</v>
      </c>
      <c r="O1495" t="str">
        <f t="shared" si="186"/>
        <v>GSORD-001494</v>
      </c>
      <c r="P1495" s="1" t="str">
        <f t="shared" si="187"/>
        <v>WH-F</v>
      </c>
      <c r="Q1495" s="1" t="str">
        <f t="shared" si="188"/>
        <v>Delayed</v>
      </c>
      <c r="R1495" s="1" t="str">
        <f t="shared" si="189"/>
        <v>No</v>
      </c>
      <c r="S1495" s="1" t="str">
        <f t="shared" si="190"/>
        <v>ecommerce_shipping</v>
      </c>
      <c r="T1495" s="1" t="str">
        <f t="shared" si="191"/>
        <v>SHIPMENT_STATUS_RECORDED</v>
      </c>
    </row>
    <row r="1496" spans="1:20" x14ac:dyDescent="0.2">
      <c r="A1496">
        <v>1495</v>
      </c>
      <c r="B1496" t="s">
        <v>12</v>
      </c>
      <c r="C1496" t="s">
        <v>23</v>
      </c>
      <c r="D1496">
        <v>3</v>
      </c>
      <c r="E1496">
        <v>5</v>
      </c>
      <c r="F1496">
        <v>192</v>
      </c>
      <c r="G1496">
        <v>2</v>
      </c>
      <c r="H1496" t="s">
        <v>19</v>
      </c>
      <c r="I1496" t="s">
        <v>15</v>
      </c>
      <c r="J1496">
        <v>5</v>
      </c>
      <c r="K1496">
        <v>2339</v>
      </c>
      <c r="L1496">
        <v>1</v>
      </c>
      <c r="M1496" s="1" t="str">
        <f t="shared" si="184"/>
        <v>SHIP-001495</v>
      </c>
      <c r="N1496" t="str">
        <f t="shared" si="185"/>
        <v>GSITEM-001495</v>
      </c>
      <c r="O1496" t="str">
        <f t="shared" si="186"/>
        <v>GSORD-001495</v>
      </c>
      <c r="P1496" s="1" t="str">
        <f t="shared" si="187"/>
        <v>WH-D</v>
      </c>
      <c r="Q1496" s="1" t="str">
        <f t="shared" si="188"/>
        <v>Delayed</v>
      </c>
      <c r="R1496" s="1" t="str">
        <f t="shared" si="189"/>
        <v>No</v>
      </c>
      <c r="S1496" s="1" t="str">
        <f t="shared" si="190"/>
        <v>ecommerce_shipping</v>
      </c>
      <c r="T1496" s="1" t="str">
        <f t="shared" si="191"/>
        <v>SHIPMENT_STATUS_RECORDED</v>
      </c>
    </row>
    <row r="1497" spans="1:20" x14ac:dyDescent="0.2">
      <c r="A1497">
        <v>1496</v>
      </c>
      <c r="B1497" t="s">
        <v>15</v>
      </c>
      <c r="C1497" t="s">
        <v>23</v>
      </c>
      <c r="D1497">
        <v>4</v>
      </c>
      <c r="E1497">
        <v>3</v>
      </c>
      <c r="F1497">
        <v>199</v>
      </c>
      <c r="G1497">
        <v>2</v>
      </c>
      <c r="H1497" t="s">
        <v>14</v>
      </c>
      <c r="I1497" t="s">
        <v>15</v>
      </c>
      <c r="J1497">
        <v>28</v>
      </c>
      <c r="K1497">
        <v>2607</v>
      </c>
      <c r="L1497">
        <v>1</v>
      </c>
      <c r="M1497" s="1" t="str">
        <f t="shared" si="184"/>
        <v>SHIP-001496</v>
      </c>
      <c r="N1497" t="str">
        <f t="shared" si="185"/>
        <v>GSITEM-001496</v>
      </c>
      <c r="O1497" t="str">
        <f t="shared" si="186"/>
        <v>GSORD-001496</v>
      </c>
      <c r="P1497" s="1" t="str">
        <f t="shared" si="187"/>
        <v>WH-F</v>
      </c>
      <c r="Q1497" s="1" t="str">
        <f t="shared" si="188"/>
        <v>Delayed</v>
      </c>
      <c r="R1497" s="1" t="str">
        <f t="shared" si="189"/>
        <v>No</v>
      </c>
      <c r="S1497" s="1" t="str">
        <f t="shared" si="190"/>
        <v>ecommerce_shipping</v>
      </c>
      <c r="T1497" s="1" t="str">
        <f t="shared" si="191"/>
        <v>SHIPMENT_STATUS_RECORDED</v>
      </c>
    </row>
    <row r="1498" spans="1:20" x14ac:dyDescent="0.2">
      <c r="A1498">
        <v>1497</v>
      </c>
      <c r="B1498" t="s">
        <v>17</v>
      </c>
      <c r="C1498" t="s">
        <v>23</v>
      </c>
      <c r="D1498">
        <v>5</v>
      </c>
      <c r="E1498">
        <v>2</v>
      </c>
      <c r="F1498">
        <v>156</v>
      </c>
      <c r="G1498">
        <v>4</v>
      </c>
      <c r="H1498" t="s">
        <v>19</v>
      </c>
      <c r="I1498" t="s">
        <v>16</v>
      </c>
      <c r="J1498">
        <v>39</v>
      </c>
      <c r="K1498">
        <v>1204</v>
      </c>
      <c r="L1498">
        <v>1</v>
      </c>
      <c r="M1498" s="1" t="str">
        <f t="shared" si="184"/>
        <v>SHIP-001497</v>
      </c>
      <c r="N1498" t="str">
        <f t="shared" si="185"/>
        <v>GSITEM-001497</v>
      </c>
      <c r="O1498" t="str">
        <f t="shared" si="186"/>
        <v>GSORD-001497</v>
      </c>
      <c r="P1498" s="1" t="str">
        <f t="shared" si="187"/>
        <v>WH-A</v>
      </c>
      <c r="Q1498" s="1" t="str">
        <f t="shared" si="188"/>
        <v>Delayed</v>
      </c>
      <c r="R1498" s="1" t="str">
        <f t="shared" si="189"/>
        <v>No</v>
      </c>
      <c r="S1498" s="1" t="str">
        <f t="shared" si="190"/>
        <v>ecommerce_shipping</v>
      </c>
      <c r="T1498" s="1" t="str">
        <f t="shared" si="191"/>
        <v>SHIPMENT_STATUS_RECORDED</v>
      </c>
    </row>
    <row r="1499" spans="1:20" x14ac:dyDescent="0.2">
      <c r="A1499">
        <v>1498</v>
      </c>
      <c r="B1499" t="s">
        <v>18</v>
      </c>
      <c r="C1499" t="s">
        <v>23</v>
      </c>
      <c r="D1499">
        <v>3</v>
      </c>
      <c r="E1499">
        <v>2</v>
      </c>
      <c r="F1499">
        <v>180</v>
      </c>
      <c r="G1499">
        <v>2</v>
      </c>
      <c r="H1499" t="s">
        <v>14</v>
      </c>
      <c r="I1499" t="s">
        <v>16</v>
      </c>
      <c r="J1499">
        <v>53</v>
      </c>
      <c r="K1499">
        <v>1853</v>
      </c>
      <c r="L1499">
        <v>1</v>
      </c>
      <c r="M1499" s="1" t="str">
        <f t="shared" si="184"/>
        <v>SHIP-001498</v>
      </c>
      <c r="N1499" t="str">
        <f t="shared" si="185"/>
        <v>GSITEM-001498</v>
      </c>
      <c r="O1499" t="str">
        <f t="shared" si="186"/>
        <v>GSORD-001498</v>
      </c>
      <c r="P1499" s="1" t="str">
        <f t="shared" si="187"/>
        <v>WH-B</v>
      </c>
      <c r="Q1499" s="1" t="str">
        <f t="shared" si="188"/>
        <v>Delayed</v>
      </c>
      <c r="R1499" s="1" t="str">
        <f t="shared" si="189"/>
        <v>No</v>
      </c>
      <c r="S1499" s="1" t="str">
        <f t="shared" si="190"/>
        <v>ecommerce_shipping</v>
      </c>
      <c r="T1499" s="1" t="str">
        <f t="shared" si="191"/>
        <v>SHIPMENT_STATUS_RECORDED</v>
      </c>
    </row>
    <row r="1500" spans="1:20" x14ac:dyDescent="0.2">
      <c r="A1500">
        <v>1499</v>
      </c>
      <c r="B1500" t="s">
        <v>20</v>
      </c>
      <c r="C1500" t="s">
        <v>23</v>
      </c>
      <c r="D1500">
        <v>4</v>
      </c>
      <c r="E1500">
        <v>5</v>
      </c>
      <c r="F1500">
        <v>162</v>
      </c>
      <c r="G1500">
        <v>2</v>
      </c>
      <c r="H1500" t="s">
        <v>19</v>
      </c>
      <c r="I1500" t="s">
        <v>16</v>
      </c>
      <c r="J1500">
        <v>62</v>
      </c>
      <c r="K1500">
        <v>1650</v>
      </c>
      <c r="L1500">
        <v>1</v>
      </c>
      <c r="M1500" s="1" t="str">
        <f t="shared" si="184"/>
        <v>SHIP-001499</v>
      </c>
      <c r="N1500" t="str">
        <f t="shared" si="185"/>
        <v>GSITEM-001499</v>
      </c>
      <c r="O1500" t="str">
        <f t="shared" si="186"/>
        <v>GSORD-001499</v>
      </c>
      <c r="P1500" s="1" t="str">
        <f t="shared" si="187"/>
        <v>WH-C</v>
      </c>
      <c r="Q1500" s="1" t="str">
        <f t="shared" si="188"/>
        <v>Delayed</v>
      </c>
      <c r="R1500" s="1" t="str">
        <f t="shared" si="189"/>
        <v>No</v>
      </c>
      <c r="S1500" s="1" t="str">
        <f t="shared" si="190"/>
        <v>ecommerce_shipping</v>
      </c>
      <c r="T1500" s="1" t="str">
        <f t="shared" si="191"/>
        <v>SHIPMENT_STATUS_RECORDED</v>
      </c>
    </row>
    <row r="1501" spans="1:20" x14ac:dyDescent="0.2">
      <c r="A1501">
        <v>1500</v>
      </c>
      <c r="B1501" t="s">
        <v>15</v>
      </c>
      <c r="C1501" t="s">
        <v>23</v>
      </c>
      <c r="D1501">
        <v>5</v>
      </c>
      <c r="E1501">
        <v>5</v>
      </c>
      <c r="F1501">
        <v>284</v>
      </c>
      <c r="G1501">
        <v>6</v>
      </c>
      <c r="H1501" t="s">
        <v>14</v>
      </c>
      <c r="I1501" t="s">
        <v>16</v>
      </c>
      <c r="J1501">
        <v>9</v>
      </c>
      <c r="K1501">
        <v>3912</v>
      </c>
      <c r="L1501">
        <v>1</v>
      </c>
      <c r="M1501" s="1" t="str">
        <f t="shared" si="184"/>
        <v>SHIP-001500</v>
      </c>
      <c r="N1501" t="str">
        <f t="shared" si="185"/>
        <v>GSITEM-001500</v>
      </c>
      <c r="O1501" t="str">
        <f t="shared" si="186"/>
        <v>GSORD-001500</v>
      </c>
      <c r="P1501" s="1" t="str">
        <f t="shared" si="187"/>
        <v>WH-F</v>
      </c>
      <c r="Q1501" s="1" t="str">
        <f t="shared" si="188"/>
        <v>Delayed</v>
      </c>
      <c r="R1501" s="1" t="str">
        <f t="shared" si="189"/>
        <v>No</v>
      </c>
      <c r="S1501" s="1" t="str">
        <f t="shared" si="190"/>
        <v>ecommerce_shipping</v>
      </c>
      <c r="T1501" s="1" t="str">
        <f t="shared" si="191"/>
        <v>SHIPMENT_STATUS_RECORDED</v>
      </c>
    </row>
    <row r="1502" spans="1:20" x14ac:dyDescent="0.2">
      <c r="A1502">
        <v>1501</v>
      </c>
      <c r="B1502" t="s">
        <v>12</v>
      </c>
      <c r="C1502" t="s">
        <v>23</v>
      </c>
      <c r="D1502">
        <v>4</v>
      </c>
      <c r="E1502">
        <v>1</v>
      </c>
      <c r="F1502">
        <v>271</v>
      </c>
      <c r="G1502">
        <v>2</v>
      </c>
      <c r="H1502" t="s">
        <v>21</v>
      </c>
      <c r="I1502" t="s">
        <v>16</v>
      </c>
      <c r="J1502">
        <v>33</v>
      </c>
      <c r="K1502">
        <v>3269</v>
      </c>
      <c r="L1502">
        <v>1</v>
      </c>
      <c r="M1502" s="1" t="str">
        <f t="shared" si="184"/>
        <v>SHIP-001501</v>
      </c>
      <c r="N1502" t="str">
        <f t="shared" si="185"/>
        <v>GSITEM-001501</v>
      </c>
      <c r="O1502" t="str">
        <f t="shared" si="186"/>
        <v>GSORD-001501</v>
      </c>
      <c r="P1502" s="1" t="str">
        <f t="shared" si="187"/>
        <v>WH-D</v>
      </c>
      <c r="Q1502" s="1" t="str">
        <f t="shared" si="188"/>
        <v>Delayed</v>
      </c>
      <c r="R1502" s="1" t="str">
        <f t="shared" si="189"/>
        <v>No</v>
      </c>
      <c r="S1502" s="1" t="str">
        <f t="shared" si="190"/>
        <v>ecommerce_shipping</v>
      </c>
      <c r="T1502" s="1" t="str">
        <f t="shared" si="191"/>
        <v>SHIPMENT_STATUS_RECORDED</v>
      </c>
    </row>
    <row r="1503" spans="1:20" x14ac:dyDescent="0.2">
      <c r="A1503">
        <v>1502</v>
      </c>
      <c r="B1503" t="s">
        <v>15</v>
      </c>
      <c r="C1503" t="s">
        <v>23</v>
      </c>
      <c r="D1503">
        <v>3</v>
      </c>
      <c r="E1503">
        <v>1</v>
      </c>
      <c r="F1503">
        <v>269</v>
      </c>
      <c r="G1503">
        <v>2</v>
      </c>
      <c r="H1503" t="s">
        <v>19</v>
      </c>
      <c r="I1503" t="s">
        <v>16</v>
      </c>
      <c r="J1503">
        <v>38</v>
      </c>
      <c r="K1503">
        <v>2195</v>
      </c>
      <c r="L1503">
        <v>1</v>
      </c>
      <c r="M1503" s="1" t="str">
        <f t="shared" si="184"/>
        <v>SHIP-001502</v>
      </c>
      <c r="N1503" t="str">
        <f t="shared" si="185"/>
        <v>GSITEM-001502</v>
      </c>
      <c r="O1503" t="str">
        <f t="shared" si="186"/>
        <v>GSORD-001502</v>
      </c>
      <c r="P1503" s="1" t="str">
        <f t="shared" si="187"/>
        <v>WH-F</v>
      </c>
      <c r="Q1503" s="1" t="str">
        <f t="shared" si="188"/>
        <v>Delayed</v>
      </c>
      <c r="R1503" s="1" t="str">
        <f t="shared" si="189"/>
        <v>No</v>
      </c>
      <c r="S1503" s="1" t="str">
        <f t="shared" si="190"/>
        <v>ecommerce_shipping</v>
      </c>
      <c r="T1503" s="1" t="str">
        <f t="shared" si="191"/>
        <v>SHIPMENT_STATUS_RECORDED</v>
      </c>
    </row>
    <row r="1504" spans="1:20" x14ac:dyDescent="0.2">
      <c r="A1504">
        <v>1503</v>
      </c>
      <c r="B1504" t="s">
        <v>17</v>
      </c>
      <c r="C1504" t="s">
        <v>13</v>
      </c>
      <c r="D1504">
        <v>3</v>
      </c>
      <c r="E1504">
        <v>4</v>
      </c>
      <c r="F1504">
        <v>135</v>
      </c>
      <c r="G1504">
        <v>3</v>
      </c>
      <c r="H1504" t="s">
        <v>14</v>
      </c>
      <c r="I1504" t="s">
        <v>16</v>
      </c>
      <c r="J1504">
        <v>11</v>
      </c>
      <c r="K1504">
        <v>1740</v>
      </c>
      <c r="L1504">
        <v>1</v>
      </c>
      <c r="M1504" s="1" t="str">
        <f t="shared" si="184"/>
        <v>SHIP-001503</v>
      </c>
      <c r="N1504" t="str">
        <f t="shared" si="185"/>
        <v>GSITEM-001503</v>
      </c>
      <c r="O1504" t="str">
        <f t="shared" si="186"/>
        <v>GSORD-001503</v>
      </c>
      <c r="P1504" s="1" t="str">
        <f t="shared" si="187"/>
        <v>WH-A</v>
      </c>
      <c r="Q1504" s="1" t="str">
        <f t="shared" si="188"/>
        <v>Delayed</v>
      </c>
      <c r="R1504" s="1" t="str">
        <f t="shared" si="189"/>
        <v>No</v>
      </c>
      <c r="S1504" s="1" t="str">
        <f t="shared" si="190"/>
        <v>ecommerce_shipping</v>
      </c>
      <c r="T1504" s="1" t="str">
        <f t="shared" si="191"/>
        <v>SHIPMENT_STATUS_RECORDED</v>
      </c>
    </row>
    <row r="1505" spans="1:20" x14ac:dyDescent="0.2">
      <c r="A1505">
        <v>1504</v>
      </c>
      <c r="B1505" t="s">
        <v>18</v>
      </c>
      <c r="C1505" t="s">
        <v>13</v>
      </c>
      <c r="D1505">
        <v>5</v>
      </c>
      <c r="E1505">
        <v>2</v>
      </c>
      <c r="F1505">
        <v>200</v>
      </c>
      <c r="G1505">
        <v>2</v>
      </c>
      <c r="H1505" t="s">
        <v>14</v>
      </c>
      <c r="I1505" t="s">
        <v>15</v>
      </c>
      <c r="J1505">
        <v>2</v>
      </c>
      <c r="K1505">
        <v>2075</v>
      </c>
      <c r="L1505">
        <v>1</v>
      </c>
      <c r="M1505" s="1" t="str">
        <f t="shared" si="184"/>
        <v>SHIP-001504</v>
      </c>
      <c r="N1505" t="str">
        <f t="shared" si="185"/>
        <v>GSITEM-001504</v>
      </c>
      <c r="O1505" t="str">
        <f t="shared" si="186"/>
        <v>GSORD-001504</v>
      </c>
      <c r="P1505" s="1" t="str">
        <f t="shared" si="187"/>
        <v>WH-B</v>
      </c>
      <c r="Q1505" s="1" t="str">
        <f t="shared" si="188"/>
        <v>Delayed</v>
      </c>
      <c r="R1505" s="1" t="str">
        <f t="shared" si="189"/>
        <v>No</v>
      </c>
      <c r="S1505" s="1" t="str">
        <f t="shared" si="190"/>
        <v>ecommerce_shipping</v>
      </c>
      <c r="T1505" s="1" t="str">
        <f t="shared" si="191"/>
        <v>SHIPMENT_STATUS_RECORDED</v>
      </c>
    </row>
    <row r="1506" spans="1:20" x14ac:dyDescent="0.2">
      <c r="A1506">
        <v>1505</v>
      </c>
      <c r="B1506" t="s">
        <v>20</v>
      </c>
      <c r="C1506" t="s">
        <v>13</v>
      </c>
      <c r="D1506">
        <v>5</v>
      </c>
      <c r="E1506">
        <v>2</v>
      </c>
      <c r="F1506">
        <v>206</v>
      </c>
      <c r="G1506">
        <v>6</v>
      </c>
      <c r="H1506" t="s">
        <v>19</v>
      </c>
      <c r="I1506" t="s">
        <v>16</v>
      </c>
      <c r="J1506">
        <v>23</v>
      </c>
      <c r="K1506">
        <v>2016</v>
      </c>
      <c r="L1506">
        <v>1</v>
      </c>
      <c r="M1506" s="1" t="str">
        <f t="shared" si="184"/>
        <v>SHIP-001505</v>
      </c>
      <c r="N1506" t="str">
        <f t="shared" si="185"/>
        <v>GSITEM-001505</v>
      </c>
      <c r="O1506" t="str">
        <f t="shared" si="186"/>
        <v>GSORD-001505</v>
      </c>
      <c r="P1506" s="1" t="str">
        <f t="shared" si="187"/>
        <v>WH-C</v>
      </c>
      <c r="Q1506" s="1" t="str">
        <f t="shared" si="188"/>
        <v>Delayed</v>
      </c>
      <c r="R1506" s="1" t="str">
        <f t="shared" si="189"/>
        <v>No</v>
      </c>
      <c r="S1506" s="1" t="str">
        <f t="shared" si="190"/>
        <v>ecommerce_shipping</v>
      </c>
      <c r="T1506" s="1" t="str">
        <f t="shared" si="191"/>
        <v>SHIPMENT_STATUS_RECORDED</v>
      </c>
    </row>
    <row r="1507" spans="1:20" x14ac:dyDescent="0.2">
      <c r="A1507">
        <v>1506</v>
      </c>
      <c r="B1507" t="s">
        <v>15</v>
      </c>
      <c r="C1507" t="s">
        <v>13</v>
      </c>
      <c r="D1507">
        <v>4</v>
      </c>
      <c r="E1507">
        <v>2</v>
      </c>
      <c r="F1507">
        <v>229</v>
      </c>
      <c r="G1507">
        <v>4</v>
      </c>
      <c r="H1507" t="s">
        <v>14</v>
      </c>
      <c r="I1507" t="s">
        <v>15</v>
      </c>
      <c r="J1507">
        <v>32</v>
      </c>
      <c r="K1507">
        <v>3518</v>
      </c>
      <c r="L1507">
        <v>1</v>
      </c>
      <c r="M1507" s="1" t="str">
        <f t="shared" si="184"/>
        <v>SHIP-001506</v>
      </c>
      <c r="N1507" t="str">
        <f t="shared" si="185"/>
        <v>GSITEM-001506</v>
      </c>
      <c r="O1507" t="str">
        <f t="shared" si="186"/>
        <v>GSORD-001506</v>
      </c>
      <c r="P1507" s="1" t="str">
        <f t="shared" si="187"/>
        <v>WH-F</v>
      </c>
      <c r="Q1507" s="1" t="str">
        <f t="shared" si="188"/>
        <v>Delayed</v>
      </c>
      <c r="R1507" s="1" t="str">
        <f t="shared" si="189"/>
        <v>No</v>
      </c>
      <c r="S1507" s="1" t="str">
        <f t="shared" si="190"/>
        <v>ecommerce_shipping</v>
      </c>
      <c r="T1507" s="1" t="str">
        <f t="shared" si="191"/>
        <v>SHIPMENT_STATUS_RECORDED</v>
      </c>
    </row>
    <row r="1508" spans="1:20" x14ac:dyDescent="0.2">
      <c r="A1508">
        <v>1507</v>
      </c>
      <c r="B1508" t="s">
        <v>12</v>
      </c>
      <c r="C1508" t="s">
        <v>13</v>
      </c>
      <c r="D1508">
        <v>5</v>
      </c>
      <c r="E1508">
        <v>3</v>
      </c>
      <c r="F1508">
        <v>267</v>
      </c>
      <c r="G1508">
        <v>3</v>
      </c>
      <c r="H1508" t="s">
        <v>14</v>
      </c>
      <c r="I1508" t="s">
        <v>16</v>
      </c>
      <c r="J1508">
        <v>48</v>
      </c>
      <c r="K1508">
        <v>3393</v>
      </c>
      <c r="L1508">
        <v>1</v>
      </c>
      <c r="M1508" s="1" t="str">
        <f t="shared" si="184"/>
        <v>SHIP-001507</v>
      </c>
      <c r="N1508" t="str">
        <f t="shared" si="185"/>
        <v>GSITEM-001507</v>
      </c>
      <c r="O1508" t="str">
        <f t="shared" si="186"/>
        <v>GSORD-001507</v>
      </c>
      <c r="P1508" s="1" t="str">
        <f t="shared" si="187"/>
        <v>WH-D</v>
      </c>
      <c r="Q1508" s="1" t="str">
        <f t="shared" si="188"/>
        <v>Delayed</v>
      </c>
      <c r="R1508" s="1" t="str">
        <f t="shared" si="189"/>
        <v>No</v>
      </c>
      <c r="S1508" s="1" t="str">
        <f t="shared" si="190"/>
        <v>ecommerce_shipping</v>
      </c>
      <c r="T1508" s="1" t="str">
        <f t="shared" si="191"/>
        <v>SHIPMENT_STATUS_RECORDED</v>
      </c>
    </row>
    <row r="1509" spans="1:20" x14ac:dyDescent="0.2">
      <c r="A1509">
        <v>1508</v>
      </c>
      <c r="B1509" t="s">
        <v>15</v>
      </c>
      <c r="C1509" t="s">
        <v>13</v>
      </c>
      <c r="D1509">
        <v>4</v>
      </c>
      <c r="E1509">
        <v>1</v>
      </c>
      <c r="F1509">
        <v>135</v>
      </c>
      <c r="G1509">
        <v>2</v>
      </c>
      <c r="H1509" t="s">
        <v>19</v>
      </c>
      <c r="I1509" t="s">
        <v>15</v>
      </c>
      <c r="J1509">
        <v>64</v>
      </c>
      <c r="K1509">
        <v>1471</v>
      </c>
      <c r="L1509">
        <v>1</v>
      </c>
      <c r="M1509" s="1" t="str">
        <f t="shared" si="184"/>
        <v>SHIP-001508</v>
      </c>
      <c r="N1509" t="str">
        <f t="shared" si="185"/>
        <v>GSITEM-001508</v>
      </c>
      <c r="O1509" t="str">
        <f t="shared" si="186"/>
        <v>GSORD-001508</v>
      </c>
      <c r="P1509" s="1" t="str">
        <f t="shared" si="187"/>
        <v>WH-F</v>
      </c>
      <c r="Q1509" s="1" t="str">
        <f t="shared" si="188"/>
        <v>Delayed</v>
      </c>
      <c r="R1509" s="1" t="str">
        <f t="shared" si="189"/>
        <v>No</v>
      </c>
      <c r="S1509" s="1" t="str">
        <f t="shared" si="190"/>
        <v>ecommerce_shipping</v>
      </c>
      <c r="T1509" s="1" t="str">
        <f t="shared" si="191"/>
        <v>SHIPMENT_STATUS_RECORDED</v>
      </c>
    </row>
    <row r="1510" spans="1:20" x14ac:dyDescent="0.2">
      <c r="A1510">
        <v>1509</v>
      </c>
      <c r="B1510" t="s">
        <v>17</v>
      </c>
      <c r="C1510" t="s">
        <v>13</v>
      </c>
      <c r="D1510">
        <v>4</v>
      </c>
      <c r="E1510">
        <v>5</v>
      </c>
      <c r="F1510">
        <v>259</v>
      </c>
      <c r="G1510">
        <v>2</v>
      </c>
      <c r="H1510" t="s">
        <v>19</v>
      </c>
      <c r="I1510" t="s">
        <v>16</v>
      </c>
      <c r="J1510">
        <v>15</v>
      </c>
      <c r="K1510">
        <v>2381</v>
      </c>
      <c r="L1510">
        <v>1</v>
      </c>
      <c r="M1510" s="1" t="str">
        <f t="shared" si="184"/>
        <v>SHIP-001509</v>
      </c>
      <c r="N1510" t="str">
        <f t="shared" si="185"/>
        <v>GSITEM-001509</v>
      </c>
      <c r="O1510" t="str">
        <f t="shared" si="186"/>
        <v>GSORD-001509</v>
      </c>
      <c r="P1510" s="1" t="str">
        <f t="shared" si="187"/>
        <v>WH-A</v>
      </c>
      <c r="Q1510" s="1" t="str">
        <f t="shared" si="188"/>
        <v>Delayed</v>
      </c>
      <c r="R1510" s="1" t="str">
        <f t="shared" si="189"/>
        <v>No</v>
      </c>
      <c r="S1510" s="1" t="str">
        <f t="shared" si="190"/>
        <v>ecommerce_shipping</v>
      </c>
      <c r="T1510" s="1" t="str">
        <f t="shared" si="191"/>
        <v>SHIPMENT_STATUS_RECORDED</v>
      </c>
    </row>
    <row r="1511" spans="1:20" x14ac:dyDescent="0.2">
      <c r="A1511">
        <v>1510</v>
      </c>
      <c r="B1511" t="s">
        <v>18</v>
      </c>
      <c r="C1511" t="s">
        <v>13</v>
      </c>
      <c r="D1511">
        <v>3</v>
      </c>
      <c r="E1511">
        <v>3</v>
      </c>
      <c r="F1511">
        <v>223</v>
      </c>
      <c r="G1511">
        <v>2</v>
      </c>
      <c r="H1511" t="s">
        <v>19</v>
      </c>
      <c r="I1511" t="s">
        <v>16</v>
      </c>
      <c r="J1511">
        <v>30</v>
      </c>
      <c r="K1511">
        <v>3622</v>
      </c>
      <c r="L1511">
        <v>1</v>
      </c>
      <c r="M1511" s="1" t="str">
        <f t="shared" si="184"/>
        <v>SHIP-001510</v>
      </c>
      <c r="N1511" t="str">
        <f t="shared" si="185"/>
        <v>GSITEM-001510</v>
      </c>
      <c r="O1511" t="str">
        <f t="shared" si="186"/>
        <v>GSORD-001510</v>
      </c>
      <c r="P1511" s="1" t="str">
        <f t="shared" si="187"/>
        <v>WH-B</v>
      </c>
      <c r="Q1511" s="1" t="str">
        <f t="shared" si="188"/>
        <v>Delayed</v>
      </c>
      <c r="R1511" s="1" t="str">
        <f t="shared" si="189"/>
        <v>No</v>
      </c>
      <c r="S1511" s="1" t="str">
        <f t="shared" si="190"/>
        <v>ecommerce_shipping</v>
      </c>
      <c r="T1511" s="1" t="str">
        <f t="shared" si="191"/>
        <v>SHIPMENT_STATUS_RECORDED</v>
      </c>
    </row>
    <row r="1512" spans="1:20" x14ac:dyDescent="0.2">
      <c r="A1512">
        <v>1511</v>
      </c>
      <c r="B1512" t="s">
        <v>20</v>
      </c>
      <c r="C1512" t="s">
        <v>13</v>
      </c>
      <c r="D1512">
        <v>3</v>
      </c>
      <c r="E1512">
        <v>4</v>
      </c>
      <c r="F1512">
        <v>245</v>
      </c>
      <c r="G1512">
        <v>4</v>
      </c>
      <c r="H1512" t="s">
        <v>14</v>
      </c>
      <c r="I1512" t="s">
        <v>16</v>
      </c>
      <c r="J1512">
        <v>20</v>
      </c>
      <c r="K1512">
        <v>2534</v>
      </c>
      <c r="L1512">
        <v>1</v>
      </c>
      <c r="M1512" s="1" t="str">
        <f t="shared" si="184"/>
        <v>SHIP-001511</v>
      </c>
      <c r="N1512" t="str">
        <f t="shared" si="185"/>
        <v>GSITEM-001511</v>
      </c>
      <c r="O1512" t="str">
        <f t="shared" si="186"/>
        <v>GSORD-001511</v>
      </c>
      <c r="P1512" s="1" t="str">
        <f t="shared" si="187"/>
        <v>WH-C</v>
      </c>
      <c r="Q1512" s="1" t="str">
        <f t="shared" si="188"/>
        <v>Delayed</v>
      </c>
      <c r="R1512" s="1" t="str">
        <f t="shared" si="189"/>
        <v>No</v>
      </c>
      <c r="S1512" s="1" t="str">
        <f t="shared" si="190"/>
        <v>ecommerce_shipping</v>
      </c>
      <c r="T1512" s="1" t="str">
        <f t="shared" si="191"/>
        <v>SHIPMENT_STATUS_RECORDED</v>
      </c>
    </row>
    <row r="1513" spans="1:20" x14ac:dyDescent="0.2">
      <c r="A1513">
        <v>1512</v>
      </c>
      <c r="B1513" t="s">
        <v>15</v>
      </c>
      <c r="C1513" t="s">
        <v>13</v>
      </c>
      <c r="D1513">
        <v>4</v>
      </c>
      <c r="E1513">
        <v>4</v>
      </c>
      <c r="F1513">
        <v>207</v>
      </c>
      <c r="G1513">
        <v>3</v>
      </c>
      <c r="H1513" t="s">
        <v>14</v>
      </c>
      <c r="I1513" t="s">
        <v>16</v>
      </c>
      <c r="J1513">
        <v>20</v>
      </c>
      <c r="K1513">
        <v>2637</v>
      </c>
      <c r="L1513">
        <v>1</v>
      </c>
      <c r="M1513" s="1" t="str">
        <f t="shared" si="184"/>
        <v>SHIP-001512</v>
      </c>
      <c r="N1513" t="str">
        <f t="shared" si="185"/>
        <v>GSITEM-001512</v>
      </c>
      <c r="O1513" t="str">
        <f t="shared" si="186"/>
        <v>GSORD-001512</v>
      </c>
      <c r="P1513" s="1" t="str">
        <f t="shared" si="187"/>
        <v>WH-F</v>
      </c>
      <c r="Q1513" s="1" t="str">
        <f t="shared" si="188"/>
        <v>Delayed</v>
      </c>
      <c r="R1513" s="1" t="str">
        <f t="shared" si="189"/>
        <v>No</v>
      </c>
      <c r="S1513" s="1" t="str">
        <f t="shared" si="190"/>
        <v>ecommerce_shipping</v>
      </c>
      <c r="T1513" s="1" t="str">
        <f t="shared" si="191"/>
        <v>SHIPMENT_STATUS_RECORDED</v>
      </c>
    </row>
    <row r="1514" spans="1:20" x14ac:dyDescent="0.2">
      <c r="A1514">
        <v>1513</v>
      </c>
      <c r="B1514" t="s">
        <v>12</v>
      </c>
      <c r="C1514" t="s">
        <v>13</v>
      </c>
      <c r="D1514">
        <v>5</v>
      </c>
      <c r="E1514">
        <v>3</v>
      </c>
      <c r="F1514">
        <v>171</v>
      </c>
      <c r="G1514">
        <v>3</v>
      </c>
      <c r="H1514" t="s">
        <v>19</v>
      </c>
      <c r="I1514" t="s">
        <v>16</v>
      </c>
      <c r="J1514">
        <v>62</v>
      </c>
      <c r="K1514">
        <v>1304</v>
      </c>
      <c r="L1514">
        <v>1</v>
      </c>
      <c r="M1514" s="1" t="str">
        <f t="shared" si="184"/>
        <v>SHIP-001513</v>
      </c>
      <c r="N1514" t="str">
        <f t="shared" si="185"/>
        <v>GSITEM-001513</v>
      </c>
      <c r="O1514" t="str">
        <f t="shared" si="186"/>
        <v>GSORD-001513</v>
      </c>
      <c r="P1514" s="1" t="str">
        <f t="shared" si="187"/>
        <v>WH-D</v>
      </c>
      <c r="Q1514" s="1" t="str">
        <f t="shared" si="188"/>
        <v>Delayed</v>
      </c>
      <c r="R1514" s="1" t="str">
        <f t="shared" si="189"/>
        <v>No</v>
      </c>
      <c r="S1514" s="1" t="str">
        <f t="shared" si="190"/>
        <v>ecommerce_shipping</v>
      </c>
      <c r="T1514" s="1" t="str">
        <f t="shared" si="191"/>
        <v>SHIPMENT_STATUS_RECORDED</v>
      </c>
    </row>
    <row r="1515" spans="1:20" x14ac:dyDescent="0.2">
      <c r="A1515">
        <v>1514</v>
      </c>
      <c r="B1515" t="s">
        <v>15</v>
      </c>
      <c r="C1515" t="s">
        <v>13</v>
      </c>
      <c r="D1515">
        <v>3</v>
      </c>
      <c r="E1515">
        <v>5</v>
      </c>
      <c r="F1515">
        <v>130</v>
      </c>
      <c r="G1515">
        <v>5</v>
      </c>
      <c r="H1515" t="s">
        <v>14</v>
      </c>
      <c r="I1515" t="s">
        <v>15</v>
      </c>
      <c r="J1515">
        <v>27</v>
      </c>
      <c r="K1515">
        <v>1891</v>
      </c>
      <c r="L1515">
        <v>1</v>
      </c>
      <c r="M1515" s="1" t="str">
        <f t="shared" si="184"/>
        <v>SHIP-001514</v>
      </c>
      <c r="N1515" t="str">
        <f t="shared" si="185"/>
        <v>GSITEM-001514</v>
      </c>
      <c r="O1515" t="str">
        <f t="shared" si="186"/>
        <v>GSORD-001514</v>
      </c>
      <c r="P1515" s="1" t="str">
        <f t="shared" si="187"/>
        <v>WH-F</v>
      </c>
      <c r="Q1515" s="1" t="str">
        <f t="shared" si="188"/>
        <v>Delayed</v>
      </c>
      <c r="R1515" s="1" t="str">
        <f t="shared" si="189"/>
        <v>No</v>
      </c>
      <c r="S1515" s="1" t="str">
        <f t="shared" si="190"/>
        <v>ecommerce_shipping</v>
      </c>
      <c r="T1515" s="1" t="str">
        <f t="shared" si="191"/>
        <v>SHIPMENT_STATUS_RECORDED</v>
      </c>
    </row>
    <row r="1516" spans="1:20" x14ac:dyDescent="0.2">
      <c r="A1516">
        <v>1515</v>
      </c>
      <c r="B1516" t="s">
        <v>17</v>
      </c>
      <c r="C1516" t="s">
        <v>13</v>
      </c>
      <c r="D1516">
        <v>3</v>
      </c>
      <c r="E1516">
        <v>2</v>
      </c>
      <c r="F1516">
        <v>241</v>
      </c>
      <c r="G1516">
        <v>3</v>
      </c>
      <c r="H1516" t="s">
        <v>19</v>
      </c>
      <c r="I1516" t="s">
        <v>15</v>
      </c>
      <c r="J1516">
        <v>60</v>
      </c>
      <c r="K1516">
        <v>3922</v>
      </c>
      <c r="L1516">
        <v>1</v>
      </c>
      <c r="M1516" s="1" t="str">
        <f t="shared" si="184"/>
        <v>SHIP-001515</v>
      </c>
      <c r="N1516" t="str">
        <f t="shared" si="185"/>
        <v>GSITEM-001515</v>
      </c>
      <c r="O1516" t="str">
        <f t="shared" si="186"/>
        <v>GSORD-001515</v>
      </c>
      <c r="P1516" s="1" t="str">
        <f t="shared" si="187"/>
        <v>WH-A</v>
      </c>
      <c r="Q1516" s="1" t="str">
        <f t="shared" si="188"/>
        <v>Delayed</v>
      </c>
      <c r="R1516" s="1" t="str">
        <f t="shared" si="189"/>
        <v>No</v>
      </c>
      <c r="S1516" s="1" t="str">
        <f t="shared" si="190"/>
        <v>ecommerce_shipping</v>
      </c>
      <c r="T1516" s="1" t="str">
        <f t="shared" si="191"/>
        <v>SHIPMENT_STATUS_RECORDED</v>
      </c>
    </row>
    <row r="1517" spans="1:20" x14ac:dyDescent="0.2">
      <c r="A1517">
        <v>1516</v>
      </c>
      <c r="B1517" t="s">
        <v>18</v>
      </c>
      <c r="C1517" t="s">
        <v>13</v>
      </c>
      <c r="D1517">
        <v>4</v>
      </c>
      <c r="E1517">
        <v>4</v>
      </c>
      <c r="F1517">
        <v>261</v>
      </c>
      <c r="G1517">
        <v>3</v>
      </c>
      <c r="H1517" t="s">
        <v>14</v>
      </c>
      <c r="I1517" t="s">
        <v>15</v>
      </c>
      <c r="J1517">
        <v>33</v>
      </c>
      <c r="K1517">
        <v>3678</v>
      </c>
      <c r="L1517">
        <v>1</v>
      </c>
      <c r="M1517" s="1" t="str">
        <f t="shared" si="184"/>
        <v>SHIP-001516</v>
      </c>
      <c r="N1517" t="str">
        <f t="shared" si="185"/>
        <v>GSITEM-001516</v>
      </c>
      <c r="O1517" t="str">
        <f t="shared" si="186"/>
        <v>GSORD-001516</v>
      </c>
      <c r="P1517" s="1" t="str">
        <f t="shared" si="187"/>
        <v>WH-B</v>
      </c>
      <c r="Q1517" s="1" t="str">
        <f t="shared" si="188"/>
        <v>Delayed</v>
      </c>
      <c r="R1517" s="1" t="str">
        <f t="shared" si="189"/>
        <v>No</v>
      </c>
      <c r="S1517" s="1" t="str">
        <f t="shared" si="190"/>
        <v>ecommerce_shipping</v>
      </c>
      <c r="T1517" s="1" t="str">
        <f t="shared" si="191"/>
        <v>SHIPMENT_STATUS_RECORDED</v>
      </c>
    </row>
    <row r="1518" spans="1:20" x14ac:dyDescent="0.2">
      <c r="A1518">
        <v>1517</v>
      </c>
      <c r="B1518" t="s">
        <v>20</v>
      </c>
      <c r="C1518" t="s">
        <v>13</v>
      </c>
      <c r="D1518">
        <v>3</v>
      </c>
      <c r="E1518">
        <v>5</v>
      </c>
      <c r="F1518">
        <v>182</v>
      </c>
      <c r="G1518">
        <v>3</v>
      </c>
      <c r="H1518" t="s">
        <v>19</v>
      </c>
      <c r="I1518" t="s">
        <v>16</v>
      </c>
      <c r="J1518">
        <v>34</v>
      </c>
      <c r="K1518">
        <v>3595</v>
      </c>
      <c r="L1518">
        <v>1</v>
      </c>
      <c r="M1518" s="1" t="str">
        <f t="shared" si="184"/>
        <v>SHIP-001517</v>
      </c>
      <c r="N1518" t="str">
        <f t="shared" si="185"/>
        <v>GSITEM-001517</v>
      </c>
      <c r="O1518" t="str">
        <f t="shared" si="186"/>
        <v>GSORD-001517</v>
      </c>
      <c r="P1518" s="1" t="str">
        <f t="shared" si="187"/>
        <v>WH-C</v>
      </c>
      <c r="Q1518" s="1" t="str">
        <f t="shared" si="188"/>
        <v>Delayed</v>
      </c>
      <c r="R1518" s="1" t="str">
        <f t="shared" si="189"/>
        <v>No</v>
      </c>
      <c r="S1518" s="1" t="str">
        <f t="shared" si="190"/>
        <v>ecommerce_shipping</v>
      </c>
      <c r="T1518" s="1" t="str">
        <f t="shared" si="191"/>
        <v>SHIPMENT_STATUS_RECORDED</v>
      </c>
    </row>
    <row r="1519" spans="1:20" x14ac:dyDescent="0.2">
      <c r="A1519">
        <v>1518</v>
      </c>
      <c r="B1519" t="s">
        <v>15</v>
      </c>
      <c r="C1519" t="s">
        <v>13</v>
      </c>
      <c r="D1519">
        <v>3</v>
      </c>
      <c r="E1519">
        <v>2</v>
      </c>
      <c r="F1519">
        <v>270</v>
      </c>
      <c r="G1519">
        <v>4</v>
      </c>
      <c r="H1519" t="s">
        <v>21</v>
      </c>
      <c r="I1519" t="s">
        <v>16</v>
      </c>
      <c r="J1519">
        <v>29</v>
      </c>
      <c r="K1519">
        <v>3768</v>
      </c>
      <c r="L1519">
        <v>1</v>
      </c>
      <c r="M1519" s="1" t="str">
        <f t="shared" si="184"/>
        <v>SHIP-001518</v>
      </c>
      <c r="N1519" t="str">
        <f t="shared" si="185"/>
        <v>GSITEM-001518</v>
      </c>
      <c r="O1519" t="str">
        <f t="shared" si="186"/>
        <v>GSORD-001518</v>
      </c>
      <c r="P1519" s="1" t="str">
        <f t="shared" si="187"/>
        <v>WH-F</v>
      </c>
      <c r="Q1519" s="1" t="str">
        <f t="shared" si="188"/>
        <v>Delayed</v>
      </c>
      <c r="R1519" s="1" t="str">
        <f t="shared" si="189"/>
        <v>No</v>
      </c>
      <c r="S1519" s="1" t="str">
        <f t="shared" si="190"/>
        <v>ecommerce_shipping</v>
      </c>
      <c r="T1519" s="1" t="str">
        <f t="shared" si="191"/>
        <v>SHIPMENT_STATUS_RECORDED</v>
      </c>
    </row>
    <row r="1520" spans="1:20" x14ac:dyDescent="0.2">
      <c r="A1520">
        <v>1519</v>
      </c>
      <c r="B1520" t="s">
        <v>12</v>
      </c>
      <c r="C1520" t="s">
        <v>13</v>
      </c>
      <c r="D1520">
        <v>3</v>
      </c>
      <c r="E1520">
        <v>5</v>
      </c>
      <c r="F1520">
        <v>157</v>
      </c>
      <c r="G1520">
        <v>4</v>
      </c>
      <c r="H1520" t="s">
        <v>19</v>
      </c>
      <c r="I1520" t="s">
        <v>16</v>
      </c>
      <c r="J1520">
        <v>26</v>
      </c>
      <c r="K1520">
        <v>1969</v>
      </c>
      <c r="L1520">
        <v>1</v>
      </c>
      <c r="M1520" s="1" t="str">
        <f t="shared" si="184"/>
        <v>SHIP-001519</v>
      </c>
      <c r="N1520" t="str">
        <f t="shared" si="185"/>
        <v>GSITEM-001519</v>
      </c>
      <c r="O1520" t="str">
        <f t="shared" si="186"/>
        <v>GSORD-001519</v>
      </c>
      <c r="P1520" s="1" t="str">
        <f t="shared" si="187"/>
        <v>WH-D</v>
      </c>
      <c r="Q1520" s="1" t="str">
        <f t="shared" si="188"/>
        <v>Delayed</v>
      </c>
      <c r="R1520" s="1" t="str">
        <f t="shared" si="189"/>
        <v>No</v>
      </c>
      <c r="S1520" s="1" t="str">
        <f t="shared" si="190"/>
        <v>ecommerce_shipping</v>
      </c>
      <c r="T1520" s="1" t="str">
        <f t="shared" si="191"/>
        <v>SHIPMENT_STATUS_RECORDED</v>
      </c>
    </row>
    <row r="1521" spans="1:20" x14ac:dyDescent="0.2">
      <c r="A1521">
        <v>1520</v>
      </c>
      <c r="B1521" t="s">
        <v>15</v>
      </c>
      <c r="C1521" t="s">
        <v>13</v>
      </c>
      <c r="D1521">
        <v>3</v>
      </c>
      <c r="E1521">
        <v>3</v>
      </c>
      <c r="F1521">
        <v>172</v>
      </c>
      <c r="G1521">
        <v>4</v>
      </c>
      <c r="H1521" t="s">
        <v>14</v>
      </c>
      <c r="I1521" t="s">
        <v>15</v>
      </c>
      <c r="J1521">
        <v>33</v>
      </c>
      <c r="K1521">
        <v>1989</v>
      </c>
      <c r="L1521">
        <v>1</v>
      </c>
      <c r="M1521" s="1" t="str">
        <f t="shared" si="184"/>
        <v>SHIP-001520</v>
      </c>
      <c r="N1521" t="str">
        <f t="shared" si="185"/>
        <v>GSITEM-001520</v>
      </c>
      <c r="O1521" t="str">
        <f t="shared" si="186"/>
        <v>GSORD-001520</v>
      </c>
      <c r="P1521" s="1" t="str">
        <f t="shared" si="187"/>
        <v>WH-F</v>
      </c>
      <c r="Q1521" s="1" t="str">
        <f t="shared" si="188"/>
        <v>Delayed</v>
      </c>
      <c r="R1521" s="1" t="str">
        <f t="shared" si="189"/>
        <v>No</v>
      </c>
      <c r="S1521" s="1" t="str">
        <f t="shared" si="190"/>
        <v>ecommerce_shipping</v>
      </c>
      <c r="T1521" s="1" t="str">
        <f t="shared" si="191"/>
        <v>SHIPMENT_STATUS_RECORDED</v>
      </c>
    </row>
    <row r="1522" spans="1:20" x14ac:dyDescent="0.2">
      <c r="A1522">
        <v>1521</v>
      </c>
      <c r="B1522" t="s">
        <v>17</v>
      </c>
      <c r="C1522" t="s">
        <v>13</v>
      </c>
      <c r="D1522">
        <v>3</v>
      </c>
      <c r="E1522">
        <v>3</v>
      </c>
      <c r="F1522">
        <v>205</v>
      </c>
      <c r="G1522">
        <v>2</v>
      </c>
      <c r="H1522" t="s">
        <v>19</v>
      </c>
      <c r="I1522" t="s">
        <v>15</v>
      </c>
      <c r="J1522">
        <v>2</v>
      </c>
      <c r="K1522">
        <v>2910</v>
      </c>
      <c r="L1522">
        <v>1</v>
      </c>
      <c r="M1522" s="1" t="str">
        <f t="shared" si="184"/>
        <v>SHIP-001521</v>
      </c>
      <c r="N1522" t="str">
        <f t="shared" si="185"/>
        <v>GSITEM-001521</v>
      </c>
      <c r="O1522" t="str">
        <f t="shared" si="186"/>
        <v>GSORD-001521</v>
      </c>
      <c r="P1522" s="1" t="str">
        <f t="shared" si="187"/>
        <v>WH-A</v>
      </c>
      <c r="Q1522" s="1" t="str">
        <f t="shared" si="188"/>
        <v>Delayed</v>
      </c>
      <c r="R1522" s="1" t="str">
        <f t="shared" si="189"/>
        <v>No</v>
      </c>
      <c r="S1522" s="1" t="str">
        <f t="shared" si="190"/>
        <v>ecommerce_shipping</v>
      </c>
      <c r="T1522" s="1" t="str">
        <f t="shared" si="191"/>
        <v>SHIPMENT_STATUS_RECORDED</v>
      </c>
    </row>
    <row r="1523" spans="1:20" x14ac:dyDescent="0.2">
      <c r="A1523">
        <v>1522</v>
      </c>
      <c r="B1523" t="s">
        <v>18</v>
      </c>
      <c r="C1523" t="s">
        <v>13</v>
      </c>
      <c r="D1523">
        <v>4</v>
      </c>
      <c r="E1523">
        <v>5</v>
      </c>
      <c r="F1523">
        <v>268</v>
      </c>
      <c r="G1523">
        <v>3</v>
      </c>
      <c r="H1523" t="s">
        <v>19</v>
      </c>
      <c r="I1523" t="s">
        <v>16</v>
      </c>
      <c r="J1523">
        <v>7</v>
      </c>
      <c r="K1523">
        <v>3622</v>
      </c>
      <c r="L1523">
        <v>1</v>
      </c>
      <c r="M1523" s="1" t="str">
        <f t="shared" si="184"/>
        <v>SHIP-001522</v>
      </c>
      <c r="N1523" t="str">
        <f t="shared" si="185"/>
        <v>GSITEM-001522</v>
      </c>
      <c r="O1523" t="str">
        <f t="shared" si="186"/>
        <v>GSORD-001522</v>
      </c>
      <c r="P1523" s="1" t="str">
        <f t="shared" si="187"/>
        <v>WH-B</v>
      </c>
      <c r="Q1523" s="1" t="str">
        <f t="shared" si="188"/>
        <v>Delayed</v>
      </c>
      <c r="R1523" s="1" t="str">
        <f t="shared" si="189"/>
        <v>No</v>
      </c>
      <c r="S1523" s="1" t="str">
        <f t="shared" si="190"/>
        <v>ecommerce_shipping</v>
      </c>
      <c r="T1523" s="1" t="str">
        <f t="shared" si="191"/>
        <v>SHIPMENT_STATUS_RECORDED</v>
      </c>
    </row>
    <row r="1524" spans="1:20" x14ac:dyDescent="0.2">
      <c r="A1524">
        <v>1523</v>
      </c>
      <c r="B1524" t="s">
        <v>20</v>
      </c>
      <c r="C1524" t="s">
        <v>13</v>
      </c>
      <c r="D1524">
        <v>3</v>
      </c>
      <c r="E1524">
        <v>1</v>
      </c>
      <c r="F1524">
        <v>156</v>
      </c>
      <c r="G1524">
        <v>3</v>
      </c>
      <c r="H1524" t="s">
        <v>19</v>
      </c>
      <c r="I1524" t="s">
        <v>15</v>
      </c>
      <c r="J1524">
        <v>1</v>
      </c>
      <c r="K1524">
        <v>1517</v>
      </c>
      <c r="L1524">
        <v>1</v>
      </c>
      <c r="M1524" s="1" t="str">
        <f t="shared" si="184"/>
        <v>SHIP-001523</v>
      </c>
      <c r="N1524" t="str">
        <f t="shared" si="185"/>
        <v>GSITEM-001523</v>
      </c>
      <c r="O1524" t="str">
        <f t="shared" si="186"/>
        <v>GSORD-001523</v>
      </c>
      <c r="P1524" s="1" t="str">
        <f t="shared" si="187"/>
        <v>WH-C</v>
      </c>
      <c r="Q1524" s="1" t="str">
        <f t="shared" si="188"/>
        <v>Delayed</v>
      </c>
      <c r="R1524" s="1" t="str">
        <f t="shared" si="189"/>
        <v>No</v>
      </c>
      <c r="S1524" s="1" t="str">
        <f t="shared" si="190"/>
        <v>ecommerce_shipping</v>
      </c>
      <c r="T1524" s="1" t="str">
        <f t="shared" si="191"/>
        <v>SHIPMENT_STATUS_RECORDED</v>
      </c>
    </row>
    <row r="1525" spans="1:20" x14ac:dyDescent="0.2">
      <c r="A1525">
        <v>1524</v>
      </c>
      <c r="B1525" t="s">
        <v>15</v>
      </c>
      <c r="C1525" t="s">
        <v>13</v>
      </c>
      <c r="D1525">
        <v>3</v>
      </c>
      <c r="E1525">
        <v>5</v>
      </c>
      <c r="F1525">
        <v>202</v>
      </c>
      <c r="G1525">
        <v>2</v>
      </c>
      <c r="H1525" t="s">
        <v>14</v>
      </c>
      <c r="I1525" t="s">
        <v>15</v>
      </c>
      <c r="J1525">
        <v>4</v>
      </c>
      <c r="K1525">
        <v>3372</v>
      </c>
      <c r="L1525">
        <v>1</v>
      </c>
      <c r="M1525" s="1" t="str">
        <f t="shared" si="184"/>
        <v>SHIP-001524</v>
      </c>
      <c r="N1525" t="str">
        <f t="shared" si="185"/>
        <v>GSITEM-001524</v>
      </c>
      <c r="O1525" t="str">
        <f t="shared" si="186"/>
        <v>GSORD-001524</v>
      </c>
      <c r="P1525" s="1" t="str">
        <f t="shared" si="187"/>
        <v>WH-F</v>
      </c>
      <c r="Q1525" s="1" t="str">
        <f t="shared" si="188"/>
        <v>Delayed</v>
      </c>
      <c r="R1525" s="1" t="str">
        <f t="shared" si="189"/>
        <v>No</v>
      </c>
      <c r="S1525" s="1" t="str">
        <f t="shared" si="190"/>
        <v>ecommerce_shipping</v>
      </c>
      <c r="T1525" s="1" t="str">
        <f t="shared" si="191"/>
        <v>SHIPMENT_STATUS_RECORDED</v>
      </c>
    </row>
    <row r="1526" spans="1:20" x14ac:dyDescent="0.2">
      <c r="A1526">
        <v>1525</v>
      </c>
      <c r="B1526" t="s">
        <v>12</v>
      </c>
      <c r="C1526" t="s">
        <v>22</v>
      </c>
      <c r="D1526">
        <v>3</v>
      </c>
      <c r="E1526">
        <v>1</v>
      </c>
      <c r="F1526">
        <v>249</v>
      </c>
      <c r="G1526">
        <v>3</v>
      </c>
      <c r="H1526" t="s">
        <v>14</v>
      </c>
      <c r="I1526" t="s">
        <v>15</v>
      </c>
      <c r="J1526">
        <v>43</v>
      </c>
      <c r="K1526">
        <v>3277</v>
      </c>
      <c r="L1526">
        <v>1</v>
      </c>
      <c r="M1526" s="1" t="str">
        <f t="shared" si="184"/>
        <v>SHIP-001525</v>
      </c>
      <c r="N1526" t="str">
        <f t="shared" si="185"/>
        <v>GSITEM-001525</v>
      </c>
      <c r="O1526" t="str">
        <f t="shared" si="186"/>
        <v>GSORD-001525</v>
      </c>
      <c r="P1526" s="1" t="str">
        <f t="shared" si="187"/>
        <v>WH-D</v>
      </c>
      <c r="Q1526" s="1" t="str">
        <f t="shared" si="188"/>
        <v>Delayed</v>
      </c>
      <c r="R1526" s="1" t="str">
        <f t="shared" si="189"/>
        <v>No</v>
      </c>
      <c r="S1526" s="1" t="str">
        <f t="shared" si="190"/>
        <v>ecommerce_shipping</v>
      </c>
      <c r="T1526" s="1" t="str">
        <f t="shared" si="191"/>
        <v>SHIPMENT_STATUS_RECORDED</v>
      </c>
    </row>
    <row r="1527" spans="1:20" x14ac:dyDescent="0.2">
      <c r="A1527">
        <v>1526</v>
      </c>
      <c r="B1527" t="s">
        <v>15</v>
      </c>
      <c r="C1527" t="s">
        <v>22</v>
      </c>
      <c r="D1527">
        <v>3</v>
      </c>
      <c r="E1527">
        <v>2</v>
      </c>
      <c r="F1527">
        <v>141</v>
      </c>
      <c r="G1527">
        <v>3</v>
      </c>
      <c r="H1527" t="s">
        <v>19</v>
      </c>
      <c r="I1527" t="s">
        <v>15</v>
      </c>
      <c r="J1527">
        <v>41</v>
      </c>
      <c r="K1527">
        <v>1801</v>
      </c>
      <c r="L1527">
        <v>1</v>
      </c>
      <c r="M1527" s="1" t="str">
        <f t="shared" si="184"/>
        <v>SHIP-001526</v>
      </c>
      <c r="N1527" t="str">
        <f t="shared" si="185"/>
        <v>GSITEM-001526</v>
      </c>
      <c r="O1527" t="str">
        <f t="shared" si="186"/>
        <v>GSORD-001526</v>
      </c>
      <c r="P1527" s="1" t="str">
        <f t="shared" si="187"/>
        <v>WH-F</v>
      </c>
      <c r="Q1527" s="1" t="str">
        <f t="shared" si="188"/>
        <v>Delayed</v>
      </c>
      <c r="R1527" s="1" t="str">
        <f t="shared" si="189"/>
        <v>No</v>
      </c>
      <c r="S1527" s="1" t="str">
        <f t="shared" si="190"/>
        <v>ecommerce_shipping</v>
      </c>
      <c r="T1527" s="1" t="str">
        <f t="shared" si="191"/>
        <v>SHIPMENT_STATUS_RECORDED</v>
      </c>
    </row>
    <row r="1528" spans="1:20" x14ac:dyDescent="0.2">
      <c r="A1528">
        <v>1527</v>
      </c>
      <c r="B1528" t="s">
        <v>17</v>
      </c>
      <c r="C1528" t="s">
        <v>22</v>
      </c>
      <c r="D1528">
        <v>3</v>
      </c>
      <c r="E1528">
        <v>1</v>
      </c>
      <c r="F1528">
        <v>230</v>
      </c>
      <c r="G1528">
        <v>2</v>
      </c>
      <c r="H1528" t="s">
        <v>19</v>
      </c>
      <c r="I1528" t="s">
        <v>16</v>
      </c>
      <c r="J1528">
        <v>28</v>
      </c>
      <c r="K1528">
        <v>3646</v>
      </c>
      <c r="L1528">
        <v>1</v>
      </c>
      <c r="M1528" s="1" t="str">
        <f t="shared" si="184"/>
        <v>SHIP-001527</v>
      </c>
      <c r="N1528" t="str">
        <f t="shared" si="185"/>
        <v>GSITEM-001527</v>
      </c>
      <c r="O1528" t="str">
        <f t="shared" si="186"/>
        <v>GSORD-001527</v>
      </c>
      <c r="P1528" s="1" t="str">
        <f t="shared" si="187"/>
        <v>WH-A</v>
      </c>
      <c r="Q1528" s="1" t="str">
        <f t="shared" si="188"/>
        <v>Delayed</v>
      </c>
      <c r="R1528" s="1" t="str">
        <f t="shared" si="189"/>
        <v>No</v>
      </c>
      <c r="S1528" s="1" t="str">
        <f t="shared" si="190"/>
        <v>ecommerce_shipping</v>
      </c>
      <c r="T1528" s="1" t="str">
        <f t="shared" si="191"/>
        <v>SHIPMENT_STATUS_RECORDED</v>
      </c>
    </row>
    <row r="1529" spans="1:20" x14ac:dyDescent="0.2">
      <c r="A1529">
        <v>1528</v>
      </c>
      <c r="B1529" t="s">
        <v>18</v>
      </c>
      <c r="C1529" t="s">
        <v>22</v>
      </c>
      <c r="D1529">
        <v>5</v>
      </c>
      <c r="E1529">
        <v>5</v>
      </c>
      <c r="F1529">
        <v>229</v>
      </c>
      <c r="G1529">
        <v>2</v>
      </c>
      <c r="H1529" t="s">
        <v>19</v>
      </c>
      <c r="I1529" t="s">
        <v>15</v>
      </c>
      <c r="J1529">
        <v>59</v>
      </c>
      <c r="K1529">
        <v>3844</v>
      </c>
      <c r="L1529">
        <v>1</v>
      </c>
      <c r="M1529" s="1" t="str">
        <f t="shared" si="184"/>
        <v>SHIP-001528</v>
      </c>
      <c r="N1529" t="str">
        <f t="shared" si="185"/>
        <v>GSITEM-001528</v>
      </c>
      <c r="O1529" t="str">
        <f t="shared" si="186"/>
        <v>GSORD-001528</v>
      </c>
      <c r="P1529" s="1" t="str">
        <f t="shared" si="187"/>
        <v>WH-B</v>
      </c>
      <c r="Q1529" s="1" t="str">
        <f t="shared" si="188"/>
        <v>Delayed</v>
      </c>
      <c r="R1529" s="1" t="str">
        <f t="shared" si="189"/>
        <v>No</v>
      </c>
      <c r="S1529" s="1" t="str">
        <f t="shared" si="190"/>
        <v>ecommerce_shipping</v>
      </c>
      <c r="T1529" s="1" t="str">
        <f t="shared" si="191"/>
        <v>SHIPMENT_STATUS_RECORDED</v>
      </c>
    </row>
    <row r="1530" spans="1:20" x14ac:dyDescent="0.2">
      <c r="A1530">
        <v>1529</v>
      </c>
      <c r="B1530" t="s">
        <v>20</v>
      </c>
      <c r="C1530" t="s">
        <v>22</v>
      </c>
      <c r="D1530">
        <v>4</v>
      </c>
      <c r="E1530">
        <v>5</v>
      </c>
      <c r="F1530">
        <v>146</v>
      </c>
      <c r="G1530">
        <v>4</v>
      </c>
      <c r="H1530" t="s">
        <v>14</v>
      </c>
      <c r="I1530" t="s">
        <v>15</v>
      </c>
      <c r="J1530">
        <v>25</v>
      </c>
      <c r="K1530">
        <v>1606</v>
      </c>
      <c r="L1530">
        <v>1</v>
      </c>
      <c r="M1530" s="1" t="str">
        <f t="shared" si="184"/>
        <v>SHIP-001529</v>
      </c>
      <c r="N1530" t="str">
        <f t="shared" si="185"/>
        <v>GSITEM-001529</v>
      </c>
      <c r="O1530" t="str">
        <f t="shared" si="186"/>
        <v>GSORD-001529</v>
      </c>
      <c r="P1530" s="1" t="str">
        <f t="shared" si="187"/>
        <v>WH-C</v>
      </c>
      <c r="Q1530" s="1" t="str">
        <f t="shared" si="188"/>
        <v>Delayed</v>
      </c>
      <c r="R1530" s="1" t="str">
        <f t="shared" si="189"/>
        <v>No</v>
      </c>
      <c r="S1530" s="1" t="str">
        <f t="shared" si="190"/>
        <v>ecommerce_shipping</v>
      </c>
      <c r="T1530" s="1" t="str">
        <f t="shared" si="191"/>
        <v>SHIPMENT_STATUS_RECORDED</v>
      </c>
    </row>
    <row r="1531" spans="1:20" x14ac:dyDescent="0.2">
      <c r="A1531">
        <v>1530</v>
      </c>
      <c r="B1531" t="s">
        <v>15</v>
      </c>
      <c r="C1531" t="s">
        <v>22</v>
      </c>
      <c r="D1531">
        <v>3</v>
      </c>
      <c r="E1531">
        <v>3</v>
      </c>
      <c r="F1531">
        <v>162</v>
      </c>
      <c r="G1531">
        <v>2</v>
      </c>
      <c r="H1531" t="s">
        <v>14</v>
      </c>
      <c r="I1531" t="s">
        <v>15</v>
      </c>
      <c r="J1531">
        <v>26</v>
      </c>
      <c r="K1531">
        <v>1659</v>
      </c>
      <c r="L1531">
        <v>1</v>
      </c>
      <c r="M1531" s="1" t="str">
        <f t="shared" si="184"/>
        <v>SHIP-001530</v>
      </c>
      <c r="N1531" t="str">
        <f t="shared" si="185"/>
        <v>GSITEM-001530</v>
      </c>
      <c r="O1531" t="str">
        <f t="shared" si="186"/>
        <v>GSORD-001530</v>
      </c>
      <c r="P1531" s="1" t="str">
        <f t="shared" si="187"/>
        <v>WH-F</v>
      </c>
      <c r="Q1531" s="1" t="str">
        <f t="shared" si="188"/>
        <v>Delayed</v>
      </c>
      <c r="R1531" s="1" t="str">
        <f t="shared" si="189"/>
        <v>No</v>
      </c>
      <c r="S1531" s="1" t="str">
        <f t="shared" si="190"/>
        <v>ecommerce_shipping</v>
      </c>
      <c r="T1531" s="1" t="str">
        <f t="shared" si="191"/>
        <v>SHIPMENT_STATUS_RECORDED</v>
      </c>
    </row>
    <row r="1532" spans="1:20" x14ac:dyDescent="0.2">
      <c r="A1532">
        <v>1531</v>
      </c>
      <c r="B1532" t="s">
        <v>12</v>
      </c>
      <c r="C1532" t="s">
        <v>22</v>
      </c>
      <c r="D1532">
        <v>5</v>
      </c>
      <c r="E1532">
        <v>2</v>
      </c>
      <c r="F1532">
        <v>241</v>
      </c>
      <c r="G1532">
        <v>3</v>
      </c>
      <c r="H1532" t="s">
        <v>14</v>
      </c>
      <c r="I1532" t="s">
        <v>16</v>
      </c>
      <c r="J1532">
        <v>39</v>
      </c>
      <c r="K1532">
        <v>3743</v>
      </c>
      <c r="L1532">
        <v>1</v>
      </c>
      <c r="M1532" s="1" t="str">
        <f t="shared" si="184"/>
        <v>SHIP-001531</v>
      </c>
      <c r="N1532" t="str">
        <f t="shared" si="185"/>
        <v>GSITEM-001531</v>
      </c>
      <c r="O1532" t="str">
        <f t="shared" si="186"/>
        <v>GSORD-001531</v>
      </c>
      <c r="P1532" s="1" t="str">
        <f t="shared" si="187"/>
        <v>WH-D</v>
      </c>
      <c r="Q1532" s="1" t="str">
        <f t="shared" si="188"/>
        <v>Delayed</v>
      </c>
      <c r="R1532" s="1" t="str">
        <f t="shared" si="189"/>
        <v>No</v>
      </c>
      <c r="S1532" s="1" t="str">
        <f t="shared" si="190"/>
        <v>ecommerce_shipping</v>
      </c>
      <c r="T1532" s="1" t="str">
        <f t="shared" si="191"/>
        <v>SHIPMENT_STATUS_RECORDED</v>
      </c>
    </row>
    <row r="1533" spans="1:20" x14ac:dyDescent="0.2">
      <c r="A1533">
        <v>1532</v>
      </c>
      <c r="B1533" t="s">
        <v>15</v>
      </c>
      <c r="C1533" t="s">
        <v>22</v>
      </c>
      <c r="D1533">
        <v>3</v>
      </c>
      <c r="E1533">
        <v>4</v>
      </c>
      <c r="F1533">
        <v>271</v>
      </c>
      <c r="G1533">
        <v>2</v>
      </c>
      <c r="H1533" t="s">
        <v>14</v>
      </c>
      <c r="I1533" t="s">
        <v>16</v>
      </c>
      <c r="J1533">
        <v>14</v>
      </c>
      <c r="K1533">
        <v>2163</v>
      </c>
      <c r="L1533">
        <v>1</v>
      </c>
      <c r="M1533" s="1" t="str">
        <f t="shared" si="184"/>
        <v>SHIP-001532</v>
      </c>
      <c r="N1533" t="str">
        <f t="shared" si="185"/>
        <v>GSITEM-001532</v>
      </c>
      <c r="O1533" t="str">
        <f t="shared" si="186"/>
        <v>GSORD-001532</v>
      </c>
      <c r="P1533" s="1" t="str">
        <f t="shared" si="187"/>
        <v>WH-F</v>
      </c>
      <c r="Q1533" s="1" t="str">
        <f t="shared" si="188"/>
        <v>Delayed</v>
      </c>
      <c r="R1533" s="1" t="str">
        <f t="shared" si="189"/>
        <v>No</v>
      </c>
      <c r="S1533" s="1" t="str">
        <f t="shared" si="190"/>
        <v>ecommerce_shipping</v>
      </c>
      <c r="T1533" s="1" t="str">
        <f t="shared" si="191"/>
        <v>SHIPMENT_STATUS_RECORDED</v>
      </c>
    </row>
    <row r="1534" spans="1:20" x14ac:dyDescent="0.2">
      <c r="A1534">
        <v>1533</v>
      </c>
      <c r="B1534" t="s">
        <v>17</v>
      </c>
      <c r="C1534" t="s">
        <v>22</v>
      </c>
      <c r="D1534">
        <v>3</v>
      </c>
      <c r="E1534">
        <v>5</v>
      </c>
      <c r="F1534">
        <v>166</v>
      </c>
      <c r="G1534">
        <v>3</v>
      </c>
      <c r="H1534" t="s">
        <v>21</v>
      </c>
      <c r="I1534" t="s">
        <v>15</v>
      </c>
      <c r="J1534">
        <v>31</v>
      </c>
      <c r="K1534">
        <v>1117</v>
      </c>
      <c r="L1534">
        <v>1</v>
      </c>
      <c r="M1534" s="1" t="str">
        <f t="shared" si="184"/>
        <v>SHIP-001533</v>
      </c>
      <c r="N1534" t="str">
        <f t="shared" si="185"/>
        <v>GSITEM-001533</v>
      </c>
      <c r="O1534" t="str">
        <f t="shared" si="186"/>
        <v>GSORD-001533</v>
      </c>
      <c r="P1534" s="1" t="str">
        <f t="shared" si="187"/>
        <v>WH-A</v>
      </c>
      <c r="Q1534" s="1" t="str">
        <f t="shared" si="188"/>
        <v>Delayed</v>
      </c>
      <c r="R1534" s="1" t="str">
        <f t="shared" si="189"/>
        <v>No</v>
      </c>
      <c r="S1534" s="1" t="str">
        <f t="shared" si="190"/>
        <v>ecommerce_shipping</v>
      </c>
      <c r="T1534" s="1" t="str">
        <f t="shared" si="191"/>
        <v>SHIPMENT_STATUS_RECORDED</v>
      </c>
    </row>
    <row r="1535" spans="1:20" x14ac:dyDescent="0.2">
      <c r="A1535">
        <v>1534</v>
      </c>
      <c r="B1535" t="s">
        <v>18</v>
      </c>
      <c r="C1535" t="s">
        <v>22</v>
      </c>
      <c r="D1535">
        <v>3</v>
      </c>
      <c r="E1535">
        <v>1</v>
      </c>
      <c r="F1535">
        <v>171</v>
      </c>
      <c r="G1535">
        <v>3</v>
      </c>
      <c r="H1535" t="s">
        <v>19</v>
      </c>
      <c r="I1535" t="s">
        <v>16</v>
      </c>
      <c r="J1535">
        <v>28</v>
      </c>
      <c r="K1535">
        <v>1075</v>
      </c>
      <c r="L1535">
        <v>1</v>
      </c>
      <c r="M1535" s="1" t="str">
        <f t="shared" si="184"/>
        <v>SHIP-001534</v>
      </c>
      <c r="N1535" t="str">
        <f t="shared" si="185"/>
        <v>GSITEM-001534</v>
      </c>
      <c r="O1535" t="str">
        <f t="shared" si="186"/>
        <v>GSORD-001534</v>
      </c>
      <c r="P1535" s="1" t="str">
        <f t="shared" si="187"/>
        <v>WH-B</v>
      </c>
      <c r="Q1535" s="1" t="str">
        <f t="shared" si="188"/>
        <v>Delayed</v>
      </c>
      <c r="R1535" s="1" t="str">
        <f t="shared" si="189"/>
        <v>No</v>
      </c>
      <c r="S1535" s="1" t="str">
        <f t="shared" si="190"/>
        <v>ecommerce_shipping</v>
      </c>
      <c r="T1535" s="1" t="str">
        <f t="shared" si="191"/>
        <v>SHIPMENT_STATUS_RECORDED</v>
      </c>
    </row>
    <row r="1536" spans="1:20" x14ac:dyDescent="0.2">
      <c r="A1536">
        <v>1535</v>
      </c>
      <c r="B1536" t="s">
        <v>20</v>
      </c>
      <c r="C1536" t="s">
        <v>22</v>
      </c>
      <c r="D1536">
        <v>3</v>
      </c>
      <c r="E1536">
        <v>5</v>
      </c>
      <c r="F1536">
        <v>169</v>
      </c>
      <c r="G1536">
        <v>2</v>
      </c>
      <c r="H1536" t="s">
        <v>14</v>
      </c>
      <c r="I1536" t="s">
        <v>15</v>
      </c>
      <c r="J1536">
        <v>20</v>
      </c>
      <c r="K1536">
        <v>1021</v>
      </c>
      <c r="L1536">
        <v>1</v>
      </c>
      <c r="M1536" s="1" t="str">
        <f t="shared" si="184"/>
        <v>SHIP-001535</v>
      </c>
      <c r="N1536" t="str">
        <f t="shared" si="185"/>
        <v>GSITEM-001535</v>
      </c>
      <c r="O1536" t="str">
        <f t="shared" si="186"/>
        <v>GSORD-001535</v>
      </c>
      <c r="P1536" s="1" t="str">
        <f t="shared" si="187"/>
        <v>WH-C</v>
      </c>
      <c r="Q1536" s="1" t="str">
        <f t="shared" si="188"/>
        <v>Delayed</v>
      </c>
      <c r="R1536" s="1" t="str">
        <f t="shared" si="189"/>
        <v>No</v>
      </c>
      <c r="S1536" s="1" t="str">
        <f t="shared" si="190"/>
        <v>ecommerce_shipping</v>
      </c>
      <c r="T1536" s="1" t="str">
        <f t="shared" si="191"/>
        <v>SHIPMENT_STATUS_RECORDED</v>
      </c>
    </row>
    <row r="1537" spans="1:20" x14ac:dyDescent="0.2">
      <c r="A1537">
        <v>1536</v>
      </c>
      <c r="B1537" t="s">
        <v>15</v>
      </c>
      <c r="C1537" t="s">
        <v>22</v>
      </c>
      <c r="D1537">
        <v>3</v>
      </c>
      <c r="E1537">
        <v>1</v>
      </c>
      <c r="F1537">
        <v>137</v>
      </c>
      <c r="G1537">
        <v>3</v>
      </c>
      <c r="H1537" t="s">
        <v>14</v>
      </c>
      <c r="I1537" t="s">
        <v>16</v>
      </c>
      <c r="J1537">
        <v>47</v>
      </c>
      <c r="K1537">
        <v>1611</v>
      </c>
      <c r="L1537">
        <v>1</v>
      </c>
      <c r="M1537" s="1" t="str">
        <f t="shared" si="184"/>
        <v>SHIP-001536</v>
      </c>
      <c r="N1537" t="str">
        <f t="shared" si="185"/>
        <v>GSITEM-001536</v>
      </c>
      <c r="O1537" t="str">
        <f t="shared" si="186"/>
        <v>GSORD-001536</v>
      </c>
      <c r="P1537" s="1" t="str">
        <f t="shared" si="187"/>
        <v>WH-F</v>
      </c>
      <c r="Q1537" s="1" t="str">
        <f t="shared" si="188"/>
        <v>Delayed</v>
      </c>
      <c r="R1537" s="1" t="str">
        <f t="shared" si="189"/>
        <v>No</v>
      </c>
      <c r="S1537" s="1" t="str">
        <f t="shared" si="190"/>
        <v>ecommerce_shipping</v>
      </c>
      <c r="T1537" s="1" t="str">
        <f t="shared" si="191"/>
        <v>SHIPMENT_STATUS_RECORDED</v>
      </c>
    </row>
    <row r="1538" spans="1:20" x14ac:dyDescent="0.2">
      <c r="A1538">
        <v>1537</v>
      </c>
      <c r="B1538" t="s">
        <v>12</v>
      </c>
      <c r="C1538" t="s">
        <v>22</v>
      </c>
      <c r="D1538">
        <v>3</v>
      </c>
      <c r="E1538">
        <v>4</v>
      </c>
      <c r="F1538">
        <v>211</v>
      </c>
      <c r="G1538">
        <v>3</v>
      </c>
      <c r="H1538" t="s">
        <v>14</v>
      </c>
      <c r="I1538" t="s">
        <v>16</v>
      </c>
      <c r="J1538">
        <v>56</v>
      </c>
      <c r="K1538">
        <v>3654</v>
      </c>
      <c r="L1538">
        <v>1</v>
      </c>
      <c r="M1538" s="1" t="str">
        <f t="shared" ref="M1538:M1601" si="192">"SHIP-"&amp;TEXT(A1538,"000000")</f>
        <v>SHIP-001537</v>
      </c>
      <c r="N1538" t="str">
        <f t="shared" ref="N1538:N1601" si="193">"GSITEM-"&amp;TEXT(A1538,"000000")</f>
        <v>GSITEM-001537</v>
      </c>
      <c r="O1538" t="str">
        <f t="shared" ref="O1538:O1601" si="194">"GSORD-"&amp;TEXT(A1538,"000000")</f>
        <v>GSORD-001537</v>
      </c>
      <c r="P1538" s="1" t="str">
        <f t="shared" ref="P1538:P1601" si="195">"WH-"&amp;B1538</f>
        <v>WH-D</v>
      </c>
      <c r="Q1538" s="1" t="str">
        <f t="shared" ref="Q1538:Q1601" si="196">IF(L1538=1,"Delayed","On Time")</f>
        <v>Delayed</v>
      </c>
      <c r="R1538" s="1" t="str">
        <f t="shared" ref="R1538:R1601" si="197">IF(L1538=0,"Yes","No")</f>
        <v>No</v>
      </c>
      <c r="S1538" s="1" t="str">
        <f t="shared" ref="S1538:S1601" si="198">"ecommerce_shipping"</f>
        <v>ecommerce_shipping</v>
      </c>
      <c r="T1538" s="1" t="str">
        <f t="shared" ref="T1538:T1601" si="199">"SHIPMENT_STATUS_RECORDED"</f>
        <v>SHIPMENT_STATUS_RECORDED</v>
      </c>
    </row>
    <row r="1539" spans="1:20" x14ac:dyDescent="0.2">
      <c r="A1539">
        <v>1538</v>
      </c>
      <c r="B1539" t="s">
        <v>15</v>
      </c>
      <c r="C1539" t="s">
        <v>22</v>
      </c>
      <c r="D1539">
        <v>4</v>
      </c>
      <c r="E1539">
        <v>5</v>
      </c>
      <c r="F1539">
        <v>171</v>
      </c>
      <c r="G1539">
        <v>3</v>
      </c>
      <c r="H1539" t="s">
        <v>19</v>
      </c>
      <c r="I1539" t="s">
        <v>15</v>
      </c>
      <c r="J1539">
        <v>2</v>
      </c>
      <c r="K1539">
        <v>1114</v>
      </c>
      <c r="L1539">
        <v>1</v>
      </c>
      <c r="M1539" s="1" t="str">
        <f t="shared" si="192"/>
        <v>SHIP-001538</v>
      </c>
      <c r="N1539" t="str">
        <f t="shared" si="193"/>
        <v>GSITEM-001538</v>
      </c>
      <c r="O1539" t="str">
        <f t="shared" si="194"/>
        <v>GSORD-001538</v>
      </c>
      <c r="P1539" s="1" t="str">
        <f t="shared" si="195"/>
        <v>WH-F</v>
      </c>
      <c r="Q1539" s="1" t="str">
        <f t="shared" si="196"/>
        <v>Delayed</v>
      </c>
      <c r="R1539" s="1" t="str">
        <f t="shared" si="197"/>
        <v>No</v>
      </c>
      <c r="S1539" s="1" t="str">
        <f t="shared" si="198"/>
        <v>ecommerce_shipping</v>
      </c>
      <c r="T1539" s="1" t="str">
        <f t="shared" si="199"/>
        <v>SHIPMENT_STATUS_RECORDED</v>
      </c>
    </row>
    <row r="1540" spans="1:20" x14ac:dyDescent="0.2">
      <c r="A1540">
        <v>1539</v>
      </c>
      <c r="B1540" t="s">
        <v>17</v>
      </c>
      <c r="C1540" t="s">
        <v>22</v>
      </c>
      <c r="D1540">
        <v>4</v>
      </c>
      <c r="E1540">
        <v>4</v>
      </c>
      <c r="F1540">
        <v>142</v>
      </c>
      <c r="G1540">
        <v>4</v>
      </c>
      <c r="H1540" t="s">
        <v>19</v>
      </c>
      <c r="I1540" t="s">
        <v>16</v>
      </c>
      <c r="J1540">
        <v>2</v>
      </c>
      <c r="K1540">
        <v>1461</v>
      </c>
      <c r="L1540">
        <v>1</v>
      </c>
      <c r="M1540" s="1" t="str">
        <f t="shared" si="192"/>
        <v>SHIP-001539</v>
      </c>
      <c r="N1540" t="str">
        <f t="shared" si="193"/>
        <v>GSITEM-001539</v>
      </c>
      <c r="O1540" t="str">
        <f t="shared" si="194"/>
        <v>GSORD-001539</v>
      </c>
      <c r="P1540" s="1" t="str">
        <f t="shared" si="195"/>
        <v>WH-A</v>
      </c>
      <c r="Q1540" s="1" t="str">
        <f t="shared" si="196"/>
        <v>Delayed</v>
      </c>
      <c r="R1540" s="1" t="str">
        <f t="shared" si="197"/>
        <v>No</v>
      </c>
      <c r="S1540" s="1" t="str">
        <f t="shared" si="198"/>
        <v>ecommerce_shipping</v>
      </c>
      <c r="T1540" s="1" t="str">
        <f t="shared" si="199"/>
        <v>SHIPMENT_STATUS_RECORDED</v>
      </c>
    </row>
    <row r="1541" spans="1:20" x14ac:dyDescent="0.2">
      <c r="A1541">
        <v>1540</v>
      </c>
      <c r="B1541" t="s">
        <v>18</v>
      </c>
      <c r="C1541" t="s">
        <v>22</v>
      </c>
      <c r="D1541">
        <v>3</v>
      </c>
      <c r="E1541">
        <v>2</v>
      </c>
      <c r="F1541">
        <v>184</v>
      </c>
      <c r="G1541">
        <v>4</v>
      </c>
      <c r="H1541" t="s">
        <v>19</v>
      </c>
      <c r="I1541" t="s">
        <v>15</v>
      </c>
      <c r="J1541">
        <v>10</v>
      </c>
      <c r="K1541">
        <v>2972</v>
      </c>
      <c r="L1541">
        <v>1</v>
      </c>
      <c r="M1541" s="1" t="str">
        <f t="shared" si="192"/>
        <v>SHIP-001540</v>
      </c>
      <c r="N1541" t="str">
        <f t="shared" si="193"/>
        <v>GSITEM-001540</v>
      </c>
      <c r="O1541" t="str">
        <f t="shared" si="194"/>
        <v>GSORD-001540</v>
      </c>
      <c r="P1541" s="1" t="str">
        <f t="shared" si="195"/>
        <v>WH-B</v>
      </c>
      <c r="Q1541" s="1" t="str">
        <f t="shared" si="196"/>
        <v>Delayed</v>
      </c>
      <c r="R1541" s="1" t="str">
        <f t="shared" si="197"/>
        <v>No</v>
      </c>
      <c r="S1541" s="1" t="str">
        <f t="shared" si="198"/>
        <v>ecommerce_shipping</v>
      </c>
      <c r="T1541" s="1" t="str">
        <f t="shared" si="199"/>
        <v>SHIPMENT_STATUS_RECORDED</v>
      </c>
    </row>
    <row r="1542" spans="1:20" x14ac:dyDescent="0.2">
      <c r="A1542">
        <v>1541</v>
      </c>
      <c r="B1542" t="s">
        <v>20</v>
      </c>
      <c r="C1542" t="s">
        <v>22</v>
      </c>
      <c r="D1542">
        <v>6</v>
      </c>
      <c r="E1542">
        <v>5</v>
      </c>
      <c r="F1542">
        <v>111</v>
      </c>
      <c r="G1542">
        <v>6</v>
      </c>
      <c r="H1542" t="s">
        <v>21</v>
      </c>
      <c r="I1542" t="s">
        <v>15</v>
      </c>
      <c r="J1542">
        <v>28</v>
      </c>
      <c r="K1542">
        <v>1216</v>
      </c>
      <c r="L1542">
        <v>1</v>
      </c>
      <c r="M1542" s="1" t="str">
        <f t="shared" si="192"/>
        <v>SHIP-001541</v>
      </c>
      <c r="N1542" t="str">
        <f t="shared" si="193"/>
        <v>GSITEM-001541</v>
      </c>
      <c r="O1542" t="str">
        <f t="shared" si="194"/>
        <v>GSORD-001541</v>
      </c>
      <c r="P1542" s="1" t="str">
        <f t="shared" si="195"/>
        <v>WH-C</v>
      </c>
      <c r="Q1542" s="1" t="str">
        <f t="shared" si="196"/>
        <v>Delayed</v>
      </c>
      <c r="R1542" s="1" t="str">
        <f t="shared" si="197"/>
        <v>No</v>
      </c>
      <c r="S1542" s="1" t="str">
        <f t="shared" si="198"/>
        <v>ecommerce_shipping</v>
      </c>
      <c r="T1542" s="1" t="str">
        <f t="shared" si="199"/>
        <v>SHIPMENT_STATUS_RECORDED</v>
      </c>
    </row>
    <row r="1543" spans="1:20" x14ac:dyDescent="0.2">
      <c r="A1543">
        <v>1542</v>
      </c>
      <c r="B1543" t="s">
        <v>15</v>
      </c>
      <c r="C1543" t="s">
        <v>22</v>
      </c>
      <c r="D1543">
        <v>2</v>
      </c>
      <c r="E1543">
        <v>5</v>
      </c>
      <c r="F1543">
        <v>278</v>
      </c>
      <c r="G1543">
        <v>4</v>
      </c>
      <c r="H1543" t="s">
        <v>14</v>
      </c>
      <c r="I1543" t="s">
        <v>16</v>
      </c>
      <c r="J1543">
        <v>34</v>
      </c>
      <c r="K1543">
        <v>3416</v>
      </c>
      <c r="L1543">
        <v>1</v>
      </c>
      <c r="M1543" s="1" t="str">
        <f t="shared" si="192"/>
        <v>SHIP-001542</v>
      </c>
      <c r="N1543" t="str">
        <f t="shared" si="193"/>
        <v>GSITEM-001542</v>
      </c>
      <c r="O1543" t="str">
        <f t="shared" si="194"/>
        <v>GSORD-001542</v>
      </c>
      <c r="P1543" s="1" t="str">
        <f t="shared" si="195"/>
        <v>WH-F</v>
      </c>
      <c r="Q1543" s="1" t="str">
        <f t="shared" si="196"/>
        <v>Delayed</v>
      </c>
      <c r="R1543" s="1" t="str">
        <f t="shared" si="197"/>
        <v>No</v>
      </c>
      <c r="S1543" s="1" t="str">
        <f t="shared" si="198"/>
        <v>ecommerce_shipping</v>
      </c>
      <c r="T1543" s="1" t="str">
        <f t="shared" si="199"/>
        <v>SHIPMENT_STATUS_RECORDED</v>
      </c>
    </row>
    <row r="1544" spans="1:20" x14ac:dyDescent="0.2">
      <c r="A1544">
        <v>1543</v>
      </c>
      <c r="B1544" t="s">
        <v>12</v>
      </c>
      <c r="C1544" t="s">
        <v>22</v>
      </c>
      <c r="D1544">
        <v>3</v>
      </c>
      <c r="E1544">
        <v>5</v>
      </c>
      <c r="F1544">
        <v>160</v>
      </c>
      <c r="G1544">
        <v>2</v>
      </c>
      <c r="H1544" t="s">
        <v>19</v>
      </c>
      <c r="I1544" t="s">
        <v>15</v>
      </c>
      <c r="J1544">
        <v>41</v>
      </c>
      <c r="K1544">
        <v>1495</v>
      </c>
      <c r="L1544">
        <v>1</v>
      </c>
      <c r="M1544" s="1" t="str">
        <f t="shared" si="192"/>
        <v>SHIP-001543</v>
      </c>
      <c r="N1544" t="str">
        <f t="shared" si="193"/>
        <v>GSITEM-001543</v>
      </c>
      <c r="O1544" t="str">
        <f t="shared" si="194"/>
        <v>GSORD-001543</v>
      </c>
      <c r="P1544" s="1" t="str">
        <f t="shared" si="195"/>
        <v>WH-D</v>
      </c>
      <c r="Q1544" s="1" t="str">
        <f t="shared" si="196"/>
        <v>Delayed</v>
      </c>
      <c r="R1544" s="1" t="str">
        <f t="shared" si="197"/>
        <v>No</v>
      </c>
      <c r="S1544" s="1" t="str">
        <f t="shared" si="198"/>
        <v>ecommerce_shipping</v>
      </c>
      <c r="T1544" s="1" t="str">
        <f t="shared" si="199"/>
        <v>SHIPMENT_STATUS_RECORDED</v>
      </c>
    </row>
    <row r="1545" spans="1:20" x14ac:dyDescent="0.2">
      <c r="A1545">
        <v>1544</v>
      </c>
      <c r="B1545" t="s">
        <v>15</v>
      </c>
      <c r="C1545" t="s">
        <v>22</v>
      </c>
      <c r="D1545">
        <v>3</v>
      </c>
      <c r="E1545">
        <v>4</v>
      </c>
      <c r="F1545">
        <v>212</v>
      </c>
      <c r="G1545">
        <v>2</v>
      </c>
      <c r="H1545" t="s">
        <v>19</v>
      </c>
      <c r="I1545" t="s">
        <v>15</v>
      </c>
      <c r="J1545">
        <v>56</v>
      </c>
      <c r="K1545">
        <v>3976</v>
      </c>
      <c r="L1545">
        <v>1</v>
      </c>
      <c r="M1545" s="1" t="str">
        <f t="shared" si="192"/>
        <v>SHIP-001544</v>
      </c>
      <c r="N1545" t="str">
        <f t="shared" si="193"/>
        <v>GSITEM-001544</v>
      </c>
      <c r="O1545" t="str">
        <f t="shared" si="194"/>
        <v>GSORD-001544</v>
      </c>
      <c r="P1545" s="1" t="str">
        <f t="shared" si="195"/>
        <v>WH-F</v>
      </c>
      <c r="Q1545" s="1" t="str">
        <f t="shared" si="196"/>
        <v>Delayed</v>
      </c>
      <c r="R1545" s="1" t="str">
        <f t="shared" si="197"/>
        <v>No</v>
      </c>
      <c r="S1545" s="1" t="str">
        <f t="shared" si="198"/>
        <v>ecommerce_shipping</v>
      </c>
      <c r="T1545" s="1" t="str">
        <f t="shared" si="199"/>
        <v>SHIPMENT_STATUS_RECORDED</v>
      </c>
    </row>
    <row r="1546" spans="1:20" x14ac:dyDescent="0.2">
      <c r="A1546">
        <v>1545</v>
      </c>
      <c r="B1546" t="s">
        <v>17</v>
      </c>
      <c r="C1546" t="s">
        <v>22</v>
      </c>
      <c r="D1546">
        <v>3</v>
      </c>
      <c r="E1546">
        <v>5</v>
      </c>
      <c r="F1546">
        <v>175</v>
      </c>
      <c r="G1546">
        <v>2</v>
      </c>
      <c r="H1546" t="s">
        <v>14</v>
      </c>
      <c r="I1546" t="s">
        <v>16</v>
      </c>
      <c r="J1546">
        <v>59</v>
      </c>
      <c r="K1546">
        <v>1051</v>
      </c>
      <c r="L1546">
        <v>1</v>
      </c>
      <c r="M1546" s="1" t="str">
        <f t="shared" si="192"/>
        <v>SHIP-001545</v>
      </c>
      <c r="N1546" t="str">
        <f t="shared" si="193"/>
        <v>GSITEM-001545</v>
      </c>
      <c r="O1546" t="str">
        <f t="shared" si="194"/>
        <v>GSORD-001545</v>
      </c>
      <c r="P1546" s="1" t="str">
        <f t="shared" si="195"/>
        <v>WH-A</v>
      </c>
      <c r="Q1546" s="1" t="str">
        <f t="shared" si="196"/>
        <v>Delayed</v>
      </c>
      <c r="R1546" s="1" t="str">
        <f t="shared" si="197"/>
        <v>No</v>
      </c>
      <c r="S1546" s="1" t="str">
        <f t="shared" si="198"/>
        <v>ecommerce_shipping</v>
      </c>
      <c r="T1546" s="1" t="str">
        <f t="shared" si="199"/>
        <v>SHIPMENT_STATUS_RECORDED</v>
      </c>
    </row>
    <row r="1547" spans="1:20" x14ac:dyDescent="0.2">
      <c r="A1547">
        <v>1546</v>
      </c>
      <c r="B1547" t="s">
        <v>18</v>
      </c>
      <c r="C1547" t="s">
        <v>22</v>
      </c>
      <c r="D1547">
        <v>4</v>
      </c>
      <c r="E1547">
        <v>3</v>
      </c>
      <c r="F1547">
        <v>251</v>
      </c>
      <c r="G1547">
        <v>3</v>
      </c>
      <c r="H1547" t="s">
        <v>19</v>
      </c>
      <c r="I1547" t="s">
        <v>15</v>
      </c>
      <c r="J1547">
        <v>46</v>
      </c>
      <c r="K1547">
        <v>2632</v>
      </c>
      <c r="L1547">
        <v>1</v>
      </c>
      <c r="M1547" s="1" t="str">
        <f t="shared" si="192"/>
        <v>SHIP-001546</v>
      </c>
      <c r="N1547" t="str">
        <f t="shared" si="193"/>
        <v>GSITEM-001546</v>
      </c>
      <c r="O1547" t="str">
        <f t="shared" si="194"/>
        <v>GSORD-001546</v>
      </c>
      <c r="P1547" s="1" t="str">
        <f t="shared" si="195"/>
        <v>WH-B</v>
      </c>
      <c r="Q1547" s="1" t="str">
        <f t="shared" si="196"/>
        <v>Delayed</v>
      </c>
      <c r="R1547" s="1" t="str">
        <f t="shared" si="197"/>
        <v>No</v>
      </c>
      <c r="S1547" s="1" t="str">
        <f t="shared" si="198"/>
        <v>ecommerce_shipping</v>
      </c>
      <c r="T1547" s="1" t="str">
        <f t="shared" si="199"/>
        <v>SHIPMENT_STATUS_RECORDED</v>
      </c>
    </row>
    <row r="1548" spans="1:20" x14ac:dyDescent="0.2">
      <c r="A1548">
        <v>1547</v>
      </c>
      <c r="B1548" t="s">
        <v>20</v>
      </c>
      <c r="C1548" t="s">
        <v>22</v>
      </c>
      <c r="D1548">
        <v>3</v>
      </c>
      <c r="E1548">
        <v>3</v>
      </c>
      <c r="F1548">
        <v>205</v>
      </c>
      <c r="G1548">
        <v>2</v>
      </c>
      <c r="H1548" t="s">
        <v>14</v>
      </c>
      <c r="I1548" t="s">
        <v>15</v>
      </c>
      <c r="J1548">
        <v>15</v>
      </c>
      <c r="K1548">
        <v>3231</v>
      </c>
      <c r="L1548">
        <v>1</v>
      </c>
      <c r="M1548" s="1" t="str">
        <f t="shared" si="192"/>
        <v>SHIP-001547</v>
      </c>
      <c r="N1548" t="str">
        <f t="shared" si="193"/>
        <v>GSITEM-001547</v>
      </c>
      <c r="O1548" t="str">
        <f t="shared" si="194"/>
        <v>GSORD-001547</v>
      </c>
      <c r="P1548" s="1" t="str">
        <f t="shared" si="195"/>
        <v>WH-C</v>
      </c>
      <c r="Q1548" s="1" t="str">
        <f t="shared" si="196"/>
        <v>Delayed</v>
      </c>
      <c r="R1548" s="1" t="str">
        <f t="shared" si="197"/>
        <v>No</v>
      </c>
      <c r="S1548" s="1" t="str">
        <f t="shared" si="198"/>
        <v>ecommerce_shipping</v>
      </c>
      <c r="T1548" s="1" t="str">
        <f t="shared" si="199"/>
        <v>SHIPMENT_STATUS_RECORDED</v>
      </c>
    </row>
    <row r="1549" spans="1:20" x14ac:dyDescent="0.2">
      <c r="A1549">
        <v>1548</v>
      </c>
      <c r="B1549" t="s">
        <v>15</v>
      </c>
      <c r="C1549" t="s">
        <v>22</v>
      </c>
      <c r="D1549">
        <v>5</v>
      </c>
      <c r="E1549">
        <v>5</v>
      </c>
      <c r="F1549">
        <v>163</v>
      </c>
      <c r="G1549">
        <v>3</v>
      </c>
      <c r="H1549" t="s">
        <v>14</v>
      </c>
      <c r="I1549" t="s">
        <v>16</v>
      </c>
      <c r="J1549">
        <v>54</v>
      </c>
      <c r="K1549">
        <v>1536</v>
      </c>
      <c r="L1549">
        <v>1</v>
      </c>
      <c r="M1549" s="1" t="str">
        <f t="shared" si="192"/>
        <v>SHIP-001548</v>
      </c>
      <c r="N1549" t="str">
        <f t="shared" si="193"/>
        <v>GSITEM-001548</v>
      </c>
      <c r="O1549" t="str">
        <f t="shared" si="194"/>
        <v>GSORD-001548</v>
      </c>
      <c r="P1549" s="1" t="str">
        <f t="shared" si="195"/>
        <v>WH-F</v>
      </c>
      <c r="Q1549" s="1" t="str">
        <f t="shared" si="196"/>
        <v>Delayed</v>
      </c>
      <c r="R1549" s="1" t="str">
        <f t="shared" si="197"/>
        <v>No</v>
      </c>
      <c r="S1549" s="1" t="str">
        <f t="shared" si="198"/>
        <v>ecommerce_shipping</v>
      </c>
      <c r="T1549" s="1" t="str">
        <f t="shared" si="199"/>
        <v>SHIPMENT_STATUS_RECORDED</v>
      </c>
    </row>
    <row r="1550" spans="1:20" x14ac:dyDescent="0.2">
      <c r="A1550">
        <v>1549</v>
      </c>
      <c r="B1550" t="s">
        <v>12</v>
      </c>
      <c r="C1550" t="s">
        <v>22</v>
      </c>
      <c r="D1550">
        <v>4</v>
      </c>
      <c r="E1550">
        <v>1</v>
      </c>
      <c r="F1550">
        <v>272</v>
      </c>
      <c r="G1550">
        <v>2</v>
      </c>
      <c r="H1550" t="s">
        <v>14</v>
      </c>
      <c r="I1550" t="s">
        <v>16</v>
      </c>
      <c r="J1550">
        <v>27</v>
      </c>
      <c r="K1550">
        <v>2030</v>
      </c>
      <c r="L1550">
        <v>1</v>
      </c>
      <c r="M1550" s="1" t="str">
        <f t="shared" si="192"/>
        <v>SHIP-001549</v>
      </c>
      <c r="N1550" t="str">
        <f t="shared" si="193"/>
        <v>GSITEM-001549</v>
      </c>
      <c r="O1550" t="str">
        <f t="shared" si="194"/>
        <v>GSORD-001549</v>
      </c>
      <c r="P1550" s="1" t="str">
        <f t="shared" si="195"/>
        <v>WH-D</v>
      </c>
      <c r="Q1550" s="1" t="str">
        <f t="shared" si="196"/>
        <v>Delayed</v>
      </c>
      <c r="R1550" s="1" t="str">
        <f t="shared" si="197"/>
        <v>No</v>
      </c>
      <c r="S1550" s="1" t="str">
        <f t="shared" si="198"/>
        <v>ecommerce_shipping</v>
      </c>
      <c r="T1550" s="1" t="str">
        <f t="shared" si="199"/>
        <v>SHIPMENT_STATUS_RECORDED</v>
      </c>
    </row>
    <row r="1551" spans="1:20" x14ac:dyDescent="0.2">
      <c r="A1551">
        <v>1550</v>
      </c>
      <c r="B1551" t="s">
        <v>15</v>
      </c>
      <c r="C1551" t="s">
        <v>22</v>
      </c>
      <c r="D1551">
        <v>4</v>
      </c>
      <c r="E1551">
        <v>1</v>
      </c>
      <c r="F1551">
        <v>134</v>
      </c>
      <c r="G1551">
        <v>3</v>
      </c>
      <c r="H1551" t="s">
        <v>19</v>
      </c>
      <c r="I1551" t="s">
        <v>15</v>
      </c>
      <c r="J1551">
        <v>37</v>
      </c>
      <c r="K1551">
        <v>1818</v>
      </c>
      <c r="L1551">
        <v>1</v>
      </c>
      <c r="M1551" s="1" t="str">
        <f t="shared" si="192"/>
        <v>SHIP-001550</v>
      </c>
      <c r="N1551" t="str">
        <f t="shared" si="193"/>
        <v>GSITEM-001550</v>
      </c>
      <c r="O1551" t="str">
        <f t="shared" si="194"/>
        <v>GSORD-001550</v>
      </c>
      <c r="P1551" s="1" t="str">
        <f t="shared" si="195"/>
        <v>WH-F</v>
      </c>
      <c r="Q1551" s="1" t="str">
        <f t="shared" si="196"/>
        <v>Delayed</v>
      </c>
      <c r="R1551" s="1" t="str">
        <f t="shared" si="197"/>
        <v>No</v>
      </c>
      <c r="S1551" s="1" t="str">
        <f t="shared" si="198"/>
        <v>ecommerce_shipping</v>
      </c>
      <c r="T1551" s="1" t="str">
        <f t="shared" si="199"/>
        <v>SHIPMENT_STATUS_RECORDED</v>
      </c>
    </row>
    <row r="1552" spans="1:20" x14ac:dyDescent="0.2">
      <c r="A1552">
        <v>1551</v>
      </c>
      <c r="B1552" t="s">
        <v>17</v>
      </c>
      <c r="C1552" t="s">
        <v>22</v>
      </c>
      <c r="D1552">
        <v>5</v>
      </c>
      <c r="E1552">
        <v>5</v>
      </c>
      <c r="F1552">
        <v>259</v>
      </c>
      <c r="G1552">
        <v>2</v>
      </c>
      <c r="H1552" t="s">
        <v>19</v>
      </c>
      <c r="I1552" t="s">
        <v>16</v>
      </c>
      <c r="J1552">
        <v>63</v>
      </c>
      <c r="K1552">
        <v>2583</v>
      </c>
      <c r="L1552">
        <v>1</v>
      </c>
      <c r="M1552" s="1" t="str">
        <f t="shared" si="192"/>
        <v>SHIP-001551</v>
      </c>
      <c r="N1552" t="str">
        <f t="shared" si="193"/>
        <v>GSITEM-001551</v>
      </c>
      <c r="O1552" t="str">
        <f t="shared" si="194"/>
        <v>GSORD-001551</v>
      </c>
      <c r="P1552" s="1" t="str">
        <f t="shared" si="195"/>
        <v>WH-A</v>
      </c>
      <c r="Q1552" s="1" t="str">
        <f t="shared" si="196"/>
        <v>Delayed</v>
      </c>
      <c r="R1552" s="1" t="str">
        <f t="shared" si="197"/>
        <v>No</v>
      </c>
      <c r="S1552" s="1" t="str">
        <f t="shared" si="198"/>
        <v>ecommerce_shipping</v>
      </c>
      <c r="T1552" s="1" t="str">
        <f t="shared" si="199"/>
        <v>SHIPMENT_STATUS_RECORDED</v>
      </c>
    </row>
    <row r="1553" spans="1:20" x14ac:dyDescent="0.2">
      <c r="A1553">
        <v>1552</v>
      </c>
      <c r="B1553" t="s">
        <v>18</v>
      </c>
      <c r="C1553" t="s">
        <v>22</v>
      </c>
      <c r="D1553">
        <v>3</v>
      </c>
      <c r="E1553">
        <v>3</v>
      </c>
      <c r="F1553">
        <v>246</v>
      </c>
      <c r="G1553">
        <v>3</v>
      </c>
      <c r="H1553" t="s">
        <v>19</v>
      </c>
      <c r="I1553" t="s">
        <v>15</v>
      </c>
      <c r="J1553">
        <v>45</v>
      </c>
      <c r="K1553">
        <v>3945</v>
      </c>
      <c r="L1553">
        <v>1</v>
      </c>
      <c r="M1553" s="1" t="str">
        <f t="shared" si="192"/>
        <v>SHIP-001552</v>
      </c>
      <c r="N1553" t="str">
        <f t="shared" si="193"/>
        <v>GSITEM-001552</v>
      </c>
      <c r="O1553" t="str">
        <f t="shared" si="194"/>
        <v>GSORD-001552</v>
      </c>
      <c r="P1553" s="1" t="str">
        <f t="shared" si="195"/>
        <v>WH-B</v>
      </c>
      <c r="Q1553" s="1" t="str">
        <f t="shared" si="196"/>
        <v>Delayed</v>
      </c>
      <c r="R1553" s="1" t="str">
        <f t="shared" si="197"/>
        <v>No</v>
      </c>
      <c r="S1553" s="1" t="str">
        <f t="shared" si="198"/>
        <v>ecommerce_shipping</v>
      </c>
      <c r="T1553" s="1" t="str">
        <f t="shared" si="199"/>
        <v>SHIPMENT_STATUS_RECORDED</v>
      </c>
    </row>
    <row r="1554" spans="1:20" x14ac:dyDescent="0.2">
      <c r="A1554">
        <v>1553</v>
      </c>
      <c r="B1554" t="s">
        <v>20</v>
      </c>
      <c r="C1554" t="s">
        <v>22</v>
      </c>
      <c r="D1554">
        <v>4</v>
      </c>
      <c r="E1554">
        <v>1</v>
      </c>
      <c r="F1554">
        <v>211</v>
      </c>
      <c r="G1554">
        <v>2</v>
      </c>
      <c r="H1554" t="s">
        <v>19</v>
      </c>
      <c r="I1554" t="s">
        <v>15</v>
      </c>
      <c r="J1554">
        <v>44</v>
      </c>
      <c r="K1554">
        <v>3099</v>
      </c>
      <c r="L1554">
        <v>1</v>
      </c>
      <c r="M1554" s="1" t="str">
        <f t="shared" si="192"/>
        <v>SHIP-001553</v>
      </c>
      <c r="N1554" t="str">
        <f t="shared" si="193"/>
        <v>GSITEM-001553</v>
      </c>
      <c r="O1554" t="str">
        <f t="shared" si="194"/>
        <v>GSORD-001553</v>
      </c>
      <c r="P1554" s="1" t="str">
        <f t="shared" si="195"/>
        <v>WH-C</v>
      </c>
      <c r="Q1554" s="1" t="str">
        <f t="shared" si="196"/>
        <v>Delayed</v>
      </c>
      <c r="R1554" s="1" t="str">
        <f t="shared" si="197"/>
        <v>No</v>
      </c>
      <c r="S1554" s="1" t="str">
        <f t="shared" si="198"/>
        <v>ecommerce_shipping</v>
      </c>
      <c r="T1554" s="1" t="str">
        <f t="shared" si="199"/>
        <v>SHIPMENT_STATUS_RECORDED</v>
      </c>
    </row>
    <row r="1555" spans="1:20" x14ac:dyDescent="0.2">
      <c r="A1555">
        <v>1554</v>
      </c>
      <c r="B1555" t="s">
        <v>15</v>
      </c>
      <c r="C1555" t="s">
        <v>22</v>
      </c>
      <c r="D1555">
        <v>4</v>
      </c>
      <c r="E1555">
        <v>2</v>
      </c>
      <c r="F1555">
        <v>190</v>
      </c>
      <c r="G1555">
        <v>2</v>
      </c>
      <c r="H1555" t="s">
        <v>19</v>
      </c>
      <c r="I1555" t="s">
        <v>15</v>
      </c>
      <c r="J1555">
        <v>6</v>
      </c>
      <c r="K1555">
        <v>3595</v>
      </c>
      <c r="L1555">
        <v>1</v>
      </c>
      <c r="M1555" s="1" t="str">
        <f t="shared" si="192"/>
        <v>SHIP-001554</v>
      </c>
      <c r="N1555" t="str">
        <f t="shared" si="193"/>
        <v>GSITEM-001554</v>
      </c>
      <c r="O1555" t="str">
        <f t="shared" si="194"/>
        <v>GSORD-001554</v>
      </c>
      <c r="P1555" s="1" t="str">
        <f t="shared" si="195"/>
        <v>WH-F</v>
      </c>
      <c r="Q1555" s="1" t="str">
        <f t="shared" si="196"/>
        <v>Delayed</v>
      </c>
      <c r="R1555" s="1" t="str">
        <f t="shared" si="197"/>
        <v>No</v>
      </c>
      <c r="S1555" s="1" t="str">
        <f t="shared" si="198"/>
        <v>ecommerce_shipping</v>
      </c>
      <c r="T1555" s="1" t="str">
        <f t="shared" si="199"/>
        <v>SHIPMENT_STATUS_RECORDED</v>
      </c>
    </row>
    <row r="1556" spans="1:20" x14ac:dyDescent="0.2">
      <c r="A1556">
        <v>1555</v>
      </c>
      <c r="B1556" t="s">
        <v>12</v>
      </c>
      <c r="C1556" t="s">
        <v>22</v>
      </c>
      <c r="D1556">
        <v>4</v>
      </c>
      <c r="E1556">
        <v>5</v>
      </c>
      <c r="F1556">
        <v>233</v>
      </c>
      <c r="G1556">
        <v>5</v>
      </c>
      <c r="H1556" t="s">
        <v>19</v>
      </c>
      <c r="I1556" t="s">
        <v>15</v>
      </c>
      <c r="J1556">
        <v>44</v>
      </c>
      <c r="K1556">
        <v>2648</v>
      </c>
      <c r="L1556">
        <v>1</v>
      </c>
      <c r="M1556" s="1" t="str">
        <f t="shared" si="192"/>
        <v>SHIP-001555</v>
      </c>
      <c r="N1556" t="str">
        <f t="shared" si="193"/>
        <v>GSITEM-001555</v>
      </c>
      <c r="O1556" t="str">
        <f t="shared" si="194"/>
        <v>GSORD-001555</v>
      </c>
      <c r="P1556" s="1" t="str">
        <f t="shared" si="195"/>
        <v>WH-D</v>
      </c>
      <c r="Q1556" s="1" t="str">
        <f t="shared" si="196"/>
        <v>Delayed</v>
      </c>
      <c r="R1556" s="1" t="str">
        <f t="shared" si="197"/>
        <v>No</v>
      </c>
      <c r="S1556" s="1" t="str">
        <f t="shared" si="198"/>
        <v>ecommerce_shipping</v>
      </c>
      <c r="T1556" s="1" t="str">
        <f t="shared" si="199"/>
        <v>SHIPMENT_STATUS_RECORDED</v>
      </c>
    </row>
    <row r="1557" spans="1:20" x14ac:dyDescent="0.2">
      <c r="A1557">
        <v>1556</v>
      </c>
      <c r="B1557" t="s">
        <v>15</v>
      </c>
      <c r="C1557" t="s">
        <v>22</v>
      </c>
      <c r="D1557">
        <v>5</v>
      </c>
      <c r="E1557">
        <v>4</v>
      </c>
      <c r="F1557">
        <v>199</v>
      </c>
      <c r="G1557">
        <v>2</v>
      </c>
      <c r="H1557" t="s">
        <v>21</v>
      </c>
      <c r="I1557" t="s">
        <v>15</v>
      </c>
      <c r="J1557">
        <v>20</v>
      </c>
      <c r="K1557">
        <v>2553</v>
      </c>
      <c r="L1557">
        <v>1</v>
      </c>
      <c r="M1557" s="1" t="str">
        <f t="shared" si="192"/>
        <v>SHIP-001556</v>
      </c>
      <c r="N1557" t="str">
        <f t="shared" si="193"/>
        <v>GSITEM-001556</v>
      </c>
      <c r="O1557" t="str">
        <f t="shared" si="194"/>
        <v>GSORD-001556</v>
      </c>
      <c r="P1557" s="1" t="str">
        <f t="shared" si="195"/>
        <v>WH-F</v>
      </c>
      <c r="Q1557" s="1" t="str">
        <f t="shared" si="196"/>
        <v>Delayed</v>
      </c>
      <c r="R1557" s="1" t="str">
        <f t="shared" si="197"/>
        <v>No</v>
      </c>
      <c r="S1557" s="1" t="str">
        <f t="shared" si="198"/>
        <v>ecommerce_shipping</v>
      </c>
      <c r="T1557" s="1" t="str">
        <f t="shared" si="199"/>
        <v>SHIPMENT_STATUS_RECORDED</v>
      </c>
    </row>
    <row r="1558" spans="1:20" x14ac:dyDescent="0.2">
      <c r="A1558">
        <v>1557</v>
      </c>
      <c r="B1558" t="s">
        <v>17</v>
      </c>
      <c r="C1558" t="s">
        <v>22</v>
      </c>
      <c r="D1558">
        <v>5</v>
      </c>
      <c r="E1558">
        <v>2</v>
      </c>
      <c r="F1558">
        <v>191</v>
      </c>
      <c r="G1558">
        <v>3</v>
      </c>
      <c r="H1558" t="s">
        <v>21</v>
      </c>
      <c r="I1558" t="s">
        <v>15</v>
      </c>
      <c r="J1558">
        <v>52</v>
      </c>
      <c r="K1558">
        <v>2028</v>
      </c>
      <c r="L1558">
        <v>1</v>
      </c>
      <c r="M1558" s="1" t="str">
        <f t="shared" si="192"/>
        <v>SHIP-001557</v>
      </c>
      <c r="N1558" t="str">
        <f t="shared" si="193"/>
        <v>GSITEM-001557</v>
      </c>
      <c r="O1558" t="str">
        <f t="shared" si="194"/>
        <v>GSORD-001557</v>
      </c>
      <c r="P1558" s="1" t="str">
        <f t="shared" si="195"/>
        <v>WH-A</v>
      </c>
      <c r="Q1558" s="1" t="str">
        <f t="shared" si="196"/>
        <v>Delayed</v>
      </c>
      <c r="R1558" s="1" t="str">
        <f t="shared" si="197"/>
        <v>No</v>
      </c>
      <c r="S1558" s="1" t="str">
        <f t="shared" si="198"/>
        <v>ecommerce_shipping</v>
      </c>
      <c r="T1558" s="1" t="str">
        <f t="shared" si="199"/>
        <v>SHIPMENT_STATUS_RECORDED</v>
      </c>
    </row>
    <row r="1559" spans="1:20" x14ac:dyDescent="0.2">
      <c r="A1559">
        <v>1558</v>
      </c>
      <c r="B1559" t="s">
        <v>18</v>
      </c>
      <c r="C1559" t="s">
        <v>22</v>
      </c>
      <c r="D1559">
        <v>4</v>
      </c>
      <c r="E1559">
        <v>1</v>
      </c>
      <c r="F1559">
        <v>148</v>
      </c>
      <c r="G1559">
        <v>3</v>
      </c>
      <c r="H1559" t="s">
        <v>14</v>
      </c>
      <c r="I1559" t="s">
        <v>16</v>
      </c>
      <c r="J1559">
        <v>30</v>
      </c>
      <c r="K1559">
        <v>1731</v>
      </c>
      <c r="L1559">
        <v>1</v>
      </c>
      <c r="M1559" s="1" t="str">
        <f t="shared" si="192"/>
        <v>SHIP-001558</v>
      </c>
      <c r="N1559" t="str">
        <f t="shared" si="193"/>
        <v>GSITEM-001558</v>
      </c>
      <c r="O1559" t="str">
        <f t="shared" si="194"/>
        <v>GSORD-001558</v>
      </c>
      <c r="P1559" s="1" t="str">
        <f t="shared" si="195"/>
        <v>WH-B</v>
      </c>
      <c r="Q1559" s="1" t="str">
        <f t="shared" si="196"/>
        <v>Delayed</v>
      </c>
      <c r="R1559" s="1" t="str">
        <f t="shared" si="197"/>
        <v>No</v>
      </c>
      <c r="S1559" s="1" t="str">
        <f t="shared" si="198"/>
        <v>ecommerce_shipping</v>
      </c>
      <c r="T1559" s="1" t="str">
        <f t="shared" si="199"/>
        <v>SHIPMENT_STATUS_RECORDED</v>
      </c>
    </row>
    <row r="1560" spans="1:20" x14ac:dyDescent="0.2">
      <c r="A1560">
        <v>1559</v>
      </c>
      <c r="B1560" t="s">
        <v>20</v>
      </c>
      <c r="C1560" t="s">
        <v>22</v>
      </c>
      <c r="D1560">
        <v>2</v>
      </c>
      <c r="E1560">
        <v>5</v>
      </c>
      <c r="F1560">
        <v>177</v>
      </c>
      <c r="G1560">
        <v>6</v>
      </c>
      <c r="H1560" t="s">
        <v>19</v>
      </c>
      <c r="I1560" t="s">
        <v>15</v>
      </c>
      <c r="J1560">
        <v>41</v>
      </c>
      <c r="K1560">
        <v>1772</v>
      </c>
      <c r="L1560">
        <v>1</v>
      </c>
      <c r="M1560" s="1" t="str">
        <f t="shared" si="192"/>
        <v>SHIP-001559</v>
      </c>
      <c r="N1560" t="str">
        <f t="shared" si="193"/>
        <v>GSITEM-001559</v>
      </c>
      <c r="O1560" t="str">
        <f t="shared" si="194"/>
        <v>GSORD-001559</v>
      </c>
      <c r="P1560" s="1" t="str">
        <f t="shared" si="195"/>
        <v>WH-C</v>
      </c>
      <c r="Q1560" s="1" t="str">
        <f t="shared" si="196"/>
        <v>Delayed</v>
      </c>
      <c r="R1560" s="1" t="str">
        <f t="shared" si="197"/>
        <v>No</v>
      </c>
      <c r="S1560" s="1" t="str">
        <f t="shared" si="198"/>
        <v>ecommerce_shipping</v>
      </c>
      <c r="T1560" s="1" t="str">
        <f t="shared" si="199"/>
        <v>SHIPMENT_STATUS_RECORDED</v>
      </c>
    </row>
    <row r="1561" spans="1:20" x14ac:dyDescent="0.2">
      <c r="A1561">
        <v>1560</v>
      </c>
      <c r="B1561" t="s">
        <v>15</v>
      </c>
      <c r="C1561" t="s">
        <v>22</v>
      </c>
      <c r="D1561">
        <v>3</v>
      </c>
      <c r="E1561">
        <v>1</v>
      </c>
      <c r="F1561">
        <v>171</v>
      </c>
      <c r="G1561">
        <v>2</v>
      </c>
      <c r="H1561" t="s">
        <v>14</v>
      </c>
      <c r="I1561" t="s">
        <v>16</v>
      </c>
      <c r="J1561">
        <v>1</v>
      </c>
      <c r="K1561">
        <v>1629</v>
      </c>
      <c r="L1561">
        <v>1</v>
      </c>
      <c r="M1561" s="1" t="str">
        <f t="shared" si="192"/>
        <v>SHIP-001560</v>
      </c>
      <c r="N1561" t="str">
        <f t="shared" si="193"/>
        <v>GSITEM-001560</v>
      </c>
      <c r="O1561" t="str">
        <f t="shared" si="194"/>
        <v>GSORD-001560</v>
      </c>
      <c r="P1561" s="1" t="str">
        <f t="shared" si="195"/>
        <v>WH-F</v>
      </c>
      <c r="Q1561" s="1" t="str">
        <f t="shared" si="196"/>
        <v>Delayed</v>
      </c>
      <c r="R1561" s="1" t="str">
        <f t="shared" si="197"/>
        <v>No</v>
      </c>
      <c r="S1561" s="1" t="str">
        <f t="shared" si="198"/>
        <v>ecommerce_shipping</v>
      </c>
      <c r="T1561" s="1" t="str">
        <f t="shared" si="199"/>
        <v>SHIPMENT_STATUS_RECORDED</v>
      </c>
    </row>
    <row r="1562" spans="1:20" x14ac:dyDescent="0.2">
      <c r="A1562">
        <v>1561</v>
      </c>
      <c r="B1562" t="s">
        <v>12</v>
      </c>
      <c r="C1562" t="s">
        <v>22</v>
      </c>
      <c r="D1562">
        <v>3</v>
      </c>
      <c r="E1562">
        <v>3</v>
      </c>
      <c r="F1562">
        <v>237</v>
      </c>
      <c r="G1562">
        <v>3</v>
      </c>
      <c r="H1562" t="s">
        <v>19</v>
      </c>
      <c r="I1562" t="s">
        <v>16</v>
      </c>
      <c r="J1562">
        <v>57</v>
      </c>
      <c r="K1562">
        <v>3761</v>
      </c>
      <c r="L1562">
        <v>1</v>
      </c>
      <c r="M1562" s="1" t="str">
        <f t="shared" si="192"/>
        <v>SHIP-001561</v>
      </c>
      <c r="N1562" t="str">
        <f t="shared" si="193"/>
        <v>GSITEM-001561</v>
      </c>
      <c r="O1562" t="str">
        <f t="shared" si="194"/>
        <v>GSORD-001561</v>
      </c>
      <c r="P1562" s="1" t="str">
        <f t="shared" si="195"/>
        <v>WH-D</v>
      </c>
      <c r="Q1562" s="1" t="str">
        <f t="shared" si="196"/>
        <v>Delayed</v>
      </c>
      <c r="R1562" s="1" t="str">
        <f t="shared" si="197"/>
        <v>No</v>
      </c>
      <c r="S1562" s="1" t="str">
        <f t="shared" si="198"/>
        <v>ecommerce_shipping</v>
      </c>
      <c r="T1562" s="1" t="str">
        <f t="shared" si="199"/>
        <v>SHIPMENT_STATUS_RECORDED</v>
      </c>
    </row>
    <row r="1563" spans="1:20" x14ac:dyDescent="0.2">
      <c r="A1563">
        <v>1562</v>
      </c>
      <c r="B1563" t="s">
        <v>15</v>
      </c>
      <c r="C1563" t="s">
        <v>22</v>
      </c>
      <c r="D1563">
        <v>4</v>
      </c>
      <c r="E1563">
        <v>4</v>
      </c>
      <c r="F1563">
        <v>265</v>
      </c>
      <c r="G1563">
        <v>3</v>
      </c>
      <c r="H1563" t="s">
        <v>19</v>
      </c>
      <c r="I1563" t="s">
        <v>15</v>
      </c>
      <c r="J1563">
        <v>47</v>
      </c>
      <c r="K1563">
        <v>3307</v>
      </c>
      <c r="L1563">
        <v>1</v>
      </c>
      <c r="M1563" s="1" t="str">
        <f t="shared" si="192"/>
        <v>SHIP-001562</v>
      </c>
      <c r="N1563" t="str">
        <f t="shared" si="193"/>
        <v>GSITEM-001562</v>
      </c>
      <c r="O1563" t="str">
        <f t="shared" si="194"/>
        <v>GSORD-001562</v>
      </c>
      <c r="P1563" s="1" t="str">
        <f t="shared" si="195"/>
        <v>WH-F</v>
      </c>
      <c r="Q1563" s="1" t="str">
        <f t="shared" si="196"/>
        <v>Delayed</v>
      </c>
      <c r="R1563" s="1" t="str">
        <f t="shared" si="197"/>
        <v>No</v>
      </c>
      <c r="S1563" s="1" t="str">
        <f t="shared" si="198"/>
        <v>ecommerce_shipping</v>
      </c>
      <c r="T1563" s="1" t="str">
        <f t="shared" si="199"/>
        <v>SHIPMENT_STATUS_RECORDED</v>
      </c>
    </row>
    <row r="1564" spans="1:20" x14ac:dyDescent="0.2">
      <c r="A1564">
        <v>1563</v>
      </c>
      <c r="B1564" t="s">
        <v>17</v>
      </c>
      <c r="C1564" t="s">
        <v>22</v>
      </c>
      <c r="D1564">
        <v>4</v>
      </c>
      <c r="E1564">
        <v>2</v>
      </c>
      <c r="F1564">
        <v>136</v>
      </c>
      <c r="G1564">
        <v>2</v>
      </c>
      <c r="H1564" t="s">
        <v>19</v>
      </c>
      <c r="I1564" t="s">
        <v>16</v>
      </c>
      <c r="J1564">
        <v>19</v>
      </c>
      <c r="K1564">
        <v>1387</v>
      </c>
      <c r="L1564">
        <v>1</v>
      </c>
      <c r="M1564" s="1" t="str">
        <f t="shared" si="192"/>
        <v>SHIP-001563</v>
      </c>
      <c r="N1564" t="str">
        <f t="shared" si="193"/>
        <v>GSITEM-001563</v>
      </c>
      <c r="O1564" t="str">
        <f t="shared" si="194"/>
        <v>GSORD-001563</v>
      </c>
      <c r="P1564" s="1" t="str">
        <f t="shared" si="195"/>
        <v>WH-A</v>
      </c>
      <c r="Q1564" s="1" t="str">
        <f t="shared" si="196"/>
        <v>Delayed</v>
      </c>
      <c r="R1564" s="1" t="str">
        <f t="shared" si="197"/>
        <v>No</v>
      </c>
      <c r="S1564" s="1" t="str">
        <f t="shared" si="198"/>
        <v>ecommerce_shipping</v>
      </c>
      <c r="T1564" s="1" t="str">
        <f t="shared" si="199"/>
        <v>SHIPMENT_STATUS_RECORDED</v>
      </c>
    </row>
    <row r="1565" spans="1:20" x14ac:dyDescent="0.2">
      <c r="A1565">
        <v>1564</v>
      </c>
      <c r="B1565" t="s">
        <v>18</v>
      </c>
      <c r="C1565" t="s">
        <v>22</v>
      </c>
      <c r="D1565">
        <v>3</v>
      </c>
      <c r="E1565">
        <v>1</v>
      </c>
      <c r="F1565">
        <v>145</v>
      </c>
      <c r="G1565">
        <v>2</v>
      </c>
      <c r="H1565" t="s">
        <v>21</v>
      </c>
      <c r="I1565" t="s">
        <v>16</v>
      </c>
      <c r="J1565">
        <v>25</v>
      </c>
      <c r="K1565">
        <v>1851</v>
      </c>
      <c r="L1565">
        <v>1</v>
      </c>
      <c r="M1565" s="1" t="str">
        <f t="shared" si="192"/>
        <v>SHIP-001564</v>
      </c>
      <c r="N1565" t="str">
        <f t="shared" si="193"/>
        <v>GSITEM-001564</v>
      </c>
      <c r="O1565" t="str">
        <f t="shared" si="194"/>
        <v>GSORD-001564</v>
      </c>
      <c r="P1565" s="1" t="str">
        <f t="shared" si="195"/>
        <v>WH-B</v>
      </c>
      <c r="Q1565" s="1" t="str">
        <f t="shared" si="196"/>
        <v>Delayed</v>
      </c>
      <c r="R1565" s="1" t="str">
        <f t="shared" si="197"/>
        <v>No</v>
      </c>
      <c r="S1565" s="1" t="str">
        <f t="shared" si="198"/>
        <v>ecommerce_shipping</v>
      </c>
      <c r="T1565" s="1" t="str">
        <f t="shared" si="199"/>
        <v>SHIPMENT_STATUS_RECORDED</v>
      </c>
    </row>
    <row r="1566" spans="1:20" x14ac:dyDescent="0.2">
      <c r="A1566">
        <v>1565</v>
      </c>
      <c r="B1566" t="s">
        <v>20</v>
      </c>
      <c r="C1566" t="s">
        <v>22</v>
      </c>
      <c r="D1566">
        <v>4</v>
      </c>
      <c r="E1566">
        <v>1</v>
      </c>
      <c r="F1566">
        <v>238</v>
      </c>
      <c r="G1566">
        <v>2</v>
      </c>
      <c r="H1566" t="s">
        <v>14</v>
      </c>
      <c r="I1566" t="s">
        <v>15</v>
      </c>
      <c r="J1566">
        <v>3</v>
      </c>
      <c r="K1566">
        <v>2241</v>
      </c>
      <c r="L1566">
        <v>1</v>
      </c>
      <c r="M1566" s="1" t="str">
        <f t="shared" si="192"/>
        <v>SHIP-001565</v>
      </c>
      <c r="N1566" t="str">
        <f t="shared" si="193"/>
        <v>GSITEM-001565</v>
      </c>
      <c r="O1566" t="str">
        <f t="shared" si="194"/>
        <v>GSORD-001565</v>
      </c>
      <c r="P1566" s="1" t="str">
        <f t="shared" si="195"/>
        <v>WH-C</v>
      </c>
      <c r="Q1566" s="1" t="str">
        <f t="shared" si="196"/>
        <v>Delayed</v>
      </c>
      <c r="R1566" s="1" t="str">
        <f t="shared" si="197"/>
        <v>No</v>
      </c>
      <c r="S1566" s="1" t="str">
        <f t="shared" si="198"/>
        <v>ecommerce_shipping</v>
      </c>
      <c r="T1566" s="1" t="str">
        <f t="shared" si="199"/>
        <v>SHIPMENT_STATUS_RECORDED</v>
      </c>
    </row>
    <row r="1567" spans="1:20" x14ac:dyDescent="0.2">
      <c r="A1567">
        <v>1566</v>
      </c>
      <c r="B1567" t="s">
        <v>15</v>
      </c>
      <c r="C1567" t="s">
        <v>22</v>
      </c>
      <c r="D1567">
        <v>4</v>
      </c>
      <c r="E1567">
        <v>4</v>
      </c>
      <c r="F1567">
        <v>210</v>
      </c>
      <c r="G1567">
        <v>3</v>
      </c>
      <c r="H1567" t="s">
        <v>19</v>
      </c>
      <c r="I1567" t="s">
        <v>15</v>
      </c>
      <c r="J1567">
        <v>14</v>
      </c>
      <c r="K1567">
        <v>3666</v>
      </c>
      <c r="L1567">
        <v>1</v>
      </c>
      <c r="M1567" s="1" t="str">
        <f t="shared" si="192"/>
        <v>SHIP-001566</v>
      </c>
      <c r="N1567" t="str">
        <f t="shared" si="193"/>
        <v>GSITEM-001566</v>
      </c>
      <c r="O1567" t="str">
        <f t="shared" si="194"/>
        <v>GSORD-001566</v>
      </c>
      <c r="P1567" s="1" t="str">
        <f t="shared" si="195"/>
        <v>WH-F</v>
      </c>
      <c r="Q1567" s="1" t="str">
        <f t="shared" si="196"/>
        <v>Delayed</v>
      </c>
      <c r="R1567" s="1" t="str">
        <f t="shared" si="197"/>
        <v>No</v>
      </c>
      <c r="S1567" s="1" t="str">
        <f t="shared" si="198"/>
        <v>ecommerce_shipping</v>
      </c>
      <c r="T1567" s="1" t="str">
        <f t="shared" si="199"/>
        <v>SHIPMENT_STATUS_RECORDED</v>
      </c>
    </row>
    <row r="1568" spans="1:20" x14ac:dyDescent="0.2">
      <c r="A1568">
        <v>1567</v>
      </c>
      <c r="B1568" t="s">
        <v>12</v>
      </c>
      <c r="C1568" t="s">
        <v>22</v>
      </c>
      <c r="D1568">
        <v>5</v>
      </c>
      <c r="E1568">
        <v>1</v>
      </c>
      <c r="F1568">
        <v>159</v>
      </c>
      <c r="G1568">
        <v>4</v>
      </c>
      <c r="H1568" t="s">
        <v>14</v>
      </c>
      <c r="I1568" t="s">
        <v>16</v>
      </c>
      <c r="J1568">
        <v>38</v>
      </c>
      <c r="K1568">
        <v>1277</v>
      </c>
      <c r="L1568">
        <v>1</v>
      </c>
      <c r="M1568" s="1" t="str">
        <f t="shared" si="192"/>
        <v>SHIP-001567</v>
      </c>
      <c r="N1568" t="str">
        <f t="shared" si="193"/>
        <v>GSITEM-001567</v>
      </c>
      <c r="O1568" t="str">
        <f t="shared" si="194"/>
        <v>GSORD-001567</v>
      </c>
      <c r="P1568" s="1" t="str">
        <f t="shared" si="195"/>
        <v>WH-D</v>
      </c>
      <c r="Q1568" s="1" t="str">
        <f t="shared" si="196"/>
        <v>Delayed</v>
      </c>
      <c r="R1568" s="1" t="str">
        <f t="shared" si="197"/>
        <v>No</v>
      </c>
      <c r="S1568" s="1" t="str">
        <f t="shared" si="198"/>
        <v>ecommerce_shipping</v>
      </c>
      <c r="T1568" s="1" t="str">
        <f t="shared" si="199"/>
        <v>SHIPMENT_STATUS_RECORDED</v>
      </c>
    </row>
    <row r="1569" spans="1:20" x14ac:dyDescent="0.2">
      <c r="A1569">
        <v>1568</v>
      </c>
      <c r="B1569" t="s">
        <v>15</v>
      </c>
      <c r="C1569" t="s">
        <v>22</v>
      </c>
      <c r="D1569">
        <v>4</v>
      </c>
      <c r="E1569">
        <v>1</v>
      </c>
      <c r="F1569">
        <v>232</v>
      </c>
      <c r="G1569">
        <v>2</v>
      </c>
      <c r="H1569" t="s">
        <v>19</v>
      </c>
      <c r="I1569" t="s">
        <v>15</v>
      </c>
      <c r="J1569">
        <v>26</v>
      </c>
      <c r="K1569">
        <v>3300</v>
      </c>
      <c r="L1569">
        <v>1</v>
      </c>
      <c r="M1569" s="1" t="str">
        <f t="shared" si="192"/>
        <v>SHIP-001568</v>
      </c>
      <c r="N1569" t="str">
        <f t="shared" si="193"/>
        <v>GSITEM-001568</v>
      </c>
      <c r="O1569" t="str">
        <f t="shared" si="194"/>
        <v>GSORD-001568</v>
      </c>
      <c r="P1569" s="1" t="str">
        <f t="shared" si="195"/>
        <v>WH-F</v>
      </c>
      <c r="Q1569" s="1" t="str">
        <f t="shared" si="196"/>
        <v>Delayed</v>
      </c>
      <c r="R1569" s="1" t="str">
        <f t="shared" si="197"/>
        <v>No</v>
      </c>
      <c r="S1569" s="1" t="str">
        <f t="shared" si="198"/>
        <v>ecommerce_shipping</v>
      </c>
      <c r="T1569" s="1" t="str">
        <f t="shared" si="199"/>
        <v>SHIPMENT_STATUS_RECORDED</v>
      </c>
    </row>
    <row r="1570" spans="1:20" x14ac:dyDescent="0.2">
      <c r="A1570">
        <v>1569</v>
      </c>
      <c r="B1570" t="s">
        <v>17</v>
      </c>
      <c r="C1570" t="s">
        <v>22</v>
      </c>
      <c r="D1570">
        <v>3</v>
      </c>
      <c r="E1570">
        <v>2</v>
      </c>
      <c r="F1570">
        <v>174</v>
      </c>
      <c r="G1570">
        <v>3</v>
      </c>
      <c r="H1570" t="s">
        <v>14</v>
      </c>
      <c r="I1570" t="s">
        <v>16</v>
      </c>
      <c r="J1570">
        <v>4</v>
      </c>
      <c r="K1570">
        <v>1337</v>
      </c>
      <c r="L1570">
        <v>1</v>
      </c>
      <c r="M1570" s="1" t="str">
        <f t="shared" si="192"/>
        <v>SHIP-001569</v>
      </c>
      <c r="N1570" t="str">
        <f t="shared" si="193"/>
        <v>GSITEM-001569</v>
      </c>
      <c r="O1570" t="str">
        <f t="shared" si="194"/>
        <v>GSORD-001569</v>
      </c>
      <c r="P1570" s="1" t="str">
        <f t="shared" si="195"/>
        <v>WH-A</v>
      </c>
      <c r="Q1570" s="1" t="str">
        <f t="shared" si="196"/>
        <v>Delayed</v>
      </c>
      <c r="R1570" s="1" t="str">
        <f t="shared" si="197"/>
        <v>No</v>
      </c>
      <c r="S1570" s="1" t="str">
        <f t="shared" si="198"/>
        <v>ecommerce_shipping</v>
      </c>
      <c r="T1570" s="1" t="str">
        <f t="shared" si="199"/>
        <v>SHIPMENT_STATUS_RECORDED</v>
      </c>
    </row>
    <row r="1571" spans="1:20" x14ac:dyDescent="0.2">
      <c r="A1571">
        <v>1570</v>
      </c>
      <c r="B1571" t="s">
        <v>18</v>
      </c>
      <c r="C1571" t="s">
        <v>22</v>
      </c>
      <c r="D1571">
        <v>5</v>
      </c>
      <c r="E1571">
        <v>1</v>
      </c>
      <c r="F1571">
        <v>129</v>
      </c>
      <c r="G1571">
        <v>5</v>
      </c>
      <c r="H1571" t="s">
        <v>19</v>
      </c>
      <c r="I1571" t="s">
        <v>16</v>
      </c>
      <c r="J1571">
        <v>35</v>
      </c>
      <c r="K1571">
        <v>1458</v>
      </c>
      <c r="L1571">
        <v>1</v>
      </c>
      <c r="M1571" s="1" t="str">
        <f t="shared" si="192"/>
        <v>SHIP-001570</v>
      </c>
      <c r="N1571" t="str">
        <f t="shared" si="193"/>
        <v>GSITEM-001570</v>
      </c>
      <c r="O1571" t="str">
        <f t="shared" si="194"/>
        <v>GSORD-001570</v>
      </c>
      <c r="P1571" s="1" t="str">
        <f t="shared" si="195"/>
        <v>WH-B</v>
      </c>
      <c r="Q1571" s="1" t="str">
        <f t="shared" si="196"/>
        <v>Delayed</v>
      </c>
      <c r="R1571" s="1" t="str">
        <f t="shared" si="197"/>
        <v>No</v>
      </c>
      <c r="S1571" s="1" t="str">
        <f t="shared" si="198"/>
        <v>ecommerce_shipping</v>
      </c>
      <c r="T1571" s="1" t="str">
        <f t="shared" si="199"/>
        <v>SHIPMENT_STATUS_RECORDED</v>
      </c>
    </row>
    <row r="1572" spans="1:20" x14ac:dyDescent="0.2">
      <c r="A1572">
        <v>1571</v>
      </c>
      <c r="B1572" t="s">
        <v>20</v>
      </c>
      <c r="C1572" t="s">
        <v>22</v>
      </c>
      <c r="D1572">
        <v>3</v>
      </c>
      <c r="E1572">
        <v>3</v>
      </c>
      <c r="F1572">
        <v>201</v>
      </c>
      <c r="G1572">
        <v>4</v>
      </c>
      <c r="H1572" t="s">
        <v>19</v>
      </c>
      <c r="I1572" t="s">
        <v>16</v>
      </c>
      <c r="J1572">
        <v>7</v>
      </c>
      <c r="K1572">
        <v>2299</v>
      </c>
      <c r="L1572">
        <v>1</v>
      </c>
      <c r="M1572" s="1" t="str">
        <f t="shared" si="192"/>
        <v>SHIP-001571</v>
      </c>
      <c r="N1572" t="str">
        <f t="shared" si="193"/>
        <v>GSITEM-001571</v>
      </c>
      <c r="O1572" t="str">
        <f t="shared" si="194"/>
        <v>GSORD-001571</v>
      </c>
      <c r="P1572" s="1" t="str">
        <f t="shared" si="195"/>
        <v>WH-C</v>
      </c>
      <c r="Q1572" s="1" t="str">
        <f t="shared" si="196"/>
        <v>Delayed</v>
      </c>
      <c r="R1572" s="1" t="str">
        <f t="shared" si="197"/>
        <v>No</v>
      </c>
      <c r="S1572" s="1" t="str">
        <f t="shared" si="198"/>
        <v>ecommerce_shipping</v>
      </c>
      <c r="T1572" s="1" t="str">
        <f t="shared" si="199"/>
        <v>SHIPMENT_STATUS_RECORDED</v>
      </c>
    </row>
    <row r="1573" spans="1:20" x14ac:dyDescent="0.2">
      <c r="A1573">
        <v>1572</v>
      </c>
      <c r="B1573" t="s">
        <v>15</v>
      </c>
      <c r="C1573" t="s">
        <v>22</v>
      </c>
      <c r="D1573">
        <v>5</v>
      </c>
      <c r="E1573">
        <v>2</v>
      </c>
      <c r="F1573">
        <v>151</v>
      </c>
      <c r="G1573">
        <v>4</v>
      </c>
      <c r="H1573" t="s">
        <v>14</v>
      </c>
      <c r="I1573" t="s">
        <v>16</v>
      </c>
      <c r="J1573">
        <v>12</v>
      </c>
      <c r="K1573">
        <v>1145</v>
      </c>
      <c r="L1573">
        <v>1</v>
      </c>
      <c r="M1573" s="1" t="str">
        <f t="shared" si="192"/>
        <v>SHIP-001572</v>
      </c>
      <c r="N1573" t="str">
        <f t="shared" si="193"/>
        <v>GSITEM-001572</v>
      </c>
      <c r="O1573" t="str">
        <f t="shared" si="194"/>
        <v>GSORD-001572</v>
      </c>
      <c r="P1573" s="1" t="str">
        <f t="shared" si="195"/>
        <v>WH-F</v>
      </c>
      <c r="Q1573" s="1" t="str">
        <f t="shared" si="196"/>
        <v>Delayed</v>
      </c>
      <c r="R1573" s="1" t="str">
        <f t="shared" si="197"/>
        <v>No</v>
      </c>
      <c r="S1573" s="1" t="str">
        <f t="shared" si="198"/>
        <v>ecommerce_shipping</v>
      </c>
      <c r="T1573" s="1" t="str">
        <f t="shared" si="199"/>
        <v>SHIPMENT_STATUS_RECORDED</v>
      </c>
    </row>
    <row r="1574" spans="1:20" x14ac:dyDescent="0.2">
      <c r="A1574">
        <v>1573</v>
      </c>
      <c r="B1574" t="s">
        <v>12</v>
      </c>
      <c r="C1574" t="s">
        <v>22</v>
      </c>
      <c r="D1574">
        <v>2</v>
      </c>
      <c r="E1574">
        <v>1</v>
      </c>
      <c r="F1574">
        <v>252</v>
      </c>
      <c r="G1574">
        <v>3</v>
      </c>
      <c r="H1574" t="s">
        <v>14</v>
      </c>
      <c r="I1574" t="s">
        <v>15</v>
      </c>
      <c r="J1574">
        <v>12</v>
      </c>
      <c r="K1574">
        <v>2800</v>
      </c>
      <c r="L1574">
        <v>1</v>
      </c>
      <c r="M1574" s="1" t="str">
        <f t="shared" si="192"/>
        <v>SHIP-001573</v>
      </c>
      <c r="N1574" t="str">
        <f t="shared" si="193"/>
        <v>GSITEM-001573</v>
      </c>
      <c r="O1574" t="str">
        <f t="shared" si="194"/>
        <v>GSORD-001573</v>
      </c>
      <c r="P1574" s="1" t="str">
        <f t="shared" si="195"/>
        <v>WH-D</v>
      </c>
      <c r="Q1574" s="1" t="str">
        <f t="shared" si="196"/>
        <v>Delayed</v>
      </c>
      <c r="R1574" s="1" t="str">
        <f t="shared" si="197"/>
        <v>No</v>
      </c>
      <c r="S1574" s="1" t="str">
        <f t="shared" si="198"/>
        <v>ecommerce_shipping</v>
      </c>
      <c r="T1574" s="1" t="str">
        <f t="shared" si="199"/>
        <v>SHIPMENT_STATUS_RECORDED</v>
      </c>
    </row>
    <row r="1575" spans="1:20" x14ac:dyDescent="0.2">
      <c r="A1575">
        <v>1574</v>
      </c>
      <c r="B1575" t="s">
        <v>15</v>
      </c>
      <c r="C1575" t="s">
        <v>22</v>
      </c>
      <c r="D1575">
        <v>5</v>
      </c>
      <c r="E1575">
        <v>3</v>
      </c>
      <c r="F1575">
        <v>156</v>
      </c>
      <c r="G1575">
        <v>3</v>
      </c>
      <c r="H1575" t="s">
        <v>19</v>
      </c>
      <c r="I1575" t="s">
        <v>16</v>
      </c>
      <c r="J1575">
        <v>58</v>
      </c>
      <c r="K1575">
        <v>1218</v>
      </c>
      <c r="L1575">
        <v>1</v>
      </c>
      <c r="M1575" s="1" t="str">
        <f t="shared" si="192"/>
        <v>SHIP-001574</v>
      </c>
      <c r="N1575" t="str">
        <f t="shared" si="193"/>
        <v>GSITEM-001574</v>
      </c>
      <c r="O1575" t="str">
        <f t="shared" si="194"/>
        <v>GSORD-001574</v>
      </c>
      <c r="P1575" s="1" t="str">
        <f t="shared" si="195"/>
        <v>WH-F</v>
      </c>
      <c r="Q1575" s="1" t="str">
        <f t="shared" si="196"/>
        <v>Delayed</v>
      </c>
      <c r="R1575" s="1" t="str">
        <f t="shared" si="197"/>
        <v>No</v>
      </c>
      <c r="S1575" s="1" t="str">
        <f t="shared" si="198"/>
        <v>ecommerce_shipping</v>
      </c>
      <c r="T1575" s="1" t="str">
        <f t="shared" si="199"/>
        <v>SHIPMENT_STATUS_RECORDED</v>
      </c>
    </row>
    <row r="1576" spans="1:20" x14ac:dyDescent="0.2">
      <c r="A1576">
        <v>1575</v>
      </c>
      <c r="B1576" t="s">
        <v>17</v>
      </c>
      <c r="C1576" t="s">
        <v>22</v>
      </c>
      <c r="D1576">
        <v>6</v>
      </c>
      <c r="E1576">
        <v>3</v>
      </c>
      <c r="F1576">
        <v>215</v>
      </c>
      <c r="G1576">
        <v>5</v>
      </c>
      <c r="H1576" t="s">
        <v>14</v>
      </c>
      <c r="I1576" t="s">
        <v>16</v>
      </c>
      <c r="J1576">
        <v>13</v>
      </c>
      <c r="K1576">
        <v>3899</v>
      </c>
      <c r="L1576">
        <v>1</v>
      </c>
      <c r="M1576" s="1" t="str">
        <f t="shared" si="192"/>
        <v>SHIP-001575</v>
      </c>
      <c r="N1576" t="str">
        <f t="shared" si="193"/>
        <v>GSITEM-001575</v>
      </c>
      <c r="O1576" t="str">
        <f t="shared" si="194"/>
        <v>GSORD-001575</v>
      </c>
      <c r="P1576" s="1" t="str">
        <f t="shared" si="195"/>
        <v>WH-A</v>
      </c>
      <c r="Q1576" s="1" t="str">
        <f t="shared" si="196"/>
        <v>Delayed</v>
      </c>
      <c r="R1576" s="1" t="str">
        <f t="shared" si="197"/>
        <v>No</v>
      </c>
      <c r="S1576" s="1" t="str">
        <f t="shared" si="198"/>
        <v>ecommerce_shipping</v>
      </c>
      <c r="T1576" s="1" t="str">
        <f t="shared" si="199"/>
        <v>SHIPMENT_STATUS_RECORDED</v>
      </c>
    </row>
    <row r="1577" spans="1:20" x14ac:dyDescent="0.2">
      <c r="A1577">
        <v>1576</v>
      </c>
      <c r="B1577" t="s">
        <v>18</v>
      </c>
      <c r="C1577" t="s">
        <v>22</v>
      </c>
      <c r="D1577">
        <v>4</v>
      </c>
      <c r="E1577">
        <v>4</v>
      </c>
      <c r="F1577">
        <v>153</v>
      </c>
      <c r="G1577">
        <v>3</v>
      </c>
      <c r="H1577" t="s">
        <v>14</v>
      </c>
      <c r="I1577" t="s">
        <v>16</v>
      </c>
      <c r="J1577">
        <v>13</v>
      </c>
      <c r="K1577">
        <v>1402</v>
      </c>
      <c r="L1577">
        <v>1</v>
      </c>
      <c r="M1577" s="1" t="str">
        <f t="shared" si="192"/>
        <v>SHIP-001576</v>
      </c>
      <c r="N1577" t="str">
        <f t="shared" si="193"/>
        <v>GSITEM-001576</v>
      </c>
      <c r="O1577" t="str">
        <f t="shared" si="194"/>
        <v>GSORD-001576</v>
      </c>
      <c r="P1577" s="1" t="str">
        <f t="shared" si="195"/>
        <v>WH-B</v>
      </c>
      <c r="Q1577" s="1" t="str">
        <f t="shared" si="196"/>
        <v>Delayed</v>
      </c>
      <c r="R1577" s="1" t="str">
        <f t="shared" si="197"/>
        <v>No</v>
      </c>
      <c r="S1577" s="1" t="str">
        <f t="shared" si="198"/>
        <v>ecommerce_shipping</v>
      </c>
      <c r="T1577" s="1" t="str">
        <f t="shared" si="199"/>
        <v>SHIPMENT_STATUS_RECORDED</v>
      </c>
    </row>
    <row r="1578" spans="1:20" x14ac:dyDescent="0.2">
      <c r="A1578">
        <v>1577</v>
      </c>
      <c r="B1578" t="s">
        <v>20</v>
      </c>
      <c r="C1578" t="s">
        <v>22</v>
      </c>
      <c r="D1578">
        <v>5</v>
      </c>
      <c r="E1578">
        <v>1</v>
      </c>
      <c r="F1578">
        <v>261</v>
      </c>
      <c r="G1578">
        <v>3</v>
      </c>
      <c r="H1578" t="s">
        <v>14</v>
      </c>
      <c r="I1578" t="s">
        <v>16</v>
      </c>
      <c r="J1578">
        <v>25</v>
      </c>
      <c r="K1578">
        <v>3494</v>
      </c>
      <c r="L1578">
        <v>1</v>
      </c>
      <c r="M1578" s="1" t="str">
        <f t="shared" si="192"/>
        <v>SHIP-001577</v>
      </c>
      <c r="N1578" t="str">
        <f t="shared" si="193"/>
        <v>GSITEM-001577</v>
      </c>
      <c r="O1578" t="str">
        <f t="shared" si="194"/>
        <v>GSORD-001577</v>
      </c>
      <c r="P1578" s="1" t="str">
        <f t="shared" si="195"/>
        <v>WH-C</v>
      </c>
      <c r="Q1578" s="1" t="str">
        <f t="shared" si="196"/>
        <v>Delayed</v>
      </c>
      <c r="R1578" s="1" t="str">
        <f t="shared" si="197"/>
        <v>No</v>
      </c>
      <c r="S1578" s="1" t="str">
        <f t="shared" si="198"/>
        <v>ecommerce_shipping</v>
      </c>
      <c r="T1578" s="1" t="str">
        <f t="shared" si="199"/>
        <v>SHIPMENT_STATUS_RECORDED</v>
      </c>
    </row>
    <row r="1579" spans="1:20" x14ac:dyDescent="0.2">
      <c r="A1579">
        <v>1578</v>
      </c>
      <c r="B1579" t="s">
        <v>15</v>
      </c>
      <c r="C1579" t="s">
        <v>22</v>
      </c>
      <c r="D1579">
        <v>5</v>
      </c>
      <c r="E1579">
        <v>4</v>
      </c>
      <c r="F1579">
        <v>263</v>
      </c>
      <c r="G1579">
        <v>3</v>
      </c>
      <c r="H1579" t="s">
        <v>19</v>
      </c>
      <c r="I1579" t="s">
        <v>16</v>
      </c>
      <c r="J1579">
        <v>61</v>
      </c>
      <c r="K1579">
        <v>2606</v>
      </c>
      <c r="L1579">
        <v>1</v>
      </c>
      <c r="M1579" s="1" t="str">
        <f t="shared" si="192"/>
        <v>SHIP-001578</v>
      </c>
      <c r="N1579" t="str">
        <f t="shared" si="193"/>
        <v>GSITEM-001578</v>
      </c>
      <c r="O1579" t="str">
        <f t="shared" si="194"/>
        <v>GSORD-001578</v>
      </c>
      <c r="P1579" s="1" t="str">
        <f t="shared" si="195"/>
        <v>WH-F</v>
      </c>
      <c r="Q1579" s="1" t="str">
        <f t="shared" si="196"/>
        <v>Delayed</v>
      </c>
      <c r="R1579" s="1" t="str">
        <f t="shared" si="197"/>
        <v>No</v>
      </c>
      <c r="S1579" s="1" t="str">
        <f t="shared" si="198"/>
        <v>ecommerce_shipping</v>
      </c>
      <c r="T1579" s="1" t="str">
        <f t="shared" si="199"/>
        <v>SHIPMENT_STATUS_RECORDED</v>
      </c>
    </row>
    <row r="1580" spans="1:20" x14ac:dyDescent="0.2">
      <c r="A1580">
        <v>1579</v>
      </c>
      <c r="B1580" t="s">
        <v>12</v>
      </c>
      <c r="C1580" t="s">
        <v>22</v>
      </c>
      <c r="D1580">
        <v>5</v>
      </c>
      <c r="E1580">
        <v>4</v>
      </c>
      <c r="F1580">
        <v>153</v>
      </c>
      <c r="G1580">
        <v>6</v>
      </c>
      <c r="H1580" t="s">
        <v>19</v>
      </c>
      <c r="I1580" t="s">
        <v>16</v>
      </c>
      <c r="J1580">
        <v>35</v>
      </c>
      <c r="K1580">
        <v>1082</v>
      </c>
      <c r="L1580">
        <v>1</v>
      </c>
      <c r="M1580" s="1" t="str">
        <f t="shared" si="192"/>
        <v>SHIP-001579</v>
      </c>
      <c r="N1580" t="str">
        <f t="shared" si="193"/>
        <v>GSITEM-001579</v>
      </c>
      <c r="O1580" t="str">
        <f t="shared" si="194"/>
        <v>GSORD-001579</v>
      </c>
      <c r="P1580" s="1" t="str">
        <f t="shared" si="195"/>
        <v>WH-D</v>
      </c>
      <c r="Q1580" s="1" t="str">
        <f t="shared" si="196"/>
        <v>Delayed</v>
      </c>
      <c r="R1580" s="1" t="str">
        <f t="shared" si="197"/>
        <v>No</v>
      </c>
      <c r="S1580" s="1" t="str">
        <f t="shared" si="198"/>
        <v>ecommerce_shipping</v>
      </c>
      <c r="T1580" s="1" t="str">
        <f t="shared" si="199"/>
        <v>SHIPMENT_STATUS_RECORDED</v>
      </c>
    </row>
    <row r="1581" spans="1:20" x14ac:dyDescent="0.2">
      <c r="A1581">
        <v>1580</v>
      </c>
      <c r="B1581" t="s">
        <v>15</v>
      </c>
      <c r="C1581" t="s">
        <v>22</v>
      </c>
      <c r="D1581">
        <v>3</v>
      </c>
      <c r="E1581">
        <v>5</v>
      </c>
      <c r="F1581">
        <v>137</v>
      </c>
      <c r="G1581">
        <v>3</v>
      </c>
      <c r="H1581" t="s">
        <v>21</v>
      </c>
      <c r="I1581" t="s">
        <v>15</v>
      </c>
      <c r="J1581">
        <v>28</v>
      </c>
      <c r="K1581">
        <v>1815</v>
      </c>
      <c r="L1581">
        <v>1</v>
      </c>
      <c r="M1581" s="1" t="str">
        <f t="shared" si="192"/>
        <v>SHIP-001580</v>
      </c>
      <c r="N1581" t="str">
        <f t="shared" si="193"/>
        <v>GSITEM-001580</v>
      </c>
      <c r="O1581" t="str">
        <f t="shared" si="194"/>
        <v>GSORD-001580</v>
      </c>
      <c r="P1581" s="1" t="str">
        <f t="shared" si="195"/>
        <v>WH-F</v>
      </c>
      <c r="Q1581" s="1" t="str">
        <f t="shared" si="196"/>
        <v>Delayed</v>
      </c>
      <c r="R1581" s="1" t="str">
        <f t="shared" si="197"/>
        <v>No</v>
      </c>
      <c r="S1581" s="1" t="str">
        <f t="shared" si="198"/>
        <v>ecommerce_shipping</v>
      </c>
      <c r="T1581" s="1" t="str">
        <f t="shared" si="199"/>
        <v>SHIPMENT_STATUS_RECORDED</v>
      </c>
    </row>
    <row r="1582" spans="1:20" x14ac:dyDescent="0.2">
      <c r="A1582">
        <v>1581</v>
      </c>
      <c r="B1582" t="s">
        <v>17</v>
      </c>
      <c r="C1582" t="s">
        <v>22</v>
      </c>
      <c r="D1582">
        <v>3</v>
      </c>
      <c r="E1582">
        <v>5</v>
      </c>
      <c r="F1582">
        <v>270</v>
      </c>
      <c r="G1582">
        <v>5</v>
      </c>
      <c r="H1582" t="s">
        <v>14</v>
      </c>
      <c r="I1582" t="s">
        <v>16</v>
      </c>
      <c r="J1582">
        <v>31</v>
      </c>
      <c r="K1582">
        <v>3737</v>
      </c>
      <c r="L1582">
        <v>1</v>
      </c>
      <c r="M1582" s="1" t="str">
        <f t="shared" si="192"/>
        <v>SHIP-001581</v>
      </c>
      <c r="N1582" t="str">
        <f t="shared" si="193"/>
        <v>GSITEM-001581</v>
      </c>
      <c r="O1582" t="str">
        <f t="shared" si="194"/>
        <v>GSORD-001581</v>
      </c>
      <c r="P1582" s="1" t="str">
        <f t="shared" si="195"/>
        <v>WH-A</v>
      </c>
      <c r="Q1582" s="1" t="str">
        <f t="shared" si="196"/>
        <v>Delayed</v>
      </c>
      <c r="R1582" s="1" t="str">
        <f t="shared" si="197"/>
        <v>No</v>
      </c>
      <c r="S1582" s="1" t="str">
        <f t="shared" si="198"/>
        <v>ecommerce_shipping</v>
      </c>
      <c r="T1582" s="1" t="str">
        <f t="shared" si="199"/>
        <v>SHIPMENT_STATUS_RECORDED</v>
      </c>
    </row>
    <row r="1583" spans="1:20" x14ac:dyDescent="0.2">
      <c r="A1583">
        <v>1582</v>
      </c>
      <c r="B1583" t="s">
        <v>18</v>
      </c>
      <c r="C1583" t="s">
        <v>22</v>
      </c>
      <c r="D1583">
        <v>5</v>
      </c>
      <c r="E1583">
        <v>1</v>
      </c>
      <c r="F1583">
        <v>167</v>
      </c>
      <c r="G1583">
        <v>2</v>
      </c>
      <c r="H1583" t="s">
        <v>14</v>
      </c>
      <c r="I1583" t="s">
        <v>16</v>
      </c>
      <c r="J1583">
        <v>62</v>
      </c>
      <c r="K1583">
        <v>1884</v>
      </c>
      <c r="L1583">
        <v>1</v>
      </c>
      <c r="M1583" s="1" t="str">
        <f t="shared" si="192"/>
        <v>SHIP-001582</v>
      </c>
      <c r="N1583" t="str">
        <f t="shared" si="193"/>
        <v>GSITEM-001582</v>
      </c>
      <c r="O1583" t="str">
        <f t="shared" si="194"/>
        <v>GSORD-001582</v>
      </c>
      <c r="P1583" s="1" t="str">
        <f t="shared" si="195"/>
        <v>WH-B</v>
      </c>
      <c r="Q1583" s="1" t="str">
        <f t="shared" si="196"/>
        <v>Delayed</v>
      </c>
      <c r="R1583" s="1" t="str">
        <f t="shared" si="197"/>
        <v>No</v>
      </c>
      <c r="S1583" s="1" t="str">
        <f t="shared" si="198"/>
        <v>ecommerce_shipping</v>
      </c>
      <c r="T1583" s="1" t="str">
        <f t="shared" si="199"/>
        <v>SHIPMENT_STATUS_RECORDED</v>
      </c>
    </row>
    <row r="1584" spans="1:20" x14ac:dyDescent="0.2">
      <c r="A1584">
        <v>1583</v>
      </c>
      <c r="B1584" t="s">
        <v>20</v>
      </c>
      <c r="C1584" t="s">
        <v>22</v>
      </c>
      <c r="D1584">
        <v>3</v>
      </c>
      <c r="E1584">
        <v>3</v>
      </c>
      <c r="F1584">
        <v>143</v>
      </c>
      <c r="G1584">
        <v>3</v>
      </c>
      <c r="H1584" t="s">
        <v>14</v>
      </c>
      <c r="I1584" t="s">
        <v>16</v>
      </c>
      <c r="J1584">
        <v>64</v>
      </c>
      <c r="K1584">
        <v>1630</v>
      </c>
      <c r="L1584">
        <v>1</v>
      </c>
      <c r="M1584" s="1" t="str">
        <f t="shared" si="192"/>
        <v>SHIP-001583</v>
      </c>
      <c r="N1584" t="str">
        <f t="shared" si="193"/>
        <v>GSITEM-001583</v>
      </c>
      <c r="O1584" t="str">
        <f t="shared" si="194"/>
        <v>GSORD-001583</v>
      </c>
      <c r="P1584" s="1" t="str">
        <f t="shared" si="195"/>
        <v>WH-C</v>
      </c>
      <c r="Q1584" s="1" t="str">
        <f t="shared" si="196"/>
        <v>Delayed</v>
      </c>
      <c r="R1584" s="1" t="str">
        <f t="shared" si="197"/>
        <v>No</v>
      </c>
      <c r="S1584" s="1" t="str">
        <f t="shared" si="198"/>
        <v>ecommerce_shipping</v>
      </c>
      <c r="T1584" s="1" t="str">
        <f t="shared" si="199"/>
        <v>SHIPMENT_STATUS_RECORDED</v>
      </c>
    </row>
    <row r="1585" spans="1:20" x14ac:dyDescent="0.2">
      <c r="A1585">
        <v>1584</v>
      </c>
      <c r="B1585" t="s">
        <v>15</v>
      </c>
      <c r="C1585" t="s">
        <v>22</v>
      </c>
      <c r="D1585">
        <v>5</v>
      </c>
      <c r="E1585">
        <v>5</v>
      </c>
      <c r="F1585">
        <v>214</v>
      </c>
      <c r="G1585">
        <v>3</v>
      </c>
      <c r="H1585" t="s">
        <v>14</v>
      </c>
      <c r="I1585" t="s">
        <v>15</v>
      </c>
      <c r="J1585">
        <v>31</v>
      </c>
      <c r="K1585">
        <v>2033</v>
      </c>
      <c r="L1585">
        <v>1</v>
      </c>
      <c r="M1585" s="1" t="str">
        <f t="shared" si="192"/>
        <v>SHIP-001584</v>
      </c>
      <c r="N1585" t="str">
        <f t="shared" si="193"/>
        <v>GSITEM-001584</v>
      </c>
      <c r="O1585" t="str">
        <f t="shared" si="194"/>
        <v>GSORD-001584</v>
      </c>
      <c r="P1585" s="1" t="str">
        <f t="shared" si="195"/>
        <v>WH-F</v>
      </c>
      <c r="Q1585" s="1" t="str">
        <f t="shared" si="196"/>
        <v>Delayed</v>
      </c>
      <c r="R1585" s="1" t="str">
        <f t="shared" si="197"/>
        <v>No</v>
      </c>
      <c r="S1585" s="1" t="str">
        <f t="shared" si="198"/>
        <v>ecommerce_shipping</v>
      </c>
      <c r="T1585" s="1" t="str">
        <f t="shared" si="199"/>
        <v>SHIPMENT_STATUS_RECORDED</v>
      </c>
    </row>
    <row r="1586" spans="1:20" x14ac:dyDescent="0.2">
      <c r="A1586">
        <v>1585</v>
      </c>
      <c r="B1586" t="s">
        <v>12</v>
      </c>
      <c r="C1586" t="s">
        <v>22</v>
      </c>
      <c r="D1586">
        <v>2</v>
      </c>
      <c r="E1586">
        <v>2</v>
      </c>
      <c r="F1586">
        <v>182</v>
      </c>
      <c r="G1586">
        <v>2</v>
      </c>
      <c r="H1586" t="s">
        <v>19</v>
      </c>
      <c r="I1586" t="s">
        <v>15</v>
      </c>
      <c r="J1586">
        <v>14</v>
      </c>
      <c r="K1586">
        <v>3751</v>
      </c>
      <c r="L1586">
        <v>1</v>
      </c>
      <c r="M1586" s="1" t="str">
        <f t="shared" si="192"/>
        <v>SHIP-001585</v>
      </c>
      <c r="N1586" t="str">
        <f t="shared" si="193"/>
        <v>GSITEM-001585</v>
      </c>
      <c r="O1586" t="str">
        <f t="shared" si="194"/>
        <v>GSORD-001585</v>
      </c>
      <c r="P1586" s="1" t="str">
        <f t="shared" si="195"/>
        <v>WH-D</v>
      </c>
      <c r="Q1586" s="1" t="str">
        <f t="shared" si="196"/>
        <v>Delayed</v>
      </c>
      <c r="R1586" s="1" t="str">
        <f t="shared" si="197"/>
        <v>No</v>
      </c>
      <c r="S1586" s="1" t="str">
        <f t="shared" si="198"/>
        <v>ecommerce_shipping</v>
      </c>
      <c r="T1586" s="1" t="str">
        <f t="shared" si="199"/>
        <v>SHIPMENT_STATUS_RECORDED</v>
      </c>
    </row>
    <row r="1587" spans="1:20" x14ac:dyDescent="0.2">
      <c r="A1587">
        <v>1586</v>
      </c>
      <c r="B1587" t="s">
        <v>15</v>
      </c>
      <c r="C1587" t="s">
        <v>22</v>
      </c>
      <c r="D1587">
        <v>3</v>
      </c>
      <c r="E1587">
        <v>5</v>
      </c>
      <c r="F1587">
        <v>234</v>
      </c>
      <c r="G1587">
        <v>2</v>
      </c>
      <c r="H1587" t="s">
        <v>21</v>
      </c>
      <c r="I1587" t="s">
        <v>16</v>
      </c>
      <c r="J1587">
        <v>4</v>
      </c>
      <c r="K1587">
        <v>2701</v>
      </c>
      <c r="L1587">
        <v>1</v>
      </c>
      <c r="M1587" s="1" t="str">
        <f t="shared" si="192"/>
        <v>SHIP-001586</v>
      </c>
      <c r="N1587" t="str">
        <f t="shared" si="193"/>
        <v>GSITEM-001586</v>
      </c>
      <c r="O1587" t="str">
        <f t="shared" si="194"/>
        <v>GSORD-001586</v>
      </c>
      <c r="P1587" s="1" t="str">
        <f t="shared" si="195"/>
        <v>WH-F</v>
      </c>
      <c r="Q1587" s="1" t="str">
        <f t="shared" si="196"/>
        <v>Delayed</v>
      </c>
      <c r="R1587" s="1" t="str">
        <f t="shared" si="197"/>
        <v>No</v>
      </c>
      <c r="S1587" s="1" t="str">
        <f t="shared" si="198"/>
        <v>ecommerce_shipping</v>
      </c>
      <c r="T1587" s="1" t="str">
        <f t="shared" si="199"/>
        <v>SHIPMENT_STATUS_RECORDED</v>
      </c>
    </row>
    <row r="1588" spans="1:20" x14ac:dyDescent="0.2">
      <c r="A1588">
        <v>1587</v>
      </c>
      <c r="B1588" t="s">
        <v>17</v>
      </c>
      <c r="C1588" t="s">
        <v>22</v>
      </c>
      <c r="D1588">
        <v>4</v>
      </c>
      <c r="E1588">
        <v>5</v>
      </c>
      <c r="F1588">
        <v>181</v>
      </c>
      <c r="G1588">
        <v>2</v>
      </c>
      <c r="H1588" t="s">
        <v>19</v>
      </c>
      <c r="I1588" t="s">
        <v>16</v>
      </c>
      <c r="J1588">
        <v>59</v>
      </c>
      <c r="K1588">
        <v>2239</v>
      </c>
      <c r="L1588">
        <v>1</v>
      </c>
      <c r="M1588" s="1" t="str">
        <f t="shared" si="192"/>
        <v>SHIP-001587</v>
      </c>
      <c r="N1588" t="str">
        <f t="shared" si="193"/>
        <v>GSITEM-001587</v>
      </c>
      <c r="O1588" t="str">
        <f t="shared" si="194"/>
        <v>GSORD-001587</v>
      </c>
      <c r="P1588" s="1" t="str">
        <f t="shared" si="195"/>
        <v>WH-A</v>
      </c>
      <c r="Q1588" s="1" t="str">
        <f t="shared" si="196"/>
        <v>Delayed</v>
      </c>
      <c r="R1588" s="1" t="str">
        <f t="shared" si="197"/>
        <v>No</v>
      </c>
      <c r="S1588" s="1" t="str">
        <f t="shared" si="198"/>
        <v>ecommerce_shipping</v>
      </c>
      <c r="T1588" s="1" t="str">
        <f t="shared" si="199"/>
        <v>SHIPMENT_STATUS_RECORDED</v>
      </c>
    </row>
    <row r="1589" spans="1:20" x14ac:dyDescent="0.2">
      <c r="A1589">
        <v>1588</v>
      </c>
      <c r="B1589" t="s">
        <v>18</v>
      </c>
      <c r="C1589" t="s">
        <v>22</v>
      </c>
      <c r="D1589">
        <v>2</v>
      </c>
      <c r="E1589">
        <v>4</v>
      </c>
      <c r="F1589">
        <v>162</v>
      </c>
      <c r="G1589">
        <v>3</v>
      </c>
      <c r="H1589" t="s">
        <v>14</v>
      </c>
      <c r="I1589" t="s">
        <v>15</v>
      </c>
      <c r="J1589">
        <v>34</v>
      </c>
      <c r="K1589">
        <v>1558</v>
      </c>
      <c r="L1589">
        <v>1</v>
      </c>
      <c r="M1589" s="1" t="str">
        <f t="shared" si="192"/>
        <v>SHIP-001588</v>
      </c>
      <c r="N1589" t="str">
        <f t="shared" si="193"/>
        <v>GSITEM-001588</v>
      </c>
      <c r="O1589" t="str">
        <f t="shared" si="194"/>
        <v>GSORD-001588</v>
      </c>
      <c r="P1589" s="1" t="str">
        <f t="shared" si="195"/>
        <v>WH-B</v>
      </c>
      <c r="Q1589" s="1" t="str">
        <f t="shared" si="196"/>
        <v>Delayed</v>
      </c>
      <c r="R1589" s="1" t="str">
        <f t="shared" si="197"/>
        <v>No</v>
      </c>
      <c r="S1589" s="1" t="str">
        <f t="shared" si="198"/>
        <v>ecommerce_shipping</v>
      </c>
      <c r="T1589" s="1" t="str">
        <f t="shared" si="199"/>
        <v>SHIPMENT_STATUS_RECORDED</v>
      </c>
    </row>
    <row r="1590" spans="1:20" x14ac:dyDescent="0.2">
      <c r="A1590">
        <v>1589</v>
      </c>
      <c r="B1590" t="s">
        <v>20</v>
      </c>
      <c r="C1590" t="s">
        <v>22</v>
      </c>
      <c r="D1590">
        <v>5</v>
      </c>
      <c r="E1590">
        <v>4</v>
      </c>
      <c r="F1590">
        <v>185</v>
      </c>
      <c r="G1590">
        <v>4</v>
      </c>
      <c r="H1590" t="s">
        <v>19</v>
      </c>
      <c r="I1590" t="s">
        <v>16</v>
      </c>
      <c r="J1590">
        <v>31</v>
      </c>
      <c r="K1590">
        <v>3565</v>
      </c>
      <c r="L1590">
        <v>1</v>
      </c>
      <c r="M1590" s="1" t="str">
        <f t="shared" si="192"/>
        <v>SHIP-001589</v>
      </c>
      <c r="N1590" t="str">
        <f t="shared" si="193"/>
        <v>GSITEM-001589</v>
      </c>
      <c r="O1590" t="str">
        <f t="shared" si="194"/>
        <v>GSORD-001589</v>
      </c>
      <c r="P1590" s="1" t="str">
        <f t="shared" si="195"/>
        <v>WH-C</v>
      </c>
      <c r="Q1590" s="1" t="str">
        <f t="shared" si="196"/>
        <v>Delayed</v>
      </c>
      <c r="R1590" s="1" t="str">
        <f t="shared" si="197"/>
        <v>No</v>
      </c>
      <c r="S1590" s="1" t="str">
        <f t="shared" si="198"/>
        <v>ecommerce_shipping</v>
      </c>
      <c r="T1590" s="1" t="str">
        <f t="shared" si="199"/>
        <v>SHIPMENT_STATUS_RECORDED</v>
      </c>
    </row>
    <row r="1591" spans="1:20" x14ac:dyDescent="0.2">
      <c r="A1591">
        <v>1590</v>
      </c>
      <c r="B1591" t="s">
        <v>15</v>
      </c>
      <c r="C1591" t="s">
        <v>22</v>
      </c>
      <c r="D1591">
        <v>4</v>
      </c>
      <c r="E1591">
        <v>2</v>
      </c>
      <c r="F1591">
        <v>199</v>
      </c>
      <c r="G1591">
        <v>2</v>
      </c>
      <c r="H1591" t="s">
        <v>19</v>
      </c>
      <c r="I1591" t="s">
        <v>15</v>
      </c>
      <c r="J1591">
        <v>4</v>
      </c>
      <c r="K1591">
        <v>3351</v>
      </c>
      <c r="L1591">
        <v>1</v>
      </c>
      <c r="M1591" s="1" t="str">
        <f t="shared" si="192"/>
        <v>SHIP-001590</v>
      </c>
      <c r="N1591" t="str">
        <f t="shared" si="193"/>
        <v>GSITEM-001590</v>
      </c>
      <c r="O1591" t="str">
        <f t="shared" si="194"/>
        <v>GSORD-001590</v>
      </c>
      <c r="P1591" s="1" t="str">
        <f t="shared" si="195"/>
        <v>WH-F</v>
      </c>
      <c r="Q1591" s="1" t="str">
        <f t="shared" si="196"/>
        <v>Delayed</v>
      </c>
      <c r="R1591" s="1" t="str">
        <f t="shared" si="197"/>
        <v>No</v>
      </c>
      <c r="S1591" s="1" t="str">
        <f t="shared" si="198"/>
        <v>ecommerce_shipping</v>
      </c>
      <c r="T1591" s="1" t="str">
        <f t="shared" si="199"/>
        <v>SHIPMENT_STATUS_RECORDED</v>
      </c>
    </row>
    <row r="1592" spans="1:20" x14ac:dyDescent="0.2">
      <c r="A1592">
        <v>1591</v>
      </c>
      <c r="B1592" t="s">
        <v>12</v>
      </c>
      <c r="C1592" t="s">
        <v>22</v>
      </c>
      <c r="D1592">
        <v>4</v>
      </c>
      <c r="E1592">
        <v>1</v>
      </c>
      <c r="F1592">
        <v>272</v>
      </c>
      <c r="G1592">
        <v>3</v>
      </c>
      <c r="H1592" t="s">
        <v>19</v>
      </c>
      <c r="I1592" t="s">
        <v>16</v>
      </c>
      <c r="J1592">
        <v>49</v>
      </c>
      <c r="K1592">
        <v>2803</v>
      </c>
      <c r="L1592">
        <v>1</v>
      </c>
      <c r="M1592" s="1" t="str">
        <f t="shared" si="192"/>
        <v>SHIP-001591</v>
      </c>
      <c r="N1592" t="str">
        <f t="shared" si="193"/>
        <v>GSITEM-001591</v>
      </c>
      <c r="O1592" t="str">
        <f t="shared" si="194"/>
        <v>GSORD-001591</v>
      </c>
      <c r="P1592" s="1" t="str">
        <f t="shared" si="195"/>
        <v>WH-D</v>
      </c>
      <c r="Q1592" s="1" t="str">
        <f t="shared" si="196"/>
        <v>Delayed</v>
      </c>
      <c r="R1592" s="1" t="str">
        <f t="shared" si="197"/>
        <v>No</v>
      </c>
      <c r="S1592" s="1" t="str">
        <f t="shared" si="198"/>
        <v>ecommerce_shipping</v>
      </c>
      <c r="T1592" s="1" t="str">
        <f t="shared" si="199"/>
        <v>SHIPMENT_STATUS_RECORDED</v>
      </c>
    </row>
    <row r="1593" spans="1:20" x14ac:dyDescent="0.2">
      <c r="A1593">
        <v>1592</v>
      </c>
      <c r="B1593" t="s">
        <v>15</v>
      </c>
      <c r="C1593" t="s">
        <v>22</v>
      </c>
      <c r="D1593">
        <v>5</v>
      </c>
      <c r="E1593">
        <v>3</v>
      </c>
      <c r="F1593">
        <v>252</v>
      </c>
      <c r="G1593">
        <v>2</v>
      </c>
      <c r="H1593" t="s">
        <v>14</v>
      </c>
      <c r="I1593" t="s">
        <v>16</v>
      </c>
      <c r="J1593">
        <v>11</v>
      </c>
      <c r="K1593">
        <v>3036</v>
      </c>
      <c r="L1593">
        <v>1</v>
      </c>
      <c r="M1593" s="1" t="str">
        <f t="shared" si="192"/>
        <v>SHIP-001592</v>
      </c>
      <c r="N1593" t="str">
        <f t="shared" si="193"/>
        <v>GSITEM-001592</v>
      </c>
      <c r="O1593" t="str">
        <f t="shared" si="194"/>
        <v>GSORD-001592</v>
      </c>
      <c r="P1593" s="1" t="str">
        <f t="shared" si="195"/>
        <v>WH-F</v>
      </c>
      <c r="Q1593" s="1" t="str">
        <f t="shared" si="196"/>
        <v>Delayed</v>
      </c>
      <c r="R1593" s="1" t="str">
        <f t="shared" si="197"/>
        <v>No</v>
      </c>
      <c r="S1593" s="1" t="str">
        <f t="shared" si="198"/>
        <v>ecommerce_shipping</v>
      </c>
      <c r="T1593" s="1" t="str">
        <f t="shared" si="199"/>
        <v>SHIPMENT_STATUS_RECORDED</v>
      </c>
    </row>
    <row r="1594" spans="1:20" x14ac:dyDescent="0.2">
      <c r="A1594">
        <v>1593</v>
      </c>
      <c r="B1594" t="s">
        <v>17</v>
      </c>
      <c r="C1594" t="s">
        <v>22</v>
      </c>
      <c r="D1594">
        <v>4</v>
      </c>
      <c r="E1594">
        <v>5</v>
      </c>
      <c r="F1594">
        <v>156</v>
      </c>
      <c r="G1594">
        <v>3</v>
      </c>
      <c r="H1594" t="s">
        <v>14</v>
      </c>
      <c r="I1594" t="s">
        <v>15</v>
      </c>
      <c r="J1594">
        <v>2</v>
      </c>
      <c r="K1594">
        <v>1127</v>
      </c>
      <c r="L1594">
        <v>1</v>
      </c>
      <c r="M1594" s="1" t="str">
        <f t="shared" si="192"/>
        <v>SHIP-001593</v>
      </c>
      <c r="N1594" t="str">
        <f t="shared" si="193"/>
        <v>GSITEM-001593</v>
      </c>
      <c r="O1594" t="str">
        <f t="shared" si="194"/>
        <v>GSORD-001593</v>
      </c>
      <c r="P1594" s="1" t="str">
        <f t="shared" si="195"/>
        <v>WH-A</v>
      </c>
      <c r="Q1594" s="1" t="str">
        <f t="shared" si="196"/>
        <v>Delayed</v>
      </c>
      <c r="R1594" s="1" t="str">
        <f t="shared" si="197"/>
        <v>No</v>
      </c>
      <c r="S1594" s="1" t="str">
        <f t="shared" si="198"/>
        <v>ecommerce_shipping</v>
      </c>
      <c r="T1594" s="1" t="str">
        <f t="shared" si="199"/>
        <v>SHIPMENT_STATUS_RECORDED</v>
      </c>
    </row>
    <row r="1595" spans="1:20" x14ac:dyDescent="0.2">
      <c r="A1595">
        <v>1594</v>
      </c>
      <c r="B1595" t="s">
        <v>18</v>
      </c>
      <c r="C1595" t="s">
        <v>22</v>
      </c>
      <c r="D1595">
        <v>4</v>
      </c>
      <c r="E1595">
        <v>2</v>
      </c>
      <c r="F1595">
        <v>173</v>
      </c>
      <c r="G1595">
        <v>3</v>
      </c>
      <c r="H1595" t="s">
        <v>19</v>
      </c>
      <c r="I1595" t="s">
        <v>15</v>
      </c>
      <c r="J1595">
        <v>63</v>
      </c>
      <c r="K1595">
        <v>1220</v>
      </c>
      <c r="L1595">
        <v>1</v>
      </c>
      <c r="M1595" s="1" t="str">
        <f t="shared" si="192"/>
        <v>SHIP-001594</v>
      </c>
      <c r="N1595" t="str">
        <f t="shared" si="193"/>
        <v>GSITEM-001594</v>
      </c>
      <c r="O1595" t="str">
        <f t="shared" si="194"/>
        <v>GSORD-001594</v>
      </c>
      <c r="P1595" s="1" t="str">
        <f t="shared" si="195"/>
        <v>WH-B</v>
      </c>
      <c r="Q1595" s="1" t="str">
        <f t="shared" si="196"/>
        <v>Delayed</v>
      </c>
      <c r="R1595" s="1" t="str">
        <f t="shared" si="197"/>
        <v>No</v>
      </c>
      <c r="S1595" s="1" t="str">
        <f t="shared" si="198"/>
        <v>ecommerce_shipping</v>
      </c>
      <c r="T1595" s="1" t="str">
        <f t="shared" si="199"/>
        <v>SHIPMENT_STATUS_RECORDED</v>
      </c>
    </row>
    <row r="1596" spans="1:20" x14ac:dyDescent="0.2">
      <c r="A1596">
        <v>1595</v>
      </c>
      <c r="B1596" t="s">
        <v>20</v>
      </c>
      <c r="C1596" t="s">
        <v>22</v>
      </c>
      <c r="D1596">
        <v>3</v>
      </c>
      <c r="E1596">
        <v>2</v>
      </c>
      <c r="F1596">
        <v>148</v>
      </c>
      <c r="G1596">
        <v>4</v>
      </c>
      <c r="H1596" t="s">
        <v>19</v>
      </c>
      <c r="I1596" t="s">
        <v>15</v>
      </c>
      <c r="J1596">
        <v>38</v>
      </c>
      <c r="K1596">
        <v>1322</v>
      </c>
      <c r="L1596">
        <v>1</v>
      </c>
      <c r="M1596" s="1" t="str">
        <f t="shared" si="192"/>
        <v>SHIP-001595</v>
      </c>
      <c r="N1596" t="str">
        <f t="shared" si="193"/>
        <v>GSITEM-001595</v>
      </c>
      <c r="O1596" t="str">
        <f t="shared" si="194"/>
        <v>GSORD-001595</v>
      </c>
      <c r="P1596" s="1" t="str">
        <f t="shared" si="195"/>
        <v>WH-C</v>
      </c>
      <c r="Q1596" s="1" t="str">
        <f t="shared" si="196"/>
        <v>Delayed</v>
      </c>
      <c r="R1596" s="1" t="str">
        <f t="shared" si="197"/>
        <v>No</v>
      </c>
      <c r="S1596" s="1" t="str">
        <f t="shared" si="198"/>
        <v>ecommerce_shipping</v>
      </c>
      <c r="T1596" s="1" t="str">
        <f t="shared" si="199"/>
        <v>SHIPMENT_STATUS_RECORDED</v>
      </c>
    </row>
    <row r="1597" spans="1:20" x14ac:dyDescent="0.2">
      <c r="A1597">
        <v>1596</v>
      </c>
      <c r="B1597" t="s">
        <v>15</v>
      </c>
      <c r="C1597" t="s">
        <v>22</v>
      </c>
      <c r="D1597">
        <v>4</v>
      </c>
      <c r="E1597">
        <v>3</v>
      </c>
      <c r="F1597">
        <v>158</v>
      </c>
      <c r="G1597">
        <v>3</v>
      </c>
      <c r="H1597" t="s">
        <v>19</v>
      </c>
      <c r="I1597" t="s">
        <v>15</v>
      </c>
      <c r="J1597">
        <v>27</v>
      </c>
      <c r="K1597">
        <v>1207</v>
      </c>
      <c r="L1597">
        <v>1</v>
      </c>
      <c r="M1597" s="1" t="str">
        <f t="shared" si="192"/>
        <v>SHIP-001596</v>
      </c>
      <c r="N1597" t="str">
        <f t="shared" si="193"/>
        <v>GSITEM-001596</v>
      </c>
      <c r="O1597" t="str">
        <f t="shared" si="194"/>
        <v>GSORD-001596</v>
      </c>
      <c r="P1597" s="1" t="str">
        <f t="shared" si="195"/>
        <v>WH-F</v>
      </c>
      <c r="Q1597" s="1" t="str">
        <f t="shared" si="196"/>
        <v>Delayed</v>
      </c>
      <c r="R1597" s="1" t="str">
        <f t="shared" si="197"/>
        <v>No</v>
      </c>
      <c r="S1597" s="1" t="str">
        <f t="shared" si="198"/>
        <v>ecommerce_shipping</v>
      </c>
      <c r="T1597" s="1" t="str">
        <f t="shared" si="199"/>
        <v>SHIPMENT_STATUS_RECORDED</v>
      </c>
    </row>
    <row r="1598" spans="1:20" x14ac:dyDescent="0.2">
      <c r="A1598">
        <v>1597</v>
      </c>
      <c r="B1598" t="s">
        <v>12</v>
      </c>
      <c r="C1598" t="s">
        <v>22</v>
      </c>
      <c r="D1598">
        <v>5</v>
      </c>
      <c r="E1598">
        <v>2</v>
      </c>
      <c r="F1598">
        <v>261</v>
      </c>
      <c r="G1598">
        <v>3</v>
      </c>
      <c r="H1598" t="s">
        <v>14</v>
      </c>
      <c r="I1598" t="s">
        <v>16</v>
      </c>
      <c r="J1598">
        <v>62</v>
      </c>
      <c r="K1598">
        <v>3352</v>
      </c>
      <c r="L1598">
        <v>1</v>
      </c>
      <c r="M1598" s="1" t="str">
        <f t="shared" si="192"/>
        <v>SHIP-001597</v>
      </c>
      <c r="N1598" t="str">
        <f t="shared" si="193"/>
        <v>GSITEM-001597</v>
      </c>
      <c r="O1598" t="str">
        <f t="shared" si="194"/>
        <v>GSORD-001597</v>
      </c>
      <c r="P1598" s="1" t="str">
        <f t="shared" si="195"/>
        <v>WH-D</v>
      </c>
      <c r="Q1598" s="1" t="str">
        <f t="shared" si="196"/>
        <v>Delayed</v>
      </c>
      <c r="R1598" s="1" t="str">
        <f t="shared" si="197"/>
        <v>No</v>
      </c>
      <c r="S1598" s="1" t="str">
        <f t="shared" si="198"/>
        <v>ecommerce_shipping</v>
      </c>
      <c r="T1598" s="1" t="str">
        <f t="shared" si="199"/>
        <v>SHIPMENT_STATUS_RECORDED</v>
      </c>
    </row>
    <row r="1599" spans="1:20" x14ac:dyDescent="0.2">
      <c r="A1599">
        <v>1598</v>
      </c>
      <c r="B1599" t="s">
        <v>15</v>
      </c>
      <c r="C1599" t="s">
        <v>22</v>
      </c>
      <c r="D1599">
        <v>2</v>
      </c>
      <c r="E1599">
        <v>4</v>
      </c>
      <c r="F1599">
        <v>105</v>
      </c>
      <c r="G1599">
        <v>2</v>
      </c>
      <c r="H1599" t="s">
        <v>19</v>
      </c>
      <c r="I1599" t="s">
        <v>16</v>
      </c>
      <c r="J1599">
        <v>54</v>
      </c>
      <c r="K1599">
        <v>1707</v>
      </c>
      <c r="L1599">
        <v>1</v>
      </c>
      <c r="M1599" s="1" t="str">
        <f t="shared" si="192"/>
        <v>SHIP-001598</v>
      </c>
      <c r="N1599" t="str">
        <f t="shared" si="193"/>
        <v>GSITEM-001598</v>
      </c>
      <c r="O1599" t="str">
        <f t="shared" si="194"/>
        <v>GSORD-001598</v>
      </c>
      <c r="P1599" s="1" t="str">
        <f t="shared" si="195"/>
        <v>WH-F</v>
      </c>
      <c r="Q1599" s="1" t="str">
        <f t="shared" si="196"/>
        <v>Delayed</v>
      </c>
      <c r="R1599" s="1" t="str">
        <f t="shared" si="197"/>
        <v>No</v>
      </c>
      <c r="S1599" s="1" t="str">
        <f t="shared" si="198"/>
        <v>ecommerce_shipping</v>
      </c>
      <c r="T1599" s="1" t="str">
        <f t="shared" si="199"/>
        <v>SHIPMENT_STATUS_RECORDED</v>
      </c>
    </row>
    <row r="1600" spans="1:20" x14ac:dyDescent="0.2">
      <c r="A1600">
        <v>1599</v>
      </c>
      <c r="B1600" t="s">
        <v>17</v>
      </c>
      <c r="C1600" t="s">
        <v>22</v>
      </c>
      <c r="D1600">
        <v>3</v>
      </c>
      <c r="E1600">
        <v>5</v>
      </c>
      <c r="F1600">
        <v>193</v>
      </c>
      <c r="G1600">
        <v>3</v>
      </c>
      <c r="H1600" t="s">
        <v>21</v>
      </c>
      <c r="I1600" t="s">
        <v>15</v>
      </c>
      <c r="J1600">
        <v>57</v>
      </c>
      <c r="K1600">
        <v>3364</v>
      </c>
      <c r="L1600">
        <v>1</v>
      </c>
      <c r="M1600" s="1" t="str">
        <f t="shared" si="192"/>
        <v>SHIP-001599</v>
      </c>
      <c r="N1600" t="str">
        <f t="shared" si="193"/>
        <v>GSITEM-001599</v>
      </c>
      <c r="O1600" t="str">
        <f t="shared" si="194"/>
        <v>GSORD-001599</v>
      </c>
      <c r="P1600" s="1" t="str">
        <f t="shared" si="195"/>
        <v>WH-A</v>
      </c>
      <c r="Q1600" s="1" t="str">
        <f t="shared" si="196"/>
        <v>Delayed</v>
      </c>
      <c r="R1600" s="1" t="str">
        <f t="shared" si="197"/>
        <v>No</v>
      </c>
      <c r="S1600" s="1" t="str">
        <f t="shared" si="198"/>
        <v>ecommerce_shipping</v>
      </c>
      <c r="T1600" s="1" t="str">
        <f t="shared" si="199"/>
        <v>SHIPMENT_STATUS_RECORDED</v>
      </c>
    </row>
    <row r="1601" spans="1:20" x14ac:dyDescent="0.2">
      <c r="A1601">
        <v>1600</v>
      </c>
      <c r="B1601" t="s">
        <v>18</v>
      </c>
      <c r="C1601" t="s">
        <v>22</v>
      </c>
      <c r="D1601">
        <v>3</v>
      </c>
      <c r="E1601">
        <v>3</v>
      </c>
      <c r="F1601">
        <v>198</v>
      </c>
      <c r="G1601">
        <v>3</v>
      </c>
      <c r="H1601" t="s">
        <v>14</v>
      </c>
      <c r="I1601" t="s">
        <v>16</v>
      </c>
      <c r="J1601">
        <v>49</v>
      </c>
      <c r="K1601">
        <v>2446</v>
      </c>
      <c r="L1601">
        <v>1</v>
      </c>
      <c r="M1601" s="1" t="str">
        <f t="shared" si="192"/>
        <v>SHIP-001600</v>
      </c>
      <c r="N1601" t="str">
        <f t="shared" si="193"/>
        <v>GSITEM-001600</v>
      </c>
      <c r="O1601" t="str">
        <f t="shared" si="194"/>
        <v>GSORD-001600</v>
      </c>
      <c r="P1601" s="1" t="str">
        <f t="shared" si="195"/>
        <v>WH-B</v>
      </c>
      <c r="Q1601" s="1" t="str">
        <f t="shared" si="196"/>
        <v>Delayed</v>
      </c>
      <c r="R1601" s="1" t="str">
        <f t="shared" si="197"/>
        <v>No</v>
      </c>
      <c r="S1601" s="1" t="str">
        <f t="shared" si="198"/>
        <v>ecommerce_shipping</v>
      </c>
      <c r="T1601" s="1" t="str">
        <f t="shared" si="199"/>
        <v>SHIPMENT_STATUS_RECORDED</v>
      </c>
    </row>
    <row r="1602" spans="1:20" x14ac:dyDescent="0.2">
      <c r="A1602">
        <v>1601</v>
      </c>
      <c r="B1602" t="s">
        <v>20</v>
      </c>
      <c r="C1602" t="s">
        <v>22</v>
      </c>
      <c r="D1602">
        <v>4</v>
      </c>
      <c r="E1602">
        <v>5</v>
      </c>
      <c r="F1602">
        <v>213</v>
      </c>
      <c r="G1602">
        <v>3</v>
      </c>
      <c r="H1602" t="s">
        <v>19</v>
      </c>
      <c r="I1602" t="s">
        <v>15</v>
      </c>
      <c r="J1602">
        <v>42</v>
      </c>
      <c r="K1602">
        <v>3121</v>
      </c>
      <c r="L1602">
        <v>1</v>
      </c>
      <c r="M1602" s="1" t="str">
        <f t="shared" ref="M1602:M1665" si="200">"SHIP-"&amp;TEXT(A1602,"000000")</f>
        <v>SHIP-001601</v>
      </c>
      <c r="N1602" t="str">
        <f t="shared" ref="N1602:N1665" si="201">"GSITEM-"&amp;TEXT(A1602,"000000")</f>
        <v>GSITEM-001601</v>
      </c>
      <c r="O1602" t="str">
        <f t="shared" ref="O1602:O1665" si="202">"GSORD-"&amp;TEXT(A1602,"000000")</f>
        <v>GSORD-001601</v>
      </c>
      <c r="P1602" s="1" t="str">
        <f t="shared" ref="P1602:P1665" si="203">"WH-"&amp;B1602</f>
        <v>WH-C</v>
      </c>
      <c r="Q1602" s="1" t="str">
        <f t="shared" ref="Q1602:Q1665" si="204">IF(L1602=1,"Delayed","On Time")</f>
        <v>Delayed</v>
      </c>
      <c r="R1602" s="1" t="str">
        <f t="shared" ref="R1602:R1665" si="205">IF(L1602=0,"Yes","No")</f>
        <v>No</v>
      </c>
      <c r="S1602" s="1" t="str">
        <f t="shared" ref="S1602:S1665" si="206">"ecommerce_shipping"</f>
        <v>ecommerce_shipping</v>
      </c>
      <c r="T1602" s="1" t="str">
        <f t="shared" ref="T1602:T1665" si="207">"SHIPMENT_STATUS_RECORDED"</f>
        <v>SHIPMENT_STATUS_RECORDED</v>
      </c>
    </row>
    <row r="1603" spans="1:20" x14ac:dyDescent="0.2">
      <c r="A1603">
        <v>1602</v>
      </c>
      <c r="B1603" t="s">
        <v>15</v>
      </c>
      <c r="C1603" t="s">
        <v>22</v>
      </c>
      <c r="D1603">
        <v>4</v>
      </c>
      <c r="E1603">
        <v>1</v>
      </c>
      <c r="F1603">
        <v>244</v>
      </c>
      <c r="G1603">
        <v>3</v>
      </c>
      <c r="H1603" t="s">
        <v>14</v>
      </c>
      <c r="I1603" t="s">
        <v>16</v>
      </c>
      <c r="J1603">
        <v>59</v>
      </c>
      <c r="K1603">
        <v>3073</v>
      </c>
      <c r="L1603">
        <v>1</v>
      </c>
      <c r="M1603" s="1" t="str">
        <f t="shared" si="200"/>
        <v>SHIP-001602</v>
      </c>
      <c r="N1603" t="str">
        <f t="shared" si="201"/>
        <v>GSITEM-001602</v>
      </c>
      <c r="O1603" t="str">
        <f t="shared" si="202"/>
        <v>GSORD-001602</v>
      </c>
      <c r="P1603" s="1" t="str">
        <f t="shared" si="203"/>
        <v>WH-F</v>
      </c>
      <c r="Q1603" s="1" t="str">
        <f t="shared" si="204"/>
        <v>Delayed</v>
      </c>
      <c r="R1603" s="1" t="str">
        <f t="shared" si="205"/>
        <v>No</v>
      </c>
      <c r="S1603" s="1" t="str">
        <f t="shared" si="206"/>
        <v>ecommerce_shipping</v>
      </c>
      <c r="T1603" s="1" t="str">
        <f t="shared" si="207"/>
        <v>SHIPMENT_STATUS_RECORDED</v>
      </c>
    </row>
    <row r="1604" spans="1:20" x14ac:dyDescent="0.2">
      <c r="A1604">
        <v>1603</v>
      </c>
      <c r="B1604" t="s">
        <v>12</v>
      </c>
      <c r="C1604" t="s">
        <v>22</v>
      </c>
      <c r="D1604">
        <v>6</v>
      </c>
      <c r="E1604">
        <v>4</v>
      </c>
      <c r="F1604">
        <v>241</v>
      </c>
      <c r="G1604">
        <v>6</v>
      </c>
      <c r="H1604" t="s">
        <v>21</v>
      </c>
      <c r="I1604" t="s">
        <v>15</v>
      </c>
      <c r="J1604">
        <v>61</v>
      </c>
      <c r="K1604">
        <v>2806</v>
      </c>
      <c r="L1604">
        <v>1</v>
      </c>
      <c r="M1604" s="1" t="str">
        <f t="shared" si="200"/>
        <v>SHIP-001603</v>
      </c>
      <c r="N1604" t="str">
        <f t="shared" si="201"/>
        <v>GSITEM-001603</v>
      </c>
      <c r="O1604" t="str">
        <f t="shared" si="202"/>
        <v>GSORD-001603</v>
      </c>
      <c r="P1604" s="1" t="str">
        <f t="shared" si="203"/>
        <v>WH-D</v>
      </c>
      <c r="Q1604" s="1" t="str">
        <f t="shared" si="204"/>
        <v>Delayed</v>
      </c>
      <c r="R1604" s="1" t="str">
        <f t="shared" si="205"/>
        <v>No</v>
      </c>
      <c r="S1604" s="1" t="str">
        <f t="shared" si="206"/>
        <v>ecommerce_shipping</v>
      </c>
      <c r="T1604" s="1" t="str">
        <f t="shared" si="207"/>
        <v>SHIPMENT_STATUS_RECORDED</v>
      </c>
    </row>
    <row r="1605" spans="1:20" x14ac:dyDescent="0.2">
      <c r="A1605">
        <v>1604</v>
      </c>
      <c r="B1605" t="s">
        <v>15</v>
      </c>
      <c r="C1605" t="s">
        <v>22</v>
      </c>
      <c r="D1605">
        <v>4</v>
      </c>
      <c r="E1605">
        <v>5</v>
      </c>
      <c r="F1605">
        <v>278</v>
      </c>
      <c r="G1605">
        <v>6</v>
      </c>
      <c r="H1605" t="s">
        <v>14</v>
      </c>
      <c r="I1605" t="s">
        <v>16</v>
      </c>
      <c r="J1605">
        <v>4</v>
      </c>
      <c r="K1605">
        <v>3909</v>
      </c>
      <c r="L1605">
        <v>1</v>
      </c>
      <c r="M1605" s="1" t="str">
        <f t="shared" si="200"/>
        <v>SHIP-001604</v>
      </c>
      <c r="N1605" t="str">
        <f t="shared" si="201"/>
        <v>GSITEM-001604</v>
      </c>
      <c r="O1605" t="str">
        <f t="shared" si="202"/>
        <v>GSORD-001604</v>
      </c>
      <c r="P1605" s="1" t="str">
        <f t="shared" si="203"/>
        <v>WH-F</v>
      </c>
      <c r="Q1605" s="1" t="str">
        <f t="shared" si="204"/>
        <v>Delayed</v>
      </c>
      <c r="R1605" s="1" t="str">
        <f t="shared" si="205"/>
        <v>No</v>
      </c>
      <c r="S1605" s="1" t="str">
        <f t="shared" si="206"/>
        <v>ecommerce_shipping</v>
      </c>
      <c r="T1605" s="1" t="str">
        <f t="shared" si="207"/>
        <v>SHIPMENT_STATUS_RECORDED</v>
      </c>
    </row>
    <row r="1606" spans="1:20" x14ac:dyDescent="0.2">
      <c r="A1606">
        <v>1605</v>
      </c>
      <c r="B1606" t="s">
        <v>17</v>
      </c>
      <c r="C1606" t="s">
        <v>22</v>
      </c>
      <c r="D1606">
        <v>2</v>
      </c>
      <c r="E1606">
        <v>2</v>
      </c>
      <c r="F1606">
        <v>145</v>
      </c>
      <c r="G1606">
        <v>2</v>
      </c>
      <c r="H1606" t="s">
        <v>14</v>
      </c>
      <c r="I1606" t="s">
        <v>16</v>
      </c>
      <c r="J1606">
        <v>1</v>
      </c>
      <c r="K1606">
        <v>1126</v>
      </c>
      <c r="L1606">
        <v>1</v>
      </c>
      <c r="M1606" s="1" t="str">
        <f t="shared" si="200"/>
        <v>SHIP-001605</v>
      </c>
      <c r="N1606" t="str">
        <f t="shared" si="201"/>
        <v>GSITEM-001605</v>
      </c>
      <c r="O1606" t="str">
        <f t="shared" si="202"/>
        <v>GSORD-001605</v>
      </c>
      <c r="P1606" s="1" t="str">
        <f t="shared" si="203"/>
        <v>WH-A</v>
      </c>
      <c r="Q1606" s="1" t="str">
        <f t="shared" si="204"/>
        <v>Delayed</v>
      </c>
      <c r="R1606" s="1" t="str">
        <f t="shared" si="205"/>
        <v>No</v>
      </c>
      <c r="S1606" s="1" t="str">
        <f t="shared" si="206"/>
        <v>ecommerce_shipping</v>
      </c>
      <c r="T1606" s="1" t="str">
        <f t="shared" si="207"/>
        <v>SHIPMENT_STATUS_RECORDED</v>
      </c>
    </row>
    <row r="1607" spans="1:20" x14ac:dyDescent="0.2">
      <c r="A1607">
        <v>1606</v>
      </c>
      <c r="B1607" t="s">
        <v>18</v>
      </c>
      <c r="C1607" t="s">
        <v>22</v>
      </c>
      <c r="D1607">
        <v>5</v>
      </c>
      <c r="E1607">
        <v>2</v>
      </c>
      <c r="F1607">
        <v>140</v>
      </c>
      <c r="G1607">
        <v>4</v>
      </c>
      <c r="H1607" t="s">
        <v>21</v>
      </c>
      <c r="I1607" t="s">
        <v>16</v>
      </c>
      <c r="J1607">
        <v>58</v>
      </c>
      <c r="K1607">
        <v>1175</v>
      </c>
      <c r="L1607">
        <v>1</v>
      </c>
      <c r="M1607" s="1" t="str">
        <f t="shared" si="200"/>
        <v>SHIP-001606</v>
      </c>
      <c r="N1607" t="str">
        <f t="shared" si="201"/>
        <v>GSITEM-001606</v>
      </c>
      <c r="O1607" t="str">
        <f t="shared" si="202"/>
        <v>GSORD-001606</v>
      </c>
      <c r="P1607" s="1" t="str">
        <f t="shared" si="203"/>
        <v>WH-B</v>
      </c>
      <c r="Q1607" s="1" t="str">
        <f t="shared" si="204"/>
        <v>Delayed</v>
      </c>
      <c r="R1607" s="1" t="str">
        <f t="shared" si="205"/>
        <v>No</v>
      </c>
      <c r="S1607" s="1" t="str">
        <f t="shared" si="206"/>
        <v>ecommerce_shipping</v>
      </c>
      <c r="T1607" s="1" t="str">
        <f t="shared" si="207"/>
        <v>SHIPMENT_STATUS_RECORDED</v>
      </c>
    </row>
    <row r="1608" spans="1:20" x14ac:dyDescent="0.2">
      <c r="A1608">
        <v>1607</v>
      </c>
      <c r="B1608" t="s">
        <v>20</v>
      </c>
      <c r="C1608" t="s">
        <v>22</v>
      </c>
      <c r="D1608">
        <v>4</v>
      </c>
      <c r="E1608">
        <v>4</v>
      </c>
      <c r="F1608">
        <v>209</v>
      </c>
      <c r="G1608">
        <v>3</v>
      </c>
      <c r="H1608" t="s">
        <v>19</v>
      </c>
      <c r="I1608" t="s">
        <v>16</v>
      </c>
      <c r="J1608">
        <v>37</v>
      </c>
      <c r="K1608">
        <v>3026</v>
      </c>
      <c r="L1608">
        <v>1</v>
      </c>
      <c r="M1608" s="1" t="str">
        <f t="shared" si="200"/>
        <v>SHIP-001607</v>
      </c>
      <c r="N1608" t="str">
        <f t="shared" si="201"/>
        <v>GSITEM-001607</v>
      </c>
      <c r="O1608" t="str">
        <f t="shared" si="202"/>
        <v>GSORD-001607</v>
      </c>
      <c r="P1608" s="1" t="str">
        <f t="shared" si="203"/>
        <v>WH-C</v>
      </c>
      <c r="Q1608" s="1" t="str">
        <f t="shared" si="204"/>
        <v>Delayed</v>
      </c>
      <c r="R1608" s="1" t="str">
        <f t="shared" si="205"/>
        <v>No</v>
      </c>
      <c r="S1608" s="1" t="str">
        <f t="shared" si="206"/>
        <v>ecommerce_shipping</v>
      </c>
      <c r="T1608" s="1" t="str">
        <f t="shared" si="207"/>
        <v>SHIPMENT_STATUS_RECORDED</v>
      </c>
    </row>
    <row r="1609" spans="1:20" x14ac:dyDescent="0.2">
      <c r="A1609">
        <v>1608</v>
      </c>
      <c r="B1609" t="s">
        <v>15</v>
      </c>
      <c r="C1609" t="s">
        <v>22</v>
      </c>
      <c r="D1609">
        <v>3</v>
      </c>
      <c r="E1609">
        <v>3</v>
      </c>
      <c r="F1609">
        <v>233</v>
      </c>
      <c r="G1609">
        <v>3</v>
      </c>
      <c r="H1609" t="s">
        <v>19</v>
      </c>
      <c r="I1609" t="s">
        <v>16</v>
      </c>
      <c r="J1609">
        <v>35</v>
      </c>
      <c r="K1609">
        <v>2204</v>
      </c>
      <c r="L1609">
        <v>1</v>
      </c>
      <c r="M1609" s="1" t="str">
        <f t="shared" si="200"/>
        <v>SHIP-001608</v>
      </c>
      <c r="N1609" t="str">
        <f t="shared" si="201"/>
        <v>GSITEM-001608</v>
      </c>
      <c r="O1609" t="str">
        <f t="shared" si="202"/>
        <v>GSORD-001608</v>
      </c>
      <c r="P1609" s="1" t="str">
        <f t="shared" si="203"/>
        <v>WH-F</v>
      </c>
      <c r="Q1609" s="1" t="str">
        <f t="shared" si="204"/>
        <v>Delayed</v>
      </c>
      <c r="R1609" s="1" t="str">
        <f t="shared" si="205"/>
        <v>No</v>
      </c>
      <c r="S1609" s="1" t="str">
        <f t="shared" si="206"/>
        <v>ecommerce_shipping</v>
      </c>
      <c r="T1609" s="1" t="str">
        <f t="shared" si="207"/>
        <v>SHIPMENT_STATUS_RECORDED</v>
      </c>
    </row>
    <row r="1610" spans="1:20" x14ac:dyDescent="0.2">
      <c r="A1610">
        <v>1609</v>
      </c>
      <c r="B1610" t="s">
        <v>12</v>
      </c>
      <c r="C1610" t="s">
        <v>22</v>
      </c>
      <c r="D1610">
        <v>3</v>
      </c>
      <c r="E1610">
        <v>1</v>
      </c>
      <c r="F1610">
        <v>227</v>
      </c>
      <c r="G1610">
        <v>3</v>
      </c>
      <c r="H1610" t="s">
        <v>19</v>
      </c>
      <c r="I1610" t="s">
        <v>16</v>
      </c>
      <c r="J1610">
        <v>52</v>
      </c>
      <c r="K1610">
        <v>3336</v>
      </c>
      <c r="L1610">
        <v>1</v>
      </c>
      <c r="M1610" s="1" t="str">
        <f t="shared" si="200"/>
        <v>SHIP-001609</v>
      </c>
      <c r="N1610" t="str">
        <f t="shared" si="201"/>
        <v>GSITEM-001609</v>
      </c>
      <c r="O1610" t="str">
        <f t="shared" si="202"/>
        <v>GSORD-001609</v>
      </c>
      <c r="P1610" s="1" t="str">
        <f t="shared" si="203"/>
        <v>WH-D</v>
      </c>
      <c r="Q1610" s="1" t="str">
        <f t="shared" si="204"/>
        <v>Delayed</v>
      </c>
      <c r="R1610" s="1" t="str">
        <f t="shared" si="205"/>
        <v>No</v>
      </c>
      <c r="S1610" s="1" t="str">
        <f t="shared" si="206"/>
        <v>ecommerce_shipping</v>
      </c>
      <c r="T1610" s="1" t="str">
        <f t="shared" si="207"/>
        <v>SHIPMENT_STATUS_RECORDED</v>
      </c>
    </row>
    <row r="1611" spans="1:20" x14ac:dyDescent="0.2">
      <c r="A1611">
        <v>1610</v>
      </c>
      <c r="B1611" t="s">
        <v>15</v>
      </c>
      <c r="C1611" t="s">
        <v>22</v>
      </c>
      <c r="D1611">
        <v>5</v>
      </c>
      <c r="E1611">
        <v>1</v>
      </c>
      <c r="F1611">
        <v>258</v>
      </c>
      <c r="G1611">
        <v>2</v>
      </c>
      <c r="H1611" t="s">
        <v>19</v>
      </c>
      <c r="I1611" t="s">
        <v>15</v>
      </c>
      <c r="J1611">
        <v>22</v>
      </c>
      <c r="K1611">
        <v>3713</v>
      </c>
      <c r="L1611">
        <v>1</v>
      </c>
      <c r="M1611" s="1" t="str">
        <f t="shared" si="200"/>
        <v>SHIP-001610</v>
      </c>
      <c r="N1611" t="str">
        <f t="shared" si="201"/>
        <v>GSITEM-001610</v>
      </c>
      <c r="O1611" t="str">
        <f t="shared" si="202"/>
        <v>GSORD-001610</v>
      </c>
      <c r="P1611" s="1" t="str">
        <f t="shared" si="203"/>
        <v>WH-F</v>
      </c>
      <c r="Q1611" s="1" t="str">
        <f t="shared" si="204"/>
        <v>Delayed</v>
      </c>
      <c r="R1611" s="1" t="str">
        <f t="shared" si="205"/>
        <v>No</v>
      </c>
      <c r="S1611" s="1" t="str">
        <f t="shared" si="206"/>
        <v>ecommerce_shipping</v>
      </c>
      <c r="T1611" s="1" t="str">
        <f t="shared" si="207"/>
        <v>SHIPMENT_STATUS_RECORDED</v>
      </c>
    </row>
    <row r="1612" spans="1:20" x14ac:dyDescent="0.2">
      <c r="A1612">
        <v>1611</v>
      </c>
      <c r="B1612" t="s">
        <v>17</v>
      </c>
      <c r="C1612" t="s">
        <v>22</v>
      </c>
      <c r="D1612">
        <v>5</v>
      </c>
      <c r="E1612">
        <v>4</v>
      </c>
      <c r="F1612">
        <v>259</v>
      </c>
      <c r="G1612">
        <v>3</v>
      </c>
      <c r="H1612" t="s">
        <v>14</v>
      </c>
      <c r="I1612" t="s">
        <v>15</v>
      </c>
      <c r="J1612">
        <v>38</v>
      </c>
      <c r="K1612">
        <v>3720</v>
      </c>
      <c r="L1612">
        <v>1</v>
      </c>
      <c r="M1612" s="1" t="str">
        <f t="shared" si="200"/>
        <v>SHIP-001611</v>
      </c>
      <c r="N1612" t="str">
        <f t="shared" si="201"/>
        <v>GSITEM-001611</v>
      </c>
      <c r="O1612" t="str">
        <f t="shared" si="202"/>
        <v>GSORD-001611</v>
      </c>
      <c r="P1612" s="1" t="str">
        <f t="shared" si="203"/>
        <v>WH-A</v>
      </c>
      <c r="Q1612" s="1" t="str">
        <f t="shared" si="204"/>
        <v>Delayed</v>
      </c>
      <c r="R1612" s="1" t="str">
        <f t="shared" si="205"/>
        <v>No</v>
      </c>
      <c r="S1612" s="1" t="str">
        <f t="shared" si="206"/>
        <v>ecommerce_shipping</v>
      </c>
      <c r="T1612" s="1" t="str">
        <f t="shared" si="207"/>
        <v>SHIPMENT_STATUS_RECORDED</v>
      </c>
    </row>
    <row r="1613" spans="1:20" x14ac:dyDescent="0.2">
      <c r="A1613">
        <v>1612</v>
      </c>
      <c r="B1613" t="s">
        <v>18</v>
      </c>
      <c r="C1613" t="s">
        <v>22</v>
      </c>
      <c r="D1613">
        <v>3</v>
      </c>
      <c r="E1613">
        <v>5</v>
      </c>
      <c r="F1613">
        <v>153</v>
      </c>
      <c r="G1613">
        <v>2</v>
      </c>
      <c r="H1613" t="s">
        <v>14</v>
      </c>
      <c r="I1613" t="s">
        <v>15</v>
      </c>
      <c r="J1613">
        <v>44</v>
      </c>
      <c r="K1613">
        <v>1585</v>
      </c>
      <c r="L1613">
        <v>1</v>
      </c>
      <c r="M1613" s="1" t="str">
        <f t="shared" si="200"/>
        <v>SHIP-001612</v>
      </c>
      <c r="N1613" t="str">
        <f t="shared" si="201"/>
        <v>GSITEM-001612</v>
      </c>
      <c r="O1613" t="str">
        <f t="shared" si="202"/>
        <v>GSORD-001612</v>
      </c>
      <c r="P1613" s="1" t="str">
        <f t="shared" si="203"/>
        <v>WH-B</v>
      </c>
      <c r="Q1613" s="1" t="str">
        <f t="shared" si="204"/>
        <v>Delayed</v>
      </c>
      <c r="R1613" s="1" t="str">
        <f t="shared" si="205"/>
        <v>No</v>
      </c>
      <c r="S1613" s="1" t="str">
        <f t="shared" si="206"/>
        <v>ecommerce_shipping</v>
      </c>
      <c r="T1613" s="1" t="str">
        <f t="shared" si="207"/>
        <v>SHIPMENT_STATUS_RECORDED</v>
      </c>
    </row>
    <row r="1614" spans="1:20" x14ac:dyDescent="0.2">
      <c r="A1614">
        <v>1613</v>
      </c>
      <c r="B1614" t="s">
        <v>20</v>
      </c>
      <c r="C1614" t="s">
        <v>22</v>
      </c>
      <c r="D1614">
        <v>3</v>
      </c>
      <c r="E1614">
        <v>5</v>
      </c>
      <c r="F1614">
        <v>181</v>
      </c>
      <c r="G1614">
        <v>3</v>
      </c>
      <c r="H1614" t="s">
        <v>19</v>
      </c>
      <c r="I1614" t="s">
        <v>16</v>
      </c>
      <c r="J1614">
        <v>22</v>
      </c>
      <c r="K1614">
        <v>3575</v>
      </c>
      <c r="L1614">
        <v>1</v>
      </c>
      <c r="M1614" s="1" t="str">
        <f t="shared" si="200"/>
        <v>SHIP-001613</v>
      </c>
      <c r="N1614" t="str">
        <f t="shared" si="201"/>
        <v>GSITEM-001613</v>
      </c>
      <c r="O1614" t="str">
        <f t="shared" si="202"/>
        <v>GSORD-001613</v>
      </c>
      <c r="P1614" s="1" t="str">
        <f t="shared" si="203"/>
        <v>WH-C</v>
      </c>
      <c r="Q1614" s="1" t="str">
        <f t="shared" si="204"/>
        <v>Delayed</v>
      </c>
      <c r="R1614" s="1" t="str">
        <f t="shared" si="205"/>
        <v>No</v>
      </c>
      <c r="S1614" s="1" t="str">
        <f t="shared" si="206"/>
        <v>ecommerce_shipping</v>
      </c>
      <c r="T1614" s="1" t="str">
        <f t="shared" si="207"/>
        <v>SHIPMENT_STATUS_RECORDED</v>
      </c>
    </row>
    <row r="1615" spans="1:20" x14ac:dyDescent="0.2">
      <c r="A1615">
        <v>1614</v>
      </c>
      <c r="B1615" t="s">
        <v>15</v>
      </c>
      <c r="C1615" t="s">
        <v>22</v>
      </c>
      <c r="D1615">
        <v>4</v>
      </c>
      <c r="E1615">
        <v>4</v>
      </c>
      <c r="F1615">
        <v>143</v>
      </c>
      <c r="G1615">
        <v>8</v>
      </c>
      <c r="H1615" t="s">
        <v>19</v>
      </c>
      <c r="I1615" t="s">
        <v>15</v>
      </c>
      <c r="J1615">
        <v>39</v>
      </c>
      <c r="K1615">
        <v>1345</v>
      </c>
      <c r="L1615">
        <v>1</v>
      </c>
      <c r="M1615" s="1" t="str">
        <f t="shared" si="200"/>
        <v>SHIP-001614</v>
      </c>
      <c r="N1615" t="str">
        <f t="shared" si="201"/>
        <v>GSITEM-001614</v>
      </c>
      <c r="O1615" t="str">
        <f t="shared" si="202"/>
        <v>GSORD-001614</v>
      </c>
      <c r="P1615" s="1" t="str">
        <f t="shared" si="203"/>
        <v>WH-F</v>
      </c>
      <c r="Q1615" s="1" t="str">
        <f t="shared" si="204"/>
        <v>Delayed</v>
      </c>
      <c r="R1615" s="1" t="str">
        <f t="shared" si="205"/>
        <v>No</v>
      </c>
      <c r="S1615" s="1" t="str">
        <f t="shared" si="206"/>
        <v>ecommerce_shipping</v>
      </c>
      <c r="T1615" s="1" t="str">
        <f t="shared" si="207"/>
        <v>SHIPMENT_STATUS_RECORDED</v>
      </c>
    </row>
    <row r="1616" spans="1:20" x14ac:dyDescent="0.2">
      <c r="A1616">
        <v>1615</v>
      </c>
      <c r="B1616" t="s">
        <v>12</v>
      </c>
      <c r="C1616" t="s">
        <v>22</v>
      </c>
      <c r="D1616">
        <v>5</v>
      </c>
      <c r="E1616">
        <v>2</v>
      </c>
      <c r="F1616">
        <v>111</v>
      </c>
      <c r="G1616">
        <v>5</v>
      </c>
      <c r="H1616" t="s">
        <v>19</v>
      </c>
      <c r="I1616" t="s">
        <v>16</v>
      </c>
      <c r="J1616">
        <v>3</v>
      </c>
      <c r="K1616">
        <v>1711</v>
      </c>
      <c r="L1616">
        <v>1</v>
      </c>
      <c r="M1616" s="1" t="str">
        <f t="shared" si="200"/>
        <v>SHIP-001615</v>
      </c>
      <c r="N1616" t="str">
        <f t="shared" si="201"/>
        <v>GSITEM-001615</v>
      </c>
      <c r="O1616" t="str">
        <f t="shared" si="202"/>
        <v>GSORD-001615</v>
      </c>
      <c r="P1616" s="1" t="str">
        <f t="shared" si="203"/>
        <v>WH-D</v>
      </c>
      <c r="Q1616" s="1" t="str">
        <f t="shared" si="204"/>
        <v>Delayed</v>
      </c>
      <c r="R1616" s="1" t="str">
        <f t="shared" si="205"/>
        <v>No</v>
      </c>
      <c r="S1616" s="1" t="str">
        <f t="shared" si="206"/>
        <v>ecommerce_shipping</v>
      </c>
      <c r="T1616" s="1" t="str">
        <f t="shared" si="207"/>
        <v>SHIPMENT_STATUS_RECORDED</v>
      </c>
    </row>
    <row r="1617" spans="1:20" x14ac:dyDescent="0.2">
      <c r="A1617">
        <v>1616</v>
      </c>
      <c r="B1617" t="s">
        <v>15</v>
      </c>
      <c r="C1617" t="s">
        <v>22</v>
      </c>
      <c r="D1617">
        <v>4</v>
      </c>
      <c r="E1617">
        <v>5</v>
      </c>
      <c r="F1617">
        <v>198</v>
      </c>
      <c r="G1617">
        <v>2</v>
      </c>
      <c r="H1617" t="s">
        <v>19</v>
      </c>
      <c r="I1617" t="s">
        <v>16</v>
      </c>
      <c r="J1617">
        <v>51</v>
      </c>
      <c r="K1617">
        <v>2820</v>
      </c>
      <c r="L1617">
        <v>1</v>
      </c>
      <c r="M1617" s="1" t="str">
        <f t="shared" si="200"/>
        <v>SHIP-001616</v>
      </c>
      <c r="N1617" t="str">
        <f t="shared" si="201"/>
        <v>GSITEM-001616</v>
      </c>
      <c r="O1617" t="str">
        <f t="shared" si="202"/>
        <v>GSORD-001616</v>
      </c>
      <c r="P1617" s="1" t="str">
        <f t="shared" si="203"/>
        <v>WH-F</v>
      </c>
      <c r="Q1617" s="1" t="str">
        <f t="shared" si="204"/>
        <v>Delayed</v>
      </c>
      <c r="R1617" s="1" t="str">
        <f t="shared" si="205"/>
        <v>No</v>
      </c>
      <c r="S1617" s="1" t="str">
        <f t="shared" si="206"/>
        <v>ecommerce_shipping</v>
      </c>
      <c r="T1617" s="1" t="str">
        <f t="shared" si="207"/>
        <v>SHIPMENT_STATUS_RECORDED</v>
      </c>
    </row>
    <row r="1618" spans="1:20" x14ac:dyDescent="0.2">
      <c r="A1618">
        <v>1617</v>
      </c>
      <c r="B1618" t="s">
        <v>17</v>
      </c>
      <c r="C1618" t="s">
        <v>22</v>
      </c>
      <c r="D1618">
        <v>3</v>
      </c>
      <c r="E1618">
        <v>4</v>
      </c>
      <c r="F1618">
        <v>121</v>
      </c>
      <c r="G1618">
        <v>3</v>
      </c>
      <c r="H1618" t="s">
        <v>14</v>
      </c>
      <c r="I1618" t="s">
        <v>15</v>
      </c>
      <c r="J1618">
        <v>63</v>
      </c>
      <c r="K1618">
        <v>1611</v>
      </c>
      <c r="L1618">
        <v>1</v>
      </c>
      <c r="M1618" s="1" t="str">
        <f t="shared" si="200"/>
        <v>SHIP-001617</v>
      </c>
      <c r="N1618" t="str">
        <f t="shared" si="201"/>
        <v>GSITEM-001617</v>
      </c>
      <c r="O1618" t="str">
        <f t="shared" si="202"/>
        <v>GSORD-001617</v>
      </c>
      <c r="P1618" s="1" t="str">
        <f t="shared" si="203"/>
        <v>WH-A</v>
      </c>
      <c r="Q1618" s="1" t="str">
        <f t="shared" si="204"/>
        <v>Delayed</v>
      </c>
      <c r="R1618" s="1" t="str">
        <f t="shared" si="205"/>
        <v>No</v>
      </c>
      <c r="S1618" s="1" t="str">
        <f t="shared" si="206"/>
        <v>ecommerce_shipping</v>
      </c>
      <c r="T1618" s="1" t="str">
        <f t="shared" si="207"/>
        <v>SHIPMENT_STATUS_RECORDED</v>
      </c>
    </row>
    <row r="1619" spans="1:20" x14ac:dyDescent="0.2">
      <c r="A1619">
        <v>1618</v>
      </c>
      <c r="B1619" t="s">
        <v>18</v>
      </c>
      <c r="C1619" t="s">
        <v>23</v>
      </c>
      <c r="D1619">
        <v>3</v>
      </c>
      <c r="E1619">
        <v>2</v>
      </c>
      <c r="F1619">
        <v>204</v>
      </c>
      <c r="G1619">
        <v>3</v>
      </c>
      <c r="H1619" t="s">
        <v>19</v>
      </c>
      <c r="I1619" t="s">
        <v>16</v>
      </c>
      <c r="J1619">
        <v>48</v>
      </c>
      <c r="K1619">
        <v>2792</v>
      </c>
      <c r="L1619">
        <v>1</v>
      </c>
      <c r="M1619" s="1" t="str">
        <f t="shared" si="200"/>
        <v>SHIP-001618</v>
      </c>
      <c r="N1619" t="str">
        <f t="shared" si="201"/>
        <v>GSITEM-001618</v>
      </c>
      <c r="O1619" t="str">
        <f t="shared" si="202"/>
        <v>GSORD-001618</v>
      </c>
      <c r="P1619" s="1" t="str">
        <f t="shared" si="203"/>
        <v>WH-B</v>
      </c>
      <c r="Q1619" s="1" t="str">
        <f t="shared" si="204"/>
        <v>Delayed</v>
      </c>
      <c r="R1619" s="1" t="str">
        <f t="shared" si="205"/>
        <v>No</v>
      </c>
      <c r="S1619" s="1" t="str">
        <f t="shared" si="206"/>
        <v>ecommerce_shipping</v>
      </c>
      <c r="T1619" s="1" t="str">
        <f t="shared" si="207"/>
        <v>SHIPMENT_STATUS_RECORDED</v>
      </c>
    </row>
    <row r="1620" spans="1:20" x14ac:dyDescent="0.2">
      <c r="A1620">
        <v>1619</v>
      </c>
      <c r="B1620" t="s">
        <v>20</v>
      </c>
      <c r="C1620" t="s">
        <v>23</v>
      </c>
      <c r="D1620">
        <v>4</v>
      </c>
      <c r="E1620">
        <v>4</v>
      </c>
      <c r="F1620">
        <v>203</v>
      </c>
      <c r="G1620">
        <v>5</v>
      </c>
      <c r="H1620" t="s">
        <v>14</v>
      </c>
      <c r="I1620" t="s">
        <v>16</v>
      </c>
      <c r="J1620">
        <v>36</v>
      </c>
      <c r="K1620">
        <v>3912</v>
      </c>
      <c r="L1620">
        <v>1</v>
      </c>
      <c r="M1620" s="1" t="str">
        <f t="shared" si="200"/>
        <v>SHIP-001619</v>
      </c>
      <c r="N1620" t="str">
        <f t="shared" si="201"/>
        <v>GSITEM-001619</v>
      </c>
      <c r="O1620" t="str">
        <f t="shared" si="202"/>
        <v>GSORD-001619</v>
      </c>
      <c r="P1620" s="1" t="str">
        <f t="shared" si="203"/>
        <v>WH-C</v>
      </c>
      <c r="Q1620" s="1" t="str">
        <f t="shared" si="204"/>
        <v>Delayed</v>
      </c>
      <c r="R1620" s="1" t="str">
        <f t="shared" si="205"/>
        <v>No</v>
      </c>
      <c r="S1620" s="1" t="str">
        <f t="shared" si="206"/>
        <v>ecommerce_shipping</v>
      </c>
      <c r="T1620" s="1" t="str">
        <f t="shared" si="207"/>
        <v>SHIPMENT_STATUS_RECORDED</v>
      </c>
    </row>
    <row r="1621" spans="1:20" x14ac:dyDescent="0.2">
      <c r="A1621">
        <v>1620</v>
      </c>
      <c r="B1621" t="s">
        <v>15</v>
      </c>
      <c r="C1621" t="s">
        <v>23</v>
      </c>
      <c r="D1621">
        <v>4</v>
      </c>
      <c r="E1621">
        <v>1</v>
      </c>
      <c r="F1621">
        <v>167</v>
      </c>
      <c r="G1621">
        <v>3</v>
      </c>
      <c r="H1621" t="s">
        <v>14</v>
      </c>
      <c r="I1621" t="s">
        <v>15</v>
      </c>
      <c r="J1621">
        <v>10</v>
      </c>
      <c r="K1621">
        <v>1616</v>
      </c>
      <c r="L1621">
        <v>1</v>
      </c>
      <c r="M1621" s="1" t="str">
        <f t="shared" si="200"/>
        <v>SHIP-001620</v>
      </c>
      <c r="N1621" t="str">
        <f t="shared" si="201"/>
        <v>GSITEM-001620</v>
      </c>
      <c r="O1621" t="str">
        <f t="shared" si="202"/>
        <v>GSORD-001620</v>
      </c>
      <c r="P1621" s="1" t="str">
        <f t="shared" si="203"/>
        <v>WH-F</v>
      </c>
      <c r="Q1621" s="1" t="str">
        <f t="shared" si="204"/>
        <v>Delayed</v>
      </c>
      <c r="R1621" s="1" t="str">
        <f t="shared" si="205"/>
        <v>No</v>
      </c>
      <c r="S1621" s="1" t="str">
        <f t="shared" si="206"/>
        <v>ecommerce_shipping</v>
      </c>
      <c r="T1621" s="1" t="str">
        <f t="shared" si="207"/>
        <v>SHIPMENT_STATUS_RECORDED</v>
      </c>
    </row>
    <row r="1622" spans="1:20" x14ac:dyDescent="0.2">
      <c r="A1622">
        <v>1621</v>
      </c>
      <c r="B1622" t="s">
        <v>12</v>
      </c>
      <c r="C1622" t="s">
        <v>23</v>
      </c>
      <c r="D1622">
        <v>4</v>
      </c>
      <c r="E1622">
        <v>1</v>
      </c>
      <c r="F1622">
        <v>270</v>
      </c>
      <c r="G1622">
        <v>3</v>
      </c>
      <c r="H1622" t="s">
        <v>19</v>
      </c>
      <c r="I1622" t="s">
        <v>15</v>
      </c>
      <c r="J1622">
        <v>64</v>
      </c>
      <c r="K1622">
        <v>2406</v>
      </c>
      <c r="L1622">
        <v>1</v>
      </c>
      <c r="M1622" s="1" t="str">
        <f t="shared" si="200"/>
        <v>SHIP-001621</v>
      </c>
      <c r="N1622" t="str">
        <f t="shared" si="201"/>
        <v>GSITEM-001621</v>
      </c>
      <c r="O1622" t="str">
        <f t="shared" si="202"/>
        <v>GSORD-001621</v>
      </c>
      <c r="P1622" s="1" t="str">
        <f t="shared" si="203"/>
        <v>WH-D</v>
      </c>
      <c r="Q1622" s="1" t="str">
        <f t="shared" si="204"/>
        <v>Delayed</v>
      </c>
      <c r="R1622" s="1" t="str">
        <f t="shared" si="205"/>
        <v>No</v>
      </c>
      <c r="S1622" s="1" t="str">
        <f t="shared" si="206"/>
        <v>ecommerce_shipping</v>
      </c>
      <c r="T1622" s="1" t="str">
        <f t="shared" si="207"/>
        <v>SHIPMENT_STATUS_RECORDED</v>
      </c>
    </row>
    <row r="1623" spans="1:20" x14ac:dyDescent="0.2">
      <c r="A1623">
        <v>1622</v>
      </c>
      <c r="B1623" t="s">
        <v>15</v>
      </c>
      <c r="C1623" t="s">
        <v>23</v>
      </c>
      <c r="D1623">
        <v>5</v>
      </c>
      <c r="E1623">
        <v>2</v>
      </c>
      <c r="F1623">
        <v>260</v>
      </c>
      <c r="G1623">
        <v>2</v>
      </c>
      <c r="H1623" t="s">
        <v>21</v>
      </c>
      <c r="I1623" t="s">
        <v>16</v>
      </c>
      <c r="J1623">
        <v>58</v>
      </c>
      <c r="K1623">
        <v>2018</v>
      </c>
      <c r="L1623">
        <v>1</v>
      </c>
      <c r="M1623" s="1" t="str">
        <f t="shared" si="200"/>
        <v>SHIP-001622</v>
      </c>
      <c r="N1623" t="str">
        <f t="shared" si="201"/>
        <v>GSITEM-001622</v>
      </c>
      <c r="O1623" t="str">
        <f t="shared" si="202"/>
        <v>GSORD-001622</v>
      </c>
      <c r="P1623" s="1" t="str">
        <f t="shared" si="203"/>
        <v>WH-F</v>
      </c>
      <c r="Q1623" s="1" t="str">
        <f t="shared" si="204"/>
        <v>Delayed</v>
      </c>
      <c r="R1623" s="1" t="str">
        <f t="shared" si="205"/>
        <v>No</v>
      </c>
      <c r="S1623" s="1" t="str">
        <f t="shared" si="206"/>
        <v>ecommerce_shipping</v>
      </c>
      <c r="T1623" s="1" t="str">
        <f t="shared" si="207"/>
        <v>SHIPMENT_STATUS_RECORDED</v>
      </c>
    </row>
    <row r="1624" spans="1:20" x14ac:dyDescent="0.2">
      <c r="A1624">
        <v>1623</v>
      </c>
      <c r="B1624" t="s">
        <v>17</v>
      </c>
      <c r="C1624" t="s">
        <v>23</v>
      </c>
      <c r="D1624">
        <v>3</v>
      </c>
      <c r="E1624">
        <v>1</v>
      </c>
      <c r="F1624">
        <v>180</v>
      </c>
      <c r="G1624">
        <v>3</v>
      </c>
      <c r="H1624" t="s">
        <v>21</v>
      </c>
      <c r="I1624" t="s">
        <v>15</v>
      </c>
      <c r="J1624">
        <v>21</v>
      </c>
      <c r="K1624">
        <v>1047</v>
      </c>
      <c r="L1624">
        <v>1</v>
      </c>
      <c r="M1624" s="1" t="str">
        <f t="shared" si="200"/>
        <v>SHIP-001623</v>
      </c>
      <c r="N1624" t="str">
        <f t="shared" si="201"/>
        <v>GSITEM-001623</v>
      </c>
      <c r="O1624" t="str">
        <f t="shared" si="202"/>
        <v>GSORD-001623</v>
      </c>
      <c r="P1624" s="1" t="str">
        <f t="shared" si="203"/>
        <v>WH-A</v>
      </c>
      <c r="Q1624" s="1" t="str">
        <f t="shared" si="204"/>
        <v>Delayed</v>
      </c>
      <c r="R1624" s="1" t="str">
        <f t="shared" si="205"/>
        <v>No</v>
      </c>
      <c r="S1624" s="1" t="str">
        <f t="shared" si="206"/>
        <v>ecommerce_shipping</v>
      </c>
      <c r="T1624" s="1" t="str">
        <f t="shared" si="207"/>
        <v>SHIPMENT_STATUS_RECORDED</v>
      </c>
    </row>
    <row r="1625" spans="1:20" x14ac:dyDescent="0.2">
      <c r="A1625">
        <v>1624</v>
      </c>
      <c r="B1625" t="s">
        <v>18</v>
      </c>
      <c r="C1625" t="s">
        <v>23</v>
      </c>
      <c r="D1625">
        <v>3</v>
      </c>
      <c r="E1625">
        <v>4</v>
      </c>
      <c r="F1625">
        <v>157</v>
      </c>
      <c r="G1625">
        <v>2</v>
      </c>
      <c r="H1625" t="s">
        <v>19</v>
      </c>
      <c r="I1625" t="s">
        <v>16</v>
      </c>
      <c r="J1625">
        <v>12</v>
      </c>
      <c r="K1625">
        <v>1694</v>
      </c>
      <c r="L1625">
        <v>1</v>
      </c>
      <c r="M1625" s="1" t="str">
        <f t="shared" si="200"/>
        <v>SHIP-001624</v>
      </c>
      <c r="N1625" t="str">
        <f t="shared" si="201"/>
        <v>GSITEM-001624</v>
      </c>
      <c r="O1625" t="str">
        <f t="shared" si="202"/>
        <v>GSORD-001624</v>
      </c>
      <c r="P1625" s="1" t="str">
        <f t="shared" si="203"/>
        <v>WH-B</v>
      </c>
      <c r="Q1625" s="1" t="str">
        <f t="shared" si="204"/>
        <v>Delayed</v>
      </c>
      <c r="R1625" s="1" t="str">
        <f t="shared" si="205"/>
        <v>No</v>
      </c>
      <c r="S1625" s="1" t="str">
        <f t="shared" si="206"/>
        <v>ecommerce_shipping</v>
      </c>
      <c r="T1625" s="1" t="str">
        <f t="shared" si="207"/>
        <v>SHIPMENT_STATUS_RECORDED</v>
      </c>
    </row>
    <row r="1626" spans="1:20" x14ac:dyDescent="0.2">
      <c r="A1626">
        <v>1625</v>
      </c>
      <c r="B1626" t="s">
        <v>20</v>
      </c>
      <c r="C1626" t="s">
        <v>23</v>
      </c>
      <c r="D1626">
        <v>3</v>
      </c>
      <c r="E1626">
        <v>3</v>
      </c>
      <c r="F1626">
        <v>156</v>
      </c>
      <c r="G1626">
        <v>6</v>
      </c>
      <c r="H1626" t="s">
        <v>14</v>
      </c>
      <c r="I1626" t="s">
        <v>16</v>
      </c>
      <c r="J1626">
        <v>45</v>
      </c>
      <c r="K1626">
        <v>1602</v>
      </c>
      <c r="L1626">
        <v>1</v>
      </c>
      <c r="M1626" s="1" t="str">
        <f t="shared" si="200"/>
        <v>SHIP-001625</v>
      </c>
      <c r="N1626" t="str">
        <f t="shared" si="201"/>
        <v>GSITEM-001625</v>
      </c>
      <c r="O1626" t="str">
        <f t="shared" si="202"/>
        <v>GSORD-001625</v>
      </c>
      <c r="P1626" s="1" t="str">
        <f t="shared" si="203"/>
        <v>WH-C</v>
      </c>
      <c r="Q1626" s="1" t="str">
        <f t="shared" si="204"/>
        <v>Delayed</v>
      </c>
      <c r="R1626" s="1" t="str">
        <f t="shared" si="205"/>
        <v>No</v>
      </c>
      <c r="S1626" s="1" t="str">
        <f t="shared" si="206"/>
        <v>ecommerce_shipping</v>
      </c>
      <c r="T1626" s="1" t="str">
        <f t="shared" si="207"/>
        <v>SHIPMENT_STATUS_RECORDED</v>
      </c>
    </row>
    <row r="1627" spans="1:20" x14ac:dyDescent="0.2">
      <c r="A1627">
        <v>1626</v>
      </c>
      <c r="B1627" t="s">
        <v>15</v>
      </c>
      <c r="C1627" t="s">
        <v>23</v>
      </c>
      <c r="D1627">
        <v>4</v>
      </c>
      <c r="E1627">
        <v>4</v>
      </c>
      <c r="F1627">
        <v>236</v>
      </c>
      <c r="G1627">
        <v>7</v>
      </c>
      <c r="H1627" t="s">
        <v>19</v>
      </c>
      <c r="I1627" t="s">
        <v>16</v>
      </c>
      <c r="J1627">
        <v>62</v>
      </c>
      <c r="K1627">
        <v>2280</v>
      </c>
      <c r="L1627">
        <v>1</v>
      </c>
      <c r="M1627" s="1" t="str">
        <f t="shared" si="200"/>
        <v>SHIP-001626</v>
      </c>
      <c r="N1627" t="str">
        <f t="shared" si="201"/>
        <v>GSITEM-001626</v>
      </c>
      <c r="O1627" t="str">
        <f t="shared" si="202"/>
        <v>GSORD-001626</v>
      </c>
      <c r="P1627" s="1" t="str">
        <f t="shared" si="203"/>
        <v>WH-F</v>
      </c>
      <c r="Q1627" s="1" t="str">
        <f t="shared" si="204"/>
        <v>Delayed</v>
      </c>
      <c r="R1627" s="1" t="str">
        <f t="shared" si="205"/>
        <v>No</v>
      </c>
      <c r="S1627" s="1" t="str">
        <f t="shared" si="206"/>
        <v>ecommerce_shipping</v>
      </c>
      <c r="T1627" s="1" t="str">
        <f t="shared" si="207"/>
        <v>SHIPMENT_STATUS_RECORDED</v>
      </c>
    </row>
    <row r="1628" spans="1:20" x14ac:dyDescent="0.2">
      <c r="A1628">
        <v>1627</v>
      </c>
      <c r="B1628" t="s">
        <v>12</v>
      </c>
      <c r="C1628" t="s">
        <v>23</v>
      </c>
      <c r="D1628">
        <v>5</v>
      </c>
      <c r="E1628">
        <v>2</v>
      </c>
      <c r="F1628">
        <v>240</v>
      </c>
      <c r="G1628">
        <v>7</v>
      </c>
      <c r="H1628" t="s">
        <v>19</v>
      </c>
      <c r="I1628" t="s">
        <v>15</v>
      </c>
      <c r="J1628">
        <v>57</v>
      </c>
      <c r="K1628">
        <v>2708</v>
      </c>
      <c r="L1628">
        <v>1</v>
      </c>
      <c r="M1628" s="1" t="str">
        <f t="shared" si="200"/>
        <v>SHIP-001627</v>
      </c>
      <c r="N1628" t="str">
        <f t="shared" si="201"/>
        <v>GSITEM-001627</v>
      </c>
      <c r="O1628" t="str">
        <f t="shared" si="202"/>
        <v>GSORD-001627</v>
      </c>
      <c r="P1628" s="1" t="str">
        <f t="shared" si="203"/>
        <v>WH-D</v>
      </c>
      <c r="Q1628" s="1" t="str">
        <f t="shared" si="204"/>
        <v>Delayed</v>
      </c>
      <c r="R1628" s="1" t="str">
        <f t="shared" si="205"/>
        <v>No</v>
      </c>
      <c r="S1628" s="1" t="str">
        <f t="shared" si="206"/>
        <v>ecommerce_shipping</v>
      </c>
      <c r="T1628" s="1" t="str">
        <f t="shared" si="207"/>
        <v>SHIPMENT_STATUS_RECORDED</v>
      </c>
    </row>
    <row r="1629" spans="1:20" x14ac:dyDescent="0.2">
      <c r="A1629">
        <v>1628</v>
      </c>
      <c r="B1629" t="s">
        <v>15</v>
      </c>
      <c r="C1629" t="s">
        <v>23</v>
      </c>
      <c r="D1629">
        <v>4</v>
      </c>
      <c r="E1629">
        <v>2</v>
      </c>
      <c r="F1629">
        <v>104</v>
      </c>
      <c r="G1629">
        <v>7</v>
      </c>
      <c r="H1629" t="s">
        <v>19</v>
      </c>
      <c r="I1629" t="s">
        <v>15</v>
      </c>
      <c r="J1629">
        <v>46</v>
      </c>
      <c r="K1629">
        <v>1438</v>
      </c>
      <c r="L1629">
        <v>1</v>
      </c>
      <c r="M1629" s="1" t="str">
        <f t="shared" si="200"/>
        <v>SHIP-001628</v>
      </c>
      <c r="N1629" t="str">
        <f t="shared" si="201"/>
        <v>GSITEM-001628</v>
      </c>
      <c r="O1629" t="str">
        <f t="shared" si="202"/>
        <v>GSORD-001628</v>
      </c>
      <c r="P1629" s="1" t="str">
        <f t="shared" si="203"/>
        <v>WH-F</v>
      </c>
      <c r="Q1629" s="1" t="str">
        <f t="shared" si="204"/>
        <v>Delayed</v>
      </c>
      <c r="R1629" s="1" t="str">
        <f t="shared" si="205"/>
        <v>No</v>
      </c>
      <c r="S1629" s="1" t="str">
        <f t="shared" si="206"/>
        <v>ecommerce_shipping</v>
      </c>
      <c r="T1629" s="1" t="str">
        <f t="shared" si="207"/>
        <v>SHIPMENT_STATUS_RECORDED</v>
      </c>
    </row>
    <row r="1630" spans="1:20" x14ac:dyDescent="0.2">
      <c r="A1630">
        <v>1629</v>
      </c>
      <c r="B1630" t="s">
        <v>17</v>
      </c>
      <c r="C1630" t="s">
        <v>23</v>
      </c>
      <c r="D1630">
        <v>4</v>
      </c>
      <c r="E1630">
        <v>2</v>
      </c>
      <c r="F1630">
        <v>140</v>
      </c>
      <c r="G1630">
        <v>3</v>
      </c>
      <c r="H1630" t="s">
        <v>19</v>
      </c>
      <c r="I1630" t="s">
        <v>15</v>
      </c>
      <c r="J1630">
        <v>49</v>
      </c>
      <c r="K1630">
        <v>1820</v>
      </c>
      <c r="L1630">
        <v>1</v>
      </c>
      <c r="M1630" s="1" t="str">
        <f t="shared" si="200"/>
        <v>SHIP-001629</v>
      </c>
      <c r="N1630" t="str">
        <f t="shared" si="201"/>
        <v>GSITEM-001629</v>
      </c>
      <c r="O1630" t="str">
        <f t="shared" si="202"/>
        <v>GSORD-001629</v>
      </c>
      <c r="P1630" s="1" t="str">
        <f t="shared" si="203"/>
        <v>WH-A</v>
      </c>
      <c r="Q1630" s="1" t="str">
        <f t="shared" si="204"/>
        <v>Delayed</v>
      </c>
      <c r="R1630" s="1" t="str">
        <f t="shared" si="205"/>
        <v>No</v>
      </c>
      <c r="S1630" s="1" t="str">
        <f t="shared" si="206"/>
        <v>ecommerce_shipping</v>
      </c>
      <c r="T1630" s="1" t="str">
        <f t="shared" si="207"/>
        <v>SHIPMENT_STATUS_RECORDED</v>
      </c>
    </row>
    <row r="1631" spans="1:20" x14ac:dyDescent="0.2">
      <c r="A1631">
        <v>1630</v>
      </c>
      <c r="B1631" t="s">
        <v>18</v>
      </c>
      <c r="C1631" t="s">
        <v>23</v>
      </c>
      <c r="D1631">
        <v>3</v>
      </c>
      <c r="E1631">
        <v>2</v>
      </c>
      <c r="F1631">
        <v>150</v>
      </c>
      <c r="G1631">
        <v>3</v>
      </c>
      <c r="H1631" t="s">
        <v>19</v>
      </c>
      <c r="I1631" t="s">
        <v>16</v>
      </c>
      <c r="J1631">
        <v>29</v>
      </c>
      <c r="K1631">
        <v>1354</v>
      </c>
      <c r="L1631">
        <v>1</v>
      </c>
      <c r="M1631" s="1" t="str">
        <f t="shared" si="200"/>
        <v>SHIP-001630</v>
      </c>
      <c r="N1631" t="str">
        <f t="shared" si="201"/>
        <v>GSITEM-001630</v>
      </c>
      <c r="O1631" t="str">
        <f t="shared" si="202"/>
        <v>GSORD-001630</v>
      </c>
      <c r="P1631" s="1" t="str">
        <f t="shared" si="203"/>
        <v>WH-B</v>
      </c>
      <c r="Q1631" s="1" t="str">
        <f t="shared" si="204"/>
        <v>Delayed</v>
      </c>
      <c r="R1631" s="1" t="str">
        <f t="shared" si="205"/>
        <v>No</v>
      </c>
      <c r="S1631" s="1" t="str">
        <f t="shared" si="206"/>
        <v>ecommerce_shipping</v>
      </c>
      <c r="T1631" s="1" t="str">
        <f t="shared" si="207"/>
        <v>SHIPMENT_STATUS_RECORDED</v>
      </c>
    </row>
    <row r="1632" spans="1:20" x14ac:dyDescent="0.2">
      <c r="A1632">
        <v>1631</v>
      </c>
      <c r="B1632" t="s">
        <v>20</v>
      </c>
      <c r="C1632" t="s">
        <v>23</v>
      </c>
      <c r="D1632">
        <v>6</v>
      </c>
      <c r="E1632">
        <v>2</v>
      </c>
      <c r="F1632">
        <v>286</v>
      </c>
      <c r="G1632">
        <v>7</v>
      </c>
      <c r="H1632" t="s">
        <v>19</v>
      </c>
      <c r="I1632" t="s">
        <v>15</v>
      </c>
      <c r="J1632">
        <v>65</v>
      </c>
      <c r="K1632">
        <v>3362</v>
      </c>
      <c r="L1632">
        <v>1</v>
      </c>
      <c r="M1632" s="1" t="str">
        <f t="shared" si="200"/>
        <v>SHIP-001631</v>
      </c>
      <c r="N1632" t="str">
        <f t="shared" si="201"/>
        <v>GSITEM-001631</v>
      </c>
      <c r="O1632" t="str">
        <f t="shared" si="202"/>
        <v>GSORD-001631</v>
      </c>
      <c r="P1632" s="1" t="str">
        <f t="shared" si="203"/>
        <v>WH-C</v>
      </c>
      <c r="Q1632" s="1" t="str">
        <f t="shared" si="204"/>
        <v>Delayed</v>
      </c>
      <c r="R1632" s="1" t="str">
        <f t="shared" si="205"/>
        <v>No</v>
      </c>
      <c r="S1632" s="1" t="str">
        <f t="shared" si="206"/>
        <v>ecommerce_shipping</v>
      </c>
      <c r="T1632" s="1" t="str">
        <f t="shared" si="207"/>
        <v>SHIPMENT_STATUS_RECORDED</v>
      </c>
    </row>
    <row r="1633" spans="1:20" x14ac:dyDescent="0.2">
      <c r="A1633">
        <v>1632</v>
      </c>
      <c r="B1633" t="s">
        <v>15</v>
      </c>
      <c r="C1633" t="s">
        <v>23</v>
      </c>
      <c r="D1633">
        <v>5</v>
      </c>
      <c r="E1633">
        <v>5</v>
      </c>
      <c r="F1633">
        <v>224</v>
      </c>
      <c r="G1633">
        <v>8</v>
      </c>
      <c r="H1633" t="s">
        <v>14</v>
      </c>
      <c r="I1633" t="s">
        <v>15</v>
      </c>
      <c r="J1633">
        <v>49</v>
      </c>
      <c r="K1633">
        <v>3282</v>
      </c>
      <c r="L1633">
        <v>1</v>
      </c>
      <c r="M1633" s="1" t="str">
        <f t="shared" si="200"/>
        <v>SHIP-001632</v>
      </c>
      <c r="N1633" t="str">
        <f t="shared" si="201"/>
        <v>GSITEM-001632</v>
      </c>
      <c r="O1633" t="str">
        <f t="shared" si="202"/>
        <v>GSORD-001632</v>
      </c>
      <c r="P1633" s="1" t="str">
        <f t="shared" si="203"/>
        <v>WH-F</v>
      </c>
      <c r="Q1633" s="1" t="str">
        <f t="shared" si="204"/>
        <v>Delayed</v>
      </c>
      <c r="R1633" s="1" t="str">
        <f t="shared" si="205"/>
        <v>No</v>
      </c>
      <c r="S1633" s="1" t="str">
        <f t="shared" si="206"/>
        <v>ecommerce_shipping</v>
      </c>
      <c r="T1633" s="1" t="str">
        <f t="shared" si="207"/>
        <v>SHIPMENT_STATUS_RECORDED</v>
      </c>
    </row>
    <row r="1634" spans="1:20" x14ac:dyDescent="0.2">
      <c r="A1634">
        <v>1633</v>
      </c>
      <c r="B1634" t="s">
        <v>12</v>
      </c>
      <c r="C1634" t="s">
        <v>23</v>
      </c>
      <c r="D1634">
        <v>3</v>
      </c>
      <c r="E1634">
        <v>4</v>
      </c>
      <c r="F1634">
        <v>204</v>
      </c>
      <c r="G1634">
        <v>3</v>
      </c>
      <c r="H1634" t="s">
        <v>14</v>
      </c>
      <c r="I1634" t="s">
        <v>15</v>
      </c>
      <c r="J1634">
        <v>49</v>
      </c>
      <c r="K1634">
        <v>3225</v>
      </c>
      <c r="L1634">
        <v>1</v>
      </c>
      <c r="M1634" s="1" t="str">
        <f t="shared" si="200"/>
        <v>SHIP-001633</v>
      </c>
      <c r="N1634" t="str">
        <f t="shared" si="201"/>
        <v>GSITEM-001633</v>
      </c>
      <c r="O1634" t="str">
        <f t="shared" si="202"/>
        <v>GSORD-001633</v>
      </c>
      <c r="P1634" s="1" t="str">
        <f t="shared" si="203"/>
        <v>WH-D</v>
      </c>
      <c r="Q1634" s="1" t="str">
        <f t="shared" si="204"/>
        <v>Delayed</v>
      </c>
      <c r="R1634" s="1" t="str">
        <f t="shared" si="205"/>
        <v>No</v>
      </c>
      <c r="S1634" s="1" t="str">
        <f t="shared" si="206"/>
        <v>ecommerce_shipping</v>
      </c>
      <c r="T1634" s="1" t="str">
        <f t="shared" si="207"/>
        <v>SHIPMENT_STATUS_RECORDED</v>
      </c>
    </row>
    <row r="1635" spans="1:20" x14ac:dyDescent="0.2">
      <c r="A1635">
        <v>1634</v>
      </c>
      <c r="B1635" t="s">
        <v>15</v>
      </c>
      <c r="C1635" t="s">
        <v>23</v>
      </c>
      <c r="D1635">
        <v>5</v>
      </c>
      <c r="E1635">
        <v>2</v>
      </c>
      <c r="F1635">
        <v>266</v>
      </c>
      <c r="G1635">
        <v>7</v>
      </c>
      <c r="H1635" t="s">
        <v>14</v>
      </c>
      <c r="I1635" t="s">
        <v>15</v>
      </c>
      <c r="J1635">
        <v>12</v>
      </c>
      <c r="K1635">
        <v>2056</v>
      </c>
      <c r="L1635">
        <v>1</v>
      </c>
      <c r="M1635" s="1" t="str">
        <f t="shared" si="200"/>
        <v>SHIP-001634</v>
      </c>
      <c r="N1635" t="str">
        <f t="shared" si="201"/>
        <v>GSITEM-001634</v>
      </c>
      <c r="O1635" t="str">
        <f t="shared" si="202"/>
        <v>GSORD-001634</v>
      </c>
      <c r="P1635" s="1" t="str">
        <f t="shared" si="203"/>
        <v>WH-F</v>
      </c>
      <c r="Q1635" s="1" t="str">
        <f t="shared" si="204"/>
        <v>Delayed</v>
      </c>
      <c r="R1635" s="1" t="str">
        <f t="shared" si="205"/>
        <v>No</v>
      </c>
      <c r="S1635" s="1" t="str">
        <f t="shared" si="206"/>
        <v>ecommerce_shipping</v>
      </c>
      <c r="T1635" s="1" t="str">
        <f t="shared" si="207"/>
        <v>SHIPMENT_STATUS_RECORDED</v>
      </c>
    </row>
    <row r="1636" spans="1:20" x14ac:dyDescent="0.2">
      <c r="A1636">
        <v>1635</v>
      </c>
      <c r="B1636" t="s">
        <v>17</v>
      </c>
      <c r="C1636" t="s">
        <v>23</v>
      </c>
      <c r="D1636">
        <v>6</v>
      </c>
      <c r="E1636">
        <v>3</v>
      </c>
      <c r="F1636">
        <v>241</v>
      </c>
      <c r="G1636">
        <v>6</v>
      </c>
      <c r="H1636" t="s">
        <v>21</v>
      </c>
      <c r="I1636" t="s">
        <v>15</v>
      </c>
      <c r="J1636">
        <v>8</v>
      </c>
      <c r="K1636">
        <v>3878</v>
      </c>
      <c r="L1636">
        <v>1</v>
      </c>
      <c r="M1636" s="1" t="str">
        <f t="shared" si="200"/>
        <v>SHIP-001635</v>
      </c>
      <c r="N1636" t="str">
        <f t="shared" si="201"/>
        <v>GSITEM-001635</v>
      </c>
      <c r="O1636" t="str">
        <f t="shared" si="202"/>
        <v>GSORD-001635</v>
      </c>
      <c r="P1636" s="1" t="str">
        <f t="shared" si="203"/>
        <v>WH-A</v>
      </c>
      <c r="Q1636" s="1" t="str">
        <f t="shared" si="204"/>
        <v>Delayed</v>
      </c>
      <c r="R1636" s="1" t="str">
        <f t="shared" si="205"/>
        <v>No</v>
      </c>
      <c r="S1636" s="1" t="str">
        <f t="shared" si="206"/>
        <v>ecommerce_shipping</v>
      </c>
      <c r="T1636" s="1" t="str">
        <f t="shared" si="207"/>
        <v>SHIPMENT_STATUS_RECORDED</v>
      </c>
    </row>
    <row r="1637" spans="1:20" x14ac:dyDescent="0.2">
      <c r="A1637">
        <v>1636</v>
      </c>
      <c r="B1637" t="s">
        <v>18</v>
      </c>
      <c r="C1637" t="s">
        <v>23</v>
      </c>
      <c r="D1637">
        <v>4</v>
      </c>
      <c r="E1637">
        <v>2</v>
      </c>
      <c r="F1637">
        <v>278</v>
      </c>
      <c r="G1637">
        <v>6</v>
      </c>
      <c r="H1637" t="s">
        <v>14</v>
      </c>
      <c r="I1637" t="s">
        <v>15</v>
      </c>
      <c r="J1637">
        <v>36</v>
      </c>
      <c r="K1637">
        <v>2330</v>
      </c>
      <c r="L1637">
        <v>1</v>
      </c>
      <c r="M1637" s="1" t="str">
        <f t="shared" si="200"/>
        <v>SHIP-001636</v>
      </c>
      <c r="N1637" t="str">
        <f t="shared" si="201"/>
        <v>GSITEM-001636</v>
      </c>
      <c r="O1637" t="str">
        <f t="shared" si="202"/>
        <v>GSORD-001636</v>
      </c>
      <c r="P1637" s="1" t="str">
        <f t="shared" si="203"/>
        <v>WH-B</v>
      </c>
      <c r="Q1637" s="1" t="str">
        <f t="shared" si="204"/>
        <v>Delayed</v>
      </c>
      <c r="R1637" s="1" t="str">
        <f t="shared" si="205"/>
        <v>No</v>
      </c>
      <c r="S1637" s="1" t="str">
        <f t="shared" si="206"/>
        <v>ecommerce_shipping</v>
      </c>
      <c r="T1637" s="1" t="str">
        <f t="shared" si="207"/>
        <v>SHIPMENT_STATUS_RECORDED</v>
      </c>
    </row>
    <row r="1638" spans="1:20" x14ac:dyDescent="0.2">
      <c r="A1638">
        <v>1637</v>
      </c>
      <c r="B1638" t="s">
        <v>20</v>
      </c>
      <c r="C1638" t="s">
        <v>23</v>
      </c>
      <c r="D1638">
        <v>2</v>
      </c>
      <c r="E1638">
        <v>1</v>
      </c>
      <c r="F1638">
        <v>145</v>
      </c>
      <c r="G1638">
        <v>2</v>
      </c>
      <c r="H1638" t="s">
        <v>14</v>
      </c>
      <c r="I1638" t="s">
        <v>15</v>
      </c>
      <c r="J1638">
        <v>49</v>
      </c>
      <c r="K1638">
        <v>1177</v>
      </c>
      <c r="L1638">
        <v>1</v>
      </c>
      <c r="M1638" s="1" t="str">
        <f t="shared" si="200"/>
        <v>SHIP-001637</v>
      </c>
      <c r="N1638" t="str">
        <f t="shared" si="201"/>
        <v>GSITEM-001637</v>
      </c>
      <c r="O1638" t="str">
        <f t="shared" si="202"/>
        <v>GSORD-001637</v>
      </c>
      <c r="P1638" s="1" t="str">
        <f t="shared" si="203"/>
        <v>WH-C</v>
      </c>
      <c r="Q1638" s="1" t="str">
        <f t="shared" si="204"/>
        <v>Delayed</v>
      </c>
      <c r="R1638" s="1" t="str">
        <f t="shared" si="205"/>
        <v>No</v>
      </c>
      <c r="S1638" s="1" t="str">
        <f t="shared" si="206"/>
        <v>ecommerce_shipping</v>
      </c>
      <c r="T1638" s="1" t="str">
        <f t="shared" si="207"/>
        <v>SHIPMENT_STATUS_RECORDED</v>
      </c>
    </row>
    <row r="1639" spans="1:20" x14ac:dyDescent="0.2">
      <c r="A1639">
        <v>1638</v>
      </c>
      <c r="B1639" t="s">
        <v>15</v>
      </c>
      <c r="C1639" t="s">
        <v>23</v>
      </c>
      <c r="D1639">
        <v>5</v>
      </c>
      <c r="E1639">
        <v>4</v>
      </c>
      <c r="F1639">
        <v>140</v>
      </c>
      <c r="G1639">
        <v>4</v>
      </c>
      <c r="H1639" t="s">
        <v>21</v>
      </c>
      <c r="I1639" t="s">
        <v>15</v>
      </c>
      <c r="J1639">
        <v>5</v>
      </c>
      <c r="K1639">
        <v>1130</v>
      </c>
      <c r="L1639">
        <v>1</v>
      </c>
      <c r="M1639" s="1" t="str">
        <f t="shared" si="200"/>
        <v>SHIP-001638</v>
      </c>
      <c r="N1639" t="str">
        <f t="shared" si="201"/>
        <v>GSITEM-001638</v>
      </c>
      <c r="O1639" t="str">
        <f t="shared" si="202"/>
        <v>GSORD-001638</v>
      </c>
      <c r="P1639" s="1" t="str">
        <f t="shared" si="203"/>
        <v>WH-F</v>
      </c>
      <c r="Q1639" s="1" t="str">
        <f t="shared" si="204"/>
        <v>Delayed</v>
      </c>
      <c r="R1639" s="1" t="str">
        <f t="shared" si="205"/>
        <v>No</v>
      </c>
      <c r="S1639" s="1" t="str">
        <f t="shared" si="206"/>
        <v>ecommerce_shipping</v>
      </c>
      <c r="T1639" s="1" t="str">
        <f t="shared" si="207"/>
        <v>SHIPMENT_STATUS_RECORDED</v>
      </c>
    </row>
    <row r="1640" spans="1:20" x14ac:dyDescent="0.2">
      <c r="A1640">
        <v>1639</v>
      </c>
      <c r="B1640" t="s">
        <v>12</v>
      </c>
      <c r="C1640" t="s">
        <v>23</v>
      </c>
      <c r="D1640">
        <v>4</v>
      </c>
      <c r="E1640">
        <v>4</v>
      </c>
      <c r="F1640">
        <v>209</v>
      </c>
      <c r="G1640">
        <v>3</v>
      </c>
      <c r="H1640" t="s">
        <v>19</v>
      </c>
      <c r="I1640" t="s">
        <v>15</v>
      </c>
      <c r="J1640">
        <v>52</v>
      </c>
      <c r="K1640">
        <v>2740</v>
      </c>
      <c r="L1640">
        <v>1</v>
      </c>
      <c r="M1640" s="1" t="str">
        <f t="shared" si="200"/>
        <v>SHIP-001639</v>
      </c>
      <c r="N1640" t="str">
        <f t="shared" si="201"/>
        <v>GSITEM-001639</v>
      </c>
      <c r="O1640" t="str">
        <f t="shared" si="202"/>
        <v>GSORD-001639</v>
      </c>
      <c r="P1640" s="1" t="str">
        <f t="shared" si="203"/>
        <v>WH-D</v>
      </c>
      <c r="Q1640" s="1" t="str">
        <f t="shared" si="204"/>
        <v>Delayed</v>
      </c>
      <c r="R1640" s="1" t="str">
        <f t="shared" si="205"/>
        <v>No</v>
      </c>
      <c r="S1640" s="1" t="str">
        <f t="shared" si="206"/>
        <v>ecommerce_shipping</v>
      </c>
      <c r="T1640" s="1" t="str">
        <f t="shared" si="207"/>
        <v>SHIPMENT_STATUS_RECORDED</v>
      </c>
    </row>
    <row r="1641" spans="1:20" x14ac:dyDescent="0.2">
      <c r="A1641">
        <v>1640</v>
      </c>
      <c r="B1641" t="s">
        <v>15</v>
      </c>
      <c r="C1641" t="s">
        <v>13</v>
      </c>
      <c r="D1641">
        <v>3</v>
      </c>
      <c r="E1641">
        <v>1</v>
      </c>
      <c r="F1641">
        <v>233</v>
      </c>
      <c r="G1641">
        <v>3</v>
      </c>
      <c r="H1641" t="s">
        <v>19</v>
      </c>
      <c r="I1641" t="s">
        <v>16</v>
      </c>
      <c r="J1641">
        <v>1</v>
      </c>
      <c r="K1641">
        <v>2744</v>
      </c>
      <c r="L1641">
        <v>1</v>
      </c>
      <c r="M1641" s="1" t="str">
        <f t="shared" si="200"/>
        <v>SHIP-001640</v>
      </c>
      <c r="N1641" t="str">
        <f t="shared" si="201"/>
        <v>GSITEM-001640</v>
      </c>
      <c r="O1641" t="str">
        <f t="shared" si="202"/>
        <v>GSORD-001640</v>
      </c>
      <c r="P1641" s="1" t="str">
        <f t="shared" si="203"/>
        <v>WH-F</v>
      </c>
      <c r="Q1641" s="1" t="str">
        <f t="shared" si="204"/>
        <v>Delayed</v>
      </c>
      <c r="R1641" s="1" t="str">
        <f t="shared" si="205"/>
        <v>No</v>
      </c>
      <c r="S1641" s="1" t="str">
        <f t="shared" si="206"/>
        <v>ecommerce_shipping</v>
      </c>
      <c r="T1641" s="1" t="str">
        <f t="shared" si="207"/>
        <v>SHIPMENT_STATUS_RECORDED</v>
      </c>
    </row>
    <row r="1642" spans="1:20" x14ac:dyDescent="0.2">
      <c r="A1642">
        <v>1641</v>
      </c>
      <c r="B1642" t="s">
        <v>17</v>
      </c>
      <c r="C1642" t="s">
        <v>13</v>
      </c>
      <c r="D1642">
        <v>3</v>
      </c>
      <c r="E1642">
        <v>2</v>
      </c>
      <c r="F1642">
        <v>227</v>
      </c>
      <c r="G1642">
        <v>3</v>
      </c>
      <c r="H1642" t="s">
        <v>19</v>
      </c>
      <c r="I1642" t="s">
        <v>16</v>
      </c>
      <c r="J1642">
        <v>21</v>
      </c>
      <c r="K1642">
        <v>2351</v>
      </c>
      <c r="L1642">
        <v>1</v>
      </c>
      <c r="M1642" s="1" t="str">
        <f t="shared" si="200"/>
        <v>SHIP-001641</v>
      </c>
      <c r="N1642" t="str">
        <f t="shared" si="201"/>
        <v>GSITEM-001641</v>
      </c>
      <c r="O1642" t="str">
        <f t="shared" si="202"/>
        <v>GSORD-001641</v>
      </c>
      <c r="P1642" s="1" t="str">
        <f t="shared" si="203"/>
        <v>WH-A</v>
      </c>
      <c r="Q1642" s="1" t="str">
        <f t="shared" si="204"/>
        <v>Delayed</v>
      </c>
      <c r="R1642" s="1" t="str">
        <f t="shared" si="205"/>
        <v>No</v>
      </c>
      <c r="S1642" s="1" t="str">
        <f t="shared" si="206"/>
        <v>ecommerce_shipping</v>
      </c>
      <c r="T1642" s="1" t="str">
        <f t="shared" si="207"/>
        <v>SHIPMENT_STATUS_RECORDED</v>
      </c>
    </row>
    <row r="1643" spans="1:20" x14ac:dyDescent="0.2">
      <c r="A1643">
        <v>1642</v>
      </c>
      <c r="B1643" t="s">
        <v>18</v>
      </c>
      <c r="C1643" t="s">
        <v>13</v>
      </c>
      <c r="D1643">
        <v>5</v>
      </c>
      <c r="E1643">
        <v>4</v>
      </c>
      <c r="F1643">
        <v>258</v>
      </c>
      <c r="G1643">
        <v>2</v>
      </c>
      <c r="H1643" t="s">
        <v>19</v>
      </c>
      <c r="I1643" t="s">
        <v>15</v>
      </c>
      <c r="J1643">
        <v>24</v>
      </c>
      <c r="K1643">
        <v>2878</v>
      </c>
      <c r="L1643">
        <v>1</v>
      </c>
      <c r="M1643" s="1" t="str">
        <f t="shared" si="200"/>
        <v>SHIP-001642</v>
      </c>
      <c r="N1643" t="str">
        <f t="shared" si="201"/>
        <v>GSITEM-001642</v>
      </c>
      <c r="O1643" t="str">
        <f t="shared" si="202"/>
        <v>GSORD-001642</v>
      </c>
      <c r="P1643" s="1" t="str">
        <f t="shared" si="203"/>
        <v>WH-B</v>
      </c>
      <c r="Q1643" s="1" t="str">
        <f t="shared" si="204"/>
        <v>Delayed</v>
      </c>
      <c r="R1643" s="1" t="str">
        <f t="shared" si="205"/>
        <v>No</v>
      </c>
      <c r="S1643" s="1" t="str">
        <f t="shared" si="206"/>
        <v>ecommerce_shipping</v>
      </c>
      <c r="T1643" s="1" t="str">
        <f t="shared" si="207"/>
        <v>SHIPMENT_STATUS_RECORDED</v>
      </c>
    </row>
    <row r="1644" spans="1:20" x14ac:dyDescent="0.2">
      <c r="A1644">
        <v>1643</v>
      </c>
      <c r="B1644" t="s">
        <v>20</v>
      </c>
      <c r="C1644" t="s">
        <v>13</v>
      </c>
      <c r="D1644">
        <v>5</v>
      </c>
      <c r="E1644">
        <v>3</v>
      </c>
      <c r="F1644">
        <v>259</v>
      </c>
      <c r="G1644">
        <v>3</v>
      </c>
      <c r="H1644" t="s">
        <v>14</v>
      </c>
      <c r="I1644" t="s">
        <v>15</v>
      </c>
      <c r="J1644">
        <v>45</v>
      </c>
      <c r="K1644">
        <v>3335</v>
      </c>
      <c r="L1644">
        <v>1</v>
      </c>
      <c r="M1644" s="1" t="str">
        <f t="shared" si="200"/>
        <v>SHIP-001643</v>
      </c>
      <c r="N1644" t="str">
        <f t="shared" si="201"/>
        <v>GSITEM-001643</v>
      </c>
      <c r="O1644" t="str">
        <f t="shared" si="202"/>
        <v>GSORD-001643</v>
      </c>
      <c r="P1644" s="1" t="str">
        <f t="shared" si="203"/>
        <v>WH-C</v>
      </c>
      <c r="Q1644" s="1" t="str">
        <f t="shared" si="204"/>
        <v>Delayed</v>
      </c>
      <c r="R1644" s="1" t="str">
        <f t="shared" si="205"/>
        <v>No</v>
      </c>
      <c r="S1644" s="1" t="str">
        <f t="shared" si="206"/>
        <v>ecommerce_shipping</v>
      </c>
      <c r="T1644" s="1" t="str">
        <f t="shared" si="207"/>
        <v>SHIPMENT_STATUS_RECORDED</v>
      </c>
    </row>
    <row r="1645" spans="1:20" x14ac:dyDescent="0.2">
      <c r="A1645">
        <v>1644</v>
      </c>
      <c r="B1645" t="s">
        <v>15</v>
      </c>
      <c r="C1645" t="s">
        <v>13</v>
      </c>
      <c r="D1645">
        <v>3</v>
      </c>
      <c r="E1645">
        <v>3</v>
      </c>
      <c r="F1645">
        <v>153</v>
      </c>
      <c r="G1645">
        <v>2</v>
      </c>
      <c r="H1645" t="s">
        <v>14</v>
      </c>
      <c r="I1645" t="s">
        <v>15</v>
      </c>
      <c r="J1645">
        <v>39</v>
      </c>
      <c r="K1645">
        <v>1328</v>
      </c>
      <c r="L1645">
        <v>1</v>
      </c>
      <c r="M1645" s="1" t="str">
        <f t="shared" si="200"/>
        <v>SHIP-001644</v>
      </c>
      <c r="N1645" t="str">
        <f t="shared" si="201"/>
        <v>GSITEM-001644</v>
      </c>
      <c r="O1645" t="str">
        <f t="shared" si="202"/>
        <v>GSORD-001644</v>
      </c>
      <c r="P1645" s="1" t="str">
        <f t="shared" si="203"/>
        <v>WH-F</v>
      </c>
      <c r="Q1645" s="1" t="str">
        <f t="shared" si="204"/>
        <v>Delayed</v>
      </c>
      <c r="R1645" s="1" t="str">
        <f t="shared" si="205"/>
        <v>No</v>
      </c>
      <c r="S1645" s="1" t="str">
        <f t="shared" si="206"/>
        <v>ecommerce_shipping</v>
      </c>
      <c r="T1645" s="1" t="str">
        <f t="shared" si="207"/>
        <v>SHIPMENT_STATUS_RECORDED</v>
      </c>
    </row>
    <row r="1646" spans="1:20" x14ac:dyDescent="0.2">
      <c r="A1646">
        <v>1645</v>
      </c>
      <c r="B1646" t="s">
        <v>12</v>
      </c>
      <c r="C1646" t="s">
        <v>13</v>
      </c>
      <c r="D1646">
        <v>3</v>
      </c>
      <c r="E1646">
        <v>2</v>
      </c>
      <c r="F1646">
        <v>181</v>
      </c>
      <c r="G1646">
        <v>3</v>
      </c>
      <c r="H1646" t="s">
        <v>19</v>
      </c>
      <c r="I1646" t="s">
        <v>16</v>
      </c>
      <c r="J1646">
        <v>45</v>
      </c>
      <c r="K1646">
        <v>3786</v>
      </c>
      <c r="L1646">
        <v>1</v>
      </c>
      <c r="M1646" s="1" t="str">
        <f t="shared" si="200"/>
        <v>SHIP-001645</v>
      </c>
      <c r="N1646" t="str">
        <f t="shared" si="201"/>
        <v>GSITEM-001645</v>
      </c>
      <c r="O1646" t="str">
        <f t="shared" si="202"/>
        <v>GSORD-001645</v>
      </c>
      <c r="P1646" s="1" t="str">
        <f t="shared" si="203"/>
        <v>WH-D</v>
      </c>
      <c r="Q1646" s="1" t="str">
        <f t="shared" si="204"/>
        <v>Delayed</v>
      </c>
      <c r="R1646" s="1" t="str">
        <f t="shared" si="205"/>
        <v>No</v>
      </c>
      <c r="S1646" s="1" t="str">
        <f t="shared" si="206"/>
        <v>ecommerce_shipping</v>
      </c>
      <c r="T1646" s="1" t="str">
        <f t="shared" si="207"/>
        <v>SHIPMENT_STATUS_RECORDED</v>
      </c>
    </row>
    <row r="1647" spans="1:20" x14ac:dyDescent="0.2">
      <c r="A1647">
        <v>1646</v>
      </c>
      <c r="B1647" t="s">
        <v>15</v>
      </c>
      <c r="C1647" t="s">
        <v>13</v>
      </c>
      <c r="D1647">
        <v>4</v>
      </c>
      <c r="E1647">
        <v>4</v>
      </c>
      <c r="F1647">
        <v>143</v>
      </c>
      <c r="G1647">
        <v>8</v>
      </c>
      <c r="H1647" t="s">
        <v>19</v>
      </c>
      <c r="I1647" t="s">
        <v>16</v>
      </c>
      <c r="J1647">
        <v>12</v>
      </c>
      <c r="K1647">
        <v>1326</v>
      </c>
      <c r="L1647">
        <v>1</v>
      </c>
      <c r="M1647" s="1" t="str">
        <f t="shared" si="200"/>
        <v>SHIP-001646</v>
      </c>
      <c r="N1647" t="str">
        <f t="shared" si="201"/>
        <v>GSITEM-001646</v>
      </c>
      <c r="O1647" t="str">
        <f t="shared" si="202"/>
        <v>GSORD-001646</v>
      </c>
      <c r="P1647" s="1" t="str">
        <f t="shared" si="203"/>
        <v>WH-F</v>
      </c>
      <c r="Q1647" s="1" t="str">
        <f t="shared" si="204"/>
        <v>Delayed</v>
      </c>
      <c r="R1647" s="1" t="str">
        <f t="shared" si="205"/>
        <v>No</v>
      </c>
      <c r="S1647" s="1" t="str">
        <f t="shared" si="206"/>
        <v>ecommerce_shipping</v>
      </c>
      <c r="T1647" s="1" t="str">
        <f t="shared" si="207"/>
        <v>SHIPMENT_STATUS_RECORDED</v>
      </c>
    </row>
    <row r="1648" spans="1:20" x14ac:dyDescent="0.2">
      <c r="A1648">
        <v>1647</v>
      </c>
      <c r="B1648" t="s">
        <v>17</v>
      </c>
      <c r="C1648" t="s">
        <v>13</v>
      </c>
      <c r="D1648">
        <v>5</v>
      </c>
      <c r="E1648">
        <v>4</v>
      </c>
      <c r="F1648">
        <v>111</v>
      </c>
      <c r="G1648">
        <v>5</v>
      </c>
      <c r="H1648" t="s">
        <v>19</v>
      </c>
      <c r="I1648" t="s">
        <v>15</v>
      </c>
      <c r="J1648">
        <v>42</v>
      </c>
      <c r="K1648">
        <v>1587</v>
      </c>
      <c r="L1648">
        <v>1</v>
      </c>
      <c r="M1648" s="1" t="str">
        <f t="shared" si="200"/>
        <v>SHIP-001647</v>
      </c>
      <c r="N1648" t="str">
        <f t="shared" si="201"/>
        <v>GSITEM-001647</v>
      </c>
      <c r="O1648" t="str">
        <f t="shared" si="202"/>
        <v>GSORD-001647</v>
      </c>
      <c r="P1648" s="1" t="str">
        <f t="shared" si="203"/>
        <v>WH-A</v>
      </c>
      <c r="Q1648" s="1" t="str">
        <f t="shared" si="204"/>
        <v>Delayed</v>
      </c>
      <c r="R1648" s="1" t="str">
        <f t="shared" si="205"/>
        <v>No</v>
      </c>
      <c r="S1648" s="1" t="str">
        <f t="shared" si="206"/>
        <v>ecommerce_shipping</v>
      </c>
      <c r="T1648" s="1" t="str">
        <f t="shared" si="207"/>
        <v>SHIPMENT_STATUS_RECORDED</v>
      </c>
    </row>
    <row r="1649" spans="1:20" x14ac:dyDescent="0.2">
      <c r="A1649">
        <v>1648</v>
      </c>
      <c r="B1649" t="s">
        <v>18</v>
      </c>
      <c r="C1649" t="s">
        <v>13</v>
      </c>
      <c r="D1649">
        <v>4</v>
      </c>
      <c r="E1649">
        <v>4</v>
      </c>
      <c r="F1649">
        <v>198</v>
      </c>
      <c r="G1649">
        <v>2</v>
      </c>
      <c r="H1649" t="s">
        <v>19</v>
      </c>
      <c r="I1649" t="s">
        <v>16</v>
      </c>
      <c r="J1649">
        <v>64</v>
      </c>
      <c r="K1649">
        <v>3787</v>
      </c>
      <c r="L1649">
        <v>1</v>
      </c>
      <c r="M1649" s="1" t="str">
        <f t="shared" si="200"/>
        <v>SHIP-001648</v>
      </c>
      <c r="N1649" t="str">
        <f t="shared" si="201"/>
        <v>GSITEM-001648</v>
      </c>
      <c r="O1649" t="str">
        <f t="shared" si="202"/>
        <v>GSORD-001648</v>
      </c>
      <c r="P1649" s="1" t="str">
        <f t="shared" si="203"/>
        <v>WH-B</v>
      </c>
      <c r="Q1649" s="1" t="str">
        <f t="shared" si="204"/>
        <v>Delayed</v>
      </c>
      <c r="R1649" s="1" t="str">
        <f t="shared" si="205"/>
        <v>No</v>
      </c>
      <c r="S1649" s="1" t="str">
        <f t="shared" si="206"/>
        <v>ecommerce_shipping</v>
      </c>
      <c r="T1649" s="1" t="str">
        <f t="shared" si="207"/>
        <v>SHIPMENT_STATUS_RECORDED</v>
      </c>
    </row>
    <row r="1650" spans="1:20" x14ac:dyDescent="0.2">
      <c r="A1650">
        <v>1649</v>
      </c>
      <c r="B1650" t="s">
        <v>20</v>
      </c>
      <c r="C1650" t="s">
        <v>13</v>
      </c>
      <c r="D1650">
        <v>3</v>
      </c>
      <c r="E1650">
        <v>5</v>
      </c>
      <c r="F1650">
        <v>121</v>
      </c>
      <c r="G1650">
        <v>3</v>
      </c>
      <c r="H1650" t="s">
        <v>14</v>
      </c>
      <c r="I1650" t="s">
        <v>15</v>
      </c>
      <c r="J1650">
        <v>10</v>
      </c>
      <c r="K1650">
        <v>1701</v>
      </c>
      <c r="L1650">
        <v>1</v>
      </c>
      <c r="M1650" s="1" t="str">
        <f t="shared" si="200"/>
        <v>SHIP-001649</v>
      </c>
      <c r="N1650" t="str">
        <f t="shared" si="201"/>
        <v>GSITEM-001649</v>
      </c>
      <c r="O1650" t="str">
        <f t="shared" si="202"/>
        <v>GSORD-001649</v>
      </c>
      <c r="P1650" s="1" t="str">
        <f t="shared" si="203"/>
        <v>WH-C</v>
      </c>
      <c r="Q1650" s="1" t="str">
        <f t="shared" si="204"/>
        <v>Delayed</v>
      </c>
      <c r="R1650" s="1" t="str">
        <f t="shared" si="205"/>
        <v>No</v>
      </c>
      <c r="S1650" s="1" t="str">
        <f t="shared" si="206"/>
        <v>ecommerce_shipping</v>
      </c>
      <c r="T1650" s="1" t="str">
        <f t="shared" si="207"/>
        <v>SHIPMENT_STATUS_RECORDED</v>
      </c>
    </row>
    <row r="1651" spans="1:20" x14ac:dyDescent="0.2">
      <c r="A1651">
        <v>1650</v>
      </c>
      <c r="B1651" t="s">
        <v>15</v>
      </c>
      <c r="C1651" t="s">
        <v>13</v>
      </c>
      <c r="D1651">
        <v>3</v>
      </c>
      <c r="E1651">
        <v>4</v>
      </c>
      <c r="F1651">
        <v>204</v>
      </c>
      <c r="G1651">
        <v>3</v>
      </c>
      <c r="H1651" t="s">
        <v>19</v>
      </c>
      <c r="I1651" t="s">
        <v>15</v>
      </c>
      <c r="J1651">
        <v>27</v>
      </c>
      <c r="K1651">
        <v>2772</v>
      </c>
      <c r="L1651">
        <v>1</v>
      </c>
      <c r="M1651" s="1" t="str">
        <f t="shared" si="200"/>
        <v>SHIP-001650</v>
      </c>
      <c r="N1651" t="str">
        <f t="shared" si="201"/>
        <v>GSITEM-001650</v>
      </c>
      <c r="O1651" t="str">
        <f t="shared" si="202"/>
        <v>GSORD-001650</v>
      </c>
      <c r="P1651" s="1" t="str">
        <f t="shared" si="203"/>
        <v>WH-F</v>
      </c>
      <c r="Q1651" s="1" t="str">
        <f t="shared" si="204"/>
        <v>Delayed</v>
      </c>
      <c r="R1651" s="1" t="str">
        <f t="shared" si="205"/>
        <v>No</v>
      </c>
      <c r="S1651" s="1" t="str">
        <f t="shared" si="206"/>
        <v>ecommerce_shipping</v>
      </c>
      <c r="T1651" s="1" t="str">
        <f t="shared" si="207"/>
        <v>SHIPMENT_STATUS_RECORDED</v>
      </c>
    </row>
    <row r="1652" spans="1:20" x14ac:dyDescent="0.2">
      <c r="A1652">
        <v>1651</v>
      </c>
      <c r="B1652" t="s">
        <v>12</v>
      </c>
      <c r="C1652" t="s">
        <v>13</v>
      </c>
      <c r="D1652">
        <v>4</v>
      </c>
      <c r="E1652">
        <v>2</v>
      </c>
      <c r="F1652">
        <v>203</v>
      </c>
      <c r="G1652">
        <v>5</v>
      </c>
      <c r="H1652" t="s">
        <v>14</v>
      </c>
      <c r="I1652" t="s">
        <v>15</v>
      </c>
      <c r="J1652">
        <v>20</v>
      </c>
      <c r="K1652">
        <v>3098</v>
      </c>
      <c r="L1652">
        <v>1</v>
      </c>
      <c r="M1652" s="1" t="str">
        <f t="shared" si="200"/>
        <v>SHIP-001651</v>
      </c>
      <c r="N1652" t="str">
        <f t="shared" si="201"/>
        <v>GSITEM-001651</v>
      </c>
      <c r="O1652" t="str">
        <f t="shared" si="202"/>
        <v>GSORD-001651</v>
      </c>
      <c r="P1652" s="1" t="str">
        <f t="shared" si="203"/>
        <v>WH-D</v>
      </c>
      <c r="Q1652" s="1" t="str">
        <f t="shared" si="204"/>
        <v>Delayed</v>
      </c>
      <c r="R1652" s="1" t="str">
        <f t="shared" si="205"/>
        <v>No</v>
      </c>
      <c r="S1652" s="1" t="str">
        <f t="shared" si="206"/>
        <v>ecommerce_shipping</v>
      </c>
      <c r="T1652" s="1" t="str">
        <f t="shared" si="207"/>
        <v>SHIPMENT_STATUS_RECORDED</v>
      </c>
    </row>
    <row r="1653" spans="1:20" x14ac:dyDescent="0.2">
      <c r="A1653">
        <v>1652</v>
      </c>
      <c r="B1653" t="s">
        <v>15</v>
      </c>
      <c r="C1653" t="s">
        <v>13</v>
      </c>
      <c r="D1653">
        <v>4</v>
      </c>
      <c r="E1653">
        <v>1</v>
      </c>
      <c r="F1653">
        <v>167</v>
      </c>
      <c r="G1653">
        <v>3</v>
      </c>
      <c r="H1653" t="s">
        <v>14</v>
      </c>
      <c r="I1653" t="s">
        <v>15</v>
      </c>
      <c r="J1653">
        <v>57</v>
      </c>
      <c r="K1653">
        <v>1782</v>
      </c>
      <c r="L1653">
        <v>1</v>
      </c>
      <c r="M1653" s="1" t="str">
        <f t="shared" si="200"/>
        <v>SHIP-001652</v>
      </c>
      <c r="N1653" t="str">
        <f t="shared" si="201"/>
        <v>GSITEM-001652</v>
      </c>
      <c r="O1653" t="str">
        <f t="shared" si="202"/>
        <v>GSORD-001652</v>
      </c>
      <c r="P1653" s="1" t="str">
        <f t="shared" si="203"/>
        <v>WH-F</v>
      </c>
      <c r="Q1653" s="1" t="str">
        <f t="shared" si="204"/>
        <v>Delayed</v>
      </c>
      <c r="R1653" s="1" t="str">
        <f t="shared" si="205"/>
        <v>No</v>
      </c>
      <c r="S1653" s="1" t="str">
        <f t="shared" si="206"/>
        <v>ecommerce_shipping</v>
      </c>
      <c r="T1653" s="1" t="str">
        <f t="shared" si="207"/>
        <v>SHIPMENT_STATUS_RECORDED</v>
      </c>
    </row>
    <row r="1654" spans="1:20" x14ac:dyDescent="0.2">
      <c r="A1654">
        <v>1653</v>
      </c>
      <c r="B1654" t="s">
        <v>17</v>
      </c>
      <c r="C1654" t="s">
        <v>13</v>
      </c>
      <c r="D1654">
        <v>4</v>
      </c>
      <c r="E1654">
        <v>5</v>
      </c>
      <c r="F1654">
        <v>270</v>
      </c>
      <c r="G1654">
        <v>3</v>
      </c>
      <c r="H1654" t="s">
        <v>19</v>
      </c>
      <c r="I1654" t="s">
        <v>16</v>
      </c>
      <c r="J1654">
        <v>20</v>
      </c>
      <c r="K1654">
        <v>3185</v>
      </c>
      <c r="L1654">
        <v>1</v>
      </c>
      <c r="M1654" s="1" t="str">
        <f t="shared" si="200"/>
        <v>SHIP-001653</v>
      </c>
      <c r="N1654" t="str">
        <f t="shared" si="201"/>
        <v>GSITEM-001653</v>
      </c>
      <c r="O1654" t="str">
        <f t="shared" si="202"/>
        <v>GSORD-001653</v>
      </c>
      <c r="P1654" s="1" t="str">
        <f t="shared" si="203"/>
        <v>WH-A</v>
      </c>
      <c r="Q1654" s="1" t="str">
        <f t="shared" si="204"/>
        <v>Delayed</v>
      </c>
      <c r="R1654" s="1" t="str">
        <f t="shared" si="205"/>
        <v>No</v>
      </c>
      <c r="S1654" s="1" t="str">
        <f t="shared" si="206"/>
        <v>ecommerce_shipping</v>
      </c>
      <c r="T1654" s="1" t="str">
        <f t="shared" si="207"/>
        <v>SHIPMENT_STATUS_RECORDED</v>
      </c>
    </row>
    <row r="1655" spans="1:20" x14ac:dyDescent="0.2">
      <c r="A1655">
        <v>1654</v>
      </c>
      <c r="B1655" t="s">
        <v>18</v>
      </c>
      <c r="C1655" t="s">
        <v>13</v>
      </c>
      <c r="D1655">
        <v>5</v>
      </c>
      <c r="E1655">
        <v>3</v>
      </c>
      <c r="F1655">
        <v>260</v>
      </c>
      <c r="G1655">
        <v>2</v>
      </c>
      <c r="H1655" t="s">
        <v>21</v>
      </c>
      <c r="I1655" t="s">
        <v>15</v>
      </c>
      <c r="J1655">
        <v>63</v>
      </c>
      <c r="K1655">
        <v>2715</v>
      </c>
      <c r="L1655">
        <v>1</v>
      </c>
      <c r="M1655" s="1" t="str">
        <f t="shared" si="200"/>
        <v>SHIP-001654</v>
      </c>
      <c r="N1655" t="str">
        <f t="shared" si="201"/>
        <v>GSITEM-001654</v>
      </c>
      <c r="O1655" t="str">
        <f t="shared" si="202"/>
        <v>GSORD-001654</v>
      </c>
      <c r="P1655" s="1" t="str">
        <f t="shared" si="203"/>
        <v>WH-B</v>
      </c>
      <c r="Q1655" s="1" t="str">
        <f t="shared" si="204"/>
        <v>Delayed</v>
      </c>
      <c r="R1655" s="1" t="str">
        <f t="shared" si="205"/>
        <v>No</v>
      </c>
      <c r="S1655" s="1" t="str">
        <f t="shared" si="206"/>
        <v>ecommerce_shipping</v>
      </c>
      <c r="T1655" s="1" t="str">
        <f t="shared" si="207"/>
        <v>SHIPMENT_STATUS_RECORDED</v>
      </c>
    </row>
    <row r="1656" spans="1:20" x14ac:dyDescent="0.2">
      <c r="A1656">
        <v>1655</v>
      </c>
      <c r="B1656" t="s">
        <v>20</v>
      </c>
      <c r="C1656" t="s">
        <v>13</v>
      </c>
      <c r="D1656">
        <v>3</v>
      </c>
      <c r="E1656">
        <v>3</v>
      </c>
      <c r="F1656">
        <v>180</v>
      </c>
      <c r="G1656">
        <v>3</v>
      </c>
      <c r="H1656" t="s">
        <v>21</v>
      </c>
      <c r="I1656" t="s">
        <v>15</v>
      </c>
      <c r="J1656">
        <v>56</v>
      </c>
      <c r="K1656">
        <v>1684</v>
      </c>
      <c r="L1656">
        <v>1</v>
      </c>
      <c r="M1656" s="1" t="str">
        <f t="shared" si="200"/>
        <v>SHIP-001655</v>
      </c>
      <c r="N1656" t="str">
        <f t="shared" si="201"/>
        <v>GSITEM-001655</v>
      </c>
      <c r="O1656" t="str">
        <f t="shared" si="202"/>
        <v>GSORD-001655</v>
      </c>
      <c r="P1656" s="1" t="str">
        <f t="shared" si="203"/>
        <v>WH-C</v>
      </c>
      <c r="Q1656" s="1" t="str">
        <f t="shared" si="204"/>
        <v>Delayed</v>
      </c>
      <c r="R1656" s="1" t="str">
        <f t="shared" si="205"/>
        <v>No</v>
      </c>
      <c r="S1656" s="1" t="str">
        <f t="shared" si="206"/>
        <v>ecommerce_shipping</v>
      </c>
      <c r="T1656" s="1" t="str">
        <f t="shared" si="207"/>
        <v>SHIPMENT_STATUS_RECORDED</v>
      </c>
    </row>
    <row r="1657" spans="1:20" x14ac:dyDescent="0.2">
      <c r="A1657">
        <v>1656</v>
      </c>
      <c r="B1657" t="s">
        <v>15</v>
      </c>
      <c r="C1657" t="s">
        <v>13</v>
      </c>
      <c r="D1657">
        <v>3</v>
      </c>
      <c r="E1657">
        <v>3</v>
      </c>
      <c r="F1657">
        <v>157</v>
      </c>
      <c r="G1657">
        <v>2</v>
      </c>
      <c r="H1657" t="s">
        <v>19</v>
      </c>
      <c r="I1657" t="s">
        <v>15</v>
      </c>
      <c r="J1657">
        <v>62</v>
      </c>
      <c r="K1657">
        <v>1366</v>
      </c>
      <c r="L1657">
        <v>1</v>
      </c>
      <c r="M1657" s="1" t="str">
        <f t="shared" si="200"/>
        <v>SHIP-001656</v>
      </c>
      <c r="N1657" t="str">
        <f t="shared" si="201"/>
        <v>GSITEM-001656</v>
      </c>
      <c r="O1657" t="str">
        <f t="shared" si="202"/>
        <v>GSORD-001656</v>
      </c>
      <c r="P1657" s="1" t="str">
        <f t="shared" si="203"/>
        <v>WH-F</v>
      </c>
      <c r="Q1657" s="1" t="str">
        <f t="shared" si="204"/>
        <v>Delayed</v>
      </c>
      <c r="R1657" s="1" t="str">
        <f t="shared" si="205"/>
        <v>No</v>
      </c>
      <c r="S1657" s="1" t="str">
        <f t="shared" si="206"/>
        <v>ecommerce_shipping</v>
      </c>
      <c r="T1657" s="1" t="str">
        <f t="shared" si="207"/>
        <v>SHIPMENT_STATUS_RECORDED</v>
      </c>
    </row>
    <row r="1658" spans="1:20" x14ac:dyDescent="0.2">
      <c r="A1658">
        <v>1657</v>
      </c>
      <c r="B1658" t="s">
        <v>12</v>
      </c>
      <c r="C1658" t="s">
        <v>13</v>
      </c>
      <c r="D1658">
        <v>3</v>
      </c>
      <c r="E1658">
        <v>5</v>
      </c>
      <c r="F1658">
        <v>156</v>
      </c>
      <c r="G1658">
        <v>6</v>
      </c>
      <c r="H1658" t="s">
        <v>14</v>
      </c>
      <c r="I1658" t="s">
        <v>16</v>
      </c>
      <c r="J1658">
        <v>65</v>
      </c>
      <c r="K1658">
        <v>1308</v>
      </c>
      <c r="L1658">
        <v>1</v>
      </c>
      <c r="M1658" s="1" t="str">
        <f t="shared" si="200"/>
        <v>SHIP-001657</v>
      </c>
      <c r="N1658" t="str">
        <f t="shared" si="201"/>
        <v>GSITEM-001657</v>
      </c>
      <c r="O1658" t="str">
        <f t="shared" si="202"/>
        <v>GSORD-001657</v>
      </c>
      <c r="P1658" s="1" t="str">
        <f t="shared" si="203"/>
        <v>WH-D</v>
      </c>
      <c r="Q1658" s="1" t="str">
        <f t="shared" si="204"/>
        <v>Delayed</v>
      </c>
      <c r="R1658" s="1" t="str">
        <f t="shared" si="205"/>
        <v>No</v>
      </c>
      <c r="S1658" s="1" t="str">
        <f t="shared" si="206"/>
        <v>ecommerce_shipping</v>
      </c>
      <c r="T1658" s="1" t="str">
        <f t="shared" si="207"/>
        <v>SHIPMENT_STATUS_RECORDED</v>
      </c>
    </row>
    <row r="1659" spans="1:20" x14ac:dyDescent="0.2">
      <c r="A1659">
        <v>1658</v>
      </c>
      <c r="B1659" t="s">
        <v>15</v>
      </c>
      <c r="C1659" t="s">
        <v>13</v>
      </c>
      <c r="D1659">
        <v>4</v>
      </c>
      <c r="E1659">
        <v>5</v>
      </c>
      <c r="F1659">
        <v>236</v>
      </c>
      <c r="G1659">
        <v>7</v>
      </c>
      <c r="H1659" t="s">
        <v>19</v>
      </c>
      <c r="I1659" t="s">
        <v>15</v>
      </c>
      <c r="J1659">
        <v>44</v>
      </c>
      <c r="K1659">
        <v>3808</v>
      </c>
      <c r="L1659">
        <v>1</v>
      </c>
      <c r="M1659" s="1" t="str">
        <f t="shared" si="200"/>
        <v>SHIP-001658</v>
      </c>
      <c r="N1659" t="str">
        <f t="shared" si="201"/>
        <v>GSITEM-001658</v>
      </c>
      <c r="O1659" t="str">
        <f t="shared" si="202"/>
        <v>GSORD-001658</v>
      </c>
      <c r="P1659" s="1" t="str">
        <f t="shared" si="203"/>
        <v>WH-F</v>
      </c>
      <c r="Q1659" s="1" t="str">
        <f t="shared" si="204"/>
        <v>Delayed</v>
      </c>
      <c r="R1659" s="1" t="str">
        <f t="shared" si="205"/>
        <v>No</v>
      </c>
      <c r="S1659" s="1" t="str">
        <f t="shared" si="206"/>
        <v>ecommerce_shipping</v>
      </c>
      <c r="T1659" s="1" t="str">
        <f t="shared" si="207"/>
        <v>SHIPMENT_STATUS_RECORDED</v>
      </c>
    </row>
    <row r="1660" spans="1:20" x14ac:dyDescent="0.2">
      <c r="A1660">
        <v>1659</v>
      </c>
      <c r="B1660" t="s">
        <v>17</v>
      </c>
      <c r="C1660" t="s">
        <v>13</v>
      </c>
      <c r="D1660">
        <v>5</v>
      </c>
      <c r="E1660">
        <v>2</v>
      </c>
      <c r="F1660">
        <v>240</v>
      </c>
      <c r="G1660">
        <v>7</v>
      </c>
      <c r="H1660" t="s">
        <v>19</v>
      </c>
      <c r="I1660" t="s">
        <v>15</v>
      </c>
      <c r="J1660">
        <v>47</v>
      </c>
      <c r="K1660">
        <v>2174</v>
      </c>
      <c r="L1660">
        <v>1</v>
      </c>
      <c r="M1660" s="1" t="str">
        <f t="shared" si="200"/>
        <v>SHIP-001659</v>
      </c>
      <c r="N1660" t="str">
        <f t="shared" si="201"/>
        <v>GSITEM-001659</v>
      </c>
      <c r="O1660" t="str">
        <f t="shared" si="202"/>
        <v>GSORD-001659</v>
      </c>
      <c r="P1660" s="1" t="str">
        <f t="shared" si="203"/>
        <v>WH-A</v>
      </c>
      <c r="Q1660" s="1" t="str">
        <f t="shared" si="204"/>
        <v>Delayed</v>
      </c>
      <c r="R1660" s="1" t="str">
        <f t="shared" si="205"/>
        <v>No</v>
      </c>
      <c r="S1660" s="1" t="str">
        <f t="shared" si="206"/>
        <v>ecommerce_shipping</v>
      </c>
      <c r="T1660" s="1" t="str">
        <f t="shared" si="207"/>
        <v>SHIPMENT_STATUS_RECORDED</v>
      </c>
    </row>
    <row r="1661" spans="1:20" x14ac:dyDescent="0.2">
      <c r="A1661">
        <v>1660</v>
      </c>
      <c r="B1661" t="s">
        <v>18</v>
      </c>
      <c r="C1661" t="s">
        <v>13</v>
      </c>
      <c r="D1661">
        <v>4</v>
      </c>
      <c r="E1661">
        <v>1</v>
      </c>
      <c r="F1661">
        <v>104</v>
      </c>
      <c r="G1661">
        <v>7</v>
      </c>
      <c r="H1661" t="s">
        <v>19</v>
      </c>
      <c r="I1661" t="s">
        <v>15</v>
      </c>
      <c r="J1661">
        <v>52</v>
      </c>
      <c r="K1661">
        <v>1083</v>
      </c>
      <c r="L1661">
        <v>1</v>
      </c>
      <c r="M1661" s="1" t="str">
        <f t="shared" si="200"/>
        <v>SHIP-001660</v>
      </c>
      <c r="N1661" t="str">
        <f t="shared" si="201"/>
        <v>GSITEM-001660</v>
      </c>
      <c r="O1661" t="str">
        <f t="shared" si="202"/>
        <v>GSORD-001660</v>
      </c>
      <c r="P1661" s="1" t="str">
        <f t="shared" si="203"/>
        <v>WH-B</v>
      </c>
      <c r="Q1661" s="1" t="str">
        <f t="shared" si="204"/>
        <v>Delayed</v>
      </c>
      <c r="R1661" s="1" t="str">
        <f t="shared" si="205"/>
        <v>No</v>
      </c>
      <c r="S1661" s="1" t="str">
        <f t="shared" si="206"/>
        <v>ecommerce_shipping</v>
      </c>
      <c r="T1661" s="1" t="str">
        <f t="shared" si="207"/>
        <v>SHIPMENT_STATUS_RECORDED</v>
      </c>
    </row>
    <row r="1662" spans="1:20" x14ac:dyDescent="0.2">
      <c r="A1662">
        <v>1661</v>
      </c>
      <c r="B1662" t="s">
        <v>20</v>
      </c>
      <c r="C1662" t="s">
        <v>13</v>
      </c>
      <c r="D1662">
        <v>4</v>
      </c>
      <c r="E1662">
        <v>4</v>
      </c>
      <c r="F1662">
        <v>140</v>
      </c>
      <c r="G1662">
        <v>3</v>
      </c>
      <c r="H1662" t="s">
        <v>19</v>
      </c>
      <c r="I1662" t="s">
        <v>15</v>
      </c>
      <c r="J1662">
        <v>4</v>
      </c>
      <c r="K1662">
        <v>1467</v>
      </c>
      <c r="L1662">
        <v>1</v>
      </c>
      <c r="M1662" s="1" t="str">
        <f t="shared" si="200"/>
        <v>SHIP-001661</v>
      </c>
      <c r="N1662" t="str">
        <f t="shared" si="201"/>
        <v>GSITEM-001661</v>
      </c>
      <c r="O1662" t="str">
        <f t="shared" si="202"/>
        <v>GSORD-001661</v>
      </c>
      <c r="P1662" s="1" t="str">
        <f t="shared" si="203"/>
        <v>WH-C</v>
      </c>
      <c r="Q1662" s="1" t="str">
        <f t="shared" si="204"/>
        <v>Delayed</v>
      </c>
      <c r="R1662" s="1" t="str">
        <f t="shared" si="205"/>
        <v>No</v>
      </c>
      <c r="S1662" s="1" t="str">
        <f t="shared" si="206"/>
        <v>ecommerce_shipping</v>
      </c>
      <c r="T1662" s="1" t="str">
        <f t="shared" si="207"/>
        <v>SHIPMENT_STATUS_RECORDED</v>
      </c>
    </row>
    <row r="1663" spans="1:20" x14ac:dyDescent="0.2">
      <c r="A1663">
        <v>1662</v>
      </c>
      <c r="B1663" t="s">
        <v>15</v>
      </c>
      <c r="C1663" t="s">
        <v>22</v>
      </c>
      <c r="D1663">
        <v>3</v>
      </c>
      <c r="E1663">
        <v>2</v>
      </c>
      <c r="F1663">
        <v>150</v>
      </c>
      <c r="G1663">
        <v>3</v>
      </c>
      <c r="H1663" t="s">
        <v>19</v>
      </c>
      <c r="I1663" t="s">
        <v>15</v>
      </c>
      <c r="J1663">
        <v>4</v>
      </c>
      <c r="K1663">
        <v>1910</v>
      </c>
      <c r="L1663">
        <v>1</v>
      </c>
      <c r="M1663" s="1" t="str">
        <f t="shared" si="200"/>
        <v>SHIP-001662</v>
      </c>
      <c r="N1663" t="str">
        <f t="shared" si="201"/>
        <v>GSITEM-001662</v>
      </c>
      <c r="O1663" t="str">
        <f t="shared" si="202"/>
        <v>GSORD-001662</v>
      </c>
      <c r="P1663" s="1" t="str">
        <f t="shared" si="203"/>
        <v>WH-F</v>
      </c>
      <c r="Q1663" s="1" t="str">
        <f t="shared" si="204"/>
        <v>Delayed</v>
      </c>
      <c r="R1663" s="1" t="str">
        <f t="shared" si="205"/>
        <v>No</v>
      </c>
      <c r="S1663" s="1" t="str">
        <f t="shared" si="206"/>
        <v>ecommerce_shipping</v>
      </c>
      <c r="T1663" s="1" t="str">
        <f t="shared" si="207"/>
        <v>SHIPMENT_STATUS_RECORDED</v>
      </c>
    </row>
    <row r="1664" spans="1:20" x14ac:dyDescent="0.2">
      <c r="A1664">
        <v>1663</v>
      </c>
      <c r="B1664" t="s">
        <v>12</v>
      </c>
      <c r="C1664" t="s">
        <v>22</v>
      </c>
      <c r="D1664">
        <v>6</v>
      </c>
      <c r="E1664">
        <v>1</v>
      </c>
      <c r="F1664">
        <v>286</v>
      </c>
      <c r="G1664">
        <v>7</v>
      </c>
      <c r="H1664" t="s">
        <v>19</v>
      </c>
      <c r="I1664" t="s">
        <v>15</v>
      </c>
      <c r="J1664">
        <v>7</v>
      </c>
      <c r="K1664">
        <v>2338</v>
      </c>
      <c r="L1664">
        <v>1</v>
      </c>
      <c r="M1664" s="1" t="str">
        <f t="shared" si="200"/>
        <v>SHIP-001663</v>
      </c>
      <c r="N1664" t="str">
        <f t="shared" si="201"/>
        <v>GSITEM-001663</v>
      </c>
      <c r="O1664" t="str">
        <f t="shared" si="202"/>
        <v>GSORD-001663</v>
      </c>
      <c r="P1664" s="1" t="str">
        <f t="shared" si="203"/>
        <v>WH-D</v>
      </c>
      <c r="Q1664" s="1" t="str">
        <f t="shared" si="204"/>
        <v>Delayed</v>
      </c>
      <c r="R1664" s="1" t="str">
        <f t="shared" si="205"/>
        <v>No</v>
      </c>
      <c r="S1664" s="1" t="str">
        <f t="shared" si="206"/>
        <v>ecommerce_shipping</v>
      </c>
      <c r="T1664" s="1" t="str">
        <f t="shared" si="207"/>
        <v>SHIPMENT_STATUS_RECORDED</v>
      </c>
    </row>
    <row r="1665" spans="1:20" x14ac:dyDescent="0.2">
      <c r="A1665">
        <v>1664</v>
      </c>
      <c r="B1665" t="s">
        <v>15</v>
      </c>
      <c r="C1665" t="s">
        <v>22</v>
      </c>
      <c r="D1665">
        <v>5</v>
      </c>
      <c r="E1665">
        <v>5</v>
      </c>
      <c r="F1665">
        <v>224</v>
      </c>
      <c r="G1665">
        <v>8</v>
      </c>
      <c r="H1665" t="s">
        <v>14</v>
      </c>
      <c r="I1665" t="s">
        <v>15</v>
      </c>
      <c r="J1665">
        <v>48</v>
      </c>
      <c r="K1665">
        <v>2627</v>
      </c>
      <c r="L1665">
        <v>1</v>
      </c>
      <c r="M1665" s="1" t="str">
        <f t="shared" si="200"/>
        <v>SHIP-001664</v>
      </c>
      <c r="N1665" t="str">
        <f t="shared" si="201"/>
        <v>GSITEM-001664</v>
      </c>
      <c r="O1665" t="str">
        <f t="shared" si="202"/>
        <v>GSORD-001664</v>
      </c>
      <c r="P1665" s="1" t="str">
        <f t="shared" si="203"/>
        <v>WH-F</v>
      </c>
      <c r="Q1665" s="1" t="str">
        <f t="shared" si="204"/>
        <v>Delayed</v>
      </c>
      <c r="R1665" s="1" t="str">
        <f t="shared" si="205"/>
        <v>No</v>
      </c>
      <c r="S1665" s="1" t="str">
        <f t="shared" si="206"/>
        <v>ecommerce_shipping</v>
      </c>
      <c r="T1665" s="1" t="str">
        <f t="shared" si="207"/>
        <v>SHIPMENT_STATUS_RECORDED</v>
      </c>
    </row>
    <row r="1666" spans="1:20" x14ac:dyDescent="0.2">
      <c r="A1666">
        <v>1665</v>
      </c>
      <c r="B1666" t="s">
        <v>17</v>
      </c>
      <c r="C1666" t="s">
        <v>22</v>
      </c>
      <c r="D1666">
        <v>3</v>
      </c>
      <c r="E1666">
        <v>5</v>
      </c>
      <c r="F1666">
        <v>204</v>
      </c>
      <c r="G1666">
        <v>3</v>
      </c>
      <c r="H1666" t="s">
        <v>14</v>
      </c>
      <c r="I1666" t="s">
        <v>15</v>
      </c>
      <c r="J1666">
        <v>45</v>
      </c>
      <c r="K1666">
        <v>2513</v>
      </c>
      <c r="L1666">
        <v>1</v>
      </c>
      <c r="M1666" s="1" t="str">
        <f t="shared" ref="M1666:M1729" si="208">"SHIP-"&amp;TEXT(A1666,"000000")</f>
        <v>SHIP-001665</v>
      </c>
      <c r="N1666" t="str">
        <f t="shared" ref="N1666:N1729" si="209">"GSITEM-"&amp;TEXT(A1666,"000000")</f>
        <v>GSITEM-001665</v>
      </c>
      <c r="O1666" t="str">
        <f t="shared" ref="O1666:O1729" si="210">"GSORD-"&amp;TEXT(A1666,"000000")</f>
        <v>GSORD-001665</v>
      </c>
      <c r="P1666" s="1" t="str">
        <f t="shared" ref="P1666:P1729" si="211">"WH-"&amp;B1666</f>
        <v>WH-A</v>
      </c>
      <c r="Q1666" s="1" t="str">
        <f t="shared" ref="Q1666:Q1729" si="212">IF(L1666=1,"Delayed","On Time")</f>
        <v>Delayed</v>
      </c>
      <c r="R1666" s="1" t="str">
        <f t="shared" ref="R1666:R1729" si="213">IF(L1666=0,"Yes","No")</f>
        <v>No</v>
      </c>
      <c r="S1666" s="1" t="str">
        <f t="shared" ref="S1666:S1729" si="214">"ecommerce_shipping"</f>
        <v>ecommerce_shipping</v>
      </c>
      <c r="T1666" s="1" t="str">
        <f t="shared" ref="T1666:T1729" si="215">"SHIPMENT_STATUS_RECORDED"</f>
        <v>SHIPMENT_STATUS_RECORDED</v>
      </c>
    </row>
    <row r="1667" spans="1:20" x14ac:dyDescent="0.2">
      <c r="A1667">
        <v>1666</v>
      </c>
      <c r="B1667" t="s">
        <v>18</v>
      </c>
      <c r="C1667" t="s">
        <v>22</v>
      </c>
      <c r="D1667">
        <v>5</v>
      </c>
      <c r="E1667">
        <v>2</v>
      </c>
      <c r="F1667">
        <v>266</v>
      </c>
      <c r="G1667">
        <v>7</v>
      </c>
      <c r="H1667" t="s">
        <v>14</v>
      </c>
      <c r="I1667" t="s">
        <v>16</v>
      </c>
      <c r="J1667">
        <v>40</v>
      </c>
      <c r="K1667">
        <v>2304</v>
      </c>
      <c r="L1667">
        <v>1</v>
      </c>
      <c r="M1667" s="1" t="str">
        <f t="shared" si="208"/>
        <v>SHIP-001666</v>
      </c>
      <c r="N1667" t="str">
        <f t="shared" si="209"/>
        <v>GSITEM-001666</v>
      </c>
      <c r="O1667" t="str">
        <f t="shared" si="210"/>
        <v>GSORD-001666</v>
      </c>
      <c r="P1667" s="1" t="str">
        <f t="shared" si="211"/>
        <v>WH-B</v>
      </c>
      <c r="Q1667" s="1" t="str">
        <f t="shared" si="212"/>
        <v>Delayed</v>
      </c>
      <c r="R1667" s="1" t="str">
        <f t="shared" si="213"/>
        <v>No</v>
      </c>
      <c r="S1667" s="1" t="str">
        <f t="shared" si="214"/>
        <v>ecommerce_shipping</v>
      </c>
      <c r="T1667" s="1" t="str">
        <f t="shared" si="215"/>
        <v>SHIPMENT_STATUS_RECORDED</v>
      </c>
    </row>
    <row r="1668" spans="1:20" x14ac:dyDescent="0.2">
      <c r="A1668">
        <v>1667</v>
      </c>
      <c r="B1668" t="s">
        <v>20</v>
      </c>
      <c r="C1668" t="s">
        <v>22</v>
      </c>
      <c r="D1668">
        <v>4</v>
      </c>
      <c r="E1668">
        <v>5</v>
      </c>
      <c r="F1668">
        <v>268</v>
      </c>
      <c r="G1668">
        <v>3</v>
      </c>
      <c r="H1668" t="s">
        <v>14</v>
      </c>
      <c r="I1668" t="s">
        <v>15</v>
      </c>
      <c r="J1668">
        <v>59</v>
      </c>
      <c r="K1668">
        <v>2083</v>
      </c>
      <c r="L1668">
        <v>1</v>
      </c>
      <c r="M1668" s="1" t="str">
        <f t="shared" si="208"/>
        <v>SHIP-001667</v>
      </c>
      <c r="N1668" t="str">
        <f t="shared" si="209"/>
        <v>GSITEM-001667</v>
      </c>
      <c r="O1668" t="str">
        <f t="shared" si="210"/>
        <v>GSORD-001667</v>
      </c>
      <c r="P1668" s="1" t="str">
        <f t="shared" si="211"/>
        <v>WH-C</v>
      </c>
      <c r="Q1668" s="1" t="str">
        <f t="shared" si="212"/>
        <v>Delayed</v>
      </c>
      <c r="R1668" s="1" t="str">
        <f t="shared" si="213"/>
        <v>No</v>
      </c>
      <c r="S1668" s="1" t="str">
        <f t="shared" si="214"/>
        <v>ecommerce_shipping</v>
      </c>
      <c r="T1668" s="1" t="str">
        <f t="shared" si="215"/>
        <v>SHIPMENT_STATUS_RECORDED</v>
      </c>
    </row>
    <row r="1669" spans="1:20" x14ac:dyDescent="0.2">
      <c r="A1669">
        <v>1668</v>
      </c>
      <c r="B1669" t="s">
        <v>15</v>
      </c>
      <c r="C1669" t="s">
        <v>22</v>
      </c>
      <c r="D1669">
        <v>4</v>
      </c>
      <c r="E1669">
        <v>5</v>
      </c>
      <c r="F1669">
        <v>267</v>
      </c>
      <c r="G1669">
        <v>4</v>
      </c>
      <c r="H1669" t="s">
        <v>14</v>
      </c>
      <c r="I1669" t="s">
        <v>16</v>
      </c>
      <c r="J1669">
        <v>20</v>
      </c>
      <c r="K1669">
        <v>3132</v>
      </c>
      <c r="L1669">
        <v>1</v>
      </c>
      <c r="M1669" s="1" t="str">
        <f t="shared" si="208"/>
        <v>SHIP-001668</v>
      </c>
      <c r="N1669" t="str">
        <f t="shared" si="209"/>
        <v>GSITEM-001668</v>
      </c>
      <c r="O1669" t="str">
        <f t="shared" si="210"/>
        <v>GSORD-001668</v>
      </c>
      <c r="P1669" s="1" t="str">
        <f t="shared" si="211"/>
        <v>WH-F</v>
      </c>
      <c r="Q1669" s="1" t="str">
        <f t="shared" si="212"/>
        <v>Delayed</v>
      </c>
      <c r="R1669" s="1" t="str">
        <f t="shared" si="213"/>
        <v>No</v>
      </c>
      <c r="S1669" s="1" t="str">
        <f t="shared" si="214"/>
        <v>ecommerce_shipping</v>
      </c>
      <c r="T1669" s="1" t="str">
        <f t="shared" si="215"/>
        <v>SHIPMENT_STATUS_RECORDED</v>
      </c>
    </row>
    <row r="1670" spans="1:20" x14ac:dyDescent="0.2">
      <c r="A1670">
        <v>1669</v>
      </c>
      <c r="B1670" t="s">
        <v>12</v>
      </c>
      <c r="C1670" t="s">
        <v>22</v>
      </c>
      <c r="D1670">
        <v>3</v>
      </c>
      <c r="E1670">
        <v>5</v>
      </c>
      <c r="F1670">
        <v>223</v>
      </c>
      <c r="G1670">
        <v>4</v>
      </c>
      <c r="H1670" t="s">
        <v>14</v>
      </c>
      <c r="I1670" t="s">
        <v>15</v>
      </c>
      <c r="J1670">
        <v>46</v>
      </c>
      <c r="K1670">
        <v>3938</v>
      </c>
      <c r="L1670">
        <v>1</v>
      </c>
      <c r="M1670" s="1" t="str">
        <f t="shared" si="208"/>
        <v>SHIP-001669</v>
      </c>
      <c r="N1670" t="str">
        <f t="shared" si="209"/>
        <v>GSITEM-001669</v>
      </c>
      <c r="O1670" t="str">
        <f t="shared" si="210"/>
        <v>GSORD-001669</v>
      </c>
      <c r="P1670" s="1" t="str">
        <f t="shared" si="211"/>
        <v>WH-D</v>
      </c>
      <c r="Q1670" s="1" t="str">
        <f t="shared" si="212"/>
        <v>Delayed</v>
      </c>
      <c r="R1670" s="1" t="str">
        <f t="shared" si="213"/>
        <v>No</v>
      </c>
      <c r="S1670" s="1" t="str">
        <f t="shared" si="214"/>
        <v>ecommerce_shipping</v>
      </c>
      <c r="T1670" s="1" t="str">
        <f t="shared" si="215"/>
        <v>SHIPMENT_STATUS_RECORDED</v>
      </c>
    </row>
    <row r="1671" spans="1:20" x14ac:dyDescent="0.2">
      <c r="A1671">
        <v>1670</v>
      </c>
      <c r="B1671" t="s">
        <v>15</v>
      </c>
      <c r="C1671" t="s">
        <v>22</v>
      </c>
      <c r="D1671">
        <v>5</v>
      </c>
      <c r="E1671">
        <v>5</v>
      </c>
      <c r="F1671">
        <v>164</v>
      </c>
      <c r="G1671">
        <v>5</v>
      </c>
      <c r="H1671" t="s">
        <v>14</v>
      </c>
      <c r="I1671" t="s">
        <v>16</v>
      </c>
      <c r="J1671">
        <v>52</v>
      </c>
      <c r="K1671">
        <v>1644</v>
      </c>
      <c r="L1671">
        <v>1</v>
      </c>
      <c r="M1671" s="1" t="str">
        <f t="shared" si="208"/>
        <v>SHIP-001670</v>
      </c>
      <c r="N1671" t="str">
        <f t="shared" si="209"/>
        <v>GSITEM-001670</v>
      </c>
      <c r="O1671" t="str">
        <f t="shared" si="210"/>
        <v>GSORD-001670</v>
      </c>
      <c r="P1671" s="1" t="str">
        <f t="shared" si="211"/>
        <v>WH-F</v>
      </c>
      <c r="Q1671" s="1" t="str">
        <f t="shared" si="212"/>
        <v>Delayed</v>
      </c>
      <c r="R1671" s="1" t="str">
        <f t="shared" si="213"/>
        <v>No</v>
      </c>
      <c r="S1671" s="1" t="str">
        <f t="shared" si="214"/>
        <v>ecommerce_shipping</v>
      </c>
      <c r="T1671" s="1" t="str">
        <f t="shared" si="215"/>
        <v>SHIPMENT_STATUS_RECORDED</v>
      </c>
    </row>
    <row r="1672" spans="1:20" x14ac:dyDescent="0.2">
      <c r="A1672">
        <v>1671</v>
      </c>
      <c r="B1672" t="s">
        <v>17</v>
      </c>
      <c r="C1672" t="s">
        <v>22</v>
      </c>
      <c r="D1672">
        <v>4</v>
      </c>
      <c r="E1672">
        <v>2</v>
      </c>
      <c r="F1672">
        <v>209</v>
      </c>
      <c r="G1672">
        <v>4</v>
      </c>
      <c r="H1672" t="s">
        <v>14</v>
      </c>
      <c r="I1672" t="s">
        <v>15</v>
      </c>
      <c r="J1672">
        <v>10</v>
      </c>
      <c r="K1672">
        <v>3370</v>
      </c>
      <c r="L1672">
        <v>1</v>
      </c>
      <c r="M1672" s="1" t="str">
        <f t="shared" si="208"/>
        <v>SHIP-001671</v>
      </c>
      <c r="N1672" t="str">
        <f t="shared" si="209"/>
        <v>GSITEM-001671</v>
      </c>
      <c r="O1672" t="str">
        <f t="shared" si="210"/>
        <v>GSORD-001671</v>
      </c>
      <c r="P1672" s="1" t="str">
        <f t="shared" si="211"/>
        <v>WH-A</v>
      </c>
      <c r="Q1672" s="1" t="str">
        <f t="shared" si="212"/>
        <v>Delayed</v>
      </c>
      <c r="R1672" s="1" t="str">
        <f t="shared" si="213"/>
        <v>No</v>
      </c>
      <c r="S1672" s="1" t="str">
        <f t="shared" si="214"/>
        <v>ecommerce_shipping</v>
      </c>
      <c r="T1672" s="1" t="str">
        <f t="shared" si="215"/>
        <v>SHIPMENT_STATUS_RECORDED</v>
      </c>
    </row>
    <row r="1673" spans="1:20" x14ac:dyDescent="0.2">
      <c r="A1673">
        <v>1672</v>
      </c>
      <c r="B1673" t="s">
        <v>18</v>
      </c>
      <c r="C1673" t="s">
        <v>22</v>
      </c>
      <c r="D1673">
        <v>3</v>
      </c>
      <c r="E1673">
        <v>2</v>
      </c>
      <c r="F1673">
        <v>192</v>
      </c>
      <c r="G1673">
        <v>3</v>
      </c>
      <c r="H1673" t="s">
        <v>14</v>
      </c>
      <c r="I1673" t="s">
        <v>15</v>
      </c>
      <c r="J1673">
        <v>19</v>
      </c>
      <c r="K1673">
        <v>3183</v>
      </c>
      <c r="L1673">
        <v>1</v>
      </c>
      <c r="M1673" s="1" t="str">
        <f t="shared" si="208"/>
        <v>SHIP-001672</v>
      </c>
      <c r="N1673" t="str">
        <f t="shared" si="209"/>
        <v>GSITEM-001672</v>
      </c>
      <c r="O1673" t="str">
        <f t="shared" si="210"/>
        <v>GSORD-001672</v>
      </c>
      <c r="P1673" s="1" t="str">
        <f t="shared" si="211"/>
        <v>WH-B</v>
      </c>
      <c r="Q1673" s="1" t="str">
        <f t="shared" si="212"/>
        <v>Delayed</v>
      </c>
      <c r="R1673" s="1" t="str">
        <f t="shared" si="213"/>
        <v>No</v>
      </c>
      <c r="S1673" s="1" t="str">
        <f t="shared" si="214"/>
        <v>ecommerce_shipping</v>
      </c>
      <c r="T1673" s="1" t="str">
        <f t="shared" si="215"/>
        <v>SHIPMENT_STATUS_RECORDED</v>
      </c>
    </row>
    <row r="1674" spans="1:20" x14ac:dyDescent="0.2">
      <c r="A1674">
        <v>1673</v>
      </c>
      <c r="B1674" t="s">
        <v>20</v>
      </c>
      <c r="C1674" t="s">
        <v>22</v>
      </c>
      <c r="D1674">
        <v>3</v>
      </c>
      <c r="E1674">
        <v>2</v>
      </c>
      <c r="F1674">
        <v>260</v>
      </c>
      <c r="G1674">
        <v>3</v>
      </c>
      <c r="H1674" t="s">
        <v>19</v>
      </c>
      <c r="I1674" t="s">
        <v>16</v>
      </c>
      <c r="J1674">
        <v>52</v>
      </c>
      <c r="K1674">
        <v>2874</v>
      </c>
      <c r="L1674">
        <v>1</v>
      </c>
      <c r="M1674" s="1" t="str">
        <f t="shared" si="208"/>
        <v>SHIP-001673</v>
      </c>
      <c r="N1674" t="str">
        <f t="shared" si="209"/>
        <v>GSITEM-001673</v>
      </c>
      <c r="O1674" t="str">
        <f t="shared" si="210"/>
        <v>GSORD-001673</v>
      </c>
      <c r="P1674" s="1" t="str">
        <f t="shared" si="211"/>
        <v>WH-C</v>
      </c>
      <c r="Q1674" s="1" t="str">
        <f t="shared" si="212"/>
        <v>Delayed</v>
      </c>
      <c r="R1674" s="1" t="str">
        <f t="shared" si="213"/>
        <v>No</v>
      </c>
      <c r="S1674" s="1" t="str">
        <f t="shared" si="214"/>
        <v>ecommerce_shipping</v>
      </c>
      <c r="T1674" s="1" t="str">
        <f t="shared" si="215"/>
        <v>SHIPMENT_STATUS_RECORDED</v>
      </c>
    </row>
    <row r="1675" spans="1:20" x14ac:dyDescent="0.2">
      <c r="A1675">
        <v>1674</v>
      </c>
      <c r="B1675" t="s">
        <v>15</v>
      </c>
      <c r="C1675" t="s">
        <v>22</v>
      </c>
      <c r="D1675">
        <v>2</v>
      </c>
      <c r="E1675">
        <v>1</v>
      </c>
      <c r="F1675">
        <v>137</v>
      </c>
      <c r="G1675">
        <v>5</v>
      </c>
      <c r="H1675" t="s">
        <v>19</v>
      </c>
      <c r="I1675" t="s">
        <v>15</v>
      </c>
      <c r="J1675">
        <v>3</v>
      </c>
      <c r="K1675">
        <v>1037</v>
      </c>
      <c r="L1675">
        <v>1</v>
      </c>
      <c r="M1675" s="1" t="str">
        <f t="shared" si="208"/>
        <v>SHIP-001674</v>
      </c>
      <c r="N1675" t="str">
        <f t="shared" si="209"/>
        <v>GSITEM-001674</v>
      </c>
      <c r="O1675" t="str">
        <f t="shared" si="210"/>
        <v>GSORD-001674</v>
      </c>
      <c r="P1675" s="1" t="str">
        <f t="shared" si="211"/>
        <v>WH-F</v>
      </c>
      <c r="Q1675" s="1" t="str">
        <f t="shared" si="212"/>
        <v>Delayed</v>
      </c>
      <c r="R1675" s="1" t="str">
        <f t="shared" si="213"/>
        <v>No</v>
      </c>
      <c r="S1675" s="1" t="str">
        <f t="shared" si="214"/>
        <v>ecommerce_shipping</v>
      </c>
      <c r="T1675" s="1" t="str">
        <f t="shared" si="215"/>
        <v>SHIPMENT_STATUS_RECORDED</v>
      </c>
    </row>
    <row r="1676" spans="1:20" x14ac:dyDescent="0.2">
      <c r="A1676">
        <v>1675</v>
      </c>
      <c r="B1676" t="s">
        <v>12</v>
      </c>
      <c r="C1676" t="s">
        <v>22</v>
      </c>
      <c r="D1676">
        <v>3</v>
      </c>
      <c r="E1676">
        <v>3</v>
      </c>
      <c r="F1676">
        <v>267</v>
      </c>
      <c r="G1676">
        <v>2</v>
      </c>
      <c r="H1676" t="s">
        <v>14</v>
      </c>
      <c r="I1676" t="s">
        <v>16</v>
      </c>
      <c r="J1676">
        <v>18</v>
      </c>
      <c r="K1676">
        <v>2435</v>
      </c>
      <c r="L1676">
        <v>1</v>
      </c>
      <c r="M1676" s="1" t="str">
        <f t="shared" si="208"/>
        <v>SHIP-001675</v>
      </c>
      <c r="N1676" t="str">
        <f t="shared" si="209"/>
        <v>GSITEM-001675</v>
      </c>
      <c r="O1676" t="str">
        <f t="shared" si="210"/>
        <v>GSORD-001675</v>
      </c>
      <c r="P1676" s="1" t="str">
        <f t="shared" si="211"/>
        <v>WH-D</v>
      </c>
      <c r="Q1676" s="1" t="str">
        <f t="shared" si="212"/>
        <v>Delayed</v>
      </c>
      <c r="R1676" s="1" t="str">
        <f t="shared" si="213"/>
        <v>No</v>
      </c>
      <c r="S1676" s="1" t="str">
        <f t="shared" si="214"/>
        <v>ecommerce_shipping</v>
      </c>
      <c r="T1676" s="1" t="str">
        <f t="shared" si="215"/>
        <v>SHIPMENT_STATUS_RECORDED</v>
      </c>
    </row>
    <row r="1677" spans="1:20" x14ac:dyDescent="0.2">
      <c r="A1677">
        <v>1676</v>
      </c>
      <c r="B1677" t="s">
        <v>15</v>
      </c>
      <c r="C1677" t="s">
        <v>22</v>
      </c>
      <c r="D1677">
        <v>3</v>
      </c>
      <c r="E1677">
        <v>3</v>
      </c>
      <c r="F1677">
        <v>111</v>
      </c>
      <c r="G1677">
        <v>3</v>
      </c>
      <c r="H1677" t="s">
        <v>19</v>
      </c>
      <c r="I1677" t="s">
        <v>16</v>
      </c>
      <c r="J1677">
        <v>54</v>
      </c>
      <c r="K1677">
        <v>1712</v>
      </c>
      <c r="L1677">
        <v>1</v>
      </c>
      <c r="M1677" s="1" t="str">
        <f t="shared" si="208"/>
        <v>SHIP-001676</v>
      </c>
      <c r="N1677" t="str">
        <f t="shared" si="209"/>
        <v>GSITEM-001676</v>
      </c>
      <c r="O1677" t="str">
        <f t="shared" si="210"/>
        <v>GSORD-001676</v>
      </c>
      <c r="P1677" s="1" t="str">
        <f t="shared" si="211"/>
        <v>WH-F</v>
      </c>
      <c r="Q1677" s="1" t="str">
        <f t="shared" si="212"/>
        <v>Delayed</v>
      </c>
      <c r="R1677" s="1" t="str">
        <f t="shared" si="213"/>
        <v>No</v>
      </c>
      <c r="S1677" s="1" t="str">
        <f t="shared" si="214"/>
        <v>ecommerce_shipping</v>
      </c>
      <c r="T1677" s="1" t="str">
        <f t="shared" si="215"/>
        <v>SHIPMENT_STATUS_RECORDED</v>
      </c>
    </row>
    <row r="1678" spans="1:20" x14ac:dyDescent="0.2">
      <c r="A1678">
        <v>1677</v>
      </c>
      <c r="B1678" t="s">
        <v>17</v>
      </c>
      <c r="C1678" t="s">
        <v>22</v>
      </c>
      <c r="D1678">
        <v>3</v>
      </c>
      <c r="E1678">
        <v>4</v>
      </c>
      <c r="F1678">
        <v>240</v>
      </c>
      <c r="G1678">
        <v>2</v>
      </c>
      <c r="H1678" t="s">
        <v>19</v>
      </c>
      <c r="I1678" t="s">
        <v>15</v>
      </c>
      <c r="J1678">
        <v>2</v>
      </c>
      <c r="K1678">
        <v>3729</v>
      </c>
      <c r="L1678">
        <v>1</v>
      </c>
      <c r="M1678" s="1" t="str">
        <f t="shared" si="208"/>
        <v>SHIP-001677</v>
      </c>
      <c r="N1678" t="str">
        <f t="shared" si="209"/>
        <v>GSITEM-001677</v>
      </c>
      <c r="O1678" t="str">
        <f t="shared" si="210"/>
        <v>GSORD-001677</v>
      </c>
      <c r="P1678" s="1" t="str">
        <f t="shared" si="211"/>
        <v>WH-A</v>
      </c>
      <c r="Q1678" s="1" t="str">
        <f t="shared" si="212"/>
        <v>Delayed</v>
      </c>
      <c r="R1678" s="1" t="str">
        <f t="shared" si="213"/>
        <v>No</v>
      </c>
      <c r="S1678" s="1" t="str">
        <f t="shared" si="214"/>
        <v>ecommerce_shipping</v>
      </c>
      <c r="T1678" s="1" t="str">
        <f t="shared" si="215"/>
        <v>SHIPMENT_STATUS_RECORDED</v>
      </c>
    </row>
    <row r="1679" spans="1:20" x14ac:dyDescent="0.2">
      <c r="A1679">
        <v>1678</v>
      </c>
      <c r="B1679" t="s">
        <v>18</v>
      </c>
      <c r="C1679" t="s">
        <v>22</v>
      </c>
      <c r="D1679">
        <v>5</v>
      </c>
      <c r="E1679">
        <v>1</v>
      </c>
      <c r="F1679">
        <v>234</v>
      </c>
      <c r="G1679">
        <v>3</v>
      </c>
      <c r="H1679" t="s">
        <v>19</v>
      </c>
      <c r="I1679" t="s">
        <v>16</v>
      </c>
      <c r="J1679">
        <v>40</v>
      </c>
      <c r="K1679">
        <v>3340</v>
      </c>
      <c r="L1679">
        <v>1</v>
      </c>
      <c r="M1679" s="1" t="str">
        <f t="shared" si="208"/>
        <v>SHIP-001678</v>
      </c>
      <c r="N1679" t="str">
        <f t="shared" si="209"/>
        <v>GSITEM-001678</v>
      </c>
      <c r="O1679" t="str">
        <f t="shared" si="210"/>
        <v>GSORD-001678</v>
      </c>
      <c r="P1679" s="1" t="str">
        <f t="shared" si="211"/>
        <v>WH-B</v>
      </c>
      <c r="Q1679" s="1" t="str">
        <f t="shared" si="212"/>
        <v>Delayed</v>
      </c>
      <c r="R1679" s="1" t="str">
        <f t="shared" si="213"/>
        <v>No</v>
      </c>
      <c r="S1679" s="1" t="str">
        <f t="shared" si="214"/>
        <v>ecommerce_shipping</v>
      </c>
      <c r="T1679" s="1" t="str">
        <f t="shared" si="215"/>
        <v>SHIPMENT_STATUS_RECORDED</v>
      </c>
    </row>
    <row r="1680" spans="1:20" x14ac:dyDescent="0.2">
      <c r="A1680">
        <v>1679</v>
      </c>
      <c r="B1680" t="s">
        <v>20</v>
      </c>
      <c r="C1680" t="s">
        <v>22</v>
      </c>
      <c r="D1680">
        <v>4</v>
      </c>
      <c r="E1680">
        <v>2</v>
      </c>
      <c r="F1680">
        <v>190</v>
      </c>
      <c r="G1680">
        <v>2</v>
      </c>
      <c r="H1680" t="s">
        <v>19</v>
      </c>
      <c r="I1680" t="s">
        <v>16</v>
      </c>
      <c r="J1680">
        <v>37</v>
      </c>
      <c r="K1680">
        <v>2563</v>
      </c>
      <c r="L1680">
        <v>1</v>
      </c>
      <c r="M1680" s="1" t="str">
        <f t="shared" si="208"/>
        <v>SHIP-001679</v>
      </c>
      <c r="N1680" t="str">
        <f t="shared" si="209"/>
        <v>GSITEM-001679</v>
      </c>
      <c r="O1680" t="str">
        <f t="shared" si="210"/>
        <v>GSORD-001679</v>
      </c>
      <c r="P1680" s="1" t="str">
        <f t="shared" si="211"/>
        <v>WH-C</v>
      </c>
      <c r="Q1680" s="1" t="str">
        <f t="shared" si="212"/>
        <v>Delayed</v>
      </c>
      <c r="R1680" s="1" t="str">
        <f t="shared" si="213"/>
        <v>No</v>
      </c>
      <c r="S1680" s="1" t="str">
        <f t="shared" si="214"/>
        <v>ecommerce_shipping</v>
      </c>
      <c r="T1680" s="1" t="str">
        <f t="shared" si="215"/>
        <v>SHIPMENT_STATUS_RECORDED</v>
      </c>
    </row>
    <row r="1681" spans="1:20" x14ac:dyDescent="0.2">
      <c r="A1681">
        <v>1680</v>
      </c>
      <c r="B1681" t="s">
        <v>15</v>
      </c>
      <c r="C1681" t="s">
        <v>22</v>
      </c>
      <c r="D1681">
        <v>5</v>
      </c>
      <c r="E1681">
        <v>2</v>
      </c>
      <c r="F1681">
        <v>265</v>
      </c>
      <c r="G1681">
        <v>2</v>
      </c>
      <c r="H1681" t="s">
        <v>21</v>
      </c>
      <c r="I1681" t="s">
        <v>16</v>
      </c>
      <c r="J1681">
        <v>24</v>
      </c>
      <c r="K1681">
        <v>2415</v>
      </c>
      <c r="L1681">
        <v>1</v>
      </c>
      <c r="M1681" s="1" t="str">
        <f t="shared" si="208"/>
        <v>SHIP-001680</v>
      </c>
      <c r="N1681" t="str">
        <f t="shared" si="209"/>
        <v>GSITEM-001680</v>
      </c>
      <c r="O1681" t="str">
        <f t="shared" si="210"/>
        <v>GSORD-001680</v>
      </c>
      <c r="P1681" s="1" t="str">
        <f t="shared" si="211"/>
        <v>WH-F</v>
      </c>
      <c r="Q1681" s="1" t="str">
        <f t="shared" si="212"/>
        <v>Delayed</v>
      </c>
      <c r="R1681" s="1" t="str">
        <f t="shared" si="213"/>
        <v>No</v>
      </c>
      <c r="S1681" s="1" t="str">
        <f t="shared" si="214"/>
        <v>ecommerce_shipping</v>
      </c>
      <c r="T1681" s="1" t="str">
        <f t="shared" si="215"/>
        <v>SHIPMENT_STATUS_RECORDED</v>
      </c>
    </row>
    <row r="1682" spans="1:20" x14ac:dyDescent="0.2">
      <c r="A1682">
        <v>1681</v>
      </c>
      <c r="B1682" t="s">
        <v>12</v>
      </c>
      <c r="C1682" t="s">
        <v>22</v>
      </c>
      <c r="D1682">
        <v>3</v>
      </c>
      <c r="E1682">
        <v>4</v>
      </c>
      <c r="F1682">
        <v>189</v>
      </c>
      <c r="G1682">
        <v>3</v>
      </c>
      <c r="H1682" t="s">
        <v>19</v>
      </c>
      <c r="I1682" t="s">
        <v>15</v>
      </c>
      <c r="J1682">
        <v>37</v>
      </c>
      <c r="K1682">
        <v>3492</v>
      </c>
      <c r="L1682">
        <v>1</v>
      </c>
      <c r="M1682" s="1" t="str">
        <f t="shared" si="208"/>
        <v>SHIP-001681</v>
      </c>
      <c r="N1682" t="str">
        <f t="shared" si="209"/>
        <v>GSITEM-001681</v>
      </c>
      <c r="O1682" t="str">
        <f t="shared" si="210"/>
        <v>GSORD-001681</v>
      </c>
      <c r="P1682" s="1" t="str">
        <f t="shared" si="211"/>
        <v>WH-D</v>
      </c>
      <c r="Q1682" s="1" t="str">
        <f t="shared" si="212"/>
        <v>Delayed</v>
      </c>
      <c r="R1682" s="1" t="str">
        <f t="shared" si="213"/>
        <v>No</v>
      </c>
      <c r="S1682" s="1" t="str">
        <f t="shared" si="214"/>
        <v>ecommerce_shipping</v>
      </c>
      <c r="T1682" s="1" t="str">
        <f t="shared" si="215"/>
        <v>SHIPMENT_STATUS_RECORDED</v>
      </c>
    </row>
    <row r="1683" spans="1:20" x14ac:dyDescent="0.2">
      <c r="A1683">
        <v>1682</v>
      </c>
      <c r="B1683" t="s">
        <v>15</v>
      </c>
      <c r="C1683" t="s">
        <v>22</v>
      </c>
      <c r="D1683">
        <v>2</v>
      </c>
      <c r="E1683">
        <v>1</v>
      </c>
      <c r="F1683">
        <v>121</v>
      </c>
      <c r="G1683">
        <v>3</v>
      </c>
      <c r="H1683" t="s">
        <v>19</v>
      </c>
      <c r="I1683" t="s">
        <v>16</v>
      </c>
      <c r="J1683">
        <v>25</v>
      </c>
      <c r="K1683">
        <v>1124</v>
      </c>
      <c r="L1683">
        <v>1</v>
      </c>
      <c r="M1683" s="1" t="str">
        <f t="shared" si="208"/>
        <v>SHIP-001682</v>
      </c>
      <c r="N1683" t="str">
        <f t="shared" si="209"/>
        <v>GSITEM-001682</v>
      </c>
      <c r="O1683" t="str">
        <f t="shared" si="210"/>
        <v>GSORD-001682</v>
      </c>
      <c r="P1683" s="1" t="str">
        <f t="shared" si="211"/>
        <v>WH-F</v>
      </c>
      <c r="Q1683" s="1" t="str">
        <f t="shared" si="212"/>
        <v>Delayed</v>
      </c>
      <c r="R1683" s="1" t="str">
        <f t="shared" si="213"/>
        <v>No</v>
      </c>
      <c r="S1683" s="1" t="str">
        <f t="shared" si="214"/>
        <v>ecommerce_shipping</v>
      </c>
      <c r="T1683" s="1" t="str">
        <f t="shared" si="215"/>
        <v>SHIPMENT_STATUS_RECORDED</v>
      </c>
    </row>
    <row r="1684" spans="1:20" x14ac:dyDescent="0.2">
      <c r="A1684">
        <v>1683</v>
      </c>
      <c r="B1684" t="s">
        <v>17</v>
      </c>
      <c r="C1684" t="s">
        <v>22</v>
      </c>
      <c r="D1684">
        <v>4</v>
      </c>
      <c r="E1684">
        <v>3</v>
      </c>
      <c r="F1684">
        <v>101</v>
      </c>
      <c r="G1684">
        <v>6</v>
      </c>
      <c r="H1684" t="s">
        <v>14</v>
      </c>
      <c r="I1684" t="s">
        <v>16</v>
      </c>
      <c r="J1684">
        <v>37</v>
      </c>
      <c r="K1684">
        <v>1344</v>
      </c>
      <c r="L1684">
        <v>1</v>
      </c>
      <c r="M1684" s="1" t="str">
        <f t="shared" si="208"/>
        <v>SHIP-001683</v>
      </c>
      <c r="N1684" t="str">
        <f t="shared" si="209"/>
        <v>GSITEM-001683</v>
      </c>
      <c r="O1684" t="str">
        <f t="shared" si="210"/>
        <v>GSORD-001683</v>
      </c>
      <c r="P1684" s="1" t="str">
        <f t="shared" si="211"/>
        <v>WH-A</v>
      </c>
      <c r="Q1684" s="1" t="str">
        <f t="shared" si="212"/>
        <v>Delayed</v>
      </c>
      <c r="R1684" s="1" t="str">
        <f t="shared" si="213"/>
        <v>No</v>
      </c>
      <c r="S1684" s="1" t="str">
        <f t="shared" si="214"/>
        <v>ecommerce_shipping</v>
      </c>
      <c r="T1684" s="1" t="str">
        <f t="shared" si="215"/>
        <v>SHIPMENT_STATUS_RECORDED</v>
      </c>
    </row>
    <row r="1685" spans="1:20" x14ac:dyDescent="0.2">
      <c r="A1685">
        <v>1684</v>
      </c>
      <c r="B1685" t="s">
        <v>18</v>
      </c>
      <c r="C1685" t="s">
        <v>22</v>
      </c>
      <c r="D1685">
        <v>3</v>
      </c>
      <c r="E1685">
        <v>3</v>
      </c>
      <c r="F1685">
        <v>250</v>
      </c>
      <c r="G1685">
        <v>3</v>
      </c>
      <c r="H1685" t="s">
        <v>19</v>
      </c>
      <c r="I1685" t="s">
        <v>16</v>
      </c>
      <c r="J1685">
        <v>9</v>
      </c>
      <c r="K1685">
        <v>2752</v>
      </c>
      <c r="L1685">
        <v>1</v>
      </c>
      <c r="M1685" s="1" t="str">
        <f t="shared" si="208"/>
        <v>SHIP-001684</v>
      </c>
      <c r="N1685" t="str">
        <f t="shared" si="209"/>
        <v>GSITEM-001684</v>
      </c>
      <c r="O1685" t="str">
        <f t="shared" si="210"/>
        <v>GSORD-001684</v>
      </c>
      <c r="P1685" s="1" t="str">
        <f t="shared" si="211"/>
        <v>WH-B</v>
      </c>
      <c r="Q1685" s="1" t="str">
        <f t="shared" si="212"/>
        <v>Delayed</v>
      </c>
      <c r="R1685" s="1" t="str">
        <f t="shared" si="213"/>
        <v>No</v>
      </c>
      <c r="S1685" s="1" t="str">
        <f t="shared" si="214"/>
        <v>ecommerce_shipping</v>
      </c>
      <c r="T1685" s="1" t="str">
        <f t="shared" si="215"/>
        <v>SHIPMENT_STATUS_RECORDED</v>
      </c>
    </row>
    <row r="1686" spans="1:20" x14ac:dyDescent="0.2">
      <c r="A1686">
        <v>1685</v>
      </c>
      <c r="B1686" t="s">
        <v>20</v>
      </c>
      <c r="C1686" t="s">
        <v>22</v>
      </c>
      <c r="D1686">
        <v>4</v>
      </c>
      <c r="E1686">
        <v>2</v>
      </c>
      <c r="F1686">
        <v>247</v>
      </c>
      <c r="G1686">
        <v>3</v>
      </c>
      <c r="H1686" t="s">
        <v>19</v>
      </c>
      <c r="I1686" t="s">
        <v>15</v>
      </c>
      <c r="J1686">
        <v>64</v>
      </c>
      <c r="K1686">
        <v>2198</v>
      </c>
      <c r="L1686">
        <v>1</v>
      </c>
      <c r="M1686" s="1" t="str">
        <f t="shared" si="208"/>
        <v>SHIP-001685</v>
      </c>
      <c r="N1686" t="str">
        <f t="shared" si="209"/>
        <v>GSITEM-001685</v>
      </c>
      <c r="O1686" t="str">
        <f t="shared" si="210"/>
        <v>GSORD-001685</v>
      </c>
      <c r="P1686" s="1" t="str">
        <f t="shared" si="211"/>
        <v>WH-C</v>
      </c>
      <c r="Q1686" s="1" t="str">
        <f t="shared" si="212"/>
        <v>Delayed</v>
      </c>
      <c r="R1686" s="1" t="str">
        <f t="shared" si="213"/>
        <v>No</v>
      </c>
      <c r="S1686" s="1" t="str">
        <f t="shared" si="214"/>
        <v>ecommerce_shipping</v>
      </c>
      <c r="T1686" s="1" t="str">
        <f t="shared" si="215"/>
        <v>SHIPMENT_STATUS_RECORDED</v>
      </c>
    </row>
    <row r="1687" spans="1:20" x14ac:dyDescent="0.2">
      <c r="A1687">
        <v>1686</v>
      </c>
      <c r="B1687" t="s">
        <v>15</v>
      </c>
      <c r="C1687" t="s">
        <v>22</v>
      </c>
      <c r="D1687">
        <v>4</v>
      </c>
      <c r="E1687">
        <v>4</v>
      </c>
      <c r="F1687">
        <v>162</v>
      </c>
      <c r="G1687">
        <v>3</v>
      </c>
      <c r="H1687" t="s">
        <v>19</v>
      </c>
      <c r="I1687" t="s">
        <v>16</v>
      </c>
      <c r="J1687">
        <v>41</v>
      </c>
      <c r="K1687">
        <v>1104</v>
      </c>
      <c r="L1687">
        <v>1</v>
      </c>
      <c r="M1687" s="1" t="str">
        <f t="shared" si="208"/>
        <v>SHIP-001686</v>
      </c>
      <c r="N1687" t="str">
        <f t="shared" si="209"/>
        <v>GSITEM-001686</v>
      </c>
      <c r="O1687" t="str">
        <f t="shared" si="210"/>
        <v>GSORD-001686</v>
      </c>
      <c r="P1687" s="1" t="str">
        <f t="shared" si="211"/>
        <v>WH-F</v>
      </c>
      <c r="Q1687" s="1" t="str">
        <f t="shared" si="212"/>
        <v>Delayed</v>
      </c>
      <c r="R1687" s="1" t="str">
        <f t="shared" si="213"/>
        <v>No</v>
      </c>
      <c r="S1687" s="1" t="str">
        <f t="shared" si="214"/>
        <v>ecommerce_shipping</v>
      </c>
      <c r="T1687" s="1" t="str">
        <f t="shared" si="215"/>
        <v>SHIPMENT_STATUS_RECORDED</v>
      </c>
    </row>
    <row r="1688" spans="1:20" x14ac:dyDescent="0.2">
      <c r="A1688">
        <v>1687</v>
      </c>
      <c r="B1688" t="s">
        <v>12</v>
      </c>
      <c r="C1688" t="s">
        <v>22</v>
      </c>
      <c r="D1688">
        <v>2</v>
      </c>
      <c r="E1688">
        <v>2</v>
      </c>
      <c r="F1688">
        <v>219</v>
      </c>
      <c r="G1688">
        <v>3</v>
      </c>
      <c r="H1688" t="s">
        <v>14</v>
      </c>
      <c r="I1688" t="s">
        <v>15</v>
      </c>
      <c r="J1688">
        <v>56</v>
      </c>
      <c r="K1688">
        <v>3608</v>
      </c>
      <c r="L1688">
        <v>1</v>
      </c>
      <c r="M1688" s="1" t="str">
        <f t="shared" si="208"/>
        <v>SHIP-001687</v>
      </c>
      <c r="N1688" t="str">
        <f t="shared" si="209"/>
        <v>GSITEM-001687</v>
      </c>
      <c r="O1688" t="str">
        <f t="shared" si="210"/>
        <v>GSORD-001687</v>
      </c>
      <c r="P1688" s="1" t="str">
        <f t="shared" si="211"/>
        <v>WH-D</v>
      </c>
      <c r="Q1688" s="1" t="str">
        <f t="shared" si="212"/>
        <v>Delayed</v>
      </c>
      <c r="R1688" s="1" t="str">
        <f t="shared" si="213"/>
        <v>No</v>
      </c>
      <c r="S1688" s="1" t="str">
        <f t="shared" si="214"/>
        <v>ecommerce_shipping</v>
      </c>
      <c r="T1688" s="1" t="str">
        <f t="shared" si="215"/>
        <v>SHIPMENT_STATUS_RECORDED</v>
      </c>
    </row>
    <row r="1689" spans="1:20" x14ac:dyDescent="0.2">
      <c r="A1689">
        <v>1688</v>
      </c>
      <c r="B1689" t="s">
        <v>15</v>
      </c>
      <c r="C1689" t="s">
        <v>22</v>
      </c>
      <c r="D1689">
        <v>5</v>
      </c>
      <c r="E1689">
        <v>1</v>
      </c>
      <c r="F1689">
        <v>258</v>
      </c>
      <c r="G1689">
        <v>2</v>
      </c>
      <c r="H1689" t="s">
        <v>19</v>
      </c>
      <c r="I1689" t="s">
        <v>15</v>
      </c>
      <c r="J1689">
        <v>48</v>
      </c>
      <c r="K1689">
        <v>3717</v>
      </c>
      <c r="L1689">
        <v>1</v>
      </c>
      <c r="M1689" s="1" t="str">
        <f t="shared" si="208"/>
        <v>SHIP-001688</v>
      </c>
      <c r="N1689" t="str">
        <f t="shared" si="209"/>
        <v>GSITEM-001688</v>
      </c>
      <c r="O1689" t="str">
        <f t="shared" si="210"/>
        <v>GSORD-001688</v>
      </c>
      <c r="P1689" s="1" t="str">
        <f t="shared" si="211"/>
        <v>WH-F</v>
      </c>
      <c r="Q1689" s="1" t="str">
        <f t="shared" si="212"/>
        <v>Delayed</v>
      </c>
      <c r="R1689" s="1" t="str">
        <f t="shared" si="213"/>
        <v>No</v>
      </c>
      <c r="S1689" s="1" t="str">
        <f t="shared" si="214"/>
        <v>ecommerce_shipping</v>
      </c>
      <c r="T1689" s="1" t="str">
        <f t="shared" si="215"/>
        <v>SHIPMENT_STATUS_RECORDED</v>
      </c>
    </row>
    <row r="1690" spans="1:20" x14ac:dyDescent="0.2">
      <c r="A1690">
        <v>1689</v>
      </c>
      <c r="B1690" t="s">
        <v>17</v>
      </c>
      <c r="C1690" t="s">
        <v>22</v>
      </c>
      <c r="D1690">
        <v>5</v>
      </c>
      <c r="E1690">
        <v>4</v>
      </c>
      <c r="F1690">
        <v>221</v>
      </c>
      <c r="G1690">
        <v>2</v>
      </c>
      <c r="H1690" t="s">
        <v>14</v>
      </c>
      <c r="I1690" t="s">
        <v>15</v>
      </c>
      <c r="J1690">
        <v>59</v>
      </c>
      <c r="K1690">
        <v>3444</v>
      </c>
      <c r="L1690">
        <v>1</v>
      </c>
      <c r="M1690" s="1" t="str">
        <f t="shared" si="208"/>
        <v>SHIP-001689</v>
      </c>
      <c r="N1690" t="str">
        <f t="shared" si="209"/>
        <v>GSITEM-001689</v>
      </c>
      <c r="O1690" t="str">
        <f t="shared" si="210"/>
        <v>GSORD-001689</v>
      </c>
      <c r="P1690" s="1" t="str">
        <f t="shared" si="211"/>
        <v>WH-A</v>
      </c>
      <c r="Q1690" s="1" t="str">
        <f t="shared" si="212"/>
        <v>Delayed</v>
      </c>
      <c r="R1690" s="1" t="str">
        <f t="shared" si="213"/>
        <v>No</v>
      </c>
      <c r="S1690" s="1" t="str">
        <f t="shared" si="214"/>
        <v>ecommerce_shipping</v>
      </c>
      <c r="T1690" s="1" t="str">
        <f t="shared" si="215"/>
        <v>SHIPMENT_STATUS_RECORDED</v>
      </c>
    </row>
    <row r="1691" spans="1:20" x14ac:dyDescent="0.2">
      <c r="A1691">
        <v>1690</v>
      </c>
      <c r="B1691" t="s">
        <v>18</v>
      </c>
      <c r="C1691" t="s">
        <v>22</v>
      </c>
      <c r="D1691">
        <v>2</v>
      </c>
      <c r="E1691">
        <v>4</v>
      </c>
      <c r="F1691">
        <v>137</v>
      </c>
      <c r="G1691">
        <v>3</v>
      </c>
      <c r="H1691" t="s">
        <v>21</v>
      </c>
      <c r="I1691" t="s">
        <v>15</v>
      </c>
      <c r="J1691">
        <v>41</v>
      </c>
      <c r="K1691">
        <v>1176</v>
      </c>
      <c r="L1691">
        <v>1</v>
      </c>
      <c r="M1691" s="1" t="str">
        <f t="shared" si="208"/>
        <v>SHIP-001690</v>
      </c>
      <c r="N1691" t="str">
        <f t="shared" si="209"/>
        <v>GSITEM-001690</v>
      </c>
      <c r="O1691" t="str">
        <f t="shared" si="210"/>
        <v>GSORD-001690</v>
      </c>
      <c r="P1691" s="1" t="str">
        <f t="shared" si="211"/>
        <v>WH-B</v>
      </c>
      <c r="Q1691" s="1" t="str">
        <f t="shared" si="212"/>
        <v>Delayed</v>
      </c>
      <c r="R1691" s="1" t="str">
        <f t="shared" si="213"/>
        <v>No</v>
      </c>
      <c r="S1691" s="1" t="str">
        <f t="shared" si="214"/>
        <v>ecommerce_shipping</v>
      </c>
      <c r="T1691" s="1" t="str">
        <f t="shared" si="215"/>
        <v>SHIPMENT_STATUS_RECORDED</v>
      </c>
    </row>
    <row r="1692" spans="1:20" x14ac:dyDescent="0.2">
      <c r="A1692">
        <v>1691</v>
      </c>
      <c r="B1692" t="s">
        <v>20</v>
      </c>
      <c r="C1692" t="s">
        <v>22</v>
      </c>
      <c r="D1692">
        <v>3</v>
      </c>
      <c r="E1692">
        <v>4</v>
      </c>
      <c r="F1692">
        <v>174</v>
      </c>
      <c r="G1692">
        <v>2</v>
      </c>
      <c r="H1692" t="s">
        <v>19</v>
      </c>
      <c r="I1692" t="s">
        <v>16</v>
      </c>
      <c r="J1692">
        <v>51</v>
      </c>
      <c r="K1692">
        <v>1430</v>
      </c>
      <c r="L1692">
        <v>1</v>
      </c>
      <c r="M1692" s="1" t="str">
        <f t="shared" si="208"/>
        <v>SHIP-001691</v>
      </c>
      <c r="N1692" t="str">
        <f t="shared" si="209"/>
        <v>GSITEM-001691</v>
      </c>
      <c r="O1692" t="str">
        <f t="shared" si="210"/>
        <v>GSORD-001691</v>
      </c>
      <c r="P1692" s="1" t="str">
        <f t="shared" si="211"/>
        <v>WH-C</v>
      </c>
      <c r="Q1692" s="1" t="str">
        <f t="shared" si="212"/>
        <v>Delayed</v>
      </c>
      <c r="R1692" s="1" t="str">
        <f t="shared" si="213"/>
        <v>No</v>
      </c>
      <c r="S1692" s="1" t="str">
        <f t="shared" si="214"/>
        <v>ecommerce_shipping</v>
      </c>
      <c r="T1692" s="1" t="str">
        <f t="shared" si="215"/>
        <v>SHIPMENT_STATUS_RECORDED</v>
      </c>
    </row>
    <row r="1693" spans="1:20" x14ac:dyDescent="0.2">
      <c r="A1693">
        <v>1692</v>
      </c>
      <c r="B1693" t="s">
        <v>15</v>
      </c>
      <c r="C1693" t="s">
        <v>22</v>
      </c>
      <c r="D1693">
        <v>4</v>
      </c>
      <c r="E1693">
        <v>2</v>
      </c>
      <c r="F1693">
        <v>189</v>
      </c>
      <c r="G1693">
        <v>3</v>
      </c>
      <c r="H1693" t="s">
        <v>19</v>
      </c>
      <c r="I1693" t="s">
        <v>16</v>
      </c>
      <c r="J1693">
        <v>6</v>
      </c>
      <c r="K1693">
        <v>3671</v>
      </c>
      <c r="L1693">
        <v>1</v>
      </c>
      <c r="M1693" s="1" t="str">
        <f t="shared" si="208"/>
        <v>SHIP-001692</v>
      </c>
      <c r="N1693" t="str">
        <f t="shared" si="209"/>
        <v>GSITEM-001692</v>
      </c>
      <c r="O1693" t="str">
        <f t="shared" si="210"/>
        <v>GSORD-001692</v>
      </c>
      <c r="P1693" s="1" t="str">
        <f t="shared" si="211"/>
        <v>WH-F</v>
      </c>
      <c r="Q1693" s="1" t="str">
        <f t="shared" si="212"/>
        <v>Delayed</v>
      </c>
      <c r="R1693" s="1" t="str">
        <f t="shared" si="213"/>
        <v>No</v>
      </c>
      <c r="S1693" s="1" t="str">
        <f t="shared" si="214"/>
        <v>ecommerce_shipping</v>
      </c>
      <c r="T1693" s="1" t="str">
        <f t="shared" si="215"/>
        <v>SHIPMENT_STATUS_RECORDED</v>
      </c>
    </row>
    <row r="1694" spans="1:20" x14ac:dyDescent="0.2">
      <c r="A1694">
        <v>1693</v>
      </c>
      <c r="B1694" t="s">
        <v>12</v>
      </c>
      <c r="C1694" t="s">
        <v>22</v>
      </c>
      <c r="D1694">
        <v>4</v>
      </c>
      <c r="E1694">
        <v>4</v>
      </c>
      <c r="F1694">
        <v>212</v>
      </c>
      <c r="G1694">
        <v>4</v>
      </c>
      <c r="H1694" t="s">
        <v>19</v>
      </c>
      <c r="I1694" t="s">
        <v>15</v>
      </c>
      <c r="J1694">
        <v>2</v>
      </c>
      <c r="K1694">
        <v>3830</v>
      </c>
      <c r="L1694">
        <v>1</v>
      </c>
      <c r="M1694" s="1" t="str">
        <f t="shared" si="208"/>
        <v>SHIP-001693</v>
      </c>
      <c r="N1694" t="str">
        <f t="shared" si="209"/>
        <v>GSITEM-001693</v>
      </c>
      <c r="O1694" t="str">
        <f t="shared" si="210"/>
        <v>GSORD-001693</v>
      </c>
      <c r="P1694" s="1" t="str">
        <f t="shared" si="211"/>
        <v>WH-D</v>
      </c>
      <c r="Q1694" s="1" t="str">
        <f t="shared" si="212"/>
        <v>Delayed</v>
      </c>
      <c r="R1694" s="1" t="str">
        <f t="shared" si="213"/>
        <v>No</v>
      </c>
      <c r="S1694" s="1" t="str">
        <f t="shared" si="214"/>
        <v>ecommerce_shipping</v>
      </c>
      <c r="T1694" s="1" t="str">
        <f t="shared" si="215"/>
        <v>SHIPMENT_STATUS_RECORDED</v>
      </c>
    </row>
    <row r="1695" spans="1:20" x14ac:dyDescent="0.2">
      <c r="A1695">
        <v>1694</v>
      </c>
      <c r="B1695" t="s">
        <v>15</v>
      </c>
      <c r="C1695" t="s">
        <v>22</v>
      </c>
      <c r="D1695">
        <v>6</v>
      </c>
      <c r="E1695">
        <v>1</v>
      </c>
      <c r="F1695">
        <v>183</v>
      </c>
      <c r="G1695">
        <v>2</v>
      </c>
      <c r="H1695" t="s">
        <v>14</v>
      </c>
      <c r="I1695" t="s">
        <v>16</v>
      </c>
      <c r="J1695">
        <v>57</v>
      </c>
      <c r="K1695">
        <v>3966</v>
      </c>
      <c r="L1695">
        <v>1</v>
      </c>
      <c r="M1695" s="1" t="str">
        <f t="shared" si="208"/>
        <v>SHIP-001694</v>
      </c>
      <c r="N1695" t="str">
        <f t="shared" si="209"/>
        <v>GSITEM-001694</v>
      </c>
      <c r="O1695" t="str">
        <f t="shared" si="210"/>
        <v>GSORD-001694</v>
      </c>
      <c r="P1695" s="1" t="str">
        <f t="shared" si="211"/>
        <v>WH-F</v>
      </c>
      <c r="Q1695" s="1" t="str">
        <f t="shared" si="212"/>
        <v>Delayed</v>
      </c>
      <c r="R1695" s="1" t="str">
        <f t="shared" si="213"/>
        <v>No</v>
      </c>
      <c r="S1695" s="1" t="str">
        <f t="shared" si="214"/>
        <v>ecommerce_shipping</v>
      </c>
      <c r="T1695" s="1" t="str">
        <f t="shared" si="215"/>
        <v>SHIPMENT_STATUS_RECORDED</v>
      </c>
    </row>
    <row r="1696" spans="1:20" x14ac:dyDescent="0.2">
      <c r="A1696">
        <v>1695</v>
      </c>
      <c r="B1696" t="s">
        <v>17</v>
      </c>
      <c r="C1696" t="s">
        <v>22</v>
      </c>
      <c r="D1696">
        <v>3</v>
      </c>
      <c r="E1696">
        <v>1</v>
      </c>
      <c r="F1696">
        <v>180</v>
      </c>
      <c r="G1696">
        <v>2</v>
      </c>
      <c r="H1696" t="s">
        <v>14</v>
      </c>
      <c r="I1696" t="s">
        <v>16</v>
      </c>
      <c r="J1696">
        <v>26</v>
      </c>
      <c r="K1696">
        <v>1715</v>
      </c>
      <c r="L1696">
        <v>1</v>
      </c>
      <c r="M1696" s="1" t="str">
        <f t="shared" si="208"/>
        <v>SHIP-001695</v>
      </c>
      <c r="N1696" t="str">
        <f t="shared" si="209"/>
        <v>GSITEM-001695</v>
      </c>
      <c r="O1696" t="str">
        <f t="shared" si="210"/>
        <v>GSORD-001695</v>
      </c>
      <c r="P1696" s="1" t="str">
        <f t="shared" si="211"/>
        <v>WH-A</v>
      </c>
      <c r="Q1696" s="1" t="str">
        <f t="shared" si="212"/>
        <v>Delayed</v>
      </c>
      <c r="R1696" s="1" t="str">
        <f t="shared" si="213"/>
        <v>No</v>
      </c>
      <c r="S1696" s="1" t="str">
        <f t="shared" si="214"/>
        <v>ecommerce_shipping</v>
      </c>
      <c r="T1696" s="1" t="str">
        <f t="shared" si="215"/>
        <v>SHIPMENT_STATUS_RECORDED</v>
      </c>
    </row>
    <row r="1697" spans="1:20" x14ac:dyDescent="0.2">
      <c r="A1697">
        <v>1696</v>
      </c>
      <c r="B1697" t="s">
        <v>18</v>
      </c>
      <c r="C1697" t="s">
        <v>22</v>
      </c>
      <c r="D1697">
        <v>5</v>
      </c>
      <c r="E1697">
        <v>5</v>
      </c>
      <c r="F1697">
        <v>150</v>
      </c>
      <c r="G1697">
        <v>5</v>
      </c>
      <c r="H1697" t="s">
        <v>19</v>
      </c>
      <c r="I1697" t="s">
        <v>15</v>
      </c>
      <c r="J1697">
        <v>61</v>
      </c>
      <c r="K1697">
        <v>1091</v>
      </c>
      <c r="L1697">
        <v>1</v>
      </c>
      <c r="M1697" s="1" t="str">
        <f t="shared" si="208"/>
        <v>SHIP-001696</v>
      </c>
      <c r="N1697" t="str">
        <f t="shared" si="209"/>
        <v>GSITEM-001696</v>
      </c>
      <c r="O1697" t="str">
        <f t="shared" si="210"/>
        <v>GSORD-001696</v>
      </c>
      <c r="P1697" s="1" t="str">
        <f t="shared" si="211"/>
        <v>WH-B</v>
      </c>
      <c r="Q1697" s="1" t="str">
        <f t="shared" si="212"/>
        <v>Delayed</v>
      </c>
      <c r="R1697" s="1" t="str">
        <f t="shared" si="213"/>
        <v>No</v>
      </c>
      <c r="S1697" s="1" t="str">
        <f t="shared" si="214"/>
        <v>ecommerce_shipping</v>
      </c>
      <c r="T1697" s="1" t="str">
        <f t="shared" si="215"/>
        <v>SHIPMENT_STATUS_RECORDED</v>
      </c>
    </row>
    <row r="1698" spans="1:20" x14ac:dyDescent="0.2">
      <c r="A1698">
        <v>1697</v>
      </c>
      <c r="B1698" t="s">
        <v>20</v>
      </c>
      <c r="C1698" t="s">
        <v>22</v>
      </c>
      <c r="D1698">
        <v>4</v>
      </c>
      <c r="E1698">
        <v>3</v>
      </c>
      <c r="F1698">
        <v>246</v>
      </c>
      <c r="G1698">
        <v>3</v>
      </c>
      <c r="H1698" t="s">
        <v>19</v>
      </c>
      <c r="I1698" t="s">
        <v>15</v>
      </c>
      <c r="J1698">
        <v>52</v>
      </c>
      <c r="K1698">
        <v>2440</v>
      </c>
      <c r="L1698">
        <v>1</v>
      </c>
      <c r="M1698" s="1" t="str">
        <f t="shared" si="208"/>
        <v>SHIP-001697</v>
      </c>
      <c r="N1698" t="str">
        <f t="shared" si="209"/>
        <v>GSITEM-001697</v>
      </c>
      <c r="O1698" t="str">
        <f t="shared" si="210"/>
        <v>GSORD-001697</v>
      </c>
      <c r="P1698" s="1" t="str">
        <f t="shared" si="211"/>
        <v>WH-C</v>
      </c>
      <c r="Q1698" s="1" t="str">
        <f t="shared" si="212"/>
        <v>Delayed</v>
      </c>
      <c r="R1698" s="1" t="str">
        <f t="shared" si="213"/>
        <v>No</v>
      </c>
      <c r="S1698" s="1" t="str">
        <f t="shared" si="214"/>
        <v>ecommerce_shipping</v>
      </c>
      <c r="T1698" s="1" t="str">
        <f t="shared" si="215"/>
        <v>SHIPMENT_STATUS_RECORDED</v>
      </c>
    </row>
    <row r="1699" spans="1:20" x14ac:dyDescent="0.2">
      <c r="A1699">
        <v>1698</v>
      </c>
      <c r="B1699" t="s">
        <v>15</v>
      </c>
      <c r="C1699" t="s">
        <v>22</v>
      </c>
      <c r="D1699">
        <v>3</v>
      </c>
      <c r="E1699">
        <v>2</v>
      </c>
      <c r="F1699">
        <v>263</v>
      </c>
      <c r="G1699">
        <v>3</v>
      </c>
      <c r="H1699" t="s">
        <v>21</v>
      </c>
      <c r="I1699" t="s">
        <v>15</v>
      </c>
      <c r="J1699">
        <v>44</v>
      </c>
      <c r="K1699">
        <v>3802</v>
      </c>
      <c r="L1699">
        <v>1</v>
      </c>
      <c r="M1699" s="1" t="str">
        <f t="shared" si="208"/>
        <v>SHIP-001698</v>
      </c>
      <c r="N1699" t="str">
        <f t="shared" si="209"/>
        <v>GSITEM-001698</v>
      </c>
      <c r="O1699" t="str">
        <f t="shared" si="210"/>
        <v>GSORD-001698</v>
      </c>
      <c r="P1699" s="1" t="str">
        <f t="shared" si="211"/>
        <v>WH-F</v>
      </c>
      <c r="Q1699" s="1" t="str">
        <f t="shared" si="212"/>
        <v>Delayed</v>
      </c>
      <c r="R1699" s="1" t="str">
        <f t="shared" si="213"/>
        <v>No</v>
      </c>
      <c r="S1699" s="1" t="str">
        <f t="shared" si="214"/>
        <v>ecommerce_shipping</v>
      </c>
      <c r="T1699" s="1" t="str">
        <f t="shared" si="215"/>
        <v>SHIPMENT_STATUS_RECORDED</v>
      </c>
    </row>
    <row r="1700" spans="1:20" x14ac:dyDescent="0.2">
      <c r="A1700">
        <v>1699</v>
      </c>
      <c r="B1700" t="s">
        <v>12</v>
      </c>
      <c r="C1700" t="s">
        <v>22</v>
      </c>
      <c r="D1700">
        <v>4</v>
      </c>
      <c r="E1700">
        <v>4</v>
      </c>
      <c r="F1700">
        <v>204</v>
      </c>
      <c r="G1700">
        <v>2</v>
      </c>
      <c r="H1700" t="s">
        <v>14</v>
      </c>
      <c r="I1700" t="s">
        <v>16</v>
      </c>
      <c r="J1700">
        <v>29</v>
      </c>
      <c r="K1700">
        <v>2941</v>
      </c>
      <c r="L1700">
        <v>1</v>
      </c>
      <c r="M1700" s="1" t="str">
        <f t="shared" si="208"/>
        <v>SHIP-001699</v>
      </c>
      <c r="N1700" t="str">
        <f t="shared" si="209"/>
        <v>GSITEM-001699</v>
      </c>
      <c r="O1700" t="str">
        <f t="shared" si="210"/>
        <v>GSORD-001699</v>
      </c>
      <c r="P1700" s="1" t="str">
        <f t="shared" si="211"/>
        <v>WH-D</v>
      </c>
      <c r="Q1700" s="1" t="str">
        <f t="shared" si="212"/>
        <v>Delayed</v>
      </c>
      <c r="R1700" s="1" t="str">
        <f t="shared" si="213"/>
        <v>No</v>
      </c>
      <c r="S1700" s="1" t="str">
        <f t="shared" si="214"/>
        <v>ecommerce_shipping</v>
      </c>
      <c r="T1700" s="1" t="str">
        <f t="shared" si="215"/>
        <v>SHIPMENT_STATUS_RECORDED</v>
      </c>
    </row>
    <row r="1701" spans="1:20" x14ac:dyDescent="0.2">
      <c r="A1701">
        <v>1700</v>
      </c>
      <c r="B1701" t="s">
        <v>15</v>
      </c>
      <c r="C1701" t="s">
        <v>22</v>
      </c>
      <c r="D1701">
        <v>3</v>
      </c>
      <c r="E1701">
        <v>2</v>
      </c>
      <c r="F1701">
        <v>223</v>
      </c>
      <c r="G1701">
        <v>4</v>
      </c>
      <c r="H1701" t="s">
        <v>14</v>
      </c>
      <c r="I1701" t="s">
        <v>15</v>
      </c>
      <c r="J1701">
        <v>20</v>
      </c>
      <c r="K1701">
        <v>3955</v>
      </c>
      <c r="L1701">
        <v>1</v>
      </c>
      <c r="M1701" s="1" t="str">
        <f t="shared" si="208"/>
        <v>SHIP-001700</v>
      </c>
      <c r="N1701" t="str">
        <f t="shared" si="209"/>
        <v>GSITEM-001700</v>
      </c>
      <c r="O1701" t="str">
        <f t="shared" si="210"/>
        <v>GSORD-001700</v>
      </c>
      <c r="P1701" s="1" t="str">
        <f t="shared" si="211"/>
        <v>WH-F</v>
      </c>
      <c r="Q1701" s="1" t="str">
        <f t="shared" si="212"/>
        <v>Delayed</v>
      </c>
      <c r="R1701" s="1" t="str">
        <f t="shared" si="213"/>
        <v>No</v>
      </c>
      <c r="S1701" s="1" t="str">
        <f t="shared" si="214"/>
        <v>ecommerce_shipping</v>
      </c>
      <c r="T1701" s="1" t="str">
        <f t="shared" si="215"/>
        <v>SHIPMENT_STATUS_RECORDED</v>
      </c>
    </row>
    <row r="1702" spans="1:20" x14ac:dyDescent="0.2">
      <c r="A1702">
        <v>1701</v>
      </c>
      <c r="B1702" t="s">
        <v>17</v>
      </c>
      <c r="C1702" t="s">
        <v>22</v>
      </c>
      <c r="D1702">
        <v>3</v>
      </c>
      <c r="E1702">
        <v>3</v>
      </c>
      <c r="F1702">
        <v>193</v>
      </c>
      <c r="G1702">
        <v>2</v>
      </c>
      <c r="H1702" t="s">
        <v>14</v>
      </c>
      <c r="I1702" t="s">
        <v>15</v>
      </c>
      <c r="J1702">
        <v>60</v>
      </c>
      <c r="K1702">
        <v>2581</v>
      </c>
      <c r="L1702">
        <v>1</v>
      </c>
      <c r="M1702" s="1" t="str">
        <f t="shared" si="208"/>
        <v>SHIP-001701</v>
      </c>
      <c r="N1702" t="str">
        <f t="shared" si="209"/>
        <v>GSITEM-001701</v>
      </c>
      <c r="O1702" t="str">
        <f t="shared" si="210"/>
        <v>GSORD-001701</v>
      </c>
      <c r="P1702" s="1" t="str">
        <f t="shared" si="211"/>
        <v>WH-A</v>
      </c>
      <c r="Q1702" s="1" t="str">
        <f t="shared" si="212"/>
        <v>Delayed</v>
      </c>
      <c r="R1702" s="1" t="str">
        <f t="shared" si="213"/>
        <v>No</v>
      </c>
      <c r="S1702" s="1" t="str">
        <f t="shared" si="214"/>
        <v>ecommerce_shipping</v>
      </c>
      <c r="T1702" s="1" t="str">
        <f t="shared" si="215"/>
        <v>SHIPMENT_STATUS_RECORDED</v>
      </c>
    </row>
    <row r="1703" spans="1:20" x14ac:dyDescent="0.2">
      <c r="A1703">
        <v>1702</v>
      </c>
      <c r="B1703" t="s">
        <v>18</v>
      </c>
      <c r="C1703" t="s">
        <v>22</v>
      </c>
      <c r="D1703">
        <v>3</v>
      </c>
      <c r="E1703">
        <v>1</v>
      </c>
      <c r="F1703">
        <v>138</v>
      </c>
      <c r="G1703">
        <v>3</v>
      </c>
      <c r="H1703" t="s">
        <v>14</v>
      </c>
      <c r="I1703" t="s">
        <v>15</v>
      </c>
      <c r="J1703">
        <v>41</v>
      </c>
      <c r="K1703">
        <v>1914</v>
      </c>
      <c r="L1703">
        <v>1</v>
      </c>
      <c r="M1703" s="1" t="str">
        <f t="shared" si="208"/>
        <v>SHIP-001702</v>
      </c>
      <c r="N1703" t="str">
        <f t="shared" si="209"/>
        <v>GSITEM-001702</v>
      </c>
      <c r="O1703" t="str">
        <f t="shared" si="210"/>
        <v>GSORD-001702</v>
      </c>
      <c r="P1703" s="1" t="str">
        <f t="shared" si="211"/>
        <v>WH-B</v>
      </c>
      <c r="Q1703" s="1" t="str">
        <f t="shared" si="212"/>
        <v>Delayed</v>
      </c>
      <c r="R1703" s="1" t="str">
        <f t="shared" si="213"/>
        <v>No</v>
      </c>
      <c r="S1703" s="1" t="str">
        <f t="shared" si="214"/>
        <v>ecommerce_shipping</v>
      </c>
      <c r="T1703" s="1" t="str">
        <f t="shared" si="215"/>
        <v>SHIPMENT_STATUS_RECORDED</v>
      </c>
    </row>
    <row r="1704" spans="1:20" x14ac:dyDescent="0.2">
      <c r="A1704">
        <v>1703</v>
      </c>
      <c r="B1704" t="s">
        <v>20</v>
      </c>
      <c r="C1704" t="s">
        <v>22</v>
      </c>
      <c r="D1704">
        <v>5</v>
      </c>
      <c r="E1704">
        <v>2</v>
      </c>
      <c r="F1704">
        <v>188</v>
      </c>
      <c r="G1704">
        <v>3</v>
      </c>
      <c r="H1704" t="s">
        <v>19</v>
      </c>
      <c r="I1704" t="s">
        <v>15</v>
      </c>
      <c r="J1704">
        <v>50</v>
      </c>
      <c r="K1704">
        <v>3992</v>
      </c>
      <c r="L1704">
        <v>1</v>
      </c>
      <c r="M1704" s="1" t="str">
        <f t="shared" si="208"/>
        <v>SHIP-001703</v>
      </c>
      <c r="N1704" t="str">
        <f t="shared" si="209"/>
        <v>GSITEM-001703</v>
      </c>
      <c r="O1704" t="str">
        <f t="shared" si="210"/>
        <v>GSORD-001703</v>
      </c>
      <c r="P1704" s="1" t="str">
        <f t="shared" si="211"/>
        <v>WH-C</v>
      </c>
      <c r="Q1704" s="1" t="str">
        <f t="shared" si="212"/>
        <v>Delayed</v>
      </c>
      <c r="R1704" s="1" t="str">
        <f t="shared" si="213"/>
        <v>No</v>
      </c>
      <c r="S1704" s="1" t="str">
        <f t="shared" si="214"/>
        <v>ecommerce_shipping</v>
      </c>
      <c r="T1704" s="1" t="str">
        <f t="shared" si="215"/>
        <v>SHIPMENT_STATUS_RECORDED</v>
      </c>
    </row>
    <row r="1705" spans="1:20" x14ac:dyDescent="0.2">
      <c r="A1705">
        <v>1704</v>
      </c>
      <c r="B1705" t="s">
        <v>15</v>
      </c>
      <c r="C1705" t="s">
        <v>22</v>
      </c>
      <c r="D1705">
        <v>4</v>
      </c>
      <c r="E1705">
        <v>3</v>
      </c>
      <c r="F1705">
        <v>201</v>
      </c>
      <c r="G1705">
        <v>3</v>
      </c>
      <c r="H1705" t="s">
        <v>14</v>
      </c>
      <c r="I1705" t="s">
        <v>15</v>
      </c>
      <c r="J1705">
        <v>46</v>
      </c>
      <c r="K1705">
        <v>3641</v>
      </c>
      <c r="L1705">
        <v>1</v>
      </c>
      <c r="M1705" s="1" t="str">
        <f t="shared" si="208"/>
        <v>SHIP-001704</v>
      </c>
      <c r="N1705" t="str">
        <f t="shared" si="209"/>
        <v>GSITEM-001704</v>
      </c>
      <c r="O1705" t="str">
        <f t="shared" si="210"/>
        <v>GSORD-001704</v>
      </c>
      <c r="P1705" s="1" t="str">
        <f t="shared" si="211"/>
        <v>WH-F</v>
      </c>
      <c r="Q1705" s="1" t="str">
        <f t="shared" si="212"/>
        <v>Delayed</v>
      </c>
      <c r="R1705" s="1" t="str">
        <f t="shared" si="213"/>
        <v>No</v>
      </c>
      <c r="S1705" s="1" t="str">
        <f t="shared" si="214"/>
        <v>ecommerce_shipping</v>
      </c>
      <c r="T1705" s="1" t="str">
        <f t="shared" si="215"/>
        <v>SHIPMENT_STATUS_RECORDED</v>
      </c>
    </row>
    <row r="1706" spans="1:20" x14ac:dyDescent="0.2">
      <c r="A1706">
        <v>1705</v>
      </c>
      <c r="B1706" t="s">
        <v>12</v>
      </c>
      <c r="C1706" t="s">
        <v>22</v>
      </c>
      <c r="D1706">
        <v>3</v>
      </c>
      <c r="E1706">
        <v>3</v>
      </c>
      <c r="F1706">
        <v>245</v>
      </c>
      <c r="G1706">
        <v>2</v>
      </c>
      <c r="H1706" t="s">
        <v>19</v>
      </c>
      <c r="I1706" t="s">
        <v>15</v>
      </c>
      <c r="J1706">
        <v>16</v>
      </c>
      <c r="K1706">
        <v>2577</v>
      </c>
      <c r="L1706">
        <v>1</v>
      </c>
      <c r="M1706" s="1" t="str">
        <f t="shared" si="208"/>
        <v>SHIP-001705</v>
      </c>
      <c r="N1706" t="str">
        <f t="shared" si="209"/>
        <v>GSITEM-001705</v>
      </c>
      <c r="O1706" t="str">
        <f t="shared" si="210"/>
        <v>GSORD-001705</v>
      </c>
      <c r="P1706" s="1" t="str">
        <f t="shared" si="211"/>
        <v>WH-D</v>
      </c>
      <c r="Q1706" s="1" t="str">
        <f t="shared" si="212"/>
        <v>Delayed</v>
      </c>
      <c r="R1706" s="1" t="str">
        <f t="shared" si="213"/>
        <v>No</v>
      </c>
      <c r="S1706" s="1" t="str">
        <f t="shared" si="214"/>
        <v>ecommerce_shipping</v>
      </c>
      <c r="T1706" s="1" t="str">
        <f t="shared" si="215"/>
        <v>SHIPMENT_STATUS_RECORDED</v>
      </c>
    </row>
    <row r="1707" spans="1:20" x14ac:dyDescent="0.2">
      <c r="A1707">
        <v>1706</v>
      </c>
      <c r="B1707" t="s">
        <v>15</v>
      </c>
      <c r="C1707" t="s">
        <v>22</v>
      </c>
      <c r="D1707">
        <v>3</v>
      </c>
      <c r="E1707">
        <v>2</v>
      </c>
      <c r="F1707">
        <v>262</v>
      </c>
      <c r="G1707">
        <v>3</v>
      </c>
      <c r="H1707" t="s">
        <v>14</v>
      </c>
      <c r="I1707" t="s">
        <v>16</v>
      </c>
      <c r="J1707">
        <v>54</v>
      </c>
      <c r="K1707">
        <v>3150</v>
      </c>
      <c r="L1707">
        <v>1</v>
      </c>
      <c r="M1707" s="1" t="str">
        <f t="shared" si="208"/>
        <v>SHIP-001706</v>
      </c>
      <c r="N1707" t="str">
        <f t="shared" si="209"/>
        <v>GSITEM-001706</v>
      </c>
      <c r="O1707" t="str">
        <f t="shared" si="210"/>
        <v>GSORD-001706</v>
      </c>
      <c r="P1707" s="1" t="str">
        <f t="shared" si="211"/>
        <v>WH-F</v>
      </c>
      <c r="Q1707" s="1" t="str">
        <f t="shared" si="212"/>
        <v>Delayed</v>
      </c>
      <c r="R1707" s="1" t="str">
        <f t="shared" si="213"/>
        <v>No</v>
      </c>
      <c r="S1707" s="1" t="str">
        <f t="shared" si="214"/>
        <v>ecommerce_shipping</v>
      </c>
      <c r="T1707" s="1" t="str">
        <f t="shared" si="215"/>
        <v>SHIPMENT_STATUS_RECORDED</v>
      </c>
    </row>
    <row r="1708" spans="1:20" x14ac:dyDescent="0.2">
      <c r="A1708">
        <v>1707</v>
      </c>
      <c r="B1708" t="s">
        <v>17</v>
      </c>
      <c r="C1708" t="s">
        <v>22</v>
      </c>
      <c r="D1708">
        <v>4</v>
      </c>
      <c r="E1708">
        <v>4</v>
      </c>
      <c r="F1708">
        <v>147</v>
      </c>
      <c r="G1708">
        <v>5</v>
      </c>
      <c r="H1708" t="s">
        <v>19</v>
      </c>
      <c r="I1708" t="s">
        <v>15</v>
      </c>
      <c r="J1708">
        <v>33</v>
      </c>
      <c r="K1708">
        <v>1886</v>
      </c>
      <c r="L1708">
        <v>1</v>
      </c>
      <c r="M1708" s="1" t="str">
        <f t="shared" si="208"/>
        <v>SHIP-001707</v>
      </c>
      <c r="N1708" t="str">
        <f t="shared" si="209"/>
        <v>GSITEM-001707</v>
      </c>
      <c r="O1708" t="str">
        <f t="shared" si="210"/>
        <v>GSORD-001707</v>
      </c>
      <c r="P1708" s="1" t="str">
        <f t="shared" si="211"/>
        <v>WH-A</v>
      </c>
      <c r="Q1708" s="1" t="str">
        <f t="shared" si="212"/>
        <v>Delayed</v>
      </c>
      <c r="R1708" s="1" t="str">
        <f t="shared" si="213"/>
        <v>No</v>
      </c>
      <c r="S1708" s="1" t="str">
        <f t="shared" si="214"/>
        <v>ecommerce_shipping</v>
      </c>
      <c r="T1708" s="1" t="str">
        <f t="shared" si="215"/>
        <v>SHIPMENT_STATUS_RECORDED</v>
      </c>
    </row>
    <row r="1709" spans="1:20" x14ac:dyDescent="0.2">
      <c r="A1709">
        <v>1708</v>
      </c>
      <c r="B1709" t="s">
        <v>18</v>
      </c>
      <c r="C1709" t="s">
        <v>22</v>
      </c>
      <c r="D1709">
        <v>3</v>
      </c>
      <c r="E1709">
        <v>1</v>
      </c>
      <c r="F1709">
        <v>254</v>
      </c>
      <c r="G1709">
        <v>3</v>
      </c>
      <c r="H1709" t="s">
        <v>19</v>
      </c>
      <c r="I1709" t="s">
        <v>15</v>
      </c>
      <c r="J1709">
        <v>35</v>
      </c>
      <c r="K1709">
        <v>2965</v>
      </c>
      <c r="L1709">
        <v>1</v>
      </c>
      <c r="M1709" s="1" t="str">
        <f t="shared" si="208"/>
        <v>SHIP-001708</v>
      </c>
      <c r="N1709" t="str">
        <f t="shared" si="209"/>
        <v>GSITEM-001708</v>
      </c>
      <c r="O1709" t="str">
        <f t="shared" si="210"/>
        <v>GSORD-001708</v>
      </c>
      <c r="P1709" s="1" t="str">
        <f t="shared" si="211"/>
        <v>WH-B</v>
      </c>
      <c r="Q1709" s="1" t="str">
        <f t="shared" si="212"/>
        <v>Delayed</v>
      </c>
      <c r="R1709" s="1" t="str">
        <f t="shared" si="213"/>
        <v>No</v>
      </c>
      <c r="S1709" s="1" t="str">
        <f t="shared" si="214"/>
        <v>ecommerce_shipping</v>
      </c>
      <c r="T1709" s="1" t="str">
        <f t="shared" si="215"/>
        <v>SHIPMENT_STATUS_RECORDED</v>
      </c>
    </row>
    <row r="1710" spans="1:20" x14ac:dyDescent="0.2">
      <c r="A1710">
        <v>1709</v>
      </c>
      <c r="B1710" t="s">
        <v>20</v>
      </c>
      <c r="C1710" t="s">
        <v>22</v>
      </c>
      <c r="D1710">
        <v>4</v>
      </c>
      <c r="E1710">
        <v>2</v>
      </c>
      <c r="F1710">
        <v>213</v>
      </c>
      <c r="G1710">
        <v>4</v>
      </c>
      <c r="H1710" t="s">
        <v>14</v>
      </c>
      <c r="I1710" t="s">
        <v>15</v>
      </c>
      <c r="J1710">
        <v>37</v>
      </c>
      <c r="K1710">
        <v>2184</v>
      </c>
      <c r="L1710">
        <v>1</v>
      </c>
      <c r="M1710" s="1" t="str">
        <f t="shared" si="208"/>
        <v>SHIP-001709</v>
      </c>
      <c r="N1710" t="str">
        <f t="shared" si="209"/>
        <v>GSITEM-001709</v>
      </c>
      <c r="O1710" t="str">
        <f t="shared" si="210"/>
        <v>GSORD-001709</v>
      </c>
      <c r="P1710" s="1" t="str">
        <f t="shared" si="211"/>
        <v>WH-C</v>
      </c>
      <c r="Q1710" s="1" t="str">
        <f t="shared" si="212"/>
        <v>Delayed</v>
      </c>
      <c r="R1710" s="1" t="str">
        <f t="shared" si="213"/>
        <v>No</v>
      </c>
      <c r="S1710" s="1" t="str">
        <f t="shared" si="214"/>
        <v>ecommerce_shipping</v>
      </c>
      <c r="T1710" s="1" t="str">
        <f t="shared" si="215"/>
        <v>SHIPMENT_STATUS_RECORDED</v>
      </c>
    </row>
    <row r="1711" spans="1:20" x14ac:dyDescent="0.2">
      <c r="A1711">
        <v>1710</v>
      </c>
      <c r="B1711" t="s">
        <v>15</v>
      </c>
      <c r="C1711" t="s">
        <v>22</v>
      </c>
      <c r="D1711">
        <v>3</v>
      </c>
      <c r="E1711">
        <v>3</v>
      </c>
      <c r="F1711">
        <v>152</v>
      </c>
      <c r="G1711">
        <v>2</v>
      </c>
      <c r="H1711" t="s">
        <v>14</v>
      </c>
      <c r="I1711" t="s">
        <v>16</v>
      </c>
      <c r="J1711">
        <v>32</v>
      </c>
      <c r="K1711">
        <v>1665</v>
      </c>
      <c r="L1711">
        <v>1</v>
      </c>
      <c r="M1711" s="1" t="str">
        <f t="shared" si="208"/>
        <v>SHIP-001710</v>
      </c>
      <c r="N1711" t="str">
        <f t="shared" si="209"/>
        <v>GSITEM-001710</v>
      </c>
      <c r="O1711" t="str">
        <f t="shared" si="210"/>
        <v>GSORD-001710</v>
      </c>
      <c r="P1711" s="1" t="str">
        <f t="shared" si="211"/>
        <v>WH-F</v>
      </c>
      <c r="Q1711" s="1" t="str">
        <f t="shared" si="212"/>
        <v>Delayed</v>
      </c>
      <c r="R1711" s="1" t="str">
        <f t="shared" si="213"/>
        <v>No</v>
      </c>
      <c r="S1711" s="1" t="str">
        <f t="shared" si="214"/>
        <v>ecommerce_shipping</v>
      </c>
      <c r="T1711" s="1" t="str">
        <f t="shared" si="215"/>
        <v>SHIPMENT_STATUS_RECORDED</v>
      </c>
    </row>
    <row r="1712" spans="1:20" x14ac:dyDescent="0.2">
      <c r="A1712">
        <v>1711</v>
      </c>
      <c r="B1712" t="s">
        <v>12</v>
      </c>
      <c r="C1712" t="s">
        <v>22</v>
      </c>
      <c r="D1712">
        <v>4</v>
      </c>
      <c r="E1712">
        <v>1</v>
      </c>
      <c r="F1712">
        <v>227</v>
      </c>
      <c r="G1712">
        <v>3</v>
      </c>
      <c r="H1712" t="s">
        <v>14</v>
      </c>
      <c r="I1712" t="s">
        <v>16</v>
      </c>
      <c r="J1712">
        <v>54</v>
      </c>
      <c r="K1712">
        <v>3972</v>
      </c>
      <c r="L1712">
        <v>1</v>
      </c>
      <c r="M1712" s="1" t="str">
        <f t="shared" si="208"/>
        <v>SHIP-001711</v>
      </c>
      <c r="N1712" t="str">
        <f t="shared" si="209"/>
        <v>GSITEM-001711</v>
      </c>
      <c r="O1712" t="str">
        <f t="shared" si="210"/>
        <v>GSORD-001711</v>
      </c>
      <c r="P1712" s="1" t="str">
        <f t="shared" si="211"/>
        <v>WH-D</v>
      </c>
      <c r="Q1712" s="1" t="str">
        <f t="shared" si="212"/>
        <v>Delayed</v>
      </c>
      <c r="R1712" s="1" t="str">
        <f t="shared" si="213"/>
        <v>No</v>
      </c>
      <c r="S1712" s="1" t="str">
        <f t="shared" si="214"/>
        <v>ecommerce_shipping</v>
      </c>
      <c r="T1712" s="1" t="str">
        <f t="shared" si="215"/>
        <v>SHIPMENT_STATUS_RECORDED</v>
      </c>
    </row>
    <row r="1713" spans="1:20" x14ac:dyDescent="0.2">
      <c r="A1713">
        <v>1712</v>
      </c>
      <c r="B1713" t="s">
        <v>15</v>
      </c>
      <c r="C1713" t="s">
        <v>22</v>
      </c>
      <c r="D1713">
        <v>2</v>
      </c>
      <c r="E1713">
        <v>5</v>
      </c>
      <c r="F1713">
        <v>206</v>
      </c>
      <c r="G1713">
        <v>3</v>
      </c>
      <c r="H1713" t="s">
        <v>14</v>
      </c>
      <c r="I1713" t="s">
        <v>15</v>
      </c>
      <c r="J1713">
        <v>46</v>
      </c>
      <c r="K1713">
        <v>2944</v>
      </c>
      <c r="L1713">
        <v>1</v>
      </c>
      <c r="M1713" s="1" t="str">
        <f t="shared" si="208"/>
        <v>SHIP-001712</v>
      </c>
      <c r="N1713" t="str">
        <f t="shared" si="209"/>
        <v>GSITEM-001712</v>
      </c>
      <c r="O1713" t="str">
        <f t="shared" si="210"/>
        <v>GSORD-001712</v>
      </c>
      <c r="P1713" s="1" t="str">
        <f t="shared" si="211"/>
        <v>WH-F</v>
      </c>
      <c r="Q1713" s="1" t="str">
        <f t="shared" si="212"/>
        <v>Delayed</v>
      </c>
      <c r="R1713" s="1" t="str">
        <f t="shared" si="213"/>
        <v>No</v>
      </c>
      <c r="S1713" s="1" t="str">
        <f t="shared" si="214"/>
        <v>ecommerce_shipping</v>
      </c>
      <c r="T1713" s="1" t="str">
        <f t="shared" si="215"/>
        <v>SHIPMENT_STATUS_RECORDED</v>
      </c>
    </row>
    <row r="1714" spans="1:20" x14ac:dyDescent="0.2">
      <c r="A1714">
        <v>1713</v>
      </c>
      <c r="B1714" t="s">
        <v>17</v>
      </c>
      <c r="C1714" t="s">
        <v>22</v>
      </c>
      <c r="D1714">
        <v>3</v>
      </c>
      <c r="E1714">
        <v>4</v>
      </c>
      <c r="F1714">
        <v>242</v>
      </c>
      <c r="G1714">
        <v>5</v>
      </c>
      <c r="H1714" t="s">
        <v>14</v>
      </c>
      <c r="I1714" t="s">
        <v>16</v>
      </c>
      <c r="J1714">
        <v>5</v>
      </c>
      <c r="K1714">
        <v>2307</v>
      </c>
      <c r="L1714">
        <v>1</v>
      </c>
      <c r="M1714" s="1" t="str">
        <f t="shared" si="208"/>
        <v>SHIP-001713</v>
      </c>
      <c r="N1714" t="str">
        <f t="shared" si="209"/>
        <v>GSITEM-001713</v>
      </c>
      <c r="O1714" t="str">
        <f t="shared" si="210"/>
        <v>GSORD-001713</v>
      </c>
      <c r="P1714" s="1" t="str">
        <f t="shared" si="211"/>
        <v>WH-A</v>
      </c>
      <c r="Q1714" s="1" t="str">
        <f t="shared" si="212"/>
        <v>Delayed</v>
      </c>
      <c r="R1714" s="1" t="str">
        <f t="shared" si="213"/>
        <v>No</v>
      </c>
      <c r="S1714" s="1" t="str">
        <f t="shared" si="214"/>
        <v>ecommerce_shipping</v>
      </c>
      <c r="T1714" s="1" t="str">
        <f t="shared" si="215"/>
        <v>SHIPMENT_STATUS_RECORDED</v>
      </c>
    </row>
    <row r="1715" spans="1:20" x14ac:dyDescent="0.2">
      <c r="A1715">
        <v>1714</v>
      </c>
      <c r="B1715" t="s">
        <v>18</v>
      </c>
      <c r="C1715" t="s">
        <v>22</v>
      </c>
      <c r="D1715">
        <v>4</v>
      </c>
      <c r="E1715">
        <v>2</v>
      </c>
      <c r="F1715">
        <v>200</v>
      </c>
      <c r="G1715">
        <v>3</v>
      </c>
      <c r="H1715" t="s">
        <v>19</v>
      </c>
      <c r="I1715" t="s">
        <v>16</v>
      </c>
      <c r="J1715">
        <v>45</v>
      </c>
      <c r="K1715">
        <v>2486</v>
      </c>
      <c r="L1715">
        <v>1</v>
      </c>
      <c r="M1715" s="1" t="str">
        <f t="shared" si="208"/>
        <v>SHIP-001714</v>
      </c>
      <c r="N1715" t="str">
        <f t="shared" si="209"/>
        <v>GSITEM-001714</v>
      </c>
      <c r="O1715" t="str">
        <f t="shared" si="210"/>
        <v>GSORD-001714</v>
      </c>
      <c r="P1715" s="1" t="str">
        <f t="shared" si="211"/>
        <v>WH-B</v>
      </c>
      <c r="Q1715" s="1" t="str">
        <f t="shared" si="212"/>
        <v>Delayed</v>
      </c>
      <c r="R1715" s="1" t="str">
        <f t="shared" si="213"/>
        <v>No</v>
      </c>
      <c r="S1715" s="1" t="str">
        <f t="shared" si="214"/>
        <v>ecommerce_shipping</v>
      </c>
      <c r="T1715" s="1" t="str">
        <f t="shared" si="215"/>
        <v>SHIPMENT_STATUS_RECORDED</v>
      </c>
    </row>
    <row r="1716" spans="1:20" x14ac:dyDescent="0.2">
      <c r="A1716">
        <v>1715</v>
      </c>
      <c r="B1716" t="s">
        <v>20</v>
      </c>
      <c r="C1716" t="s">
        <v>22</v>
      </c>
      <c r="D1716">
        <v>4</v>
      </c>
      <c r="E1716">
        <v>1</v>
      </c>
      <c r="F1716">
        <v>142</v>
      </c>
      <c r="G1716">
        <v>2</v>
      </c>
      <c r="H1716" t="s">
        <v>14</v>
      </c>
      <c r="I1716" t="s">
        <v>16</v>
      </c>
      <c r="J1716">
        <v>26</v>
      </c>
      <c r="K1716">
        <v>1683</v>
      </c>
      <c r="L1716">
        <v>1</v>
      </c>
      <c r="M1716" s="1" t="str">
        <f t="shared" si="208"/>
        <v>SHIP-001715</v>
      </c>
      <c r="N1716" t="str">
        <f t="shared" si="209"/>
        <v>GSITEM-001715</v>
      </c>
      <c r="O1716" t="str">
        <f t="shared" si="210"/>
        <v>GSORD-001715</v>
      </c>
      <c r="P1716" s="1" t="str">
        <f t="shared" si="211"/>
        <v>WH-C</v>
      </c>
      <c r="Q1716" s="1" t="str">
        <f t="shared" si="212"/>
        <v>Delayed</v>
      </c>
      <c r="R1716" s="1" t="str">
        <f t="shared" si="213"/>
        <v>No</v>
      </c>
      <c r="S1716" s="1" t="str">
        <f t="shared" si="214"/>
        <v>ecommerce_shipping</v>
      </c>
      <c r="T1716" s="1" t="str">
        <f t="shared" si="215"/>
        <v>SHIPMENT_STATUS_RECORDED</v>
      </c>
    </row>
    <row r="1717" spans="1:20" x14ac:dyDescent="0.2">
      <c r="A1717">
        <v>1716</v>
      </c>
      <c r="B1717" t="s">
        <v>15</v>
      </c>
      <c r="C1717" t="s">
        <v>22</v>
      </c>
      <c r="D1717">
        <v>3</v>
      </c>
      <c r="E1717">
        <v>3</v>
      </c>
      <c r="F1717">
        <v>275</v>
      </c>
      <c r="G1717">
        <v>3</v>
      </c>
      <c r="H1717" t="s">
        <v>14</v>
      </c>
      <c r="I1717" t="s">
        <v>15</v>
      </c>
      <c r="J1717">
        <v>61</v>
      </c>
      <c r="K1717">
        <v>2123</v>
      </c>
      <c r="L1717">
        <v>1</v>
      </c>
      <c r="M1717" s="1" t="str">
        <f t="shared" si="208"/>
        <v>SHIP-001716</v>
      </c>
      <c r="N1717" t="str">
        <f t="shared" si="209"/>
        <v>GSITEM-001716</v>
      </c>
      <c r="O1717" t="str">
        <f t="shared" si="210"/>
        <v>GSORD-001716</v>
      </c>
      <c r="P1717" s="1" t="str">
        <f t="shared" si="211"/>
        <v>WH-F</v>
      </c>
      <c r="Q1717" s="1" t="str">
        <f t="shared" si="212"/>
        <v>Delayed</v>
      </c>
      <c r="R1717" s="1" t="str">
        <f t="shared" si="213"/>
        <v>No</v>
      </c>
      <c r="S1717" s="1" t="str">
        <f t="shared" si="214"/>
        <v>ecommerce_shipping</v>
      </c>
      <c r="T1717" s="1" t="str">
        <f t="shared" si="215"/>
        <v>SHIPMENT_STATUS_RECORDED</v>
      </c>
    </row>
    <row r="1718" spans="1:20" x14ac:dyDescent="0.2">
      <c r="A1718">
        <v>1717</v>
      </c>
      <c r="B1718" t="s">
        <v>12</v>
      </c>
      <c r="C1718" t="s">
        <v>22</v>
      </c>
      <c r="D1718">
        <v>6</v>
      </c>
      <c r="E1718">
        <v>1</v>
      </c>
      <c r="F1718">
        <v>222</v>
      </c>
      <c r="G1718">
        <v>5</v>
      </c>
      <c r="H1718" t="s">
        <v>19</v>
      </c>
      <c r="I1718" t="s">
        <v>16</v>
      </c>
      <c r="J1718">
        <v>26</v>
      </c>
      <c r="K1718">
        <v>3137</v>
      </c>
      <c r="L1718">
        <v>1</v>
      </c>
      <c r="M1718" s="1" t="str">
        <f t="shared" si="208"/>
        <v>SHIP-001717</v>
      </c>
      <c r="N1718" t="str">
        <f t="shared" si="209"/>
        <v>GSITEM-001717</v>
      </c>
      <c r="O1718" t="str">
        <f t="shared" si="210"/>
        <v>GSORD-001717</v>
      </c>
      <c r="P1718" s="1" t="str">
        <f t="shared" si="211"/>
        <v>WH-D</v>
      </c>
      <c r="Q1718" s="1" t="str">
        <f t="shared" si="212"/>
        <v>Delayed</v>
      </c>
      <c r="R1718" s="1" t="str">
        <f t="shared" si="213"/>
        <v>No</v>
      </c>
      <c r="S1718" s="1" t="str">
        <f t="shared" si="214"/>
        <v>ecommerce_shipping</v>
      </c>
      <c r="T1718" s="1" t="str">
        <f t="shared" si="215"/>
        <v>SHIPMENT_STATUS_RECORDED</v>
      </c>
    </row>
    <row r="1719" spans="1:20" x14ac:dyDescent="0.2">
      <c r="A1719">
        <v>1718</v>
      </c>
      <c r="B1719" t="s">
        <v>15</v>
      </c>
      <c r="C1719" t="s">
        <v>22</v>
      </c>
      <c r="D1719">
        <v>3</v>
      </c>
      <c r="E1719">
        <v>1</v>
      </c>
      <c r="F1719">
        <v>101</v>
      </c>
      <c r="G1719">
        <v>2</v>
      </c>
      <c r="H1719" t="s">
        <v>19</v>
      </c>
      <c r="I1719" t="s">
        <v>15</v>
      </c>
      <c r="J1719">
        <v>56</v>
      </c>
      <c r="K1719">
        <v>1184</v>
      </c>
      <c r="L1719">
        <v>1</v>
      </c>
      <c r="M1719" s="1" t="str">
        <f t="shared" si="208"/>
        <v>SHIP-001718</v>
      </c>
      <c r="N1719" t="str">
        <f t="shared" si="209"/>
        <v>GSITEM-001718</v>
      </c>
      <c r="O1719" t="str">
        <f t="shared" si="210"/>
        <v>GSORD-001718</v>
      </c>
      <c r="P1719" s="1" t="str">
        <f t="shared" si="211"/>
        <v>WH-F</v>
      </c>
      <c r="Q1719" s="1" t="str">
        <f t="shared" si="212"/>
        <v>Delayed</v>
      </c>
      <c r="R1719" s="1" t="str">
        <f t="shared" si="213"/>
        <v>No</v>
      </c>
      <c r="S1719" s="1" t="str">
        <f t="shared" si="214"/>
        <v>ecommerce_shipping</v>
      </c>
      <c r="T1719" s="1" t="str">
        <f t="shared" si="215"/>
        <v>SHIPMENT_STATUS_RECORDED</v>
      </c>
    </row>
    <row r="1720" spans="1:20" x14ac:dyDescent="0.2">
      <c r="A1720">
        <v>1719</v>
      </c>
      <c r="B1720" t="s">
        <v>17</v>
      </c>
      <c r="C1720" t="s">
        <v>22</v>
      </c>
      <c r="D1720">
        <v>4</v>
      </c>
      <c r="E1720">
        <v>5</v>
      </c>
      <c r="F1720">
        <v>178</v>
      </c>
      <c r="G1720">
        <v>3</v>
      </c>
      <c r="H1720" t="s">
        <v>21</v>
      </c>
      <c r="I1720" t="s">
        <v>16</v>
      </c>
      <c r="J1720">
        <v>22</v>
      </c>
      <c r="K1720">
        <v>1907</v>
      </c>
      <c r="L1720">
        <v>1</v>
      </c>
      <c r="M1720" s="1" t="str">
        <f t="shared" si="208"/>
        <v>SHIP-001719</v>
      </c>
      <c r="N1720" t="str">
        <f t="shared" si="209"/>
        <v>GSITEM-001719</v>
      </c>
      <c r="O1720" t="str">
        <f t="shared" si="210"/>
        <v>GSORD-001719</v>
      </c>
      <c r="P1720" s="1" t="str">
        <f t="shared" si="211"/>
        <v>WH-A</v>
      </c>
      <c r="Q1720" s="1" t="str">
        <f t="shared" si="212"/>
        <v>Delayed</v>
      </c>
      <c r="R1720" s="1" t="str">
        <f t="shared" si="213"/>
        <v>No</v>
      </c>
      <c r="S1720" s="1" t="str">
        <f t="shared" si="214"/>
        <v>ecommerce_shipping</v>
      </c>
      <c r="T1720" s="1" t="str">
        <f t="shared" si="215"/>
        <v>SHIPMENT_STATUS_RECORDED</v>
      </c>
    </row>
    <row r="1721" spans="1:20" x14ac:dyDescent="0.2">
      <c r="A1721">
        <v>1720</v>
      </c>
      <c r="B1721" t="s">
        <v>18</v>
      </c>
      <c r="C1721" t="s">
        <v>22</v>
      </c>
      <c r="D1721">
        <v>3</v>
      </c>
      <c r="E1721">
        <v>2</v>
      </c>
      <c r="F1721">
        <v>243</v>
      </c>
      <c r="G1721">
        <v>3</v>
      </c>
      <c r="H1721" t="s">
        <v>19</v>
      </c>
      <c r="I1721" t="s">
        <v>16</v>
      </c>
      <c r="J1721">
        <v>31</v>
      </c>
      <c r="K1721">
        <v>3943</v>
      </c>
      <c r="L1721">
        <v>1</v>
      </c>
      <c r="M1721" s="1" t="str">
        <f t="shared" si="208"/>
        <v>SHIP-001720</v>
      </c>
      <c r="N1721" t="str">
        <f t="shared" si="209"/>
        <v>GSITEM-001720</v>
      </c>
      <c r="O1721" t="str">
        <f t="shared" si="210"/>
        <v>GSORD-001720</v>
      </c>
      <c r="P1721" s="1" t="str">
        <f t="shared" si="211"/>
        <v>WH-B</v>
      </c>
      <c r="Q1721" s="1" t="str">
        <f t="shared" si="212"/>
        <v>Delayed</v>
      </c>
      <c r="R1721" s="1" t="str">
        <f t="shared" si="213"/>
        <v>No</v>
      </c>
      <c r="S1721" s="1" t="str">
        <f t="shared" si="214"/>
        <v>ecommerce_shipping</v>
      </c>
      <c r="T1721" s="1" t="str">
        <f t="shared" si="215"/>
        <v>SHIPMENT_STATUS_RECORDED</v>
      </c>
    </row>
    <row r="1722" spans="1:20" x14ac:dyDescent="0.2">
      <c r="A1722">
        <v>1721</v>
      </c>
      <c r="B1722" t="s">
        <v>20</v>
      </c>
      <c r="C1722" t="s">
        <v>22</v>
      </c>
      <c r="D1722">
        <v>2</v>
      </c>
      <c r="E1722">
        <v>1</v>
      </c>
      <c r="F1722">
        <v>177</v>
      </c>
      <c r="G1722">
        <v>4</v>
      </c>
      <c r="H1722" t="s">
        <v>14</v>
      </c>
      <c r="I1722" t="s">
        <v>16</v>
      </c>
      <c r="J1722">
        <v>63</v>
      </c>
      <c r="K1722">
        <v>1058</v>
      </c>
      <c r="L1722">
        <v>1</v>
      </c>
      <c r="M1722" s="1" t="str">
        <f t="shared" si="208"/>
        <v>SHIP-001721</v>
      </c>
      <c r="N1722" t="str">
        <f t="shared" si="209"/>
        <v>GSITEM-001721</v>
      </c>
      <c r="O1722" t="str">
        <f t="shared" si="210"/>
        <v>GSORD-001721</v>
      </c>
      <c r="P1722" s="1" t="str">
        <f t="shared" si="211"/>
        <v>WH-C</v>
      </c>
      <c r="Q1722" s="1" t="str">
        <f t="shared" si="212"/>
        <v>Delayed</v>
      </c>
      <c r="R1722" s="1" t="str">
        <f t="shared" si="213"/>
        <v>No</v>
      </c>
      <c r="S1722" s="1" t="str">
        <f t="shared" si="214"/>
        <v>ecommerce_shipping</v>
      </c>
      <c r="T1722" s="1" t="str">
        <f t="shared" si="215"/>
        <v>SHIPMENT_STATUS_RECORDED</v>
      </c>
    </row>
    <row r="1723" spans="1:20" x14ac:dyDescent="0.2">
      <c r="A1723">
        <v>1722</v>
      </c>
      <c r="B1723" t="s">
        <v>15</v>
      </c>
      <c r="C1723" t="s">
        <v>22</v>
      </c>
      <c r="D1723">
        <v>3</v>
      </c>
      <c r="E1723">
        <v>2</v>
      </c>
      <c r="F1723">
        <v>270</v>
      </c>
      <c r="G1723">
        <v>3</v>
      </c>
      <c r="H1723" t="s">
        <v>19</v>
      </c>
      <c r="I1723" t="s">
        <v>16</v>
      </c>
      <c r="J1723">
        <v>31</v>
      </c>
      <c r="K1723">
        <v>2377</v>
      </c>
      <c r="L1723">
        <v>1</v>
      </c>
      <c r="M1723" s="1" t="str">
        <f t="shared" si="208"/>
        <v>SHIP-001722</v>
      </c>
      <c r="N1723" t="str">
        <f t="shared" si="209"/>
        <v>GSITEM-001722</v>
      </c>
      <c r="O1723" t="str">
        <f t="shared" si="210"/>
        <v>GSORD-001722</v>
      </c>
      <c r="P1723" s="1" t="str">
        <f t="shared" si="211"/>
        <v>WH-F</v>
      </c>
      <c r="Q1723" s="1" t="str">
        <f t="shared" si="212"/>
        <v>Delayed</v>
      </c>
      <c r="R1723" s="1" t="str">
        <f t="shared" si="213"/>
        <v>No</v>
      </c>
      <c r="S1723" s="1" t="str">
        <f t="shared" si="214"/>
        <v>ecommerce_shipping</v>
      </c>
      <c r="T1723" s="1" t="str">
        <f t="shared" si="215"/>
        <v>SHIPMENT_STATUS_RECORDED</v>
      </c>
    </row>
    <row r="1724" spans="1:20" x14ac:dyDescent="0.2">
      <c r="A1724">
        <v>1723</v>
      </c>
      <c r="B1724" t="s">
        <v>12</v>
      </c>
      <c r="C1724" t="s">
        <v>22</v>
      </c>
      <c r="D1724">
        <v>5</v>
      </c>
      <c r="E1724">
        <v>3</v>
      </c>
      <c r="F1724">
        <v>186</v>
      </c>
      <c r="G1724">
        <v>4</v>
      </c>
      <c r="H1724" t="s">
        <v>19</v>
      </c>
      <c r="I1724" t="s">
        <v>15</v>
      </c>
      <c r="J1724">
        <v>11</v>
      </c>
      <c r="K1724">
        <v>3676</v>
      </c>
      <c r="L1724">
        <v>1</v>
      </c>
      <c r="M1724" s="1" t="str">
        <f t="shared" si="208"/>
        <v>SHIP-001723</v>
      </c>
      <c r="N1724" t="str">
        <f t="shared" si="209"/>
        <v>GSITEM-001723</v>
      </c>
      <c r="O1724" t="str">
        <f t="shared" si="210"/>
        <v>GSORD-001723</v>
      </c>
      <c r="P1724" s="1" t="str">
        <f t="shared" si="211"/>
        <v>WH-D</v>
      </c>
      <c r="Q1724" s="1" t="str">
        <f t="shared" si="212"/>
        <v>Delayed</v>
      </c>
      <c r="R1724" s="1" t="str">
        <f t="shared" si="213"/>
        <v>No</v>
      </c>
      <c r="S1724" s="1" t="str">
        <f t="shared" si="214"/>
        <v>ecommerce_shipping</v>
      </c>
      <c r="T1724" s="1" t="str">
        <f t="shared" si="215"/>
        <v>SHIPMENT_STATUS_RECORDED</v>
      </c>
    </row>
    <row r="1725" spans="1:20" x14ac:dyDescent="0.2">
      <c r="A1725">
        <v>1724</v>
      </c>
      <c r="B1725" t="s">
        <v>15</v>
      </c>
      <c r="C1725" t="s">
        <v>22</v>
      </c>
      <c r="D1725">
        <v>5</v>
      </c>
      <c r="E1725">
        <v>3</v>
      </c>
      <c r="F1725">
        <v>133</v>
      </c>
      <c r="G1725">
        <v>4</v>
      </c>
      <c r="H1725" t="s">
        <v>19</v>
      </c>
      <c r="I1725" t="s">
        <v>15</v>
      </c>
      <c r="J1725">
        <v>29</v>
      </c>
      <c r="K1725">
        <v>1094</v>
      </c>
      <c r="L1725">
        <v>1</v>
      </c>
      <c r="M1725" s="1" t="str">
        <f t="shared" si="208"/>
        <v>SHIP-001724</v>
      </c>
      <c r="N1725" t="str">
        <f t="shared" si="209"/>
        <v>GSITEM-001724</v>
      </c>
      <c r="O1725" t="str">
        <f t="shared" si="210"/>
        <v>GSORD-001724</v>
      </c>
      <c r="P1725" s="1" t="str">
        <f t="shared" si="211"/>
        <v>WH-F</v>
      </c>
      <c r="Q1725" s="1" t="str">
        <f t="shared" si="212"/>
        <v>Delayed</v>
      </c>
      <c r="R1725" s="1" t="str">
        <f t="shared" si="213"/>
        <v>No</v>
      </c>
      <c r="S1725" s="1" t="str">
        <f t="shared" si="214"/>
        <v>ecommerce_shipping</v>
      </c>
      <c r="T1725" s="1" t="str">
        <f t="shared" si="215"/>
        <v>SHIPMENT_STATUS_RECORDED</v>
      </c>
    </row>
    <row r="1726" spans="1:20" x14ac:dyDescent="0.2">
      <c r="A1726">
        <v>1725</v>
      </c>
      <c r="B1726" t="s">
        <v>17</v>
      </c>
      <c r="C1726" t="s">
        <v>22</v>
      </c>
      <c r="D1726">
        <v>3</v>
      </c>
      <c r="E1726">
        <v>2</v>
      </c>
      <c r="F1726">
        <v>263</v>
      </c>
      <c r="G1726">
        <v>4</v>
      </c>
      <c r="H1726" t="s">
        <v>19</v>
      </c>
      <c r="I1726" t="s">
        <v>16</v>
      </c>
      <c r="J1726">
        <v>8</v>
      </c>
      <c r="K1726">
        <v>2599</v>
      </c>
      <c r="L1726">
        <v>1</v>
      </c>
      <c r="M1726" s="1" t="str">
        <f t="shared" si="208"/>
        <v>SHIP-001725</v>
      </c>
      <c r="N1726" t="str">
        <f t="shared" si="209"/>
        <v>GSITEM-001725</v>
      </c>
      <c r="O1726" t="str">
        <f t="shared" si="210"/>
        <v>GSORD-001725</v>
      </c>
      <c r="P1726" s="1" t="str">
        <f t="shared" si="211"/>
        <v>WH-A</v>
      </c>
      <c r="Q1726" s="1" t="str">
        <f t="shared" si="212"/>
        <v>Delayed</v>
      </c>
      <c r="R1726" s="1" t="str">
        <f t="shared" si="213"/>
        <v>No</v>
      </c>
      <c r="S1726" s="1" t="str">
        <f t="shared" si="214"/>
        <v>ecommerce_shipping</v>
      </c>
      <c r="T1726" s="1" t="str">
        <f t="shared" si="215"/>
        <v>SHIPMENT_STATUS_RECORDED</v>
      </c>
    </row>
    <row r="1727" spans="1:20" x14ac:dyDescent="0.2">
      <c r="A1727">
        <v>1726</v>
      </c>
      <c r="B1727" t="s">
        <v>18</v>
      </c>
      <c r="C1727" t="s">
        <v>22</v>
      </c>
      <c r="D1727">
        <v>5</v>
      </c>
      <c r="E1727">
        <v>3</v>
      </c>
      <c r="F1727">
        <v>248</v>
      </c>
      <c r="G1727">
        <v>3</v>
      </c>
      <c r="H1727" t="s">
        <v>19</v>
      </c>
      <c r="I1727" t="s">
        <v>16</v>
      </c>
      <c r="J1727">
        <v>4</v>
      </c>
      <c r="K1727">
        <v>2207</v>
      </c>
      <c r="L1727">
        <v>1</v>
      </c>
      <c r="M1727" s="1" t="str">
        <f t="shared" si="208"/>
        <v>SHIP-001726</v>
      </c>
      <c r="N1727" t="str">
        <f t="shared" si="209"/>
        <v>GSITEM-001726</v>
      </c>
      <c r="O1727" t="str">
        <f t="shared" si="210"/>
        <v>GSORD-001726</v>
      </c>
      <c r="P1727" s="1" t="str">
        <f t="shared" si="211"/>
        <v>WH-B</v>
      </c>
      <c r="Q1727" s="1" t="str">
        <f t="shared" si="212"/>
        <v>Delayed</v>
      </c>
      <c r="R1727" s="1" t="str">
        <f t="shared" si="213"/>
        <v>No</v>
      </c>
      <c r="S1727" s="1" t="str">
        <f t="shared" si="214"/>
        <v>ecommerce_shipping</v>
      </c>
      <c r="T1727" s="1" t="str">
        <f t="shared" si="215"/>
        <v>SHIPMENT_STATUS_RECORDED</v>
      </c>
    </row>
    <row r="1728" spans="1:20" x14ac:dyDescent="0.2">
      <c r="A1728">
        <v>1727</v>
      </c>
      <c r="B1728" t="s">
        <v>20</v>
      </c>
      <c r="C1728" t="s">
        <v>22</v>
      </c>
      <c r="D1728">
        <v>5</v>
      </c>
      <c r="E1728">
        <v>2</v>
      </c>
      <c r="F1728">
        <v>150</v>
      </c>
      <c r="G1728">
        <v>3</v>
      </c>
      <c r="H1728" t="s">
        <v>19</v>
      </c>
      <c r="I1728" t="s">
        <v>16</v>
      </c>
      <c r="J1728">
        <v>63</v>
      </c>
      <c r="K1728">
        <v>1807</v>
      </c>
      <c r="L1728">
        <v>1</v>
      </c>
      <c r="M1728" s="1" t="str">
        <f t="shared" si="208"/>
        <v>SHIP-001727</v>
      </c>
      <c r="N1728" t="str">
        <f t="shared" si="209"/>
        <v>GSITEM-001727</v>
      </c>
      <c r="O1728" t="str">
        <f t="shared" si="210"/>
        <v>GSORD-001727</v>
      </c>
      <c r="P1728" s="1" t="str">
        <f t="shared" si="211"/>
        <v>WH-C</v>
      </c>
      <c r="Q1728" s="1" t="str">
        <f t="shared" si="212"/>
        <v>Delayed</v>
      </c>
      <c r="R1728" s="1" t="str">
        <f t="shared" si="213"/>
        <v>No</v>
      </c>
      <c r="S1728" s="1" t="str">
        <f t="shared" si="214"/>
        <v>ecommerce_shipping</v>
      </c>
      <c r="T1728" s="1" t="str">
        <f t="shared" si="215"/>
        <v>SHIPMENT_STATUS_RECORDED</v>
      </c>
    </row>
    <row r="1729" spans="1:20" x14ac:dyDescent="0.2">
      <c r="A1729">
        <v>1728</v>
      </c>
      <c r="B1729" t="s">
        <v>15</v>
      </c>
      <c r="C1729" t="s">
        <v>22</v>
      </c>
      <c r="D1729">
        <v>3</v>
      </c>
      <c r="E1729">
        <v>4</v>
      </c>
      <c r="F1729">
        <v>203</v>
      </c>
      <c r="G1729">
        <v>4</v>
      </c>
      <c r="H1729" t="s">
        <v>19</v>
      </c>
      <c r="I1729" t="s">
        <v>16</v>
      </c>
      <c r="J1729">
        <v>46</v>
      </c>
      <c r="K1729">
        <v>3640</v>
      </c>
      <c r="L1729">
        <v>1</v>
      </c>
      <c r="M1729" s="1" t="str">
        <f t="shared" si="208"/>
        <v>SHIP-001728</v>
      </c>
      <c r="N1729" t="str">
        <f t="shared" si="209"/>
        <v>GSITEM-001728</v>
      </c>
      <c r="O1729" t="str">
        <f t="shared" si="210"/>
        <v>GSORD-001728</v>
      </c>
      <c r="P1729" s="1" t="str">
        <f t="shared" si="211"/>
        <v>WH-F</v>
      </c>
      <c r="Q1729" s="1" t="str">
        <f t="shared" si="212"/>
        <v>Delayed</v>
      </c>
      <c r="R1729" s="1" t="str">
        <f t="shared" si="213"/>
        <v>No</v>
      </c>
      <c r="S1729" s="1" t="str">
        <f t="shared" si="214"/>
        <v>ecommerce_shipping</v>
      </c>
      <c r="T1729" s="1" t="str">
        <f t="shared" si="215"/>
        <v>SHIPMENT_STATUS_RECORDED</v>
      </c>
    </row>
    <row r="1730" spans="1:20" x14ac:dyDescent="0.2">
      <c r="A1730">
        <v>1729</v>
      </c>
      <c r="B1730" t="s">
        <v>12</v>
      </c>
      <c r="C1730" t="s">
        <v>22</v>
      </c>
      <c r="D1730">
        <v>2</v>
      </c>
      <c r="E1730">
        <v>3</v>
      </c>
      <c r="F1730">
        <v>249</v>
      </c>
      <c r="G1730">
        <v>2</v>
      </c>
      <c r="H1730" t="s">
        <v>14</v>
      </c>
      <c r="I1730" t="s">
        <v>16</v>
      </c>
      <c r="J1730">
        <v>1</v>
      </c>
      <c r="K1730">
        <v>2905</v>
      </c>
      <c r="L1730">
        <v>1</v>
      </c>
      <c r="M1730" s="1" t="str">
        <f t="shared" ref="M1730:M1793" si="216">"SHIP-"&amp;TEXT(A1730,"000000")</f>
        <v>SHIP-001729</v>
      </c>
      <c r="N1730" t="str">
        <f t="shared" ref="N1730:N1793" si="217">"GSITEM-"&amp;TEXT(A1730,"000000")</f>
        <v>GSITEM-001729</v>
      </c>
      <c r="O1730" t="str">
        <f t="shared" ref="O1730:O1793" si="218">"GSORD-"&amp;TEXT(A1730,"000000")</f>
        <v>GSORD-001729</v>
      </c>
      <c r="P1730" s="1" t="str">
        <f t="shared" ref="P1730:P1793" si="219">"WH-"&amp;B1730</f>
        <v>WH-D</v>
      </c>
      <c r="Q1730" s="1" t="str">
        <f t="shared" ref="Q1730:Q1793" si="220">IF(L1730=1,"Delayed","On Time")</f>
        <v>Delayed</v>
      </c>
      <c r="R1730" s="1" t="str">
        <f t="shared" ref="R1730:R1793" si="221">IF(L1730=0,"Yes","No")</f>
        <v>No</v>
      </c>
      <c r="S1730" s="1" t="str">
        <f t="shared" ref="S1730:S1793" si="222">"ecommerce_shipping"</f>
        <v>ecommerce_shipping</v>
      </c>
      <c r="T1730" s="1" t="str">
        <f t="shared" ref="T1730:T1793" si="223">"SHIPMENT_STATUS_RECORDED"</f>
        <v>SHIPMENT_STATUS_RECORDED</v>
      </c>
    </row>
    <row r="1731" spans="1:20" x14ac:dyDescent="0.2">
      <c r="A1731">
        <v>1730</v>
      </c>
      <c r="B1731" t="s">
        <v>15</v>
      </c>
      <c r="C1731" t="s">
        <v>22</v>
      </c>
      <c r="D1731">
        <v>3</v>
      </c>
      <c r="E1731">
        <v>3</v>
      </c>
      <c r="F1731">
        <v>238</v>
      </c>
      <c r="G1731">
        <v>3</v>
      </c>
      <c r="H1731" t="s">
        <v>19</v>
      </c>
      <c r="I1731" t="s">
        <v>16</v>
      </c>
      <c r="J1731">
        <v>54</v>
      </c>
      <c r="K1731">
        <v>2860</v>
      </c>
      <c r="L1731">
        <v>1</v>
      </c>
      <c r="M1731" s="1" t="str">
        <f t="shared" si="216"/>
        <v>SHIP-001730</v>
      </c>
      <c r="N1731" t="str">
        <f t="shared" si="217"/>
        <v>GSITEM-001730</v>
      </c>
      <c r="O1731" t="str">
        <f t="shared" si="218"/>
        <v>GSORD-001730</v>
      </c>
      <c r="P1731" s="1" t="str">
        <f t="shared" si="219"/>
        <v>WH-F</v>
      </c>
      <c r="Q1731" s="1" t="str">
        <f t="shared" si="220"/>
        <v>Delayed</v>
      </c>
      <c r="R1731" s="1" t="str">
        <f t="shared" si="221"/>
        <v>No</v>
      </c>
      <c r="S1731" s="1" t="str">
        <f t="shared" si="222"/>
        <v>ecommerce_shipping</v>
      </c>
      <c r="T1731" s="1" t="str">
        <f t="shared" si="223"/>
        <v>SHIPMENT_STATUS_RECORDED</v>
      </c>
    </row>
    <row r="1732" spans="1:20" x14ac:dyDescent="0.2">
      <c r="A1732">
        <v>1731</v>
      </c>
      <c r="B1732" t="s">
        <v>17</v>
      </c>
      <c r="C1732" t="s">
        <v>22</v>
      </c>
      <c r="D1732">
        <v>5</v>
      </c>
      <c r="E1732">
        <v>3</v>
      </c>
      <c r="F1732">
        <v>181</v>
      </c>
      <c r="G1732">
        <v>4</v>
      </c>
      <c r="H1732" t="s">
        <v>19</v>
      </c>
      <c r="I1732" t="s">
        <v>15</v>
      </c>
      <c r="J1732">
        <v>32</v>
      </c>
      <c r="K1732">
        <v>3893</v>
      </c>
      <c r="L1732">
        <v>1</v>
      </c>
      <c r="M1732" s="1" t="str">
        <f t="shared" si="216"/>
        <v>SHIP-001731</v>
      </c>
      <c r="N1732" t="str">
        <f t="shared" si="217"/>
        <v>GSITEM-001731</v>
      </c>
      <c r="O1732" t="str">
        <f t="shared" si="218"/>
        <v>GSORD-001731</v>
      </c>
      <c r="P1732" s="1" t="str">
        <f t="shared" si="219"/>
        <v>WH-A</v>
      </c>
      <c r="Q1732" s="1" t="str">
        <f t="shared" si="220"/>
        <v>Delayed</v>
      </c>
      <c r="R1732" s="1" t="str">
        <f t="shared" si="221"/>
        <v>No</v>
      </c>
      <c r="S1732" s="1" t="str">
        <f t="shared" si="222"/>
        <v>ecommerce_shipping</v>
      </c>
      <c r="T1732" s="1" t="str">
        <f t="shared" si="223"/>
        <v>SHIPMENT_STATUS_RECORDED</v>
      </c>
    </row>
    <row r="1733" spans="1:20" x14ac:dyDescent="0.2">
      <c r="A1733">
        <v>1732</v>
      </c>
      <c r="B1733" t="s">
        <v>18</v>
      </c>
      <c r="C1733" t="s">
        <v>22</v>
      </c>
      <c r="D1733">
        <v>3</v>
      </c>
      <c r="E1733">
        <v>3</v>
      </c>
      <c r="F1733">
        <v>138</v>
      </c>
      <c r="G1733">
        <v>4</v>
      </c>
      <c r="H1733" t="s">
        <v>14</v>
      </c>
      <c r="I1733" t="s">
        <v>16</v>
      </c>
      <c r="J1733">
        <v>56</v>
      </c>
      <c r="K1733">
        <v>1440</v>
      </c>
      <c r="L1733">
        <v>1</v>
      </c>
      <c r="M1733" s="1" t="str">
        <f t="shared" si="216"/>
        <v>SHIP-001732</v>
      </c>
      <c r="N1733" t="str">
        <f t="shared" si="217"/>
        <v>GSITEM-001732</v>
      </c>
      <c r="O1733" t="str">
        <f t="shared" si="218"/>
        <v>GSORD-001732</v>
      </c>
      <c r="P1733" s="1" t="str">
        <f t="shared" si="219"/>
        <v>WH-B</v>
      </c>
      <c r="Q1733" s="1" t="str">
        <f t="shared" si="220"/>
        <v>Delayed</v>
      </c>
      <c r="R1733" s="1" t="str">
        <f t="shared" si="221"/>
        <v>No</v>
      </c>
      <c r="S1733" s="1" t="str">
        <f t="shared" si="222"/>
        <v>ecommerce_shipping</v>
      </c>
      <c r="T1733" s="1" t="str">
        <f t="shared" si="223"/>
        <v>SHIPMENT_STATUS_RECORDED</v>
      </c>
    </row>
    <row r="1734" spans="1:20" x14ac:dyDescent="0.2">
      <c r="A1734">
        <v>1733</v>
      </c>
      <c r="B1734" t="s">
        <v>20</v>
      </c>
      <c r="C1734" t="s">
        <v>22</v>
      </c>
      <c r="D1734">
        <v>4</v>
      </c>
      <c r="E1734">
        <v>3</v>
      </c>
      <c r="F1734">
        <v>139</v>
      </c>
      <c r="G1734">
        <v>3</v>
      </c>
      <c r="H1734" t="s">
        <v>19</v>
      </c>
      <c r="I1734" t="s">
        <v>15</v>
      </c>
      <c r="J1734">
        <v>47</v>
      </c>
      <c r="K1734">
        <v>1323</v>
      </c>
      <c r="L1734">
        <v>1</v>
      </c>
      <c r="M1734" s="1" t="str">
        <f t="shared" si="216"/>
        <v>SHIP-001733</v>
      </c>
      <c r="N1734" t="str">
        <f t="shared" si="217"/>
        <v>GSITEM-001733</v>
      </c>
      <c r="O1734" t="str">
        <f t="shared" si="218"/>
        <v>GSORD-001733</v>
      </c>
      <c r="P1734" s="1" t="str">
        <f t="shared" si="219"/>
        <v>WH-C</v>
      </c>
      <c r="Q1734" s="1" t="str">
        <f t="shared" si="220"/>
        <v>Delayed</v>
      </c>
      <c r="R1734" s="1" t="str">
        <f t="shared" si="221"/>
        <v>No</v>
      </c>
      <c r="S1734" s="1" t="str">
        <f t="shared" si="222"/>
        <v>ecommerce_shipping</v>
      </c>
      <c r="T1734" s="1" t="str">
        <f t="shared" si="223"/>
        <v>SHIPMENT_STATUS_RECORDED</v>
      </c>
    </row>
    <row r="1735" spans="1:20" x14ac:dyDescent="0.2">
      <c r="A1735">
        <v>1734</v>
      </c>
      <c r="B1735" t="s">
        <v>15</v>
      </c>
      <c r="C1735" t="s">
        <v>22</v>
      </c>
      <c r="D1735">
        <v>2</v>
      </c>
      <c r="E1735">
        <v>3</v>
      </c>
      <c r="F1735">
        <v>192</v>
      </c>
      <c r="G1735">
        <v>2</v>
      </c>
      <c r="H1735" t="s">
        <v>14</v>
      </c>
      <c r="I1735" t="s">
        <v>15</v>
      </c>
      <c r="J1735">
        <v>31</v>
      </c>
      <c r="K1735">
        <v>2621</v>
      </c>
      <c r="L1735">
        <v>1</v>
      </c>
      <c r="M1735" s="1" t="str">
        <f t="shared" si="216"/>
        <v>SHIP-001734</v>
      </c>
      <c r="N1735" t="str">
        <f t="shared" si="217"/>
        <v>GSITEM-001734</v>
      </c>
      <c r="O1735" t="str">
        <f t="shared" si="218"/>
        <v>GSORD-001734</v>
      </c>
      <c r="P1735" s="1" t="str">
        <f t="shared" si="219"/>
        <v>WH-F</v>
      </c>
      <c r="Q1735" s="1" t="str">
        <f t="shared" si="220"/>
        <v>Delayed</v>
      </c>
      <c r="R1735" s="1" t="str">
        <f t="shared" si="221"/>
        <v>No</v>
      </c>
      <c r="S1735" s="1" t="str">
        <f t="shared" si="222"/>
        <v>ecommerce_shipping</v>
      </c>
      <c r="T1735" s="1" t="str">
        <f t="shared" si="223"/>
        <v>SHIPMENT_STATUS_RECORDED</v>
      </c>
    </row>
    <row r="1736" spans="1:20" x14ac:dyDescent="0.2">
      <c r="A1736">
        <v>1735</v>
      </c>
      <c r="B1736" t="s">
        <v>12</v>
      </c>
      <c r="C1736" t="s">
        <v>22</v>
      </c>
      <c r="D1736">
        <v>5</v>
      </c>
      <c r="E1736">
        <v>4</v>
      </c>
      <c r="F1736">
        <v>241</v>
      </c>
      <c r="G1736">
        <v>3</v>
      </c>
      <c r="H1736" t="s">
        <v>19</v>
      </c>
      <c r="I1736" t="s">
        <v>16</v>
      </c>
      <c r="J1736">
        <v>40</v>
      </c>
      <c r="K1736">
        <v>3484</v>
      </c>
      <c r="L1736">
        <v>1</v>
      </c>
      <c r="M1736" s="1" t="str">
        <f t="shared" si="216"/>
        <v>SHIP-001735</v>
      </c>
      <c r="N1736" t="str">
        <f t="shared" si="217"/>
        <v>GSITEM-001735</v>
      </c>
      <c r="O1736" t="str">
        <f t="shared" si="218"/>
        <v>GSORD-001735</v>
      </c>
      <c r="P1736" s="1" t="str">
        <f t="shared" si="219"/>
        <v>WH-D</v>
      </c>
      <c r="Q1736" s="1" t="str">
        <f t="shared" si="220"/>
        <v>Delayed</v>
      </c>
      <c r="R1736" s="1" t="str">
        <f t="shared" si="221"/>
        <v>No</v>
      </c>
      <c r="S1736" s="1" t="str">
        <f t="shared" si="222"/>
        <v>ecommerce_shipping</v>
      </c>
      <c r="T1736" s="1" t="str">
        <f t="shared" si="223"/>
        <v>SHIPMENT_STATUS_RECORDED</v>
      </c>
    </row>
    <row r="1737" spans="1:20" x14ac:dyDescent="0.2">
      <c r="A1737">
        <v>1736</v>
      </c>
      <c r="B1737" t="s">
        <v>15</v>
      </c>
      <c r="C1737" t="s">
        <v>22</v>
      </c>
      <c r="D1737">
        <v>3</v>
      </c>
      <c r="E1737">
        <v>2</v>
      </c>
      <c r="F1737">
        <v>188</v>
      </c>
      <c r="G1737">
        <v>3</v>
      </c>
      <c r="H1737" t="s">
        <v>14</v>
      </c>
      <c r="I1737" t="s">
        <v>15</v>
      </c>
      <c r="J1737">
        <v>33</v>
      </c>
      <c r="K1737">
        <v>3335</v>
      </c>
      <c r="L1737">
        <v>1</v>
      </c>
      <c r="M1737" s="1" t="str">
        <f t="shared" si="216"/>
        <v>SHIP-001736</v>
      </c>
      <c r="N1737" t="str">
        <f t="shared" si="217"/>
        <v>GSITEM-001736</v>
      </c>
      <c r="O1737" t="str">
        <f t="shared" si="218"/>
        <v>GSORD-001736</v>
      </c>
      <c r="P1737" s="1" t="str">
        <f t="shared" si="219"/>
        <v>WH-F</v>
      </c>
      <c r="Q1737" s="1" t="str">
        <f t="shared" si="220"/>
        <v>Delayed</v>
      </c>
      <c r="R1737" s="1" t="str">
        <f t="shared" si="221"/>
        <v>No</v>
      </c>
      <c r="S1737" s="1" t="str">
        <f t="shared" si="222"/>
        <v>ecommerce_shipping</v>
      </c>
      <c r="T1737" s="1" t="str">
        <f t="shared" si="223"/>
        <v>SHIPMENT_STATUS_RECORDED</v>
      </c>
    </row>
    <row r="1738" spans="1:20" x14ac:dyDescent="0.2">
      <c r="A1738">
        <v>1737</v>
      </c>
      <c r="B1738" t="s">
        <v>17</v>
      </c>
      <c r="C1738" t="s">
        <v>22</v>
      </c>
      <c r="D1738">
        <v>6</v>
      </c>
      <c r="E1738">
        <v>1</v>
      </c>
      <c r="F1738">
        <v>278</v>
      </c>
      <c r="G1738">
        <v>2</v>
      </c>
      <c r="H1738" t="s">
        <v>19</v>
      </c>
      <c r="I1738" t="s">
        <v>15</v>
      </c>
      <c r="J1738">
        <v>12</v>
      </c>
      <c r="K1738">
        <v>2112</v>
      </c>
      <c r="L1738">
        <v>1</v>
      </c>
      <c r="M1738" s="1" t="str">
        <f t="shared" si="216"/>
        <v>SHIP-001737</v>
      </c>
      <c r="N1738" t="str">
        <f t="shared" si="217"/>
        <v>GSITEM-001737</v>
      </c>
      <c r="O1738" t="str">
        <f t="shared" si="218"/>
        <v>GSORD-001737</v>
      </c>
      <c r="P1738" s="1" t="str">
        <f t="shared" si="219"/>
        <v>WH-A</v>
      </c>
      <c r="Q1738" s="1" t="str">
        <f t="shared" si="220"/>
        <v>Delayed</v>
      </c>
      <c r="R1738" s="1" t="str">
        <f t="shared" si="221"/>
        <v>No</v>
      </c>
      <c r="S1738" s="1" t="str">
        <f t="shared" si="222"/>
        <v>ecommerce_shipping</v>
      </c>
      <c r="T1738" s="1" t="str">
        <f t="shared" si="223"/>
        <v>SHIPMENT_STATUS_RECORDED</v>
      </c>
    </row>
    <row r="1739" spans="1:20" x14ac:dyDescent="0.2">
      <c r="A1739">
        <v>1738</v>
      </c>
      <c r="B1739" t="s">
        <v>18</v>
      </c>
      <c r="C1739" t="s">
        <v>22</v>
      </c>
      <c r="D1739">
        <v>4</v>
      </c>
      <c r="E1739">
        <v>1</v>
      </c>
      <c r="F1739">
        <v>144</v>
      </c>
      <c r="G1739">
        <v>2</v>
      </c>
      <c r="H1739" t="s">
        <v>21</v>
      </c>
      <c r="I1739" t="s">
        <v>16</v>
      </c>
      <c r="J1739">
        <v>35</v>
      </c>
      <c r="K1739">
        <v>1072</v>
      </c>
      <c r="L1739">
        <v>1</v>
      </c>
      <c r="M1739" s="1" t="str">
        <f t="shared" si="216"/>
        <v>SHIP-001738</v>
      </c>
      <c r="N1739" t="str">
        <f t="shared" si="217"/>
        <v>GSITEM-001738</v>
      </c>
      <c r="O1739" t="str">
        <f t="shared" si="218"/>
        <v>GSORD-001738</v>
      </c>
      <c r="P1739" s="1" t="str">
        <f t="shared" si="219"/>
        <v>WH-B</v>
      </c>
      <c r="Q1739" s="1" t="str">
        <f t="shared" si="220"/>
        <v>Delayed</v>
      </c>
      <c r="R1739" s="1" t="str">
        <f t="shared" si="221"/>
        <v>No</v>
      </c>
      <c r="S1739" s="1" t="str">
        <f t="shared" si="222"/>
        <v>ecommerce_shipping</v>
      </c>
      <c r="T1739" s="1" t="str">
        <f t="shared" si="223"/>
        <v>SHIPMENT_STATUS_RECORDED</v>
      </c>
    </row>
    <row r="1740" spans="1:20" x14ac:dyDescent="0.2">
      <c r="A1740">
        <v>1739</v>
      </c>
      <c r="B1740" t="s">
        <v>20</v>
      </c>
      <c r="C1740" t="s">
        <v>22</v>
      </c>
      <c r="D1740">
        <v>4</v>
      </c>
      <c r="E1740">
        <v>5</v>
      </c>
      <c r="F1740">
        <v>208</v>
      </c>
      <c r="G1740">
        <v>2</v>
      </c>
      <c r="H1740" t="s">
        <v>19</v>
      </c>
      <c r="I1740" t="s">
        <v>16</v>
      </c>
      <c r="J1740">
        <v>33</v>
      </c>
      <c r="K1740">
        <v>2170</v>
      </c>
      <c r="L1740">
        <v>1</v>
      </c>
      <c r="M1740" s="1" t="str">
        <f t="shared" si="216"/>
        <v>SHIP-001739</v>
      </c>
      <c r="N1740" t="str">
        <f t="shared" si="217"/>
        <v>GSITEM-001739</v>
      </c>
      <c r="O1740" t="str">
        <f t="shared" si="218"/>
        <v>GSORD-001739</v>
      </c>
      <c r="P1740" s="1" t="str">
        <f t="shared" si="219"/>
        <v>WH-C</v>
      </c>
      <c r="Q1740" s="1" t="str">
        <f t="shared" si="220"/>
        <v>Delayed</v>
      </c>
      <c r="R1740" s="1" t="str">
        <f t="shared" si="221"/>
        <v>No</v>
      </c>
      <c r="S1740" s="1" t="str">
        <f t="shared" si="222"/>
        <v>ecommerce_shipping</v>
      </c>
      <c r="T1740" s="1" t="str">
        <f t="shared" si="223"/>
        <v>SHIPMENT_STATUS_RECORDED</v>
      </c>
    </row>
    <row r="1741" spans="1:20" x14ac:dyDescent="0.2">
      <c r="A1741">
        <v>1740</v>
      </c>
      <c r="B1741" t="s">
        <v>15</v>
      </c>
      <c r="C1741" t="s">
        <v>22</v>
      </c>
      <c r="D1741">
        <v>3</v>
      </c>
      <c r="E1741">
        <v>2</v>
      </c>
      <c r="F1741">
        <v>208</v>
      </c>
      <c r="G1741">
        <v>2</v>
      </c>
      <c r="H1741" t="s">
        <v>14</v>
      </c>
      <c r="I1741" t="s">
        <v>16</v>
      </c>
      <c r="J1741">
        <v>41</v>
      </c>
      <c r="K1741">
        <v>2036</v>
      </c>
      <c r="L1741">
        <v>1</v>
      </c>
      <c r="M1741" s="1" t="str">
        <f t="shared" si="216"/>
        <v>SHIP-001740</v>
      </c>
      <c r="N1741" t="str">
        <f t="shared" si="217"/>
        <v>GSITEM-001740</v>
      </c>
      <c r="O1741" t="str">
        <f t="shared" si="218"/>
        <v>GSORD-001740</v>
      </c>
      <c r="P1741" s="1" t="str">
        <f t="shared" si="219"/>
        <v>WH-F</v>
      </c>
      <c r="Q1741" s="1" t="str">
        <f t="shared" si="220"/>
        <v>Delayed</v>
      </c>
      <c r="R1741" s="1" t="str">
        <f t="shared" si="221"/>
        <v>No</v>
      </c>
      <c r="S1741" s="1" t="str">
        <f t="shared" si="222"/>
        <v>ecommerce_shipping</v>
      </c>
      <c r="T1741" s="1" t="str">
        <f t="shared" si="223"/>
        <v>SHIPMENT_STATUS_RECORDED</v>
      </c>
    </row>
    <row r="1742" spans="1:20" x14ac:dyDescent="0.2">
      <c r="A1742">
        <v>1741</v>
      </c>
      <c r="B1742" t="s">
        <v>12</v>
      </c>
      <c r="C1742" t="s">
        <v>22</v>
      </c>
      <c r="D1742">
        <v>4</v>
      </c>
      <c r="E1742">
        <v>3</v>
      </c>
      <c r="F1742">
        <v>210</v>
      </c>
      <c r="G1742">
        <v>3</v>
      </c>
      <c r="H1742" t="s">
        <v>19</v>
      </c>
      <c r="I1742" t="s">
        <v>16</v>
      </c>
      <c r="J1742">
        <v>11</v>
      </c>
      <c r="K1742">
        <v>2655</v>
      </c>
      <c r="L1742">
        <v>1</v>
      </c>
      <c r="M1742" s="1" t="str">
        <f t="shared" si="216"/>
        <v>SHIP-001741</v>
      </c>
      <c r="N1742" t="str">
        <f t="shared" si="217"/>
        <v>GSITEM-001741</v>
      </c>
      <c r="O1742" t="str">
        <f t="shared" si="218"/>
        <v>GSORD-001741</v>
      </c>
      <c r="P1742" s="1" t="str">
        <f t="shared" si="219"/>
        <v>WH-D</v>
      </c>
      <c r="Q1742" s="1" t="str">
        <f t="shared" si="220"/>
        <v>Delayed</v>
      </c>
      <c r="R1742" s="1" t="str">
        <f t="shared" si="221"/>
        <v>No</v>
      </c>
      <c r="S1742" s="1" t="str">
        <f t="shared" si="222"/>
        <v>ecommerce_shipping</v>
      </c>
      <c r="T1742" s="1" t="str">
        <f t="shared" si="223"/>
        <v>SHIPMENT_STATUS_RECORDED</v>
      </c>
    </row>
    <row r="1743" spans="1:20" x14ac:dyDescent="0.2">
      <c r="A1743">
        <v>1742</v>
      </c>
      <c r="B1743" t="s">
        <v>15</v>
      </c>
      <c r="C1743" t="s">
        <v>22</v>
      </c>
      <c r="D1743">
        <v>3</v>
      </c>
      <c r="E1743">
        <v>3</v>
      </c>
      <c r="F1743">
        <v>237</v>
      </c>
      <c r="G1743">
        <v>3</v>
      </c>
      <c r="H1743" t="s">
        <v>19</v>
      </c>
      <c r="I1743" t="s">
        <v>16</v>
      </c>
      <c r="J1743">
        <v>47</v>
      </c>
      <c r="K1743">
        <v>3625</v>
      </c>
      <c r="L1743">
        <v>1</v>
      </c>
      <c r="M1743" s="1" t="str">
        <f t="shared" si="216"/>
        <v>SHIP-001742</v>
      </c>
      <c r="N1743" t="str">
        <f t="shared" si="217"/>
        <v>GSITEM-001742</v>
      </c>
      <c r="O1743" t="str">
        <f t="shared" si="218"/>
        <v>GSORD-001742</v>
      </c>
      <c r="P1743" s="1" t="str">
        <f t="shared" si="219"/>
        <v>WH-F</v>
      </c>
      <c r="Q1743" s="1" t="str">
        <f t="shared" si="220"/>
        <v>Delayed</v>
      </c>
      <c r="R1743" s="1" t="str">
        <f t="shared" si="221"/>
        <v>No</v>
      </c>
      <c r="S1743" s="1" t="str">
        <f t="shared" si="222"/>
        <v>ecommerce_shipping</v>
      </c>
      <c r="T1743" s="1" t="str">
        <f t="shared" si="223"/>
        <v>SHIPMENT_STATUS_RECORDED</v>
      </c>
    </row>
    <row r="1744" spans="1:20" x14ac:dyDescent="0.2">
      <c r="A1744">
        <v>1743</v>
      </c>
      <c r="B1744" t="s">
        <v>17</v>
      </c>
      <c r="C1744" t="s">
        <v>22</v>
      </c>
      <c r="D1744">
        <v>4</v>
      </c>
      <c r="E1744">
        <v>4</v>
      </c>
      <c r="F1744">
        <v>192</v>
      </c>
      <c r="G1744">
        <v>3</v>
      </c>
      <c r="H1744" t="s">
        <v>14</v>
      </c>
      <c r="I1744" t="s">
        <v>15</v>
      </c>
      <c r="J1744">
        <v>25</v>
      </c>
      <c r="K1744">
        <v>2443</v>
      </c>
      <c r="L1744">
        <v>1</v>
      </c>
      <c r="M1744" s="1" t="str">
        <f t="shared" si="216"/>
        <v>SHIP-001743</v>
      </c>
      <c r="N1744" t="str">
        <f t="shared" si="217"/>
        <v>GSITEM-001743</v>
      </c>
      <c r="O1744" t="str">
        <f t="shared" si="218"/>
        <v>GSORD-001743</v>
      </c>
      <c r="P1744" s="1" t="str">
        <f t="shared" si="219"/>
        <v>WH-A</v>
      </c>
      <c r="Q1744" s="1" t="str">
        <f t="shared" si="220"/>
        <v>Delayed</v>
      </c>
      <c r="R1744" s="1" t="str">
        <f t="shared" si="221"/>
        <v>No</v>
      </c>
      <c r="S1744" s="1" t="str">
        <f t="shared" si="222"/>
        <v>ecommerce_shipping</v>
      </c>
      <c r="T1744" s="1" t="str">
        <f t="shared" si="223"/>
        <v>SHIPMENT_STATUS_RECORDED</v>
      </c>
    </row>
    <row r="1745" spans="1:20" x14ac:dyDescent="0.2">
      <c r="A1745">
        <v>1744</v>
      </c>
      <c r="B1745" t="s">
        <v>18</v>
      </c>
      <c r="C1745" t="s">
        <v>22</v>
      </c>
      <c r="D1745">
        <v>6</v>
      </c>
      <c r="E1745">
        <v>2</v>
      </c>
      <c r="F1745">
        <v>143</v>
      </c>
      <c r="G1745">
        <v>5</v>
      </c>
      <c r="H1745" t="s">
        <v>14</v>
      </c>
      <c r="I1745" t="s">
        <v>16</v>
      </c>
      <c r="J1745">
        <v>17</v>
      </c>
      <c r="K1745">
        <v>1955</v>
      </c>
      <c r="L1745">
        <v>1</v>
      </c>
      <c r="M1745" s="1" t="str">
        <f t="shared" si="216"/>
        <v>SHIP-001744</v>
      </c>
      <c r="N1745" t="str">
        <f t="shared" si="217"/>
        <v>GSITEM-001744</v>
      </c>
      <c r="O1745" t="str">
        <f t="shared" si="218"/>
        <v>GSORD-001744</v>
      </c>
      <c r="P1745" s="1" t="str">
        <f t="shared" si="219"/>
        <v>WH-B</v>
      </c>
      <c r="Q1745" s="1" t="str">
        <f t="shared" si="220"/>
        <v>Delayed</v>
      </c>
      <c r="R1745" s="1" t="str">
        <f t="shared" si="221"/>
        <v>No</v>
      </c>
      <c r="S1745" s="1" t="str">
        <f t="shared" si="222"/>
        <v>ecommerce_shipping</v>
      </c>
      <c r="T1745" s="1" t="str">
        <f t="shared" si="223"/>
        <v>SHIPMENT_STATUS_RECORDED</v>
      </c>
    </row>
    <row r="1746" spans="1:20" x14ac:dyDescent="0.2">
      <c r="A1746">
        <v>1745</v>
      </c>
      <c r="B1746" t="s">
        <v>20</v>
      </c>
      <c r="C1746" t="s">
        <v>22</v>
      </c>
      <c r="D1746">
        <v>3</v>
      </c>
      <c r="E1746">
        <v>1</v>
      </c>
      <c r="F1746">
        <v>234</v>
      </c>
      <c r="G1746">
        <v>3</v>
      </c>
      <c r="H1746" t="s">
        <v>21</v>
      </c>
      <c r="I1746" t="s">
        <v>15</v>
      </c>
      <c r="J1746">
        <v>60</v>
      </c>
      <c r="K1746">
        <v>2596</v>
      </c>
      <c r="L1746">
        <v>1</v>
      </c>
      <c r="M1746" s="1" t="str">
        <f t="shared" si="216"/>
        <v>SHIP-001745</v>
      </c>
      <c r="N1746" t="str">
        <f t="shared" si="217"/>
        <v>GSITEM-001745</v>
      </c>
      <c r="O1746" t="str">
        <f t="shared" si="218"/>
        <v>GSORD-001745</v>
      </c>
      <c r="P1746" s="1" t="str">
        <f t="shared" si="219"/>
        <v>WH-C</v>
      </c>
      <c r="Q1746" s="1" t="str">
        <f t="shared" si="220"/>
        <v>Delayed</v>
      </c>
      <c r="R1746" s="1" t="str">
        <f t="shared" si="221"/>
        <v>No</v>
      </c>
      <c r="S1746" s="1" t="str">
        <f t="shared" si="222"/>
        <v>ecommerce_shipping</v>
      </c>
      <c r="T1746" s="1" t="str">
        <f t="shared" si="223"/>
        <v>SHIPMENT_STATUS_RECORDED</v>
      </c>
    </row>
    <row r="1747" spans="1:20" x14ac:dyDescent="0.2">
      <c r="A1747">
        <v>1746</v>
      </c>
      <c r="B1747" t="s">
        <v>15</v>
      </c>
      <c r="C1747" t="s">
        <v>22</v>
      </c>
      <c r="D1747">
        <v>4</v>
      </c>
      <c r="E1747">
        <v>5</v>
      </c>
      <c r="F1747">
        <v>147</v>
      </c>
      <c r="G1747">
        <v>2</v>
      </c>
      <c r="H1747" t="s">
        <v>14</v>
      </c>
      <c r="I1747" t="s">
        <v>16</v>
      </c>
      <c r="J1747">
        <v>17</v>
      </c>
      <c r="K1747">
        <v>1057</v>
      </c>
      <c r="L1747">
        <v>1</v>
      </c>
      <c r="M1747" s="1" t="str">
        <f t="shared" si="216"/>
        <v>SHIP-001746</v>
      </c>
      <c r="N1747" t="str">
        <f t="shared" si="217"/>
        <v>GSITEM-001746</v>
      </c>
      <c r="O1747" t="str">
        <f t="shared" si="218"/>
        <v>GSORD-001746</v>
      </c>
      <c r="P1747" s="1" t="str">
        <f t="shared" si="219"/>
        <v>WH-F</v>
      </c>
      <c r="Q1747" s="1" t="str">
        <f t="shared" si="220"/>
        <v>Delayed</v>
      </c>
      <c r="R1747" s="1" t="str">
        <f t="shared" si="221"/>
        <v>No</v>
      </c>
      <c r="S1747" s="1" t="str">
        <f t="shared" si="222"/>
        <v>ecommerce_shipping</v>
      </c>
      <c r="T1747" s="1" t="str">
        <f t="shared" si="223"/>
        <v>SHIPMENT_STATUS_RECORDED</v>
      </c>
    </row>
    <row r="1748" spans="1:20" x14ac:dyDescent="0.2">
      <c r="A1748">
        <v>1747</v>
      </c>
      <c r="B1748" t="s">
        <v>12</v>
      </c>
      <c r="C1748" t="s">
        <v>22</v>
      </c>
      <c r="D1748">
        <v>5</v>
      </c>
      <c r="E1748">
        <v>1</v>
      </c>
      <c r="F1748">
        <v>226</v>
      </c>
      <c r="G1748">
        <v>2</v>
      </c>
      <c r="H1748" t="s">
        <v>14</v>
      </c>
      <c r="I1748" t="s">
        <v>16</v>
      </c>
      <c r="J1748">
        <v>18</v>
      </c>
      <c r="K1748">
        <v>2582</v>
      </c>
      <c r="L1748">
        <v>1</v>
      </c>
      <c r="M1748" s="1" t="str">
        <f t="shared" si="216"/>
        <v>SHIP-001747</v>
      </c>
      <c r="N1748" t="str">
        <f t="shared" si="217"/>
        <v>GSITEM-001747</v>
      </c>
      <c r="O1748" t="str">
        <f t="shared" si="218"/>
        <v>GSORD-001747</v>
      </c>
      <c r="P1748" s="1" t="str">
        <f t="shared" si="219"/>
        <v>WH-D</v>
      </c>
      <c r="Q1748" s="1" t="str">
        <f t="shared" si="220"/>
        <v>Delayed</v>
      </c>
      <c r="R1748" s="1" t="str">
        <f t="shared" si="221"/>
        <v>No</v>
      </c>
      <c r="S1748" s="1" t="str">
        <f t="shared" si="222"/>
        <v>ecommerce_shipping</v>
      </c>
      <c r="T1748" s="1" t="str">
        <f t="shared" si="223"/>
        <v>SHIPMENT_STATUS_RECORDED</v>
      </c>
    </row>
    <row r="1749" spans="1:20" x14ac:dyDescent="0.2">
      <c r="A1749">
        <v>1748</v>
      </c>
      <c r="B1749" t="s">
        <v>15</v>
      </c>
      <c r="C1749" t="s">
        <v>22</v>
      </c>
      <c r="D1749">
        <v>4</v>
      </c>
      <c r="E1749">
        <v>5</v>
      </c>
      <c r="F1749">
        <v>263</v>
      </c>
      <c r="G1749">
        <v>2</v>
      </c>
      <c r="H1749" t="s">
        <v>14</v>
      </c>
      <c r="I1749" t="s">
        <v>16</v>
      </c>
      <c r="J1749">
        <v>62</v>
      </c>
      <c r="K1749">
        <v>2267</v>
      </c>
      <c r="L1749">
        <v>1</v>
      </c>
      <c r="M1749" s="1" t="str">
        <f t="shared" si="216"/>
        <v>SHIP-001748</v>
      </c>
      <c r="N1749" t="str">
        <f t="shared" si="217"/>
        <v>GSITEM-001748</v>
      </c>
      <c r="O1749" t="str">
        <f t="shared" si="218"/>
        <v>GSORD-001748</v>
      </c>
      <c r="P1749" s="1" t="str">
        <f t="shared" si="219"/>
        <v>WH-F</v>
      </c>
      <c r="Q1749" s="1" t="str">
        <f t="shared" si="220"/>
        <v>Delayed</v>
      </c>
      <c r="R1749" s="1" t="str">
        <f t="shared" si="221"/>
        <v>No</v>
      </c>
      <c r="S1749" s="1" t="str">
        <f t="shared" si="222"/>
        <v>ecommerce_shipping</v>
      </c>
      <c r="T1749" s="1" t="str">
        <f t="shared" si="223"/>
        <v>SHIPMENT_STATUS_RECORDED</v>
      </c>
    </row>
    <row r="1750" spans="1:20" x14ac:dyDescent="0.2">
      <c r="A1750">
        <v>1749</v>
      </c>
      <c r="B1750" t="s">
        <v>17</v>
      </c>
      <c r="C1750" t="s">
        <v>22</v>
      </c>
      <c r="D1750">
        <v>4</v>
      </c>
      <c r="E1750">
        <v>1</v>
      </c>
      <c r="F1750">
        <v>147</v>
      </c>
      <c r="G1750">
        <v>3</v>
      </c>
      <c r="H1750" t="s">
        <v>14</v>
      </c>
      <c r="I1750" t="s">
        <v>16</v>
      </c>
      <c r="J1750">
        <v>11</v>
      </c>
      <c r="K1750">
        <v>1434</v>
      </c>
      <c r="L1750">
        <v>1</v>
      </c>
      <c r="M1750" s="1" t="str">
        <f t="shared" si="216"/>
        <v>SHIP-001749</v>
      </c>
      <c r="N1750" t="str">
        <f t="shared" si="217"/>
        <v>GSITEM-001749</v>
      </c>
      <c r="O1750" t="str">
        <f t="shared" si="218"/>
        <v>GSORD-001749</v>
      </c>
      <c r="P1750" s="1" t="str">
        <f t="shared" si="219"/>
        <v>WH-A</v>
      </c>
      <c r="Q1750" s="1" t="str">
        <f t="shared" si="220"/>
        <v>Delayed</v>
      </c>
      <c r="R1750" s="1" t="str">
        <f t="shared" si="221"/>
        <v>No</v>
      </c>
      <c r="S1750" s="1" t="str">
        <f t="shared" si="222"/>
        <v>ecommerce_shipping</v>
      </c>
      <c r="T1750" s="1" t="str">
        <f t="shared" si="223"/>
        <v>SHIPMENT_STATUS_RECORDED</v>
      </c>
    </row>
    <row r="1751" spans="1:20" x14ac:dyDescent="0.2">
      <c r="A1751">
        <v>1750</v>
      </c>
      <c r="B1751" t="s">
        <v>18</v>
      </c>
      <c r="C1751" t="s">
        <v>22</v>
      </c>
      <c r="D1751">
        <v>3</v>
      </c>
      <c r="E1751">
        <v>1</v>
      </c>
      <c r="F1751">
        <v>174</v>
      </c>
      <c r="G1751">
        <v>4</v>
      </c>
      <c r="H1751" t="s">
        <v>14</v>
      </c>
      <c r="I1751" t="s">
        <v>16</v>
      </c>
      <c r="J1751">
        <v>18</v>
      </c>
      <c r="K1751">
        <v>1072</v>
      </c>
      <c r="L1751">
        <v>1</v>
      </c>
      <c r="M1751" s="1" t="str">
        <f t="shared" si="216"/>
        <v>SHIP-001750</v>
      </c>
      <c r="N1751" t="str">
        <f t="shared" si="217"/>
        <v>GSITEM-001750</v>
      </c>
      <c r="O1751" t="str">
        <f t="shared" si="218"/>
        <v>GSORD-001750</v>
      </c>
      <c r="P1751" s="1" t="str">
        <f t="shared" si="219"/>
        <v>WH-B</v>
      </c>
      <c r="Q1751" s="1" t="str">
        <f t="shared" si="220"/>
        <v>Delayed</v>
      </c>
      <c r="R1751" s="1" t="str">
        <f t="shared" si="221"/>
        <v>No</v>
      </c>
      <c r="S1751" s="1" t="str">
        <f t="shared" si="222"/>
        <v>ecommerce_shipping</v>
      </c>
      <c r="T1751" s="1" t="str">
        <f t="shared" si="223"/>
        <v>SHIPMENT_STATUS_RECORDED</v>
      </c>
    </row>
    <row r="1752" spans="1:20" x14ac:dyDescent="0.2">
      <c r="A1752">
        <v>1751</v>
      </c>
      <c r="B1752" t="s">
        <v>20</v>
      </c>
      <c r="C1752" t="s">
        <v>22</v>
      </c>
      <c r="D1752">
        <v>3</v>
      </c>
      <c r="E1752">
        <v>1</v>
      </c>
      <c r="F1752">
        <v>142</v>
      </c>
      <c r="G1752">
        <v>4</v>
      </c>
      <c r="H1752" t="s">
        <v>14</v>
      </c>
      <c r="I1752" t="s">
        <v>16</v>
      </c>
      <c r="J1752">
        <v>4</v>
      </c>
      <c r="K1752">
        <v>1583</v>
      </c>
      <c r="L1752">
        <v>1</v>
      </c>
      <c r="M1752" s="1" t="str">
        <f t="shared" si="216"/>
        <v>SHIP-001751</v>
      </c>
      <c r="N1752" t="str">
        <f t="shared" si="217"/>
        <v>GSITEM-001751</v>
      </c>
      <c r="O1752" t="str">
        <f t="shared" si="218"/>
        <v>GSORD-001751</v>
      </c>
      <c r="P1752" s="1" t="str">
        <f t="shared" si="219"/>
        <v>WH-C</v>
      </c>
      <c r="Q1752" s="1" t="str">
        <f t="shared" si="220"/>
        <v>Delayed</v>
      </c>
      <c r="R1752" s="1" t="str">
        <f t="shared" si="221"/>
        <v>No</v>
      </c>
      <c r="S1752" s="1" t="str">
        <f t="shared" si="222"/>
        <v>ecommerce_shipping</v>
      </c>
      <c r="T1752" s="1" t="str">
        <f t="shared" si="223"/>
        <v>SHIPMENT_STATUS_RECORDED</v>
      </c>
    </row>
    <row r="1753" spans="1:20" x14ac:dyDescent="0.2">
      <c r="A1753">
        <v>1752</v>
      </c>
      <c r="B1753" t="s">
        <v>15</v>
      </c>
      <c r="C1753" t="s">
        <v>22</v>
      </c>
      <c r="D1753">
        <v>4</v>
      </c>
      <c r="E1753">
        <v>4</v>
      </c>
      <c r="F1753">
        <v>136</v>
      </c>
      <c r="G1753">
        <v>3</v>
      </c>
      <c r="H1753" t="s">
        <v>14</v>
      </c>
      <c r="I1753" t="s">
        <v>16</v>
      </c>
      <c r="J1753">
        <v>6</v>
      </c>
      <c r="K1753">
        <v>1900</v>
      </c>
      <c r="L1753">
        <v>1</v>
      </c>
      <c r="M1753" s="1" t="str">
        <f t="shared" si="216"/>
        <v>SHIP-001752</v>
      </c>
      <c r="N1753" t="str">
        <f t="shared" si="217"/>
        <v>GSITEM-001752</v>
      </c>
      <c r="O1753" t="str">
        <f t="shared" si="218"/>
        <v>GSORD-001752</v>
      </c>
      <c r="P1753" s="1" t="str">
        <f t="shared" si="219"/>
        <v>WH-F</v>
      </c>
      <c r="Q1753" s="1" t="str">
        <f t="shared" si="220"/>
        <v>Delayed</v>
      </c>
      <c r="R1753" s="1" t="str">
        <f t="shared" si="221"/>
        <v>No</v>
      </c>
      <c r="S1753" s="1" t="str">
        <f t="shared" si="222"/>
        <v>ecommerce_shipping</v>
      </c>
      <c r="T1753" s="1" t="str">
        <f t="shared" si="223"/>
        <v>SHIPMENT_STATUS_RECORDED</v>
      </c>
    </row>
    <row r="1754" spans="1:20" x14ac:dyDescent="0.2">
      <c r="A1754">
        <v>1753</v>
      </c>
      <c r="B1754" t="s">
        <v>12</v>
      </c>
      <c r="C1754" t="s">
        <v>22</v>
      </c>
      <c r="D1754">
        <v>3</v>
      </c>
      <c r="E1754">
        <v>1</v>
      </c>
      <c r="F1754">
        <v>192</v>
      </c>
      <c r="G1754">
        <v>3</v>
      </c>
      <c r="H1754" t="s">
        <v>19</v>
      </c>
      <c r="I1754" t="s">
        <v>16</v>
      </c>
      <c r="J1754">
        <v>35</v>
      </c>
      <c r="K1754">
        <v>2258</v>
      </c>
      <c r="L1754">
        <v>1</v>
      </c>
      <c r="M1754" s="1" t="str">
        <f t="shared" si="216"/>
        <v>SHIP-001753</v>
      </c>
      <c r="N1754" t="str">
        <f t="shared" si="217"/>
        <v>GSITEM-001753</v>
      </c>
      <c r="O1754" t="str">
        <f t="shared" si="218"/>
        <v>GSORD-001753</v>
      </c>
      <c r="P1754" s="1" t="str">
        <f t="shared" si="219"/>
        <v>WH-D</v>
      </c>
      <c r="Q1754" s="1" t="str">
        <f t="shared" si="220"/>
        <v>Delayed</v>
      </c>
      <c r="R1754" s="1" t="str">
        <f t="shared" si="221"/>
        <v>No</v>
      </c>
      <c r="S1754" s="1" t="str">
        <f t="shared" si="222"/>
        <v>ecommerce_shipping</v>
      </c>
      <c r="T1754" s="1" t="str">
        <f t="shared" si="223"/>
        <v>SHIPMENT_STATUS_RECORDED</v>
      </c>
    </row>
    <row r="1755" spans="1:20" x14ac:dyDescent="0.2">
      <c r="A1755">
        <v>1754</v>
      </c>
      <c r="B1755" t="s">
        <v>15</v>
      </c>
      <c r="C1755" t="s">
        <v>22</v>
      </c>
      <c r="D1755">
        <v>3</v>
      </c>
      <c r="E1755">
        <v>2</v>
      </c>
      <c r="F1755">
        <v>184</v>
      </c>
      <c r="G1755">
        <v>5</v>
      </c>
      <c r="H1755" t="s">
        <v>21</v>
      </c>
      <c r="I1755" t="s">
        <v>15</v>
      </c>
      <c r="J1755">
        <v>26</v>
      </c>
      <c r="K1755">
        <v>3336</v>
      </c>
      <c r="L1755">
        <v>1</v>
      </c>
      <c r="M1755" s="1" t="str">
        <f t="shared" si="216"/>
        <v>SHIP-001754</v>
      </c>
      <c r="N1755" t="str">
        <f t="shared" si="217"/>
        <v>GSITEM-001754</v>
      </c>
      <c r="O1755" t="str">
        <f t="shared" si="218"/>
        <v>GSORD-001754</v>
      </c>
      <c r="P1755" s="1" t="str">
        <f t="shared" si="219"/>
        <v>WH-F</v>
      </c>
      <c r="Q1755" s="1" t="str">
        <f t="shared" si="220"/>
        <v>Delayed</v>
      </c>
      <c r="R1755" s="1" t="str">
        <f t="shared" si="221"/>
        <v>No</v>
      </c>
      <c r="S1755" s="1" t="str">
        <f t="shared" si="222"/>
        <v>ecommerce_shipping</v>
      </c>
      <c r="T1755" s="1" t="str">
        <f t="shared" si="223"/>
        <v>SHIPMENT_STATUS_RECORDED</v>
      </c>
    </row>
    <row r="1756" spans="1:20" x14ac:dyDescent="0.2">
      <c r="A1756">
        <v>1755</v>
      </c>
      <c r="B1756" t="s">
        <v>17</v>
      </c>
      <c r="C1756" t="s">
        <v>23</v>
      </c>
      <c r="D1756">
        <v>6</v>
      </c>
      <c r="E1756">
        <v>5</v>
      </c>
      <c r="F1756">
        <v>260</v>
      </c>
      <c r="G1756">
        <v>4</v>
      </c>
      <c r="H1756" t="s">
        <v>21</v>
      </c>
      <c r="I1756" t="s">
        <v>16</v>
      </c>
      <c r="J1756">
        <v>10</v>
      </c>
      <c r="K1756">
        <v>2756</v>
      </c>
      <c r="L1756">
        <v>1</v>
      </c>
      <c r="M1756" s="1" t="str">
        <f t="shared" si="216"/>
        <v>SHIP-001755</v>
      </c>
      <c r="N1756" t="str">
        <f t="shared" si="217"/>
        <v>GSITEM-001755</v>
      </c>
      <c r="O1756" t="str">
        <f t="shared" si="218"/>
        <v>GSORD-001755</v>
      </c>
      <c r="P1756" s="1" t="str">
        <f t="shared" si="219"/>
        <v>WH-A</v>
      </c>
      <c r="Q1756" s="1" t="str">
        <f t="shared" si="220"/>
        <v>Delayed</v>
      </c>
      <c r="R1756" s="1" t="str">
        <f t="shared" si="221"/>
        <v>No</v>
      </c>
      <c r="S1756" s="1" t="str">
        <f t="shared" si="222"/>
        <v>ecommerce_shipping</v>
      </c>
      <c r="T1756" s="1" t="str">
        <f t="shared" si="223"/>
        <v>SHIPMENT_STATUS_RECORDED</v>
      </c>
    </row>
    <row r="1757" spans="1:20" x14ac:dyDescent="0.2">
      <c r="A1757">
        <v>1756</v>
      </c>
      <c r="B1757" t="s">
        <v>18</v>
      </c>
      <c r="C1757" t="s">
        <v>23</v>
      </c>
      <c r="D1757">
        <v>5</v>
      </c>
      <c r="E1757">
        <v>3</v>
      </c>
      <c r="F1757">
        <v>160</v>
      </c>
      <c r="G1757">
        <v>3</v>
      </c>
      <c r="H1757" t="s">
        <v>21</v>
      </c>
      <c r="I1757" t="s">
        <v>16</v>
      </c>
      <c r="J1757">
        <v>25</v>
      </c>
      <c r="K1757">
        <v>1977</v>
      </c>
      <c r="L1757">
        <v>1</v>
      </c>
      <c r="M1757" s="1" t="str">
        <f t="shared" si="216"/>
        <v>SHIP-001756</v>
      </c>
      <c r="N1757" t="str">
        <f t="shared" si="217"/>
        <v>GSITEM-001756</v>
      </c>
      <c r="O1757" t="str">
        <f t="shared" si="218"/>
        <v>GSORD-001756</v>
      </c>
      <c r="P1757" s="1" t="str">
        <f t="shared" si="219"/>
        <v>WH-B</v>
      </c>
      <c r="Q1757" s="1" t="str">
        <f t="shared" si="220"/>
        <v>Delayed</v>
      </c>
      <c r="R1757" s="1" t="str">
        <f t="shared" si="221"/>
        <v>No</v>
      </c>
      <c r="S1757" s="1" t="str">
        <f t="shared" si="222"/>
        <v>ecommerce_shipping</v>
      </c>
      <c r="T1757" s="1" t="str">
        <f t="shared" si="223"/>
        <v>SHIPMENT_STATUS_RECORDED</v>
      </c>
    </row>
    <row r="1758" spans="1:20" x14ac:dyDescent="0.2">
      <c r="A1758">
        <v>1757</v>
      </c>
      <c r="B1758" t="s">
        <v>20</v>
      </c>
      <c r="C1758" t="s">
        <v>23</v>
      </c>
      <c r="D1758">
        <v>3</v>
      </c>
      <c r="E1758">
        <v>1</v>
      </c>
      <c r="F1758">
        <v>262</v>
      </c>
      <c r="G1758">
        <v>2</v>
      </c>
      <c r="H1758" t="s">
        <v>14</v>
      </c>
      <c r="I1758" t="s">
        <v>15</v>
      </c>
      <c r="J1758">
        <v>28</v>
      </c>
      <c r="K1758">
        <v>2940</v>
      </c>
      <c r="L1758">
        <v>1</v>
      </c>
      <c r="M1758" s="1" t="str">
        <f t="shared" si="216"/>
        <v>SHIP-001757</v>
      </c>
      <c r="N1758" t="str">
        <f t="shared" si="217"/>
        <v>GSITEM-001757</v>
      </c>
      <c r="O1758" t="str">
        <f t="shared" si="218"/>
        <v>GSORD-001757</v>
      </c>
      <c r="P1758" s="1" t="str">
        <f t="shared" si="219"/>
        <v>WH-C</v>
      </c>
      <c r="Q1758" s="1" t="str">
        <f t="shared" si="220"/>
        <v>Delayed</v>
      </c>
      <c r="R1758" s="1" t="str">
        <f t="shared" si="221"/>
        <v>No</v>
      </c>
      <c r="S1758" s="1" t="str">
        <f t="shared" si="222"/>
        <v>ecommerce_shipping</v>
      </c>
      <c r="T1758" s="1" t="str">
        <f t="shared" si="223"/>
        <v>SHIPMENT_STATUS_RECORDED</v>
      </c>
    </row>
    <row r="1759" spans="1:20" x14ac:dyDescent="0.2">
      <c r="A1759">
        <v>1758</v>
      </c>
      <c r="B1759" t="s">
        <v>15</v>
      </c>
      <c r="C1759" t="s">
        <v>23</v>
      </c>
      <c r="D1759">
        <v>4</v>
      </c>
      <c r="E1759">
        <v>3</v>
      </c>
      <c r="F1759">
        <v>217</v>
      </c>
      <c r="G1759">
        <v>3</v>
      </c>
      <c r="H1759" t="s">
        <v>14</v>
      </c>
      <c r="I1759" t="s">
        <v>16</v>
      </c>
      <c r="J1759">
        <v>51</v>
      </c>
      <c r="K1759">
        <v>3144</v>
      </c>
      <c r="L1759">
        <v>1</v>
      </c>
      <c r="M1759" s="1" t="str">
        <f t="shared" si="216"/>
        <v>SHIP-001758</v>
      </c>
      <c r="N1759" t="str">
        <f t="shared" si="217"/>
        <v>GSITEM-001758</v>
      </c>
      <c r="O1759" t="str">
        <f t="shared" si="218"/>
        <v>GSORD-001758</v>
      </c>
      <c r="P1759" s="1" t="str">
        <f t="shared" si="219"/>
        <v>WH-F</v>
      </c>
      <c r="Q1759" s="1" t="str">
        <f t="shared" si="220"/>
        <v>Delayed</v>
      </c>
      <c r="R1759" s="1" t="str">
        <f t="shared" si="221"/>
        <v>No</v>
      </c>
      <c r="S1759" s="1" t="str">
        <f t="shared" si="222"/>
        <v>ecommerce_shipping</v>
      </c>
      <c r="T1759" s="1" t="str">
        <f t="shared" si="223"/>
        <v>SHIPMENT_STATUS_RECORDED</v>
      </c>
    </row>
    <row r="1760" spans="1:20" x14ac:dyDescent="0.2">
      <c r="A1760">
        <v>1759</v>
      </c>
      <c r="B1760" t="s">
        <v>12</v>
      </c>
      <c r="C1760" t="s">
        <v>23</v>
      </c>
      <c r="D1760">
        <v>3</v>
      </c>
      <c r="E1760">
        <v>2</v>
      </c>
      <c r="F1760">
        <v>267</v>
      </c>
      <c r="G1760">
        <v>5</v>
      </c>
      <c r="H1760" t="s">
        <v>14</v>
      </c>
      <c r="I1760" t="s">
        <v>15</v>
      </c>
      <c r="J1760">
        <v>48</v>
      </c>
      <c r="K1760">
        <v>2622</v>
      </c>
      <c r="L1760">
        <v>1</v>
      </c>
      <c r="M1760" s="1" t="str">
        <f t="shared" si="216"/>
        <v>SHIP-001759</v>
      </c>
      <c r="N1760" t="str">
        <f t="shared" si="217"/>
        <v>GSITEM-001759</v>
      </c>
      <c r="O1760" t="str">
        <f t="shared" si="218"/>
        <v>GSORD-001759</v>
      </c>
      <c r="P1760" s="1" t="str">
        <f t="shared" si="219"/>
        <v>WH-D</v>
      </c>
      <c r="Q1760" s="1" t="str">
        <f t="shared" si="220"/>
        <v>Delayed</v>
      </c>
      <c r="R1760" s="1" t="str">
        <f t="shared" si="221"/>
        <v>No</v>
      </c>
      <c r="S1760" s="1" t="str">
        <f t="shared" si="222"/>
        <v>ecommerce_shipping</v>
      </c>
      <c r="T1760" s="1" t="str">
        <f t="shared" si="223"/>
        <v>SHIPMENT_STATUS_RECORDED</v>
      </c>
    </row>
    <row r="1761" spans="1:20" x14ac:dyDescent="0.2">
      <c r="A1761">
        <v>1760</v>
      </c>
      <c r="B1761" t="s">
        <v>15</v>
      </c>
      <c r="C1761" t="s">
        <v>23</v>
      </c>
      <c r="D1761">
        <v>5</v>
      </c>
      <c r="E1761">
        <v>4</v>
      </c>
      <c r="F1761">
        <v>195</v>
      </c>
      <c r="G1761">
        <v>2</v>
      </c>
      <c r="H1761" t="s">
        <v>14</v>
      </c>
      <c r="I1761" t="s">
        <v>16</v>
      </c>
      <c r="J1761">
        <v>4</v>
      </c>
      <c r="K1761">
        <v>3108</v>
      </c>
      <c r="L1761">
        <v>1</v>
      </c>
      <c r="M1761" s="1" t="str">
        <f t="shared" si="216"/>
        <v>SHIP-001760</v>
      </c>
      <c r="N1761" t="str">
        <f t="shared" si="217"/>
        <v>GSITEM-001760</v>
      </c>
      <c r="O1761" t="str">
        <f t="shared" si="218"/>
        <v>GSORD-001760</v>
      </c>
      <c r="P1761" s="1" t="str">
        <f t="shared" si="219"/>
        <v>WH-F</v>
      </c>
      <c r="Q1761" s="1" t="str">
        <f t="shared" si="220"/>
        <v>Delayed</v>
      </c>
      <c r="R1761" s="1" t="str">
        <f t="shared" si="221"/>
        <v>No</v>
      </c>
      <c r="S1761" s="1" t="str">
        <f t="shared" si="222"/>
        <v>ecommerce_shipping</v>
      </c>
      <c r="T1761" s="1" t="str">
        <f t="shared" si="223"/>
        <v>SHIPMENT_STATUS_RECORDED</v>
      </c>
    </row>
    <row r="1762" spans="1:20" x14ac:dyDescent="0.2">
      <c r="A1762">
        <v>1761</v>
      </c>
      <c r="B1762" t="s">
        <v>17</v>
      </c>
      <c r="C1762" t="s">
        <v>23</v>
      </c>
      <c r="D1762">
        <v>4</v>
      </c>
      <c r="E1762">
        <v>3</v>
      </c>
      <c r="F1762">
        <v>152</v>
      </c>
      <c r="G1762">
        <v>2</v>
      </c>
      <c r="H1762" t="s">
        <v>19</v>
      </c>
      <c r="I1762" t="s">
        <v>16</v>
      </c>
      <c r="J1762">
        <v>18</v>
      </c>
      <c r="K1762">
        <v>1537</v>
      </c>
      <c r="L1762">
        <v>1</v>
      </c>
      <c r="M1762" s="1" t="str">
        <f t="shared" si="216"/>
        <v>SHIP-001761</v>
      </c>
      <c r="N1762" t="str">
        <f t="shared" si="217"/>
        <v>GSITEM-001761</v>
      </c>
      <c r="O1762" t="str">
        <f t="shared" si="218"/>
        <v>GSORD-001761</v>
      </c>
      <c r="P1762" s="1" t="str">
        <f t="shared" si="219"/>
        <v>WH-A</v>
      </c>
      <c r="Q1762" s="1" t="str">
        <f t="shared" si="220"/>
        <v>Delayed</v>
      </c>
      <c r="R1762" s="1" t="str">
        <f t="shared" si="221"/>
        <v>No</v>
      </c>
      <c r="S1762" s="1" t="str">
        <f t="shared" si="222"/>
        <v>ecommerce_shipping</v>
      </c>
      <c r="T1762" s="1" t="str">
        <f t="shared" si="223"/>
        <v>SHIPMENT_STATUS_RECORDED</v>
      </c>
    </row>
    <row r="1763" spans="1:20" x14ac:dyDescent="0.2">
      <c r="A1763">
        <v>1762</v>
      </c>
      <c r="B1763" t="s">
        <v>18</v>
      </c>
      <c r="C1763" t="s">
        <v>23</v>
      </c>
      <c r="D1763">
        <v>4</v>
      </c>
      <c r="E1763">
        <v>5</v>
      </c>
      <c r="F1763">
        <v>178</v>
      </c>
      <c r="G1763">
        <v>3</v>
      </c>
      <c r="H1763" t="s">
        <v>14</v>
      </c>
      <c r="I1763" t="s">
        <v>15</v>
      </c>
      <c r="J1763">
        <v>23</v>
      </c>
      <c r="K1763">
        <v>1695</v>
      </c>
      <c r="L1763">
        <v>1</v>
      </c>
      <c r="M1763" s="1" t="str">
        <f t="shared" si="216"/>
        <v>SHIP-001762</v>
      </c>
      <c r="N1763" t="str">
        <f t="shared" si="217"/>
        <v>GSITEM-001762</v>
      </c>
      <c r="O1763" t="str">
        <f t="shared" si="218"/>
        <v>GSORD-001762</v>
      </c>
      <c r="P1763" s="1" t="str">
        <f t="shared" si="219"/>
        <v>WH-B</v>
      </c>
      <c r="Q1763" s="1" t="str">
        <f t="shared" si="220"/>
        <v>Delayed</v>
      </c>
      <c r="R1763" s="1" t="str">
        <f t="shared" si="221"/>
        <v>No</v>
      </c>
      <c r="S1763" s="1" t="str">
        <f t="shared" si="222"/>
        <v>ecommerce_shipping</v>
      </c>
      <c r="T1763" s="1" t="str">
        <f t="shared" si="223"/>
        <v>SHIPMENT_STATUS_RECORDED</v>
      </c>
    </row>
    <row r="1764" spans="1:20" x14ac:dyDescent="0.2">
      <c r="A1764">
        <v>1763</v>
      </c>
      <c r="B1764" t="s">
        <v>20</v>
      </c>
      <c r="C1764" t="s">
        <v>23</v>
      </c>
      <c r="D1764">
        <v>4</v>
      </c>
      <c r="E1764">
        <v>2</v>
      </c>
      <c r="F1764">
        <v>190</v>
      </c>
      <c r="G1764">
        <v>4</v>
      </c>
      <c r="H1764" t="s">
        <v>19</v>
      </c>
      <c r="I1764" t="s">
        <v>16</v>
      </c>
      <c r="J1764">
        <v>61</v>
      </c>
      <c r="K1764">
        <v>2077</v>
      </c>
      <c r="L1764">
        <v>1</v>
      </c>
      <c r="M1764" s="1" t="str">
        <f t="shared" si="216"/>
        <v>SHIP-001763</v>
      </c>
      <c r="N1764" t="str">
        <f t="shared" si="217"/>
        <v>GSITEM-001763</v>
      </c>
      <c r="O1764" t="str">
        <f t="shared" si="218"/>
        <v>GSORD-001763</v>
      </c>
      <c r="P1764" s="1" t="str">
        <f t="shared" si="219"/>
        <v>WH-C</v>
      </c>
      <c r="Q1764" s="1" t="str">
        <f t="shared" si="220"/>
        <v>Delayed</v>
      </c>
      <c r="R1764" s="1" t="str">
        <f t="shared" si="221"/>
        <v>No</v>
      </c>
      <c r="S1764" s="1" t="str">
        <f t="shared" si="222"/>
        <v>ecommerce_shipping</v>
      </c>
      <c r="T1764" s="1" t="str">
        <f t="shared" si="223"/>
        <v>SHIPMENT_STATUS_RECORDED</v>
      </c>
    </row>
    <row r="1765" spans="1:20" x14ac:dyDescent="0.2">
      <c r="A1765">
        <v>1764</v>
      </c>
      <c r="B1765" t="s">
        <v>15</v>
      </c>
      <c r="C1765" t="s">
        <v>23</v>
      </c>
      <c r="D1765">
        <v>3</v>
      </c>
      <c r="E1765">
        <v>5</v>
      </c>
      <c r="F1765">
        <v>286</v>
      </c>
      <c r="G1765">
        <v>3</v>
      </c>
      <c r="H1765" t="s">
        <v>19</v>
      </c>
      <c r="I1765" t="s">
        <v>15</v>
      </c>
      <c r="J1765">
        <v>12</v>
      </c>
      <c r="K1765">
        <v>3817</v>
      </c>
      <c r="L1765">
        <v>1</v>
      </c>
      <c r="M1765" s="1" t="str">
        <f t="shared" si="216"/>
        <v>SHIP-001764</v>
      </c>
      <c r="N1765" t="str">
        <f t="shared" si="217"/>
        <v>GSITEM-001764</v>
      </c>
      <c r="O1765" t="str">
        <f t="shared" si="218"/>
        <v>GSORD-001764</v>
      </c>
      <c r="P1765" s="1" t="str">
        <f t="shared" si="219"/>
        <v>WH-F</v>
      </c>
      <c r="Q1765" s="1" t="str">
        <f t="shared" si="220"/>
        <v>Delayed</v>
      </c>
      <c r="R1765" s="1" t="str">
        <f t="shared" si="221"/>
        <v>No</v>
      </c>
      <c r="S1765" s="1" t="str">
        <f t="shared" si="222"/>
        <v>ecommerce_shipping</v>
      </c>
      <c r="T1765" s="1" t="str">
        <f t="shared" si="223"/>
        <v>SHIPMENT_STATUS_RECORDED</v>
      </c>
    </row>
    <row r="1766" spans="1:20" x14ac:dyDescent="0.2">
      <c r="A1766">
        <v>1765</v>
      </c>
      <c r="B1766" t="s">
        <v>12</v>
      </c>
      <c r="C1766" t="s">
        <v>23</v>
      </c>
      <c r="D1766">
        <v>2</v>
      </c>
      <c r="E1766">
        <v>1</v>
      </c>
      <c r="F1766">
        <v>167</v>
      </c>
      <c r="G1766">
        <v>2</v>
      </c>
      <c r="H1766" t="s">
        <v>14</v>
      </c>
      <c r="I1766" t="s">
        <v>16</v>
      </c>
      <c r="J1766">
        <v>46</v>
      </c>
      <c r="K1766">
        <v>1023</v>
      </c>
      <c r="L1766">
        <v>1</v>
      </c>
      <c r="M1766" s="1" t="str">
        <f t="shared" si="216"/>
        <v>SHIP-001765</v>
      </c>
      <c r="N1766" t="str">
        <f t="shared" si="217"/>
        <v>GSITEM-001765</v>
      </c>
      <c r="O1766" t="str">
        <f t="shared" si="218"/>
        <v>GSORD-001765</v>
      </c>
      <c r="P1766" s="1" t="str">
        <f t="shared" si="219"/>
        <v>WH-D</v>
      </c>
      <c r="Q1766" s="1" t="str">
        <f t="shared" si="220"/>
        <v>Delayed</v>
      </c>
      <c r="R1766" s="1" t="str">
        <f t="shared" si="221"/>
        <v>No</v>
      </c>
      <c r="S1766" s="1" t="str">
        <f t="shared" si="222"/>
        <v>ecommerce_shipping</v>
      </c>
      <c r="T1766" s="1" t="str">
        <f t="shared" si="223"/>
        <v>SHIPMENT_STATUS_RECORDED</v>
      </c>
    </row>
    <row r="1767" spans="1:20" x14ac:dyDescent="0.2">
      <c r="A1767">
        <v>1766</v>
      </c>
      <c r="B1767" t="s">
        <v>15</v>
      </c>
      <c r="C1767" t="s">
        <v>23</v>
      </c>
      <c r="D1767">
        <v>2</v>
      </c>
      <c r="E1767">
        <v>2</v>
      </c>
      <c r="F1767">
        <v>148</v>
      </c>
      <c r="G1767">
        <v>6</v>
      </c>
      <c r="H1767" t="s">
        <v>19</v>
      </c>
      <c r="I1767" t="s">
        <v>15</v>
      </c>
      <c r="J1767">
        <v>63</v>
      </c>
      <c r="K1767">
        <v>1279</v>
      </c>
      <c r="L1767">
        <v>1</v>
      </c>
      <c r="M1767" s="1" t="str">
        <f t="shared" si="216"/>
        <v>SHIP-001766</v>
      </c>
      <c r="N1767" t="str">
        <f t="shared" si="217"/>
        <v>GSITEM-001766</v>
      </c>
      <c r="O1767" t="str">
        <f t="shared" si="218"/>
        <v>GSORD-001766</v>
      </c>
      <c r="P1767" s="1" t="str">
        <f t="shared" si="219"/>
        <v>WH-F</v>
      </c>
      <c r="Q1767" s="1" t="str">
        <f t="shared" si="220"/>
        <v>Delayed</v>
      </c>
      <c r="R1767" s="1" t="str">
        <f t="shared" si="221"/>
        <v>No</v>
      </c>
      <c r="S1767" s="1" t="str">
        <f t="shared" si="222"/>
        <v>ecommerce_shipping</v>
      </c>
      <c r="T1767" s="1" t="str">
        <f t="shared" si="223"/>
        <v>SHIPMENT_STATUS_RECORDED</v>
      </c>
    </row>
    <row r="1768" spans="1:20" x14ac:dyDescent="0.2">
      <c r="A1768">
        <v>1767</v>
      </c>
      <c r="B1768" t="s">
        <v>17</v>
      </c>
      <c r="C1768" t="s">
        <v>23</v>
      </c>
      <c r="D1768">
        <v>4</v>
      </c>
      <c r="E1768">
        <v>3</v>
      </c>
      <c r="F1768">
        <v>218</v>
      </c>
      <c r="G1768">
        <v>4</v>
      </c>
      <c r="H1768" t="s">
        <v>14</v>
      </c>
      <c r="I1768" t="s">
        <v>15</v>
      </c>
      <c r="J1768">
        <v>50</v>
      </c>
      <c r="K1768">
        <v>3990</v>
      </c>
      <c r="L1768">
        <v>1</v>
      </c>
      <c r="M1768" s="1" t="str">
        <f t="shared" si="216"/>
        <v>SHIP-001767</v>
      </c>
      <c r="N1768" t="str">
        <f t="shared" si="217"/>
        <v>GSITEM-001767</v>
      </c>
      <c r="O1768" t="str">
        <f t="shared" si="218"/>
        <v>GSORD-001767</v>
      </c>
      <c r="P1768" s="1" t="str">
        <f t="shared" si="219"/>
        <v>WH-A</v>
      </c>
      <c r="Q1768" s="1" t="str">
        <f t="shared" si="220"/>
        <v>Delayed</v>
      </c>
      <c r="R1768" s="1" t="str">
        <f t="shared" si="221"/>
        <v>No</v>
      </c>
      <c r="S1768" s="1" t="str">
        <f t="shared" si="222"/>
        <v>ecommerce_shipping</v>
      </c>
      <c r="T1768" s="1" t="str">
        <f t="shared" si="223"/>
        <v>SHIPMENT_STATUS_RECORDED</v>
      </c>
    </row>
    <row r="1769" spans="1:20" x14ac:dyDescent="0.2">
      <c r="A1769">
        <v>1768</v>
      </c>
      <c r="B1769" t="s">
        <v>18</v>
      </c>
      <c r="C1769" t="s">
        <v>23</v>
      </c>
      <c r="D1769">
        <v>5</v>
      </c>
      <c r="E1769">
        <v>2</v>
      </c>
      <c r="F1769">
        <v>272</v>
      </c>
      <c r="G1769">
        <v>2</v>
      </c>
      <c r="H1769" t="s">
        <v>19</v>
      </c>
      <c r="I1769" t="s">
        <v>15</v>
      </c>
      <c r="J1769">
        <v>37</v>
      </c>
      <c r="K1769">
        <v>2226</v>
      </c>
      <c r="L1769">
        <v>1</v>
      </c>
      <c r="M1769" s="1" t="str">
        <f t="shared" si="216"/>
        <v>SHIP-001768</v>
      </c>
      <c r="N1769" t="str">
        <f t="shared" si="217"/>
        <v>GSITEM-001768</v>
      </c>
      <c r="O1769" t="str">
        <f t="shared" si="218"/>
        <v>GSORD-001768</v>
      </c>
      <c r="P1769" s="1" t="str">
        <f t="shared" si="219"/>
        <v>WH-B</v>
      </c>
      <c r="Q1769" s="1" t="str">
        <f t="shared" si="220"/>
        <v>Delayed</v>
      </c>
      <c r="R1769" s="1" t="str">
        <f t="shared" si="221"/>
        <v>No</v>
      </c>
      <c r="S1769" s="1" t="str">
        <f t="shared" si="222"/>
        <v>ecommerce_shipping</v>
      </c>
      <c r="T1769" s="1" t="str">
        <f t="shared" si="223"/>
        <v>SHIPMENT_STATUS_RECORDED</v>
      </c>
    </row>
    <row r="1770" spans="1:20" x14ac:dyDescent="0.2">
      <c r="A1770">
        <v>1769</v>
      </c>
      <c r="B1770" t="s">
        <v>20</v>
      </c>
      <c r="C1770" t="s">
        <v>23</v>
      </c>
      <c r="D1770">
        <v>4</v>
      </c>
      <c r="E1770">
        <v>3</v>
      </c>
      <c r="F1770">
        <v>147</v>
      </c>
      <c r="G1770">
        <v>2</v>
      </c>
      <c r="H1770" t="s">
        <v>21</v>
      </c>
      <c r="I1770" t="s">
        <v>15</v>
      </c>
      <c r="J1770">
        <v>52</v>
      </c>
      <c r="K1770">
        <v>1570</v>
      </c>
      <c r="L1770">
        <v>1</v>
      </c>
      <c r="M1770" s="1" t="str">
        <f t="shared" si="216"/>
        <v>SHIP-001769</v>
      </c>
      <c r="N1770" t="str">
        <f t="shared" si="217"/>
        <v>GSITEM-001769</v>
      </c>
      <c r="O1770" t="str">
        <f t="shared" si="218"/>
        <v>GSORD-001769</v>
      </c>
      <c r="P1770" s="1" t="str">
        <f t="shared" si="219"/>
        <v>WH-C</v>
      </c>
      <c r="Q1770" s="1" t="str">
        <f t="shared" si="220"/>
        <v>Delayed</v>
      </c>
      <c r="R1770" s="1" t="str">
        <f t="shared" si="221"/>
        <v>No</v>
      </c>
      <c r="S1770" s="1" t="str">
        <f t="shared" si="222"/>
        <v>ecommerce_shipping</v>
      </c>
      <c r="T1770" s="1" t="str">
        <f t="shared" si="223"/>
        <v>SHIPMENT_STATUS_RECORDED</v>
      </c>
    </row>
    <row r="1771" spans="1:20" x14ac:dyDescent="0.2">
      <c r="A1771">
        <v>1770</v>
      </c>
      <c r="B1771" t="s">
        <v>15</v>
      </c>
      <c r="C1771" t="s">
        <v>23</v>
      </c>
      <c r="D1771">
        <v>4</v>
      </c>
      <c r="E1771">
        <v>5</v>
      </c>
      <c r="F1771">
        <v>263</v>
      </c>
      <c r="G1771">
        <v>3</v>
      </c>
      <c r="H1771" t="s">
        <v>19</v>
      </c>
      <c r="I1771" t="s">
        <v>15</v>
      </c>
      <c r="J1771">
        <v>32</v>
      </c>
      <c r="K1771">
        <v>3723</v>
      </c>
      <c r="L1771">
        <v>1</v>
      </c>
      <c r="M1771" s="1" t="str">
        <f t="shared" si="216"/>
        <v>SHIP-001770</v>
      </c>
      <c r="N1771" t="str">
        <f t="shared" si="217"/>
        <v>GSITEM-001770</v>
      </c>
      <c r="O1771" t="str">
        <f t="shared" si="218"/>
        <v>GSORD-001770</v>
      </c>
      <c r="P1771" s="1" t="str">
        <f t="shared" si="219"/>
        <v>WH-F</v>
      </c>
      <c r="Q1771" s="1" t="str">
        <f t="shared" si="220"/>
        <v>Delayed</v>
      </c>
      <c r="R1771" s="1" t="str">
        <f t="shared" si="221"/>
        <v>No</v>
      </c>
      <c r="S1771" s="1" t="str">
        <f t="shared" si="222"/>
        <v>ecommerce_shipping</v>
      </c>
      <c r="T1771" s="1" t="str">
        <f t="shared" si="223"/>
        <v>SHIPMENT_STATUS_RECORDED</v>
      </c>
    </row>
    <row r="1772" spans="1:20" x14ac:dyDescent="0.2">
      <c r="A1772">
        <v>1771</v>
      </c>
      <c r="B1772" t="s">
        <v>12</v>
      </c>
      <c r="C1772" t="s">
        <v>23</v>
      </c>
      <c r="D1772">
        <v>5</v>
      </c>
      <c r="E1772">
        <v>5</v>
      </c>
      <c r="F1772">
        <v>189</v>
      </c>
      <c r="G1772">
        <v>4</v>
      </c>
      <c r="H1772" t="s">
        <v>21</v>
      </c>
      <c r="I1772" t="s">
        <v>15</v>
      </c>
      <c r="J1772">
        <v>16</v>
      </c>
      <c r="K1772">
        <v>3564</v>
      </c>
      <c r="L1772">
        <v>1</v>
      </c>
      <c r="M1772" s="1" t="str">
        <f t="shared" si="216"/>
        <v>SHIP-001771</v>
      </c>
      <c r="N1772" t="str">
        <f t="shared" si="217"/>
        <v>GSITEM-001771</v>
      </c>
      <c r="O1772" t="str">
        <f t="shared" si="218"/>
        <v>GSORD-001771</v>
      </c>
      <c r="P1772" s="1" t="str">
        <f t="shared" si="219"/>
        <v>WH-D</v>
      </c>
      <c r="Q1772" s="1" t="str">
        <f t="shared" si="220"/>
        <v>Delayed</v>
      </c>
      <c r="R1772" s="1" t="str">
        <f t="shared" si="221"/>
        <v>No</v>
      </c>
      <c r="S1772" s="1" t="str">
        <f t="shared" si="222"/>
        <v>ecommerce_shipping</v>
      </c>
      <c r="T1772" s="1" t="str">
        <f t="shared" si="223"/>
        <v>SHIPMENT_STATUS_RECORDED</v>
      </c>
    </row>
    <row r="1773" spans="1:20" x14ac:dyDescent="0.2">
      <c r="A1773">
        <v>1772</v>
      </c>
      <c r="B1773" t="s">
        <v>15</v>
      </c>
      <c r="C1773" t="s">
        <v>23</v>
      </c>
      <c r="D1773">
        <v>3</v>
      </c>
      <c r="E1773">
        <v>3</v>
      </c>
      <c r="F1773">
        <v>242</v>
      </c>
      <c r="G1773">
        <v>3</v>
      </c>
      <c r="H1773" t="s">
        <v>14</v>
      </c>
      <c r="I1773" t="s">
        <v>15</v>
      </c>
      <c r="J1773">
        <v>7</v>
      </c>
      <c r="K1773">
        <v>3127</v>
      </c>
      <c r="L1773">
        <v>1</v>
      </c>
      <c r="M1773" s="1" t="str">
        <f t="shared" si="216"/>
        <v>SHIP-001772</v>
      </c>
      <c r="N1773" t="str">
        <f t="shared" si="217"/>
        <v>GSITEM-001772</v>
      </c>
      <c r="O1773" t="str">
        <f t="shared" si="218"/>
        <v>GSORD-001772</v>
      </c>
      <c r="P1773" s="1" t="str">
        <f t="shared" si="219"/>
        <v>WH-F</v>
      </c>
      <c r="Q1773" s="1" t="str">
        <f t="shared" si="220"/>
        <v>Delayed</v>
      </c>
      <c r="R1773" s="1" t="str">
        <f t="shared" si="221"/>
        <v>No</v>
      </c>
      <c r="S1773" s="1" t="str">
        <f t="shared" si="222"/>
        <v>ecommerce_shipping</v>
      </c>
      <c r="T1773" s="1" t="str">
        <f t="shared" si="223"/>
        <v>SHIPMENT_STATUS_RECORDED</v>
      </c>
    </row>
    <row r="1774" spans="1:20" x14ac:dyDescent="0.2">
      <c r="A1774">
        <v>1773</v>
      </c>
      <c r="B1774" t="s">
        <v>17</v>
      </c>
      <c r="C1774" t="s">
        <v>23</v>
      </c>
      <c r="D1774">
        <v>5</v>
      </c>
      <c r="E1774">
        <v>3</v>
      </c>
      <c r="F1774">
        <v>204</v>
      </c>
      <c r="G1774">
        <v>2</v>
      </c>
      <c r="H1774" t="s">
        <v>14</v>
      </c>
      <c r="I1774" t="s">
        <v>16</v>
      </c>
      <c r="J1774">
        <v>40</v>
      </c>
      <c r="K1774">
        <v>2181</v>
      </c>
      <c r="L1774">
        <v>1</v>
      </c>
      <c r="M1774" s="1" t="str">
        <f t="shared" si="216"/>
        <v>SHIP-001773</v>
      </c>
      <c r="N1774" t="str">
        <f t="shared" si="217"/>
        <v>GSITEM-001773</v>
      </c>
      <c r="O1774" t="str">
        <f t="shared" si="218"/>
        <v>GSORD-001773</v>
      </c>
      <c r="P1774" s="1" t="str">
        <f t="shared" si="219"/>
        <v>WH-A</v>
      </c>
      <c r="Q1774" s="1" t="str">
        <f t="shared" si="220"/>
        <v>Delayed</v>
      </c>
      <c r="R1774" s="1" t="str">
        <f t="shared" si="221"/>
        <v>No</v>
      </c>
      <c r="S1774" s="1" t="str">
        <f t="shared" si="222"/>
        <v>ecommerce_shipping</v>
      </c>
      <c r="T1774" s="1" t="str">
        <f t="shared" si="223"/>
        <v>SHIPMENT_STATUS_RECORDED</v>
      </c>
    </row>
    <row r="1775" spans="1:20" x14ac:dyDescent="0.2">
      <c r="A1775">
        <v>1774</v>
      </c>
      <c r="B1775" t="s">
        <v>18</v>
      </c>
      <c r="C1775" t="s">
        <v>23</v>
      </c>
      <c r="D1775">
        <v>3</v>
      </c>
      <c r="E1775">
        <v>1</v>
      </c>
      <c r="F1775">
        <v>229</v>
      </c>
      <c r="G1775">
        <v>3</v>
      </c>
      <c r="H1775" t="s">
        <v>19</v>
      </c>
      <c r="I1775" t="s">
        <v>16</v>
      </c>
      <c r="J1775">
        <v>2</v>
      </c>
      <c r="K1775">
        <v>3963</v>
      </c>
      <c r="L1775">
        <v>1</v>
      </c>
      <c r="M1775" s="1" t="str">
        <f t="shared" si="216"/>
        <v>SHIP-001774</v>
      </c>
      <c r="N1775" t="str">
        <f t="shared" si="217"/>
        <v>GSITEM-001774</v>
      </c>
      <c r="O1775" t="str">
        <f t="shared" si="218"/>
        <v>GSORD-001774</v>
      </c>
      <c r="P1775" s="1" t="str">
        <f t="shared" si="219"/>
        <v>WH-B</v>
      </c>
      <c r="Q1775" s="1" t="str">
        <f t="shared" si="220"/>
        <v>Delayed</v>
      </c>
      <c r="R1775" s="1" t="str">
        <f t="shared" si="221"/>
        <v>No</v>
      </c>
      <c r="S1775" s="1" t="str">
        <f t="shared" si="222"/>
        <v>ecommerce_shipping</v>
      </c>
      <c r="T1775" s="1" t="str">
        <f t="shared" si="223"/>
        <v>SHIPMENT_STATUS_RECORDED</v>
      </c>
    </row>
    <row r="1776" spans="1:20" x14ac:dyDescent="0.2">
      <c r="A1776">
        <v>1775</v>
      </c>
      <c r="B1776" t="s">
        <v>20</v>
      </c>
      <c r="C1776" t="s">
        <v>23</v>
      </c>
      <c r="D1776">
        <v>3</v>
      </c>
      <c r="E1776">
        <v>5</v>
      </c>
      <c r="F1776">
        <v>180</v>
      </c>
      <c r="G1776">
        <v>2</v>
      </c>
      <c r="H1776" t="s">
        <v>14</v>
      </c>
      <c r="I1776" t="s">
        <v>16</v>
      </c>
      <c r="J1776">
        <v>33</v>
      </c>
      <c r="K1776">
        <v>1444</v>
      </c>
      <c r="L1776">
        <v>1</v>
      </c>
      <c r="M1776" s="1" t="str">
        <f t="shared" si="216"/>
        <v>SHIP-001775</v>
      </c>
      <c r="N1776" t="str">
        <f t="shared" si="217"/>
        <v>GSITEM-001775</v>
      </c>
      <c r="O1776" t="str">
        <f t="shared" si="218"/>
        <v>GSORD-001775</v>
      </c>
      <c r="P1776" s="1" t="str">
        <f t="shared" si="219"/>
        <v>WH-C</v>
      </c>
      <c r="Q1776" s="1" t="str">
        <f t="shared" si="220"/>
        <v>Delayed</v>
      </c>
      <c r="R1776" s="1" t="str">
        <f t="shared" si="221"/>
        <v>No</v>
      </c>
      <c r="S1776" s="1" t="str">
        <f t="shared" si="222"/>
        <v>ecommerce_shipping</v>
      </c>
      <c r="T1776" s="1" t="str">
        <f t="shared" si="223"/>
        <v>SHIPMENT_STATUS_RECORDED</v>
      </c>
    </row>
    <row r="1777" spans="1:20" x14ac:dyDescent="0.2">
      <c r="A1777">
        <v>1776</v>
      </c>
      <c r="B1777" t="s">
        <v>15</v>
      </c>
      <c r="C1777" t="s">
        <v>23</v>
      </c>
      <c r="D1777">
        <v>5</v>
      </c>
      <c r="E1777">
        <v>5</v>
      </c>
      <c r="F1777">
        <v>190</v>
      </c>
      <c r="G1777">
        <v>4</v>
      </c>
      <c r="H1777" t="s">
        <v>19</v>
      </c>
      <c r="I1777" t="s">
        <v>16</v>
      </c>
      <c r="J1777">
        <v>12</v>
      </c>
      <c r="K1777">
        <v>2947</v>
      </c>
      <c r="L1777">
        <v>1</v>
      </c>
      <c r="M1777" s="1" t="str">
        <f t="shared" si="216"/>
        <v>SHIP-001776</v>
      </c>
      <c r="N1777" t="str">
        <f t="shared" si="217"/>
        <v>GSITEM-001776</v>
      </c>
      <c r="O1777" t="str">
        <f t="shared" si="218"/>
        <v>GSORD-001776</v>
      </c>
      <c r="P1777" s="1" t="str">
        <f t="shared" si="219"/>
        <v>WH-F</v>
      </c>
      <c r="Q1777" s="1" t="str">
        <f t="shared" si="220"/>
        <v>Delayed</v>
      </c>
      <c r="R1777" s="1" t="str">
        <f t="shared" si="221"/>
        <v>No</v>
      </c>
      <c r="S1777" s="1" t="str">
        <f t="shared" si="222"/>
        <v>ecommerce_shipping</v>
      </c>
      <c r="T1777" s="1" t="str">
        <f t="shared" si="223"/>
        <v>SHIPMENT_STATUS_RECORDED</v>
      </c>
    </row>
    <row r="1778" spans="1:20" x14ac:dyDescent="0.2">
      <c r="A1778">
        <v>1777</v>
      </c>
      <c r="B1778" t="s">
        <v>12</v>
      </c>
      <c r="C1778" t="s">
        <v>13</v>
      </c>
      <c r="D1778">
        <v>6</v>
      </c>
      <c r="E1778">
        <v>1</v>
      </c>
      <c r="F1778">
        <v>154</v>
      </c>
      <c r="G1778">
        <v>5</v>
      </c>
      <c r="H1778" t="s">
        <v>19</v>
      </c>
      <c r="I1778" t="s">
        <v>16</v>
      </c>
      <c r="J1778">
        <v>19</v>
      </c>
      <c r="K1778">
        <v>1842</v>
      </c>
      <c r="L1778">
        <v>1</v>
      </c>
      <c r="M1778" s="1" t="str">
        <f t="shared" si="216"/>
        <v>SHIP-001777</v>
      </c>
      <c r="N1778" t="str">
        <f t="shared" si="217"/>
        <v>GSITEM-001777</v>
      </c>
      <c r="O1778" t="str">
        <f t="shared" si="218"/>
        <v>GSORD-001777</v>
      </c>
      <c r="P1778" s="1" t="str">
        <f t="shared" si="219"/>
        <v>WH-D</v>
      </c>
      <c r="Q1778" s="1" t="str">
        <f t="shared" si="220"/>
        <v>Delayed</v>
      </c>
      <c r="R1778" s="1" t="str">
        <f t="shared" si="221"/>
        <v>No</v>
      </c>
      <c r="S1778" s="1" t="str">
        <f t="shared" si="222"/>
        <v>ecommerce_shipping</v>
      </c>
      <c r="T1778" s="1" t="str">
        <f t="shared" si="223"/>
        <v>SHIPMENT_STATUS_RECORDED</v>
      </c>
    </row>
    <row r="1779" spans="1:20" x14ac:dyDescent="0.2">
      <c r="A1779">
        <v>1778</v>
      </c>
      <c r="B1779" t="s">
        <v>15</v>
      </c>
      <c r="C1779" t="s">
        <v>13</v>
      </c>
      <c r="D1779">
        <v>4</v>
      </c>
      <c r="E1779">
        <v>3</v>
      </c>
      <c r="F1779">
        <v>134</v>
      </c>
      <c r="G1779">
        <v>3</v>
      </c>
      <c r="H1779" t="s">
        <v>14</v>
      </c>
      <c r="I1779" t="s">
        <v>15</v>
      </c>
      <c r="J1779">
        <v>21</v>
      </c>
      <c r="K1779">
        <v>1955</v>
      </c>
      <c r="L1779">
        <v>1</v>
      </c>
      <c r="M1779" s="1" t="str">
        <f t="shared" si="216"/>
        <v>SHIP-001778</v>
      </c>
      <c r="N1779" t="str">
        <f t="shared" si="217"/>
        <v>GSITEM-001778</v>
      </c>
      <c r="O1779" t="str">
        <f t="shared" si="218"/>
        <v>GSORD-001778</v>
      </c>
      <c r="P1779" s="1" t="str">
        <f t="shared" si="219"/>
        <v>WH-F</v>
      </c>
      <c r="Q1779" s="1" t="str">
        <f t="shared" si="220"/>
        <v>Delayed</v>
      </c>
      <c r="R1779" s="1" t="str">
        <f t="shared" si="221"/>
        <v>No</v>
      </c>
      <c r="S1779" s="1" t="str">
        <f t="shared" si="222"/>
        <v>ecommerce_shipping</v>
      </c>
      <c r="T1779" s="1" t="str">
        <f t="shared" si="223"/>
        <v>SHIPMENT_STATUS_RECORDED</v>
      </c>
    </row>
    <row r="1780" spans="1:20" x14ac:dyDescent="0.2">
      <c r="A1780">
        <v>1779</v>
      </c>
      <c r="B1780" t="s">
        <v>17</v>
      </c>
      <c r="C1780" t="s">
        <v>13</v>
      </c>
      <c r="D1780">
        <v>3</v>
      </c>
      <c r="E1780">
        <v>3</v>
      </c>
      <c r="F1780">
        <v>206</v>
      </c>
      <c r="G1780">
        <v>2</v>
      </c>
      <c r="H1780" t="s">
        <v>19</v>
      </c>
      <c r="I1780" t="s">
        <v>16</v>
      </c>
      <c r="J1780">
        <v>62</v>
      </c>
      <c r="K1780">
        <v>3558</v>
      </c>
      <c r="L1780">
        <v>1</v>
      </c>
      <c r="M1780" s="1" t="str">
        <f t="shared" si="216"/>
        <v>SHIP-001779</v>
      </c>
      <c r="N1780" t="str">
        <f t="shared" si="217"/>
        <v>GSITEM-001779</v>
      </c>
      <c r="O1780" t="str">
        <f t="shared" si="218"/>
        <v>GSORD-001779</v>
      </c>
      <c r="P1780" s="1" t="str">
        <f t="shared" si="219"/>
        <v>WH-A</v>
      </c>
      <c r="Q1780" s="1" t="str">
        <f t="shared" si="220"/>
        <v>Delayed</v>
      </c>
      <c r="R1780" s="1" t="str">
        <f t="shared" si="221"/>
        <v>No</v>
      </c>
      <c r="S1780" s="1" t="str">
        <f t="shared" si="222"/>
        <v>ecommerce_shipping</v>
      </c>
      <c r="T1780" s="1" t="str">
        <f t="shared" si="223"/>
        <v>SHIPMENT_STATUS_RECORDED</v>
      </c>
    </row>
    <row r="1781" spans="1:20" x14ac:dyDescent="0.2">
      <c r="A1781">
        <v>1780</v>
      </c>
      <c r="B1781" t="s">
        <v>18</v>
      </c>
      <c r="C1781" t="s">
        <v>13</v>
      </c>
      <c r="D1781">
        <v>3</v>
      </c>
      <c r="E1781">
        <v>2</v>
      </c>
      <c r="F1781">
        <v>169</v>
      </c>
      <c r="G1781">
        <v>2</v>
      </c>
      <c r="H1781" t="s">
        <v>19</v>
      </c>
      <c r="I1781" t="s">
        <v>16</v>
      </c>
      <c r="J1781">
        <v>61</v>
      </c>
      <c r="K1781">
        <v>1511</v>
      </c>
      <c r="L1781">
        <v>1</v>
      </c>
      <c r="M1781" s="1" t="str">
        <f t="shared" si="216"/>
        <v>SHIP-001780</v>
      </c>
      <c r="N1781" t="str">
        <f t="shared" si="217"/>
        <v>GSITEM-001780</v>
      </c>
      <c r="O1781" t="str">
        <f t="shared" si="218"/>
        <v>GSORD-001780</v>
      </c>
      <c r="P1781" s="1" t="str">
        <f t="shared" si="219"/>
        <v>WH-B</v>
      </c>
      <c r="Q1781" s="1" t="str">
        <f t="shared" si="220"/>
        <v>Delayed</v>
      </c>
      <c r="R1781" s="1" t="str">
        <f t="shared" si="221"/>
        <v>No</v>
      </c>
      <c r="S1781" s="1" t="str">
        <f t="shared" si="222"/>
        <v>ecommerce_shipping</v>
      </c>
      <c r="T1781" s="1" t="str">
        <f t="shared" si="223"/>
        <v>SHIPMENT_STATUS_RECORDED</v>
      </c>
    </row>
    <row r="1782" spans="1:20" x14ac:dyDescent="0.2">
      <c r="A1782">
        <v>1781</v>
      </c>
      <c r="B1782" t="s">
        <v>20</v>
      </c>
      <c r="C1782" t="s">
        <v>13</v>
      </c>
      <c r="D1782">
        <v>4</v>
      </c>
      <c r="E1782">
        <v>2</v>
      </c>
      <c r="F1782">
        <v>237</v>
      </c>
      <c r="G1782">
        <v>2</v>
      </c>
      <c r="H1782" t="s">
        <v>19</v>
      </c>
      <c r="I1782" t="s">
        <v>15</v>
      </c>
      <c r="J1782">
        <v>6</v>
      </c>
      <c r="K1782">
        <v>2965</v>
      </c>
      <c r="L1782">
        <v>1</v>
      </c>
      <c r="M1782" s="1" t="str">
        <f t="shared" si="216"/>
        <v>SHIP-001781</v>
      </c>
      <c r="N1782" t="str">
        <f t="shared" si="217"/>
        <v>GSITEM-001781</v>
      </c>
      <c r="O1782" t="str">
        <f t="shared" si="218"/>
        <v>GSORD-001781</v>
      </c>
      <c r="P1782" s="1" t="str">
        <f t="shared" si="219"/>
        <v>WH-C</v>
      </c>
      <c r="Q1782" s="1" t="str">
        <f t="shared" si="220"/>
        <v>Delayed</v>
      </c>
      <c r="R1782" s="1" t="str">
        <f t="shared" si="221"/>
        <v>No</v>
      </c>
      <c r="S1782" s="1" t="str">
        <f t="shared" si="222"/>
        <v>ecommerce_shipping</v>
      </c>
      <c r="T1782" s="1" t="str">
        <f t="shared" si="223"/>
        <v>SHIPMENT_STATUS_RECORDED</v>
      </c>
    </row>
    <row r="1783" spans="1:20" x14ac:dyDescent="0.2">
      <c r="A1783">
        <v>1782</v>
      </c>
      <c r="B1783" t="s">
        <v>15</v>
      </c>
      <c r="C1783" t="s">
        <v>13</v>
      </c>
      <c r="D1783">
        <v>4</v>
      </c>
      <c r="E1783">
        <v>4</v>
      </c>
      <c r="F1783">
        <v>146</v>
      </c>
      <c r="G1783">
        <v>2</v>
      </c>
      <c r="H1783" t="s">
        <v>14</v>
      </c>
      <c r="I1783" t="s">
        <v>16</v>
      </c>
      <c r="J1783">
        <v>52</v>
      </c>
      <c r="K1783">
        <v>1459</v>
      </c>
      <c r="L1783">
        <v>1</v>
      </c>
      <c r="M1783" s="1" t="str">
        <f t="shared" si="216"/>
        <v>SHIP-001782</v>
      </c>
      <c r="N1783" t="str">
        <f t="shared" si="217"/>
        <v>GSITEM-001782</v>
      </c>
      <c r="O1783" t="str">
        <f t="shared" si="218"/>
        <v>GSORD-001782</v>
      </c>
      <c r="P1783" s="1" t="str">
        <f t="shared" si="219"/>
        <v>WH-F</v>
      </c>
      <c r="Q1783" s="1" t="str">
        <f t="shared" si="220"/>
        <v>Delayed</v>
      </c>
      <c r="R1783" s="1" t="str">
        <f t="shared" si="221"/>
        <v>No</v>
      </c>
      <c r="S1783" s="1" t="str">
        <f t="shared" si="222"/>
        <v>ecommerce_shipping</v>
      </c>
      <c r="T1783" s="1" t="str">
        <f t="shared" si="223"/>
        <v>SHIPMENT_STATUS_RECORDED</v>
      </c>
    </row>
    <row r="1784" spans="1:20" x14ac:dyDescent="0.2">
      <c r="A1784">
        <v>1783</v>
      </c>
      <c r="B1784" t="s">
        <v>12</v>
      </c>
      <c r="C1784" t="s">
        <v>13</v>
      </c>
      <c r="D1784">
        <v>5</v>
      </c>
      <c r="E1784">
        <v>2</v>
      </c>
      <c r="F1784">
        <v>187</v>
      </c>
      <c r="G1784">
        <v>3</v>
      </c>
      <c r="H1784" t="s">
        <v>19</v>
      </c>
      <c r="I1784" t="s">
        <v>16</v>
      </c>
      <c r="J1784">
        <v>11</v>
      </c>
      <c r="K1784">
        <v>2936</v>
      </c>
      <c r="L1784">
        <v>1</v>
      </c>
      <c r="M1784" s="1" t="str">
        <f t="shared" si="216"/>
        <v>SHIP-001783</v>
      </c>
      <c r="N1784" t="str">
        <f t="shared" si="217"/>
        <v>GSITEM-001783</v>
      </c>
      <c r="O1784" t="str">
        <f t="shared" si="218"/>
        <v>GSORD-001783</v>
      </c>
      <c r="P1784" s="1" t="str">
        <f t="shared" si="219"/>
        <v>WH-D</v>
      </c>
      <c r="Q1784" s="1" t="str">
        <f t="shared" si="220"/>
        <v>Delayed</v>
      </c>
      <c r="R1784" s="1" t="str">
        <f t="shared" si="221"/>
        <v>No</v>
      </c>
      <c r="S1784" s="1" t="str">
        <f t="shared" si="222"/>
        <v>ecommerce_shipping</v>
      </c>
      <c r="T1784" s="1" t="str">
        <f t="shared" si="223"/>
        <v>SHIPMENT_STATUS_RECORDED</v>
      </c>
    </row>
    <row r="1785" spans="1:20" x14ac:dyDescent="0.2">
      <c r="A1785">
        <v>1784</v>
      </c>
      <c r="B1785" t="s">
        <v>15</v>
      </c>
      <c r="C1785" t="s">
        <v>13</v>
      </c>
      <c r="D1785">
        <v>5</v>
      </c>
      <c r="E1785">
        <v>4</v>
      </c>
      <c r="F1785">
        <v>206</v>
      </c>
      <c r="G1785">
        <v>3</v>
      </c>
      <c r="H1785" t="s">
        <v>14</v>
      </c>
      <c r="I1785" t="s">
        <v>16</v>
      </c>
      <c r="J1785">
        <v>53</v>
      </c>
      <c r="K1785">
        <v>2182</v>
      </c>
      <c r="L1785">
        <v>1</v>
      </c>
      <c r="M1785" s="1" t="str">
        <f t="shared" si="216"/>
        <v>SHIP-001784</v>
      </c>
      <c r="N1785" t="str">
        <f t="shared" si="217"/>
        <v>GSITEM-001784</v>
      </c>
      <c r="O1785" t="str">
        <f t="shared" si="218"/>
        <v>GSORD-001784</v>
      </c>
      <c r="P1785" s="1" t="str">
        <f t="shared" si="219"/>
        <v>WH-F</v>
      </c>
      <c r="Q1785" s="1" t="str">
        <f t="shared" si="220"/>
        <v>Delayed</v>
      </c>
      <c r="R1785" s="1" t="str">
        <f t="shared" si="221"/>
        <v>No</v>
      </c>
      <c r="S1785" s="1" t="str">
        <f t="shared" si="222"/>
        <v>ecommerce_shipping</v>
      </c>
      <c r="T1785" s="1" t="str">
        <f t="shared" si="223"/>
        <v>SHIPMENT_STATUS_RECORDED</v>
      </c>
    </row>
    <row r="1786" spans="1:20" x14ac:dyDescent="0.2">
      <c r="A1786">
        <v>1785</v>
      </c>
      <c r="B1786" t="s">
        <v>17</v>
      </c>
      <c r="C1786" t="s">
        <v>13</v>
      </c>
      <c r="D1786">
        <v>5</v>
      </c>
      <c r="E1786">
        <v>3</v>
      </c>
      <c r="F1786">
        <v>208</v>
      </c>
      <c r="G1786">
        <v>4</v>
      </c>
      <c r="H1786" t="s">
        <v>19</v>
      </c>
      <c r="I1786" t="s">
        <v>16</v>
      </c>
      <c r="J1786">
        <v>10</v>
      </c>
      <c r="K1786">
        <v>2419</v>
      </c>
      <c r="L1786">
        <v>1</v>
      </c>
      <c r="M1786" s="1" t="str">
        <f t="shared" si="216"/>
        <v>SHIP-001785</v>
      </c>
      <c r="N1786" t="str">
        <f t="shared" si="217"/>
        <v>GSITEM-001785</v>
      </c>
      <c r="O1786" t="str">
        <f t="shared" si="218"/>
        <v>GSORD-001785</v>
      </c>
      <c r="P1786" s="1" t="str">
        <f t="shared" si="219"/>
        <v>WH-A</v>
      </c>
      <c r="Q1786" s="1" t="str">
        <f t="shared" si="220"/>
        <v>Delayed</v>
      </c>
      <c r="R1786" s="1" t="str">
        <f t="shared" si="221"/>
        <v>No</v>
      </c>
      <c r="S1786" s="1" t="str">
        <f t="shared" si="222"/>
        <v>ecommerce_shipping</v>
      </c>
      <c r="T1786" s="1" t="str">
        <f t="shared" si="223"/>
        <v>SHIPMENT_STATUS_RECORDED</v>
      </c>
    </row>
    <row r="1787" spans="1:20" x14ac:dyDescent="0.2">
      <c r="A1787">
        <v>1786</v>
      </c>
      <c r="B1787" t="s">
        <v>18</v>
      </c>
      <c r="C1787" t="s">
        <v>13</v>
      </c>
      <c r="D1787">
        <v>4</v>
      </c>
      <c r="E1787">
        <v>2</v>
      </c>
      <c r="F1787">
        <v>149</v>
      </c>
      <c r="G1787">
        <v>4</v>
      </c>
      <c r="H1787" t="s">
        <v>14</v>
      </c>
      <c r="I1787" t="s">
        <v>16</v>
      </c>
      <c r="J1787">
        <v>40</v>
      </c>
      <c r="K1787">
        <v>1102</v>
      </c>
      <c r="L1787">
        <v>1</v>
      </c>
      <c r="M1787" s="1" t="str">
        <f t="shared" si="216"/>
        <v>SHIP-001786</v>
      </c>
      <c r="N1787" t="str">
        <f t="shared" si="217"/>
        <v>GSITEM-001786</v>
      </c>
      <c r="O1787" t="str">
        <f t="shared" si="218"/>
        <v>GSORD-001786</v>
      </c>
      <c r="P1787" s="1" t="str">
        <f t="shared" si="219"/>
        <v>WH-B</v>
      </c>
      <c r="Q1787" s="1" t="str">
        <f t="shared" si="220"/>
        <v>Delayed</v>
      </c>
      <c r="R1787" s="1" t="str">
        <f t="shared" si="221"/>
        <v>No</v>
      </c>
      <c r="S1787" s="1" t="str">
        <f t="shared" si="222"/>
        <v>ecommerce_shipping</v>
      </c>
      <c r="T1787" s="1" t="str">
        <f t="shared" si="223"/>
        <v>SHIPMENT_STATUS_RECORDED</v>
      </c>
    </row>
    <row r="1788" spans="1:20" x14ac:dyDescent="0.2">
      <c r="A1788">
        <v>1787</v>
      </c>
      <c r="B1788" t="s">
        <v>20</v>
      </c>
      <c r="C1788" t="s">
        <v>13</v>
      </c>
      <c r="D1788">
        <v>6</v>
      </c>
      <c r="E1788">
        <v>2</v>
      </c>
      <c r="F1788">
        <v>148</v>
      </c>
      <c r="G1788">
        <v>4</v>
      </c>
      <c r="H1788" t="s">
        <v>14</v>
      </c>
      <c r="I1788" t="s">
        <v>16</v>
      </c>
      <c r="J1788">
        <v>56</v>
      </c>
      <c r="K1788">
        <v>1511</v>
      </c>
      <c r="L1788">
        <v>1</v>
      </c>
      <c r="M1788" s="1" t="str">
        <f t="shared" si="216"/>
        <v>SHIP-001787</v>
      </c>
      <c r="N1788" t="str">
        <f t="shared" si="217"/>
        <v>GSITEM-001787</v>
      </c>
      <c r="O1788" t="str">
        <f t="shared" si="218"/>
        <v>GSORD-001787</v>
      </c>
      <c r="P1788" s="1" t="str">
        <f t="shared" si="219"/>
        <v>WH-C</v>
      </c>
      <c r="Q1788" s="1" t="str">
        <f t="shared" si="220"/>
        <v>Delayed</v>
      </c>
      <c r="R1788" s="1" t="str">
        <f t="shared" si="221"/>
        <v>No</v>
      </c>
      <c r="S1788" s="1" t="str">
        <f t="shared" si="222"/>
        <v>ecommerce_shipping</v>
      </c>
      <c r="T1788" s="1" t="str">
        <f t="shared" si="223"/>
        <v>SHIPMENT_STATUS_RECORDED</v>
      </c>
    </row>
    <row r="1789" spans="1:20" x14ac:dyDescent="0.2">
      <c r="A1789">
        <v>1788</v>
      </c>
      <c r="B1789" t="s">
        <v>15</v>
      </c>
      <c r="C1789" t="s">
        <v>13</v>
      </c>
      <c r="D1789">
        <v>4</v>
      </c>
      <c r="E1789">
        <v>2</v>
      </c>
      <c r="F1789">
        <v>135</v>
      </c>
      <c r="G1789">
        <v>2</v>
      </c>
      <c r="H1789" t="s">
        <v>14</v>
      </c>
      <c r="I1789" t="s">
        <v>16</v>
      </c>
      <c r="J1789">
        <v>54</v>
      </c>
      <c r="K1789">
        <v>1011</v>
      </c>
      <c r="L1789">
        <v>1</v>
      </c>
      <c r="M1789" s="1" t="str">
        <f t="shared" si="216"/>
        <v>SHIP-001788</v>
      </c>
      <c r="N1789" t="str">
        <f t="shared" si="217"/>
        <v>GSITEM-001788</v>
      </c>
      <c r="O1789" t="str">
        <f t="shared" si="218"/>
        <v>GSORD-001788</v>
      </c>
      <c r="P1789" s="1" t="str">
        <f t="shared" si="219"/>
        <v>WH-F</v>
      </c>
      <c r="Q1789" s="1" t="str">
        <f t="shared" si="220"/>
        <v>Delayed</v>
      </c>
      <c r="R1789" s="1" t="str">
        <f t="shared" si="221"/>
        <v>No</v>
      </c>
      <c r="S1789" s="1" t="str">
        <f t="shared" si="222"/>
        <v>ecommerce_shipping</v>
      </c>
      <c r="T1789" s="1" t="str">
        <f t="shared" si="223"/>
        <v>SHIPMENT_STATUS_RECORDED</v>
      </c>
    </row>
    <row r="1790" spans="1:20" x14ac:dyDescent="0.2">
      <c r="A1790">
        <v>1789</v>
      </c>
      <c r="B1790" t="s">
        <v>12</v>
      </c>
      <c r="C1790" t="s">
        <v>13</v>
      </c>
      <c r="D1790">
        <v>4</v>
      </c>
      <c r="E1790">
        <v>1</v>
      </c>
      <c r="F1790">
        <v>242</v>
      </c>
      <c r="G1790">
        <v>3</v>
      </c>
      <c r="H1790" t="s">
        <v>19</v>
      </c>
      <c r="I1790" t="s">
        <v>15</v>
      </c>
      <c r="J1790">
        <v>35</v>
      </c>
      <c r="K1790">
        <v>3556</v>
      </c>
      <c r="L1790">
        <v>1</v>
      </c>
      <c r="M1790" s="1" t="str">
        <f t="shared" si="216"/>
        <v>SHIP-001789</v>
      </c>
      <c r="N1790" t="str">
        <f t="shared" si="217"/>
        <v>GSITEM-001789</v>
      </c>
      <c r="O1790" t="str">
        <f t="shared" si="218"/>
        <v>GSORD-001789</v>
      </c>
      <c r="P1790" s="1" t="str">
        <f t="shared" si="219"/>
        <v>WH-D</v>
      </c>
      <c r="Q1790" s="1" t="str">
        <f t="shared" si="220"/>
        <v>Delayed</v>
      </c>
      <c r="R1790" s="1" t="str">
        <f t="shared" si="221"/>
        <v>No</v>
      </c>
      <c r="S1790" s="1" t="str">
        <f t="shared" si="222"/>
        <v>ecommerce_shipping</v>
      </c>
      <c r="T1790" s="1" t="str">
        <f t="shared" si="223"/>
        <v>SHIPMENT_STATUS_RECORDED</v>
      </c>
    </row>
    <row r="1791" spans="1:20" x14ac:dyDescent="0.2">
      <c r="A1791">
        <v>1790</v>
      </c>
      <c r="B1791" t="s">
        <v>15</v>
      </c>
      <c r="C1791" t="s">
        <v>13</v>
      </c>
      <c r="D1791">
        <v>5</v>
      </c>
      <c r="E1791">
        <v>2</v>
      </c>
      <c r="F1791">
        <v>231</v>
      </c>
      <c r="G1791">
        <v>4</v>
      </c>
      <c r="H1791" t="s">
        <v>19</v>
      </c>
      <c r="I1791" t="s">
        <v>16</v>
      </c>
      <c r="J1791">
        <v>41</v>
      </c>
      <c r="K1791">
        <v>2992</v>
      </c>
      <c r="L1791">
        <v>1</v>
      </c>
      <c r="M1791" s="1" t="str">
        <f t="shared" si="216"/>
        <v>SHIP-001790</v>
      </c>
      <c r="N1791" t="str">
        <f t="shared" si="217"/>
        <v>GSITEM-001790</v>
      </c>
      <c r="O1791" t="str">
        <f t="shared" si="218"/>
        <v>GSORD-001790</v>
      </c>
      <c r="P1791" s="1" t="str">
        <f t="shared" si="219"/>
        <v>WH-F</v>
      </c>
      <c r="Q1791" s="1" t="str">
        <f t="shared" si="220"/>
        <v>Delayed</v>
      </c>
      <c r="R1791" s="1" t="str">
        <f t="shared" si="221"/>
        <v>No</v>
      </c>
      <c r="S1791" s="1" t="str">
        <f t="shared" si="222"/>
        <v>ecommerce_shipping</v>
      </c>
      <c r="T1791" s="1" t="str">
        <f t="shared" si="223"/>
        <v>SHIPMENT_STATUS_RECORDED</v>
      </c>
    </row>
    <row r="1792" spans="1:20" x14ac:dyDescent="0.2">
      <c r="A1792">
        <v>1791</v>
      </c>
      <c r="B1792" t="s">
        <v>17</v>
      </c>
      <c r="C1792" t="s">
        <v>13</v>
      </c>
      <c r="D1792">
        <v>6</v>
      </c>
      <c r="E1792">
        <v>2</v>
      </c>
      <c r="F1792">
        <v>205</v>
      </c>
      <c r="G1792">
        <v>5</v>
      </c>
      <c r="H1792" t="s">
        <v>19</v>
      </c>
      <c r="I1792" t="s">
        <v>15</v>
      </c>
      <c r="J1792">
        <v>61</v>
      </c>
      <c r="K1792">
        <v>2018</v>
      </c>
      <c r="L1792">
        <v>1</v>
      </c>
      <c r="M1792" s="1" t="str">
        <f t="shared" si="216"/>
        <v>SHIP-001791</v>
      </c>
      <c r="N1792" t="str">
        <f t="shared" si="217"/>
        <v>GSITEM-001791</v>
      </c>
      <c r="O1792" t="str">
        <f t="shared" si="218"/>
        <v>GSORD-001791</v>
      </c>
      <c r="P1792" s="1" t="str">
        <f t="shared" si="219"/>
        <v>WH-A</v>
      </c>
      <c r="Q1792" s="1" t="str">
        <f t="shared" si="220"/>
        <v>Delayed</v>
      </c>
      <c r="R1792" s="1" t="str">
        <f t="shared" si="221"/>
        <v>No</v>
      </c>
      <c r="S1792" s="1" t="str">
        <f t="shared" si="222"/>
        <v>ecommerce_shipping</v>
      </c>
      <c r="T1792" s="1" t="str">
        <f t="shared" si="223"/>
        <v>SHIPMENT_STATUS_RECORDED</v>
      </c>
    </row>
    <row r="1793" spans="1:20" x14ac:dyDescent="0.2">
      <c r="A1793">
        <v>1792</v>
      </c>
      <c r="B1793" t="s">
        <v>18</v>
      </c>
      <c r="C1793" t="s">
        <v>13</v>
      </c>
      <c r="D1793">
        <v>4</v>
      </c>
      <c r="E1793">
        <v>4</v>
      </c>
      <c r="F1793">
        <v>137</v>
      </c>
      <c r="G1793">
        <v>2</v>
      </c>
      <c r="H1793" t="s">
        <v>19</v>
      </c>
      <c r="I1793" t="s">
        <v>16</v>
      </c>
      <c r="J1793">
        <v>37</v>
      </c>
      <c r="K1793">
        <v>1447</v>
      </c>
      <c r="L1793">
        <v>1</v>
      </c>
      <c r="M1793" s="1" t="str">
        <f t="shared" si="216"/>
        <v>SHIP-001792</v>
      </c>
      <c r="N1793" t="str">
        <f t="shared" si="217"/>
        <v>GSITEM-001792</v>
      </c>
      <c r="O1793" t="str">
        <f t="shared" si="218"/>
        <v>GSORD-001792</v>
      </c>
      <c r="P1793" s="1" t="str">
        <f t="shared" si="219"/>
        <v>WH-B</v>
      </c>
      <c r="Q1793" s="1" t="str">
        <f t="shared" si="220"/>
        <v>Delayed</v>
      </c>
      <c r="R1793" s="1" t="str">
        <f t="shared" si="221"/>
        <v>No</v>
      </c>
      <c r="S1793" s="1" t="str">
        <f t="shared" si="222"/>
        <v>ecommerce_shipping</v>
      </c>
      <c r="T1793" s="1" t="str">
        <f t="shared" si="223"/>
        <v>SHIPMENT_STATUS_RECORDED</v>
      </c>
    </row>
    <row r="1794" spans="1:20" x14ac:dyDescent="0.2">
      <c r="A1794">
        <v>1793</v>
      </c>
      <c r="B1794" t="s">
        <v>20</v>
      </c>
      <c r="C1794" t="s">
        <v>13</v>
      </c>
      <c r="D1794">
        <v>3</v>
      </c>
      <c r="E1794">
        <v>4</v>
      </c>
      <c r="F1794">
        <v>202</v>
      </c>
      <c r="G1794">
        <v>4</v>
      </c>
      <c r="H1794" t="s">
        <v>21</v>
      </c>
      <c r="I1794" t="s">
        <v>16</v>
      </c>
      <c r="J1794">
        <v>20</v>
      </c>
      <c r="K1794">
        <v>3655</v>
      </c>
      <c r="L1794">
        <v>1</v>
      </c>
      <c r="M1794" s="1" t="str">
        <f t="shared" ref="M1794:M1857" si="224">"SHIP-"&amp;TEXT(A1794,"000000")</f>
        <v>SHIP-001793</v>
      </c>
      <c r="N1794" t="str">
        <f t="shared" ref="N1794:N1857" si="225">"GSITEM-"&amp;TEXT(A1794,"000000")</f>
        <v>GSITEM-001793</v>
      </c>
      <c r="O1794" t="str">
        <f t="shared" ref="O1794:O1857" si="226">"GSORD-"&amp;TEXT(A1794,"000000")</f>
        <v>GSORD-001793</v>
      </c>
      <c r="P1794" s="1" t="str">
        <f t="shared" ref="P1794:P1857" si="227">"WH-"&amp;B1794</f>
        <v>WH-C</v>
      </c>
      <c r="Q1794" s="1" t="str">
        <f t="shared" ref="Q1794:Q1857" si="228">IF(L1794=1,"Delayed","On Time")</f>
        <v>Delayed</v>
      </c>
      <c r="R1794" s="1" t="str">
        <f t="shared" ref="R1794:R1857" si="229">IF(L1794=0,"Yes","No")</f>
        <v>No</v>
      </c>
      <c r="S1794" s="1" t="str">
        <f t="shared" ref="S1794:S1857" si="230">"ecommerce_shipping"</f>
        <v>ecommerce_shipping</v>
      </c>
      <c r="T1794" s="1" t="str">
        <f t="shared" ref="T1794:T1857" si="231">"SHIPMENT_STATUS_RECORDED"</f>
        <v>SHIPMENT_STATUS_RECORDED</v>
      </c>
    </row>
    <row r="1795" spans="1:20" x14ac:dyDescent="0.2">
      <c r="A1795">
        <v>1794</v>
      </c>
      <c r="B1795" t="s">
        <v>15</v>
      </c>
      <c r="C1795" t="s">
        <v>13</v>
      </c>
      <c r="D1795">
        <v>3</v>
      </c>
      <c r="E1795">
        <v>1</v>
      </c>
      <c r="F1795">
        <v>163</v>
      </c>
      <c r="G1795">
        <v>3</v>
      </c>
      <c r="H1795" t="s">
        <v>19</v>
      </c>
      <c r="I1795" t="s">
        <v>16</v>
      </c>
      <c r="J1795">
        <v>59</v>
      </c>
      <c r="K1795">
        <v>1005</v>
      </c>
      <c r="L1795">
        <v>1</v>
      </c>
      <c r="M1795" s="1" t="str">
        <f t="shared" si="224"/>
        <v>SHIP-001794</v>
      </c>
      <c r="N1795" t="str">
        <f t="shared" si="225"/>
        <v>GSITEM-001794</v>
      </c>
      <c r="O1795" t="str">
        <f t="shared" si="226"/>
        <v>GSORD-001794</v>
      </c>
      <c r="P1795" s="1" t="str">
        <f t="shared" si="227"/>
        <v>WH-F</v>
      </c>
      <c r="Q1795" s="1" t="str">
        <f t="shared" si="228"/>
        <v>Delayed</v>
      </c>
      <c r="R1795" s="1" t="str">
        <f t="shared" si="229"/>
        <v>No</v>
      </c>
      <c r="S1795" s="1" t="str">
        <f t="shared" si="230"/>
        <v>ecommerce_shipping</v>
      </c>
      <c r="T1795" s="1" t="str">
        <f t="shared" si="231"/>
        <v>SHIPMENT_STATUS_RECORDED</v>
      </c>
    </row>
    <row r="1796" spans="1:20" x14ac:dyDescent="0.2">
      <c r="A1796">
        <v>1795</v>
      </c>
      <c r="B1796" t="s">
        <v>12</v>
      </c>
      <c r="C1796" t="s">
        <v>13</v>
      </c>
      <c r="D1796">
        <v>2</v>
      </c>
      <c r="E1796">
        <v>2</v>
      </c>
      <c r="F1796">
        <v>128</v>
      </c>
      <c r="G1796">
        <v>2</v>
      </c>
      <c r="H1796" t="s">
        <v>14</v>
      </c>
      <c r="I1796" t="s">
        <v>16</v>
      </c>
      <c r="J1796">
        <v>17</v>
      </c>
      <c r="K1796">
        <v>1824</v>
      </c>
      <c r="L1796">
        <v>1</v>
      </c>
      <c r="M1796" s="1" t="str">
        <f t="shared" si="224"/>
        <v>SHIP-001795</v>
      </c>
      <c r="N1796" t="str">
        <f t="shared" si="225"/>
        <v>GSITEM-001795</v>
      </c>
      <c r="O1796" t="str">
        <f t="shared" si="226"/>
        <v>GSORD-001795</v>
      </c>
      <c r="P1796" s="1" t="str">
        <f t="shared" si="227"/>
        <v>WH-D</v>
      </c>
      <c r="Q1796" s="1" t="str">
        <f t="shared" si="228"/>
        <v>Delayed</v>
      </c>
      <c r="R1796" s="1" t="str">
        <f t="shared" si="229"/>
        <v>No</v>
      </c>
      <c r="S1796" s="1" t="str">
        <f t="shared" si="230"/>
        <v>ecommerce_shipping</v>
      </c>
      <c r="T1796" s="1" t="str">
        <f t="shared" si="231"/>
        <v>SHIPMENT_STATUS_RECORDED</v>
      </c>
    </row>
    <row r="1797" spans="1:20" x14ac:dyDescent="0.2">
      <c r="A1797">
        <v>1796</v>
      </c>
      <c r="B1797" t="s">
        <v>15</v>
      </c>
      <c r="C1797" t="s">
        <v>13</v>
      </c>
      <c r="D1797">
        <v>3</v>
      </c>
      <c r="E1797">
        <v>3</v>
      </c>
      <c r="F1797">
        <v>165</v>
      </c>
      <c r="G1797">
        <v>3</v>
      </c>
      <c r="H1797" t="s">
        <v>21</v>
      </c>
      <c r="I1797" t="s">
        <v>16</v>
      </c>
      <c r="J1797">
        <v>35</v>
      </c>
      <c r="K1797">
        <v>1459</v>
      </c>
      <c r="L1797">
        <v>1</v>
      </c>
      <c r="M1797" s="1" t="str">
        <f t="shared" si="224"/>
        <v>SHIP-001796</v>
      </c>
      <c r="N1797" t="str">
        <f t="shared" si="225"/>
        <v>GSITEM-001796</v>
      </c>
      <c r="O1797" t="str">
        <f t="shared" si="226"/>
        <v>GSORD-001796</v>
      </c>
      <c r="P1797" s="1" t="str">
        <f t="shared" si="227"/>
        <v>WH-F</v>
      </c>
      <c r="Q1797" s="1" t="str">
        <f t="shared" si="228"/>
        <v>Delayed</v>
      </c>
      <c r="R1797" s="1" t="str">
        <f t="shared" si="229"/>
        <v>No</v>
      </c>
      <c r="S1797" s="1" t="str">
        <f t="shared" si="230"/>
        <v>ecommerce_shipping</v>
      </c>
      <c r="T1797" s="1" t="str">
        <f t="shared" si="231"/>
        <v>SHIPMENT_STATUS_RECORDED</v>
      </c>
    </row>
    <row r="1798" spans="1:20" x14ac:dyDescent="0.2">
      <c r="A1798">
        <v>1797</v>
      </c>
      <c r="B1798" t="s">
        <v>17</v>
      </c>
      <c r="C1798" t="s">
        <v>13</v>
      </c>
      <c r="D1798">
        <v>4</v>
      </c>
      <c r="E1798">
        <v>1</v>
      </c>
      <c r="F1798">
        <v>242</v>
      </c>
      <c r="G1798">
        <v>2</v>
      </c>
      <c r="H1798" t="s">
        <v>14</v>
      </c>
      <c r="I1798" t="s">
        <v>16</v>
      </c>
      <c r="J1798">
        <v>34</v>
      </c>
      <c r="K1798">
        <v>3966</v>
      </c>
      <c r="L1798">
        <v>1</v>
      </c>
      <c r="M1798" s="1" t="str">
        <f t="shared" si="224"/>
        <v>SHIP-001797</v>
      </c>
      <c r="N1798" t="str">
        <f t="shared" si="225"/>
        <v>GSITEM-001797</v>
      </c>
      <c r="O1798" t="str">
        <f t="shared" si="226"/>
        <v>GSORD-001797</v>
      </c>
      <c r="P1798" s="1" t="str">
        <f t="shared" si="227"/>
        <v>WH-A</v>
      </c>
      <c r="Q1798" s="1" t="str">
        <f t="shared" si="228"/>
        <v>Delayed</v>
      </c>
      <c r="R1798" s="1" t="str">
        <f t="shared" si="229"/>
        <v>No</v>
      </c>
      <c r="S1798" s="1" t="str">
        <f t="shared" si="230"/>
        <v>ecommerce_shipping</v>
      </c>
      <c r="T1798" s="1" t="str">
        <f t="shared" si="231"/>
        <v>SHIPMENT_STATUS_RECORDED</v>
      </c>
    </row>
    <row r="1799" spans="1:20" x14ac:dyDescent="0.2">
      <c r="A1799">
        <v>1798</v>
      </c>
      <c r="B1799" t="s">
        <v>18</v>
      </c>
      <c r="C1799" t="s">
        <v>13</v>
      </c>
      <c r="D1799">
        <v>5</v>
      </c>
      <c r="E1799">
        <v>4</v>
      </c>
      <c r="F1799">
        <v>229</v>
      </c>
      <c r="G1799">
        <v>2</v>
      </c>
      <c r="H1799" t="s">
        <v>19</v>
      </c>
      <c r="I1799" t="s">
        <v>16</v>
      </c>
      <c r="J1799">
        <v>9</v>
      </c>
      <c r="K1799">
        <v>3667</v>
      </c>
      <c r="L1799">
        <v>1</v>
      </c>
      <c r="M1799" s="1" t="str">
        <f t="shared" si="224"/>
        <v>SHIP-001798</v>
      </c>
      <c r="N1799" t="str">
        <f t="shared" si="225"/>
        <v>GSITEM-001798</v>
      </c>
      <c r="O1799" t="str">
        <f t="shared" si="226"/>
        <v>GSORD-001798</v>
      </c>
      <c r="P1799" s="1" t="str">
        <f t="shared" si="227"/>
        <v>WH-B</v>
      </c>
      <c r="Q1799" s="1" t="str">
        <f t="shared" si="228"/>
        <v>Delayed</v>
      </c>
      <c r="R1799" s="1" t="str">
        <f t="shared" si="229"/>
        <v>No</v>
      </c>
      <c r="S1799" s="1" t="str">
        <f t="shared" si="230"/>
        <v>ecommerce_shipping</v>
      </c>
      <c r="T1799" s="1" t="str">
        <f t="shared" si="231"/>
        <v>SHIPMENT_STATUS_RECORDED</v>
      </c>
    </row>
    <row r="1800" spans="1:20" x14ac:dyDescent="0.2">
      <c r="A1800">
        <v>1799</v>
      </c>
      <c r="B1800" t="s">
        <v>20</v>
      </c>
      <c r="C1800" t="s">
        <v>22</v>
      </c>
      <c r="D1800">
        <v>5</v>
      </c>
      <c r="E1800">
        <v>1</v>
      </c>
      <c r="F1800">
        <v>191</v>
      </c>
      <c r="G1800">
        <v>3</v>
      </c>
      <c r="H1800" t="s">
        <v>14</v>
      </c>
      <c r="I1800" t="s">
        <v>16</v>
      </c>
      <c r="J1800">
        <v>56</v>
      </c>
      <c r="K1800">
        <v>3538</v>
      </c>
      <c r="L1800">
        <v>1</v>
      </c>
      <c r="M1800" s="1" t="str">
        <f t="shared" si="224"/>
        <v>SHIP-001799</v>
      </c>
      <c r="N1800" t="str">
        <f t="shared" si="225"/>
        <v>GSITEM-001799</v>
      </c>
      <c r="O1800" t="str">
        <f t="shared" si="226"/>
        <v>GSORD-001799</v>
      </c>
      <c r="P1800" s="1" t="str">
        <f t="shared" si="227"/>
        <v>WH-C</v>
      </c>
      <c r="Q1800" s="1" t="str">
        <f t="shared" si="228"/>
        <v>Delayed</v>
      </c>
      <c r="R1800" s="1" t="str">
        <f t="shared" si="229"/>
        <v>No</v>
      </c>
      <c r="S1800" s="1" t="str">
        <f t="shared" si="230"/>
        <v>ecommerce_shipping</v>
      </c>
      <c r="T1800" s="1" t="str">
        <f t="shared" si="231"/>
        <v>SHIPMENT_STATUS_RECORDED</v>
      </c>
    </row>
    <row r="1801" spans="1:20" x14ac:dyDescent="0.2">
      <c r="A1801">
        <v>1800</v>
      </c>
      <c r="B1801" t="s">
        <v>15</v>
      </c>
      <c r="C1801" t="s">
        <v>22</v>
      </c>
      <c r="D1801">
        <v>3</v>
      </c>
      <c r="E1801">
        <v>5</v>
      </c>
      <c r="F1801">
        <v>231</v>
      </c>
      <c r="G1801">
        <v>2</v>
      </c>
      <c r="H1801" t="s">
        <v>19</v>
      </c>
      <c r="I1801" t="s">
        <v>16</v>
      </c>
      <c r="J1801">
        <v>49</v>
      </c>
      <c r="K1801">
        <v>2341</v>
      </c>
      <c r="L1801">
        <v>1</v>
      </c>
      <c r="M1801" s="1" t="str">
        <f t="shared" si="224"/>
        <v>SHIP-001800</v>
      </c>
      <c r="N1801" t="str">
        <f t="shared" si="225"/>
        <v>GSITEM-001800</v>
      </c>
      <c r="O1801" t="str">
        <f t="shared" si="226"/>
        <v>GSORD-001800</v>
      </c>
      <c r="P1801" s="1" t="str">
        <f t="shared" si="227"/>
        <v>WH-F</v>
      </c>
      <c r="Q1801" s="1" t="str">
        <f t="shared" si="228"/>
        <v>Delayed</v>
      </c>
      <c r="R1801" s="1" t="str">
        <f t="shared" si="229"/>
        <v>No</v>
      </c>
      <c r="S1801" s="1" t="str">
        <f t="shared" si="230"/>
        <v>ecommerce_shipping</v>
      </c>
      <c r="T1801" s="1" t="str">
        <f t="shared" si="231"/>
        <v>SHIPMENT_STATUS_RECORDED</v>
      </c>
    </row>
    <row r="1802" spans="1:20" x14ac:dyDescent="0.2">
      <c r="A1802">
        <v>1801</v>
      </c>
      <c r="B1802" t="s">
        <v>12</v>
      </c>
      <c r="C1802" t="s">
        <v>22</v>
      </c>
      <c r="D1802">
        <v>3</v>
      </c>
      <c r="E1802">
        <v>1</v>
      </c>
      <c r="F1802">
        <v>183</v>
      </c>
      <c r="G1802">
        <v>3</v>
      </c>
      <c r="H1802" t="s">
        <v>19</v>
      </c>
      <c r="I1802" t="s">
        <v>15</v>
      </c>
      <c r="J1802">
        <v>51</v>
      </c>
      <c r="K1802">
        <v>3863</v>
      </c>
      <c r="L1802">
        <v>1</v>
      </c>
      <c r="M1802" s="1" t="str">
        <f t="shared" si="224"/>
        <v>SHIP-001801</v>
      </c>
      <c r="N1802" t="str">
        <f t="shared" si="225"/>
        <v>GSITEM-001801</v>
      </c>
      <c r="O1802" t="str">
        <f t="shared" si="226"/>
        <v>GSORD-001801</v>
      </c>
      <c r="P1802" s="1" t="str">
        <f t="shared" si="227"/>
        <v>WH-D</v>
      </c>
      <c r="Q1802" s="1" t="str">
        <f t="shared" si="228"/>
        <v>Delayed</v>
      </c>
      <c r="R1802" s="1" t="str">
        <f t="shared" si="229"/>
        <v>No</v>
      </c>
      <c r="S1802" s="1" t="str">
        <f t="shared" si="230"/>
        <v>ecommerce_shipping</v>
      </c>
      <c r="T1802" s="1" t="str">
        <f t="shared" si="231"/>
        <v>SHIPMENT_STATUS_RECORDED</v>
      </c>
    </row>
    <row r="1803" spans="1:20" x14ac:dyDescent="0.2">
      <c r="A1803">
        <v>1802</v>
      </c>
      <c r="B1803" t="s">
        <v>15</v>
      </c>
      <c r="C1803" t="s">
        <v>22</v>
      </c>
      <c r="D1803">
        <v>3</v>
      </c>
      <c r="E1803">
        <v>1</v>
      </c>
      <c r="F1803">
        <v>195</v>
      </c>
      <c r="G1803">
        <v>3</v>
      </c>
      <c r="H1803" t="s">
        <v>21</v>
      </c>
      <c r="I1803" t="s">
        <v>16</v>
      </c>
      <c r="J1803">
        <v>5</v>
      </c>
      <c r="K1803">
        <v>3251</v>
      </c>
      <c r="L1803">
        <v>1</v>
      </c>
      <c r="M1803" s="1" t="str">
        <f t="shared" si="224"/>
        <v>SHIP-001802</v>
      </c>
      <c r="N1803" t="str">
        <f t="shared" si="225"/>
        <v>GSITEM-001802</v>
      </c>
      <c r="O1803" t="str">
        <f t="shared" si="226"/>
        <v>GSORD-001802</v>
      </c>
      <c r="P1803" s="1" t="str">
        <f t="shared" si="227"/>
        <v>WH-F</v>
      </c>
      <c r="Q1803" s="1" t="str">
        <f t="shared" si="228"/>
        <v>Delayed</v>
      </c>
      <c r="R1803" s="1" t="str">
        <f t="shared" si="229"/>
        <v>No</v>
      </c>
      <c r="S1803" s="1" t="str">
        <f t="shared" si="230"/>
        <v>ecommerce_shipping</v>
      </c>
      <c r="T1803" s="1" t="str">
        <f t="shared" si="231"/>
        <v>SHIPMENT_STATUS_RECORDED</v>
      </c>
    </row>
    <row r="1804" spans="1:20" x14ac:dyDescent="0.2">
      <c r="A1804">
        <v>1803</v>
      </c>
      <c r="B1804" t="s">
        <v>17</v>
      </c>
      <c r="C1804" t="s">
        <v>22</v>
      </c>
      <c r="D1804">
        <v>3</v>
      </c>
      <c r="E1804">
        <v>5</v>
      </c>
      <c r="F1804">
        <v>249</v>
      </c>
      <c r="G1804">
        <v>2</v>
      </c>
      <c r="H1804" t="s">
        <v>14</v>
      </c>
      <c r="I1804" t="s">
        <v>15</v>
      </c>
      <c r="J1804">
        <v>26</v>
      </c>
      <c r="K1804">
        <v>2029</v>
      </c>
      <c r="L1804">
        <v>1</v>
      </c>
      <c r="M1804" s="1" t="str">
        <f t="shared" si="224"/>
        <v>SHIP-001803</v>
      </c>
      <c r="N1804" t="str">
        <f t="shared" si="225"/>
        <v>GSITEM-001803</v>
      </c>
      <c r="O1804" t="str">
        <f t="shared" si="226"/>
        <v>GSORD-001803</v>
      </c>
      <c r="P1804" s="1" t="str">
        <f t="shared" si="227"/>
        <v>WH-A</v>
      </c>
      <c r="Q1804" s="1" t="str">
        <f t="shared" si="228"/>
        <v>Delayed</v>
      </c>
      <c r="R1804" s="1" t="str">
        <f t="shared" si="229"/>
        <v>No</v>
      </c>
      <c r="S1804" s="1" t="str">
        <f t="shared" si="230"/>
        <v>ecommerce_shipping</v>
      </c>
      <c r="T1804" s="1" t="str">
        <f t="shared" si="231"/>
        <v>SHIPMENT_STATUS_RECORDED</v>
      </c>
    </row>
    <row r="1805" spans="1:20" x14ac:dyDescent="0.2">
      <c r="A1805">
        <v>1804</v>
      </c>
      <c r="B1805" t="s">
        <v>18</v>
      </c>
      <c r="C1805" t="s">
        <v>22</v>
      </c>
      <c r="D1805">
        <v>3</v>
      </c>
      <c r="E1805">
        <v>4</v>
      </c>
      <c r="F1805">
        <v>151</v>
      </c>
      <c r="G1805">
        <v>3</v>
      </c>
      <c r="H1805" t="s">
        <v>14</v>
      </c>
      <c r="I1805" t="s">
        <v>16</v>
      </c>
      <c r="J1805">
        <v>16</v>
      </c>
      <c r="K1805">
        <v>1020</v>
      </c>
      <c r="L1805">
        <v>1</v>
      </c>
      <c r="M1805" s="1" t="str">
        <f t="shared" si="224"/>
        <v>SHIP-001804</v>
      </c>
      <c r="N1805" t="str">
        <f t="shared" si="225"/>
        <v>GSITEM-001804</v>
      </c>
      <c r="O1805" t="str">
        <f t="shared" si="226"/>
        <v>GSORD-001804</v>
      </c>
      <c r="P1805" s="1" t="str">
        <f t="shared" si="227"/>
        <v>WH-B</v>
      </c>
      <c r="Q1805" s="1" t="str">
        <f t="shared" si="228"/>
        <v>Delayed</v>
      </c>
      <c r="R1805" s="1" t="str">
        <f t="shared" si="229"/>
        <v>No</v>
      </c>
      <c r="S1805" s="1" t="str">
        <f t="shared" si="230"/>
        <v>ecommerce_shipping</v>
      </c>
      <c r="T1805" s="1" t="str">
        <f t="shared" si="231"/>
        <v>SHIPMENT_STATUS_RECORDED</v>
      </c>
    </row>
    <row r="1806" spans="1:20" x14ac:dyDescent="0.2">
      <c r="A1806">
        <v>1805</v>
      </c>
      <c r="B1806" t="s">
        <v>20</v>
      </c>
      <c r="C1806" t="s">
        <v>22</v>
      </c>
      <c r="D1806">
        <v>4</v>
      </c>
      <c r="E1806">
        <v>1</v>
      </c>
      <c r="F1806">
        <v>140</v>
      </c>
      <c r="G1806">
        <v>2</v>
      </c>
      <c r="H1806" t="s">
        <v>14</v>
      </c>
      <c r="I1806" t="s">
        <v>16</v>
      </c>
      <c r="J1806">
        <v>60</v>
      </c>
      <c r="K1806">
        <v>1950</v>
      </c>
      <c r="L1806">
        <v>1</v>
      </c>
      <c r="M1806" s="1" t="str">
        <f t="shared" si="224"/>
        <v>SHIP-001805</v>
      </c>
      <c r="N1806" t="str">
        <f t="shared" si="225"/>
        <v>GSITEM-001805</v>
      </c>
      <c r="O1806" t="str">
        <f t="shared" si="226"/>
        <v>GSORD-001805</v>
      </c>
      <c r="P1806" s="1" t="str">
        <f t="shared" si="227"/>
        <v>WH-C</v>
      </c>
      <c r="Q1806" s="1" t="str">
        <f t="shared" si="228"/>
        <v>Delayed</v>
      </c>
      <c r="R1806" s="1" t="str">
        <f t="shared" si="229"/>
        <v>No</v>
      </c>
      <c r="S1806" s="1" t="str">
        <f t="shared" si="230"/>
        <v>ecommerce_shipping</v>
      </c>
      <c r="T1806" s="1" t="str">
        <f t="shared" si="231"/>
        <v>SHIPMENT_STATUS_RECORDED</v>
      </c>
    </row>
    <row r="1807" spans="1:20" x14ac:dyDescent="0.2">
      <c r="A1807">
        <v>1806</v>
      </c>
      <c r="B1807" t="s">
        <v>15</v>
      </c>
      <c r="C1807" t="s">
        <v>22</v>
      </c>
      <c r="D1807">
        <v>4</v>
      </c>
      <c r="E1807">
        <v>1</v>
      </c>
      <c r="F1807">
        <v>151</v>
      </c>
      <c r="G1807">
        <v>2</v>
      </c>
      <c r="H1807" t="s">
        <v>19</v>
      </c>
      <c r="I1807" t="s">
        <v>16</v>
      </c>
      <c r="J1807">
        <v>6</v>
      </c>
      <c r="K1807">
        <v>1114</v>
      </c>
      <c r="L1807">
        <v>1</v>
      </c>
      <c r="M1807" s="1" t="str">
        <f t="shared" si="224"/>
        <v>SHIP-001806</v>
      </c>
      <c r="N1807" t="str">
        <f t="shared" si="225"/>
        <v>GSITEM-001806</v>
      </c>
      <c r="O1807" t="str">
        <f t="shared" si="226"/>
        <v>GSORD-001806</v>
      </c>
      <c r="P1807" s="1" t="str">
        <f t="shared" si="227"/>
        <v>WH-F</v>
      </c>
      <c r="Q1807" s="1" t="str">
        <f t="shared" si="228"/>
        <v>Delayed</v>
      </c>
      <c r="R1807" s="1" t="str">
        <f t="shared" si="229"/>
        <v>No</v>
      </c>
      <c r="S1807" s="1" t="str">
        <f t="shared" si="230"/>
        <v>ecommerce_shipping</v>
      </c>
      <c r="T1807" s="1" t="str">
        <f t="shared" si="231"/>
        <v>SHIPMENT_STATUS_RECORDED</v>
      </c>
    </row>
    <row r="1808" spans="1:20" x14ac:dyDescent="0.2">
      <c r="A1808">
        <v>1807</v>
      </c>
      <c r="B1808" t="s">
        <v>12</v>
      </c>
      <c r="C1808" t="s">
        <v>22</v>
      </c>
      <c r="D1808">
        <v>2</v>
      </c>
      <c r="E1808">
        <v>5</v>
      </c>
      <c r="F1808">
        <v>109</v>
      </c>
      <c r="G1808">
        <v>3</v>
      </c>
      <c r="H1808" t="s">
        <v>19</v>
      </c>
      <c r="I1808" t="s">
        <v>16</v>
      </c>
      <c r="J1808">
        <v>12</v>
      </c>
      <c r="K1808">
        <v>1715</v>
      </c>
      <c r="L1808">
        <v>1</v>
      </c>
      <c r="M1808" s="1" t="str">
        <f t="shared" si="224"/>
        <v>SHIP-001807</v>
      </c>
      <c r="N1808" t="str">
        <f t="shared" si="225"/>
        <v>GSITEM-001807</v>
      </c>
      <c r="O1808" t="str">
        <f t="shared" si="226"/>
        <v>GSORD-001807</v>
      </c>
      <c r="P1808" s="1" t="str">
        <f t="shared" si="227"/>
        <v>WH-D</v>
      </c>
      <c r="Q1808" s="1" t="str">
        <f t="shared" si="228"/>
        <v>Delayed</v>
      </c>
      <c r="R1808" s="1" t="str">
        <f t="shared" si="229"/>
        <v>No</v>
      </c>
      <c r="S1808" s="1" t="str">
        <f t="shared" si="230"/>
        <v>ecommerce_shipping</v>
      </c>
      <c r="T1808" s="1" t="str">
        <f t="shared" si="231"/>
        <v>SHIPMENT_STATUS_RECORDED</v>
      </c>
    </row>
    <row r="1809" spans="1:20" x14ac:dyDescent="0.2">
      <c r="A1809">
        <v>1808</v>
      </c>
      <c r="B1809" t="s">
        <v>15</v>
      </c>
      <c r="C1809" t="s">
        <v>22</v>
      </c>
      <c r="D1809">
        <v>5</v>
      </c>
      <c r="E1809">
        <v>1</v>
      </c>
      <c r="F1809">
        <v>180</v>
      </c>
      <c r="G1809">
        <v>2</v>
      </c>
      <c r="H1809" t="s">
        <v>14</v>
      </c>
      <c r="I1809" t="s">
        <v>16</v>
      </c>
      <c r="J1809">
        <v>35</v>
      </c>
      <c r="K1809">
        <v>1204</v>
      </c>
      <c r="L1809">
        <v>1</v>
      </c>
      <c r="M1809" s="1" t="str">
        <f t="shared" si="224"/>
        <v>SHIP-001808</v>
      </c>
      <c r="N1809" t="str">
        <f t="shared" si="225"/>
        <v>GSITEM-001808</v>
      </c>
      <c r="O1809" t="str">
        <f t="shared" si="226"/>
        <v>GSORD-001808</v>
      </c>
      <c r="P1809" s="1" t="str">
        <f t="shared" si="227"/>
        <v>WH-F</v>
      </c>
      <c r="Q1809" s="1" t="str">
        <f t="shared" si="228"/>
        <v>Delayed</v>
      </c>
      <c r="R1809" s="1" t="str">
        <f t="shared" si="229"/>
        <v>No</v>
      </c>
      <c r="S1809" s="1" t="str">
        <f t="shared" si="230"/>
        <v>ecommerce_shipping</v>
      </c>
      <c r="T1809" s="1" t="str">
        <f t="shared" si="231"/>
        <v>SHIPMENT_STATUS_RECORDED</v>
      </c>
    </row>
    <row r="1810" spans="1:20" x14ac:dyDescent="0.2">
      <c r="A1810">
        <v>1809</v>
      </c>
      <c r="B1810" t="s">
        <v>17</v>
      </c>
      <c r="C1810" t="s">
        <v>22</v>
      </c>
      <c r="D1810">
        <v>4</v>
      </c>
      <c r="E1810">
        <v>1</v>
      </c>
      <c r="F1810">
        <v>151</v>
      </c>
      <c r="G1810">
        <v>5</v>
      </c>
      <c r="H1810" t="s">
        <v>21</v>
      </c>
      <c r="I1810" t="s">
        <v>16</v>
      </c>
      <c r="J1810">
        <v>28</v>
      </c>
      <c r="K1810">
        <v>1148</v>
      </c>
      <c r="L1810">
        <v>1</v>
      </c>
      <c r="M1810" s="1" t="str">
        <f t="shared" si="224"/>
        <v>SHIP-001809</v>
      </c>
      <c r="N1810" t="str">
        <f t="shared" si="225"/>
        <v>GSITEM-001809</v>
      </c>
      <c r="O1810" t="str">
        <f t="shared" si="226"/>
        <v>GSORD-001809</v>
      </c>
      <c r="P1810" s="1" t="str">
        <f t="shared" si="227"/>
        <v>WH-A</v>
      </c>
      <c r="Q1810" s="1" t="str">
        <f t="shared" si="228"/>
        <v>Delayed</v>
      </c>
      <c r="R1810" s="1" t="str">
        <f t="shared" si="229"/>
        <v>No</v>
      </c>
      <c r="S1810" s="1" t="str">
        <f t="shared" si="230"/>
        <v>ecommerce_shipping</v>
      </c>
      <c r="T1810" s="1" t="str">
        <f t="shared" si="231"/>
        <v>SHIPMENT_STATUS_RECORDED</v>
      </c>
    </row>
    <row r="1811" spans="1:20" x14ac:dyDescent="0.2">
      <c r="A1811">
        <v>1810</v>
      </c>
      <c r="B1811" t="s">
        <v>18</v>
      </c>
      <c r="C1811" t="s">
        <v>22</v>
      </c>
      <c r="D1811">
        <v>2</v>
      </c>
      <c r="E1811">
        <v>1</v>
      </c>
      <c r="F1811">
        <v>188</v>
      </c>
      <c r="G1811">
        <v>3</v>
      </c>
      <c r="H1811" t="s">
        <v>14</v>
      </c>
      <c r="I1811" t="s">
        <v>16</v>
      </c>
      <c r="J1811">
        <v>62</v>
      </c>
      <c r="K1811">
        <v>2106</v>
      </c>
      <c r="L1811">
        <v>1</v>
      </c>
      <c r="M1811" s="1" t="str">
        <f t="shared" si="224"/>
        <v>SHIP-001810</v>
      </c>
      <c r="N1811" t="str">
        <f t="shared" si="225"/>
        <v>GSITEM-001810</v>
      </c>
      <c r="O1811" t="str">
        <f t="shared" si="226"/>
        <v>GSORD-001810</v>
      </c>
      <c r="P1811" s="1" t="str">
        <f t="shared" si="227"/>
        <v>WH-B</v>
      </c>
      <c r="Q1811" s="1" t="str">
        <f t="shared" si="228"/>
        <v>Delayed</v>
      </c>
      <c r="R1811" s="1" t="str">
        <f t="shared" si="229"/>
        <v>No</v>
      </c>
      <c r="S1811" s="1" t="str">
        <f t="shared" si="230"/>
        <v>ecommerce_shipping</v>
      </c>
      <c r="T1811" s="1" t="str">
        <f t="shared" si="231"/>
        <v>SHIPMENT_STATUS_RECORDED</v>
      </c>
    </row>
    <row r="1812" spans="1:20" x14ac:dyDescent="0.2">
      <c r="A1812">
        <v>1811</v>
      </c>
      <c r="B1812" t="s">
        <v>20</v>
      </c>
      <c r="C1812" t="s">
        <v>22</v>
      </c>
      <c r="D1812">
        <v>4</v>
      </c>
      <c r="E1812">
        <v>2</v>
      </c>
      <c r="F1812">
        <v>274</v>
      </c>
      <c r="G1812">
        <v>2</v>
      </c>
      <c r="H1812" t="s">
        <v>14</v>
      </c>
      <c r="I1812" t="s">
        <v>16</v>
      </c>
      <c r="J1812">
        <v>11</v>
      </c>
      <c r="K1812">
        <v>3013</v>
      </c>
      <c r="L1812">
        <v>1</v>
      </c>
      <c r="M1812" s="1" t="str">
        <f t="shared" si="224"/>
        <v>SHIP-001811</v>
      </c>
      <c r="N1812" t="str">
        <f t="shared" si="225"/>
        <v>GSITEM-001811</v>
      </c>
      <c r="O1812" t="str">
        <f t="shared" si="226"/>
        <v>GSORD-001811</v>
      </c>
      <c r="P1812" s="1" t="str">
        <f t="shared" si="227"/>
        <v>WH-C</v>
      </c>
      <c r="Q1812" s="1" t="str">
        <f t="shared" si="228"/>
        <v>Delayed</v>
      </c>
      <c r="R1812" s="1" t="str">
        <f t="shared" si="229"/>
        <v>No</v>
      </c>
      <c r="S1812" s="1" t="str">
        <f t="shared" si="230"/>
        <v>ecommerce_shipping</v>
      </c>
      <c r="T1812" s="1" t="str">
        <f t="shared" si="231"/>
        <v>SHIPMENT_STATUS_RECORDED</v>
      </c>
    </row>
    <row r="1813" spans="1:20" x14ac:dyDescent="0.2">
      <c r="A1813">
        <v>1812</v>
      </c>
      <c r="B1813" t="s">
        <v>15</v>
      </c>
      <c r="C1813" t="s">
        <v>22</v>
      </c>
      <c r="D1813">
        <v>3</v>
      </c>
      <c r="E1813">
        <v>5</v>
      </c>
      <c r="F1813">
        <v>187</v>
      </c>
      <c r="G1813">
        <v>2</v>
      </c>
      <c r="H1813" t="s">
        <v>19</v>
      </c>
      <c r="I1813" t="s">
        <v>15</v>
      </c>
      <c r="J1813">
        <v>50</v>
      </c>
      <c r="K1813">
        <v>2598</v>
      </c>
      <c r="L1813">
        <v>1</v>
      </c>
      <c r="M1813" s="1" t="str">
        <f t="shared" si="224"/>
        <v>SHIP-001812</v>
      </c>
      <c r="N1813" t="str">
        <f t="shared" si="225"/>
        <v>GSITEM-001812</v>
      </c>
      <c r="O1813" t="str">
        <f t="shared" si="226"/>
        <v>GSORD-001812</v>
      </c>
      <c r="P1813" s="1" t="str">
        <f t="shared" si="227"/>
        <v>WH-F</v>
      </c>
      <c r="Q1813" s="1" t="str">
        <f t="shared" si="228"/>
        <v>Delayed</v>
      </c>
      <c r="R1813" s="1" t="str">
        <f t="shared" si="229"/>
        <v>No</v>
      </c>
      <c r="S1813" s="1" t="str">
        <f t="shared" si="230"/>
        <v>ecommerce_shipping</v>
      </c>
      <c r="T1813" s="1" t="str">
        <f t="shared" si="231"/>
        <v>SHIPMENT_STATUS_RECORDED</v>
      </c>
    </row>
    <row r="1814" spans="1:20" x14ac:dyDescent="0.2">
      <c r="A1814">
        <v>1813</v>
      </c>
      <c r="B1814" t="s">
        <v>12</v>
      </c>
      <c r="C1814" t="s">
        <v>22</v>
      </c>
      <c r="D1814">
        <v>4</v>
      </c>
      <c r="E1814">
        <v>2</v>
      </c>
      <c r="F1814">
        <v>185</v>
      </c>
      <c r="G1814">
        <v>2</v>
      </c>
      <c r="H1814" t="s">
        <v>19</v>
      </c>
      <c r="I1814" t="s">
        <v>16</v>
      </c>
      <c r="J1814">
        <v>4</v>
      </c>
      <c r="K1814">
        <v>2212</v>
      </c>
      <c r="L1814">
        <v>1</v>
      </c>
      <c r="M1814" s="1" t="str">
        <f t="shared" si="224"/>
        <v>SHIP-001813</v>
      </c>
      <c r="N1814" t="str">
        <f t="shared" si="225"/>
        <v>GSITEM-001813</v>
      </c>
      <c r="O1814" t="str">
        <f t="shared" si="226"/>
        <v>GSORD-001813</v>
      </c>
      <c r="P1814" s="1" t="str">
        <f t="shared" si="227"/>
        <v>WH-D</v>
      </c>
      <c r="Q1814" s="1" t="str">
        <f t="shared" si="228"/>
        <v>Delayed</v>
      </c>
      <c r="R1814" s="1" t="str">
        <f t="shared" si="229"/>
        <v>No</v>
      </c>
      <c r="S1814" s="1" t="str">
        <f t="shared" si="230"/>
        <v>ecommerce_shipping</v>
      </c>
      <c r="T1814" s="1" t="str">
        <f t="shared" si="231"/>
        <v>SHIPMENT_STATUS_RECORDED</v>
      </c>
    </row>
    <row r="1815" spans="1:20" x14ac:dyDescent="0.2">
      <c r="A1815">
        <v>1814</v>
      </c>
      <c r="B1815" t="s">
        <v>15</v>
      </c>
      <c r="C1815" t="s">
        <v>22</v>
      </c>
      <c r="D1815">
        <v>3</v>
      </c>
      <c r="E1815">
        <v>4</v>
      </c>
      <c r="F1815">
        <v>187</v>
      </c>
      <c r="G1815">
        <v>2</v>
      </c>
      <c r="H1815" t="s">
        <v>19</v>
      </c>
      <c r="I1815" t="s">
        <v>16</v>
      </c>
      <c r="J1815">
        <v>54</v>
      </c>
      <c r="K1815">
        <v>3290</v>
      </c>
      <c r="L1815">
        <v>1</v>
      </c>
      <c r="M1815" s="1" t="str">
        <f t="shared" si="224"/>
        <v>SHIP-001814</v>
      </c>
      <c r="N1815" t="str">
        <f t="shared" si="225"/>
        <v>GSITEM-001814</v>
      </c>
      <c r="O1815" t="str">
        <f t="shared" si="226"/>
        <v>GSORD-001814</v>
      </c>
      <c r="P1815" s="1" t="str">
        <f t="shared" si="227"/>
        <v>WH-F</v>
      </c>
      <c r="Q1815" s="1" t="str">
        <f t="shared" si="228"/>
        <v>Delayed</v>
      </c>
      <c r="R1815" s="1" t="str">
        <f t="shared" si="229"/>
        <v>No</v>
      </c>
      <c r="S1815" s="1" t="str">
        <f t="shared" si="230"/>
        <v>ecommerce_shipping</v>
      </c>
      <c r="T1815" s="1" t="str">
        <f t="shared" si="231"/>
        <v>SHIPMENT_STATUS_RECORDED</v>
      </c>
    </row>
    <row r="1816" spans="1:20" x14ac:dyDescent="0.2">
      <c r="A1816">
        <v>1815</v>
      </c>
      <c r="B1816" t="s">
        <v>17</v>
      </c>
      <c r="C1816" t="s">
        <v>22</v>
      </c>
      <c r="D1816">
        <v>5</v>
      </c>
      <c r="E1816">
        <v>4</v>
      </c>
      <c r="F1816">
        <v>260</v>
      </c>
      <c r="G1816">
        <v>3</v>
      </c>
      <c r="H1816" t="s">
        <v>14</v>
      </c>
      <c r="I1816" t="s">
        <v>16</v>
      </c>
      <c r="J1816">
        <v>43</v>
      </c>
      <c r="K1816">
        <v>2143</v>
      </c>
      <c r="L1816">
        <v>1</v>
      </c>
      <c r="M1816" s="1" t="str">
        <f t="shared" si="224"/>
        <v>SHIP-001815</v>
      </c>
      <c r="N1816" t="str">
        <f t="shared" si="225"/>
        <v>GSITEM-001815</v>
      </c>
      <c r="O1816" t="str">
        <f t="shared" si="226"/>
        <v>GSORD-001815</v>
      </c>
      <c r="P1816" s="1" t="str">
        <f t="shared" si="227"/>
        <v>WH-A</v>
      </c>
      <c r="Q1816" s="1" t="str">
        <f t="shared" si="228"/>
        <v>Delayed</v>
      </c>
      <c r="R1816" s="1" t="str">
        <f t="shared" si="229"/>
        <v>No</v>
      </c>
      <c r="S1816" s="1" t="str">
        <f t="shared" si="230"/>
        <v>ecommerce_shipping</v>
      </c>
      <c r="T1816" s="1" t="str">
        <f t="shared" si="231"/>
        <v>SHIPMENT_STATUS_RECORDED</v>
      </c>
    </row>
    <row r="1817" spans="1:20" x14ac:dyDescent="0.2">
      <c r="A1817">
        <v>1816</v>
      </c>
      <c r="B1817" t="s">
        <v>18</v>
      </c>
      <c r="C1817" t="s">
        <v>22</v>
      </c>
      <c r="D1817">
        <v>3</v>
      </c>
      <c r="E1817">
        <v>3</v>
      </c>
      <c r="F1817">
        <v>191</v>
      </c>
      <c r="G1817">
        <v>3</v>
      </c>
      <c r="H1817" t="s">
        <v>14</v>
      </c>
      <c r="I1817" t="s">
        <v>16</v>
      </c>
      <c r="J1817">
        <v>5</v>
      </c>
      <c r="K1817">
        <v>2007</v>
      </c>
      <c r="L1817">
        <v>1</v>
      </c>
      <c r="M1817" s="1" t="str">
        <f t="shared" si="224"/>
        <v>SHIP-001816</v>
      </c>
      <c r="N1817" t="str">
        <f t="shared" si="225"/>
        <v>GSITEM-001816</v>
      </c>
      <c r="O1817" t="str">
        <f t="shared" si="226"/>
        <v>GSORD-001816</v>
      </c>
      <c r="P1817" s="1" t="str">
        <f t="shared" si="227"/>
        <v>WH-B</v>
      </c>
      <c r="Q1817" s="1" t="str">
        <f t="shared" si="228"/>
        <v>Delayed</v>
      </c>
      <c r="R1817" s="1" t="str">
        <f t="shared" si="229"/>
        <v>No</v>
      </c>
      <c r="S1817" s="1" t="str">
        <f t="shared" si="230"/>
        <v>ecommerce_shipping</v>
      </c>
      <c r="T1817" s="1" t="str">
        <f t="shared" si="231"/>
        <v>SHIPMENT_STATUS_RECORDED</v>
      </c>
    </row>
    <row r="1818" spans="1:20" x14ac:dyDescent="0.2">
      <c r="A1818">
        <v>1817</v>
      </c>
      <c r="B1818" t="s">
        <v>20</v>
      </c>
      <c r="C1818" t="s">
        <v>22</v>
      </c>
      <c r="D1818">
        <v>3</v>
      </c>
      <c r="E1818">
        <v>4</v>
      </c>
      <c r="F1818">
        <v>203</v>
      </c>
      <c r="G1818">
        <v>2</v>
      </c>
      <c r="H1818" t="s">
        <v>14</v>
      </c>
      <c r="I1818" t="s">
        <v>15</v>
      </c>
      <c r="J1818">
        <v>15</v>
      </c>
      <c r="K1818">
        <v>2281</v>
      </c>
      <c r="L1818">
        <v>1</v>
      </c>
      <c r="M1818" s="1" t="str">
        <f t="shared" si="224"/>
        <v>SHIP-001817</v>
      </c>
      <c r="N1818" t="str">
        <f t="shared" si="225"/>
        <v>GSITEM-001817</v>
      </c>
      <c r="O1818" t="str">
        <f t="shared" si="226"/>
        <v>GSORD-001817</v>
      </c>
      <c r="P1818" s="1" t="str">
        <f t="shared" si="227"/>
        <v>WH-C</v>
      </c>
      <c r="Q1818" s="1" t="str">
        <f t="shared" si="228"/>
        <v>Delayed</v>
      </c>
      <c r="R1818" s="1" t="str">
        <f t="shared" si="229"/>
        <v>No</v>
      </c>
      <c r="S1818" s="1" t="str">
        <f t="shared" si="230"/>
        <v>ecommerce_shipping</v>
      </c>
      <c r="T1818" s="1" t="str">
        <f t="shared" si="231"/>
        <v>SHIPMENT_STATUS_RECORDED</v>
      </c>
    </row>
    <row r="1819" spans="1:20" x14ac:dyDescent="0.2">
      <c r="A1819">
        <v>1818</v>
      </c>
      <c r="B1819" t="s">
        <v>15</v>
      </c>
      <c r="C1819" t="s">
        <v>22</v>
      </c>
      <c r="D1819">
        <v>4</v>
      </c>
      <c r="E1819">
        <v>1</v>
      </c>
      <c r="F1819">
        <v>144</v>
      </c>
      <c r="G1819">
        <v>4</v>
      </c>
      <c r="H1819" t="s">
        <v>14</v>
      </c>
      <c r="I1819" t="s">
        <v>15</v>
      </c>
      <c r="J1819">
        <v>63</v>
      </c>
      <c r="K1819">
        <v>1881</v>
      </c>
      <c r="L1819">
        <v>1</v>
      </c>
      <c r="M1819" s="1" t="str">
        <f t="shared" si="224"/>
        <v>SHIP-001818</v>
      </c>
      <c r="N1819" t="str">
        <f t="shared" si="225"/>
        <v>GSITEM-001818</v>
      </c>
      <c r="O1819" t="str">
        <f t="shared" si="226"/>
        <v>GSORD-001818</v>
      </c>
      <c r="P1819" s="1" t="str">
        <f t="shared" si="227"/>
        <v>WH-F</v>
      </c>
      <c r="Q1819" s="1" t="str">
        <f t="shared" si="228"/>
        <v>Delayed</v>
      </c>
      <c r="R1819" s="1" t="str">
        <f t="shared" si="229"/>
        <v>No</v>
      </c>
      <c r="S1819" s="1" t="str">
        <f t="shared" si="230"/>
        <v>ecommerce_shipping</v>
      </c>
      <c r="T1819" s="1" t="str">
        <f t="shared" si="231"/>
        <v>SHIPMENT_STATUS_RECORDED</v>
      </c>
    </row>
    <row r="1820" spans="1:20" x14ac:dyDescent="0.2">
      <c r="A1820">
        <v>1819</v>
      </c>
      <c r="B1820" t="s">
        <v>12</v>
      </c>
      <c r="C1820" t="s">
        <v>22</v>
      </c>
      <c r="D1820">
        <v>5</v>
      </c>
      <c r="E1820">
        <v>2</v>
      </c>
      <c r="F1820">
        <v>281</v>
      </c>
      <c r="G1820">
        <v>4</v>
      </c>
      <c r="H1820" t="s">
        <v>21</v>
      </c>
      <c r="I1820" t="s">
        <v>15</v>
      </c>
      <c r="J1820">
        <v>5</v>
      </c>
      <c r="K1820">
        <v>3357</v>
      </c>
      <c r="L1820">
        <v>1</v>
      </c>
      <c r="M1820" s="1" t="str">
        <f t="shared" si="224"/>
        <v>SHIP-001819</v>
      </c>
      <c r="N1820" t="str">
        <f t="shared" si="225"/>
        <v>GSITEM-001819</v>
      </c>
      <c r="O1820" t="str">
        <f t="shared" si="226"/>
        <v>GSORD-001819</v>
      </c>
      <c r="P1820" s="1" t="str">
        <f t="shared" si="227"/>
        <v>WH-D</v>
      </c>
      <c r="Q1820" s="1" t="str">
        <f t="shared" si="228"/>
        <v>Delayed</v>
      </c>
      <c r="R1820" s="1" t="str">
        <f t="shared" si="229"/>
        <v>No</v>
      </c>
      <c r="S1820" s="1" t="str">
        <f t="shared" si="230"/>
        <v>ecommerce_shipping</v>
      </c>
      <c r="T1820" s="1" t="str">
        <f t="shared" si="231"/>
        <v>SHIPMENT_STATUS_RECORDED</v>
      </c>
    </row>
    <row r="1821" spans="1:20" x14ac:dyDescent="0.2">
      <c r="A1821">
        <v>1820</v>
      </c>
      <c r="B1821" t="s">
        <v>15</v>
      </c>
      <c r="C1821" t="s">
        <v>22</v>
      </c>
      <c r="D1821">
        <v>2</v>
      </c>
      <c r="E1821">
        <v>3</v>
      </c>
      <c r="F1821">
        <v>169</v>
      </c>
      <c r="G1821">
        <v>3</v>
      </c>
      <c r="H1821" t="s">
        <v>19</v>
      </c>
      <c r="I1821" t="s">
        <v>16</v>
      </c>
      <c r="J1821">
        <v>48</v>
      </c>
      <c r="K1821">
        <v>1279</v>
      </c>
      <c r="L1821">
        <v>1</v>
      </c>
      <c r="M1821" s="1" t="str">
        <f t="shared" si="224"/>
        <v>SHIP-001820</v>
      </c>
      <c r="N1821" t="str">
        <f t="shared" si="225"/>
        <v>GSITEM-001820</v>
      </c>
      <c r="O1821" t="str">
        <f t="shared" si="226"/>
        <v>GSORD-001820</v>
      </c>
      <c r="P1821" s="1" t="str">
        <f t="shared" si="227"/>
        <v>WH-F</v>
      </c>
      <c r="Q1821" s="1" t="str">
        <f t="shared" si="228"/>
        <v>Delayed</v>
      </c>
      <c r="R1821" s="1" t="str">
        <f t="shared" si="229"/>
        <v>No</v>
      </c>
      <c r="S1821" s="1" t="str">
        <f t="shared" si="230"/>
        <v>ecommerce_shipping</v>
      </c>
      <c r="T1821" s="1" t="str">
        <f t="shared" si="231"/>
        <v>SHIPMENT_STATUS_RECORDED</v>
      </c>
    </row>
    <row r="1822" spans="1:20" x14ac:dyDescent="0.2">
      <c r="A1822">
        <v>1821</v>
      </c>
      <c r="B1822" t="s">
        <v>17</v>
      </c>
      <c r="C1822" t="s">
        <v>22</v>
      </c>
      <c r="D1822">
        <v>4</v>
      </c>
      <c r="E1822">
        <v>3</v>
      </c>
      <c r="F1822">
        <v>201</v>
      </c>
      <c r="G1822">
        <v>2</v>
      </c>
      <c r="H1822" t="s">
        <v>19</v>
      </c>
      <c r="I1822" t="s">
        <v>15</v>
      </c>
      <c r="J1822">
        <v>18</v>
      </c>
      <c r="K1822">
        <v>3461</v>
      </c>
      <c r="L1822">
        <v>1</v>
      </c>
      <c r="M1822" s="1" t="str">
        <f t="shared" si="224"/>
        <v>SHIP-001821</v>
      </c>
      <c r="N1822" t="str">
        <f t="shared" si="225"/>
        <v>GSITEM-001821</v>
      </c>
      <c r="O1822" t="str">
        <f t="shared" si="226"/>
        <v>GSORD-001821</v>
      </c>
      <c r="P1822" s="1" t="str">
        <f t="shared" si="227"/>
        <v>WH-A</v>
      </c>
      <c r="Q1822" s="1" t="str">
        <f t="shared" si="228"/>
        <v>Delayed</v>
      </c>
      <c r="R1822" s="1" t="str">
        <f t="shared" si="229"/>
        <v>No</v>
      </c>
      <c r="S1822" s="1" t="str">
        <f t="shared" si="230"/>
        <v>ecommerce_shipping</v>
      </c>
      <c r="T1822" s="1" t="str">
        <f t="shared" si="231"/>
        <v>SHIPMENT_STATUS_RECORDED</v>
      </c>
    </row>
    <row r="1823" spans="1:20" x14ac:dyDescent="0.2">
      <c r="A1823">
        <v>1822</v>
      </c>
      <c r="B1823" t="s">
        <v>18</v>
      </c>
      <c r="C1823" t="s">
        <v>22</v>
      </c>
      <c r="D1823">
        <v>4</v>
      </c>
      <c r="E1823">
        <v>4</v>
      </c>
      <c r="F1823">
        <v>226</v>
      </c>
      <c r="G1823">
        <v>5</v>
      </c>
      <c r="H1823" t="s">
        <v>19</v>
      </c>
      <c r="I1823" t="s">
        <v>15</v>
      </c>
      <c r="J1823">
        <v>12</v>
      </c>
      <c r="K1823">
        <v>2708</v>
      </c>
      <c r="L1823">
        <v>1</v>
      </c>
      <c r="M1823" s="1" t="str">
        <f t="shared" si="224"/>
        <v>SHIP-001822</v>
      </c>
      <c r="N1823" t="str">
        <f t="shared" si="225"/>
        <v>GSITEM-001822</v>
      </c>
      <c r="O1823" t="str">
        <f t="shared" si="226"/>
        <v>GSORD-001822</v>
      </c>
      <c r="P1823" s="1" t="str">
        <f t="shared" si="227"/>
        <v>WH-B</v>
      </c>
      <c r="Q1823" s="1" t="str">
        <f t="shared" si="228"/>
        <v>Delayed</v>
      </c>
      <c r="R1823" s="1" t="str">
        <f t="shared" si="229"/>
        <v>No</v>
      </c>
      <c r="S1823" s="1" t="str">
        <f t="shared" si="230"/>
        <v>ecommerce_shipping</v>
      </c>
      <c r="T1823" s="1" t="str">
        <f t="shared" si="231"/>
        <v>SHIPMENT_STATUS_RECORDED</v>
      </c>
    </row>
    <row r="1824" spans="1:20" x14ac:dyDescent="0.2">
      <c r="A1824">
        <v>1823</v>
      </c>
      <c r="B1824" t="s">
        <v>20</v>
      </c>
      <c r="C1824" t="s">
        <v>22</v>
      </c>
      <c r="D1824">
        <v>6</v>
      </c>
      <c r="E1824">
        <v>3</v>
      </c>
      <c r="F1824">
        <v>176</v>
      </c>
      <c r="G1824">
        <v>5</v>
      </c>
      <c r="H1824" t="s">
        <v>14</v>
      </c>
      <c r="I1824" t="s">
        <v>15</v>
      </c>
      <c r="J1824">
        <v>7</v>
      </c>
      <c r="K1824">
        <v>1767</v>
      </c>
      <c r="L1824">
        <v>1</v>
      </c>
      <c r="M1824" s="1" t="str">
        <f t="shared" si="224"/>
        <v>SHIP-001823</v>
      </c>
      <c r="N1824" t="str">
        <f t="shared" si="225"/>
        <v>GSITEM-001823</v>
      </c>
      <c r="O1824" t="str">
        <f t="shared" si="226"/>
        <v>GSORD-001823</v>
      </c>
      <c r="P1824" s="1" t="str">
        <f t="shared" si="227"/>
        <v>WH-C</v>
      </c>
      <c r="Q1824" s="1" t="str">
        <f t="shared" si="228"/>
        <v>Delayed</v>
      </c>
      <c r="R1824" s="1" t="str">
        <f t="shared" si="229"/>
        <v>No</v>
      </c>
      <c r="S1824" s="1" t="str">
        <f t="shared" si="230"/>
        <v>ecommerce_shipping</v>
      </c>
      <c r="T1824" s="1" t="str">
        <f t="shared" si="231"/>
        <v>SHIPMENT_STATUS_RECORDED</v>
      </c>
    </row>
    <row r="1825" spans="1:20" x14ac:dyDescent="0.2">
      <c r="A1825">
        <v>1824</v>
      </c>
      <c r="B1825" t="s">
        <v>15</v>
      </c>
      <c r="C1825" t="s">
        <v>22</v>
      </c>
      <c r="D1825">
        <v>3</v>
      </c>
      <c r="E1825">
        <v>5</v>
      </c>
      <c r="F1825">
        <v>228</v>
      </c>
      <c r="G1825">
        <v>4</v>
      </c>
      <c r="H1825" t="s">
        <v>19</v>
      </c>
      <c r="I1825" t="s">
        <v>16</v>
      </c>
      <c r="J1825">
        <v>57</v>
      </c>
      <c r="K1825">
        <v>2243</v>
      </c>
      <c r="L1825">
        <v>1</v>
      </c>
      <c r="M1825" s="1" t="str">
        <f t="shared" si="224"/>
        <v>SHIP-001824</v>
      </c>
      <c r="N1825" t="str">
        <f t="shared" si="225"/>
        <v>GSITEM-001824</v>
      </c>
      <c r="O1825" t="str">
        <f t="shared" si="226"/>
        <v>GSORD-001824</v>
      </c>
      <c r="P1825" s="1" t="str">
        <f t="shared" si="227"/>
        <v>WH-F</v>
      </c>
      <c r="Q1825" s="1" t="str">
        <f t="shared" si="228"/>
        <v>Delayed</v>
      </c>
      <c r="R1825" s="1" t="str">
        <f t="shared" si="229"/>
        <v>No</v>
      </c>
      <c r="S1825" s="1" t="str">
        <f t="shared" si="230"/>
        <v>ecommerce_shipping</v>
      </c>
      <c r="T1825" s="1" t="str">
        <f t="shared" si="231"/>
        <v>SHIPMENT_STATUS_RECORDED</v>
      </c>
    </row>
    <row r="1826" spans="1:20" x14ac:dyDescent="0.2">
      <c r="A1826">
        <v>1825</v>
      </c>
      <c r="B1826" t="s">
        <v>12</v>
      </c>
      <c r="C1826" t="s">
        <v>22</v>
      </c>
      <c r="D1826">
        <v>4</v>
      </c>
      <c r="E1826">
        <v>5</v>
      </c>
      <c r="F1826">
        <v>260</v>
      </c>
      <c r="G1826">
        <v>3</v>
      </c>
      <c r="H1826" t="s">
        <v>14</v>
      </c>
      <c r="I1826" t="s">
        <v>15</v>
      </c>
      <c r="J1826">
        <v>14</v>
      </c>
      <c r="K1826">
        <v>2071</v>
      </c>
      <c r="L1826">
        <v>1</v>
      </c>
      <c r="M1826" s="1" t="str">
        <f t="shared" si="224"/>
        <v>SHIP-001825</v>
      </c>
      <c r="N1826" t="str">
        <f t="shared" si="225"/>
        <v>GSITEM-001825</v>
      </c>
      <c r="O1826" t="str">
        <f t="shared" si="226"/>
        <v>GSORD-001825</v>
      </c>
      <c r="P1826" s="1" t="str">
        <f t="shared" si="227"/>
        <v>WH-D</v>
      </c>
      <c r="Q1826" s="1" t="str">
        <f t="shared" si="228"/>
        <v>Delayed</v>
      </c>
      <c r="R1826" s="1" t="str">
        <f t="shared" si="229"/>
        <v>No</v>
      </c>
      <c r="S1826" s="1" t="str">
        <f t="shared" si="230"/>
        <v>ecommerce_shipping</v>
      </c>
      <c r="T1826" s="1" t="str">
        <f t="shared" si="231"/>
        <v>SHIPMENT_STATUS_RECORDED</v>
      </c>
    </row>
    <row r="1827" spans="1:20" x14ac:dyDescent="0.2">
      <c r="A1827">
        <v>1826</v>
      </c>
      <c r="B1827" t="s">
        <v>15</v>
      </c>
      <c r="C1827" t="s">
        <v>22</v>
      </c>
      <c r="D1827">
        <v>4</v>
      </c>
      <c r="E1827">
        <v>5</v>
      </c>
      <c r="F1827">
        <v>268</v>
      </c>
      <c r="G1827">
        <v>3</v>
      </c>
      <c r="H1827" t="s">
        <v>14</v>
      </c>
      <c r="I1827" t="s">
        <v>16</v>
      </c>
      <c r="J1827">
        <v>17</v>
      </c>
      <c r="K1827">
        <v>3085</v>
      </c>
      <c r="L1827">
        <v>1</v>
      </c>
      <c r="M1827" s="1" t="str">
        <f t="shared" si="224"/>
        <v>SHIP-001826</v>
      </c>
      <c r="N1827" t="str">
        <f t="shared" si="225"/>
        <v>GSITEM-001826</v>
      </c>
      <c r="O1827" t="str">
        <f t="shared" si="226"/>
        <v>GSORD-001826</v>
      </c>
      <c r="P1827" s="1" t="str">
        <f t="shared" si="227"/>
        <v>WH-F</v>
      </c>
      <c r="Q1827" s="1" t="str">
        <f t="shared" si="228"/>
        <v>Delayed</v>
      </c>
      <c r="R1827" s="1" t="str">
        <f t="shared" si="229"/>
        <v>No</v>
      </c>
      <c r="S1827" s="1" t="str">
        <f t="shared" si="230"/>
        <v>ecommerce_shipping</v>
      </c>
      <c r="T1827" s="1" t="str">
        <f t="shared" si="231"/>
        <v>SHIPMENT_STATUS_RECORDED</v>
      </c>
    </row>
    <row r="1828" spans="1:20" x14ac:dyDescent="0.2">
      <c r="A1828">
        <v>1827</v>
      </c>
      <c r="B1828" t="s">
        <v>17</v>
      </c>
      <c r="C1828" t="s">
        <v>22</v>
      </c>
      <c r="D1828">
        <v>4</v>
      </c>
      <c r="E1828">
        <v>5</v>
      </c>
      <c r="F1828">
        <v>188</v>
      </c>
      <c r="G1828">
        <v>3</v>
      </c>
      <c r="H1828" t="s">
        <v>14</v>
      </c>
      <c r="I1828" t="s">
        <v>15</v>
      </c>
      <c r="J1828">
        <v>6</v>
      </c>
      <c r="K1828">
        <v>3361</v>
      </c>
      <c r="L1828">
        <v>1</v>
      </c>
      <c r="M1828" s="1" t="str">
        <f t="shared" si="224"/>
        <v>SHIP-001827</v>
      </c>
      <c r="N1828" t="str">
        <f t="shared" si="225"/>
        <v>GSITEM-001827</v>
      </c>
      <c r="O1828" t="str">
        <f t="shared" si="226"/>
        <v>GSORD-001827</v>
      </c>
      <c r="P1828" s="1" t="str">
        <f t="shared" si="227"/>
        <v>WH-A</v>
      </c>
      <c r="Q1828" s="1" t="str">
        <f t="shared" si="228"/>
        <v>Delayed</v>
      </c>
      <c r="R1828" s="1" t="str">
        <f t="shared" si="229"/>
        <v>No</v>
      </c>
      <c r="S1828" s="1" t="str">
        <f t="shared" si="230"/>
        <v>ecommerce_shipping</v>
      </c>
      <c r="T1828" s="1" t="str">
        <f t="shared" si="231"/>
        <v>SHIPMENT_STATUS_RECORDED</v>
      </c>
    </row>
    <row r="1829" spans="1:20" x14ac:dyDescent="0.2">
      <c r="A1829">
        <v>1828</v>
      </c>
      <c r="B1829" t="s">
        <v>18</v>
      </c>
      <c r="C1829" t="s">
        <v>22</v>
      </c>
      <c r="D1829">
        <v>4</v>
      </c>
      <c r="E1829">
        <v>4</v>
      </c>
      <c r="F1829">
        <v>213</v>
      </c>
      <c r="G1829">
        <v>3</v>
      </c>
      <c r="H1829" t="s">
        <v>19</v>
      </c>
      <c r="I1829" t="s">
        <v>16</v>
      </c>
      <c r="J1829">
        <v>11</v>
      </c>
      <c r="K1829">
        <v>2037</v>
      </c>
      <c r="L1829">
        <v>1</v>
      </c>
      <c r="M1829" s="1" t="str">
        <f t="shared" si="224"/>
        <v>SHIP-001828</v>
      </c>
      <c r="N1829" t="str">
        <f t="shared" si="225"/>
        <v>GSITEM-001828</v>
      </c>
      <c r="O1829" t="str">
        <f t="shared" si="226"/>
        <v>GSORD-001828</v>
      </c>
      <c r="P1829" s="1" t="str">
        <f t="shared" si="227"/>
        <v>WH-B</v>
      </c>
      <c r="Q1829" s="1" t="str">
        <f t="shared" si="228"/>
        <v>Delayed</v>
      </c>
      <c r="R1829" s="1" t="str">
        <f t="shared" si="229"/>
        <v>No</v>
      </c>
      <c r="S1829" s="1" t="str">
        <f t="shared" si="230"/>
        <v>ecommerce_shipping</v>
      </c>
      <c r="T1829" s="1" t="str">
        <f t="shared" si="231"/>
        <v>SHIPMENT_STATUS_RECORDED</v>
      </c>
    </row>
    <row r="1830" spans="1:20" x14ac:dyDescent="0.2">
      <c r="A1830">
        <v>1829</v>
      </c>
      <c r="B1830" t="s">
        <v>20</v>
      </c>
      <c r="C1830" t="s">
        <v>22</v>
      </c>
      <c r="D1830">
        <v>4</v>
      </c>
      <c r="E1830">
        <v>4</v>
      </c>
      <c r="F1830">
        <v>259</v>
      </c>
      <c r="G1830">
        <v>2</v>
      </c>
      <c r="H1830" t="s">
        <v>19</v>
      </c>
      <c r="I1830" t="s">
        <v>16</v>
      </c>
      <c r="J1830">
        <v>44</v>
      </c>
      <c r="K1830">
        <v>2132</v>
      </c>
      <c r="L1830">
        <v>1</v>
      </c>
      <c r="M1830" s="1" t="str">
        <f t="shared" si="224"/>
        <v>SHIP-001829</v>
      </c>
      <c r="N1830" t="str">
        <f t="shared" si="225"/>
        <v>GSITEM-001829</v>
      </c>
      <c r="O1830" t="str">
        <f t="shared" si="226"/>
        <v>GSORD-001829</v>
      </c>
      <c r="P1830" s="1" t="str">
        <f t="shared" si="227"/>
        <v>WH-C</v>
      </c>
      <c r="Q1830" s="1" t="str">
        <f t="shared" si="228"/>
        <v>Delayed</v>
      </c>
      <c r="R1830" s="1" t="str">
        <f t="shared" si="229"/>
        <v>No</v>
      </c>
      <c r="S1830" s="1" t="str">
        <f t="shared" si="230"/>
        <v>ecommerce_shipping</v>
      </c>
      <c r="T1830" s="1" t="str">
        <f t="shared" si="231"/>
        <v>SHIPMENT_STATUS_RECORDED</v>
      </c>
    </row>
    <row r="1831" spans="1:20" x14ac:dyDescent="0.2">
      <c r="A1831">
        <v>1830</v>
      </c>
      <c r="B1831" t="s">
        <v>15</v>
      </c>
      <c r="C1831" t="s">
        <v>22</v>
      </c>
      <c r="D1831">
        <v>3</v>
      </c>
      <c r="E1831">
        <v>2</v>
      </c>
      <c r="F1831">
        <v>257</v>
      </c>
      <c r="G1831">
        <v>2</v>
      </c>
      <c r="H1831" t="s">
        <v>21</v>
      </c>
      <c r="I1831" t="s">
        <v>15</v>
      </c>
      <c r="J1831">
        <v>46</v>
      </c>
      <c r="K1831">
        <v>2848</v>
      </c>
      <c r="L1831">
        <v>1</v>
      </c>
      <c r="M1831" s="1" t="str">
        <f t="shared" si="224"/>
        <v>SHIP-001830</v>
      </c>
      <c r="N1831" t="str">
        <f t="shared" si="225"/>
        <v>GSITEM-001830</v>
      </c>
      <c r="O1831" t="str">
        <f t="shared" si="226"/>
        <v>GSORD-001830</v>
      </c>
      <c r="P1831" s="1" t="str">
        <f t="shared" si="227"/>
        <v>WH-F</v>
      </c>
      <c r="Q1831" s="1" t="str">
        <f t="shared" si="228"/>
        <v>Delayed</v>
      </c>
      <c r="R1831" s="1" t="str">
        <f t="shared" si="229"/>
        <v>No</v>
      </c>
      <c r="S1831" s="1" t="str">
        <f t="shared" si="230"/>
        <v>ecommerce_shipping</v>
      </c>
      <c r="T1831" s="1" t="str">
        <f t="shared" si="231"/>
        <v>SHIPMENT_STATUS_RECORDED</v>
      </c>
    </row>
    <row r="1832" spans="1:20" x14ac:dyDescent="0.2">
      <c r="A1832">
        <v>1831</v>
      </c>
      <c r="B1832" t="s">
        <v>12</v>
      </c>
      <c r="C1832" t="s">
        <v>22</v>
      </c>
      <c r="D1832">
        <v>4</v>
      </c>
      <c r="E1832">
        <v>5</v>
      </c>
      <c r="F1832">
        <v>163</v>
      </c>
      <c r="G1832">
        <v>3</v>
      </c>
      <c r="H1832" t="s">
        <v>14</v>
      </c>
      <c r="I1832" t="s">
        <v>16</v>
      </c>
      <c r="J1832">
        <v>38</v>
      </c>
      <c r="K1832">
        <v>1146</v>
      </c>
      <c r="L1832">
        <v>1</v>
      </c>
      <c r="M1832" s="1" t="str">
        <f t="shared" si="224"/>
        <v>SHIP-001831</v>
      </c>
      <c r="N1832" t="str">
        <f t="shared" si="225"/>
        <v>GSITEM-001831</v>
      </c>
      <c r="O1832" t="str">
        <f t="shared" si="226"/>
        <v>GSORD-001831</v>
      </c>
      <c r="P1832" s="1" t="str">
        <f t="shared" si="227"/>
        <v>WH-D</v>
      </c>
      <c r="Q1832" s="1" t="str">
        <f t="shared" si="228"/>
        <v>Delayed</v>
      </c>
      <c r="R1832" s="1" t="str">
        <f t="shared" si="229"/>
        <v>No</v>
      </c>
      <c r="S1832" s="1" t="str">
        <f t="shared" si="230"/>
        <v>ecommerce_shipping</v>
      </c>
      <c r="T1832" s="1" t="str">
        <f t="shared" si="231"/>
        <v>SHIPMENT_STATUS_RECORDED</v>
      </c>
    </row>
    <row r="1833" spans="1:20" x14ac:dyDescent="0.2">
      <c r="A1833">
        <v>1832</v>
      </c>
      <c r="B1833" t="s">
        <v>15</v>
      </c>
      <c r="C1833" t="s">
        <v>22</v>
      </c>
      <c r="D1833">
        <v>2</v>
      </c>
      <c r="E1833">
        <v>3</v>
      </c>
      <c r="F1833">
        <v>211</v>
      </c>
      <c r="G1833">
        <v>3</v>
      </c>
      <c r="H1833" t="s">
        <v>19</v>
      </c>
      <c r="I1833" t="s">
        <v>15</v>
      </c>
      <c r="J1833">
        <v>12</v>
      </c>
      <c r="K1833">
        <v>3296</v>
      </c>
      <c r="L1833">
        <v>1</v>
      </c>
      <c r="M1833" s="1" t="str">
        <f t="shared" si="224"/>
        <v>SHIP-001832</v>
      </c>
      <c r="N1833" t="str">
        <f t="shared" si="225"/>
        <v>GSITEM-001832</v>
      </c>
      <c r="O1833" t="str">
        <f t="shared" si="226"/>
        <v>GSORD-001832</v>
      </c>
      <c r="P1833" s="1" t="str">
        <f t="shared" si="227"/>
        <v>WH-F</v>
      </c>
      <c r="Q1833" s="1" t="str">
        <f t="shared" si="228"/>
        <v>Delayed</v>
      </c>
      <c r="R1833" s="1" t="str">
        <f t="shared" si="229"/>
        <v>No</v>
      </c>
      <c r="S1833" s="1" t="str">
        <f t="shared" si="230"/>
        <v>ecommerce_shipping</v>
      </c>
      <c r="T1833" s="1" t="str">
        <f t="shared" si="231"/>
        <v>SHIPMENT_STATUS_RECORDED</v>
      </c>
    </row>
    <row r="1834" spans="1:20" x14ac:dyDescent="0.2">
      <c r="A1834">
        <v>1833</v>
      </c>
      <c r="B1834" t="s">
        <v>17</v>
      </c>
      <c r="C1834" t="s">
        <v>22</v>
      </c>
      <c r="D1834">
        <v>3</v>
      </c>
      <c r="E1834">
        <v>4</v>
      </c>
      <c r="F1834">
        <v>166</v>
      </c>
      <c r="G1834">
        <v>2</v>
      </c>
      <c r="H1834" t="s">
        <v>19</v>
      </c>
      <c r="I1834" t="s">
        <v>15</v>
      </c>
      <c r="J1834">
        <v>58</v>
      </c>
      <c r="K1834">
        <v>1319</v>
      </c>
      <c r="L1834">
        <v>1</v>
      </c>
      <c r="M1834" s="1" t="str">
        <f t="shared" si="224"/>
        <v>SHIP-001833</v>
      </c>
      <c r="N1834" t="str">
        <f t="shared" si="225"/>
        <v>GSITEM-001833</v>
      </c>
      <c r="O1834" t="str">
        <f t="shared" si="226"/>
        <v>GSORD-001833</v>
      </c>
      <c r="P1834" s="1" t="str">
        <f t="shared" si="227"/>
        <v>WH-A</v>
      </c>
      <c r="Q1834" s="1" t="str">
        <f t="shared" si="228"/>
        <v>Delayed</v>
      </c>
      <c r="R1834" s="1" t="str">
        <f t="shared" si="229"/>
        <v>No</v>
      </c>
      <c r="S1834" s="1" t="str">
        <f t="shared" si="230"/>
        <v>ecommerce_shipping</v>
      </c>
      <c r="T1834" s="1" t="str">
        <f t="shared" si="231"/>
        <v>SHIPMENT_STATUS_RECORDED</v>
      </c>
    </row>
    <row r="1835" spans="1:20" x14ac:dyDescent="0.2">
      <c r="A1835">
        <v>1834</v>
      </c>
      <c r="B1835" t="s">
        <v>18</v>
      </c>
      <c r="C1835" t="s">
        <v>22</v>
      </c>
      <c r="D1835">
        <v>3</v>
      </c>
      <c r="E1835">
        <v>5</v>
      </c>
      <c r="F1835">
        <v>245</v>
      </c>
      <c r="G1835">
        <v>4</v>
      </c>
      <c r="H1835" t="s">
        <v>21</v>
      </c>
      <c r="I1835" t="s">
        <v>15</v>
      </c>
      <c r="J1835">
        <v>26</v>
      </c>
      <c r="K1835">
        <v>2072</v>
      </c>
      <c r="L1835">
        <v>1</v>
      </c>
      <c r="M1835" s="1" t="str">
        <f t="shared" si="224"/>
        <v>SHIP-001834</v>
      </c>
      <c r="N1835" t="str">
        <f t="shared" si="225"/>
        <v>GSITEM-001834</v>
      </c>
      <c r="O1835" t="str">
        <f t="shared" si="226"/>
        <v>GSORD-001834</v>
      </c>
      <c r="P1835" s="1" t="str">
        <f t="shared" si="227"/>
        <v>WH-B</v>
      </c>
      <c r="Q1835" s="1" t="str">
        <f t="shared" si="228"/>
        <v>Delayed</v>
      </c>
      <c r="R1835" s="1" t="str">
        <f t="shared" si="229"/>
        <v>No</v>
      </c>
      <c r="S1835" s="1" t="str">
        <f t="shared" si="230"/>
        <v>ecommerce_shipping</v>
      </c>
      <c r="T1835" s="1" t="str">
        <f t="shared" si="231"/>
        <v>SHIPMENT_STATUS_RECORDED</v>
      </c>
    </row>
    <row r="1836" spans="1:20" x14ac:dyDescent="0.2">
      <c r="A1836">
        <v>1835</v>
      </c>
      <c r="B1836" t="s">
        <v>20</v>
      </c>
      <c r="C1836" t="s">
        <v>22</v>
      </c>
      <c r="D1836">
        <v>5</v>
      </c>
      <c r="E1836">
        <v>5</v>
      </c>
      <c r="F1836">
        <v>234</v>
      </c>
      <c r="G1836">
        <v>2</v>
      </c>
      <c r="H1836" t="s">
        <v>19</v>
      </c>
      <c r="I1836" t="s">
        <v>16</v>
      </c>
      <c r="J1836">
        <v>44</v>
      </c>
      <c r="K1836">
        <v>2548</v>
      </c>
      <c r="L1836">
        <v>1</v>
      </c>
      <c r="M1836" s="1" t="str">
        <f t="shared" si="224"/>
        <v>SHIP-001835</v>
      </c>
      <c r="N1836" t="str">
        <f t="shared" si="225"/>
        <v>GSITEM-001835</v>
      </c>
      <c r="O1836" t="str">
        <f t="shared" si="226"/>
        <v>GSORD-001835</v>
      </c>
      <c r="P1836" s="1" t="str">
        <f t="shared" si="227"/>
        <v>WH-C</v>
      </c>
      <c r="Q1836" s="1" t="str">
        <f t="shared" si="228"/>
        <v>Delayed</v>
      </c>
      <c r="R1836" s="1" t="str">
        <f t="shared" si="229"/>
        <v>No</v>
      </c>
      <c r="S1836" s="1" t="str">
        <f t="shared" si="230"/>
        <v>ecommerce_shipping</v>
      </c>
      <c r="T1836" s="1" t="str">
        <f t="shared" si="231"/>
        <v>SHIPMENT_STATUS_RECORDED</v>
      </c>
    </row>
    <row r="1837" spans="1:20" x14ac:dyDescent="0.2">
      <c r="A1837">
        <v>1836</v>
      </c>
      <c r="B1837" t="s">
        <v>15</v>
      </c>
      <c r="C1837" t="s">
        <v>22</v>
      </c>
      <c r="D1837">
        <v>4</v>
      </c>
      <c r="E1837">
        <v>2</v>
      </c>
      <c r="F1837">
        <v>234</v>
      </c>
      <c r="G1837">
        <v>2</v>
      </c>
      <c r="H1837" t="s">
        <v>21</v>
      </c>
      <c r="I1837" t="s">
        <v>16</v>
      </c>
      <c r="J1837">
        <v>27</v>
      </c>
      <c r="K1837">
        <v>3393</v>
      </c>
      <c r="L1837">
        <v>1</v>
      </c>
      <c r="M1837" s="1" t="str">
        <f t="shared" si="224"/>
        <v>SHIP-001836</v>
      </c>
      <c r="N1837" t="str">
        <f t="shared" si="225"/>
        <v>GSITEM-001836</v>
      </c>
      <c r="O1837" t="str">
        <f t="shared" si="226"/>
        <v>GSORD-001836</v>
      </c>
      <c r="P1837" s="1" t="str">
        <f t="shared" si="227"/>
        <v>WH-F</v>
      </c>
      <c r="Q1837" s="1" t="str">
        <f t="shared" si="228"/>
        <v>Delayed</v>
      </c>
      <c r="R1837" s="1" t="str">
        <f t="shared" si="229"/>
        <v>No</v>
      </c>
      <c r="S1837" s="1" t="str">
        <f t="shared" si="230"/>
        <v>ecommerce_shipping</v>
      </c>
      <c r="T1837" s="1" t="str">
        <f t="shared" si="231"/>
        <v>SHIPMENT_STATUS_RECORDED</v>
      </c>
    </row>
    <row r="1838" spans="1:20" x14ac:dyDescent="0.2">
      <c r="A1838">
        <v>1837</v>
      </c>
      <c r="B1838" t="s">
        <v>12</v>
      </c>
      <c r="C1838" t="s">
        <v>22</v>
      </c>
      <c r="D1838">
        <v>3</v>
      </c>
      <c r="E1838">
        <v>1</v>
      </c>
      <c r="F1838">
        <v>180</v>
      </c>
      <c r="G1838">
        <v>3</v>
      </c>
      <c r="H1838" t="s">
        <v>14</v>
      </c>
      <c r="I1838" t="s">
        <v>16</v>
      </c>
      <c r="J1838">
        <v>52</v>
      </c>
      <c r="K1838">
        <v>1838</v>
      </c>
      <c r="L1838">
        <v>1</v>
      </c>
      <c r="M1838" s="1" t="str">
        <f t="shared" si="224"/>
        <v>SHIP-001837</v>
      </c>
      <c r="N1838" t="str">
        <f t="shared" si="225"/>
        <v>GSITEM-001837</v>
      </c>
      <c r="O1838" t="str">
        <f t="shared" si="226"/>
        <v>GSORD-001837</v>
      </c>
      <c r="P1838" s="1" t="str">
        <f t="shared" si="227"/>
        <v>WH-D</v>
      </c>
      <c r="Q1838" s="1" t="str">
        <f t="shared" si="228"/>
        <v>Delayed</v>
      </c>
      <c r="R1838" s="1" t="str">
        <f t="shared" si="229"/>
        <v>No</v>
      </c>
      <c r="S1838" s="1" t="str">
        <f t="shared" si="230"/>
        <v>ecommerce_shipping</v>
      </c>
      <c r="T1838" s="1" t="str">
        <f t="shared" si="231"/>
        <v>SHIPMENT_STATUS_RECORDED</v>
      </c>
    </row>
    <row r="1839" spans="1:20" x14ac:dyDescent="0.2">
      <c r="A1839">
        <v>1838</v>
      </c>
      <c r="B1839" t="s">
        <v>15</v>
      </c>
      <c r="C1839" t="s">
        <v>22</v>
      </c>
      <c r="D1839">
        <v>4</v>
      </c>
      <c r="E1839">
        <v>5</v>
      </c>
      <c r="F1839">
        <v>217</v>
      </c>
      <c r="G1839">
        <v>4</v>
      </c>
      <c r="H1839" t="s">
        <v>19</v>
      </c>
      <c r="I1839" t="s">
        <v>16</v>
      </c>
      <c r="J1839">
        <v>37</v>
      </c>
      <c r="K1839">
        <v>2128</v>
      </c>
      <c r="L1839">
        <v>1</v>
      </c>
      <c r="M1839" s="1" t="str">
        <f t="shared" si="224"/>
        <v>SHIP-001838</v>
      </c>
      <c r="N1839" t="str">
        <f t="shared" si="225"/>
        <v>GSITEM-001838</v>
      </c>
      <c r="O1839" t="str">
        <f t="shared" si="226"/>
        <v>GSORD-001838</v>
      </c>
      <c r="P1839" s="1" t="str">
        <f t="shared" si="227"/>
        <v>WH-F</v>
      </c>
      <c r="Q1839" s="1" t="str">
        <f t="shared" si="228"/>
        <v>Delayed</v>
      </c>
      <c r="R1839" s="1" t="str">
        <f t="shared" si="229"/>
        <v>No</v>
      </c>
      <c r="S1839" s="1" t="str">
        <f t="shared" si="230"/>
        <v>ecommerce_shipping</v>
      </c>
      <c r="T1839" s="1" t="str">
        <f t="shared" si="231"/>
        <v>SHIPMENT_STATUS_RECORDED</v>
      </c>
    </row>
    <row r="1840" spans="1:20" x14ac:dyDescent="0.2">
      <c r="A1840">
        <v>1839</v>
      </c>
      <c r="B1840" t="s">
        <v>17</v>
      </c>
      <c r="C1840" t="s">
        <v>22</v>
      </c>
      <c r="D1840">
        <v>4</v>
      </c>
      <c r="E1840">
        <v>1</v>
      </c>
      <c r="F1840">
        <v>253</v>
      </c>
      <c r="G1840">
        <v>3</v>
      </c>
      <c r="H1840" t="s">
        <v>14</v>
      </c>
      <c r="I1840" t="s">
        <v>16</v>
      </c>
      <c r="J1840">
        <v>31</v>
      </c>
      <c r="K1840">
        <v>3632</v>
      </c>
      <c r="L1840">
        <v>1</v>
      </c>
      <c r="M1840" s="1" t="str">
        <f t="shared" si="224"/>
        <v>SHIP-001839</v>
      </c>
      <c r="N1840" t="str">
        <f t="shared" si="225"/>
        <v>GSITEM-001839</v>
      </c>
      <c r="O1840" t="str">
        <f t="shared" si="226"/>
        <v>GSORD-001839</v>
      </c>
      <c r="P1840" s="1" t="str">
        <f t="shared" si="227"/>
        <v>WH-A</v>
      </c>
      <c r="Q1840" s="1" t="str">
        <f t="shared" si="228"/>
        <v>Delayed</v>
      </c>
      <c r="R1840" s="1" t="str">
        <f t="shared" si="229"/>
        <v>No</v>
      </c>
      <c r="S1840" s="1" t="str">
        <f t="shared" si="230"/>
        <v>ecommerce_shipping</v>
      </c>
      <c r="T1840" s="1" t="str">
        <f t="shared" si="231"/>
        <v>SHIPMENT_STATUS_RECORDED</v>
      </c>
    </row>
    <row r="1841" spans="1:20" x14ac:dyDescent="0.2">
      <c r="A1841">
        <v>1840</v>
      </c>
      <c r="B1841" t="s">
        <v>18</v>
      </c>
      <c r="C1841" t="s">
        <v>22</v>
      </c>
      <c r="D1841">
        <v>3</v>
      </c>
      <c r="E1841">
        <v>2</v>
      </c>
      <c r="F1841">
        <v>188</v>
      </c>
      <c r="G1841">
        <v>3</v>
      </c>
      <c r="H1841" t="s">
        <v>19</v>
      </c>
      <c r="I1841" t="s">
        <v>16</v>
      </c>
      <c r="J1841">
        <v>3</v>
      </c>
      <c r="K1841">
        <v>3837</v>
      </c>
      <c r="L1841">
        <v>1</v>
      </c>
      <c r="M1841" s="1" t="str">
        <f t="shared" si="224"/>
        <v>SHIP-001840</v>
      </c>
      <c r="N1841" t="str">
        <f t="shared" si="225"/>
        <v>GSITEM-001840</v>
      </c>
      <c r="O1841" t="str">
        <f t="shared" si="226"/>
        <v>GSORD-001840</v>
      </c>
      <c r="P1841" s="1" t="str">
        <f t="shared" si="227"/>
        <v>WH-B</v>
      </c>
      <c r="Q1841" s="1" t="str">
        <f t="shared" si="228"/>
        <v>Delayed</v>
      </c>
      <c r="R1841" s="1" t="str">
        <f t="shared" si="229"/>
        <v>No</v>
      </c>
      <c r="S1841" s="1" t="str">
        <f t="shared" si="230"/>
        <v>ecommerce_shipping</v>
      </c>
      <c r="T1841" s="1" t="str">
        <f t="shared" si="231"/>
        <v>SHIPMENT_STATUS_RECORDED</v>
      </c>
    </row>
    <row r="1842" spans="1:20" x14ac:dyDescent="0.2">
      <c r="A1842">
        <v>1841</v>
      </c>
      <c r="B1842" t="s">
        <v>20</v>
      </c>
      <c r="C1842" t="s">
        <v>22</v>
      </c>
      <c r="D1842">
        <v>2</v>
      </c>
      <c r="E1842">
        <v>3</v>
      </c>
      <c r="F1842">
        <v>274</v>
      </c>
      <c r="G1842">
        <v>3</v>
      </c>
      <c r="H1842" t="s">
        <v>21</v>
      </c>
      <c r="I1842" t="s">
        <v>15</v>
      </c>
      <c r="J1842">
        <v>24</v>
      </c>
      <c r="K1842">
        <v>3829</v>
      </c>
      <c r="L1842">
        <v>1</v>
      </c>
      <c r="M1842" s="1" t="str">
        <f t="shared" si="224"/>
        <v>SHIP-001841</v>
      </c>
      <c r="N1842" t="str">
        <f t="shared" si="225"/>
        <v>GSITEM-001841</v>
      </c>
      <c r="O1842" t="str">
        <f t="shared" si="226"/>
        <v>GSORD-001841</v>
      </c>
      <c r="P1842" s="1" t="str">
        <f t="shared" si="227"/>
        <v>WH-C</v>
      </c>
      <c r="Q1842" s="1" t="str">
        <f t="shared" si="228"/>
        <v>Delayed</v>
      </c>
      <c r="R1842" s="1" t="str">
        <f t="shared" si="229"/>
        <v>No</v>
      </c>
      <c r="S1842" s="1" t="str">
        <f t="shared" si="230"/>
        <v>ecommerce_shipping</v>
      </c>
      <c r="T1842" s="1" t="str">
        <f t="shared" si="231"/>
        <v>SHIPMENT_STATUS_RECORDED</v>
      </c>
    </row>
    <row r="1843" spans="1:20" x14ac:dyDescent="0.2">
      <c r="A1843">
        <v>1842</v>
      </c>
      <c r="B1843" t="s">
        <v>15</v>
      </c>
      <c r="C1843" t="s">
        <v>22</v>
      </c>
      <c r="D1843">
        <v>3</v>
      </c>
      <c r="E1843">
        <v>4</v>
      </c>
      <c r="F1843">
        <v>136</v>
      </c>
      <c r="G1843">
        <v>2</v>
      </c>
      <c r="H1843" t="s">
        <v>19</v>
      </c>
      <c r="I1843" t="s">
        <v>15</v>
      </c>
      <c r="J1843">
        <v>54</v>
      </c>
      <c r="K1843">
        <v>1056</v>
      </c>
      <c r="L1843">
        <v>1</v>
      </c>
      <c r="M1843" s="1" t="str">
        <f t="shared" si="224"/>
        <v>SHIP-001842</v>
      </c>
      <c r="N1843" t="str">
        <f t="shared" si="225"/>
        <v>GSITEM-001842</v>
      </c>
      <c r="O1843" t="str">
        <f t="shared" si="226"/>
        <v>GSORD-001842</v>
      </c>
      <c r="P1843" s="1" t="str">
        <f t="shared" si="227"/>
        <v>WH-F</v>
      </c>
      <c r="Q1843" s="1" t="str">
        <f t="shared" si="228"/>
        <v>Delayed</v>
      </c>
      <c r="R1843" s="1" t="str">
        <f t="shared" si="229"/>
        <v>No</v>
      </c>
      <c r="S1843" s="1" t="str">
        <f t="shared" si="230"/>
        <v>ecommerce_shipping</v>
      </c>
      <c r="T1843" s="1" t="str">
        <f t="shared" si="231"/>
        <v>SHIPMENT_STATUS_RECORDED</v>
      </c>
    </row>
    <row r="1844" spans="1:20" x14ac:dyDescent="0.2">
      <c r="A1844">
        <v>1843</v>
      </c>
      <c r="B1844" t="s">
        <v>12</v>
      </c>
      <c r="C1844" t="s">
        <v>22</v>
      </c>
      <c r="D1844">
        <v>3</v>
      </c>
      <c r="E1844">
        <v>5</v>
      </c>
      <c r="F1844">
        <v>143</v>
      </c>
      <c r="G1844">
        <v>2</v>
      </c>
      <c r="H1844" t="s">
        <v>14</v>
      </c>
      <c r="I1844" t="s">
        <v>16</v>
      </c>
      <c r="J1844">
        <v>17</v>
      </c>
      <c r="K1844">
        <v>1422</v>
      </c>
      <c r="L1844">
        <v>1</v>
      </c>
      <c r="M1844" s="1" t="str">
        <f t="shared" si="224"/>
        <v>SHIP-001843</v>
      </c>
      <c r="N1844" t="str">
        <f t="shared" si="225"/>
        <v>GSITEM-001843</v>
      </c>
      <c r="O1844" t="str">
        <f t="shared" si="226"/>
        <v>GSORD-001843</v>
      </c>
      <c r="P1844" s="1" t="str">
        <f t="shared" si="227"/>
        <v>WH-D</v>
      </c>
      <c r="Q1844" s="1" t="str">
        <f t="shared" si="228"/>
        <v>Delayed</v>
      </c>
      <c r="R1844" s="1" t="str">
        <f t="shared" si="229"/>
        <v>No</v>
      </c>
      <c r="S1844" s="1" t="str">
        <f t="shared" si="230"/>
        <v>ecommerce_shipping</v>
      </c>
      <c r="T1844" s="1" t="str">
        <f t="shared" si="231"/>
        <v>SHIPMENT_STATUS_RECORDED</v>
      </c>
    </row>
    <row r="1845" spans="1:20" x14ac:dyDescent="0.2">
      <c r="A1845">
        <v>1844</v>
      </c>
      <c r="B1845" t="s">
        <v>15</v>
      </c>
      <c r="C1845" t="s">
        <v>22</v>
      </c>
      <c r="D1845">
        <v>3</v>
      </c>
      <c r="E1845">
        <v>1</v>
      </c>
      <c r="F1845">
        <v>267</v>
      </c>
      <c r="G1845">
        <v>3</v>
      </c>
      <c r="H1845" t="s">
        <v>14</v>
      </c>
      <c r="I1845" t="s">
        <v>15</v>
      </c>
      <c r="J1845">
        <v>57</v>
      </c>
      <c r="K1845">
        <v>3257</v>
      </c>
      <c r="L1845">
        <v>1</v>
      </c>
      <c r="M1845" s="1" t="str">
        <f t="shared" si="224"/>
        <v>SHIP-001844</v>
      </c>
      <c r="N1845" t="str">
        <f t="shared" si="225"/>
        <v>GSITEM-001844</v>
      </c>
      <c r="O1845" t="str">
        <f t="shared" si="226"/>
        <v>GSORD-001844</v>
      </c>
      <c r="P1845" s="1" t="str">
        <f t="shared" si="227"/>
        <v>WH-F</v>
      </c>
      <c r="Q1845" s="1" t="str">
        <f t="shared" si="228"/>
        <v>Delayed</v>
      </c>
      <c r="R1845" s="1" t="str">
        <f t="shared" si="229"/>
        <v>No</v>
      </c>
      <c r="S1845" s="1" t="str">
        <f t="shared" si="230"/>
        <v>ecommerce_shipping</v>
      </c>
      <c r="T1845" s="1" t="str">
        <f t="shared" si="231"/>
        <v>SHIPMENT_STATUS_RECORDED</v>
      </c>
    </row>
    <row r="1846" spans="1:20" x14ac:dyDescent="0.2">
      <c r="A1846">
        <v>1845</v>
      </c>
      <c r="B1846" t="s">
        <v>17</v>
      </c>
      <c r="C1846" t="s">
        <v>22</v>
      </c>
      <c r="D1846">
        <v>3</v>
      </c>
      <c r="E1846">
        <v>4</v>
      </c>
      <c r="F1846">
        <v>198</v>
      </c>
      <c r="G1846">
        <v>2</v>
      </c>
      <c r="H1846" t="s">
        <v>19</v>
      </c>
      <c r="I1846" t="s">
        <v>15</v>
      </c>
      <c r="J1846">
        <v>20</v>
      </c>
      <c r="K1846">
        <v>2266</v>
      </c>
      <c r="L1846">
        <v>1</v>
      </c>
      <c r="M1846" s="1" t="str">
        <f t="shared" si="224"/>
        <v>SHIP-001845</v>
      </c>
      <c r="N1846" t="str">
        <f t="shared" si="225"/>
        <v>GSITEM-001845</v>
      </c>
      <c r="O1846" t="str">
        <f t="shared" si="226"/>
        <v>GSORD-001845</v>
      </c>
      <c r="P1846" s="1" t="str">
        <f t="shared" si="227"/>
        <v>WH-A</v>
      </c>
      <c r="Q1846" s="1" t="str">
        <f t="shared" si="228"/>
        <v>Delayed</v>
      </c>
      <c r="R1846" s="1" t="str">
        <f t="shared" si="229"/>
        <v>No</v>
      </c>
      <c r="S1846" s="1" t="str">
        <f t="shared" si="230"/>
        <v>ecommerce_shipping</v>
      </c>
      <c r="T1846" s="1" t="str">
        <f t="shared" si="231"/>
        <v>SHIPMENT_STATUS_RECORDED</v>
      </c>
    </row>
    <row r="1847" spans="1:20" x14ac:dyDescent="0.2">
      <c r="A1847">
        <v>1846</v>
      </c>
      <c r="B1847" t="s">
        <v>18</v>
      </c>
      <c r="C1847" t="s">
        <v>22</v>
      </c>
      <c r="D1847">
        <v>4</v>
      </c>
      <c r="E1847">
        <v>4</v>
      </c>
      <c r="F1847">
        <v>201</v>
      </c>
      <c r="G1847">
        <v>10</v>
      </c>
      <c r="H1847" t="s">
        <v>19</v>
      </c>
      <c r="I1847" t="s">
        <v>16</v>
      </c>
      <c r="J1847">
        <v>17</v>
      </c>
      <c r="K1847">
        <v>2059</v>
      </c>
      <c r="L1847">
        <v>1</v>
      </c>
      <c r="M1847" s="1" t="str">
        <f t="shared" si="224"/>
        <v>SHIP-001846</v>
      </c>
      <c r="N1847" t="str">
        <f t="shared" si="225"/>
        <v>GSITEM-001846</v>
      </c>
      <c r="O1847" t="str">
        <f t="shared" si="226"/>
        <v>GSORD-001846</v>
      </c>
      <c r="P1847" s="1" t="str">
        <f t="shared" si="227"/>
        <v>WH-B</v>
      </c>
      <c r="Q1847" s="1" t="str">
        <f t="shared" si="228"/>
        <v>Delayed</v>
      </c>
      <c r="R1847" s="1" t="str">
        <f t="shared" si="229"/>
        <v>No</v>
      </c>
      <c r="S1847" s="1" t="str">
        <f t="shared" si="230"/>
        <v>ecommerce_shipping</v>
      </c>
      <c r="T1847" s="1" t="str">
        <f t="shared" si="231"/>
        <v>SHIPMENT_STATUS_RECORDED</v>
      </c>
    </row>
    <row r="1848" spans="1:20" x14ac:dyDescent="0.2">
      <c r="A1848">
        <v>1847</v>
      </c>
      <c r="B1848" t="s">
        <v>20</v>
      </c>
      <c r="C1848" t="s">
        <v>22</v>
      </c>
      <c r="D1848">
        <v>3</v>
      </c>
      <c r="E1848">
        <v>5</v>
      </c>
      <c r="F1848">
        <v>241</v>
      </c>
      <c r="G1848">
        <v>10</v>
      </c>
      <c r="H1848" t="s">
        <v>19</v>
      </c>
      <c r="I1848" t="s">
        <v>15</v>
      </c>
      <c r="J1848">
        <v>31</v>
      </c>
      <c r="K1848">
        <v>2724</v>
      </c>
      <c r="L1848">
        <v>1</v>
      </c>
      <c r="M1848" s="1" t="str">
        <f t="shared" si="224"/>
        <v>SHIP-001847</v>
      </c>
      <c r="N1848" t="str">
        <f t="shared" si="225"/>
        <v>GSITEM-001847</v>
      </c>
      <c r="O1848" t="str">
        <f t="shared" si="226"/>
        <v>GSORD-001847</v>
      </c>
      <c r="P1848" s="1" t="str">
        <f t="shared" si="227"/>
        <v>WH-C</v>
      </c>
      <c r="Q1848" s="1" t="str">
        <f t="shared" si="228"/>
        <v>Delayed</v>
      </c>
      <c r="R1848" s="1" t="str">
        <f t="shared" si="229"/>
        <v>No</v>
      </c>
      <c r="S1848" s="1" t="str">
        <f t="shared" si="230"/>
        <v>ecommerce_shipping</v>
      </c>
      <c r="T1848" s="1" t="str">
        <f t="shared" si="231"/>
        <v>SHIPMENT_STATUS_RECORDED</v>
      </c>
    </row>
    <row r="1849" spans="1:20" x14ac:dyDescent="0.2">
      <c r="A1849">
        <v>1848</v>
      </c>
      <c r="B1849" t="s">
        <v>15</v>
      </c>
      <c r="C1849" t="s">
        <v>22</v>
      </c>
      <c r="D1849">
        <v>5</v>
      </c>
      <c r="E1849">
        <v>1</v>
      </c>
      <c r="F1849">
        <v>269</v>
      </c>
      <c r="G1849">
        <v>3</v>
      </c>
      <c r="H1849" t="s">
        <v>19</v>
      </c>
      <c r="I1849" t="s">
        <v>15</v>
      </c>
      <c r="J1849">
        <v>2</v>
      </c>
      <c r="K1849">
        <v>2136</v>
      </c>
      <c r="L1849">
        <v>1</v>
      </c>
      <c r="M1849" s="1" t="str">
        <f t="shared" si="224"/>
        <v>SHIP-001848</v>
      </c>
      <c r="N1849" t="str">
        <f t="shared" si="225"/>
        <v>GSITEM-001848</v>
      </c>
      <c r="O1849" t="str">
        <f t="shared" si="226"/>
        <v>GSORD-001848</v>
      </c>
      <c r="P1849" s="1" t="str">
        <f t="shared" si="227"/>
        <v>WH-F</v>
      </c>
      <c r="Q1849" s="1" t="str">
        <f t="shared" si="228"/>
        <v>Delayed</v>
      </c>
      <c r="R1849" s="1" t="str">
        <f t="shared" si="229"/>
        <v>No</v>
      </c>
      <c r="S1849" s="1" t="str">
        <f t="shared" si="230"/>
        <v>ecommerce_shipping</v>
      </c>
      <c r="T1849" s="1" t="str">
        <f t="shared" si="231"/>
        <v>SHIPMENT_STATUS_RECORDED</v>
      </c>
    </row>
    <row r="1850" spans="1:20" x14ac:dyDescent="0.2">
      <c r="A1850">
        <v>1849</v>
      </c>
      <c r="B1850" t="s">
        <v>12</v>
      </c>
      <c r="C1850" t="s">
        <v>22</v>
      </c>
      <c r="D1850">
        <v>5</v>
      </c>
      <c r="E1850">
        <v>5</v>
      </c>
      <c r="F1850">
        <v>123</v>
      </c>
      <c r="G1850">
        <v>2</v>
      </c>
      <c r="H1850" t="s">
        <v>14</v>
      </c>
      <c r="I1850" t="s">
        <v>15</v>
      </c>
      <c r="J1850">
        <v>60</v>
      </c>
      <c r="K1850">
        <v>1653</v>
      </c>
      <c r="L1850">
        <v>1</v>
      </c>
      <c r="M1850" s="1" t="str">
        <f t="shared" si="224"/>
        <v>SHIP-001849</v>
      </c>
      <c r="N1850" t="str">
        <f t="shared" si="225"/>
        <v>GSITEM-001849</v>
      </c>
      <c r="O1850" t="str">
        <f t="shared" si="226"/>
        <v>GSORD-001849</v>
      </c>
      <c r="P1850" s="1" t="str">
        <f t="shared" si="227"/>
        <v>WH-D</v>
      </c>
      <c r="Q1850" s="1" t="str">
        <f t="shared" si="228"/>
        <v>Delayed</v>
      </c>
      <c r="R1850" s="1" t="str">
        <f t="shared" si="229"/>
        <v>No</v>
      </c>
      <c r="S1850" s="1" t="str">
        <f t="shared" si="230"/>
        <v>ecommerce_shipping</v>
      </c>
      <c r="T1850" s="1" t="str">
        <f t="shared" si="231"/>
        <v>SHIPMENT_STATUS_RECORDED</v>
      </c>
    </row>
    <row r="1851" spans="1:20" x14ac:dyDescent="0.2">
      <c r="A1851">
        <v>1850</v>
      </c>
      <c r="B1851" t="s">
        <v>15</v>
      </c>
      <c r="C1851" t="s">
        <v>22</v>
      </c>
      <c r="D1851">
        <v>3</v>
      </c>
      <c r="E1851">
        <v>2</v>
      </c>
      <c r="F1851">
        <v>178</v>
      </c>
      <c r="G1851">
        <v>2</v>
      </c>
      <c r="H1851" t="s">
        <v>14</v>
      </c>
      <c r="I1851" t="s">
        <v>16</v>
      </c>
      <c r="J1851">
        <v>32</v>
      </c>
      <c r="K1851">
        <v>1329</v>
      </c>
      <c r="L1851">
        <v>1</v>
      </c>
      <c r="M1851" s="1" t="str">
        <f t="shared" si="224"/>
        <v>SHIP-001850</v>
      </c>
      <c r="N1851" t="str">
        <f t="shared" si="225"/>
        <v>GSITEM-001850</v>
      </c>
      <c r="O1851" t="str">
        <f t="shared" si="226"/>
        <v>GSORD-001850</v>
      </c>
      <c r="P1851" s="1" t="str">
        <f t="shared" si="227"/>
        <v>WH-F</v>
      </c>
      <c r="Q1851" s="1" t="str">
        <f t="shared" si="228"/>
        <v>Delayed</v>
      </c>
      <c r="R1851" s="1" t="str">
        <f t="shared" si="229"/>
        <v>No</v>
      </c>
      <c r="S1851" s="1" t="str">
        <f t="shared" si="230"/>
        <v>ecommerce_shipping</v>
      </c>
      <c r="T1851" s="1" t="str">
        <f t="shared" si="231"/>
        <v>SHIPMENT_STATUS_RECORDED</v>
      </c>
    </row>
    <row r="1852" spans="1:20" x14ac:dyDescent="0.2">
      <c r="A1852">
        <v>1851</v>
      </c>
      <c r="B1852" t="s">
        <v>17</v>
      </c>
      <c r="C1852" t="s">
        <v>22</v>
      </c>
      <c r="D1852">
        <v>3</v>
      </c>
      <c r="E1852">
        <v>4</v>
      </c>
      <c r="F1852">
        <v>203</v>
      </c>
      <c r="G1852">
        <v>3</v>
      </c>
      <c r="H1852" t="s">
        <v>14</v>
      </c>
      <c r="I1852" t="s">
        <v>16</v>
      </c>
      <c r="J1852">
        <v>18</v>
      </c>
      <c r="K1852">
        <v>3127</v>
      </c>
      <c r="L1852">
        <v>1</v>
      </c>
      <c r="M1852" s="1" t="str">
        <f t="shared" si="224"/>
        <v>SHIP-001851</v>
      </c>
      <c r="N1852" t="str">
        <f t="shared" si="225"/>
        <v>GSITEM-001851</v>
      </c>
      <c r="O1852" t="str">
        <f t="shared" si="226"/>
        <v>GSORD-001851</v>
      </c>
      <c r="P1852" s="1" t="str">
        <f t="shared" si="227"/>
        <v>WH-A</v>
      </c>
      <c r="Q1852" s="1" t="str">
        <f t="shared" si="228"/>
        <v>Delayed</v>
      </c>
      <c r="R1852" s="1" t="str">
        <f t="shared" si="229"/>
        <v>No</v>
      </c>
      <c r="S1852" s="1" t="str">
        <f t="shared" si="230"/>
        <v>ecommerce_shipping</v>
      </c>
      <c r="T1852" s="1" t="str">
        <f t="shared" si="231"/>
        <v>SHIPMENT_STATUS_RECORDED</v>
      </c>
    </row>
    <row r="1853" spans="1:20" x14ac:dyDescent="0.2">
      <c r="A1853">
        <v>1852</v>
      </c>
      <c r="B1853" t="s">
        <v>18</v>
      </c>
      <c r="C1853" t="s">
        <v>22</v>
      </c>
      <c r="D1853">
        <v>3</v>
      </c>
      <c r="E1853">
        <v>1</v>
      </c>
      <c r="F1853">
        <v>169</v>
      </c>
      <c r="G1853">
        <v>10</v>
      </c>
      <c r="H1853" t="s">
        <v>19</v>
      </c>
      <c r="I1853" t="s">
        <v>15</v>
      </c>
      <c r="J1853">
        <v>15</v>
      </c>
      <c r="K1853">
        <v>1107</v>
      </c>
      <c r="L1853">
        <v>1</v>
      </c>
      <c r="M1853" s="1" t="str">
        <f t="shared" si="224"/>
        <v>SHIP-001852</v>
      </c>
      <c r="N1853" t="str">
        <f t="shared" si="225"/>
        <v>GSITEM-001852</v>
      </c>
      <c r="O1853" t="str">
        <f t="shared" si="226"/>
        <v>GSORD-001852</v>
      </c>
      <c r="P1853" s="1" t="str">
        <f t="shared" si="227"/>
        <v>WH-B</v>
      </c>
      <c r="Q1853" s="1" t="str">
        <f t="shared" si="228"/>
        <v>Delayed</v>
      </c>
      <c r="R1853" s="1" t="str">
        <f t="shared" si="229"/>
        <v>No</v>
      </c>
      <c r="S1853" s="1" t="str">
        <f t="shared" si="230"/>
        <v>ecommerce_shipping</v>
      </c>
      <c r="T1853" s="1" t="str">
        <f t="shared" si="231"/>
        <v>SHIPMENT_STATUS_RECORDED</v>
      </c>
    </row>
    <row r="1854" spans="1:20" x14ac:dyDescent="0.2">
      <c r="A1854">
        <v>1853</v>
      </c>
      <c r="B1854" t="s">
        <v>20</v>
      </c>
      <c r="C1854" t="s">
        <v>22</v>
      </c>
      <c r="D1854">
        <v>3</v>
      </c>
      <c r="E1854">
        <v>5</v>
      </c>
      <c r="F1854">
        <v>190</v>
      </c>
      <c r="G1854">
        <v>10</v>
      </c>
      <c r="H1854" t="s">
        <v>19</v>
      </c>
      <c r="I1854" t="s">
        <v>15</v>
      </c>
      <c r="J1854">
        <v>27</v>
      </c>
      <c r="K1854">
        <v>2739</v>
      </c>
      <c r="L1854">
        <v>1</v>
      </c>
      <c r="M1854" s="1" t="str">
        <f t="shared" si="224"/>
        <v>SHIP-001853</v>
      </c>
      <c r="N1854" t="str">
        <f t="shared" si="225"/>
        <v>GSITEM-001853</v>
      </c>
      <c r="O1854" t="str">
        <f t="shared" si="226"/>
        <v>GSORD-001853</v>
      </c>
      <c r="P1854" s="1" t="str">
        <f t="shared" si="227"/>
        <v>WH-C</v>
      </c>
      <c r="Q1854" s="1" t="str">
        <f t="shared" si="228"/>
        <v>Delayed</v>
      </c>
      <c r="R1854" s="1" t="str">
        <f t="shared" si="229"/>
        <v>No</v>
      </c>
      <c r="S1854" s="1" t="str">
        <f t="shared" si="230"/>
        <v>ecommerce_shipping</v>
      </c>
      <c r="T1854" s="1" t="str">
        <f t="shared" si="231"/>
        <v>SHIPMENT_STATUS_RECORDED</v>
      </c>
    </row>
    <row r="1855" spans="1:20" x14ac:dyDescent="0.2">
      <c r="A1855">
        <v>1854</v>
      </c>
      <c r="B1855" t="s">
        <v>15</v>
      </c>
      <c r="C1855" t="s">
        <v>22</v>
      </c>
      <c r="D1855">
        <v>3</v>
      </c>
      <c r="E1855">
        <v>3</v>
      </c>
      <c r="F1855">
        <v>190</v>
      </c>
      <c r="G1855">
        <v>7</v>
      </c>
      <c r="H1855" t="s">
        <v>19</v>
      </c>
      <c r="I1855" t="s">
        <v>15</v>
      </c>
      <c r="J1855">
        <v>7</v>
      </c>
      <c r="K1855">
        <v>2400</v>
      </c>
      <c r="L1855">
        <v>1</v>
      </c>
      <c r="M1855" s="1" t="str">
        <f t="shared" si="224"/>
        <v>SHIP-001854</v>
      </c>
      <c r="N1855" t="str">
        <f t="shared" si="225"/>
        <v>GSITEM-001854</v>
      </c>
      <c r="O1855" t="str">
        <f t="shared" si="226"/>
        <v>GSORD-001854</v>
      </c>
      <c r="P1855" s="1" t="str">
        <f t="shared" si="227"/>
        <v>WH-F</v>
      </c>
      <c r="Q1855" s="1" t="str">
        <f t="shared" si="228"/>
        <v>Delayed</v>
      </c>
      <c r="R1855" s="1" t="str">
        <f t="shared" si="229"/>
        <v>No</v>
      </c>
      <c r="S1855" s="1" t="str">
        <f t="shared" si="230"/>
        <v>ecommerce_shipping</v>
      </c>
      <c r="T1855" s="1" t="str">
        <f t="shared" si="231"/>
        <v>SHIPMENT_STATUS_RECORDED</v>
      </c>
    </row>
    <row r="1856" spans="1:20" x14ac:dyDescent="0.2">
      <c r="A1856">
        <v>1855</v>
      </c>
      <c r="B1856" t="s">
        <v>12</v>
      </c>
      <c r="C1856" t="s">
        <v>22</v>
      </c>
      <c r="D1856">
        <v>4</v>
      </c>
      <c r="E1856">
        <v>5</v>
      </c>
      <c r="F1856">
        <v>238</v>
      </c>
      <c r="G1856">
        <v>10</v>
      </c>
      <c r="H1856" t="s">
        <v>19</v>
      </c>
      <c r="I1856" t="s">
        <v>16</v>
      </c>
      <c r="J1856">
        <v>38</v>
      </c>
      <c r="K1856">
        <v>3556</v>
      </c>
      <c r="L1856">
        <v>1</v>
      </c>
      <c r="M1856" s="1" t="str">
        <f t="shared" si="224"/>
        <v>SHIP-001855</v>
      </c>
      <c r="N1856" t="str">
        <f t="shared" si="225"/>
        <v>GSITEM-001855</v>
      </c>
      <c r="O1856" t="str">
        <f t="shared" si="226"/>
        <v>GSORD-001855</v>
      </c>
      <c r="P1856" s="1" t="str">
        <f t="shared" si="227"/>
        <v>WH-D</v>
      </c>
      <c r="Q1856" s="1" t="str">
        <f t="shared" si="228"/>
        <v>Delayed</v>
      </c>
      <c r="R1856" s="1" t="str">
        <f t="shared" si="229"/>
        <v>No</v>
      </c>
      <c r="S1856" s="1" t="str">
        <f t="shared" si="230"/>
        <v>ecommerce_shipping</v>
      </c>
      <c r="T1856" s="1" t="str">
        <f t="shared" si="231"/>
        <v>SHIPMENT_STATUS_RECORDED</v>
      </c>
    </row>
    <row r="1857" spans="1:20" x14ac:dyDescent="0.2">
      <c r="A1857">
        <v>1856</v>
      </c>
      <c r="B1857" t="s">
        <v>15</v>
      </c>
      <c r="C1857" t="s">
        <v>22</v>
      </c>
      <c r="D1857">
        <v>5</v>
      </c>
      <c r="E1857">
        <v>5</v>
      </c>
      <c r="F1857">
        <v>247</v>
      </c>
      <c r="G1857">
        <v>10</v>
      </c>
      <c r="H1857" t="s">
        <v>19</v>
      </c>
      <c r="I1857" t="s">
        <v>15</v>
      </c>
      <c r="J1857">
        <v>61</v>
      </c>
      <c r="K1857">
        <v>2206</v>
      </c>
      <c r="L1857">
        <v>1</v>
      </c>
      <c r="M1857" s="1" t="str">
        <f t="shared" si="224"/>
        <v>SHIP-001856</v>
      </c>
      <c r="N1857" t="str">
        <f t="shared" si="225"/>
        <v>GSITEM-001856</v>
      </c>
      <c r="O1857" t="str">
        <f t="shared" si="226"/>
        <v>GSORD-001856</v>
      </c>
      <c r="P1857" s="1" t="str">
        <f t="shared" si="227"/>
        <v>WH-F</v>
      </c>
      <c r="Q1857" s="1" t="str">
        <f t="shared" si="228"/>
        <v>Delayed</v>
      </c>
      <c r="R1857" s="1" t="str">
        <f t="shared" si="229"/>
        <v>No</v>
      </c>
      <c r="S1857" s="1" t="str">
        <f t="shared" si="230"/>
        <v>ecommerce_shipping</v>
      </c>
      <c r="T1857" s="1" t="str">
        <f t="shared" si="231"/>
        <v>SHIPMENT_STATUS_RECORDED</v>
      </c>
    </row>
    <row r="1858" spans="1:20" x14ac:dyDescent="0.2">
      <c r="A1858">
        <v>1857</v>
      </c>
      <c r="B1858" t="s">
        <v>17</v>
      </c>
      <c r="C1858" t="s">
        <v>22</v>
      </c>
      <c r="D1858">
        <v>4</v>
      </c>
      <c r="E1858">
        <v>1</v>
      </c>
      <c r="F1858">
        <v>190</v>
      </c>
      <c r="G1858">
        <v>10</v>
      </c>
      <c r="H1858" t="s">
        <v>14</v>
      </c>
      <c r="I1858" t="s">
        <v>15</v>
      </c>
      <c r="J1858">
        <v>35</v>
      </c>
      <c r="K1858">
        <v>3819</v>
      </c>
      <c r="L1858">
        <v>1</v>
      </c>
      <c r="M1858" s="1" t="str">
        <f t="shared" ref="M1858:M1921" si="232">"SHIP-"&amp;TEXT(A1858,"000000")</f>
        <v>SHIP-001857</v>
      </c>
      <c r="N1858" t="str">
        <f t="shared" ref="N1858:N1921" si="233">"GSITEM-"&amp;TEXT(A1858,"000000")</f>
        <v>GSITEM-001857</v>
      </c>
      <c r="O1858" t="str">
        <f t="shared" ref="O1858:O1921" si="234">"GSORD-"&amp;TEXT(A1858,"000000")</f>
        <v>GSORD-001857</v>
      </c>
      <c r="P1858" s="1" t="str">
        <f t="shared" ref="P1858:P1921" si="235">"WH-"&amp;B1858</f>
        <v>WH-A</v>
      </c>
      <c r="Q1858" s="1" t="str">
        <f t="shared" ref="Q1858:Q1921" si="236">IF(L1858=1,"Delayed","On Time")</f>
        <v>Delayed</v>
      </c>
      <c r="R1858" s="1" t="str">
        <f t="shared" ref="R1858:R1921" si="237">IF(L1858=0,"Yes","No")</f>
        <v>No</v>
      </c>
      <c r="S1858" s="1" t="str">
        <f t="shared" ref="S1858:S1921" si="238">"ecommerce_shipping"</f>
        <v>ecommerce_shipping</v>
      </c>
      <c r="T1858" s="1" t="str">
        <f t="shared" ref="T1858:T1921" si="239">"SHIPMENT_STATUS_RECORDED"</f>
        <v>SHIPMENT_STATUS_RECORDED</v>
      </c>
    </row>
    <row r="1859" spans="1:20" x14ac:dyDescent="0.2">
      <c r="A1859">
        <v>1858</v>
      </c>
      <c r="B1859" t="s">
        <v>18</v>
      </c>
      <c r="C1859" t="s">
        <v>22</v>
      </c>
      <c r="D1859">
        <v>3</v>
      </c>
      <c r="E1859">
        <v>5</v>
      </c>
      <c r="F1859">
        <v>168</v>
      </c>
      <c r="G1859">
        <v>3</v>
      </c>
      <c r="H1859" t="s">
        <v>14</v>
      </c>
      <c r="I1859" t="s">
        <v>15</v>
      </c>
      <c r="J1859">
        <v>5</v>
      </c>
      <c r="K1859">
        <v>1143</v>
      </c>
      <c r="L1859">
        <v>1</v>
      </c>
      <c r="M1859" s="1" t="str">
        <f t="shared" si="232"/>
        <v>SHIP-001858</v>
      </c>
      <c r="N1859" t="str">
        <f t="shared" si="233"/>
        <v>GSITEM-001858</v>
      </c>
      <c r="O1859" t="str">
        <f t="shared" si="234"/>
        <v>GSORD-001858</v>
      </c>
      <c r="P1859" s="1" t="str">
        <f t="shared" si="235"/>
        <v>WH-B</v>
      </c>
      <c r="Q1859" s="1" t="str">
        <f t="shared" si="236"/>
        <v>Delayed</v>
      </c>
      <c r="R1859" s="1" t="str">
        <f t="shared" si="237"/>
        <v>No</v>
      </c>
      <c r="S1859" s="1" t="str">
        <f t="shared" si="238"/>
        <v>ecommerce_shipping</v>
      </c>
      <c r="T1859" s="1" t="str">
        <f t="shared" si="239"/>
        <v>SHIPMENT_STATUS_RECORDED</v>
      </c>
    </row>
    <row r="1860" spans="1:20" x14ac:dyDescent="0.2">
      <c r="A1860">
        <v>1859</v>
      </c>
      <c r="B1860" t="s">
        <v>20</v>
      </c>
      <c r="C1860" t="s">
        <v>22</v>
      </c>
      <c r="D1860">
        <v>2</v>
      </c>
      <c r="E1860">
        <v>2</v>
      </c>
      <c r="F1860">
        <v>190</v>
      </c>
      <c r="G1860">
        <v>3</v>
      </c>
      <c r="H1860" t="s">
        <v>14</v>
      </c>
      <c r="I1860" t="s">
        <v>16</v>
      </c>
      <c r="J1860">
        <v>51</v>
      </c>
      <c r="K1860">
        <v>2380</v>
      </c>
      <c r="L1860">
        <v>1</v>
      </c>
      <c r="M1860" s="1" t="str">
        <f t="shared" si="232"/>
        <v>SHIP-001859</v>
      </c>
      <c r="N1860" t="str">
        <f t="shared" si="233"/>
        <v>GSITEM-001859</v>
      </c>
      <c r="O1860" t="str">
        <f t="shared" si="234"/>
        <v>GSORD-001859</v>
      </c>
      <c r="P1860" s="1" t="str">
        <f t="shared" si="235"/>
        <v>WH-C</v>
      </c>
      <c r="Q1860" s="1" t="str">
        <f t="shared" si="236"/>
        <v>Delayed</v>
      </c>
      <c r="R1860" s="1" t="str">
        <f t="shared" si="237"/>
        <v>No</v>
      </c>
      <c r="S1860" s="1" t="str">
        <f t="shared" si="238"/>
        <v>ecommerce_shipping</v>
      </c>
      <c r="T1860" s="1" t="str">
        <f t="shared" si="239"/>
        <v>SHIPMENT_STATUS_RECORDED</v>
      </c>
    </row>
    <row r="1861" spans="1:20" x14ac:dyDescent="0.2">
      <c r="A1861">
        <v>1860</v>
      </c>
      <c r="B1861" t="s">
        <v>15</v>
      </c>
      <c r="C1861" t="s">
        <v>22</v>
      </c>
      <c r="D1861">
        <v>2</v>
      </c>
      <c r="E1861">
        <v>5</v>
      </c>
      <c r="F1861">
        <v>170</v>
      </c>
      <c r="G1861">
        <v>8</v>
      </c>
      <c r="H1861" t="s">
        <v>14</v>
      </c>
      <c r="I1861" t="s">
        <v>16</v>
      </c>
      <c r="J1861">
        <v>14</v>
      </c>
      <c r="K1861">
        <v>1396</v>
      </c>
      <c r="L1861">
        <v>1</v>
      </c>
      <c r="M1861" s="1" t="str">
        <f t="shared" si="232"/>
        <v>SHIP-001860</v>
      </c>
      <c r="N1861" t="str">
        <f t="shared" si="233"/>
        <v>GSITEM-001860</v>
      </c>
      <c r="O1861" t="str">
        <f t="shared" si="234"/>
        <v>GSORD-001860</v>
      </c>
      <c r="P1861" s="1" t="str">
        <f t="shared" si="235"/>
        <v>WH-F</v>
      </c>
      <c r="Q1861" s="1" t="str">
        <f t="shared" si="236"/>
        <v>Delayed</v>
      </c>
      <c r="R1861" s="1" t="str">
        <f t="shared" si="237"/>
        <v>No</v>
      </c>
      <c r="S1861" s="1" t="str">
        <f t="shared" si="238"/>
        <v>ecommerce_shipping</v>
      </c>
      <c r="T1861" s="1" t="str">
        <f t="shared" si="239"/>
        <v>SHIPMENT_STATUS_RECORDED</v>
      </c>
    </row>
    <row r="1862" spans="1:20" x14ac:dyDescent="0.2">
      <c r="A1862">
        <v>1861</v>
      </c>
      <c r="B1862" t="s">
        <v>12</v>
      </c>
      <c r="C1862" t="s">
        <v>22</v>
      </c>
      <c r="D1862">
        <v>4</v>
      </c>
      <c r="E1862">
        <v>4</v>
      </c>
      <c r="F1862">
        <v>226</v>
      </c>
      <c r="G1862">
        <v>7</v>
      </c>
      <c r="H1862" t="s">
        <v>14</v>
      </c>
      <c r="I1862" t="s">
        <v>16</v>
      </c>
      <c r="J1862">
        <v>9</v>
      </c>
      <c r="K1862">
        <v>2182</v>
      </c>
      <c r="L1862">
        <v>1</v>
      </c>
      <c r="M1862" s="1" t="str">
        <f t="shared" si="232"/>
        <v>SHIP-001861</v>
      </c>
      <c r="N1862" t="str">
        <f t="shared" si="233"/>
        <v>GSITEM-001861</v>
      </c>
      <c r="O1862" t="str">
        <f t="shared" si="234"/>
        <v>GSORD-001861</v>
      </c>
      <c r="P1862" s="1" t="str">
        <f t="shared" si="235"/>
        <v>WH-D</v>
      </c>
      <c r="Q1862" s="1" t="str">
        <f t="shared" si="236"/>
        <v>Delayed</v>
      </c>
      <c r="R1862" s="1" t="str">
        <f t="shared" si="237"/>
        <v>No</v>
      </c>
      <c r="S1862" s="1" t="str">
        <f t="shared" si="238"/>
        <v>ecommerce_shipping</v>
      </c>
      <c r="T1862" s="1" t="str">
        <f t="shared" si="239"/>
        <v>SHIPMENT_STATUS_RECORDED</v>
      </c>
    </row>
    <row r="1863" spans="1:20" x14ac:dyDescent="0.2">
      <c r="A1863">
        <v>1862</v>
      </c>
      <c r="B1863" t="s">
        <v>15</v>
      </c>
      <c r="C1863" t="s">
        <v>22</v>
      </c>
      <c r="D1863">
        <v>5</v>
      </c>
      <c r="E1863">
        <v>1</v>
      </c>
      <c r="F1863">
        <v>256</v>
      </c>
      <c r="G1863">
        <v>7</v>
      </c>
      <c r="H1863" t="s">
        <v>14</v>
      </c>
      <c r="I1863" t="s">
        <v>15</v>
      </c>
      <c r="J1863">
        <v>50</v>
      </c>
      <c r="K1863">
        <v>3837</v>
      </c>
      <c r="L1863">
        <v>1</v>
      </c>
      <c r="M1863" s="1" t="str">
        <f t="shared" si="232"/>
        <v>SHIP-001862</v>
      </c>
      <c r="N1863" t="str">
        <f t="shared" si="233"/>
        <v>GSITEM-001862</v>
      </c>
      <c r="O1863" t="str">
        <f t="shared" si="234"/>
        <v>GSORD-001862</v>
      </c>
      <c r="P1863" s="1" t="str">
        <f t="shared" si="235"/>
        <v>WH-F</v>
      </c>
      <c r="Q1863" s="1" t="str">
        <f t="shared" si="236"/>
        <v>Delayed</v>
      </c>
      <c r="R1863" s="1" t="str">
        <f t="shared" si="237"/>
        <v>No</v>
      </c>
      <c r="S1863" s="1" t="str">
        <f t="shared" si="238"/>
        <v>ecommerce_shipping</v>
      </c>
      <c r="T1863" s="1" t="str">
        <f t="shared" si="239"/>
        <v>SHIPMENT_STATUS_RECORDED</v>
      </c>
    </row>
    <row r="1864" spans="1:20" x14ac:dyDescent="0.2">
      <c r="A1864">
        <v>1863</v>
      </c>
      <c r="B1864" t="s">
        <v>17</v>
      </c>
      <c r="C1864" t="s">
        <v>22</v>
      </c>
      <c r="D1864">
        <v>2</v>
      </c>
      <c r="E1864">
        <v>1</v>
      </c>
      <c r="F1864">
        <v>104</v>
      </c>
      <c r="G1864">
        <v>7</v>
      </c>
      <c r="H1864" t="s">
        <v>14</v>
      </c>
      <c r="I1864" t="s">
        <v>16</v>
      </c>
      <c r="J1864">
        <v>30</v>
      </c>
      <c r="K1864">
        <v>1870</v>
      </c>
      <c r="L1864">
        <v>1</v>
      </c>
      <c r="M1864" s="1" t="str">
        <f t="shared" si="232"/>
        <v>SHIP-001863</v>
      </c>
      <c r="N1864" t="str">
        <f t="shared" si="233"/>
        <v>GSITEM-001863</v>
      </c>
      <c r="O1864" t="str">
        <f t="shared" si="234"/>
        <v>GSORD-001863</v>
      </c>
      <c r="P1864" s="1" t="str">
        <f t="shared" si="235"/>
        <v>WH-A</v>
      </c>
      <c r="Q1864" s="1" t="str">
        <f t="shared" si="236"/>
        <v>Delayed</v>
      </c>
      <c r="R1864" s="1" t="str">
        <f t="shared" si="237"/>
        <v>No</v>
      </c>
      <c r="S1864" s="1" t="str">
        <f t="shared" si="238"/>
        <v>ecommerce_shipping</v>
      </c>
      <c r="T1864" s="1" t="str">
        <f t="shared" si="239"/>
        <v>SHIPMENT_STATUS_RECORDED</v>
      </c>
    </row>
    <row r="1865" spans="1:20" x14ac:dyDescent="0.2">
      <c r="A1865">
        <v>1864</v>
      </c>
      <c r="B1865" t="s">
        <v>18</v>
      </c>
      <c r="C1865" t="s">
        <v>22</v>
      </c>
      <c r="D1865">
        <v>4</v>
      </c>
      <c r="E1865">
        <v>1</v>
      </c>
      <c r="F1865">
        <v>192</v>
      </c>
      <c r="G1865">
        <v>3</v>
      </c>
      <c r="H1865" t="s">
        <v>19</v>
      </c>
      <c r="I1865" t="s">
        <v>15</v>
      </c>
      <c r="J1865">
        <v>29</v>
      </c>
      <c r="K1865">
        <v>3347</v>
      </c>
      <c r="L1865">
        <v>1</v>
      </c>
      <c r="M1865" s="1" t="str">
        <f t="shared" si="232"/>
        <v>SHIP-001864</v>
      </c>
      <c r="N1865" t="str">
        <f t="shared" si="233"/>
        <v>GSITEM-001864</v>
      </c>
      <c r="O1865" t="str">
        <f t="shared" si="234"/>
        <v>GSORD-001864</v>
      </c>
      <c r="P1865" s="1" t="str">
        <f t="shared" si="235"/>
        <v>WH-B</v>
      </c>
      <c r="Q1865" s="1" t="str">
        <f t="shared" si="236"/>
        <v>Delayed</v>
      </c>
      <c r="R1865" s="1" t="str">
        <f t="shared" si="237"/>
        <v>No</v>
      </c>
      <c r="S1865" s="1" t="str">
        <f t="shared" si="238"/>
        <v>ecommerce_shipping</v>
      </c>
      <c r="T1865" s="1" t="str">
        <f t="shared" si="239"/>
        <v>SHIPMENT_STATUS_RECORDED</v>
      </c>
    </row>
    <row r="1866" spans="1:20" x14ac:dyDescent="0.2">
      <c r="A1866">
        <v>1865</v>
      </c>
      <c r="B1866" t="s">
        <v>20</v>
      </c>
      <c r="C1866" t="s">
        <v>22</v>
      </c>
      <c r="D1866">
        <v>4</v>
      </c>
      <c r="E1866">
        <v>3</v>
      </c>
      <c r="F1866">
        <v>213</v>
      </c>
      <c r="G1866">
        <v>3</v>
      </c>
      <c r="H1866" t="s">
        <v>19</v>
      </c>
      <c r="I1866" t="s">
        <v>16</v>
      </c>
      <c r="J1866">
        <v>57</v>
      </c>
      <c r="K1866">
        <v>3599</v>
      </c>
      <c r="L1866">
        <v>1</v>
      </c>
      <c r="M1866" s="1" t="str">
        <f t="shared" si="232"/>
        <v>SHIP-001865</v>
      </c>
      <c r="N1866" t="str">
        <f t="shared" si="233"/>
        <v>GSITEM-001865</v>
      </c>
      <c r="O1866" t="str">
        <f t="shared" si="234"/>
        <v>GSORD-001865</v>
      </c>
      <c r="P1866" s="1" t="str">
        <f t="shared" si="235"/>
        <v>WH-C</v>
      </c>
      <c r="Q1866" s="1" t="str">
        <f t="shared" si="236"/>
        <v>Delayed</v>
      </c>
      <c r="R1866" s="1" t="str">
        <f t="shared" si="237"/>
        <v>No</v>
      </c>
      <c r="S1866" s="1" t="str">
        <f t="shared" si="238"/>
        <v>ecommerce_shipping</v>
      </c>
      <c r="T1866" s="1" t="str">
        <f t="shared" si="239"/>
        <v>SHIPMENT_STATUS_RECORDED</v>
      </c>
    </row>
    <row r="1867" spans="1:20" x14ac:dyDescent="0.2">
      <c r="A1867">
        <v>1866</v>
      </c>
      <c r="B1867" t="s">
        <v>15</v>
      </c>
      <c r="C1867" t="s">
        <v>22</v>
      </c>
      <c r="D1867">
        <v>4</v>
      </c>
      <c r="E1867">
        <v>2</v>
      </c>
      <c r="F1867">
        <v>259</v>
      </c>
      <c r="G1867">
        <v>2</v>
      </c>
      <c r="H1867" t="s">
        <v>19</v>
      </c>
      <c r="I1867" t="s">
        <v>16</v>
      </c>
      <c r="J1867">
        <v>54</v>
      </c>
      <c r="K1867">
        <v>2244</v>
      </c>
      <c r="L1867">
        <v>1</v>
      </c>
      <c r="M1867" s="1" t="str">
        <f t="shared" si="232"/>
        <v>SHIP-001866</v>
      </c>
      <c r="N1867" t="str">
        <f t="shared" si="233"/>
        <v>GSITEM-001866</v>
      </c>
      <c r="O1867" t="str">
        <f t="shared" si="234"/>
        <v>GSORD-001866</v>
      </c>
      <c r="P1867" s="1" t="str">
        <f t="shared" si="235"/>
        <v>WH-F</v>
      </c>
      <c r="Q1867" s="1" t="str">
        <f t="shared" si="236"/>
        <v>Delayed</v>
      </c>
      <c r="R1867" s="1" t="str">
        <f t="shared" si="237"/>
        <v>No</v>
      </c>
      <c r="S1867" s="1" t="str">
        <f t="shared" si="238"/>
        <v>ecommerce_shipping</v>
      </c>
      <c r="T1867" s="1" t="str">
        <f t="shared" si="239"/>
        <v>SHIPMENT_STATUS_RECORDED</v>
      </c>
    </row>
    <row r="1868" spans="1:20" x14ac:dyDescent="0.2">
      <c r="A1868">
        <v>1867</v>
      </c>
      <c r="B1868" t="s">
        <v>12</v>
      </c>
      <c r="C1868" t="s">
        <v>22</v>
      </c>
      <c r="D1868">
        <v>3</v>
      </c>
      <c r="E1868">
        <v>4</v>
      </c>
      <c r="F1868">
        <v>257</v>
      </c>
      <c r="G1868">
        <v>2</v>
      </c>
      <c r="H1868" t="s">
        <v>21</v>
      </c>
      <c r="I1868" t="s">
        <v>16</v>
      </c>
      <c r="J1868">
        <v>15</v>
      </c>
      <c r="K1868">
        <v>3981</v>
      </c>
      <c r="L1868">
        <v>1</v>
      </c>
      <c r="M1868" s="1" t="str">
        <f t="shared" si="232"/>
        <v>SHIP-001867</v>
      </c>
      <c r="N1868" t="str">
        <f t="shared" si="233"/>
        <v>GSITEM-001867</v>
      </c>
      <c r="O1868" t="str">
        <f t="shared" si="234"/>
        <v>GSORD-001867</v>
      </c>
      <c r="P1868" s="1" t="str">
        <f t="shared" si="235"/>
        <v>WH-D</v>
      </c>
      <c r="Q1868" s="1" t="str">
        <f t="shared" si="236"/>
        <v>Delayed</v>
      </c>
      <c r="R1868" s="1" t="str">
        <f t="shared" si="237"/>
        <v>No</v>
      </c>
      <c r="S1868" s="1" t="str">
        <f t="shared" si="238"/>
        <v>ecommerce_shipping</v>
      </c>
      <c r="T1868" s="1" t="str">
        <f t="shared" si="239"/>
        <v>SHIPMENT_STATUS_RECORDED</v>
      </c>
    </row>
    <row r="1869" spans="1:20" x14ac:dyDescent="0.2">
      <c r="A1869">
        <v>1868</v>
      </c>
      <c r="B1869" t="s">
        <v>15</v>
      </c>
      <c r="C1869" t="s">
        <v>22</v>
      </c>
      <c r="D1869">
        <v>4</v>
      </c>
      <c r="E1869">
        <v>3</v>
      </c>
      <c r="F1869">
        <v>163</v>
      </c>
      <c r="G1869">
        <v>3</v>
      </c>
      <c r="H1869" t="s">
        <v>14</v>
      </c>
      <c r="I1869" t="s">
        <v>16</v>
      </c>
      <c r="J1869">
        <v>52</v>
      </c>
      <c r="K1869">
        <v>1891</v>
      </c>
      <c r="L1869">
        <v>1</v>
      </c>
      <c r="M1869" s="1" t="str">
        <f t="shared" si="232"/>
        <v>SHIP-001868</v>
      </c>
      <c r="N1869" t="str">
        <f t="shared" si="233"/>
        <v>GSITEM-001868</v>
      </c>
      <c r="O1869" t="str">
        <f t="shared" si="234"/>
        <v>GSORD-001868</v>
      </c>
      <c r="P1869" s="1" t="str">
        <f t="shared" si="235"/>
        <v>WH-F</v>
      </c>
      <c r="Q1869" s="1" t="str">
        <f t="shared" si="236"/>
        <v>Delayed</v>
      </c>
      <c r="R1869" s="1" t="str">
        <f t="shared" si="237"/>
        <v>No</v>
      </c>
      <c r="S1869" s="1" t="str">
        <f t="shared" si="238"/>
        <v>ecommerce_shipping</v>
      </c>
      <c r="T1869" s="1" t="str">
        <f t="shared" si="239"/>
        <v>SHIPMENT_STATUS_RECORDED</v>
      </c>
    </row>
    <row r="1870" spans="1:20" x14ac:dyDescent="0.2">
      <c r="A1870">
        <v>1869</v>
      </c>
      <c r="B1870" t="s">
        <v>17</v>
      </c>
      <c r="C1870" t="s">
        <v>22</v>
      </c>
      <c r="D1870">
        <v>2</v>
      </c>
      <c r="E1870">
        <v>3</v>
      </c>
      <c r="F1870">
        <v>211</v>
      </c>
      <c r="G1870">
        <v>3</v>
      </c>
      <c r="H1870" t="s">
        <v>19</v>
      </c>
      <c r="I1870" t="s">
        <v>15</v>
      </c>
      <c r="J1870">
        <v>55</v>
      </c>
      <c r="K1870">
        <v>3842</v>
      </c>
      <c r="L1870">
        <v>1</v>
      </c>
      <c r="M1870" s="1" t="str">
        <f t="shared" si="232"/>
        <v>SHIP-001869</v>
      </c>
      <c r="N1870" t="str">
        <f t="shared" si="233"/>
        <v>GSITEM-001869</v>
      </c>
      <c r="O1870" t="str">
        <f t="shared" si="234"/>
        <v>GSORD-001869</v>
      </c>
      <c r="P1870" s="1" t="str">
        <f t="shared" si="235"/>
        <v>WH-A</v>
      </c>
      <c r="Q1870" s="1" t="str">
        <f t="shared" si="236"/>
        <v>Delayed</v>
      </c>
      <c r="R1870" s="1" t="str">
        <f t="shared" si="237"/>
        <v>No</v>
      </c>
      <c r="S1870" s="1" t="str">
        <f t="shared" si="238"/>
        <v>ecommerce_shipping</v>
      </c>
      <c r="T1870" s="1" t="str">
        <f t="shared" si="239"/>
        <v>SHIPMENT_STATUS_RECORDED</v>
      </c>
    </row>
    <row r="1871" spans="1:20" x14ac:dyDescent="0.2">
      <c r="A1871">
        <v>1870</v>
      </c>
      <c r="B1871" t="s">
        <v>18</v>
      </c>
      <c r="C1871" t="s">
        <v>22</v>
      </c>
      <c r="D1871">
        <v>3</v>
      </c>
      <c r="E1871">
        <v>2</v>
      </c>
      <c r="F1871">
        <v>166</v>
      </c>
      <c r="G1871">
        <v>2</v>
      </c>
      <c r="H1871" t="s">
        <v>19</v>
      </c>
      <c r="I1871" t="s">
        <v>15</v>
      </c>
      <c r="J1871">
        <v>45</v>
      </c>
      <c r="K1871">
        <v>1741</v>
      </c>
      <c r="L1871">
        <v>1</v>
      </c>
      <c r="M1871" s="1" t="str">
        <f t="shared" si="232"/>
        <v>SHIP-001870</v>
      </c>
      <c r="N1871" t="str">
        <f t="shared" si="233"/>
        <v>GSITEM-001870</v>
      </c>
      <c r="O1871" t="str">
        <f t="shared" si="234"/>
        <v>GSORD-001870</v>
      </c>
      <c r="P1871" s="1" t="str">
        <f t="shared" si="235"/>
        <v>WH-B</v>
      </c>
      <c r="Q1871" s="1" t="str">
        <f t="shared" si="236"/>
        <v>Delayed</v>
      </c>
      <c r="R1871" s="1" t="str">
        <f t="shared" si="237"/>
        <v>No</v>
      </c>
      <c r="S1871" s="1" t="str">
        <f t="shared" si="238"/>
        <v>ecommerce_shipping</v>
      </c>
      <c r="T1871" s="1" t="str">
        <f t="shared" si="239"/>
        <v>SHIPMENT_STATUS_RECORDED</v>
      </c>
    </row>
    <row r="1872" spans="1:20" x14ac:dyDescent="0.2">
      <c r="A1872">
        <v>1871</v>
      </c>
      <c r="B1872" t="s">
        <v>20</v>
      </c>
      <c r="C1872" t="s">
        <v>22</v>
      </c>
      <c r="D1872">
        <v>3</v>
      </c>
      <c r="E1872">
        <v>1</v>
      </c>
      <c r="F1872">
        <v>245</v>
      </c>
      <c r="G1872">
        <v>4</v>
      </c>
      <c r="H1872" t="s">
        <v>21</v>
      </c>
      <c r="I1872" t="s">
        <v>15</v>
      </c>
      <c r="J1872">
        <v>47</v>
      </c>
      <c r="K1872">
        <v>3111</v>
      </c>
      <c r="L1872">
        <v>1</v>
      </c>
      <c r="M1872" s="1" t="str">
        <f t="shared" si="232"/>
        <v>SHIP-001871</v>
      </c>
      <c r="N1872" t="str">
        <f t="shared" si="233"/>
        <v>GSITEM-001871</v>
      </c>
      <c r="O1872" t="str">
        <f t="shared" si="234"/>
        <v>GSORD-001871</v>
      </c>
      <c r="P1872" s="1" t="str">
        <f t="shared" si="235"/>
        <v>WH-C</v>
      </c>
      <c r="Q1872" s="1" t="str">
        <f t="shared" si="236"/>
        <v>Delayed</v>
      </c>
      <c r="R1872" s="1" t="str">
        <f t="shared" si="237"/>
        <v>No</v>
      </c>
      <c r="S1872" s="1" t="str">
        <f t="shared" si="238"/>
        <v>ecommerce_shipping</v>
      </c>
      <c r="T1872" s="1" t="str">
        <f t="shared" si="239"/>
        <v>SHIPMENT_STATUS_RECORDED</v>
      </c>
    </row>
    <row r="1873" spans="1:20" x14ac:dyDescent="0.2">
      <c r="A1873">
        <v>1872</v>
      </c>
      <c r="B1873" t="s">
        <v>15</v>
      </c>
      <c r="C1873" t="s">
        <v>22</v>
      </c>
      <c r="D1873">
        <v>5</v>
      </c>
      <c r="E1873">
        <v>5</v>
      </c>
      <c r="F1873">
        <v>234</v>
      </c>
      <c r="G1873">
        <v>2</v>
      </c>
      <c r="H1873" t="s">
        <v>19</v>
      </c>
      <c r="I1873" t="s">
        <v>15</v>
      </c>
      <c r="J1873">
        <v>43</v>
      </c>
      <c r="K1873">
        <v>3822</v>
      </c>
      <c r="L1873">
        <v>1</v>
      </c>
      <c r="M1873" s="1" t="str">
        <f t="shared" si="232"/>
        <v>SHIP-001872</v>
      </c>
      <c r="N1873" t="str">
        <f t="shared" si="233"/>
        <v>GSITEM-001872</v>
      </c>
      <c r="O1873" t="str">
        <f t="shared" si="234"/>
        <v>GSORD-001872</v>
      </c>
      <c r="P1873" s="1" t="str">
        <f t="shared" si="235"/>
        <v>WH-F</v>
      </c>
      <c r="Q1873" s="1" t="str">
        <f t="shared" si="236"/>
        <v>Delayed</v>
      </c>
      <c r="R1873" s="1" t="str">
        <f t="shared" si="237"/>
        <v>No</v>
      </c>
      <c r="S1873" s="1" t="str">
        <f t="shared" si="238"/>
        <v>ecommerce_shipping</v>
      </c>
      <c r="T1873" s="1" t="str">
        <f t="shared" si="239"/>
        <v>SHIPMENT_STATUS_RECORDED</v>
      </c>
    </row>
    <row r="1874" spans="1:20" x14ac:dyDescent="0.2">
      <c r="A1874">
        <v>1873</v>
      </c>
      <c r="B1874" t="s">
        <v>12</v>
      </c>
      <c r="C1874" t="s">
        <v>22</v>
      </c>
      <c r="D1874">
        <v>4</v>
      </c>
      <c r="E1874">
        <v>4</v>
      </c>
      <c r="F1874">
        <v>234</v>
      </c>
      <c r="G1874">
        <v>2</v>
      </c>
      <c r="H1874" t="s">
        <v>21</v>
      </c>
      <c r="I1874" t="s">
        <v>16</v>
      </c>
      <c r="J1874">
        <v>2</v>
      </c>
      <c r="K1874">
        <v>2008</v>
      </c>
      <c r="L1874">
        <v>1</v>
      </c>
      <c r="M1874" s="1" t="str">
        <f t="shared" si="232"/>
        <v>SHIP-001873</v>
      </c>
      <c r="N1874" t="str">
        <f t="shared" si="233"/>
        <v>GSITEM-001873</v>
      </c>
      <c r="O1874" t="str">
        <f t="shared" si="234"/>
        <v>GSORD-001873</v>
      </c>
      <c r="P1874" s="1" t="str">
        <f t="shared" si="235"/>
        <v>WH-D</v>
      </c>
      <c r="Q1874" s="1" t="str">
        <f t="shared" si="236"/>
        <v>Delayed</v>
      </c>
      <c r="R1874" s="1" t="str">
        <f t="shared" si="237"/>
        <v>No</v>
      </c>
      <c r="S1874" s="1" t="str">
        <f t="shared" si="238"/>
        <v>ecommerce_shipping</v>
      </c>
      <c r="T1874" s="1" t="str">
        <f t="shared" si="239"/>
        <v>SHIPMENT_STATUS_RECORDED</v>
      </c>
    </row>
    <row r="1875" spans="1:20" x14ac:dyDescent="0.2">
      <c r="A1875">
        <v>1874</v>
      </c>
      <c r="B1875" t="s">
        <v>15</v>
      </c>
      <c r="C1875" t="s">
        <v>22</v>
      </c>
      <c r="D1875">
        <v>3</v>
      </c>
      <c r="E1875">
        <v>4</v>
      </c>
      <c r="F1875">
        <v>180</v>
      </c>
      <c r="G1875">
        <v>3</v>
      </c>
      <c r="H1875" t="s">
        <v>14</v>
      </c>
      <c r="I1875" t="s">
        <v>15</v>
      </c>
      <c r="J1875">
        <v>52</v>
      </c>
      <c r="K1875">
        <v>1727</v>
      </c>
      <c r="L1875">
        <v>1</v>
      </c>
      <c r="M1875" s="1" t="str">
        <f t="shared" si="232"/>
        <v>SHIP-001874</v>
      </c>
      <c r="N1875" t="str">
        <f t="shared" si="233"/>
        <v>GSITEM-001874</v>
      </c>
      <c r="O1875" t="str">
        <f t="shared" si="234"/>
        <v>GSORD-001874</v>
      </c>
      <c r="P1875" s="1" t="str">
        <f t="shared" si="235"/>
        <v>WH-F</v>
      </c>
      <c r="Q1875" s="1" t="str">
        <f t="shared" si="236"/>
        <v>Delayed</v>
      </c>
      <c r="R1875" s="1" t="str">
        <f t="shared" si="237"/>
        <v>No</v>
      </c>
      <c r="S1875" s="1" t="str">
        <f t="shared" si="238"/>
        <v>ecommerce_shipping</v>
      </c>
      <c r="T1875" s="1" t="str">
        <f t="shared" si="239"/>
        <v>SHIPMENT_STATUS_RECORDED</v>
      </c>
    </row>
    <row r="1876" spans="1:20" x14ac:dyDescent="0.2">
      <c r="A1876">
        <v>1875</v>
      </c>
      <c r="B1876" t="s">
        <v>17</v>
      </c>
      <c r="C1876" t="s">
        <v>22</v>
      </c>
      <c r="D1876">
        <v>4</v>
      </c>
      <c r="E1876">
        <v>5</v>
      </c>
      <c r="F1876">
        <v>217</v>
      </c>
      <c r="G1876">
        <v>4</v>
      </c>
      <c r="H1876" t="s">
        <v>19</v>
      </c>
      <c r="I1876" t="s">
        <v>15</v>
      </c>
      <c r="J1876">
        <v>12</v>
      </c>
      <c r="K1876">
        <v>2217</v>
      </c>
      <c r="L1876">
        <v>1</v>
      </c>
      <c r="M1876" s="1" t="str">
        <f t="shared" si="232"/>
        <v>SHIP-001875</v>
      </c>
      <c r="N1876" t="str">
        <f t="shared" si="233"/>
        <v>GSITEM-001875</v>
      </c>
      <c r="O1876" t="str">
        <f t="shared" si="234"/>
        <v>GSORD-001875</v>
      </c>
      <c r="P1876" s="1" t="str">
        <f t="shared" si="235"/>
        <v>WH-A</v>
      </c>
      <c r="Q1876" s="1" t="str">
        <f t="shared" si="236"/>
        <v>Delayed</v>
      </c>
      <c r="R1876" s="1" t="str">
        <f t="shared" si="237"/>
        <v>No</v>
      </c>
      <c r="S1876" s="1" t="str">
        <f t="shared" si="238"/>
        <v>ecommerce_shipping</v>
      </c>
      <c r="T1876" s="1" t="str">
        <f t="shared" si="239"/>
        <v>SHIPMENT_STATUS_RECORDED</v>
      </c>
    </row>
    <row r="1877" spans="1:20" x14ac:dyDescent="0.2">
      <c r="A1877">
        <v>1876</v>
      </c>
      <c r="B1877" t="s">
        <v>18</v>
      </c>
      <c r="C1877" t="s">
        <v>22</v>
      </c>
      <c r="D1877">
        <v>4</v>
      </c>
      <c r="E1877">
        <v>5</v>
      </c>
      <c r="F1877">
        <v>253</v>
      </c>
      <c r="G1877">
        <v>3</v>
      </c>
      <c r="H1877" t="s">
        <v>14</v>
      </c>
      <c r="I1877" t="s">
        <v>15</v>
      </c>
      <c r="J1877">
        <v>58</v>
      </c>
      <c r="K1877">
        <v>3096</v>
      </c>
      <c r="L1877">
        <v>1</v>
      </c>
      <c r="M1877" s="1" t="str">
        <f t="shared" si="232"/>
        <v>SHIP-001876</v>
      </c>
      <c r="N1877" t="str">
        <f t="shared" si="233"/>
        <v>GSITEM-001876</v>
      </c>
      <c r="O1877" t="str">
        <f t="shared" si="234"/>
        <v>GSORD-001876</v>
      </c>
      <c r="P1877" s="1" t="str">
        <f t="shared" si="235"/>
        <v>WH-B</v>
      </c>
      <c r="Q1877" s="1" t="str">
        <f t="shared" si="236"/>
        <v>Delayed</v>
      </c>
      <c r="R1877" s="1" t="str">
        <f t="shared" si="237"/>
        <v>No</v>
      </c>
      <c r="S1877" s="1" t="str">
        <f t="shared" si="238"/>
        <v>ecommerce_shipping</v>
      </c>
      <c r="T1877" s="1" t="str">
        <f t="shared" si="239"/>
        <v>SHIPMENT_STATUS_RECORDED</v>
      </c>
    </row>
    <row r="1878" spans="1:20" x14ac:dyDescent="0.2">
      <c r="A1878">
        <v>1877</v>
      </c>
      <c r="B1878" t="s">
        <v>20</v>
      </c>
      <c r="C1878" t="s">
        <v>22</v>
      </c>
      <c r="D1878">
        <v>3</v>
      </c>
      <c r="E1878">
        <v>4</v>
      </c>
      <c r="F1878">
        <v>188</v>
      </c>
      <c r="G1878">
        <v>3</v>
      </c>
      <c r="H1878" t="s">
        <v>19</v>
      </c>
      <c r="I1878" t="s">
        <v>15</v>
      </c>
      <c r="J1878">
        <v>49</v>
      </c>
      <c r="K1878">
        <v>3221</v>
      </c>
      <c r="L1878">
        <v>1</v>
      </c>
      <c r="M1878" s="1" t="str">
        <f t="shared" si="232"/>
        <v>SHIP-001877</v>
      </c>
      <c r="N1878" t="str">
        <f t="shared" si="233"/>
        <v>GSITEM-001877</v>
      </c>
      <c r="O1878" t="str">
        <f t="shared" si="234"/>
        <v>GSORD-001877</v>
      </c>
      <c r="P1878" s="1" t="str">
        <f t="shared" si="235"/>
        <v>WH-C</v>
      </c>
      <c r="Q1878" s="1" t="str">
        <f t="shared" si="236"/>
        <v>Delayed</v>
      </c>
      <c r="R1878" s="1" t="str">
        <f t="shared" si="237"/>
        <v>No</v>
      </c>
      <c r="S1878" s="1" t="str">
        <f t="shared" si="238"/>
        <v>ecommerce_shipping</v>
      </c>
      <c r="T1878" s="1" t="str">
        <f t="shared" si="239"/>
        <v>SHIPMENT_STATUS_RECORDED</v>
      </c>
    </row>
    <row r="1879" spans="1:20" x14ac:dyDescent="0.2">
      <c r="A1879">
        <v>1878</v>
      </c>
      <c r="B1879" t="s">
        <v>15</v>
      </c>
      <c r="C1879" t="s">
        <v>22</v>
      </c>
      <c r="D1879">
        <v>2</v>
      </c>
      <c r="E1879">
        <v>2</v>
      </c>
      <c r="F1879">
        <v>274</v>
      </c>
      <c r="G1879">
        <v>3</v>
      </c>
      <c r="H1879" t="s">
        <v>21</v>
      </c>
      <c r="I1879" t="s">
        <v>15</v>
      </c>
      <c r="J1879">
        <v>60</v>
      </c>
      <c r="K1879">
        <v>2053</v>
      </c>
      <c r="L1879">
        <v>1</v>
      </c>
      <c r="M1879" s="1" t="str">
        <f t="shared" si="232"/>
        <v>SHIP-001878</v>
      </c>
      <c r="N1879" t="str">
        <f t="shared" si="233"/>
        <v>GSITEM-001878</v>
      </c>
      <c r="O1879" t="str">
        <f t="shared" si="234"/>
        <v>GSORD-001878</v>
      </c>
      <c r="P1879" s="1" t="str">
        <f t="shared" si="235"/>
        <v>WH-F</v>
      </c>
      <c r="Q1879" s="1" t="str">
        <f t="shared" si="236"/>
        <v>Delayed</v>
      </c>
      <c r="R1879" s="1" t="str">
        <f t="shared" si="237"/>
        <v>No</v>
      </c>
      <c r="S1879" s="1" t="str">
        <f t="shared" si="238"/>
        <v>ecommerce_shipping</v>
      </c>
      <c r="T1879" s="1" t="str">
        <f t="shared" si="239"/>
        <v>SHIPMENT_STATUS_RECORDED</v>
      </c>
    </row>
    <row r="1880" spans="1:20" x14ac:dyDescent="0.2">
      <c r="A1880">
        <v>1879</v>
      </c>
      <c r="B1880" t="s">
        <v>12</v>
      </c>
      <c r="C1880" t="s">
        <v>22</v>
      </c>
      <c r="D1880">
        <v>3</v>
      </c>
      <c r="E1880">
        <v>1</v>
      </c>
      <c r="F1880">
        <v>136</v>
      </c>
      <c r="G1880">
        <v>2</v>
      </c>
      <c r="H1880" t="s">
        <v>19</v>
      </c>
      <c r="I1880" t="s">
        <v>15</v>
      </c>
      <c r="J1880">
        <v>61</v>
      </c>
      <c r="K1880">
        <v>1509</v>
      </c>
      <c r="L1880">
        <v>1</v>
      </c>
      <c r="M1880" s="1" t="str">
        <f t="shared" si="232"/>
        <v>SHIP-001879</v>
      </c>
      <c r="N1880" t="str">
        <f t="shared" si="233"/>
        <v>GSITEM-001879</v>
      </c>
      <c r="O1880" t="str">
        <f t="shared" si="234"/>
        <v>GSORD-001879</v>
      </c>
      <c r="P1880" s="1" t="str">
        <f t="shared" si="235"/>
        <v>WH-D</v>
      </c>
      <c r="Q1880" s="1" t="str">
        <f t="shared" si="236"/>
        <v>Delayed</v>
      </c>
      <c r="R1880" s="1" t="str">
        <f t="shared" si="237"/>
        <v>No</v>
      </c>
      <c r="S1880" s="1" t="str">
        <f t="shared" si="238"/>
        <v>ecommerce_shipping</v>
      </c>
      <c r="T1880" s="1" t="str">
        <f t="shared" si="239"/>
        <v>SHIPMENT_STATUS_RECORDED</v>
      </c>
    </row>
    <row r="1881" spans="1:20" x14ac:dyDescent="0.2">
      <c r="A1881">
        <v>1880</v>
      </c>
      <c r="B1881" t="s">
        <v>15</v>
      </c>
      <c r="C1881" t="s">
        <v>22</v>
      </c>
      <c r="D1881">
        <v>3</v>
      </c>
      <c r="E1881">
        <v>1</v>
      </c>
      <c r="F1881">
        <v>143</v>
      </c>
      <c r="G1881">
        <v>2</v>
      </c>
      <c r="H1881" t="s">
        <v>14</v>
      </c>
      <c r="I1881" t="s">
        <v>15</v>
      </c>
      <c r="J1881">
        <v>63</v>
      </c>
      <c r="K1881">
        <v>1246</v>
      </c>
      <c r="L1881">
        <v>1</v>
      </c>
      <c r="M1881" s="1" t="str">
        <f t="shared" si="232"/>
        <v>SHIP-001880</v>
      </c>
      <c r="N1881" t="str">
        <f t="shared" si="233"/>
        <v>GSITEM-001880</v>
      </c>
      <c r="O1881" t="str">
        <f t="shared" si="234"/>
        <v>GSORD-001880</v>
      </c>
      <c r="P1881" s="1" t="str">
        <f t="shared" si="235"/>
        <v>WH-F</v>
      </c>
      <c r="Q1881" s="1" t="str">
        <f t="shared" si="236"/>
        <v>Delayed</v>
      </c>
      <c r="R1881" s="1" t="str">
        <f t="shared" si="237"/>
        <v>No</v>
      </c>
      <c r="S1881" s="1" t="str">
        <f t="shared" si="238"/>
        <v>ecommerce_shipping</v>
      </c>
      <c r="T1881" s="1" t="str">
        <f t="shared" si="239"/>
        <v>SHIPMENT_STATUS_RECORDED</v>
      </c>
    </row>
    <row r="1882" spans="1:20" x14ac:dyDescent="0.2">
      <c r="A1882">
        <v>1881</v>
      </c>
      <c r="B1882" t="s">
        <v>17</v>
      </c>
      <c r="C1882" t="s">
        <v>22</v>
      </c>
      <c r="D1882">
        <v>3</v>
      </c>
      <c r="E1882">
        <v>4</v>
      </c>
      <c r="F1882">
        <v>267</v>
      </c>
      <c r="G1882">
        <v>3</v>
      </c>
      <c r="H1882" t="s">
        <v>14</v>
      </c>
      <c r="I1882" t="s">
        <v>15</v>
      </c>
      <c r="J1882">
        <v>55</v>
      </c>
      <c r="K1882">
        <v>2923</v>
      </c>
      <c r="L1882">
        <v>1</v>
      </c>
      <c r="M1882" s="1" t="str">
        <f t="shared" si="232"/>
        <v>SHIP-001881</v>
      </c>
      <c r="N1882" t="str">
        <f t="shared" si="233"/>
        <v>GSITEM-001881</v>
      </c>
      <c r="O1882" t="str">
        <f t="shared" si="234"/>
        <v>GSORD-001881</v>
      </c>
      <c r="P1882" s="1" t="str">
        <f t="shared" si="235"/>
        <v>WH-A</v>
      </c>
      <c r="Q1882" s="1" t="str">
        <f t="shared" si="236"/>
        <v>Delayed</v>
      </c>
      <c r="R1882" s="1" t="str">
        <f t="shared" si="237"/>
        <v>No</v>
      </c>
      <c r="S1882" s="1" t="str">
        <f t="shared" si="238"/>
        <v>ecommerce_shipping</v>
      </c>
      <c r="T1882" s="1" t="str">
        <f t="shared" si="239"/>
        <v>SHIPMENT_STATUS_RECORDED</v>
      </c>
    </row>
    <row r="1883" spans="1:20" x14ac:dyDescent="0.2">
      <c r="A1883">
        <v>1882</v>
      </c>
      <c r="B1883" t="s">
        <v>18</v>
      </c>
      <c r="C1883" t="s">
        <v>22</v>
      </c>
      <c r="D1883">
        <v>3</v>
      </c>
      <c r="E1883">
        <v>1</v>
      </c>
      <c r="F1883">
        <v>198</v>
      </c>
      <c r="G1883">
        <v>2</v>
      </c>
      <c r="H1883" t="s">
        <v>19</v>
      </c>
      <c r="I1883" t="s">
        <v>15</v>
      </c>
      <c r="J1883">
        <v>49</v>
      </c>
      <c r="K1883">
        <v>3573</v>
      </c>
      <c r="L1883">
        <v>1</v>
      </c>
      <c r="M1883" s="1" t="str">
        <f t="shared" si="232"/>
        <v>SHIP-001882</v>
      </c>
      <c r="N1883" t="str">
        <f t="shared" si="233"/>
        <v>GSITEM-001882</v>
      </c>
      <c r="O1883" t="str">
        <f t="shared" si="234"/>
        <v>GSORD-001882</v>
      </c>
      <c r="P1883" s="1" t="str">
        <f t="shared" si="235"/>
        <v>WH-B</v>
      </c>
      <c r="Q1883" s="1" t="str">
        <f t="shared" si="236"/>
        <v>Delayed</v>
      </c>
      <c r="R1883" s="1" t="str">
        <f t="shared" si="237"/>
        <v>No</v>
      </c>
      <c r="S1883" s="1" t="str">
        <f t="shared" si="238"/>
        <v>ecommerce_shipping</v>
      </c>
      <c r="T1883" s="1" t="str">
        <f t="shared" si="239"/>
        <v>SHIPMENT_STATUS_RECORDED</v>
      </c>
    </row>
    <row r="1884" spans="1:20" x14ac:dyDescent="0.2">
      <c r="A1884">
        <v>1883</v>
      </c>
      <c r="B1884" t="s">
        <v>20</v>
      </c>
      <c r="C1884" t="s">
        <v>22</v>
      </c>
      <c r="D1884">
        <v>4</v>
      </c>
      <c r="E1884">
        <v>1</v>
      </c>
      <c r="F1884">
        <v>201</v>
      </c>
      <c r="G1884">
        <v>10</v>
      </c>
      <c r="H1884" t="s">
        <v>19</v>
      </c>
      <c r="I1884" t="s">
        <v>16</v>
      </c>
      <c r="J1884">
        <v>37</v>
      </c>
      <c r="K1884">
        <v>3402</v>
      </c>
      <c r="L1884">
        <v>1</v>
      </c>
      <c r="M1884" s="1" t="str">
        <f t="shared" si="232"/>
        <v>SHIP-001883</v>
      </c>
      <c r="N1884" t="str">
        <f t="shared" si="233"/>
        <v>GSITEM-001883</v>
      </c>
      <c r="O1884" t="str">
        <f t="shared" si="234"/>
        <v>GSORD-001883</v>
      </c>
      <c r="P1884" s="1" t="str">
        <f t="shared" si="235"/>
        <v>WH-C</v>
      </c>
      <c r="Q1884" s="1" t="str">
        <f t="shared" si="236"/>
        <v>Delayed</v>
      </c>
      <c r="R1884" s="1" t="str">
        <f t="shared" si="237"/>
        <v>No</v>
      </c>
      <c r="S1884" s="1" t="str">
        <f t="shared" si="238"/>
        <v>ecommerce_shipping</v>
      </c>
      <c r="T1884" s="1" t="str">
        <f t="shared" si="239"/>
        <v>SHIPMENT_STATUS_RECORDED</v>
      </c>
    </row>
    <row r="1885" spans="1:20" x14ac:dyDescent="0.2">
      <c r="A1885">
        <v>1884</v>
      </c>
      <c r="B1885" t="s">
        <v>15</v>
      </c>
      <c r="C1885" t="s">
        <v>22</v>
      </c>
      <c r="D1885">
        <v>3</v>
      </c>
      <c r="E1885">
        <v>5</v>
      </c>
      <c r="F1885">
        <v>241</v>
      </c>
      <c r="G1885">
        <v>10</v>
      </c>
      <c r="H1885" t="s">
        <v>19</v>
      </c>
      <c r="I1885" t="s">
        <v>16</v>
      </c>
      <c r="J1885">
        <v>41</v>
      </c>
      <c r="K1885">
        <v>3015</v>
      </c>
      <c r="L1885">
        <v>1</v>
      </c>
      <c r="M1885" s="1" t="str">
        <f t="shared" si="232"/>
        <v>SHIP-001884</v>
      </c>
      <c r="N1885" t="str">
        <f t="shared" si="233"/>
        <v>GSITEM-001884</v>
      </c>
      <c r="O1885" t="str">
        <f t="shared" si="234"/>
        <v>GSORD-001884</v>
      </c>
      <c r="P1885" s="1" t="str">
        <f t="shared" si="235"/>
        <v>WH-F</v>
      </c>
      <c r="Q1885" s="1" t="str">
        <f t="shared" si="236"/>
        <v>Delayed</v>
      </c>
      <c r="R1885" s="1" t="str">
        <f t="shared" si="237"/>
        <v>No</v>
      </c>
      <c r="S1885" s="1" t="str">
        <f t="shared" si="238"/>
        <v>ecommerce_shipping</v>
      </c>
      <c r="T1885" s="1" t="str">
        <f t="shared" si="239"/>
        <v>SHIPMENT_STATUS_RECORDED</v>
      </c>
    </row>
    <row r="1886" spans="1:20" x14ac:dyDescent="0.2">
      <c r="A1886">
        <v>1885</v>
      </c>
      <c r="B1886" t="s">
        <v>12</v>
      </c>
      <c r="C1886" t="s">
        <v>22</v>
      </c>
      <c r="D1886">
        <v>5</v>
      </c>
      <c r="E1886">
        <v>4</v>
      </c>
      <c r="F1886">
        <v>269</v>
      </c>
      <c r="G1886">
        <v>3</v>
      </c>
      <c r="H1886" t="s">
        <v>19</v>
      </c>
      <c r="I1886" t="s">
        <v>15</v>
      </c>
      <c r="J1886">
        <v>51</v>
      </c>
      <c r="K1886">
        <v>3415</v>
      </c>
      <c r="L1886">
        <v>1</v>
      </c>
      <c r="M1886" s="1" t="str">
        <f t="shared" si="232"/>
        <v>SHIP-001885</v>
      </c>
      <c r="N1886" t="str">
        <f t="shared" si="233"/>
        <v>GSITEM-001885</v>
      </c>
      <c r="O1886" t="str">
        <f t="shared" si="234"/>
        <v>GSORD-001885</v>
      </c>
      <c r="P1886" s="1" t="str">
        <f t="shared" si="235"/>
        <v>WH-D</v>
      </c>
      <c r="Q1886" s="1" t="str">
        <f t="shared" si="236"/>
        <v>Delayed</v>
      </c>
      <c r="R1886" s="1" t="str">
        <f t="shared" si="237"/>
        <v>No</v>
      </c>
      <c r="S1886" s="1" t="str">
        <f t="shared" si="238"/>
        <v>ecommerce_shipping</v>
      </c>
      <c r="T1886" s="1" t="str">
        <f t="shared" si="239"/>
        <v>SHIPMENT_STATUS_RECORDED</v>
      </c>
    </row>
    <row r="1887" spans="1:20" x14ac:dyDescent="0.2">
      <c r="A1887">
        <v>1886</v>
      </c>
      <c r="B1887" t="s">
        <v>15</v>
      </c>
      <c r="C1887" t="s">
        <v>22</v>
      </c>
      <c r="D1887">
        <v>5</v>
      </c>
      <c r="E1887">
        <v>3</v>
      </c>
      <c r="F1887">
        <v>123</v>
      </c>
      <c r="G1887">
        <v>2</v>
      </c>
      <c r="H1887" t="s">
        <v>14</v>
      </c>
      <c r="I1887" t="s">
        <v>15</v>
      </c>
      <c r="J1887">
        <v>30</v>
      </c>
      <c r="K1887">
        <v>1068</v>
      </c>
      <c r="L1887">
        <v>1</v>
      </c>
      <c r="M1887" s="1" t="str">
        <f t="shared" si="232"/>
        <v>SHIP-001886</v>
      </c>
      <c r="N1887" t="str">
        <f t="shared" si="233"/>
        <v>GSITEM-001886</v>
      </c>
      <c r="O1887" t="str">
        <f t="shared" si="234"/>
        <v>GSORD-001886</v>
      </c>
      <c r="P1887" s="1" t="str">
        <f t="shared" si="235"/>
        <v>WH-F</v>
      </c>
      <c r="Q1887" s="1" t="str">
        <f t="shared" si="236"/>
        <v>Delayed</v>
      </c>
      <c r="R1887" s="1" t="str">
        <f t="shared" si="237"/>
        <v>No</v>
      </c>
      <c r="S1887" s="1" t="str">
        <f t="shared" si="238"/>
        <v>ecommerce_shipping</v>
      </c>
      <c r="T1887" s="1" t="str">
        <f t="shared" si="239"/>
        <v>SHIPMENT_STATUS_RECORDED</v>
      </c>
    </row>
    <row r="1888" spans="1:20" x14ac:dyDescent="0.2">
      <c r="A1888">
        <v>1887</v>
      </c>
      <c r="B1888" t="s">
        <v>17</v>
      </c>
      <c r="C1888" t="s">
        <v>22</v>
      </c>
      <c r="D1888">
        <v>3</v>
      </c>
      <c r="E1888">
        <v>4</v>
      </c>
      <c r="F1888">
        <v>178</v>
      </c>
      <c r="G1888">
        <v>2</v>
      </c>
      <c r="H1888" t="s">
        <v>14</v>
      </c>
      <c r="I1888" t="s">
        <v>15</v>
      </c>
      <c r="J1888">
        <v>35</v>
      </c>
      <c r="K1888">
        <v>1183</v>
      </c>
      <c r="L1888">
        <v>1</v>
      </c>
      <c r="M1888" s="1" t="str">
        <f t="shared" si="232"/>
        <v>SHIP-001887</v>
      </c>
      <c r="N1888" t="str">
        <f t="shared" si="233"/>
        <v>GSITEM-001887</v>
      </c>
      <c r="O1888" t="str">
        <f t="shared" si="234"/>
        <v>GSORD-001887</v>
      </c>
      <c r="P1888" s="1" t="str">
        <f t="shared" si="235"/>
        <v>WH-A</v>
      </c>
      <c r="Q1888" s="1" t="str">
        <f t="shared" si="236"/>
        <v>Delayed</v>
      </c>
      <c r="R1888" s="1" t="str">
        <f t="shared" si="237"/>
        <v>No</v>
      </c>
      <c r="S1888" s="1" t="str">
        <f t="shared" si="238"/>
        <v>ecommerce_shipping</v>
      </c>
      <c r="T1888" s="1" t="str">
        <f t="shared" si="239"/>
        <v>SHIPMENT_STATUS_RECORDED</v>
      </c>
    </row>
    <row r="1889" spans="1:20" x14ac:dyDescent="0.2">
      <c r="A1889">
        <v>1888</v>
      </c>
      <c r="B1889" t="s">
        <v>18</v>
      </c>
      <c r="C1889" t="s">
        <v>22</v>
      </c>
      <c r="D1889">
        <v>3</v>
      </c>
      <c r="E1889">
        <v>5</v>
      </c>
      <c r="F1889">
        <v>203</v>
      </c>
      <c r="G1889">
        <v>3</v>
      </c>
      <c r="H1889" t="s">
        <v>14</v>
      </c>
      <c r="I1889" t="s">
        <v>15</v>
      </c>
      <c r="J1889">
        <v>58</v>
      </c>
      <c r="K1889">
        <v>3231</v>
      </c>
      <c r="L1889">
        <v>1</v>
      </c>
      <c r="M1889" s="1" t="str">
        <f t="shared" si="232"/>
        <v>SHIP-001888</v>
      </c>
      <c r="N1889" t="str">
        <f t="shared" si="233"/>
        <v>GSITEM-001888</v>
      </c>
      <c r="O1889" t="str">
        <f t="shared" si="234"/>
        <v>GSORD-001888</v>
      </c>
      <c r="P1889" s="1" t="str">
        <f t="shared" si="235"/>
        <v>WH-B</v>
      </c>
      <c r="Q1889" s="1" t="str">
        <f t="shared" si="236"/>
        <v>Delayed</v>
      </c>
      <c r="R1889" s="1" t="str">
        <f t="shared" si="237"/>
        <v>No</v>
      </c>
      <c r="S1889" s="1" t="str">
        <f t="shared" si="238"/>
        <v>ecommerce_shipping</v>
      </c>
      <c r="T1889" s="1" t="str">
        <f t="shared" si="239"/>
        <v>SHIPMENT_STATUS_RECORDED</v>
      </c>
    </row>
    <row r="1890" spans="1:20" x14ac:dyDescent="0.2">
      <c r="A1890">
        <v>1889</v>
      </c>
      <c r="B1890" t="s">
        <v>20</v>
      </c>
      <c r="C1890" t="s">
        <v>22</v>
      </c>
      <c r="D1890">
        <v>3</v>
      </c>
      <c r="E1890">
        <v>2</v>
      </c>
      <c r="F1890">
        <v>169</v>
      </c>
      <c r="G1890">
        <v>10</v>
      </c>
      <c r="H1890" t="s">
        <v>19</v>
      </c>
      <c r="I1890" t="s">
        <v>15</v>
      </c>
      <c r="J1890">
        <v>4</v>
      </c>
      <c r="K1890">
        <v>1665</v>
      </c>
      <c r="L1890">
        <v>1</v>
      </c>
      <c r="M1890" s="1" t="str">
        <f t="shared" si="232"/>
        <v>SHIP-001889</v>
      </c>
      <c r="N1890" t="str">
        <f t="shared" si="233"/>
        <v>GSITEM-001889</v>
      </c>
      <c r="O1890" t="str">
        <f t="shared" si="234"/>
        <v>GSORD-001889</v>
      </c>
      <c r="P1890" s="1" t="str">
        <f t="shared" si="235"/>
        <v>WH-C</v>
      </c>
      <c r="Q1890" s="1" t="str">
        <f t="shared" si="236"/>
        <v>Delayed</v>
      </c>
      <c r="R1890" s="1" t="str">
        <f t="shared" si="237"/>
        <v>No</v>
      </c>
      <c r="S1890" s="1" t="str">
        <f t="shared" si="238"/>
        <v>ecommerce_shipping</v>
      </c>
      <c r="T1890" s="1" t="str">
        <f t="shared" si="239"/>
        <v>SHIPMENT_STATUS_RECORDED</v>
      </c>
    </row>
    <row r="1891" spans="1:20" x14ac:dyDescent="0.2">
      <c r="A1891">
        <v>1890</v>
      </c>
      <c r="B1891" t="s">
        <v>15</v>
      </c>
      <c r="C1891" t="s">
        <v>22</v>
      </c>
      <c r="D1891">
        <v>3</v>
      </c>
      <c r="E1891">
        <v>4</v>
      </c>
      <c r="F1891">
        <v>190</v>
      </c>
      <c r="G1891">
        <v>10</v>
      </c>
      <c r="H1891" t="s">
        <v>19</v>
      </c>
      <c r="I1891" t="s">
        <v>15</v>
      </c>
      <c r="J1891">
        <v>38</v>
      </c>
      <c r="K1891">
        <v>2018</v>
      </c>
      <c r="L1891">
        <v>1</v>
      </c>
      <c r="M1891" s="1" t="str">
        <f t="shared" si="232"/>
        <v>SHIP-001890</v>
      </c>
      <c r="N1891" t="str">
        <f t="shared" si="233"/>
        <v>GSITEM-001890</v>
      </c>
      <c r="O1891" t="str">
        <f t="shared" si="234"/>
        <v>GSORD-001890</v>
      </c>
      <c r="P1891" s="1" t="str">
        <f t="shared" si="235"/>
        <v>WH-F</v>
      </c>
      <c r="Q1891" s="1" t="str">
        <f t="shared" si="236"/>
        <v>Delayed</v>
      </c>
      <c r="R1891" s="1" t="str">
        <f t="shared" si="237"/>
        <v>No</v>
      </c>
      <c r="S1891" s="1" t="str">
        <f t="shared" si="238"/>
        <v>ecommerce_shipping</v>
      </c>
      <c r="T1891" s="1" t="str">
        <f t="shared" si="239"/>
        <v>SHIPMENT_STATUS_RECORDED</v>
      </c>
    </row>
    <row r="1892" spans="1:20" x14ac:dyDescent="0.2">
      <c r="A1892">
        <v>1891</v>
      </c>
      <c r="B1892" t="s">
        <v>12</v>
      </c>
      <c r="C1892" t="s">
        <v>22</v>
      </c>
      <c r="D1892">
        <v>3</v>
      </c>
      <c r="E1892">
        <v>4</v>
      </c>
      <c r="F1892">
        <v>190</v>
      </c>
      <c r="G1892">
        <v>7</v>
      </c>
      <c r="H1892" t="s">
        <v>19</v>
      </c>
      <c r="I1892" t="s">
        <v>15</v>
      </c>
      <c r="J1892">
        <v>51</v>
      </c>
      <c r="K1892">
        <v>2391</v>
      </c>
      <c r="L1892">
        <v>1</v>
      </c>
      <c r="M1892" s="1" t="str">
        <f t="shared" si="232"/>
        <v>SHIP-001891</v>
      </c>
      <c r="N1892" t="str">
        <f t="shared" si="233"/>
        <v>GSITEM-001891</v>
      </c>
      <c r="O1892" t="str">
        <f t="shared" si="234"/>
        <v>GSORD-001891</v>
      </c>
      <c r="P1892" s="1" t="str">
        <f t="shared" si="235"/>
        <v>WH-D</v>
      </c>
      <c r="Q1892" s="1" t="str">
        <f t="shared" si="236"/>
        <v>Delayed</v>
      </c>
      <c r="R1892" s="1" t="str">
        <f t="shared" si="237"/>
        <v>No</v>
      </c>
      <c r="S1892" s="1" t="str">
        <f t="shared" si="238"/>
        <v>ecommerce_shipping</v>
      </c>
      <c r="T1892" s="1" t="str">
        <f t="shared" si="239"/>
        <v>SHIPMENT_STATUS_RECORDED</v>
      </c>
    </row>
    <row r="1893" spans="1:20" x14ac:dyDescent="0.2">
      <c r="A1893">
        <v>1892</v>
      </c>
      <c r="B1893" t="s">
        <v>15</v>
      </c>
      <c r="C1893" t="s">
        <v>23</v>
      </c>
      <c r="D1893">
        <v>4</v>
      </c>
      <c r="E1893">
        <v>5</v>
      </c>
      <c r="F1893">
        <v>238</v>
      </c>
      <c r="G1893">
        <v>10</v>
      </c>
      <c r="H1893" t="s">
        <v>19</v>
      </c>
      <c r="I1893" t="s">
        <v>15</v>
      </c>
      <c r="J1893">
        <v>44</v>
      </c>
      <c r="K1893">
        <v>3860</v>
      </c>
      <c r="L1893">
        <v>1</v>
      </c>
      <c r="M1893" s="1" t="str">
        <f t="shared" si="232"/>
        <v>SHIP-001892</v>
      </c>
      <c r="N1893" t="str">
        <f t="shared" si="233"/>
        <v>GSITEM-001892</v>
      </c>
      <c r="O1893" t="str">
        <f t="shared" si="234"/>
        <v>GSORD-001892</v>
      </c>
      <c r="P1893" s="1" t="str">
        <f t="shared" si="235"/>
        <v>WH-F</v>
      </c>
      <c r="Q1893" s="1" t="str">
        <f t="shared" si="236"/>
        <v>Delayed</v>
      </c>
      <c r="R1893" s="1" t="str">
        <f t="shared" si="237"/>
        <v>No</v>
      </c>
      <c r="S1893" s="1" t="str">
        <f t="shared" si="238"/>
        <v>ecommerce_shipping</v>
      </c>
      <c r="T1893" s="1" t="str">
        <f t="shared" si="239"/>
        <v>SHIPMENT_STATUS_RECORDED</v>
      </c>
    </row>
    <row r="1894" spans="1:20" x14ac:dyDescent="0.2">
      <c r="A1894">
        <v>1893</v>
      </c>
      <c r="B1894" t="s">
        <v>17</v>
      </c>
      <c r="C1894" t="s">
        <v>23</v>
      </c>
      <c r="D1894">
        <v>5</v>
      </c>
      <c r="E1894">
        <v>1</v>
      </c>
      <c r="F1894">
        <v>247</v>
      </c>
      <c r="G1894">
        <v>10</v>
      </c>
      <c r="H1894" t="s">
        <v>19</v>
      </c>
      <c r="I1894" t="s">
        <v>15</v>
      </c>
      <c r="J1894">
        <v>57</v>
      </c>
      <c r="K1894">
        <v>2377</v>
      </c>
      <c r="L1894">
        <v>1</v>
      </c>
      <c r="M1894" s="1" t="str">
        <f t="shared" si="232"/>
        <v>SHIP-001893</v>
      </c>
      <c r="N1894" t="str">
        <f t="shared" si="233"/>
        <v>GSITEM-001893</v>
      </c>
      <c r="O1894" t="str">
        <f t="shared" si="234"/>
        <v>GSORD-001893</v>
      </c>
      <c r="P1894" s="1" t="str">
        <f t="shared" si="235"/>
        <v>WH-A</v>
      </c>
      <c r="Q1894" s="1" t="str">
        <f t="shared" si="236"/>
        <v>Delayed</v>
      </c>
      <c r="R1894" s="1" t="str">
        <f t="shared" si="237"/>
        <v>No</v>
      </c>
      <c r="S1894" s="1" t="str">
        <f t="shared" si="238"/>
        <v>ecommerce_shipping</v>
      </c>
      <c r="T1894" s="1" t="str">
        <f t="shared" si="239"/>
        <v>SHIPMENT_STATUS_RECORDED</v>
      </c>
    </row>
    <row r="1895" spans="1:20" x14ac:dyDescent="0.2">
      <c r="A1895">
        <v>1894</v>
      </c>
      <c r="B1895" t="s">
        <v>18</v>
      </c>
      <c r="C1895" t="s">
        <v>23</v>
      </c>
      <c r="D1895">
        <v>4</v>
      </c>
      <c r="E1895">
        <v>3</v>
      </c>
      <c r="F1895">
        <v>190</v>
      </c>
      <c r="G1895">
        <v>10</v>
      </c>
      <c r="H1895" t="s">
        <v>14</v>
      </c>
      <c r="I1895" t="s">
        <v>16</v>
      </c>
      <c r="J1895">
        <v>34</v>
      </c>
      <c r="K1895">
        <v>3935</v>
      </c>
      <c r="L1895">
        <v>1</v>
      </c>
      <c r="M1895" s="1" t="str">
        <f t="shared" si="232"/>
        <v>SHIP-001894</v>
      </c>
      <c r="N1895" t="str">
        <f t="shared" si="233"/>
        <v>GSITEM-001894</v>
      </c>
      <c r="O1895" t="str">
        <f t="shared" si="234"/>
        <v>GSORD-001894</v>
      </c>
      <c r="P1895" s="1" t="str">
        <f t="shared" si="235"/>
        <v>WH-B</v>
      </c>
      <c r="Q1895" s="1" t="str">
        <f t="shared" si="236"/>
        <v>Delayed</v>
      </c>
      <c r="R1895" s="1" t="str">
        <f t="shared" si="237"/>
        <v>No</v>
      </c>
      <c r="S1895" s="1" t="str">
        <f t="shared" si="238"/>
        <v>ecommerce_shipping</v>
      </c>
      <c r="T1895" s="1" t="str">
        <f t="shared" si="239"/>
        <v>SHIPMENT_STATUS_RECORDED</v>
      </c>
    </row>
    <row r="1896" spans="1:20" x14ac:dyDescent="0.2">
      <c r="A1896">
        <v>1895</v>
      </c>
      <c r="B1896" t="s">
        <v>20</v>
      </c>
      <c r="C1896" t="s">
        <v>23</v>
      </c>
      <c r="D1896">
        <v>3</v>
      </c>
      <c r="E1896">
        <v>2</v>
      </c>
      <c r="F1896">
        <v>168</v>
      </c>
      <c r="G1896">
        <v>3</v>
      </c>
      <c r="H1896" t="s">
        <v>14</v>
      </c>
      <c r="I1896" t="s">
        <v>16</v>
      </c>
      <c r="J1896">
        <v>15</v>
      </c>
      <c r="K1896">
        <v>1862</v>
      </c>
      <c r="L1896">
        <v>1</v>
      </c>
      <c r="M1896" s="1" t="str">
        <f t="shared" si="232"/>
        <v>SHIP-001895</v>
      </c>
      <c r="N1896" t="str">
        <f t="shared" si="233"/>
        <v>GSITEM-001895</v>
      </c>
      <c r="O1896" t="str">
        <f t="shared" si="234"/>
        <v>GSORD-001895</v>
      </c>
      <c r="P1896" s="1" t="str">
        <f t="shared" si="235"/>
        <v>WH-C</v>
      </c>
      <c r="Q1896" s="1" t="str">
        <f t="shared" si="236"/>
        <v>Delayed</v>
      </c>
      <c r="R1896" s="1" t="str">
        <f t="shared" si="237"/>
        <v>No</v>
      </c>
      <c r="S1896" s="1" t="str">
        <f t="shared" si="238"/>
        <v>ecommerce_shipping</v>
      </c>
      <c r="T1896" s="1" t="str">
        <f t="shared" si="239"/>
        <v>SHIPMENT_STATUS_RECORDED</v>
      </c>
    </row>
    <row r="1897" spans="1:20" x14ac:dyDescent="0.2">
      <c r="A1897">
        <v>1896</v>
      </c>
      <c r="B1897" t="s">
        <v>15</v>
      </c>
      <c r="C1897" t="s">
        <v>23</v>
      </c>
      <c r="D1897">
        <v>2</v>
      </c>
      <c r="E1897">
        <v>1</v>
      </c>
      <c r="F1897">
        <v>190</v>
      </c>
      <c r="G1897">
        <v>3</v>
      </c>
      <c r="H1897" t="s">
        <v>14</v>
      </c>
      <c r="I1897" t="s">
        <v>16</v>
      </c>
      <c r="J1897">
        <v>59</v>
      </c>
      <c r="K1897">
        <v>2108</v>
      </c>
      <c r="L1897">
        <v>1</v>
      </c>
      <c r="M1897" s="1" t="str">
        <f t="shared" si="232"/>
        <v>SHIP-001896</v>
      </c>
      <c r="N1897" t="str">
        <f t="shared" si="233"/>
        <v>GSITEM-001896</v>
      </c>
      <c r="O1897" t="str">
        <f t="shared" si="234"/>
        <v>GSORD-001896</v>
      </c>
      <c r="P1897" s="1" t="str">
        <f t="shared" si="235"/>
        <v>WH-F</v>
      </c>
      <c r="Q1897" s="1" t="str">
        <f t="shared" si="236"/>
        <v>Delayed</v>
      </c>
      <c r="R1897" s="1" t="str">
        <f t="shared" si="237"/>
        <v>No</v>
      </c>
      <c r="S1897" s="1" t="str">
        <f t="shared" si="238"/>
        <v>ecommerce_shipping</v>
      </c>
      <c r="T1897" s="1" t="str">
        <f t="shared" si="239"/>
        <v>SHIPMENT_STATUS_RECORDED</v>
      </c>
    </row>
    <row r="1898" spans="1:20" x14ac:dyDescent="0.2">
      <c r="A1898">
        <v>1897</v>
      </c>
      <c r="B1898" t="s">
        <v>12</v>
      </c>
      <c r="C1898" t="s">
        <v>23</v>
      </c>
      <c r="D1898">
        <v>2</v>
      </c>
      <c r="E1898">
        <v>3</v>
      </c>
      <c r="F1898">
        <v>170</v>
      </c>
      <c r="G1898">
        <v>8</v>
      </c>
      <c r="H1898" t="s">
        <v>14</v>
      </c>
      <c r="I1898" t="s">
        <v>16</v>
      </c>
      <c r="J1898">
        <v>61</v>
      </c>
      <c r="K1898">
        <v>1240</v>
      </c>
      <c r="L1898">
        <v>1</v>
      </c>
      <c r="M1898" s="1" t="str">
        <f t="shared" si="232"/>
        <v>SHIP-001897</v>
      </c>
      <c r="N1898" t="str">
        <f t="shared" si="233"/>
        <v>GSITEM-001897</v>
      </c>
      <c r="O1898" t="str">
        <f t="shared" si="234"/>
        <v>GSORD-001897</v>
      </c>
      <c r="P1898" s="1" t="str">
        <f t="shared" si="235"/>
        <v>WH-D</v>
      </c>
      <c r="Q1898" s="1" t="str">
        <f t="shared" si="236"/>
        <v>Delayed</v>
      </c>
      <c r="R1898" s="1" t="str">
        <f t="shared" si="237"/>
        <v>No</v>
      </c>
      <c r="S1898" s="1" t="str">
        <f t="shared" si="238"/>
        <v>ecommerce_shipping</v>
      </c>
      <c r="T1898" s="1" t="str">
        <f t="shared" si="239"/>
        <v>SHIPMENT_STATUS_RECORDED</v>
      </c>
    </row>
    <row r="1899" spans="1:20" x14ac:dyDescent="0.2">
      <c r="A1899">
        <v>1898</v>
      </c>
      <c r="B1899" t="s">
        <v>15</v>
      </c>
      <c r="C1899" t="s">
        <v>23</v>
      </c>
      <c r="D1899">
        <v>4</v>
      </c>
      <c r="E1899">
        <v>1</v>
      </c>
      <c r="F1899">
        <v>226</v>
      </c>
      <c r="G1899">
        <v>7</v>
      </c>
      <c r="H1899" t="s">
        <v>14</v>
      </c>
      <c r="I1899" t="s">
        <v>16</v>
      </c>
      <c r="J1899">
        <v>41</v>
      </c>
      <c r="K1899">
        <v>2964</v>
      </c>
      <c r="L1899">
        <v>1</v>
      </c>
      <c r="M1899" s="1" t="str">
        <f t="shared" si="232"/>
        <v>SHIP-001898</v>
      </c>
      <c r="N1899" t="str">
        <f t="shared" si="233"/>
        <v>GSITEM-001898</v>
      </c>
      <c r="O1899" t="str">
        <f t="shared" si="234"/>
        <v>GSORD-001898</v>
      </c>
      <c r="P1899" s="1" t="str">
        <f t="shared" si="235"/>
        <v>WH-F</v>
      </c>
      <c r="Q1899" s="1" t="str">
        <f t="shared" si="236"/>
        <v>Delayed</v>
      </c>
      <c r="R1899" s="1" t="str">
        <f t="shared" si="237"/>
        <v>No</v>
      </c>
      <c r="S1899" s="1" t="str">
        <f t="shared" si="238"/>
        <v>ecommerce_shipping</v>
      </c>
      <c r="T1899" s="1" t="str">
        <f t="shared" si="239"/>
        <v>SHIPMENT_STATUS_RECORDED</v>
      </c>
    </row>
    <row r="1900" spans="1:20" x14ac:dyDescent="0.2">
      <c r="A1900">
        <v>1899</v>
      </c>
      <c r="B1900" t="s">
        <v>17</v>
      </c>
      <c r="C1900" t="s">
        <v>23</v>
      </c>
      <c r="D1900">
        <v>5</v>
      </c>
      <c r="E1900">
        <v>2</v>
      </c>
      <c r="F1900">
        <v>256</v>
      </c>
      <c r="G1900">
        <v>7</v>
      </c>
      <c r="H1900" t="s">
        <v>14</v>
      </c>
      <c r="I1900" t="s">
        <v>15</v>
      </c>
      <c r="J1900">
        <v>41</v>
      </c>
      <c r="K1900">
        <v>2758</v>
      </c>
      <c r="L1900">
        <v>1</v>
      </c>
      <c r="M1900" s="1" t="str">
        <f t="shared" si="232"/>
        <v>SHIP-001899</v>
      </c>
      <c r="N1900" t="str">
        <f t="shared" si="233"/>
        <v>GSITEM-001899</v>
      </c>
      <c r="O1900" t="str">
        <f t="shared" si="234"/>
        <v>GSORD-001899</v>
      </c>
      <c r="P1900" s="1" t="str">
        <f t="shared" si="235"/>
        <v>WH-A</v>
      </c>
      <c r="Q1900" s="1" t="str">
        <f t="shared" si="236"/>
        <v>Delayed</v>
      </c>
      <c r="R1900" s="1" t="str">
        <f t="shared" si="237"/>
        <v>No</v>
      </c>
      <c r="S1900" s="1" t="str">
        <f t="shared" si="238"/>
        <v>ecommerce_shipping</v>
      </c>
      <c r="T1900" s="1" t="str">
        <f t="shared" si="239"/>
        <v>SHIPMENT_STATUS_RECORDED</v>
      </c>
    </row>
    <row r="1901" spans="1:20" x14ac:dyDescent="0.2">
      <c r="A1901">
        <v>1900</v>
      </c>
      <c r="B1901" t="s">
        <v>18</v>
      </c>
      <c r="C1901" t="s">
        <v>23</v>
      </c>
      <c r="D1901">
        <v>2</v>
      </c>
      <c r="E1901">
        <v>5</v>
      </c>
      <c r="F1901">
        <v>104</v>
      </c>
      <c r="G1901">
        <v>7</v>
      </c>
      <c r="H1901" t="s">
        <v>14</v>
      </c>
      <c r="I1901" t="s">
        <v>16</v>
      </c>
      <c r="J1901">
        <v>12</v>
      </c>
      <c r="K1901">
        <v>1064</v>
      </c>
      <c r="L1901">
        <v>1</v>
      </c>
      <c r="M1901" s="1" t="str">
        <f t="shared" si="232"/>
        <v>SHIP-001900</v>
      </c>
      <c r="N1901" t="str">
        <f t="shared" si="233"/>
        <v>GSITEM-001900</v>
      </c>
      <c r="O1901" t="str">
        <f t="shared" si="234"/>
        <v>GSORD-001900</v>
      </c>
      <c r="P1901" s="1" t="str">
        <f t="shared" si="235"/>
        <v>WH-B</v>
      </c>
      <c r="Q1901" s="1" t="str">
        <f t="shared" si="236"/>
        <v>Delayed</v>
      </c>
      <c r="R1901" s="1" t="str">
        <f t="shared" si="237"/>
        <v>No</v>
      </c>
      <c r="S1901" s="1" t="str">
        <f t="shared" si="238"/>
        <v>ecommerce_shipping</v>
      </c>
      <c r="T1901" s="1" t="str">
        <f t="shared" si="239"/>
        <v>SHIPMENT_STATUS_RECORDED</v>
      </c>
    </row>
    <row r="1902" spans="1:20" x14ac:dyDescent="0.2">
      <c r="A1902">
        <v>1901</v>
      </c>
      <c r="B1902" t="s">
        <v>20</v>
      </c>
      <c r="C1902" t="s">
        <v>23</v>
      </c>
      <c r="D1902">
        <v>4</v>
      </c>
      <c r="E1902">
        <v>4</v>
      </c>
      <c r="F1902">
        <v>192</v>
      </c>
      <c r="G1902">
        <v>3</v>
      </c>
      <c r="H1902" t="s">
        <v>19</v>
      </c>
      <c r="I1902" t="s">
        <v>16</v>
      </c>
      <c r="J1902">
        <v>39</v>
      </c>
      <c r="K1902">
        <v>2943</v>
      </c>
      <c r="L1902">
        <v>1</v>
      </c>
      <c r="M1902" s="1" t="str">
        <f t="shared" si="232"/>
        <v>SHIP-001901</v>
      </c>
      <c r="N1902" t="str">
        <f t="shared" si="233"/>
        <v>GSITEM-001901</v>
      </c>
      <c r="O1902" t="str">
        <f t="shared" si="234"/>
        <v>GSORD-001901</v>
      </c>
      <c r="P1902" s="1" t="str">
        <f t="shared" si="235"/>
        <v>WH-C</v>
      </c>
      <c r="Q1902" s="1" t="str">
        <f t="shared" si="236"/>
        <v>Delayed</v>
      </c>
      <c r="R1902" s="1" t="str">
        <f t="shared" si="237"/>
        <v>No</v>
      </c>
      <c r="S1902" s="1" t="str">
        <f t="shared" si="238"/>
        <v>ecommerce_shipping</v>
      </c>
      <c r="T1902" s="1" t="str">
        <f t="shared" si="239"/>
        <v>SHIPMENT_STATUS_RECORDED</v>
      </c>
    </row>
    <row r="1903" spans="1:20" x14ac:dyDescent="0.2">
      <c r="A1903">
        <v>1902</v>
      </c>
      <c r="B1903" t="s">
        <v>15</v>
      </c>
      <c r="C1903" t="s">
        <v>23</v>
      </c>
      <c r="D1903">
        <v>5</v>
      </c>
      <c r="E1903">
        <v>2</v>
      </c>
      <c r="F1903">
        <v>195</v>
      </c>
      <c r="G1903">
        <v>6</v>
      </c>
      <c r="H1903" t="s">
        <v>14</v>
      </c>
      <c r="I1903" t="s">
        <v>16</v>
      </c>
      <c r="J1903">
        <v>38</v>
      </c>
      <c r="K1903">
        <v>1338</v>
      </c>
      <c r="L1903">
        <v>1</v>
      </c>
      <c r="M1903" s="1" t="str">
        <f t="shared" si="232"/>
        <v>SHIP-001902</v>
      </c>
      <c r="N1903" t="str">
        <f t="shared" si="233"/>
        <v>GSITEM-001902</v>
      </c>
      <c r="O1903" t="str">
        <f t="shared" si="234"/>
        <v>GSORD-001902</v>
      </c>
      <c r="P1903" s="1" t="str">
        <f t="shared" si="235"/>
        <v>WH-F</v>
      </c>
      <c r="Q1903" s="1" t="str">
        <f t="shared" si="236"/>
        <v>Delayed</v>
      </c>
      <c r="R1903" s="1" t="str">
        <f t="shared" si="237"/>
        <v>No</v>
      </c>
      <c r="S1903" s="1" t="str">
        <f t="shared" si="238"/>
        <v>ecommerce_shipping</v>
      </c>
      <c r="T1903" s="1" t="str">
        <f t="shared" si="239"/>
        <v>SHIPMENT_STATUS_RECORDED</v>
      </c>
    </row>
    <row r="1904" spans="1:20" x14ac:dyDescent="0.2">
      <c r="A1904">
        <v>1903</v>
      </c>
      <c r="B1904" t="s">
        <v>12</v>
      </c>
      <c r="C1904" t="s">
        <v>23</v>
      </c>
      <c r="D1904">
        <v>3</v>
      </c>
      <c r="E1904">
        <v>5</v>
      </c>
      <c r="F1904">
        <v>271</v>
      </c>
      <c r="G1904">
        <v>4</v>
      </c>
      <c r="H1904" t="s">
        <v>14</v>
      </c>
      <c r="I1904" t="s">
        <v>16</v>
      </c>
      <c r="J1904">
        <v>51</v>
      </c>
      <c r="K1904">
        <v>1134</v>
      </c>
      <c r="L1904">
        <v>1</v>
      </c>
      <c r="M1904" s="1" t="str">
        <f t="shared" si="232"/>
        <v>SHIP-001903</v>
      </c>
      <c r="N1904" t="str">
        <f t="shared" si="233"/>
        <v>GSITEM-001903</v>
      </c>
      <c r="O1904" t="str">
        <f t="shared" si="234"/>
        <v>GSORD-001903</v>
      </c>
      <c r="P1904" s="1" t="str">
        <f t="shared" si="235"/>
        <v>WH-D</v>
      </c>
      <c r="Q1904" s="1" t="str">
        <f t="shared" si="236"/>
        <v>Delayed</v>
      </c>
      <c r="R1904" s="1" t="str">
        <f t="shared" si="237"/>
        <v>No</v>
      </c>
      <c r="S1904" s="1" t="str">
        <f t="shared" si="238"/>
        <v>ecommerce_shipping</v>
      </c>
      <c r="T1904" s="1" t="str">
        <f t="shared" si="239"/>
        <v>SHIPMENT_STATUS_RECORDED</v>
      </c>
    </row>
    <row r="1905" spans="1:20" x14ac:dyDescent="0.2">
      <c r="A1905">
        <v>1904</v>
      </c>
      <c r="B1905" t="s">
        <v>15</v>
      </c>
      <c r="C1905" t="s">
        <v>23</v>
      </c>
      <c r="D1905">
        <v>2</v>
      </c>
      <c r="E1905">
        <v>1</v>
      </c>
      <c r="F1905">
        <v>296</v>
      </c>
      <c r="G1905">
        <v>5</v>
      </c>
      <c r="H1905" t="s">
        <v>19</v>
      </c>
      <c r="I1905" t="s">
        <v>16</v>
      </c>
      <c r="J1905">
        <v>29</v>
      </c>
      <c r="K1905">
        <v>1648</v>
      </c>
      <c r="L1905">
        <v>1</v>
      </c>
      <c r="M1905" s="1" t="str">
        <f t="shared" si="232"/>
        <v>SHIP-001904</v>
      </c>
      <c r="N1905" t="str">
        <f t="shared" si="233"/>
        <v>GSITEM-001904</v>
      </c>
      <c r="O1905" t="str">
        <f t="shared" si="234"/>
        <v>GSORD-001904</v>
      </c>
      <c r="P1905" s="1" t="str">
        <f t="shared" si="235"/>
        <v>WH-F</v>
      </c>
      <c r="Q1905" s="1" t="str">
        <f t="shared" si="236"/>
        <v>Delayed</v>
      </c>
      <c r="R1905" s="1" t="str">
        <f t="shared" si="237"/>
        <v>No</v>
      </c>
      <c r="S1905" s="1" t="str">
        <f t="shared" si="238"/>
        <v>ecommerce_shipping</v>
      </c>
      <c r="T1905" s="1" t="str">
        <f t="shared" si="239"/>
        <v>SHIPMENT_STATUS_RECORDED</v>
      </c>
    </row>
    <row r="1906" spans="1:20" x14ac:dyDescent="0.2">
      <c r="A1906">
        <v>1905</v>
      </c>
      <c r="B1906" t="s">
        <v>17</v>
      </c>
      <c r="C1906" t="s">
        <v>23</v>
      </c>
      <c r="D1906">
        <v>4</v>
      </c>
      <c r="E1906">
        <v>5</v>
      </c>
      <c r="F1906">
        <v>277</v>
      </c>
      <c r="G1906">
        <v>5</v>
      </c>
      <c r="H1906" t="s">
        <v>19</v>
      </c>
      <c r="I1906" t="s">
        <v>15</v>
      </c>
      <c r="J1906">
        <v>32</v>
      </c>
      <c r="K1906">
        <v>1055</v>
      </c>
      <c r="L1906">
        <v>1</v>
      </c>
      <c r="M1906" s="1" t="str">
        <f t="shared" si="232"/>
        <v>SHIP-001905</v>
      </c>
      <c r="N1906" t="str">
        <f t="shared" si="233"/>
        <v>GSITEM-001905</v>
      </c>
      <c r="O1906" t="str">
        <f t="shared" si="234"/>
        <v>GSORD-001905</v>
      </c>
      <c r="P1906" s="1" t="str">
        <f t="shared" si="235"/>
        <v>WH-A</v>
      </c>
      <c r="Q1906" s="1" t="str">
        <f t="shared" si="236"/>
        <v>Delayed</v>
      </c>
      <c r="R1906" s="1" t="str">
        <f t="shared" si="237"/>
        <v>No</v>
      </c>
      <c r="S1906" s="1" t="str">
        <f t="shared" si="238"/>
        <v>ecommerce_shipping</v>
      </c>
      <c r="T1906" s="1" t="str">
        <f t="shared" si="239"/>
        <v>SHIPMENT_STATUS_RECORDED</v>
      </c>
    </row>
    <row r="1907" spans="1:20" x14ac:dyDescent="0.2">
      <c r="A1907">
        <v>1906</v>
      </c>
      <c r="B1907" t="s">
        <v>18</v>
      </c>
      <c r="C1907" t="s">
        <v>23</v>
      </c>
      <c r="D1907">
        <v>2</v>
      </c>
      <c r="E1907">
        <v>4</v>
      </c>
      <c r="F1907">
        <v>140</v>
      </c>
      <c r="G1907">
        <v>3</v>
      </c>
      <c r="H1907" t="s">
        <v>14</v>
      </c>
      <c r="I1907" t="s">
        <v>16</v>
      </c>
      <c r="J1907">
        <v>32</v>
      </c>
      <c r="K1907">
        <v>1819</v>
      </c>
      <c r="L1907">
        <v>1</v>
      </c>
      <c r="M1907" s="1" t="str">
        <f t="shared" si="232"/>
        <v>SHIP-001906</v>
      </c>
      <c r="N1907" t="str">
        <f t="shared" si="233"/>
        <v>GSITEM-001906</v>
      </c>
      <c r="O1907" t="str">
        <f t="shared" si="234"/>
        <v>GSORD-001906</v>
      </c>
      <c r="P1907" s="1" t="str">
        <f t="shared" si="235"/>
        <v>WH-B</v>
      </c>
      <c r="Q1907" s="1" t="str">
        <f t="shared" si="236"/>
        <v>Delayed</v>
      </c>
      <c r="R1907" s="1" t="str">
        <f t="shared" si="237"/>
        <v>No</v>
      </c>
      <c r="S1907" s="1" t="str">
        <f t="shared" si="238"/>
        <v>ecommerce_shipping</v>
      </c>
      <c r="T1907" s="1" t="str">
        <f t="shared" si="239"/>
        <v>SHIPMENT_STATUS_RECORDED</v>
      </c>
    </row>
    <row r="1908" spans="1:20" x14ac:dyDescent="0.2">
      <c r="A1908">
        <v>1907</v>
      </c>
      <c r="B1908" t="s">
        <v>20</v>
      </c>
      <c r="C1908" t="s">
        <v>23</v>
      </c>
      <c r="D1908">
        <v>4</v>
      </c>
      <c r="E1908">
        <v>1</v>
      </c>
      <c r="F1908">
        <v>148</v>
      </c>
      <c r="G1908">
        <v>3</v>
      </c>
      <c r="H1908" t="s">
        <v>21</v>
      </c>
      <c r="I1908" t="s">
        <v>15</v>
      </c>
      <c r="J1908">
        <v>23</v>
      </c>
      <c r="K1908">
        <v>1814</v>
      </c>
      <c r="L1908">
        <v>1</v>
      </c>
      <c r="M1908" s="1" t="str">
        <f t="shared" si="232"/>
        <v>SHIP-001907</v>
      </c>
      <c r="N1908" t="str">
        <f t="shared" si="233"/>
        <v>GSITEM-001907</v>
      </c>
      <c r="O1908" t="str">
        <f t="shared" si="234"/>
        <v>GSORD-001907</v>
      </c>
      <c r="P1908" s="1" t="str">
        <f t="shared" si="235"/>
        <v>WH-C</v>
      </c>
      <c r="Q1908" s="1" t="str">
        <f t="shared" si="236"/>
        <v>Delayed</v>
      </c>
      <c r="R1908" s="1" t="str">
        <f t="shared" si="237"/>
        <v>No</v>
      </c>
      <c r="S1908" s="1" t="str">
        <f t="shared" si="238"/>
        <v>ecommerce_shipping</v>
      </c>
      <c r="T1908" s="1" t="str">
        <f t="shared" si="239"/>
        <v>SHIPMENT_STATUS_RECORDED</v>
      </c>
    </row>
    <row r="1909" spans="1:20" x14ac:dyDescent="0.2">
      <c r="A1909">
        <v>1908</v>
      </c>
      <c r="B1909" t="s">
        <v>15</v>
      </c>
      <c r="C1909" t="s">
        <v>23</v>
      </c>
      <c r="D1909">
        <v>4</v>
      </c>
      <c r="E1909">
        <v>5</v>
      </c>
      <c r="F1909">
        <v>238</v>
      </c>
      <c r="G1909">
        <v>2</v>
      </c>
      <c r="H1909" t="s">
        <v>14</v>
      </c>
      <c r="I1909" t="s">
        <v>15</v>
      </c>
      <c r="J1909">
        <v>1</v>
      </c>
      <c r="K1909">
        <v>2644</v>
      </c>
      <c r="L1909">
        <v>1</v>
      </c>
      <c r="M1909" s="1" t="str">
        <f t="shared" si="232"/>
        <v>SHIP-001908</v>
      </c>
      <c r="N1909" t="str">
        <f t="shared" si="233"/>
        <v>GSITEM-001908</v>
      </c>
      <c r="O1909" t="str">
        <f t="shared" si="234"/>
        <v>GSORD-001908</v>
      </c>
      <c r="P1909" s="1" t="str">
        <f t="shared" si="235"/>
        <v>WH-F</v>
      </c>
      <c r="Q1909" s="1" t="str">
        <f t="shared" si="236"/>
        <v>Delayed</v>
      </c>
      <c r="R1909" s="1" t="str">
        <f t="shared" si="237"/>
        <v>No</v>
      </c>
      <c r="S1909" s="1" t="str">
        <f t="shared" si="238"/>
        <v>ecommerce_shipping</v>
      </c>
      <c r="T1909" s="1" t="str">
        <f t="shared" si="239"/>
        <v>SHIPMENT_STATUS_RECORDED</v>
      </c>
    </row>
    <row r="1910" spans="1:20" x14ac:dyDescent="0.2">
      <c r="A1910">
        <v>1909</v>
      </c>
      <c r="B1910" t="s">
        <v>12</v>
      </c>
      <c r="C1910" t="s">
        <v>23</v>
      </c>
      <c r="D1910">
        <v>5</v>
      </c>
      <c r="E1910">
        <v>3</v>
      </c>
      <c r="F1910">
        <v>220</v>
      </c>
      <c r="G1910">
        <v>3</v>
      </c>
      <c r="H1910" t="s">
        <v>14</v>
      </c>
      <c r="I1910" t="s">
        <v>16</v>
      </c>
      <c r="J1910">
        <v>37</v>
      </c>
      <c r="K1910">
        <v>2294</v>
      </c>
      <c r="L1910">
        <v>1</v>
      </c>
      <c r="M1910" s="1" t="str">
        <f t="shared" si="232"/>
        <v>SHIP-001909</v>
      </c>
      <c r="N1910" t="str">
        <f t="shared" si="233"/>
        <v>GSITEM-001909</v>
      </c>
      <c r="O1910" t="str">
        <f t="shared" si="234"/>
        <v>GSORD-001909</v>
      </c>
      <c r="P1910" s="1" t="str">
        <f t="shared" si="235"/>
        <v>WH-D</v>
      </c>
      <c r="Q1910" s="1" t="str">
        <f t="shared" si="236"/>
        <v>Delayed</v>
      </c>
      <c r="R1910" s="1" t="str">
        <f t="shared" si="237"/>
        <v>No</v>
      </c>
      <c r="S1910" s="1" t="str">
        <f t="shared" si="238"/>
        <v>ecommerce_shipping</v>
      </c>
      <c r="T1910" s="1" t="str">
        <f t="shared" si="239"/>
        <v>SHIPMENT_STATUS_RECORDED</v>
      </c>
    </row>
    <row r="1911" spans="1:20" x14ac:dyDescent="0.2">
      <c r="A1911">
        <v>1910</v>
      </c>
      <c r="B1911" t="s">
        <v>15</v>
      </c>
      <c r="C1911" t="s">
        <v>23</v>
      </c>
      <c r="D1911">
        <v>4</v>
      </c>
      <c r="E1911">
        <v>4</v>
      </c>
      <c r="F1911">
        <v>224</v>
      </c>
      <c r="G1911">
        <v>3</v>
      </c>
      <c r="H1911" t="s">
        <v>14</v>
      </c>
      <c r="I1911" t="s">
        <v>16</v>
      </c>
      <c r="J1911">
        <v>29</v>
      </c>
      <c r="K1911">
        <v>3623</v>
      </c>
      <c r="L1911">
        <v>1</v>
      </c>
      <c r="M1911" s="1" t="str">
        <f t="shared" si="232"/>
        <v>SHIP-001910</v>
      </c>
      <c r="N1911" t="str">
        <f t="shared" si="233"/>
        <v>GSITEM-001910</v>
      </c>
      <c r="O1911" t="str">
        <f t="shared" si="234"/>
        <v>GSORD-001910</v>
      </c>
      <c r="P1911" s="1" t="str">
        <f t="shared" si="235"/>
        <v>WH-F</v>
      </c>
      <c r="Q1911" s="1" t="str">
        <f t="shared" si="236"/>
        <v>Delayed</v>
      </c>
      <c r="R1911" s="1" t="str">
        <f t="shared" si="237"/>
        <v>No</v>
      </c>
      <c r="S1911" s="1" t="str">
        <f t="shared" si="238"/>
        <v>ecommerce_shipping</v>
      </c>
      <c r="T1911" s="1" t="str">
        <f t="shared" si="239"/>
        <v>SHIPMENT_STATUS_RECORDED</v>
      </c>
    </row>
    <row r="1912" spans="1:20" x14ac:dyDescent="0.2">
      <c r="A1912">
        <v>1911</v>
      </c>
      <c r="B1912" t="s">
        <v>17</v>
      </c>
      <c r="C1912" t="s">
        <v>23</v>
      </c>
      <c r="D1912">
        <v>4</v>
      </c>
      <c r="E1912">
        <v>5</v>
      </c>
      <c r="F1912">
        <v>162</v>
      </c>
      <c r="G1912">
        <v>3</v>
      </c>
      <c r="H1912" t="s">
        <v>14</v>
      </c>
      <c r="I1912" t="s">
        <v>15</v>
      </c>
      <c r="J1912">
        <v>31</v>
      </c>
      <c r="K1912">
        <v>1170</v>
      </c>
      <c r="L1912">
        <v>1</v>
      </c>
      <c r="M1912" s="1" t="str">
        <f t="shared" si="232"/>
        <v>SHIP-001911</v>
      </c>
      <c r="N1912" t="str">
        <f t="shared" si="233"/>
        <v>GSITEM-001911</v>
      </c>
      <c r="O1912" t="str">
        <f t="shared" si="234"/>
        <v>GSORD-001911</v>
      </c>
      <c r="P1912" s="1" t="str">
        <f t="shared" si="235"/>
        <v>WH-A</v>
      </c>
      <c r="Q1912" s="1" t="str">
        <f t="shared" si="236"/>
        <v>Delayed</v>
      </c>
      <c r="R1912" s="1" t="str">
        <f t="shared" si="237"/>
        <v>No</v>
      </c>
      <c r="S1912" s="1" t="str">
        <f t="shared" si="238"/>
        <v>ecommerce_shipping</v>
      </c>
      <c r="T1912" s="1" t="str">
        <f t="shared" si="239"/>
        <v>SHIPMENT_STATUS_RECORDED</v>
      </c>
    </row>
    <row r="1913" spans="1:20" x14ac:dyDescent="0.2">
      <c r="A1913">
        <v>1912</v>
      </c>
      <c r="B1913" t="s">
        <v>18</v>
      </c>
      <c r="C1913" t="s">
        <v>23</v>
      </c>
      <c r="D1913">
        <v>4</v>
      </c>
      <c r="E1913">
        <v>2</v>
      </c>
      <c r="F1913">
        <v>202</v>
      </c>
      <c r="G1913">
        <v>4</v>
      </c>
      <c r="H1913" t="s">
        <v>14</v>
      </c>
      <c r="I1913" t="s">
        <v>15</v>
      </c>
      <c r="J1913">
        <v>1</v>
      </c>
      <c r="K1913">
        <v>3602</v>
      </c>
      <c r="L1913">
        <v>1</v>
      </c>
      <c r="M1913" s="1" t="str">
        <f t="shared" si="232"/>
        <v>SHIP-001912</v>
      </c>
      <c r="N1913" t="str">
        <f t="shared" si="233"/>
        <v>GSITEM-001912</v>
      </c>
      <c r="O1913" t="str">
        <f t="shared" si="234"/>
        <v>GSORD-001912</v>
      </c>
      <c r="P1913" s="1" t="str">
        <f t="shared" si="235"/>
        <v>WH-B</v>
      </c>
      <c r="Q1913" s="1" t="str">
        <f t="shared" si="236"/>
        <v>Delayed</v>
      </c>
      <c r="R1913" s="1" t="str">
        <f t="shared" si="237"/>
        <v>No</v>
      </c>
      <c r="S1913" s="1" t="str">
        <f t="shared" si="238"/>
        <v>ecommerce_shipping</v>
      </c>
      <c r="T1913" s="1" t="str">
        <f t="shared" si="239"/>
        <v>SHIPMENT_STATUS_RECORDED</v>
      </c>
    </row>
    <row r="1914" spans="1:20" x14ac:dyDescent="0.2">
      <c r="A1914">
        <v>1913</v>
      </c>
      <c r="B1914" t="s">
        <v>20</v>
      </c>
      <c r="C1914" t="s">
        <v>23</v>
      </c>
      <c r="D1914">
        <v>3</v>
      </c>
      <c r="E1914">
        <v>5</v>
      </c>
      <c r="F1914">
        <v>226</v>
      </c>
      <c r="G1914">
        <v>3</v>
      </c>
      <c r="H1914" t="s">
        <v>19</v>
      </c>
      <c r="I1914" t="s">
        <v>16</v>
      </c>
      <c r="J1914">
        <v>5</v>
      </c>
      <c r="K1914">
        <v>3914</v>
      </c>
      <c r="L1914">
        <v>1</v>
      </c>
      <c r="M1914" s="1" t="str">
        <f t="shared" si="232"/>
        <v>SHIP-001913</v>
      </c>
      <c r="N1914" t="str">
        <f t="shared" si="233"/>
        <v>GSITEM-001913</v>
      </c>
      <c r="O1914" t="str">
        <f t="shared" si="234"/>
        <v>GSORD-001913</v>
      </c>
      <c r="P1914" s="1" t="str">
        <f t="shared" si="235"/>
        <v>WH-C</v>
      </c>
      <c r="Q1914" s="1" t="str">
        <f t="shared" si="236"/>
        <v>Delayed</v>
      </c>
      <c r="R1914" s="1" t="str">
        <f t="shared" si="237"/>
        <v>No</v>
      </c>
      <c r="S1914" s="1" t="str">
        <f t="shared" si="238"/>
        <v>ecommerce_shipping</v>
      </c>
      <c r="T1914" s="1" t="str">
        <f t="shared" si="239"/>
        <v>SHIPMENT_STATUS_RECORDED</v>
      </c>
    </row>
    <row r="1915" spans="1:20" x14ac:dyDescent="0.2">
      <c r="A1915">
        <v>1914</v>
      </c>
      <c r="B1915" t="s">
        <v>15</v>
      </c>
      <c r="C1915" t="s">
        <v>13</v>
      </c>
      <c r="D1915">
        <v>4</v>
      </c>
      <c r="E1915">
        <v>3</v>
      </c>
      <c r="F1915">
        <v>246</v>
      </c>
      <c r="G1915">
        <v>2</v>
      </c>
      <c r="H1915" t="s">
        <v>14</v>
      </c>
      <c r="I1915" t="s">
        <v>16</v>
      </c>
      <c r="J1915">
        <v>60</v>
      </c>
      <c r="K1915">
        <v>2086</v>
      </c>
      <c r="L1915">
        <v>1</v>
      </c>
      <c r="M1915" s="1" t="str">
        <f t="shared" si="232"/>
        <v>SHIP-001914</v>
      </c>
      <c r="N1915" t="str">
        <f t="shared" si="233"/>
        <v>GSITEM-001914</v>
      </c>
      <c r="O1915" t="str">
        <f t="shared" si="234"/>
        <v>GSORD-001914</v>
      </c>
      <c r="P1915" s="1" t="str">
        <f t="shared" si="235"/>
        <v>WH-F</v>
      </c>
      <c r="Q1915" s="1" t="str">
        <f t="shared" si="236"/>
        <v>Delayed</v>
      </c>
      <c r="R1915" s="1" t="str">
        <f t="shared" si="237"/>
        <v>No</v>
      </c>
      <c r="S1915" s="1" t="str">
        <f t="shared" si="238"/>
        <v>ecommerce_shipping</v>
      </c>
      <c r="T1915" s="1" t="str">
        <f t="shared" si="239"/>
        <v>SHIPMENT_STATUS_RECORDED</v>
      </c>
    </row>
    <row r="1916" spans="1:20" x14ac:dyDescent="0.2">
      <c r="A1916">
        <v>1915</v>
      </c>
      <c r="B1916" t="s">
        <v>12</v>
      </c>
      <c r="C1916" t="s">
        <v>13</v>
      </c>
      <c r="D1916">
        <v>5</v>
      </c>
      <c r="E1916">
        <v>2</v>
      </c>
      <c r="F1916">
        <v>223</v>
      </c>
      <c r="G1916">
        <v>3</v>
      </c>
      <c r="H1916" t="s">
        <v>14</v>
      </c>
      <c r="I1916" t="s">
        <v>15</v>
      </c>
      <c r="J1916">
        <v>51</v>
      </c>
      <c r="K1916">
        <v>3687</v>
      </c>
      <c r="L1916">
        <v>1</v>
      </c>
      <c r="M1916" s="1" t="str">
        <f t="shared" si="232"/>
        <v>SHIP-001915</v>
      </c>
      <c r="N1916" t="str">
        <f t="shared" si="233"/>
        <v>GSITEM-001915</v>
      </c>
      <c r="O1916" t="str">
        <f t="shared" si="234"/>
        <v>GSORD-001915</v>
      </c>
      <c r="P1916" s="1" t="str">
        <f t="shared" si="235"/>
        <v>WH-D</v>
      </c>
      <c r="Q1916" s="1" t="str">
        <f t="shared" si="236"/>
        <v>Delayed</v>
      </c>
      <c r="R1916" s="1" t="str">
        <f t="shared" si="237"/>
        <v>No</v>
      </c>
      <c r="S1916" s="1" t="str">
        <f t="shared" si="238"/>
        <v>ecommerce_shipping</v>
      </c>
      <c r="T1916" s="1" t="str">
        <f t="shared" si="239"/>
        <v>SHIPMENT_STATUS_RECORDED</v>
      </c>
    </row>
    <row r="1917" spans="1:20" x14ac:dyDescent="0.2">
      <c r="A1917">
        <v>1916</v>
      </c>
      <c r="B1917" t="s">
        <v>15</v>
      </c>
      <c r="C1917" t="s">
        <v>13</v>
      </c>
      <c r="D1917">
        <v>5</v>
      </c>
      <c r="E1917">
        <v>2</v>
      </c>
      <c r="F1917">
        <v>156</v>
      </c>
      <c r="G1917">
        <v>2</v>
      </c>
      <c r="H1917" t="s">
        <v>19</v>
      </c>
      <c r="I1917" t="s">
        <v>16</v>
      </c>
      <c r="J1917">
        <v>19</v>
      </c>
      <c r="K1917">
        <v>1311</v>
      </c>
      <c r="L1917">
        <v>1</v>
      </c>
      <c r="M1917" s="1" t="str">
        <f t="shared" si="232"/>
        <v>SHIP-001916</v>
      </c>
      <c r="N1917" t="str">
        <f t="shared" si="233"/>
        <v>GSITEM-001916</v>
      </c>
      <c r="O1917" t="str">
        <f t="shared" si="234"/>
        <v>GSORD-001916</v>
      </c>
      <c r="P1917" s="1" t="str">
        <f t="shared" si="235"/>
        <v>WH-F</v>
      </c>
      <c r="Q1917" s="1" t="str">
        <f t="shared" si="236"/>
        <v>Delayed</v>
      </c>
      <c r="R1917" s="1" t="str">
        <f t="shared" si="237"/>
        <v>No</v>
      </c>
      <c r="S1917" s="1" t="str">
        <f t="shared" si="238"/>
        <v>ecommerce_shipping</v>
      </c>
      <c r="T1917" s="1" t="str">
        <f t="shared" si="239"/>
        <v>SHIPMENT_STATUS_RECORDED</v>
      </c>
    </row>
    <row r="1918" spans="1:20" x14ac:dyDescent="0.2">
      <c r="A1918">
        <v>1917</v>
      </c>
      <c r="B1918" t="s">
        <v>17</v>
      </c>
      <c r="C1918" t="s">
        <v>13</v>
      </c>
      <c r="D1918">
        <v>2</v>
      </c>
      <c r="E1918">
        <v>5</v>
      </c>
      <c r="F1918">
        <v>189</v>
      </c>
      <c r="G1918">
        <v>2</v>
      </c>
      <c r="H1918" t="s">
        <v>14</v>
      </c>
      <c r="I1918" t="s">
        <v>16</v>
      </c>
      <c r="J1918">
        <v>38</v>
      </c>
      <c r="K1918">
        <v>3708</v>
      </c>
      <c r="L1918">
        <v>1</v>
      </c>
      <c r="M1918" s="1" t="str">
        <f t="shared" si="232"/>
        <v>SHIP-001917</v>
      </c>
      <c r="N1918" t="str">
        <f t="shared" si="233"/>
        <v>GSITEM-001917</v>
      </c>
      <c r="O1918" t="str">
        <f t="shared" si="234"/>
        <v>GSORD-001917</v>
      </c>
      <c r="P1918" s="1" t="str">
        <f t="shared" si="235"/>
        <v>WH-A</v>
      </c>
      <c r="Q1918" s="1" t="str">
        <f t="shared" si="236"/>
        <v>Delayed</v>
      </c>
      <c r="R1918" s="1" t="str">
        <f t="shared" si="237"/>
        <v>No</v>
      </c>
      <c r="S1918" s="1" t="str">
        <f t="shared" si="238"/>
        <v>ecommerce_shipping</v>
      </c>
      <c r="T1918" s="1" t="str">
        <f t="shared" si="239"/>
        <v>SHIPMENT_STATUS_RECORDED</v>
      </c>
    </row>
    <row r="1919" spans="1:20" x14ac:dyDescent="0.2">
      <c r="A1919">
        <v>1918</v>
      </c>
      <c r="B1919" t="s">
        <v>18</v>
      </c>
      <c r="C1919" t="s">
        <v>13</v>
      </c>
      <c r="D1919">
        <v>5</v>
      </c>
      <c r="E1919">
        <v>4</v>
      </c>
      <c r="F1919">
        <v>242</v>
      </c>
      <c r="G1919">
        <v>3</v>
      </c>
      <c r="H1919" t="s">
        <v>21</v>
      </c>
      <c r="I1919" t="s">
        <v>15</v>
      </c>
      <c r="J1919">
        <v>2</v>
      </c>
      <c r="K1919">
        <v>3564</v>
      </c>
      <c r="L1919">
        <v>1</v>
      </c>
      <c r="M1919" s="1" t="str">
        <f t="shared" si="232"/>
        <v>SHIP-001918</v>
      </c>
      <c r="N1919" t="str">
        <f t="shared" si="233"/>
        <v>GSITEM-001918</v>
      </c>
      <c r="O1919" t="str">
        <f t="shared" si="234"/>
        <v>GSORD-001918</v>
      </c>
      <c r="P1919" s="1" t="str">
        <f t="shared" si="235"/>
        <v>WH-B</v>
      </c>
      <c r="Q1919" s="1" t="str">
        <f t="shared" si="236"/>
        <v>Delayed</v>
      </c>
      <c r="R1919" s="1" t="str">
        <f t="shared" si="237"/>
        <v>No</v>
      </c>
      <c r="S1919" s="1" t="str">
        <f t="shared" si="238"/>
        <v>ecommerce_shipping</v>
      </c>
      <c r="T1919" s="1" t="str">
        <f t="shared" si="239"/>
        <v>SHIPMENT_STATUS_RECORDED</v>
      </c>
    </row>
    <row r="1920" spans="1:20" x14ac:dyDescent="0.2">
      <c r="A1920">
        <v>1919</v>
      </c>
      <c r="B1920" t="s">
        <v>20</v>
      </c>
      <c r="C1920" t="s">
        <v>13</v>
      </c>
      <c r="D1920">
        <v>4</v>
      </c>
      <c r="E1920">
        <v>5</v>
      </c>
      <c r="F1920">
        <v>207</v>
      </c>
      <c r="G1920">
        <v>2</v>
      </c>
      <c r="H1920" t="s">
        <v>19</v>
      </c>
      <c r="I1920" t="s">
        <v>15</v>
      </c>
      <c r="J1920">
        <v>49</v>
      </c>
      <c r="K1920">
        <v>3736</v>
      </c>
      <c r="L1920">
        <v>1</v>
      </c>
      <c r="M1920" s="1" t="str">
        <f t="shared" si="232"/>
        <v>SHIP-001919</v>
      </c>
      <c r="N1920" t="str">
        <f t="shared" si="233"/>
        <v>GSITEM-001919</v>
      </c>
      <c r="O1920" t="str">
        <f t="shared" si="234"/>
        <v>GSORD-001919</v>
      </c>
      <c r="P1920" s="1" t="str">
        <f t="shared" si="235"/>
        <v>WH-C</v>
      </c>
      <c r="Q1920" s="1" t="str">
        <f t="shared" si="236"/>
        <v>Delayed</v>
      </c>
      <c r="R1920" s="1" t="str">
        <f t="shared" si="237"/>
        <v>No</v>
      </c>
      <c r="S1920" s="1" t="str">
        <f t="shared" si="238"/>
        <v>ecommerce_shipping</v>
      </c>
      <c r="T1920" s="1" t="str">
        <f t="shared" si="239"/>
        <v>SHIPMENT_STATUS_RECORDED</v>
      </c>
    </row>
    <row r="1921" spans="1:20" x14ac:dyDescent="0.2">
      <c r="A1921">
        <v>1920</v>
      </c>
      <c r="B1921" t="s">
        <v>15</v>
      </c>
      <c r="C1921" t="s">
        <v>13</v>
      </c>
      <c r="D1921">
        <v>3</v>
      </c>
      <c r="E1921">
        <v>3</v>
      </c>
      <c r="F1921">
        <v>161</v>
      </c>
      <c r="G1921">
        <v>3</v>
      </c>
      <c r="H1921" t="s">
        <v>14</v>
      </c>
      <c r="I1921" t="s">
        <v>15</v>
      </c>
      <c r="J1921">
        <v>24</v>
      </c>
      <c r="K1921">
        <v>1920</v>
      </c>
      <c r="L1921">
        <v>1</v>
      </c>
      <c r="M1921" s="1" t="str">
        <f t="shared" si="232"/>
        <v>SHIP-001920</v>
      </c>
      <c r="N1921" t="str">
        <f t="shared" si="233"/>
        <v>GSITEM-001920</v>
      </c>
      <c r="O1921" t="str">
        <f t="shared" si="234"/>
        <v>GSORD-001920</v>
      </c>
      <c r="P1921" s="1" t="str">
        <f t="shared" si="235"/>
        <v>WH-F</v>
      </c>
      <c r="Q1921" s="1" t="str">
        <f t="shared" si="236"/>
        <v>Delayed</v>
      </c>
      <c r="R1921" s="1" t="str">
        <f t="shared" si="237"/>
        <v>No</v>
      </c>
      <c r="S1921" s="1" t="str">
        <f t="shared" si="238"/>
        <v>ecommerce_shipping</v>
      </c>
      <c r="T1921" s="1" t="str">
        <f t="shared" si="239"/>
        <v>SHIPMENT_STATUS_RECORDED</v>
      </c>
    </row>
    <row r="1922" spans="1:20" x14ac:dyDescent="0.2">
      <c r="A1922">
        <v>1921</v>
      </c>
      <c r="B1922" t="s">
        <v>12</v>
      </c>
      <c r="C1922" t="s">
        <v>13</v>
      </c>
      <c r="D1922">
        <v>4</v>
      </c>
      <c r="E1922">
        <v>5</v>
      </c>
      <c r="F1922">
        <v>232</v>
      </c>
      <c r="G1922">
        <v>2</v>
      </c>
      <c r="H1922" t="s">
        <v>14</v>
      </c>
      <c r="I1922" t="s">
        <v>15</v>
      </c>
      <c r="J1922">
        <v>21</v>
      </c>
      <c r="K1922">
        <v>3128</v>
      </c>
      <c r="L1922">
        <v>1</v>
      </c>
      <c r="M1922" s="1" t="str">
        <f t="shared" ref="M1922:M1985" si="240">"SHIP-"&amp;TEXT(A1922,"000000")</f>
        <v>SHIP-001921</v>
      </c>
      <c r="N1922" t="str">
        <f t="shared" ref="N1922:N1985" si="241">"GSITEM-"&amp;TEXT(A1922,"000000")</f>
        <v>GSITEM-001921</v>
      </c>
      <c r="O1922" t="str">
        <f t="shared" ref="O1922:O1985" si="242">"GSORD-"&amp;TEXT(A1922,"000000")</f>
        <v>GSORD-001921</v>
      </c>
      <c r="P1922" s="1" t="str">
        <f t="shared" ref="P1922:P1985" si="243">"WH-"&amp;B1922</f>
        <v>WH-D</v>
      </c>
      <c r="Q1922" s="1" t="str">
        <f t="shared" ref="Q1922:Q1985" si="244">IF(L1922=1,"Delayed","On Time")</f>
        <v>Delayed</v>
      </c>
      <c r="R1922" s="1" t="str">
        <f t="shared" ref="R1922:R1985" si="245">IF(L1922=0,"Yes","No")</f>
        <v>No</v>
      </c>
      <c r="S1922" s="1" t="str">
        <f t="shared" ref="S1922:S1985" si="246">"ecommerce_shipping"</f>
        <v>ecommerce_shipping</v>
      </c>
      <c r="T1922" s="1" t="str">
        <f t="shared" ref="T1922:T1985" si="247">"SHIPMENT_STATUS_RECORDED"</f>
        <v>SHIPMENT_STATUS_RECORDED</v>
      </c>
    </row>
    <row r="1923" spans="1:20" x14ac:dyDescent="0.2">
      <c r="A1923">
        <v>1922</v>
      </c>
      <c r="B1923" t="s">
        <v>15</v>
      </c>
      <c r="C1923" t="s">
        <v>13</v>
      </c>
      <c r="D1923">
        <v>6</v>
      </c>
      <c r="E1923">
        <v>4</v>
      </c>
      <c r="F1923">
        <v>194</v>
      </c>
      <c r="G1923">
        <v>3</v>
      </c>
      <c r="H1923" t="s">
        <v>14</v>
      </c>
      <c r="I1923" t="s">
        <v>16</v>
      </c>
      <c r="J1923">
        <v>10</v>
      </c>
      <c r="K1923">
        <v>2554</v>
      </c>
      <c r="L1923">
        <v>1</v>
      </c>
      <c r="M1923" s="1" t="str">
        <f t="shared" si="240"/>
        <v>SHIP-001922</v>
      </c>
      <c r="N1923" t="str">
        <f t="shared" si="241"/>
        <v>GSITEM-001922</v>
      </c>
      <c r="O1923" t="str">
        <f t="shared" si="242"/>
        <v>GSORD-001922</v>
      </c>
      <c r="P1923" s="1" t="str">
        <f t="shared" si="243"/>
        <v>WH-F</v>
      </c>
      <c r="Q1923" s="1" t="str">
        <f t="shared" si="244"/>
        <v>Delayed</v>
      </c>
      <c r="R1923" s="1" t="str">
        <f t="shared" si="245"/>
        <v>No</v>
      </c>
      <c r="S1923" s="1" t="str">
        <f t="shared" si="246"/>
        <v>ecommerce_shipping</v>
      </c>
      <c r="T1923" s="1" t="str">
        <f t="shared" si="247"/>
        <v>SHIPMENT_STATUS_RECORDED</v>
      </c>
    </row>
    <row r="1924" spans="1:20" x14ac:dyDescent="0.2">
      <c r="A1924">
        <v>1923</v>
      </c>
      <c r="B1924" t="s">
        <v>17</v>
      </c>
      <c r="C1924" t="s">
        <v>13</v>
      </c>
      <c r="D1924">
        <v>5</v>
      </c>
      <c r="E1924">
        <v>5</v>
      </c>
      <c r="F1924">
        <v>161</v>
      </c>
      <c r="G1924">
        <v>3</v>
      </c>
      <c r="H1924" t="s">
        <v>19</v>
      </c>
      <c r="I1924" t="s">
        <v>15</v>
      </c>
      <c r="J1924">
        <v>59</v>
      </c>
      <c r="K1924">
        <v>1037</v>
      </c>
      <c r="L1924">
        <v>1</v>
      </c>
      <c r="M1924" s="1" t="str">
        <f t="shared" si="240"/>
        <v>SHIP-001923</v>
      </c>
      <c r="N1924" t="str">
        <f t="shared" si="241"/>
        <v>GSITEM-001923</v>
      </c>
      <c r="O1924" t="str">
        <f t="shared" si="242"/>
        <v>GSORD-001923</v>
      </c>
      <c r="P1924" s="1" t="str">
        <f t="shared" si="243"/>
        <v>WH-A</v>
      </c>
      <c r="Q1924" s="1" t="str">
        <f t="shared" si="244"/>
        <v>Delayed</v>
      </c>
      <c r="R1924" s="1" t="str">
        <f t="shared" si="245"/>
        <v>No</v>
      </c>
      <c r="S1924" s="1" t="str">
        <f t="shared" si="246"/>
        <v>ecommerce_shipping</v>
      </c>
      <c r="T1924" s="1" t="str">
        <f t="shared" si="247"/>
        <v>SHIPMENT_STATUS_RECORDED</v>
      </c>
    </row>
    <row r="1925" spans="1:20" x14ac:dyDescent="0.2">
      <c r="A1925">
        <v>1924</v>
      </c>
      <c r="B1925" t="s">
        <v>18</v>
      </c>
      <c r="C1925" t="s">
        <v>13</v>
      </c>
      <c r="D1925">
        <v>4</v>
      </c>
      <c r="E1925">
        <v>1</v>
      </c>
      <c r="F1925">
        <v>269</v>
      </c>
      <c r="G1925">
        <v>3</v>
      </c>
      <c r="H1925" t="s">
        <v>19</v>
      </c>
      <c r="I1925" t="s">
        <v>15</v>
      </c>
      <c r="J1925">
        <v>23</v>
      </c>
      <c r="K1925">
        <v>3652</v>
      </c>
      <c r="L1925">
        <v>1</v>
      </c>
      <c r="M1925" s="1" t="str">
        <f t="shared" si="240"/>
        <v>SHIP-001924</v>
      </c>
      <c r="N1925" t="str">
        <f t="shared" si="241"/>
        <v>GSITEM-001924</v>
      </c>
      <c r="O1925" t="str">
        <f t="shared" si="242"/>
        <v>GSORD-001924</v>
      </c>
      <c r="P1925" s="1" t="str">
        <f t="shared" si="243"/>
        <v>WH-B</v>
      </c>
      <c r="Q1925" s="1" t="str">
        <f t="shared" si="244"/>
        <v>Delayed</v>
      </c>
      <c r="R1925" s="1" t="str">
        <f t="shared" si="245"/>
        <v>No</v>
      </c>
      <c r="S1925" s="1" t="str">
        <f t="shared" si="246"/>
        <v>ecommerce_shipping</v>
      </c>
      <c r="T1925" s="1" t="str">
        <f t="shared" si="247"/>
        <v>SHIPMENT_STATUS_RECORDED</v>
      </c>
    </row>
    <row r="1926" spans="1:20" x14ac:dyDescent="0.2">
      <c r="A1926">
        <v>1925</v>
      </c>
      <c r="B1926" t="s">
        <v>20</v>
      </c>
      <c r="C1926" t="s">
        <v>13</v>
      </c>
      <c r="D1926">
        <v>3</v>
      </c>
      <c r="E1926">
        <v>3</v>
      </c>
      <c r="F1926">
        <v>219</v>
      </c>
      <c r="G1926">
        <v>2</v>
      </c>
      <c r="H1926" t="s">
        <v>14</v>
      </c>
      <c r="I1926" t="s">
        <v>15</v>
      </c>
      <c r="J1926">
        <v>41</v>
      </c>
      <c r="K1926">
        <v>3932</v>
      </c>
      <c r="L1926">
        <v>1</v>
      </c>
      <c r="M1926" s="1" t="str">
        <f t="shared" si="240"/>
        <v>SHIP-001925</v>
      </c>
      <c r="N1926" t="str">
        <f t="shared" si="241"/>
        <v>GSITEM-001925</v>
      </c>
      <c r="O1926" t="str">
        <f t="shared" si="242"/>
        <v>GSORD-001925</v>
      </c>
      <c r="P1926" s="1" t="str">
        <f t="shared" si="243"/>
        <v>WH-C</v>
      </c>
      <c r="Q1926" s="1" t="str">
        <f t="shared" si="244"/>
        <v>Delayed</v>
      </c>
      <c r="R1926" s="1" t="str">
        <f t="shared" si="245"/>
        <v>No</v>
      </c>
      <c r="S1926" s="1" t="str">
        <f t="shared" si="246"/>
        <v>ecommerce_shipping</v>
      </c>
      <c r="T1926" s="1" t="str">
        <f t="shared" si="247"/>
        <v>SHIPMENT_STATUS_RECORDED</v>
      </c>
    </row>
    <row r="1927" spans="1:20" x14ac:dyDescent="0.2">
      <c r="A1927">
        <v>1926</v>
      </c>
      <c r="B1927" t="s">
        <v>15</v>
      </c>
      <c r="C1927" t="s">
        <v>13</v>
      </c>
      <c r="D1927">
        <v>5</v>
      </c>
      <c r="E1927">
        <v>2</v>
      </c>
      <c r="F1927">
        <v>161</v>
      </c>
      <c r="G1927">
        <v>2</v>
      </c>
      <c r="H1927" t="s">
        <v>19</v>
      </c>
      <c r="I1927" t="s">
        <v>15</v>
      </c>
      <c r="J1927">
        <v>59</v>
      </c>
      <c r="K1927">
        <v>1859</v>
      </c>
      <c r="L1927">
        <v>1</v>
      </c>
      <c r="M1927" s="1" t="str">
        <f t="shared" si="240"/>
        <v>SHIP-001926</v>
      </c>
      <c r="N1927" t="str">
        <f t="shared" si="241"/>
        <v>GSITEM-001926</v>
      </c>
      <c r="O1927" t="str">
        <f t="shared" si="242"/>
        <v>GSORD-001926</v>
      </c>
      <c r="P1927" s="1" t="str">
        <f t="shared" si="243"/>
        <v>WH-F</v>
      </c>
      <c r="Q1927" s="1" t="str">
        <f t="shared" si="244"/>
        <v>Delayed</v>
      </c>
      <c r="R1927" s="1" t="str">
        <f t="shared" si="245"/>
        <v>No</v>
      </c>
      <c r="S1927" s="1" t="str">
        <f t="shared" si="246"/>
        <v>ecommerce_shipping</v>
      </c>
      <c r="T1927" s="1" t="str">
        <f t="shared" si="247"/>
        <v>SHIPMENT_STATUS_RECORDED</v>
      </c>
    </row>
    <row r="1928" spans="1:20" x14ac:dyDescent="0.2">
      <c r="A1928">
        <v>1927</v>
      </c>
      <c r="B1928" t="s">
        <v>12</v>
      </c>
      <c r="C1928" t="s">
        <v>13</v>
      </c>
      <c r="D1928">
        <v>3</v>
      </c>
      <c r="E1928">
        <v>1</v>
      </c>
      <c r="F1928">
        <v>264</v>
      </c>
      <c r="G1928">
        <v>4</v>
      </c>
      <c r="H1928" t="s">
        <v>14</v>
      </c>
      <c r="I1928" t="s">
        <v>16</v>
      </c>
      <c r="J1928">
        <v>33</v>
      </c>
      <c r="K1928">
        <v>3561</v>
      </c>
      <c r="L1928">
        <v>1</v>
      </c>
      <c r="M1928" s="1" t="str">
        <f t="shared" si="240"/>
        <v>SHIP-001927</v>
      </c>
      <c r="N1928" t="str">
        <f t="shared" si="241"/>
        <v>GSITEM-001927</v>
      </c>
      <c r="O1928" t="str">
        <f t="shared" si="242"/>
        <v>GSORD-001927</v>
      </c>
      <c r="P1928" s="1" t="str">
        <f t="shared" si="243"/>
        <v>WH-D</v>
      </c>
      <c r="Q1928" s="1" t="str">
        <f t="shared" si="244"/>
        <v>Delayed</v>
      </c>
      <c r="R1928" s="1" t="str">
        <f t="shared" si="245"/>
        <v>No</v>
      </c>
      <c r="S1928" s="1" t="str">
        <f t="shared" si="246"/>
        <v>ecommerce_shipping</v>
      </c>
      <c r="T1928" s="1" t="str">
        <f t="shared" si="247"/>
        <v>SHIPMENT_STATUS_RECORDED</v>
      </c>
    </row>
    <row r="1929" spans="1:20" x14ac:dyDescent="0.2">
      <c r="A1929">
        <v>1928</v>
      </c>
      <c r="B1929" t="s">
        <v>15</v>
      </c>
      <c r="C1929" t="s">
        <v>13</v>
      </c>
      <c r="D1929">
        <v>5</v>
      </c>
      <c r="E1929">
        <v>2</v>
      </c>
      <c r="F1929">
        <v>151</v>
      </c>
      <c r="G1929">
        <v>3</v>
      </c>
      <c r="H1929" t="s">
        <v>19</v>
      </c>
      <c r="I1929" t="s">
        <v>16</v>
      </c>
      <c r="J1929">
        <v>20</v>
      </c>
      <c r="K1929">
        <v>1395</v>
      </c>
      <c r="L1929">
        <v>1</v>
      </c>
      <c r="M1929" s="1" t="str">
        <f t="shared" si="240"/>
        <v>SHIP-001928</v>
      </c>
      <c r="N1929" t="str">
        <f t="shared" si="241"/>
        <v>GSITEM-001928</v>
      </c>
      <c r="O1929" t="str">
        <f t="shared" si="242"/>
        <v>GSORD-001928</v>
      </c>
      <c r="P1929" s="1" t="str">
        <f t="shared" si="243"/>
        <v>WH-F</v>
      </c>
      <c r="Q1929" s="1" t="str">
        <f t="shared" si="244"/>
        <v>Delayed</v>
      </c>
      <c r="R1929" s="1" t="str">
        <f t="shared" si="245"/>
        <v>No</v>
      </c>
      <c r="S1929" s="1" t="str">
        <f t="shared" si="246"/>
        <v>ecommerce_shipping</v>
      </c>
      <c r="T1929" s="1" t="str">
        <f t="shared" si="247"/>
        <v>SHIPMENT_STATUS_RECORDED</v>
      </c>
    </row>
    <row r="1930" spans="1:20" x14ac:dyDescent="0.2">
      <c r="A1930">
        <v>1929</v>
      </c>
      <c r="B1930" t="s">
        <v>17</v>
      </c>
      <c r="C1930" t="s">
        <v>13</v>
      </c>
      <c r="D1930">
        <v>5</v>
      </c>
      <c r="E1930">
        <v>5</v>
      </c>
      <c r="F1930">
        <v>177</v>
      </c>
      <c r="G1930">
        <v>2</v>
      </c>
      <c r="H1930" t="s">
        <v>21</v>
      </c>
      <c r="I1930" t="s">
        <v>15</v>
      </c>
      <c r="J1930">
        <v>31</v>
      </c>
      <c r="K1930">
        <v>2000</v>
      </c>
      <c r="L1930">
        <v>1</v>
      </c>
      <c r="M1930" s="1" t="str">
        <f t="shared" si="240"/>
        <v>SHIP-001929</v>
      </c>
      <c r="N1930" t="str">
        <f t="shared" si="241"/>
        <v>GSITEM-001929</v>
      </c>
      <c r="O1930" t="str">
        <f t="shared" si="242"/>
        <v>GSORD-001929</v>
      </c>
      <c r="P1930" s="1" t="str">
        <f t="shared" si="243"/>
        <v>WH-A</v>
      </c>
      <c r="Q1930" s="1" t="str">
        <f t="shared" si="244"/>
        <v>Delayed</v>
      </c>
      <c r="R1930" s="1" t="str">
        <f t="shared" si="245"/>
        <v>No</v>
      </c>
      <c r="S1930" s="1" t="str">
        <f t="shared" si="246"/>
        <v>ecommerce_shipping</v>
      </c>
      <c r="T1930" s="1" t="str">
        <f t="shared" si="247"/>
        <v>SHIPMENT_STATUS_RECORDED</v>
      </c>
    </row>
    <row r="1931" spans="1:20" x14ac:dyDescent="0.2">
      <c r="A1931">
        <v>1930</v>
      </c>
      <c r="B1931" t="s">
        <v>18</v>
      </c>
      <c r="C1931" t="s">
        <v>13</v>
      </c>
      <c r="D1931">
        <v>2</v>
      </c>
      <c r="E1931">
        <v>5</v>
      </c>
      <c r="F1931">
        <v>193</v>
      </c>
      <c r="G1931">
        <v>5</v>
      </c>
      <c r="H1931" t="s">
        <v>19</v>
      </c>
      <c r="I1931" t="s">
        <v>15</v>
      </c>
      <c r="J1931">
        <v>13</v>
      </c>
      <c r="K1931">
        <v>2882</v>
      </c>
      <c r="L1931">
        <v>1</v>
      </c>
      <c r="M1931" s="1" t="str">
        <f t="shared" si="240"/>
        <v>SHIP-001930</v>
      </c>
      <c r="N1931" t="str">
        <f t="shared" si="241"/>
        <v>GSITEM-001930</v>
      </c>
      <c r="O1931" t="str">
        <f t="shared" si="242"/>
        <v>GSORD-001930</v>
      </c>
      <c r="P1931" s="1" t="str">
        <f t="shared" si="243"/>
        <v>WH-B</v>
      </c>
      <c r="Q1931" s="1" t="str">
        <f t="shared" si="244"/>
        <v>Delayed</v>
      </c>
      <c r="R1931" s="1" t="str">
        <f t="shared" si="245"/>
        <v>No</v>
      </c>
      <c r="S1931" s="1" t="str">
        <f t="shared" si="246"/>
        <v>ecommerce_shipping</v>
      </c>
      <c r="T1931" s="1" t="str">
        <f t="shared" si="247"/>
        <v>SHIPMENT_STATUS_RECORDED</v>
      </c>
    </row>
    <row r="1932" spans="1:20" x14ac:dyDescent="0.2">
      <c r="A1932">
        <v>1931</v>
      </c>
      <c r="B1932" t="s">
        <v>20</v>
      </c>
      <c r="C1932" t="s">
        <v>13</v>
      </c>
      <c r="D1932">
        <v>4</v>
      </c>
      <c r="E1932">
        <v>4</v>
      </c>
      <c r="F1932">
        <v>212</v>
      </c>
      <c r="G1932">
        <v>4</v>
      </c>
      <c r="H1932" t="s">
        <v>19</v>
      </c>
      <c r="I1932" t="s">
        <v>16</v>
      </c>
      <c r="J1932">
        <v>16</v>
      </c>
      <c r="K1932">
        <v>2494</v>
      </c>
      <c r="L1932">
        <v>1</v>
      </c>
      <c r="M1932" s="1" t="str">
        <f t="shared" si="240"/>
        <v>SHIP-001931</v>
      </c>
      <c r="N1932" t="str">
        <f t="shared" si="241"/>
        <v>GSITEM-001931</v>
      </c>
      <c r="O1932" t="str">
        <f t="shared" si="242"/>
        <v>GSORD-001931</v>
      </c>
      <c r="P1932" s="1" t="str">
        <f t="shared" si="243"/>
        <v>WH-C</v>
      </c>
      <c r="Q1932" s="1" t="str">
        <f t="shared" si="244"/>
        <v>Delayed</v>
      </c>
      <c r="R1932" s="1" t="str">
        <f t="shared" si="245"/>
        <v>No</v>
      </c>
      <c r="S1932" s="1" t="str">
        <f t="shared" si="246"/>
        <v>ecommerce_shipping</v>
      </c>
      <c r="T1932" s="1" t="str">
        <f t="shared" si="247"/>
        <v>SHIPMENT_STATUS_RECORDED</v>
      </c>
    </row>
    <row r="1933" spans="1:20" x14ac:dyDescent="0.2">
      <c r="A1933">
        <v>1932</v>
      </c>
      <c r="B1933" t="s">
        <v>15</v>
      </c>
      <c r="C1933" t="s">
        <v>13</v>
      </c>
      <c r="D1933">
        <v>4</v>
      </c>
      <c r="E1933">
        <v>1</v>
      </c>
      <c r="F1933">
        <v>210</v>
      </c>
      <c r="G1933">
        <v>2</v>
      </c>
      <c r="H1933" t="s">
        <v>19</v>
      </c>
      <c r="I1933" t="s">
        <v>15</v>
      </c>
      <c r="J1933">
        <v>7</v>
      </c>
      <c r="K1933">
        <v>3405</v>
      </c>
      <c r="L1933">
        <v>1</v>
      </c>
      <c r="M1933" s="1" t="str">
        <f t="shared" si="240"/>
        <v>SHIP-001932</v>
      </c>
      <c r="N1933" t="str">
        <f t="shared" si="241"/>
        <v>GSITEM-001932</v>
      </c>
      <c r="O1933" t="str">
        <f t="shared" si="242"/>
        <v>GSORD-001932</v>
      </c>
      <c r="P1933" s="1" t="str">
        <f t="shared" si="243"/>
        <v>WH-F</v>
      </c>
      <c r="Q1933" s="1" t="str">
        <f t="shared" si="244"/>
        <v>Delayed</v>
      </c>
      <c r="R1933" s="1" t="str">
        <f t="shared" si="245"/>
        <v>No</v>
      </c>
      <c r="S1933" s="1" t="str">
        <f t="shared" si="246"/>
        <v>ecommerce_shipping</v>
      </c>
      <c r="T1933" s="1" t="str">
        <f t="shared" si="247"/>
        <v>SHIPMENT_STATUS_RECORDED</v>
      </c>
    </row>
    <row r="1934" spans="1:20" x14ac:dyDescent="0.2">
      <c r="A1934">
        <v>1933</v>
      </c>
      <c r="B1934" t="s">
        <v>12</v>
      </c>
      <c r="C1934" t="s">
        <v>13</v>
      </c>
      <c r="D1934">
        <v>4</v>
      </c>
      <c r="E1934">
        <v>2</v>
      </c>
      <c r="F1934">
        <v>164</v>
      </c>
      <c r="G1934">
        <v>2</v>
      </c>
      <c r="H1934" t="s">
        <v>19</v>
      </c>
      <c r="I1934" t="s">
        <v>15</v>
      </c>
      <c r="J1934">
        <v>43</v>
      </c>
      <c r="K1934">
        <v>1976</v>
      </c>
      <c r="L1934">
        <v>1</v>
      </c>
      <c r="M1934" s="1" t="str">
        <f t="shared" si="240"/>
        <v>SHIP-001933</v>
      </c>
      <c r="N1934" t="str">
        <f t="shared" si="241"/>
        <v>GSITEM-001933</v>
      </c>
      <c r="O1934" t="str">
        <f t="shared" si="242"/>
        <v>GSORD-001933</v>
      </c>
      <c r="P1934" s="1" t="str">
        <f t="shared" si="243"/>
        <v>WH-D</v>
      </c>
      <c r="Q1934" s="1" t="str">
        <f t="shared" si="244"/>
        <v>Delayed</v>
      </c>
      <c r="R1934" s="1" t="str">
        <f t="shared" si="245"/>
        <v>No</v>
      </c>
      <c r="S1934" s="1" t="str">
        <f t="shared" si="246"/>
        <v>ecommerce_shipping</v>
      </c>
      <c r="T1934" s="1" t="str">
        <f t="shared" si="247"/>
        <v>SHIPMENT_STATUS_RECORDED</v>
      </c>
    </row>
    <row r="1935" spans="1:20" x14ac:dyDescent="0.2">
      <c r="A1935">
        <v>1934</v>
      </c>
      <c r="B1935" t="s">
        <v>15</v>
      </c>
      <c r="C1935" t="s">
        <v>13</v>
      </c>
      <c r="D1935">
        <v>4</v>
      </c>
      <c r="E1935">
        <v>2</v>
      </c>
      <c r="F1935">
        <v>219</v>
      </c>
      <c r="G1935">
        <v>3</v>
      </c>
      <c r="H1935" t="s">
        <v>14</v>
      </c>
      <c r="I1935" t="s">
        <v>16</v>
      </c>
      <c r="J1935">
        <v>2</v>
      </c>
      <c r="K1935">
        <v>3402</v>
      </c>
      <c r="L1935">
        <v>1</v>
      </c>
      <c r="M1935" s="1" t="str">
        <f t="shared" si="240"/>
        <v>SHIP-001934</v>
      </c>
      <c r="N1935" t="str">
        <f t="shared" si="241"/>
        <v>GSITEM-001934</v>
      </c>
      <c r="O1935" t="str">
        <f t="shared" si="242"/>
        <v>GSORD-001934</v>
      </c>
      <c r="P1935" s="1" t="str">
        <f t="shared" si="243"/>
        <v>WH-F</v>
      </c>
      <c r="Q1935" s="1" t="str">
        <f t="shared" si="244"/>
        <v>Delayed</v>
      </c>
      <c r="R1935" s="1" t="str">
        <f t="shared" si="245"/>
        <v>No</v>
      </c>
      <c r="S1935" s="1" t="str">
        <f t="shared" si="246"/>
        <v>ecommerce_shipping</v>
      </c>
      <c r="T1935" s="1" t="str">
        <f t="shared" si="247"/>
        <v>SHIPMENT_STATUS_RECORDED</v>
      </c>
    </row>
    <row r="1936" spans="1:20" x14ac:dyDescent="0.2">
      <c r="A1936">
        <v>1935</v>
      </c>
      <c r="B1936" t="s">
        <v>17</v>
      </c>
      <c r="C1936" t="s">
        <v>13</v>
      </c>
      <c r="D1936">
        <v>4</v>
      </c>
      <c r="E1936">
        <v>4</v>
      </c>
      <c r="F1936">
        <v>216</v>
      </c>
      <c r="G1936">
        <v>4</v>
      </c>
      <c r="H1936" t="s">
        <v>19</v>
      </c>
      <c r="I1936" t="s">
        <v>16</v>
      </c>
      <c r="J1936">
        <v>27</v>
      </c>
      <c r="K1936">
        <v>3740</v>
      </c>
      <c r="L1936">
        <v>1</v>
      </c>
      <c r="M1936" s="1" t="str">
        <f t="shared" si="240"/>
        <v>SHIP-001935</v>
      </c>
      <c r="N1936" t="str">
        <f t="shared" si="241"/>
        <v>GSITEM-001935</v>
      </c>
      <c r="O1936" t="str">
        <f t="shared" si="242"/>
        <v>GSORD-001935</v>
      </c>
      <c r="P1936" s="1" t="str">
        <f t="shared" si="243"/>
        <v>WH-A</v>
      </c>
      <c r="Q1936" s="1" t="str">
        <f t="shared" si="244"/>
        <v>Delayed</v>
      </c>
      <c r="R1936" s="1" t="str">
        <f t="shared" si="245"/>
        <v>No</v>
      </c>
      <c r="S1936" s="1" t="str">
        <f t="shared" si="246"/>
        <v>ecommerce_shipping</v>
      </c>
      <c r="T1936" s="1" t="str">
        <f t="shared" si="247"/>
        <v>SHIPMENT_STATUS_RECORDED</v>
      </c>
    </row>
    <row r="1937" spans="1:20" x14ac:dyDescent="0.2">
      <c r="A1937">
        <v>1936</v>
      </c>
      <c r="B1937" t="s">
        <v>18</v>
      </c>
      <c r="C1937" t="s">
        <v>22</v>
      </c>
      <c r="D1937">
        <v>5</v>
      </c>
      <c r="E1937">
        <v>2</v>
      </c>
      <c r="F1937">
        <v>174</v>
      </c>
      <c r="G1937">
        <v>2</v>
      </c>
      <c r="H1937" t="s">
        <v>19</v>
      </c>
      <c r="I1937" t="s">
        <v>16</v>
      </c>
      <c r="J1937">
        <v>54</v>
      </c>
      <c r="K1937">
        <v>1091</v>
      </c>
      <c r="L1937">
        <v>1</v>
      </c>
      <c r="M1937" s="1" t="str">
        <f t="shared" si="240"/>
        <v>SHIP-001936</v>
      </c>
      <c r="N1937" t="str">
        <f t="shared" si="241"/>
        <v>GSITEM-001936</v>
      </c>
      <c r="O1937" t="str">
        <f t="shared" si="242"/>
        <v>GSORD-001936</v>
      </c>
      <c r="P1937" s="1" t="str">
        <f t="shared" si="243"/>
        <v>WH-B</v>
      </c>
      <c r="Q1937" s="1" t="str">
        <f t="shared" si="244"/>
        <v>Delayed</v>
      </c>
      <c r="R1937" s="1" t="str">
        <f t="shared" si="245"/>
        <v>No</v>
      </c>
      <c r="S1937" s="1" t="str">
        <f t="shared" si="246"/>
        <v>ecommerce_shipping</v>
      </c>
      <c r="T1937" s="1" t="str">
        <f t="shared" si="247"/>
        <v>SHIPMENT_STATUS_RECORDED</v>
      </c>
    </row>
    <row r="1938" spans="1:20" x14ac:dyDescent="0.2">
      <c r="A1938">
        <v>1937</v>
      </c>
      <c r="B1938" t="s">
        <v>20</v>
      </c>
      <c r="C1938" t="s">
        <v>22</v>
      </c>
      <c r="D1938">
        <v>3</v>
      </c>
      <c r="E1938">
        <v>5</v>
      </c>
      <c r="F1938">
        <v>199</v>
      </c>
      <c r="G1938">
        <v>2</v>
      </c>
      <c r="H1938" t="s">
        <v>14</v>
      </c>
      <c r="I1938" t="s">
        <v>16</v>
      </c>
      <c r="J1938">
        <v>46</v>
      </c>
      <c r="K1938">
        <v>2728</v>
      </c>
      <c r="L1938">
        <v>1</v>
      </c>
      <c r="M1938" s="1" t="str">
        <f t="shared" si="240"/>
        <v>SHIP-001937</v>
      </c>
      <c r="N1938" t="str">
        <f t="shared" si="241"/>
        <v>GSITEM-001937</v>
      </c>
      <c r="O1938" t="str">
        <f t="shared" si="242"/>
        <v>GSORD-001937</v>
      </c>
      <c r="P1938" s="1" t="str">
        <f t="shared" si="243"/>
        <v>WH-C</v>
      </c>
      <c r="Q1938" s="1" t="str">
        <f t="shared" si="244"/>
        <v>Delayed</v>
      </c>
      <c r="R1938" s="1" t="str">
        <f t="shared" si="245"/>
        <v>No</v>
      </c>
      <c r="S1938" s="1" t="str">
        <f t="shared" si="246"/>
        <v>ecommerce_shipping</v>
      </c>
      <c r="T1938" s="1" t="str">
        <f t="shared" si="247"/>
        <v>SHIPMENT_STATUS_RECORDED</v>
      </c>
    </row>
    <row r="1939" spans="1:20" x14ac:dyDescent="0.2">
      <c r="A1939">
        <v>1938</v>
      </c>
      <c r="B1939" t="s">
        <v>15</v>
      </c>
      <c r="C1939" t="s">
        <v>22</v>
      </c>
      <c r="D1939">
        <v>3</v>
      </c>
      <c r="E1939">
        <v>4</v>
      </c>
      <c r="F1939">
        <v>181</v>
      </c>
      <c r="G1939">
        <v>3</v>
      </c>
      <c r="H1939" t="s">
        <v>14</v>
      </c>
      <c r="I1939" t="s">
        <v>16</v>
      </c>
      <c r="J1939">
        <v>45</v>
      </c>
      <c r="K1939">
        <v>2486</v>
      </c>
      <c r="L1939">
        <v>1</v>
      </c>
      <c r="M1939" s="1" t="str">
        <f t="shared" si="240"/>
        <v>SHIP-001938</v>
      </c>
      <c r="N1939" t="str">
        <f t="shared" si="241"/>
        <v>GSITEM-001938</v>
      </c>
      <c r="O1939" t="str">
        <f t="shared" si="242"/>
        <v>GSORD-001938</v>
      </c>
      <c r="P1939" s="1" t="str">
        <f t="shared" si="243"/>
        <v>WH-F</v>
      </c>
      <c r="Q1939" s="1" t="str">
        <f t="shared" si="244"/>
        <v>Delayed</v>
      </c>
      <c r="R1939" s="1" t="str">
        <f t="shared" si="245"/>
        <v>No</v>
      </c>
      <c r="S1939" s="1" t="str">
        <f t="shared" si="246"/>
        <v>ecommerce_shipping</v>
      </c>
      <c r="T1939" s="1" t="str">
        <f t="shared" si="247"/>
        <v>SHIPMENT_STATUS_RECORDED</v>
      </c>
    </row>
    <row r="1940" spans="1:20" x14ac:dyDescent="0.2">
      <c r="A1940">
        <v>1939</v>
      </c>
      <c r="B1940" t="s">
        <v>12</v>
      </c>
      <c r="C1940" t="s">
        <v>22</v>
      </c>
      <c r="D1940">
        <v>3</v>
      </c>
      <c r="E1940">
        <v>2</v>
      </c>
      <c r="F1940">
        <v>220</v>
      </c>
      <c r="G1940">
        <v>3</v>
      </c>
      <c r="H1940" t="s">
        <v>14</v>
      </c>
      <c r="I1940" t="s">
        <v>16</v>
      </c>
      <c r="J1940">
        <v>22</v>
      </c>
      <c r="K1940">
        <v>2818</v>
      </c>
      <c r="L1940">
        <v>1</v>
      </c>
      <c r="M1940" s="1" t="str">
        <f t="shared" si="240"/>
        <v>SHIP-001939</v>
      </c>
      <c r="N1940" t="str">
        <f t="shared" si="241"/>
        <v>GSITEM-001939</v>
      </c>
      <c r="O1940" t="str">
        <f t="shared" si="242"/>
        <v>GSORD-001939</v>
      </c>
      <c r="P1940" s="1" t="str">
        <f t="shared" si="243"/>
        <v>WH-D</v>
      </c>
      <c r="Q1940" s="1" t="str">
        <f t="shared" si="244"/>
        <v>Delayed</v>
      </c>
      <c r="R1940" s="1" t="str">
        <f t="shared" si="245"/>
        <v>No</v>
      </c>
      <c r="S1940" s="1" t="str">
        <f t="shared" si="246"/>
        <v>ecommerce_shipping</v>
      </c>
      <c r="T1940" s="1" t="str">
        <f t="shared" si="247"/>
        <v>SHIPMENT_STATUS_RECORDED</v>
      </c>
    </row>
    <row r="1941" spans="1:20" x14ac:dyDescent="0.2">
      <c r="A1941">
        <v>1940</v>
      </c>
      <c r="B1941" t="s">
        <v>15</v>
      </c>
      <c r="C1941" t="s">
        <v>22</v>
      </c>
      <c r="D1941">
        <v>3</v>
      </c>
      <c r="E1941">
        <v>1</v>
      </c>
      <c r="F1941">
        <v>215</v>
      </c>
      <c r="G1941">
        <v>2</v>
      </c>
      <c r="H1941" t="s">
        <v>14</v>
      </c>
      <c r="I1941" t="s">
        <v>15</v>
      </c>
      <c r="J1941">
        <v>47</v>
      </c>
      <c r="K1941">
        <v>3678</v>
      </c>
      <c r="L1941">
        <v>1</v>
      </c>
      <c r="M1941" s="1" t="str">
        <f t="shared" si="240"/>
        <v>SHIP-001940</v>
      </c>
      <c r="N1941" t="str">
        <f t="shared" si="241"/>
        <v>GSITEM-001940</v>
      </c>
      <c r="O1941" t="str">
        <f t="shared" si="242"/>
        <v>GSORD-001940</v>
      </c>
      <c r="P1941" s="1" t="str">
        <f t="shared" si="243"/>
        <v>WH-F</v>
      </c>
      <c r="Q1941" s="1" t="str">
        <f t="shared" si="244"/>
        <v>Delayed</v>
      </c>
      <c r="R1941" s="1" t="str">
        <f t="shared" si="245"/>
        <v>No</v>
      </c>
      <c r="S1941" s="1" t="str">
        <f t="shared" si="246"/>
        <v>ecommerce_shipping</v>
      </c>
      <c r="T1941" s="1" t="str">
        <f t="shared" si="247"/>
        <v>SHIPMENT_STATUS_RECORDED</v>
      </c>
    </row>
    <row r="1942" spans="1:20" x14ac:dyDescent="0.2">
      <c r="A1942">
        <v>1941</v>
      </c>
      <c r="B1942" t="s">
        <v>17</v>
      </c>
      <c r="C1942" t="s">
        <v>22</v>
      </c>
      <c r="D1942">
        <v>4</v>
      </c>
      <c r="E1942">
        <v>5</v>
      </c>
      <c r="F1942">
        <v>248</v>
      </c>
      <c r="G1942">
        <v>4</v>
      </c>
      <c r="H1942" t="s">
        <v>21</v>
      </c>
      <c r="I1942" t="s">
        <v>15</v>
      </c>
      <c r="J1942">
        <v>56</v>
      </c>
      <c r="K1942">
        <v>2840</v>
      </c>
      <c r="L1942">
        <v>1</v>
      </c>
      <c r="M1942" s="1" t="str">
        <f t="shared" si="240"/>
        <v>SHIP-001941</v>
      </c>
      <c r="N1942" t="str">
        <f t="shared" si="241"/>
        <v>GSITEM-001941</v>
      </c>
      <c r="O1942" t="str">
        <f t="shared" si="242"/>
        <v>GSORD-001941</v>
      </c>
      <c r="P1942" s="1" t="str">
        <f t="shared" si="243"/>
        <v>WH-A</v>
      </c>
      <c r="Q1942" s="1" t="str">
        <f t="shared" si="244"/>
        <v>Delayed</v>
      </c>
      <c r="R1942" s="1" t="str">
        <f t="shared" si="245"/>
        <v>No</v>
      </c>
      <c r="S1942" s="1" t="str">
        <f t="shared" si="246"/>
        <v>ecommerce_shipping</v>
      </c>
      <c r="T1942" s="1" t="str">
        <f t="shared" si="247"/>
        <v>SHIPMENT_STATUS_RECORDED</v>
      </c>
    </row>
    <row r="1943" spans="1:20" x14ac:dyDescent="0.2">
      <c r="A1943">
        <v>1942</v>
      </c>
      <c r="B1943" t="s">
        <v>18</v>
      </c>
      <c r="C1943" t="s">
        <v>22</v>
      </c>
      <c r="D1943">
        <v>3</v>
      </c>
      <c r="E1943">
        <v>2</v>
      </c>
      <c r="F1943">
        <v>183</v>
      </c>
      <c r="G1943">
        <v>4</v>
      </c>
      <c r="H1943" t="s">
        <v>14</v>
      </c>
      <c r="I1943" t="s">
        <v>16</v>
      </c>
      <c r="J1943">
        <v>49</v>
      </c>
      <c r="K1943">
        <v>2414</v>
      </c>
      <c r="L1943">
        <v>1</v>
      </c>
      <c r="M1943" s="1" t="str">
        <f t="shared" si="240"/>
        <v>SHIP-001942</v>
      </c>
      <c r="N1943" t="str">
        <f t="shared" si="241"/>
        <v>GSITEM-001942</v>
      </c>
      <c r="O1943" t="str">
        <f t="shared" si="242"/>
        <v>GSORD-001942</v>
      </c>
      <c r="P1943" s="1" t="str">
        <f t="shared" si="243"/>
        <v>WH-B</v>
      </c>
      <c r="Q1943" s="1" t="str">
        <f t="shared" si="244"/>
        <v>Delayed</v>
      </c>
      <c r="R1943" s="1" t="str">
        <f t="shared" si="245"/>
        <v>No</v>
      </c>
      <c r="S1943" s="1" t="str">
        <f t="shared" si="246"/>
        <v>ecommerce_shipping</v>
      </c>
      <c r="T1943" s="1" t="str">
        <f t="shared" si="247"/>
        <v>SHIPMENT_STATUS_RECORDED</v>
      </c>
    </row>
    <row r="1944" spans="1:20" x14ac:dyDescent="0.2">
      <c r="A1944">
        <v>1943</v>
      </c>
      <c r="B1944" t="s">
        <v>20</v>
      </c>
      <c r="C1944" t="s">
        <v>22</v>
      </c>
      <c r="D1944">
        <v>4</v>
      </c>
      <c r="E1944">
        <v>2</v>
      </c>
      <c r="F1944">
        <v>194</v>
      </c>
      <c r="G1944">
        <v>4</v>
      </c>
      <c r="H1944" t="s">
        <v>19</v>
      </c>
      <c r="I1944" t="s">
        <v>15</v>
      </c>
      <c r="J1944">
        <v>26</v>
      </c>
      <c r="K1944">
        <v>3818</v>
      </c>
      <c r="L1944">
        <v>1</v>
      </c>
      <c r="M1944" s="1" t="str">
        <f t="shared" si="240"/>
        <v>SHIP-001943</v>
      </c>
      <c r="N1944" t="str">
        <f t="shared" si="241"/>
        <v>GSITEM-001943</v>
      </c>
      <c r="O1944" t="str">
        <f t="shared" si="242"/>
        <v>GSORD-001943</v>
      </c>
      <c r="P1944" s="1" t="str">
        <f t="shared" si="243"/>
        <v>WH-C</v>
      </c>
      <c r="Q1944" s="1" t="str">
        <f t="shared" si="244"/>
        <v>Delayed</v>
      </c>
      <c r="R1944" s="1" t="str">
        <f t="shared" si="245"/>
        <v>No</v>
      </c>
      <c r="S1944" s="1" t="str">
        <f t="shared" si="246"/>
        <v>ecommerce_shipping</v>
      </c>
      <c r="T1944" s="1" t="str">
        <f t="shared" si="247"/>
        <v>SHIPMENT_STATUS_RECORDED</v>
      </c>
    </row>
    <row r="1945" spans="1:20" x14ac:dyDescent="0.2">
      <c r="A1945">
        <v>1944</v>
      </c>
      <c r="B1945" t="s">
        <v>15</v>
      </c>
      <c r="C1945" t="s">
        <v>22</v>
      </c>
      <c r="D1945">
        <v>4</v>
      </c>
      <c r="E1945">
        <v>4</v>
      </c>
      <c r="F1945">
        <v>224</v>
      </c>
      <c r="G1945">
        <v>2</v>
      </c>
      <c r="H1945" t="s">
        <v>21</v>
      </c>
      <c r="I1945" t="s">
        <v>15</v>
      </c>
      <c r="J1945">
        <v>31</v>
      </c>
      <c r="K1945">
        <v>2084</v>
      </c>
      <c r="L1945">
        <v>1</v>
      </c>
      <c r="M1945" s="1" t="str">
        <f t="shared" si="240"/>
        <v>SHIP-001944</v>
      </c>
      <c r="N1945" t="str">
        <f t="shared" si="241"/>
        <v>GSITEM-001944</v>
      </c>
      <c r="O1945" t="str">
        <f t="shared" si="242"/>
        <v>GSORD-001944</v>
      </c>
      <c r="P1945" s="1" t="str">
        <f t="shared" si="243"/>
        <v>WH-F</v>
      </c>
      <c r="Q1945" s="1" t="str">
        <f t="shared" si="244"/>
        <v>Delayed</v>
      </c>
      <c r="R1945" s="1" t="str">
        <f t="shared" si="245"/>
        <v>No</v>
      </c>
      <c r="S1945" s="1" t="str">
        <f t="shared" si="246"/>
        <v>ecommerce_shipping</v>
      </c>
      <c r="T1945" s="1" t="str">
        <f t="shared" si="247"/>
        <v>SHIPMENT_STATUS_RECORDED</v>
      </c>
    </row>
    <row r="1946" spans="1:20" x14ac:dyDescent="0.2">
      <c r="A1946">
        <v>1945</v>
      </c>
      <c r="B1946" t="s">
        <v>12</v>
      </c>
      <c r="C1946" t="s">
        <v>22</v>
      </c>
      <c r="D1946">
        <v>4</v>
      </c>
      <c r="E1946">
        <v>4</v>
      </c>
      <c r="F1946">
        <v>184</v>
      </c>
      <c r="G1946">
        <v>3</v>
      </c>
      <c r="H1946" t="s">
        <v>14</v>
      </c>
      <c r="I1946" t="s">
        <v>15</v>
      </c>
      <c r="J1946">
        <v>52</v>
      </c>
      <c r="K1946">
        <v>3128</v>
      </c>
      <c r="L1946">
        <v>1</v>
      </c>
      <c r="M1946" s="1" t="str">
        <f t="shared" si="240"/>
        <v>SHIP-001945</v>
      </c>
      <c r="N1946" t="str">
        <f t="shared" si="241"/>
        <v>GSITEM-001945</v>
      </c>
      <c r="O1946" t="str">
        <f t="shared" si="242"/>
        <v>GSORD-001945</v>
      </c>
      <c r="P1946" s="1" t="str">
        <f t="shared" si="243"/>
        <v>WH-D</v>
      </c>
      <c r="Q1946" s="1" t="str">
        <f t="shared" si="244"/>
        <v>Delayed</v>
      </c>
      <c r="R1946" s="1" t="str">
        <f t="shared" si="245"/>
        <v>No</v>
      </c>
      <c r="S1946" s="1" t="str">
        <f t="shared" si="246"/>
        <v>ecommerce_shipping</v>
      </c>
      <c r="T1946" s="1" t="str">
        <f t="shared" si="247"/>
        <v>SHIPMENT_STATUS_RECORDED</v>
      </c>
    </row>
    <row r="1947" spans="1:20" x14ac:dyDescent="0.2">
      <c r="A1947">
        <v>1946</v>
      </c>
      <c r="B1947" t="s">
        <v>15</v>
      </c>
      <c r="C1947" t="s">
        <v>22</v>
      </c>
      <c r="D1947">
        <v>4</v>
      </c>
      <c r="E1947">
        <v>1</v>
      </c>
      <c r="F1947">
        <v>160</v>
      </c>
      <c r="G1947">
        <v>2</v>
      </c>
      <c r="H1947" t="s">
        <v>14</v>
      </c>
      <c r="I1947" t="s">
        <v>16</v>
      </c>
      <c r="J1947">
        <v>28</v>
      </c>
      <c r="K1947">
        <v>1276</v>
      </c>
      <c r="L1947">
        <v>1</v>
      </c>
      <c r="M1947" s="1" t="str">
        <f t="shared" si="240"/>
        <v>SHIP-001946</v>
      </c>
      <c r="N1947" t="str">
        <f t="shared" si="241"/>
        <v>GSITEM-001946</v>
      </c>
      <c r="O1947" t="str">
        <f t="shared" si="242"/>
        <v>GSORD-001946</v>
      </c>
      <c r="P1947" s="1" t="str">
        <f t="shared" si="243"/>
        <v>WH-F</v>
      </c>
      <c r="Q1947" s="1" t="str">
        <f t="shared" si="244"/>
        <v>Delayed</v>
      </c>
      <c r="R1947" s="1" t="str">
        <f t="shared" si="245"/>
        <v>No</v>
      </c>
      <c r="S1947" s="1" t="str">
        <f t="shared" si="246"/>
        <v>ecommerce_shipping</v>
      </c>
      <c r="T1947" s="1" t="str">
        <f t="shared" si="247"/>
        <v>SHIPMENT_STATUS_RECORDED</v>
      </c>
    </row>
    <row r="1948" spans="1:20" x14ac:dyDescent="0.2">
      <c r="A1948">
        <v>1947</v>
      </c>
      <c r="B1948" t="s">
        <v>17</v>
      </c>
      <c r="C1948" t="s">
        <v>22</v>
      </c>
      <c r="D1948">
        <v>5</v>
      </c>
      <c r="E1948">
        <v>1</v>
      </c>
      <c r="F1948">
        <v>182</v>
      </c>
      <c r="G1948">
        <v>3</v>
      </c>
      <c r="H1948" t="s">
        <v>14</v>
      </c>
      <c r="I1948" t="s">
        <v>16</v>
      </c>
      <c r="J1948">
        <v>8</v>
      </c>
      <c r="K1948">
        <v>3580</v>
      </c>
      <c r="L1948">
        <v>1</v>
      </c>
      <c r="M1948" s="1" t="str">
        <f t="shared" si="240"/>
        <v>SHIP-001947</v>
      </c>
      <c r="N1948" t="str">
        <f t="shared" si="241"/>
        <v>GSITEM-001947</v>
      </c>
      <c r="O1948" t="str">
        <f t="shared" si="242"/>
        <v>GSORD-001947</v>
      </c>
      <c r="P1948" s="1" t="str">
        <f t="shared" si="243"/>
        <v>WH-A</v>
      </c>
      <c r="Q1948" s="1" t="str">
        <f t="shared" si="244"/>
        <v>Delayed</v>
      </c>
      <c r="R1948" s="1" t="str">
        <f t="shared" si="245"/>
        <v>No</v>
      </c>
      <c r="S1948" s="1" t="str">
        <f t="shared" si="246"/>
        <v>ecommerce_shipping</v>
      </c>
      <c r="T1948" s="1" t="str">
        <f t="shared" si="247"/>
        <v>SHIPMENT_STATUS_RECORDED</v>
      </c>
    </row>
    <row r="1949" spans="1:20" x14ac:dyDescent="0.2">
      <c r="A1949">
        <v>1948</v>
      </c>
      <c r="B1949" t="s">
        <v>18</v>
      </c>
      <c r="C1949" t="s">
        <v>22</v>
      </c>
      <c r="D1949">
        <v>3</v>
      </c>
      <c r="E1949">
        <v>2</v>
      </c>
      <c r="F1949">
        <v>116</v>
      </c>
      <c r="G1949">
        <v>2</v>
      </c>
      <c r="H1949" t="s">
        <v>14</v>
      </c>
      <c r="I1949" t="s">
        <v>15</v>
      </c>
      <c r="J1949">
        <v>22</v>
      </c>
      <c r="K1949">
        <v>1430</v>
      </c>
      <c r="L1949">
        <v>1</v>
      </c>
      <c r="M1949" s="1" t="str">
        <f t="shared" si="240"/>
        <v>SHIP-001948</v>
      </c>
      <c r="N1949" t="str">
        <f t="shared" si="241"/>
        <v>GSITEM-001948</v>
      </c>
      <c r="O1949" t="str">
        <f t="shared" si="242"/>
        <v>GSORD-001948</v>
      </c>
      <c r="P1949" s="1" t="str">
        <f t="shared" si="243"/>
        <v>WH-B</v>
      </c>
      <c r="Q1949" s="1" t="str">
        <f t="shared" si="244"/>
        <v>Delayed</v>
      </c>
      <c r="R1949" s="1" t="str">
        <f t="shared" si="245"/>
        <v>No</v>
      </c>
      <c r="S1949" s="1" t="str">
        <f t="shared" si="246"/>
        <v>ecommerce_shipping</v>
      </c>
      <c r="T1949" s="1" t="str">
        <f t="shared" si="247"/>
        <v>SHIPMENT_STATUS_RECORDED</v>
      </c>
    </row>
    <row r="1950" spans="1:20" x14ac:dyDescent="0.2">
      <c r="A1950">
        <v>1949</v>
      </c>
      <c r="B1950" t="s">
        <v>20</v>
      </c>
      <c r="C1950" t="s">
        <v>22</v>
      </c>
      <c r="D1950">
        <v>4</v>
      </c>
      <c r="E1950">
        <v>4</v>
      </c>
      <c r="F1950">
        <v>170</v>
      </c>
      <c r="G1950">
        <v>4</v>
      </c>
      <c r="H1950" t="s">
        <v>14</v>
      </c>
      <c r="I1950" t="s">
        <v>16</v>
      </c>
      <c r="J1950">
        <v>39</v>
      </c>
      <c r="K1950">
        <v>1868</v>
      </c>
      <c r="L1950">
        <v>1</v>
      </c>
      <c r="M1950" s="1" t="str">
        <f t="shared" si="240"/>
        <v>SHIP-001949</v>
      </c>
      <c r="N1950" t="str">
        <f t="shared" si="241"/>
        <v>GSITEM-001949</v>
      </c>
      <c r="O1950" t="str">
        <f t="shared" si="242"/>
        <v>GSORD-001949</v>
      </c>
      <c r="P1950" s="1" t="str">
        <f t="shared" si="243"/>
        <v>WH-C</v>
      </c>
      <c r="Q1950" s="1" t="str">
        <f t="shared" si="244"/>
        <v>Delayed</v>
      </c>
      <c r="R1950" s="1" t="str">
        <f t="shared" si="245"/>
        <v>No</v>
      </c>
      <c r="S1950" s="1" t="str">
        <f t="shared" si="246"/>
        <v>ecommerce_shipping</v>
      </c>
      <c r="T1950" s="1" t="str">
        <f t="shared" si="247"/>
        <v>SHIPMENT_STATUS_RECORDED</v>
      </c>
    </row>
    <row r="1951" spans="1:20" x14ac:dyDescent="0.2">
      <c r="A1951">
        <v>1950</v>
      </c>
      <c r="B1951" t="s">
        <v>15</v>
      </c>
      <c r="C1951" t="s">
        <v>22</v>
      </c>
      <c r="D1951">
        <v>5</v>
      </c>
      <c r="E1951">
        <v>1</v>
      </c>
      <c r="F1951">
        <v>201</v>
      </c>
      <c r="G1951">
        <v>2</v>
      </c>
      <c r="H1951" t="s">
        <v>19</v>
      </c>
      <c r="I1951" t="s">
        <v>15</v>
      </c>
      <c r="J1951">
        <v>54</v>
      </c>
      <c r="K1951">
        <v>2158</v>
      </c>
      <c r="L1951">
        <v>1</v>
      </c>
      <c r="M1951" s="1" t="str">
        <f t="shared" si="240"/>
        <v>SHIP-001950</v>
      </c>
      <c r="N1951" t="str">
        <f t="shared" si="241"/>
        <v>GSITEM-001950</v>
      </c>
      <c r="O1951" t="str">
        <f t="shared" si="242"/>
        <v>GSORD-001950</v>
      </c>
      <c r="P1951" s="1" t="str">
        <f t="shared" si="243"/>
        <v>WH-F</v>
      </c>
      <c r="Q1951" s="1" t="str">
        <f t="shared" si="244"/>
        <v>Delayed</v>
      </c>
      <c r="R1951" s="1" t="str">
        <f t="shared" si="245"/>
        <v>No</v>
      </c>
      <c r="S1951" s="1" t="str">
        <f t="shared" si="246"/>
        <v>ecommerce_shipping</v>
      </c>
      <c r="T1951" s="1" t="str">
        <f t="shared" si="247"/>
        <v>SHIPMENT_STATUS_RECORDED</v>
      </c>
    </row>
    <row r="1952" spans="1:20" x14ac:dyDescent="0.2">
      <c r="A1952">
        <v>1951</v>
      </c>
      <c r="B1952" t="s">
        <v>12</v>
      </c>
      <c r="C1952" t="s">
        <v>22</v>
      </c>
      <c r="D1952">
        <v>4</v>
      </c>
      <c r="E1952">
        <v>3</v>
      </c>
      <c r="F1952">
        <v>148</v>
      </c>
      <c r="G1952">
        <v>2</v>
      </c>
      <c r="H1952" t="s">
        <v>14</v>
      </c>
      <c r="I1952" t="s">
        <v>16</v>
      </c>
      <c r="J1952">
        <v>29</v>
      </c>
      <c r="K1952">
        <v>1809</v>
      </c>
      <c r="L1952">
        <v>1</v>
      </c>
      <c r="M1952" s="1" t="str">
        <f t="shared" si="240"/>
        <v>SHIP-001951</v>
      </c>
      <c r="N1952" t="str">
        <f t="shared" si="241"/>
        <v>GSITEM-001951</v>
      </c>
      <c r="O1952" t="str">
        <f t="shared" si="242"/>
        <v>GSORD-001951</v>
      </c>
      <c r="P1952" s="1" t="str">
        <f t="shared" si="243"/>
        <v>WH-D</v>
      </c>
      <c r="Q1952" s="1" t="str">
        <f t="shared" si="244"/>
        <v>Delayed</v>
      </c>
      <c r="R1952" s="1" t="str">
        <f t="shared" si="245"/>
        <v>No</v>
      </c>
      <c r="S1952" s="1" t="str">
        <f t="shared" si="246"/>
        <v>ecommerce_shipping</v>
      </c>
      <c r="T1952" s="1" t="str">
        <f t="shared" si="247"/>
        <v>SHIPMENT_STATUS_RECORDED</v>
      </c>
    </row>
    <row r="1953" spans="1:20" x14ac:dyDescent="0.2">
      <c r="A1953">
        <v>1952</v>
      </c>
      <c r="B1953" t="s">
        <v>15</v>
      </c>
      <c r="C1953" t="s">
        <v>22</v>
      </c>
      <c r="D1953">
        <v>5</v>
      </c>
      <c r="E1953">
        <v>1</v>
      </c>
      <c r="F1953">
        <v>165</v>
      </c>
      <c r="G1953">
        <v>3</v>
      </c>
      <c r="H1953" t="s">
        <v>14</v>
      </c>
      <c r="I1953" t="s">
        <v>15</v>
      </c>
      <c r="J1953">
        <v>27</v>
      </c>
      <c r="K1953">
        <v>1905</v>
      </c>
      <c r="L1953">
        <v>1</v>
      </c>
      <c r="M1953" s="1" t="str">
        <f t="shared" si="240"/>
        <v>SHIP-001952</v>
      </c>
      <c r="N1953" t="str">
        <f t="shared" si="241"/>
        <v>GSITEM-001952</v>
      </c>
      <c r="O1953" t="str">
        <f t="shared" si="242"/>
        <v>GSORD-001952</v>
      </c>
      <c r="P1953" s="1" t="str">
        <f t="shared" si="243"/>
        <v>WH-F</v>
      </c>
      <c r="Q1953" s="1" t="str">
        <f t="shared" si="244"/>
        <v>Delayed</v>
      </c>
      <c r="R1953" s="1" t="str">
        <f t="shared" si="245"/>
        <v>No</v>
      </c>
      <c r="S1953" s="1" t="str">
        <f t="shared" si="246"/>
        <v>ecommerce_shipping</v>
      </c>
      <c r="T1953" s="1" t="str">
        <f t="shared" si="247"/>
        <v>SHIPMENT_STATUS_RECORDED</v>
      </c>
    </row>
    <row r="1954" spans="1:20" x14ac:dyDescent="0.2">
      <c r="A1954">
        <v>1953</v>
      </c>
      <c r="B1954" t="s">
        <v>17</v>
      </c>
      <c r="C1954" t="s">
        <v>22</v>
      </c>
      <c r="D1954">
        <v>3</v>
      </c>
      <c r="E1954">
        <v>5</v>
      </c>
      <c r="F1954">
        <v>135</v>
      </c>
      <c r="G1954">
        <v>3</v>
      </c>
      <c r="H1954" t="s">
        <v>14</v>
      </c>
      <c r="I1954" t="s">
        <v>16</v>
      </c>
      <c r="J1954">
        <v>20</v>
      </c>
      <c r="K1954">
        <v>1772</v>
      </c>
      <c r="L1954">
        <v>1</v>
      </c>
      <c r="M1954" s="1" t="str">
        <f t="shared" si="240"/>
        <v>SHIP-001953</v>
      </c>
      <c r="N1954" t="str">
        <f t="shared" si="241"/>
        <v>GSITEM-001953</v>
      </c>
      <c r="O1954" t="str">
        <f t="shared" si="242"/>
        <v>GSORD-001953</v>
      </c>
      <c r="P1954" s="1" t="str">
        <f t="shared" si="243"/>
        <v>WH-A</v>
      </c>
      <c r="Q1954" s="1" t="str">
        <f t="shared" si="244"/>
        <v>Delayed</v>
      </c>
      <c r="R1954" s="1" t="str">
        <f t="shared" si="245"/>
        <v>No</v>
      </c>
      <c r="S1954" s="1" t="str">
        <f t="shared" si="246"/>
        <v>ecommerce_shipping</v>
      </c>
      <c r="T1954" s="1" t="str">
        <f t="shared" si="247"/>
        <v>SHIPMENT_STATUS_RECORDED</v>
      </c>
    </row>
    <row r="1955" spans="1:20" x14ac:dyDescent="0.2">
      <c r="A1955">
        <v>1954</v>
      </c>
      <c r="B1955" t="s">
        <v>18</v>
      </c>
      <c r="C1955" t="s">
        <v>22</v>
      </c>
      <c r="D1955">
        <v>4</v>
      </c>
      <c r="E1955">
        <v>4</v>
      </c>
      <c r="F1955">
        <v>263</v>
      </c>
      <c r="G1955">
        <v>2</v>
      </c>
      <c r="H1955" t="s">
        <v>19</v>
      </c>
      <c r="I1955" t="s">
        <v>15</v>
      </c>
      <c r="J1955">
        <v>41</v>
      </c>
      <c r="K1955">
        <v>3955</v>
      </c>
      <c r="L1955">
        <v>1</v>
      </c>
      <c r="M1955" s="1" t="str">
        <f t="shared" si="240"/>
        <v>SHIP-001954</v>
      </c>
      <c r="N1955" t="str">
        <f t="shared" si="241"/>
        <v>GSITEM-001954</v>
      </c>
      <c r="O1955" t="str">
        <f t="shared" si="242"/>
        <v>GSORD-001954</v>
      </c>
      <c r="P1955" s="1" t="str">
        <f t="shared" si="243"/>
        <v>WH-B</v>
      </c>
      <c r="Q1955" s="1" t="str">
        <f t="shared" si="244"/>
        <v>Delayed</v>
      </c>
      <c r="R1955" s="1" t="str">
        <f t="shared" si="245"/>
        <v>No</v>
      </c>
      <c r="S1955" s="1" t="str">
        <f t="shared" si="246"/>
        <v>ecommerce_shipping</v>
      </c>
      <c r="T1955" s="1" t="str">
        <f t="shared" si="247"/>
        <v>SHIPMENT_STATUS_RECORDED</v>
      </c>
    </row>
    <row r="1956" spans="1:20" x14ac:dyDescent="0.2">
      <c r="A1956">
        <v>1955</v>
      </c>
      <c r="B1956" t="s">
        <v>20</v>
      </c>
      <c r="C1956" t="s">
        <v>22</v>
      </c>
      <c r="D1956">
        <v>5</v>
      </c>
      <c r="E1956">
        <v>4</v>
      </c>
      <c r="F1956">
        <v>228</v>
      </c>
      <c r="G1956">
        <v>3</v>
      </c>
      <c r="H1956" t="s">
        <v>19</v>
      </c>
      <c r="I1956" t="s">
        <v>16</v>
      </c>
      <c r="J1956">
        <v>20</v>
      </c>
      <c r="K1956">
        <v>3382</v>
      </c>
      <c r="L1956">
        <v>1</v>
      </c>
      <c r="M1956" s="1" t="str">
        <f t="shared" si="240"/>
        <v>SHIP-001955</v>
      </c>
      <c r="N1956" t="str">
        <f t="shared" si="241"/>
        <v>GSITEM-001955</v>
      </c>
      <c r="O1956" t="str">
        <f t="shared" si="242"/>
        <v>GSORD-001955</v>
      </c>
      <c r="P1956" s="1" t="str">
        <f t="shared" si="243"/>
        <v>WH-C</v>
      </c>
      <c r="Q1956" s="1" t="str">
        <f t="shared" si="244"/>
        <v>Delayed</v>
      </c>
      <c r="R1956" s="1" t="str">
        <f t="shared" si="245"/>
        <v>No</v>
      </c>
      <c r="S1956" s="1" t="str">
        <f t="shared" si="246"/>
        <v>ecommerce_shipping</v>
      </c>
      <c r="T1956" s="1" t="str">
        <f t="shared" si="247"/>
        <v>SHIPMENT_STATUS_RECORDED</v>
      </c>
    </row>
    <row r="1957" spans="1:20" x14ac:dyDescent="0.2">
      <c r="A1957">
        <v>1956</v>
      </c>
      <c r="B1957" t="s">
        <v>15</v>
      </c>
      <c r="C1957" t="s">
        <v>22</v>
      </c>
      <c r="D1957">
        <v>6</v>
      </c>
      <c r="E1957">
        <v>5</v>
      </c>
      <c r="F1957">
        <v>275</v>
      </c>
      <c r="G1957">
        <v>5</v>
      </c>
      <c r="H1957" t="s">
        <v>19</v>
      </c>
      <c r="I1957" t="s">
        <v>16</v>
      </c>
      <c r="J1957">
        <v>51</v>
      </c>
      <c r="K1957">
        <v>3569</v>
      </c>
      <c r="L1957">
        <v>1</v>
      </c>
      <c r="M1957" s="1" t="str">
        <f t="shared" si="240"/>
        <v>SHIP-001956</v>
      </c>
      <c r="N1957" t="str">
        <f t="shared" si="241"/>
        <v>GSITEM-001956</v>
      </c>
      <c r="O1957" t="str">
        <f t="shared" si="242"/>
        <v>GSORD-001956</v>
      </c>
      <c r="P1957" s="1" t="str">
        <f t="shared" si="243"/>
        <v>WH-F</v>
      </c>
      <c r="Q1957" s="1" t="str">
        <f t="shared" si="244"/>
        <v>Delayed</v>
      </c>
      <c r="R1957" s="1" t="str">
        <f t="shared" si="245"/>
        <v>No</v>
      </c>
      <c r="S1957" s="1" t="str">
        <f t="shared" si="246"/>
        <v>ecommerce_shipping</v>
      </c>
      <c r="T1957" s="1" t="str">
        <f t="shared" si="247"/>
        <v>SHIPMENT_STATUS_RECORDED</v>
      </c>
    </row>
    <row r="1958" spans="1:20" x14ac:dyDescent="0.2">
      <c r="A1958">
        <v>1957</v>
      </c>
      <c r="B1958" t="s">
        <v>12</v>
      </c>
      <c r="C1958" t="s">
        <v>22</v>
      </c>
      <c r="D1958">
        <v>4</v>
      </c>
      <c r="E1958">
        <v>1</v>
      </c>
      <c r="F1958">
        <v>224</v>
      </c>
      <c r="G1958">
        <v>3</v>
      </c>
      <c r="H1958" t="s">
        <v>14</v>
      </c>
      <c r="I1958" t="s">
        <v>16</v>
      </c>
      <c r="J1958">
        <v>27</v>
      </c>
      <c r="K1958">
        <v>3400</v>
      </c>
      <c r="L1958">
        <v>1</v>
      </c>
      <c r="M1958" s="1" t="str">
        <f t="shared" si="240"/>
        <v>SHIP-001957</v>
      </c>
      <c r="N1958" t="str">
        <f t="shared" si="241"/>
        <v>GSITEM-001957</v>
      </c>
      <c r="O1958" t="str">
        <f t="shared" si="242"/>
        <v>GSORD-001957</v>
      </c>
      <c r="P1958" s="1" t="str">
        <f t="shared" si="243"/>
        <v>WH-D</v>
      </c>
      <c r="Q1958" s="1" t="str">
        <f t="shared" si="244"/>
        <v>Delayed</v>
      </c>
      <c r="R1958" s="1" t="str">
        <f t="shared" si="245"/>
        <v>No</v>
      </c>
      <c r="S1958" s="1" t="str">
        <f t="shared" si="246"/>
        <v>ecommerce_shipping</v>
      </c>
      <c r="T1958" s="1" t="str">
        <f t="shared" si="247"/>
        <v>SHIPMENT_STATUS_RECORDED</v>
      </c>
    </row>
    <row r="1959" spans="1:20" x14ac:dyDescent="0.2">
      <c r="A1959">
        <v>1958</v>
      </c>
      <c r="B1959" t="s">
        <v>15</v>
      </c>
      <c r="C1959" t="s">
        <v>22</v>
      </c>
      <c r="D1959">
        <v>3</v>
      </c>
      <c r="E1959">
        <v>1</v>
      </c>
      <c r="F1959">
        <v>202</v>
      </c>
      <c r="G1959">
        <v>3</v>
      </c>
      <c r="H1959" t="s">
        <v>14</v>
      </c>
      <c r="I1959" t="s">
        <v>15</v>
      </c>
      <c r="J1959">
        <v>1</v>
      </c>
      <c r="K1959">
        <v>3738</v>
      </c>
      <c r="L1959">
        <v>1</v>
      </c>
      <c r="M1959" s="1" t="str">
        <f t="shared" si="240"/>
        <v>SHIP-001958</v>
      </c>
      <c r="N1959" t="str">
        <f t="shared" si="241"/>
        <v>GSITEM-001958</v>
      </c>
      <c r="O1959" t="str">
        <f t="shared" si="242"/>
        <v>GSORD-001958</v>
      </c>
      <c r="P1959" s="1" t="str">
        <f t="shared" si="243"/>
        <v>WH-F</v>
      </c>
      <c r="Q1959" s="1" t="str">
        <f t="shared" si="244"/>
        <v>Delayed</v>
      </c>
      <c r="R1959" s="1" t="str">
        <f t="shared" si="245"/>
        <v>No</v>
      </c>
      <c r="S1959" s="1" t="str">
        <f t="shared" si="246"/>
        <v>ecommerce_shipping</v>
      </c>
      <c r="T1959" s="1" t="str">
        <f t="shared" si="247"/>
        <v>SHIPMENT_STATUS_RECORDED</v>
      </c>
    </row>
    <row r="1960" spans="1:20" x14ac:dyDescent="0.2">
      <c r="A1960">
        <v>1959</v>
      </c>
      <c r="B1960" t="s">
        <v>17</v>
      </c>
      <c r="C1960" t="s">
        <v>22</v>
      </c>
      <c r="D1960">
        <v>4</v>
      </c>
      <c r="E1960">
        <v>2</v>
      </c>
      <c r="F1960">
        <v>163</v>
      </c>
      <c r="G1960">
        <v>3</v>
      </c>
      <c r="H1960" t="s">
        <v>14</v>
      </c>
      <c r="I1960" t="s">
        <v>15</v>
      </c>
      <c r="J1960">
        <v>11</v>
      </c>
      <c r="K1960">
        <v>1926</v>
      </c>
      <c r="L1960">
        <v>1</v>
      </c>
      <c r="M1960" s="1" t="str">
        <f t="shared" si="240"/>
        <v>SHIP-001959</v>
      </c>
      <c r="N1960" t="str">
        <f t="shared" si="241"/>
        <v>GSITEM-001959</v>
      </c>
      <c r="O1960" t="str">
        <f t="shared" si="242"/>
        <v>GSORD-001959</v>
      </c>
      <c r="P1960" s="1" t="str">
        <f t="shared" si="243"/>
        <v>WH-A</v>
      </c>
      <c r="Q1960" s="1" t="str">
        <f t="shared" si="244"/>
        <v>Delayed</v>
      </c>
      <c r="R1960" s="1" t="str">
        <f t="shared" si="245"/>
        <v>No</v>
      </c>
      <c r="S1960" s="1" t="str">
        <f t="shared" si="246"/>
        <v>ecommerce_shipping</v>
      </c>
      <c r="T1960" s="1" t="str">
        <f t="shared" si="247"/>
        <v>SHIPMENT_STATUS_RECORDED</v>
      </c>
    </row>
    <row r="1961" spans="1:20" x14ac:dyDescent="0.2">
      <c r="A1961">
        <v>1960</v>
      </c>
      <c r="B1961" t="s">
        <v>18</v>
      </c>
      <c r="C1961" t="s">
        <v>22</v>
      </c>
      <c r="D1961">
        <v>4</v>
      </c>
      <c r="E1961">
        <v>5</v>
      </c>
      <c r="F1961">
        <v>268</v>
      </c>
      <c r="G1961">
        <v>3</v>
      </c>
      <c r="H1961" t="s">
        <v>14</v>
      </c>
      <c r="I1961" t="s">
        <v>15</v>
      </c>
      <c r="J1961">
        <v>64</v>
      </c>
      <c r="K1961">
        <v>2386</v>
      </c>
      <c r="L1961">
        <v>1</v>
      </c>
      <c r="M1961" s="1" t="str">
        <f t="shared" si="240"/>
        <v>SHIP-001960</v>
      </c>
      <c r="N1961" t="str">
        <f t="shared" si="241"/>
        <v>GSITEM-001960</v>
      </c>
      <c r="O1961" t="str">
        <f t="shared" si="242"/>
        <v>GSORD-001960</v>
      </c>
      <c r="P1961" s="1" t="str">
        <f t="shared" si="243"/>
        <v>WH-B</v>
      </c>
      <c r="Q1961" s="1" t="str">
        <f t="shared" si="244"/>
        <v>Delayed</v>
      </c>
      <c r="R1961" s="1" t="str">
        <f t="shared" si="245"/>
        <v>No</v>
      </c>
      <c r="S1961" s="1" t="str">
        <f t="shared" si="246"/>
        <v>ecommerce_shipping</v>
      </c>
      <c r="T1961" s="1" t="str">
        <f t="shared" si="247"/>
        <v>SHIPMENT_STATUS_RECORDED</v>
      </c>
    </row>
    <row r="1962" spans="1:20" x14ac:dyDescent="0.2">
      <c r="A1962">
        <v>1961</v>
      </c>
      <c r="B1962" t="s">
        <v>20</v>
      </c>
      <c r="C1962" t="s">
        <v>22</v>
      </c>
      <c r="D1962">
        <v>3</v>
      </c>
      <c r="E1962">
        <v>3</v>
      </c>
      <c r="F1962">
        <v>207</v>
      </c>
      <c r="G1962">
        <v>3</v>
      </c>
      <c r="H1962" t="s">
        <v>14</v>
      </c>
      <c r="I1962" t="s">
        <v>15</v>
      </c>
      <c r="J1962">
        <v>62</v>
      </c>
      <c r="K1962">
        <v>3277</v>
      </c>
      <c r="L1962">
        <v>1</v>
      </c>
      <c r="M1962" s="1" t="str">
        <f t="shared" si="240"/>
        <v>SHIP-001961</v>
      </c>
      <c r="N1962" t="str">
        <f t="shared" si="241"/>
        <v>GSITEM-001961</v>
      </c>
      <c r="O1962" t="str">
        <f t="shared" si="242"/>
        <v>GSORD-001961</v>
      </c>
      <c r="P1962" s="1" t="str">
        <f t="shared" si="243"/>
        <v>WH-C</v>
      </c>
      <c r="Q1962" s="1" t="str">
        <f t="shared" si="244"/>
        <v>Delayed</v>
      </c>
      <c r="R1962" s="1" t="str">
        <f t="shared" si="245"/>
        <v>No</v>
      </c>
      <c r="S1962" s="1" t="str">
        <f t="shared" si="246"/>
        <v>ecommerce_shipping</v>
      </c>
      <c r="T1962" s="1" t="str">
        <f t="shared" si="247"/>
        <v>SHIPMENT_STATUS_RECORDED</v>
      </c>
    </row>
    <row r="1963" spans="1:20" x14ac:dyDescent="0.2">
      <c r="A1963">
        <v>1962</v>
      </c>
      <c r="B1963" t="s">
        <v>15</v>
      </c>
      <c r="C1963" t="s">
        <v>22</v>
      </c>
      <c r="D1963">
        <v>2</v>
      </c>
      <c r="E1963">
        <v>3</v>
      </c>
      <c r="F1963">
        <v>117</v>
      </c>
      <c r="G1963">
        <v>2</v>
      </c>
      <c r="H1963" t="s">
        <v>19</v>
      </c>
      <c r="I1963" t="s">
        <v>16</v>
      </c>
      <c r="J1963">
        <v>36</v>
      </c>
      <c r="K1963">
        <v>1210</v>
      </c>
      <c r="L1963">
        <v>1</v>
      </c>
      <c r="M1963" s="1" t="str">
        <f t="shared" si="240"/>
        <v>SHIP-001962</v>
      </c>
      <c r="N1963" t="str">
        <f t="shared" si="241"/>
        <v>GSITEM-001962</v>
      </c>
      <c r="O1963" t="str">
        <f t="shared" si="242"/>
        <v>GSORD-001962</v>
      </c>
      <c r="P1963" s="1" t="str">
        <f t="shared" si="243"/>
        <v>WH-F</v>
      </c>
      <c r="Q1963" s="1" t="str">
        <f t="shared" si="244"/>
        <v>Delayed</v>
      </c>
      <c r="R1963" s="1" t="str">
        <f t="shared" si="245"/>
        <v>No</v>
      </c>
      <c r="S1963" s="1" t="str">
        <f t="shared" si="246"/>
        <v>ecommerce_shipping</v>
      </c>
      <c r="T1963" s="1" t="str">
        <f t="shared" si="247"/>
        <v>SHIPMENT_STATUS_RECORDED</v>
      </c>
    </row>
    <row r="1964" spans="1:20" x14ac:dyDescent="0.2">
      <c r="A1964">
        <v>1963</v>
      </c>
      <c r="B1964" t="s">
        <v>12</v>
      </c>
      <c r="C1964" t="s">
        <v>22</v>
      </c>
      <c r="D1964">
        <v>2</v>
      </c>
      <c r="E1964">
        <v>1</v>
      </c>
      <c r="F1964">
        <v>165</v>
      </c>
      <c r="G1964">
        <v>4</v>
      </c>
      <c r="H1964" t="s">
        <v>14</v>
      </c>
      <c r="I1964" t="s">
        <v>15</v>
      </c>
      <c r="J1964">
        <v>57</v>
      </c>
      <c r="K1964">
        <v>1881</v>
      </c>
      <c r="L1964">
        <v>1</v>
      </c>
      <c r="M1964" s="1" t="str">
        <f t="shared" si="240"/>
        <v>SHIP-001963</v>
      </c>
      <c r="N1964" t="str">
        <f t="shared" si="241"/>
        <v>GSITEM-001963</v>
      </c>
      <c r="O1964" t="str">
        <f t="shared" si="242"/>
        <v>GSORD-001963</v>
      </c>
      <c r="P1964" s="1" t="str">
        <f t="shared" si="243"/>
        <v>WH-D</v>
      </c>
      <c r="Q1964" s="1" t="str">
        <f t="shared" si="244"/>
        <v>Delayed</v>
      </c>
      <c r="R1964" s="1" t="str">
        <f t="shared" si="245"/>
        <v>No</v>
      </c>
      <c r="S1964" s="1" t="str">
        <f t="shared" si="246"/>
        <v>ecommerce_shipping</v>
      </c>
      <c r="T1964" s="1" t="str">
        <f t="shared" si="247"/>
        <v>SHIPMENT_STATUS_RECORDED</v>
      </c>
    </row>
    <row r="1965" spans="1:20" x14ac:dyDescent="0.2">
      <c r="A1965">
        <v>1964</v>
      </c>
      <c r="B1965" t="s">
        <v>15</v>
      </c>
      <c r="C1965" t="s">
        <v>22</v>
      </c>
      <c r="D1965">
        <v>3</v>
      </c>
      <c r="E1965">
        <v>3</v>
      </c>
      <c r="F1965">
        <v>181</v>
      </c>
      <c r="G1965">
        <v>2</v>
      </c>
      <c r="H1965" t="s">
        <v>21</v>
      </c>
      <c r="I1965" t="s">
        <v>16</v>
      </c>
      <c r="J1965">
        <v>65</v>
      </c>
      <c r="K1965">
        <v>3234</v>
      </c>
      <c r="L1965">
        <v>1</v>
      </c>
      <c r="M1965" s="1" t="str">
        <f t="shared" si="240"/>
        <v>SHIP-001964</v>
      </c>
      <c r="N1965" t="str">
        <f t="shared" si="241"/>
        <v>GSITEM-001964</v>
      </c>
      <c r="O1965" t="str">
        <f t="shared" si="242"/>
        <v>GSORD-001964</v>
      </c>
      <c r="P1965" s="1" t="str">
        <f t="shared" si="243"/>
        <v>WH-F</v>
      </c>
      <c r="Q1965" s="1" t="str">
        <f t="shared" si="244"/>
        <v>Delayed</v>
      </c>
      <c r="R1965" s="1" t="str">
        <f t="shared" si="245"/>
        <v>No</v>
      </c>
      <c r="S1965" s="1" t="str">
        <f t="shared" si="246"/>
        <v>ecommerce_shipping</v>
      </c>
      <c r="T1965" s="1" t="str">
        <f t="shared" si="247"/>
        <v>SHIPMENT_STATUS_RECORDED</v>
      </c>
    </row>
    <row r="1966" spans="1:20" x14ac:dyDescent="0.2">
      <c r="A1966">
        <v>1965</v>
      </c>
      <c r="B1966" t="s">
        <v>17</v>
      </c>
      <c r="C1966" t="s">
        <v>22</v>
      </c>
      <c r="D1966">
        <v>6</v>
      </c>
      <c r="E1966">
        <v>5</v>
      </c>
      <c r="F1966">
        <v>212</v>
      </c>
      <c r="G1966">
        <v>4</v>
      </c>
      <c r="H1966" t="s">
        <v>19</v>
      </c>
      <c r="I1966" t="s">
        <v>15</v>
      </c>
      <c r="J1966">
        <v>13</v>
      </c>
      <c r="K1966">
        <v>3676</v>
      </c>
      <c r="L1966">
        <v>1</v>
      </c>
      <c r="M1966" s="1" t="str">
        <f t="shared" si="240"/>
        <v>SHIP-001965</v>
      </c>
      <c r="N1966" t="str">
        <f t="shared" si="241"/>
        <v>GSITEM-001965</v>
      </c>
      <c r="O1966" t="str">
        <f t="shared" si="242"/>
        <v>GSORD-001965</v>
      </c>
      <c r="P1966" s="1" t="str">
        <f t="shared" si="243"/>
        <v>WH-A</v>
      </c>
      <c r="Q1966" s="1" t="str">
        <f t="shared" si="244"/>
        <v>Delayed</v>
      </c>
      <c r="R1966" s="1" t="str">
        <f t="shared" si="245"/>
        <v>No</v>
      </c>
      <c r="S1966" s="1" t="str">
        <f t="shared" si="246"/>
        <v>ecommerce_shipping</v>
      </c>
      <c r="T1966" s="1" t="str">
        <f t="shared" si="247"/>
        <v>SHIPMENT_STATUS_RECORDED</v>
      </c>
    </row>
    <row r="1967" spans="1:20" x14ac:dyDescent="0.2">
      <c r="A1967">
        <v>1966</v>
      </c>
      <c r="B1967" t="s">
        <v>18</v>
      </c>
      <c r="C1967" t="s">
        <v>22</v>
      </c>
      <c r="D1967">
        <v>3</v>
      </c>
      <c r="E1967">
        <v>4</v>
      </c>
      <c r="F1967">
        <v>226</v>
      </c>
      <c r="G1967">
        <v>3</v>
      </c>
      <c r="H1967" t="s">
        <v>19</v>
      </c>
      <c r="I1967" t="s">
        <v>15</v>
      </c>
      <c r="J1967">
        <v>26</v>
      </c>
      <c r="K1967">
        <v>2299</v>
      </c>
      <c r="L1967">
        <v>1</v>
      </c>
      <c r="M1967" s="1" t="str">
        <f t="shared" si="240"/>
        <v>SHIP-001966</v>
      </c>
      <c r="N1967" t="str">
        <f t="shared" si="241"/>
        <v>GSITEM-001966</v>
      </c>
      <c r="O1967" t="str">
        <f t="shared" si="242"/>
        <v>GSORD-001966</v>
      </c>
      <c r="P1967" s="1" t="str">
        <f t="shared" si="243"/>
        <v>WH-B</v>
      </c>
      <c r="Q1967" s="1" t="str">
        <f t="shared" si="244"/>
        <v>Delayed</v>
      </c>
      <c r="R1967" s="1" t="str">
        <f t="shared" si="245"/>
        <v>No</v>
      </c>
      <c r="S1967" s="1" t="str">
        <f t="shared" si="246"/>
        <v>ecommerce_shipping</v>
      </c>
      <c r="T1967" s="1" t="str">
        <f t="shared" si="247"/>
        <v>SHIPMENT_STATUS_RECORDED</v>
      </c>
    </row>
    <row r="1968" spans="1:20" x14ac:dyDescent="0.2">
      <c r="A1968">
        <v>1967</v>
      </c>
      <c r="B1968" t="s">
        <v>20</v>
      </c>
      <c r="C1968" t="s">
        <v>22</v>
      </c>
      <c r="D1968">
        <v>4</v>
      </c>
      <c r="E1968">
        <v>1</v>
      </c>
      <c r="F1968">
        <v>195</v>
      </c>
      <c r="G1968">
        <v>3</v>
      </c>
      <c r="H1968" t="s">
        <v>14</v>
      </c>
      <c r="I1968" t="s">
        <v>16</v>
      </c>
      <c r="J1968">
        <v>43</v>
      </c>
      <c r="K1968">
        <v>2849</v>
      </c>
      <c r="L1968">
        <v>1</v>
      </c>
      <c r="M1968" s="1" t="str">
        <f t="shared" si="240"/>
        <v>SHIP-001967</v>
      </c>
      <c r="N1968" t="str">
        <f t="shared" si="241"/>
        <v>GSITEM-001967</v>
      </c>
      <c r="O1968" t="str">
        <f t="shared" si="242"/>
        <v>GSORD-001967</v>
      </c>
      <c r="P1968" s="1" t="str">
        <f t="shared" si="243"/>
        <v>WH-C</v>
      </c>
      <c r="Q1968" s="1" t="str">
        <f t="shared" si="244"/>
        <v>Delayed</v>
      </c>
      <c r="R1968" s="1" t="str">
        <f t="shared" si="245"/>
        <v>No</v>
      </c>
      <c r="S1968" s="1" t="str">
        <f t="shared" si="246"/>
        <v>ecommerce_shipping</v>
      </c>
      <c r="T1968" s="1" t="str">
        <f t="shared" si="247"/>
        <v>SHIPMENT_STATUS_RECORDED</v>
      </c>
    </row>
    <row r="1969" spans="1:20" x14ac:dyDescent="0.2">
      <c r="A1969">
        <v>1968</v>
      </c>
      <c r="B1969" t="s">
        <v>15</v>
      </c>
      <c r="C1969" t="s">
        <v>22</v>
      </c>
      <c r="D1969">
        <v>4</v>
      </c>
      <c r="E1969">
        <v>5</v>
      </c>
      <c r="F1969">
        <v>263</v>
      </c>
      <c r="G1969">
        <v>2</v>
      </c>
      <c r="H1969" t="s">
        <v>19</v>
      </c>
      <c r="I1969" t="s">
        <v>16</v>
      </c>
      <c r="J1969">
        <v>13</v>
      </c>
      <c r="K1969">
        <v>2779</v>
      </c>
      <c r="L1969">
        <v>1</v>
      </c>
      <c r="M1969" s="1" t="str">
        <f t="shared" si="240"/>
        <v>SHIP-001968</v>
      </c>
      <c r="N1969" t="str">
        <f t="shared" si="241"/>
        <v>GSITEM-001968</v>
      </c>
      <c r="O1969" t="str">
        <f t="shared" si="242"/>
        <v>GSORD-001968</v>
      </c>
      <c r="P1969" s="1" t="str">
        <f t="shared" si="243"/>
        <v>WH-F</v>
      </c>
      <c r="Q1969" s="1" t="str">
        <f t="shared" si="244"/>
        <v>Delayed</v>
      </c>
      <c r="R1969" s="1" t="str">
        <f t="shared" si="245"/>
        <v>No</v>
      </c>
      <c r="S1969" s="1" t="str">
        <f t="shared" si="246"/>
        <v>ecommerce_shipping</v>
      </c>
      <c r="T1969" s="1" t="str">
        <f t="shared" si="247"/>
        <v>SHIPMENT_STATUS_RECORDED</v>
      </c>
    </row>
    <row r="1970" spans="1:20" x14ac:dyDescent="0.2">
      <c r="A1970">
        <v>1969</v>
      </c>
      <c r="B1970" t="s">
        <v>12</v>
      </c>
      <c r="C1970" t="s">
        <v>22</v>
      </c>
      <c r="D1970">
        <v>4</v>
      </c>
      <c r="E1970">
        <v>4</v>
      </c>
      <c r="F1970">
        <v>136</v>
      </c>
      <c r="G1970">
        <v>2</v>
      </c>
      <c r="H1970" t="s">
        <v>19</v>
      </c>
      <c r="I1970" t="s">
        <v>15</v>
      </c>
      <c r="J1970">
        <v>16</v>
      </c>
      <c r="K1970">
        <v>1131</v>
      </c>
      <c r="L1970">
        <v>1</v>
      </c>
      <c r="M1970" s="1" t="str">
        <f t="shared" si="240"/>
        <v>SHIP-001969</v>
      </c>
      <c r="N1970" t="str">
        <f t="shared" si="241"/>
        <v>GSITEM-001969</v>
      </c>
      <c r="O1970" t="str">
        <f t="shared" si="242"/>
        <v>GSORD-001969</v>
      </c>
      <c r="P1970" s="1" t="str">
        <f t="shared" si="243"/>
        <v>WH-D</v>
      </c>
      <c r="Q1970" s="1" t="str">
        <f t="shared" si="244"/>
        <v>Delayed</v>
      </c>
      <c r="R1970" s="1" t="str">
        <f t="shared" si="245"/>
        <v>No</v>
      </c>
      <c r="S1970" s="1" t="str">
        <f t="shared" si="246"/>
        <v>ecommerce_shipping</v>
      </c>
      <c r="T1970" s="1" t="str">
        <f t="shared" si="247"/>
        <v>SHIPMENT_STATUS_RECORDED</v>
      </c>
    </row>
    <row r="1971" spans="1:20" x14ac:dyDescent="0.2">
      <c r="A1971">
        <v>1970</v>
      </c>
      <c r="B1971" t="s">
        <v>15</v>
      </c>
      <c r="C1971" t="s">
        <v>22</v>
      </c>
      <c r="D1971">
        <v>3</v>
      </c>
      <c r="E1971">
        <v>5</v>
      </c>
      <c r="F1971">
        <v>163</v>
      </c>
      <c r="G1971">
        <v>2</v>
      </c>
      <c r="H1971" t="s">
        <v>14</v>
      </c>
      <c r="I1971" t="s">
        <v>15</v>
      </c>
      <c r="J1971">
        <v>49</v>
      </c>
      <c r="K1971">
        <v>1034</v>
      </c>
      <c r="L1971">
        <v>1</v>
      </c>
      <c r="M1971" s="1" t="str">
        <f t="shared" si="240"/>
        <v>SHIP-001970</v>
      </c>
      <c r="N1971" t="str">
        <f t="shared" si="241"/>
        <v>GSITEM-001970</v>
      </c>
      <c r="O1971" t="str">
        <f t="shared" si="242"/>
        <v>GSORD-001970</v>
      </c>
      <c r="P1971" s="1" t="str">
        <f t="shared" si="243"/>
        <v>WH-F</v>
      </c>
      <c r="Q1971" s="1" t="str">
        <f t="shared" si="244"/>
        <v>Delayed</v>
      </c>
      <c r="R1971" s="1" t="str">
        <f t="shared" si="245"/>
        <v>No</v>
      </c>
      <c r="S1971" s="1" t="str">
        <f t="shared" si="246"/>
        <v>ecommerce_shipping</v>
      </c>
      <c r="T1971" s="1" t="str">
        <f t="shared" si="247"/>
        <v>SHIPMENT_STATUS_RECORDED</v>
      </c>
    </row>
    <row r="1972" spans="1:20" x14ac:dyDescent="0.2">
      <c r="A1972">
        <v>1971</v>
      </c>
      <c r="B1972" t="s">
        <v>17</v>
      </c>
      <c r="C1972" t="s">
        <v>22</v>
      </c>
      <c r="D1972">
        <v>5</v>
      </c>
      <c r="E1972">
        <v>2</v>
      </c>
      <c r="F1972">
        <v>144</v>
      </c>
      <c r="G1972">
        <v>3</v>
      </c>
      <c r="H1972" t="s">
        <v>14</v>
      </c>
      <c r="I1972" t="s">
        <v>16</v>
      </c>
      <c r="J1972">
        <v>49</v>
      </c>
      <c r="K1972">
        <v>1202</v>
      </c>
      <c r="L1972">
        <v>1</v>
      </c>
      <c r="M1972" s="1" t="str">
        <f t="shared" si="240"/>
        <v>SHIP-001971</v>
      </c>
      <c r="N1972" t="str">
        <f t="shared" si="241"/>
        <v>GSITEM-001971</v>
      </c>
      <c r="O1972" t="str">
        <f t="shared" si="242"/>
        <v>GSORD-001971</v>
      </c>
      <c r="P1972" s="1" t="str">
        <f t="shared" si="243"/>
        <v>WH-A</v>
      </c>
      <c r="Q1972" s="1" t="str">
        <f t="shared" si="244"/>
        <v>Delayed</v>
      </c>
      <c r="R1972" s="1" t="str">
        <f t="shared" si="245"/>
        <v>No</v>
      </c>
      <c r="S1972" s="1" t="str">
        <f t="shared" si="246"/>
        <v>ecommerce_shipping</v>
      </c>
      <c r="T1972" s="1" t="str">
        <f t="shared" si="247"/>
        <v>SHIPMENT_STATUS_RECORDED</v>
      </c>
    </row>
    <row r="1973" spans="1:20" x14ac:dyDescent="0.2">
      <c r="A1973">
        <v>1972</v>
      </c>
      <c r="B1973" t="s">
        <v>18</v>
      </c>
      <c r="C1973" t="s">
        <v>22</v>
      </c>
      <c r="D1973">
        <v>4</v>
      </c>
      <c r="E1973">
        <v>4</v>
      </c>
      <c r="F1973">
        <v>240</v>
      </c>
      <c r="G1973">
        <v>3</v>
      </c>
      <c r="H1973" t="s">
        <v>14</v>
      </c>
      <c r="I1973" t="s">
        <v>15</v>
      </c>
      <c r="J1973">
        <v>62</v>
      </c>
      <c r="K1973">
        <v>3478</v>
      </c>
      <c r="L1973">
        <v>1</v>
      </c>
      <c r="M1973" s="1" t="str">
        <f t="shared" si="240"/>
        <v>SHIP-001972</v>
      </c>
      <c r="N1973" t="str">
        <f t="shared" si="241"/>
        <v>GSITEM-001972</v>
      </c>
      <c r="O1973" t="str">
        <f t="shared" si="242"/>
        <v>GSORD-001972</v>
      </c>
      <c r="P1973" s="1" t="str">
        <f t="shared" si="243"/>
        <v>WH-B</v>
      </c>
      <c r="Q1973" s="1" t="str">
        <f t="shared" si="244"/>
        <v>Delayed</v>
      </c>
      <c r="R1973" s="1" t="str">
        <f t="shared" si="245"/>
        <v>No</v>
      </c>
      <c r="S1973" s="1" t="str">
        <f t="shared" si="246"/>
        <v>ecommerce_shipping</v>
      </c>
      <c r="T1973" s="1" t="str">
        <f t="shared" si="247"/>
        <v>SHIPMENT_STATUS_RECORDED</v>
      </c>
    </row>
    <row r="1974" spans="1:20" x14ac:dyDescent="0.2">
      <c r="A1974">
        <v>1973</v>
      </c>
      <c r="B1974" t="s">
        <v>20</v>
      </c>
      <c r="C1974" t="s">
        <v>22</v>
      </c>
      <c r="D1974">
        <v>4</v>
      </c>
      <c r="E1974">
        <v>5</v>
      </c>
      <c r="F1974">
        <v>243</v>
      </c>
      <c r="G1974">
        <v>2</v>
      </c>
      <c r="H1974" t="s">
        <v>14</v>
      </c>
      <c r="I1974" t="s">
        <v>16</v>
      </c>
      <c r="J1974">
        <v>19</v>
      </c>
      <c r="K1974">
        <v>2829</v>
      </c>
      <c r="L1974">
        <v>1</v>
      </c>
      <c r="M1974" s="1" t="str">
        <f t="shared" si="240"/>
        <v>SHIP-001973</v>
      </c>
      <c r="N1974" t="str">
        <f t="shared" si="241"/>
        <v>GSITEM-001973</v>
      </c>
      <c r="O1974" t="str">
        <f t="shared" si="242"/>
        <v>GSORD-001973</v>
      </c>
      <c r="P1974" s="1" t="str">
        <f t="shared" si="243"/>
        <v>WH-C</v>
      </c>
      <c r="Q1974" s="1" t="str">
        <f t="shared" si="244"/>
        <v>Delayed</v>
      </c>
      <c r="R1974" s="1" t="str">
        <f t="shared" si="245"/>
        <v>No</v>
      </c>
      <c r="S1974" s="1" t="str">
        <f t="shared" si="246"/>
        <v>ecommerce_shipping</v>
      </c>
      <c r="T1974" s="1" t="str">
        <f t="shared" si="247"/>
        <v>SHIPMENT_STATUS_RECORDED</v>
      </c>
    </row>
    <row r="1975" spans="1:20" x14ac:dyDescent="0.2">
      <c r="A1975">
        <v>1974</v>
      </c>
      <c r="B1975" t="s">
        <v>15</v>
      </c>
      <c r="C1975" t="s">
        <v>22</v>
      </c>
      <c r="D1975">
        <v>5</v>
      </c>
      <c r="E1975">
        <v>1</v>
      </c>
      <c r="F1975">
        <v>201</v>
      </c>
      <c r="G1975">
        <v>3</v>
      </c>
      <c r="H1975" t="s">
        <v>19</v>
      </c>
      <c r="I1975" t="s">
        <v>16</v>
      </c>
      <c r="J1975">
        <v>19</v>
      </c>
      <c r="K1975">
        <v>2696</v>
      </c>
      <c r="L1975">
        <v>1</v>
      </c>
      <c r="M1975" s="1" t="str">
        <f t="shared" si="240"/>
        <v>SHIP-001974</v>
      </c>
      <c r="N1975" t="str">
        <f t="shared" si="241"/>
        <v>GSITEM-001974</v>
      </c>
      <c r="O1975" t="str">
        <f t="shared" si="242"/>
        <v>GSORD-001974</v>
      </c>
      <c r="P1975" s="1" t="str">
        <f t="shared" si="243"/>
        <v>WH-F</v>
      </c>
      <c r="Q1975" s="1" t="str">
        <f t="shared" si="244"/>
        <v>Delayed</v>
      </c>
      <c r="R1975" s="1" t="str">
        <f t="shared" si="245"/>
        <v>No</v>
      </c>
      <c r="S1975" s="1" t="str">
        <f t="shared" si="246"/>
        <v>ecommerce_shipping</v>
      </c>
      <c r="T1975" s="1" t="str">
        <f t="shared" si="247"/>
        <v>SHIPMENT_STATUS_RECORDED</v>
      </c>
    </row>
    <row r="1976" spans="1:20" x14ac:dyDescent="0.2">
      <c r="A1976">
        <v>1975</v>
      </c>
      <c r="B1976" t="s">
        <v>12</v>
      </c>
      <c r="C1976" t="s">
        <v>22</v>
      </c>
      <c r="D1976">
        <v>5</v>
      </c>
      <c r="E1976">
        <v>3</v>
      </c>
      <c r="F1976">
        <v>242</v>
      </c>
      <c r="G1976">
        <v>3</v>
      </c>
      <c r="H1976" t="s">
        <v>14</v>
      </c>
      <c r="I1976" t="s">
        <v>16</v>
      </c>
      <c r="J1976">
        <v>58</v>
      </c>
      <c r="K1976">
        <v>3411</v>
      </c>
      <c r="L1976">
        <v>1</v>
      </c>
      <c r="M1976" s="1" t="str">
        <f t="shared" si="240"/>
        <v>SHIP-001975</v>
      </c>
      <c r="N1976" t="str">
        <f t="shared" si="241"/>
        <v>GSITEM-001975</v>
      </c>
      <c r="O1976" t="str">
        <f t="shared" si="242"/>
        <v>GSORD-001975</v>
      </c>
      <c r="P1976" s="1" t="str">
        <f t="shared" si="243"/>
        <v>WH-D</v>
      </c>
      <c r="Q1976" s="1" t="str">
        <f t="shared" si="244"/>
        <v>Delayed</v>
      </c>
      <c r="R1976" s="1" t="str">
        <f t="shared" si="245"/>
        <v>No</v>
      </c>
      <c r="S1976" s="1" t="str">
        <f t="shared" si="246"/>
        <v>ecommerce_shipping</v>
      </c>
      <c r="T1976" s="1" t="str">
        <f t="shared" si="247"/>
        <v>SHIPMENT_STATUS_RECORDED</v>
      </c>
    </row>
    <row r="1977" spans="1:20" x14ac:dyDescent="0.2">
      <c r="A1977">
        <v>1976</v>
      </c>
      <c r="B1977" t="s">
        <v>15</v>
      </c>
      <c r="C1977" t="s">
        <v>22</v>
      </c>
      <c r="D1977">
        <v>3</v>
      </c>
      <c r="E1977">
        <v>1</v>
      </c>
      <c r="F1977">
        <v>187</v>
      </c>
      <c r="G1977">
        <v>2</v>
      </c>
      <c r="H1977" t="s">
        <v>21</v>
      </c>
      <c r="I1977" t="s">
        <v>16</v>
      </c>
      <c r="J1977">
        <v>56</v>
      </c>
      <c r="K1977">
        <v>3774</v>
      </c>
      <c r="L1977">
        <v>1</v>
      </c>
      <c r="M1977" s="1" t="str">
        <f t="shared" si="240"/>
        <v>SHIP-001976</v>
      </c>
      <c r="N1977" t="str">
        <f t="shared" si="241"/>
        <v>GSITEM-001976</v>
      </c>
      <c r="O1977" t="str">
        <f t="shared" si="242"/>
        <v>GSORD-001976</v>
      </c>
      <c r="P1977" s="1" t="str">
        <f t="shared" si="243"/>
        <v>WH-F</v>
      </c>
      <c r="Q1977" s="1" t="str">
        <f t="shared" si="244"/>
        <v>Delayed</v>
      </c>
      <c r="R1977" s="1" t="str">
        <f t="shared" si="245"/>
        <v>No</v>
      </c>
      <c r="S1977" s="1" t="str">
        <f t="shared" si="246"/>
        <v>ecommerce_shipping</v>
      </c>
      <c r="T1977" s="1" t="str">
        <f t="shared" si="247"/>
        <v>SHIPMENT_STATUS_RECORDED</v>
      </c>
    </row>
    <row r="1978" spans="1:20" x14ac:dyDescent="0.2">
      <c r="A1978">
        <v>1977</v>
      </c>
      <c r="B1978" t="s">
        <v>17</v>
      </c>
      <c r="C1978" t="s">
        <v>22</v>
      </c>
      <c r="D1978">
        <v>4</v>
      </c>
      <c r="E1978">
        <v>3</v>
      </c>
      <c r="F1978">
        <v>162</v>
      </c>
      <c r="G1978">
        <v>3</v>
      </c>
      <c r="H1978" t="s">
        <v>14</v>
      </c>
      <c r="I1978" t="s">
        <v>16</v>
      </c>
      <c r="J1978">
        <v>53</v>
      </c>
      <c r="K1978">
        <v>1194</v>
      </c>
      <c r="L1978">
        <v>1</v>
      </c>
      <c r="M1978" s="1" t="str">
        <f t="shared" si="240"/>
        <v>SHIP-001977</v>
      </c>
      <c r="N1978" t="str">
        <f t="shared" si="241"/>
        <v>GSITEM-001977</v>
      </c>
      <c r="O1978" t="str">
        <f t="shared" si="242"/>
        <v>GSORD-001977</v>
      </c>
      <c r="P1978" s="1" t="str">
        <f t="shared" si="243"/>
        <v>WH-A</v>
      </c>
      <c r="Q1978" s="1" t="str">
        <f t="shared" si="244"/>
        <v>Delayed</v>
      </c>
      <c r="R1978" s="1" t="str">
        <f t="shared" si="245"/>
        <v>No</v>
      </c>
      <c r="S1978" s="1" t="str">
        <f t="shared" si="246"/>
        <v>ecommerce_shipping</v>
      </c>
      <c r="T1978" s="1" t="str">
        <f t="shared" si="247"/>
        <v>SHIPMENT_STATUS_RECORDED</v>
      </c>
    </row>
    <row r="1979" spans="1:20" x14ac:dyDescent="0.2">
      <c r="A1979">
        <v>1978</v>
      </c>
      <c r="B1979" t="s">
        <v>18</v>
      </c>
      <c r="C1979" t="s">
        <v>22</v>
      </c>
      <c r="D1979">
        <v>3</v>
      </c>
      <c r="E1979">
        <v>3</v>
      </c>
      <c r="F1979">
        <v>147</v>
      </c>
      <c r="G1979">
        <v>3</v>
      </c>
      <c r="H1979" t="s">
        <v>14</v>
      </c>
      <c r="I1979" t="s">
        <v>16</v>
      </c>
      <c r="J1979">
        <v>16</v>
      </c>
      <c r="K1979">
        <v>1563</v>
      </c>
      <c r="L1979">
        <v>1</v>
      </c>
      <c r="M1979" s="1" t="str">
        <f t="shared" si="240"/>
        <v>SHIP-001978</v>
      </c>
      <c r="N1979" t="str">
        <f t="shared" si="241"/>
        <v>GSITEM-001978</v>
      </c>
      <c r="O1979" t="str">
        <f t="shared" si="242"/>
        <v>GSORD-001978</v>
      </c>
      <c r="P1979" s="1" t="str">
        <f t="shared" si="243"/>
        <v>WH-B</v>
      </c>
      <c r="Q1979" s="1" t="str">
        <f t="shared" si="244"/>
        <v>Delayed</v>
      </c>
      <c r="R1979" s="1" t="str">
        <f t="shared" si="245"/>
        <v>No</v>
      </c>
      <c r="S1979" s="1" t="str">
        <f t="shared" si="246"/>
        <v>ecommerce_shipping</v>
      </c>
      <c r="T1979" s="1" t="str">
        <f t="shared" si="247"/>
        <v>SHIPMENT_STATUS_RECORDED</v>
      </c>
    </row>
    <row r="1980" spans="1:20" x14ac:dyDescent="0.2">
      <c r="A1980">
        <v>1979</v>
      </c>
      <c r="B1980" t="s">
        <v>20</v>
      </c>
      <c r="C1980" t="s">
        <v>22</v>
      </c>
      <c r="D1980">
        <v>3</v>
      </c>
      <c r="E1980">
        <v>4</v>
      </c>
      <c r="F1980">
        <v>268</v>
      </c>
      <c r="G1980">
        <v>2</v>
      </c>
      <c r="H1980" t="s">
        <v>21</v>
      </c>
      <c r="I1980" t="s">
        <v>15</v>
      </c>
      <c r="J1980">
        <v>39</v>
      </c>
      <c r="K1980">
        <v>2822</v>
      </c>
      <c r="L1980">
        <v>1</v>
      </c>
      <c r="M1980" s="1" t="str">
        <f t="shared" si="240"/>
        <v>SHIP-001979</v>
      </c>
      <c r="N1980" t="str">
        <f t="shared" si="241"/>
        <v>GSITEM-001979</v>
      </c>
      <c r="O1980" t="str">
        <f t="shared" si="242"/>
        <v>GSORD-001979</v>
      </c>
      <c r="P1980" s="1" t="str">
        <f t="shared" si="243"/>
        <v>WH-C</v>
      </c>
      <c r="Q1980" s="1" t="str">
        <f t="shared" si="244"/>
        <v>Delayed</v>
      </c>
      <c r="R1980" s="1" t="str">
        <f t="shared" si="245"/>
        <v>No</v>
      </c>
      <c r="S1980" s="1" t="str">
        <f t="shared" si="246"/>
        <v>ecommerce_shipping</v>
      </c>
      <c r="T1980" s="1" t="str">
        <f t="shared" si="247"/>
        <v>SHIPMENT_STATUS_RECORDED</v>
      </c>
    </row>
    <row r="1981" spans="1:20" x14ac:dyDescent="0.2">
      <c r="A1981">
        <v>1980</v>
      </c>
      <c r="B1981" t="s">
        <v>15</v>
      </c>
      <c r="C1981" t="s">
        <v>22</v>
      </c>
      <c r="D1981">
        <v>4</v>
      </c>
      <c r="E1981">
        <v>3</v>
      </c>
      <c r="F1981">
        <v>237</v>
      </c>
      <c r="G1981">
        <v>3</v>
      </c>
      <c r="H1981" t="s">
        <v>14</v>
      </c>
      <c r="I1981" t="s">
        <v>16</v>
      </c>
      <c r="J1981">
        <v>57</v>
      </c>
      <c r="K1981">
        <v>3952</v>
      </c>
      <c r="L1981">
        <v>1</v>
      </c>
      <c r="M1981" s="1" t="str">
        <f t="shared" si="240"/>
        <v>SHIP-001980</v>
      </c>
      <c r="N1981" t="str">
        <f t="shared" si="241"/>
        <v>GSITEM-001980</v>
      </c>
      <c r="O1981" t="str">
        <f t="shared" si="242"/>
        <v>GSORD-001980</v>
      </c>
      <c r="P1981" s="1" t="str">
        <f t="shared" si="243"/>
        <v>WH-F</v>
      </c>
      <c r="Q1981" s="1" t="str">
        <f t="shared" si="244"/>
        <v>Delayed</v>
      </c>
      <c r="R1981" s="1" t="str">
        <f t="shared" si="245"/>
        <v>No</v>
      </c>
      <c r="S1981" s="1" t="str">
        <f t="shared" si="246"/>
        <v>ecommerce_shipping</v>
      </c>
      <c r="T1981" s="1" t="str">
        <f t="shared" si="247"/>
        <v>SHIPMENT_STATUS_RECORDED</v>
      </c>
    </row>
    <row r="1982" spans="1:20" x14ac:dyDescent="0.2">
      <c r="A1982">
        <v>1981</v>
      </c>
      <c r="B1982" t="s">
        <v>12</v>
      </c>
      <c r="C1982" t="s">
        <v>22</v>
      </c>
      <c r="D1982">
        <v>3</v>
      </c>
      <c r="E1982">
        <v>2</v>
      </c>
      <c r="F1982">
        <v>157</v>
      </c>
      <c r="G1982">
        <v>2</v>
      </c>
      <c r="H1982" t="s">
        <v>14</v>
      </c>
      <c r="I1982" t="s">
        <v>16</v>
      </c>
      <c r="J1982">
        <v>29</v>
      </c>
      <c r="K1982">
        <v>1115</v>
      </c>
      <c r="L1982">
        <v>1</v>
      </c>
      <c r="M1982" s="1" t="str">
        <f t="shared" si="240"/>
        <v>SHIP-001981</v>
      </c>
      <c r="N1982" t="str">
        <f t="shared" si="241"/>
        <v>GSITEM-001981</v>
      </c>
      <c r="O1982" t="str">
        <f t="shared" si="242"/>
        <v>GSORD-001981</v>
      </c>
      <c r="P1982" s="1" t="str">
        <f t="shared" si="243"/>
        <v>WH-D</v>
      </c>
      <c r="Q1982" s="1" t="str">
        <f t="shared" si="244"/>
        <v>Delayed</v>
      </c>
      <c r="R1982" s="1" t="str">
        <f t="shared" si="245"/>
        <v>No</v>
      </c>
      <c r="S1982" s="1" t="str">
        <f t="shared" si="246"/>
        <v>ecommerce_shipping</v>
      </c>
      <c r="T1982" s="1" t="str">
        <f t="shared" si="247"/>
        <v>SHIPMENT_STATUS_RECORDED</v>
      </c>
    </row>
    <row r="1983" spans="1:20" x14ac:dyDescent="0.2">
      <c r="A1983">
        <v>1982</v>
      </c>
      <c r="B1983" t="s">
        <v>15</v>
      </c>
      <c r="C1983" t="s">
        <v>22</v>
      </c>
      <c r="D1983">
        <v>4</v>
      </c>
      <c r="E1983">
        <v>2</v>
      </c>
      <c r="F1983">
        <v>176</v>
      </c>
      <c r="G1983">
        <v>3</v>
      </c>
      <c r="H1983" t="s">
        <v>19</v>
      </c>
      <c r="I1983" t="s">
        <v>15</v>
      </c>
      <c r="J1983">
        <v>12</v>
      </c>
      <c r="K1983">
        <v>1750</v>
      </c>
      <c r="L1983">
        <v>1</v>
      </c>
      <c r="M1983" s="1" t="str">
        <f t="shared" si="240"/>
        <v>SHIP-001982</v>
      </c>
      <c r="N1983" t="str">
        <f t="shared" si="241"/>
        <v>GSITEM-001982</v>
      </c>
      <c r="O1983" t="str">
        <f t="shared" si="242"/>
        <v>GSORD-001982</v>
      </c>
      <c r="P1983" s="1" t="str">
        <f t="shared" si="243"/>
        <v>WH-F</v>
      </c>
      <c r="Q1983" s="1" t="str">
        <f t="shared" si="244"/>
        <v>Delayed</v>
      </c>
      <c r="R1983" s="1" t="str">
        <f t="shared" si="245"/>
        <v>No</v>
      </c>
      <c r="S1983" s="1" t="str">
        <f t="shared" si="246"/>
        <v>ecommerce_shipping</v>
      </c>
      <c r="T1983" s="1" t="str">
        <f t="shared" si="247"/>
        <v>SHIPMENT_STATUS_RECORDED</v>
      </c>
    </row>
    <row r="1984" spans="1:20" x14ac:dyDescent="0.2">
      <c r="A1984">
        <v>1983</v>
      </c>
      <c r="B1984" t="s">
        <v>17</v>
      </c>
      <c r="C1984" t="s">
        <v>22</v>
      </c>
      <c r="D1984">
        <v>4</v>
      </c>
      <c r="E1984">
        <v>5</v>
      </c>
      <c r="F1984">
        <v>134</v>
      </c>
      <c r="G1984">
        <v>4</v>
      </c>
      <c r="H1984" t="s">
        <v>14</v>
      </c>
      <c r="I1984" t="s">
        <v>16</v>
      </c>
      <c r="J1984">
        <v>36</v>
      </c>
      <c r="K1984">
        <v>1191</v>
      </c>
      <c r="L1984">
        <v>1</v>
      </c>
      <c r="M1984" s="1" t="str">
        <f t="shared" si="240"/>
        <v>SHIP-001983</v>
      </c>
      <c r="N1984" t="str">
        <f t="shared" si="241"/>
        <v>GSITEM-001983</v>
      </c>
      <c r="O1984" t="str">
        <f t="shared" si="242"/>
        <v>GSORD-001983</v>
      </c>
      <c r="P1984" s="1" t="str">
        <f t="shared" si="243"/>
        <v>WH-A</v>
      </c>
      <c r="Q1984" s="1" t="str">
        <f t="shared" si="244"/>
        <v>Delayed</v>
      </c>
      <c r="R1984" s="1" t="str">
        <f t="shared" si="245"/>
        <v>No</v>
      </c>
      <c r="S1984" s="1" t="str">
        <f t="shared" si="246"/>
        <v>ecommerce_shipping</v>
      </c>
      <c r="T1984" s="1" t="str">
        <f t="shared" si="247"/>
        <v>SHIPMENT_STATUS_RECORDED</v>
      </c>
    </row>
    <row r="1985" spans="1:20" x14ac:dyDescent="0.2">
      <c r="A1985">
        <v>1984</v>
      </c>
      <c r="B1985" t="s">
        <v>18</v>
      </c>
      <c r="C1985" t="s">
        <v>22</v>
      </c>
      <c r="D1985">
        <v>3</v>
      </c>
      <c r="E1985">
        <v>4</v>
      </c>
      <c r="F1985">
        <v>234</v>
      </c>
      <c r="G1985">
        <v>2</v>
      </c>
      <c r="H1985" t="s">
        <v>19</v>
      </c>
      <c r="I1985" t="s">
        <v>16</v>
      </c>
      <c r="J1985">
        <v>52</v>
      </c>
      <c r="K1985">
        <v>3543</v>
      </c>
      <c r="L1985">
        <v>1</v>
      </c>
      <c r="M1985" s="1" t="str">
        <f t="shared" si="240"/>
        <v>SHIP-001984</v>
      </c>
      <c r="N1985" t="str">
        <f t="shared" si="241"/>
        <v>GSITEM-001984</v>
      </c>
      <c r="O1985" t="str">
        <f t="shared" si="242"/>
        <v>GSORD-001984</v>
      </c>
      <c r="P1985" s="1" t="str">
        <f t="shared" si="243"/>
        <v>WH-B</v>
      </c>
      <c r="Q1985" s="1" t="str">
        <f t="shared" si="244"/>
        <v>Delayed</v>
      </c>
      <c r="R1985" s="1" t="str">
        <f t="shared" si="245"/>
        <v>No</v>
      </c>
      <c r="S1985" s="1" t="str">
        <f t="shared" si="246"/>
        <v>ecommerce_shipping</v>
      </c>
      <c r="T1985" s="1" t="str">
        <f t="shared" si="247"/>
        <v>SHIPMENT_STATUS_RECORDED</v>
      </c>
    </row>
    <row r="1986" spans="1:20" x14ac:dyDescent="0.2">
      <c r="A1986">
        <v>1985</v>
      </c>
      <c r="B1986" t="s">
        <v>20</v>
      </c>
      <c r="C1986" t="s">
        <v>22</v>
      </c>
      <c r="D1986">
        <v>3</v>
      </c>
      <c r="E1986">
        <v>3</v>
      </c>
      <c r="F1986">
        <v>154</v>
      </c>
      <c r="G1986">
        <v>2</v>
      </c>
      <c r="H1986" t="s">
        <v>14</v>
      </c>
      <c r="I1986" t="s">
        <v>15</v>
      </c>
      <c r="J1986">
        <v>57</v>
      </c>
      <c r="K1986">
        <v>1096</v>
      </c>
      <c r="L1986">
        <v>1</v>
      </c>
      <c r="M1986" s="1" t="str">
        <f t="shared" ref="M1986:M2049" si="248">"SHIP-"&amp;TEXT(A1986,"000000")</f>
        <v>SHIP-001985</v>
      </c>
      <c r="N1986" t="str">
        <f t="shared" ref="N1986:N2049" si="249">"GSITEM-"&amp;TEXT(A1986,"000000")</f>
        <v>GSITEM-001985</v>
      </c>
      <c r="O1986" t="str">
        <f t="shared" ref="O1986:O2049" si="250">"GSORD-"&amp;TEXT(A1986,"000000")</f>
        <v>GSORD-001985</v>
      </c>
      <c r="P1986" s="1" t="str">
        <f t="shared" ref="P1986:P2049" si="251">"WH-"&amp;B1986</f>
        <v>WH-C</v>
      </c>
      <c r="Q1986" s="1" t="str">
        <f t="shared" ref="Q1986:Q2049" si="252">IF(L1986=1,"Delayed","On Time")</f>
        <v>Delayed</v>
      </c>
      <c r="R1986" s="1" t="str">
        <f t="shared" ref="R1986:R2049" si="253">IF(L1986=0,"Yes","No")</f>
        <v>No</v>
      </c>
      <c r="S1986" s="1" t="str">
        <f t="shared" ref="S1986:S2049" si="254">"ecommerce_shipping"</f>
        <v>ecommerce_shipping</v>
      </c>
      <c r="T1986" s="1" t="str">
        <f t="shared" ref="T1986:T2049" si="255">"SHIPMENT_STATUS_RECORDED"</f>
        <v>SHIPMENT_STATUS_RECORDED</v>
      </c>
    </row>
    <row r="1987" spans="1:20" x14ac:dyDescent="0.2">
      <c r="A1987">
        <v>1986</v>
      </c>
      <c r="B1987" t="s">
        <v>15</v>
      </c>
      <c r="C1987" t="s">
        <v>22</v>
      </c>
      <c r="D1987">
        <v>2</v>
      </c>
      <c r="E1987">
        <v>1</v>
      </c>
      <c r="F1987">
        <v>209</v>
      </c>
      <c r="G1987">
        <v>5</v>
      </c>
      <c r="H1987" t="s">
        <v>14</v>
      </c>
      <c r="I1987" t="s">
        <v>15</v>
      </c>
      <c r="J1987">
        <v>64</v>
      </c>
      <c r="K1987">
        <v>2016</v>
      </c>
      <c r="L1987">
        <v>1</v>
      </c>
      <c r="M1987" s="1" t="str">
        <f t="shared" si="248"/>
        <v>SHIP-001986</v>
      </c>
      <c r="N1987" t="str">
        <f t="shared" si="249"/>
        <v>GSITEM-001986</v>
      </c>
      <c r="O1987" t="str">
        <f t="shared" si="250"/>
        <v>GSORD-001986</v>
      </c>
      <c r="P1987" s="1" t="str">
        <f t="shared" si="251"/>
        <v>WH-F</v>
      </c>
      <c r="Q1987" s="1" t="str">
        <f t="shared" si="252"/>
        <v>Delayed</v>
      </c>
      <c r="R1987" s="1" t="str">
        <f t="shared" si="253"/>
        <v>No</v>
      </c>
      <c r="S1987" s="1" t="str">
        <f t="shared" si="254"/>
        <v>ecommerce_shipping</v>
      </c>
      <c r="T1987" s="1" t="str">
        <f t="shared" si="255"/>
        <v>SHIPMENT_STATUS_RECORDED</v>
      </c>
    </row>
    <row r="1988" spans="1:20" x14ac:dyDescent="0.2">
      <c r="A1988">
        <v>1987</v>
      </c>
      <c r="B1988" t="s">
        <v>12</v>
      </c>
      <c r="C1988" t="s">
        <v>22</v>
      </c>
      <c r="D1988">
        <v>5</v>
      </c>
      <c r="E1988">
        <v>4</v>
      </c>
      <c r="F1988">
        <v>138</v>
      </c>
      <c r="G1988">
        <v>2</v>
      </c>
      <c r="H1988" t="s">
        <v>19</v>
      </c>
      <c r="I1988" t="s">
        <v>16</v>
      </c>
      <c r="J1988">
        <v>38</v>
      </c>
      <c r="K1988">
        <v>1803</v>
      </c>
      <c r="L1988">
        <v>1</v>
      </c>
      <c r="M1988" s="1" t="str">
        <f t="shared" si="248"/>
        <v>SHIP-001987</v>
      </c>
      <c r="N1988" t="str">
        <f t="shared" si="249"/>
        <v>GSITEM-001987</v>
      </c>
      <c r="O1988" t="str">
        <f t="shared" si="250"/>
        <v>GSORD-001987</v>
      </c>
      <c r="P1988" s="1" t="str">
        <f t="shared" si="251"/>
        <v>WH-D</v>
      </c>
      <c r="Q1988" s="1" t="str">
        <f t="shared" si="252"/>
        <v>Delayed</v>
      </c>
      <c r="R1988" s="1" t="str">
        <f t="shared" si="253"/>
        <v>No</v>
      </c>
      <c r="S1988" s="1" t="str">
        <f t="shared" si="254"/>
        <v>ecommerce_shipping</v>
      </c>
      <c r="T1988" s="1" t="str">
        <f t="shared" si="255"/>
        <v>SHIPMENT_STATUS_RECORDED</v>
      </c>
    </row>
    <row r="1989" spans="1:20" x14ac:dyDescent="0.2">
      <c r="A1989">
        <v>1988</v>
      </c>
      <c r="B1989" t="s">
        <v>15</v>
      </c>
      <c r="C1989" t="s">
        <v>22</v>
      </c>
      <c r="D1989">
        <v>2</v>
      </c>
      <c r="E1989">
        <v>3</v>
      </c>
      <c r="F1989">
        <v>151</v>
      </c>
      <c r="G1989">
        <v>3</v>
      </c>
      <c r="H1989" t="s">
        <v>19</v>
      </c>
      <c r="I1989" t="s">
        <v>16</v>
      </c>
      <c r="J1989">
        <v>22</v>
      </c>
      <c r="K1989">
        <v>1024</v>
      </c>
      <c r="L1989">
        <v>1</v>
      </c>
      <c r="M1989" s="1" t="str">
        <f t="shared" si="248"/>
        <v>SHIP-001988</v>
      </c>
      <c r="N1989" t="str">
        <f t="shared" si="249"/>
        <v>GSITEM-001988</v>
      </c>
      <c r="O1989" t="str">
        <f t="shared" si="250"/>
        <v>GSORD-001988</v>
      </c>
      <c r="P1989" s="1" t="str">
        <f t="shared" si="251"/>
        <v>WH-F</v>
      </c>
      <c r="Q1989" s="1" t="str">
        <f t="shared" si="252"/>
        <v>Delayed</v>
      </c>
      <c r="R1989" s="1" t="str">
        <f t="shared" si="253"/>
        <v>No</v>
      </c>
      <c r="S1989" s="1" t="str">
        <f t="shared" si="254"/>
        <v>ecommerce_shipping</v>
      </c>
      <c r="T1989" s="1" t="str">
        <f t="shared" si="255"/>
        <v>SHIPMENT_STATUS_RECORDED</v>
      </c>
    </row>
    <row r="1990" spans="1:20" x14ac:dyDescent="0.2">
      <c r="A1990">
        <v>1989</v>
      </c>
      <c r="B1990" t="s">
        <v>17</v>
      </c>
      <c r="C1990" t="s">
        <v>22</v>
      </c>
      <c r="D1990">
        <v>4</v>
      </c>
      <c r="E1990">
        <v>4</v>
      </c>
      <c r="F1990">
        <v>252</v>
      </c>
      <c r="G1990">
        <v>6</v>
      </c>
      <c r="H1990" t="s">
        <v>19</v>
      </c>
      <c r="I1990" t="s">
        <v>16</v>
      </c>
      <c r="J1990">
        <v>44</v>
      </c>
      <c r="K1990">
        <v>2676</v>
      </c>
      <c r="L1990">
        <v>1</v>
      </c>
      <c r="M1990" s="1" t="str">
        <f t="shared" si="248"/>
        <v>SHIP-001989</v>
      </c>
      <c r="N1990" t="str">
        <f t="shared" si="249"/>
        <v>GSITEM-001989</v>
      </c>
      <c r="O1990" t="str">
        <f t="shared" si="250"/>
        <v>GSORD-001989</v>
      </c>
      <c r="P1990" s="1" t="str">
        <f t="shared" si="251"/>
        <v>WH-A</v>
      </c>
      <c r="Q1990" s="1" t="str">
        <f t="shared" si="252"/>
        <v>Delayed</v>
      </c>
      <c r="R1990" s="1" t="str">
        <f t="shared" si="253"/>
        <v>No</v>
      </c>
      <c r="S1990" s="1" t="str">
        <f t="shared" si="254"/>
        <v>ecommerce_shipping</v>
      </c>
      <c r="T1990" s="1" t="str">
        <f t="shared" si="255"/>
        <v>SHIPMENT_STATUS_RECORDED</v>
      </c>
    </row>
    <row r="1991" spans="1:20" x14ac:dyDescent="0.2">
      <c r="A1991">
        <v>1990</v>
      </c>
      <c r="B1991" t="s">
        <v>18</v>
      </c>
      <c r="C1991" t="s">
        <v>22</v>
      </c>
      <c r="D1991">
        <v>3</v>
      </c>
      <c r="E1991">
        <v>1</v>
      </c>
      <c r="F1991">
        <v>155</v>
      </c>
      <c r="G1991">
        <v>2</v>
      </c>
      <c r="H1991" t="s">
        <v>19</v>
      </c>
      <c r="I1991" t="s">
        <v>15</v>
      </c>
      <c r="J1991">
        <v>6</v>
      </c>
      <c r="K1991">
        <v>1490</v>
      </c>
      <c r="L1991">
        <v>1</v>
      </c>
      <c r="M1991" s="1" t="str">
        <f t="shared" si="248"/>
        <v>SHIP-001990</v>
      </c>
      <c r="N1991" t="str">
        <f t="shared" si="249"/>
        <v>GSITEM-001990</v>
      </c>
      <c r="O1991" t="str">
        <f t="shared" si="250"/>
        <v>GSORD-001990</v>
      </c>
      <c r="P1991" s="1" t="str">
        <f t="shared" si="251"/>
        <v>WH-B</v>
      </c>
      <c r="Q1991" s="1" t="str">
        <f t="shared" si="252"/>
        <v>Delayed</v>
      </c>
      <c r="R1991" s="1" t="str">
        <f t="shared" si="253"/>
        <v>No</v>
      </c>
      <c r="S1991" s="1" t="str">
        <f t="shared" si="254"/>
        <v>ecommerce_shipping</v>
      </c>
      <c r="T1991" s="1" t="str">
        <f t="shared" si="255"/>
        <v>SHIPMENT_STATUS_RECORDED</v>
      </c>
    </row>
    <row r="1992" spans="1:20" x14ac:dyDescent="0.2">
      <c r="A1992">
        <v>1991</v>
      </c>
      <c r="B1992" t="s">
        <v>20</v>
      </c>
      <c r="C1992" t="s">
        <v>22</v>
      </c>
      <c r="D1992">
        <v>3</v>
      </c>
      <c r="E1992">
        <v>3</v>
      </c>
      <c r="F1992">
        <v>139</v>
      </c>
      <c r="G1992">
        <v>4</v>
      </c>
      <c r="H1992" t="s">
        <v>21</v>
      </c>
      <c r="I1992" t="s">
        <v>16</v>
      </c>
      <c r="J1992">
        <v>17</v>
      </c>
      <c r="K1992">
        <v>1137</v>
      </c>
      <c r="L1992">
        <v>1</v>
      </c>
      <c r="M1992" s="1" t="str">
        <f t="shared" si="248"/>
        <v>SHIP-001991</v>
      </c>
      <c r="N1992" t="str">
        <f t="shared" si="249"/>
        <v>GSITEM-001991</v>
      </c>
      <c r="O1992" t="str">
        <f t="shared" si="250"/>
        <v>GSORD-001991</v>
      </c>
      <c r="P1992" s="1" t="str">
        <f t="shared" si="251"/>
        <v>WH-C</v>
      </c>
      <c r="Q1992" s="1" t="str">
        <f t="shared" si="252"/>
        <v>Delayed</v>
      </c>
      <c r="R1992" s="1" t="str">
        <f t="shared" si="253"/>
        <v>No</v>
      </c>
      <c r="S1992" s="1" t="str">
        <f t="shared" si="254"/>
        <v>ecommerce_shipping</v>
      </c>
      <c r="T1992" s="1" t="str">
        <f t="shared" si="255"/>
        <v>SHIPMENT_STATUS_RECORDED</v>
      </c>
    </row>
    <row r="1993" spans="1:20" x14ac:dyDescent="0.2">
      <c r="A1993">
        <v>1992</v>
      </c>
      <c r="B1993" t="s">
        <v>15</v>
      </c>
      <c r="C1993" t="s">
        <v>22</v>
      </c>
      <c r="D1993">
        <v>4</v>
      </c>
      <c r="E1993">
        <v>5</v>
      </c>
      <c r="F1993">
        <v>258</v>
      </c>
      <c r="G1993">
        <v>3</v>
      </c>
      <c r="H1993" t="s">
        <v>19</v>
      </c>
      <c r="I1993" t="s">
        <v>15</v>
      </c>
      <c r="J1993">
        <v>37</v>
      </c>
      <c r="K1993">
        <v>2289</v>
      </c>
      <c r="L1993">
        <v>1</v>
      </c>
      <c r="M1993" s="1" t="str">
        <f t="shared" si="248"/>
        <v>SHIP-001992</v>
      </c>
      <c r="N1993" t="str">
        <f t="shared" si="249"/>
        <v>GSITEM-001992</v>
      </c>
      <c r="O1993" t="str">
        <f t="shared" si="250"/>
        <v>GSORD-001992</v>
      </c>
      <c r="P1993" s="1" t="str">
        <f t="shared" si="251"/>
        <v>WH-F</v>
      </c>
      <c r="Q1993" s="1" t="str">
        <f t="shared" si="252"/>
        <v>Delayed</v>
      </c>
      <c r="R1993" s="1" t="str">
        <f t="shared" si="253"/>
        <v>No</v>
      </c>
      <c r="S1993" s="1" t="str">
        <f t="shared" si="254"/>
        <v>ecommerce_shipping</v>
      </c>
      <c r="T1993" s="1" t="str">
        <f t="shared" si="255"/>
        <v>SHIPMENT_STATUS_RECORDED</v>
      </c>
    </row>
    <row r="1994" spans="1:20" x14ac:dyDescent="0.2">
      <c r="A1994">
        <v>1993</v>
      </c>
      <c r="B1994" t="s">
        <v>12</v>
      </c>
      <c r="C1994" t="s">
        <v>22</v>
      </c>
      <c r="D1994">
        <v>4</v>
      </c>
      <c r="E1994">
        <v>2</v>
      </c>
      <c r="F1994">
        <v>172</v>
      </c>
      <c r="G1994">
        <v>3</v>
      </c>
      <c r="H1994" t="s">
        <v>14</v>
      </c>
      <c r="I1994" t="s">
        <v>16</v>
      </c>
      <c r="J1994">
        <v>1</v>
      </c>
      <c r="K1994">
        <v>1182</v>
      </c>
      <c r="L1994">
        <v>1</v>
      </c>
      <c r="M1994" s="1" t="str">
        <f t="shared" si="248"/>
        <v>SHIP-001993</v>
      </c>
      <c r="N1994" t="str">
        <f t="shared" si="249"/>
        <v>GSITEM-001993</v>
      </c>
      <c r="O1994" t="str">
        <f t="shared" si="250"/>
        <v>GSORD-001993</v>
      </c>
      <c r="P1994" s="1" t="str">
        <f t="shared" si="251"/>
        <v>WH-D</v>
      </c>
      <c r="Q1994" s="1" t="str">
        <f t="shared" si="252"/>
        <v>Delayed</v>
      </c>
      <c r="R1994" s="1" t="str">
        <f t="shared" si="253"/>
        <v>No</v>
      </c>
      <c r="S1994" s="1" t="str">
        <f t="shared" si="254"/>
        <v>ecommerce_shipping</v>
      </c>
      <c r="T1994" s="1" t="str">
        <f t="shared" si="255"/>
        <v>SHIPMENT_STATUS_RECORDED</v>
      </c>
    </row>
    <row r="1995" spans="1:20" x14ac:dyDescent="0.2">
      <c r="A1995">
        <v>1994</v>
      </c>
      <c r="B1995" t="s">
        <v>15</v>
      </c>
      <c r="C1995" t="s">
        <v>22</v>
      </c>
      <c r="D1995">
        <v>4</v>
      </c>
      <c r="E1995">
        <v>3</v>
      </c>
      <c r="F1995">
        <v>239</v>
      </c>
      <c r="G1995">
        <v>3</v>
      </c>
      <c r="H1995" t="s">
        <v>14</v>
      </c>
      <c r="I1995" t="s">
        <v>15</v>
      </c>
      <c r="J1995">
        <v>28</v>
      </c>
      <c r="K1995">
        <v>2741</v>
      </c>
      <c r="L1995">
        <v>1</v>
      </c>
      <c r="M1995" s="1" t="str">
        <f t="shared" si="248"/>
        <v>SHIP-001994</v>
      </c>
      <c r="N1995" t="str">
        <f t="shared" si="249"/>
        <v>GSITEM-001994</v>
      </c>
      <c r="O1995" t="str">
        <f t="shared" si="250"/>
        <v>GSORD-001994</v>
      </c>
      <c r="P1995" s="1" t="str">
        <f t="shared" si="251"/>
        <v>WH-F</v>
      </c>
      <c r="Q1995" s="1" t="str">
        <f t="shared" si="252"/>
        <v>Delayed</v>
      </c>
      <c r="R1995" s="1" t="str">
        <f t="shared" si="253"/>
        <v>No</v>
      </c>
      <c r="S1995" s="1" t="str">
        <f t="shared" si="254"/>
        <v>ecommerce_shipping</v>
      </c>
      <c r="T1995" s="1" t="str">
        <f t="shared" si="255"/>
        <v>SHIPMENT_STATUS_RECORDED</v>
      </c>
    </row>
    <row r="1996" spans="1:20" x14ac:dyDescent="0.2">
      <c r="A1996">
        <v>1995</v>
      </c>
      <c r="B1996" t="s">
        <v>17</v>
      </c>
      <c r="C1996" t="s">
        <v>22</v>
      </c>
      <c r="D1996">
        <v>3</v>
      </c>
      <c r="E1996">
        <v>1</v>
      </c>
      <c r="F1996">
        <v>165</v>
      </c>
      <c r="G1996">
        <v>3</v>
      </c>
      <c r="H1996" t="s">
        <v>14</v>
      </c>
      <c r="I1996" t="s">
        <v>15</v>
      </c>
      <c r="J1996">
        <v>1</v>
      </c>
      <c r="K1996">
        <v>1417</v>
      </c>
      <c r="L1996">
        <v>1</v>
      </c>
      <c r="M1996" s="1" t="str">
        <f t="shared" si="248"/>
        <v>SHIP-001995</v>
      </c>
      <c r="N1996" t="str">
        <f t="shared" si="249"/>
        <v>GSITEM-001995</v>
      </c>
      <c r="O1996" t="str">
        <f t="shared" si="250"/>
        <v>GSORD-001995</v>
      </c>
      <c r="P1996" s="1" t="str">
        <f t="shared" si="251"/>
        <v>WH-A</v>
      </c>
      <c r="Q1996" s="1" t="str">
        <f t="shared" si="252"/>
        <v>Delayed</v>
      </c>
      <c r="R1996" s="1" t="str">
        <f t="shared" si="253"/>
        <v>No</v>
      </c>
      <c r="S1996" s="1" t="str">
        <f t="shared" si="254"/>
        <v>ecommerce_shipping</v>
      </c>
      <c r="T1996" s="1" t="str">
        <f t="shared" si="255"/>
        <v>SHIPMENT_STATUS_RECORDED</v>
      </c>
    </row>
    <row r="1997" spans="1:20" x14ac:dyDescent="0.2">
      <c r="A1997">
        <v>1996</v>
      </c>
      <c r="B1997" t="s">
        <v>18</v>
      </c>
      <c r="C1997" t="s">
        <v>22</v>
      </c>
      <c r="D1997">
        <v>4</v>
      </c>
      <c r="E1997">
        <v>5</v>
      </c>
      <c r="F1997">
        <v>177</v>
      </c>
      <c r="G1997">
        <v>2</v>
      </c>
      <c r="H1997" t="s">
        <v>14</v>
      </c>
      <c r="I1997" t="s">
        <v>16</v>
      </c>
      <c r="J1997">
        <v>47</v>
      </c>
      <c r="K1997">
        <v>1536</v>
      </c>
      <c r="L1997">
        <v>1</v>
      </c>
      <c r="M1997" s="1" t="str">
        <f t="shared" si="248"/>
        <v>SHIP-001996</v>
      </c>
      <c r="N1997" t="str">
        <f t="shared" si="249"/>
        <v>GSITEM-001996</v>
      </c>
      <c r="O1997" t="str">
        <f t="shared" si="250"/>
        <v>GSORD-001996</v>
      </c>
      <c r="P1997" s="1" t="str">
        <f t="shared" si="251"/>
        <v>WH-B</v>
      </c>
      <c r="Q1997" s="1" t="str">
        <f t="shared" si="252"/>
        <v>Delayed</v>
      </c>
      <c r="R1997" s="1" t="str">
        <f t="shared" si="253"/>
        <v>No</v>
      </c>
      <c r="S1997" s="1" t="str">
        <f t="shared" si="254"/>
        <v>ecommerce_shipping</v>
      </c>
      <c r="T1997" s="1" t="str">
        <f t="shared" si="255"/>
        <v>SHIPMENT_STATUS_RECORDED</v>
      </c>
    </row>
    <row r="1998" spans="1:20" x14ac:dyDescent="0.2">
      <c r="A1998">
        <v>1997</v>
      </c>
      <c r="B1998" t="s">
        <v>20</v>
      </c>
      <c r="C1998" t="s">
        <v>22</v>
      </c>
      <c r="D1998">
        <v>5</v>
      </c>
      <c r="E1998">
        <v>1</v>
      </c>
      <c r="F1998">
        <v>187</v>
      </c>
      <c r="G1998">
        <v>2</v>
      </c>
      <c r="H1998" t="s">
        <v>14</v>
      </c>
      <c r="I1998" t="s">
        <v>15</v>
      </c>
      <c r="J1998">
        <v>17</v>
      </c>
      <c r="K1998">
        <v>3513</v>
      </c>
      <c r="L1998">
        <v>1</v>
      </c>
      <c r="M1998" s="1" t="str">
        <f t="shared" si="248"/>
        <v>SHIP-001997</v>
      </c>
      <c r="N1998" t="str">
        <f t="shared" si="249"/>
        <v>GSITEM-001997</v>
      </c>
      <c r="O1998" t="str">
        <f t="shared" si="250"/>
        <v>GSORD-001997</v>
      </c>
      <c r="P1998" s="1" t="str">
        <f t="shared" si="251"/>
        <v>WH-C</v>
      </c>
      <c r="Q1998" s="1" t="str">
        <f t="shared" si="252"/>
        <v>Delayed</v>
      </c>
      <c r="R1998" s="1" t="str">
        <f t="shared" si="253"/>
        <v>No</v>
      </c>
      <c r="S1998" s="1" t="str">
        <f t="shared" si="254"/>
        <v>ecommerce_shipping</v>
      </c>
      <c r="T1998" s="1" t="str">
        <f t="shared" si="255"/>
        <v>SHIPMENT_STATUS_RECORDED</v>
      </c>
    </row>
    <row r="1999" spans="1:20" x14ac:dyDescent="0.2">
      <c r="A1999">
        <v>1998</v>
      </c>
      <c r="B1999" t="s">
        <v>15</v>
      </c>
      <c r="C1999" t="s">
        <v>22</v>
      </c>
      <c r="D1999">
        <v>6</v>
      </c>
      <c r="E1999">
        <v>2</v>
      </c>
      <c r="F1999">
        <v>172</v>
      </c>
      <c r="G1999">
        <v>2</v>
      </c>
      <c r="H1999" t="s">
        <v>14</v>
      </c>
      <c r="I1999" t="s">
        <v>16</v>
      </c>
      <c r="J1999">
        <v>41</v>
      </c>
      <c r="K1999">
        <v>1006</v>
      </c>
      <c r="L1999">
        <v>1</v>
      </c>
      <c r="M1999" s="1" t="str">
        <f t="shared" si="248"/>
        <v>SHIP-001998</v>
      </c>
      <c r="N1999" t="str">
        <f t="shared" si="249"/>
        <v>GSITEM-001998</v>
      </c>
      <c r="O1999" t="str">
        <f t="shared" si="250"/>
        <v>GSORD-001998</v>
      </c>
      <c r="P1999" s="1" t="str">
        <f t="shared" si="251"/>
        <v>WH-F</v>
      </c>
      <c r="Q1999" s="1" t="str">
        <f t="shared" si="252"/>
        <v>Delayed</v>
      </c>
      <c r="R1999" s="1" t="str">
        <f t="shared" si="253"/>
        <v>No</v>
      </c>
      <c r="S1999" s="1" t="str">
        <f t="shared" si="254"/>
        <v>ecommerce_shipping</v>
      </c>
      <c r="T1999" s="1" t="str">
        <f t="shared" si="255"/>
        <v>SHIPMENT_STATUS_RECORDED</v>
      </c>
    </row>
    <row r="2000" spans="1:20" x14ac:dyDescent="0.2">
      <c r="A2000">
        <v>1999</v>
      </c>
      <c r="B2000" t="s">
        <v>12</v>
      </c>
      <c r="C2000" t="s">
        <v>22</v>
      </c>
      <c r="D2000">
        <v>4</v>
      </c>
      <c r="E2000">
        <v>4</v>
      </c>
      <c r="F2000">
        <v>168</v>
      </c>
      <c r="G2000">
        <v>3</v>
      </c>
      <c r="H2000" t="s">
        <v>14</v>
      </c>
      <c r="I2000" t="s">
        <v>15</v>
      </c>
      <c r="J2000">
        <v>35</v>
      </c>
      <c r="K2000">
        <v>1434</v>
      </c>
      <c r="L2000">
        <v>1</v>
      </c>
      <c r="M2000" s="1" t="str">
        <f t="shared" si="248"/>
        <v>SHIP-001999</v>
      </c>
      <c r="N2000" t="str">
        <f t="shared" si="249"/>
        <v>GSITEM-001999</v>
      </c>
      <c r="O2000" t="str">
        <f t="shared" si="250"/>
        <v>GSORD-001999</v>
      </c>
      <c r="P2000" s="1" t="str">
        <f t="shared" si="251"/>
        <v>WH-D</v>
      </c>
      <c r="Q2000" s="1" t="str">
        <f t="shared" si="252"/>
        <v>Delayed</v>
      </c>
      <c r="R2000" s="1" t="str">
        <f t="shared" si="253"/>
        <v>No</v>
      </c>
      <c r="S2000" s="1" t="str">
        <f t="shared" si="254"/>
        <v>ecommerce_shipping</v>
      </c>
      <c r="T2000" s="1" t="str">
        <f t="shared" si="255"/>
        <v>SHIPMENT_STATUS_RECORDED</v>
      </c>
    </row>
    <row r="2001" spans="1:20" x14ac:dyDescent="0.2">
      <c r="A2001">
        <v>2000</v>
      </c>
      <c r="B2001" t="s">
        <v>15</v>
      </c>
      <c r="C2001" t="s">
        <v>22</v>
      </c>
      <c r="D2001">
        <v>3</v>
      </c>
      <c r="E2001">
        <v>4</v>
      </c>
      <c r="F2001">
        <v>249</v>
      </c>
      <c r="G2001">
        <v>3</v>
      </c>
      <c r="H2001" t="s">
        <v>14</v>
      </c>
      <c r="I2001" t="s">
        <v>16</v>
      </c>
      <c r="J2001">
        <v>31</v>
      </c>
      <c r="K2001">
        <v>3489</v>
      </c>
      <c r="L2001">
        <v>1</v>
      </c>
      <c r="M2001" s="1" t="str">
        <f t="shared" si="248"/>
        <v>SHIP-002000</v>
      </c>
      <c r="N2001" t="str">
        <f t="shared" si="249"/>
        <v>GSITEM-002000</v>
      </c>
      <c r="O2001" t="str">
        <f t="shared" si="250"/>
        <v>GSORD-002000</v>
      </c>
      <c r="P2001" s="1" t="str">
        <f t="shared" si="251"/>
        <v>WH-F</v>
      </c>
      <c r="Q2001" s="1" t="str">
        <f t="shared" si="252"/>
        <v>Delayed</v>
      </c>
      <c r="R2001" s="1" t="str">
        <f t="shared" si="253"/>
        <v>No</v>
      </c>
      <c r="S2001" s="1" t="str">
        <f t="shared" si="254"/>
        <v>ecommerce_shipping</v>
      </c>
      <c r="T2001" s="1" t="str">
        <f t="shared" si="255"/>
        <v>SHIPMENT_STATUS_RECORDED</v>
      </c>
    </row>
    <row r="2002" spans="1:20" x14ac:dyDescent="0.2">
      <c r="A2002">
        <v>2001</v>
      </c>
      <c r="B2002" t="s">
        <v>17</v>
      </c>
      <c r="C2002" t="s">
        <v>22</v>
      </c>
      <c r="D2002">
        <v>4</v>
      </c>
      <c r="E2002">
        <v>3</v>
      </c>
      <c r="F2002">
        <v>135</v>
      </c>
      <c r="G2002">
        <v>3</v>
      </c>
      <c r="H2002" t="s">
        <v>19</v>
      </c>
      <c r="I2002" t="s">
        <v>15</v>
      </c>
      <c r="J2002">
        <v>11</v>
      </c>
      <c r="K2002">
        <v>1322</v>
      </c>
      <c r="L2002">
        <v>1</v>
      </c>
      <c r="M2002" s="1" t="str">
        <f t="shared" si="248"/>
        <v>SHIP-002001</v>
      </c>
      <c r="N2002" t="str">
        <f t="shared" si="249"/>
        <v>GSITEM-002001</v>
      </c>
      <c r="O2002" t="str">
        <f t="shared" si="250"/>
        <v>GSORD-002001</v>
      </c>
      <c r="P2002" s="1" t="str">
        <f t="shared" si="251"/>
        <v>WH-A</v>
      </c>
      <c r="Q2002" s="1" t="str">
        <f t="shared" si="252"/>
        <v>Delayed</v>
      </c>
      <c r="R2002" s="1" t="str">
        <f t="shared" si="253"/>
        <v>No</v>
      </c>
      <c r="S2002" s="1" t="str">
        <f t="shared" si="254"/>
        <v>ecommerce_shipping</v>
      </c>
      <c r="T2002" s="1" t="str">
        <f t="shared" si="255"/>
        <v>SHIPMENT_STATUS_RECORDED</v>
      </c>
    </row>
    <row r="2003" spans="1:20" x14ac:dyDescent="0.2">
      <c r="A2003">
        <v>2002</v>
      </c>
      <c r="B2003" t="s">
        <v>18</v>
      </c>
      <c r="C2003" t="s">
        <v>22</v>
      </c>
      <c r="D2003">
        <v>4</v>
      </c>
      <c r="E2003">
        <v>3</v>
      </c>
      <c r="F2003">
        <v>134</v>
      </c>
      <c r="G2003">
        <v>3</v>
      </c>
      <c r="H2003" t="s">
        <v>19</v>
      </c>
      <c r="I2003" t="s">
        <v>16</v>
      </c>
      <c r="J2003">
        <v>13</v>
      </c>
      <c r="K2003">
        <v>1985</v>
      </c>
      <c r="L2003">
        <v>1</v>
      </c>
      <c r="M2003" s="1" t="str">
        <f t="shared" si="248"/>
        <v>SHIP-002002</v>
      </c>
      <c r="N2003" t="str">
        <f t="shared" si="249"/>
        <v>GSITEM-002002</v>
      </c>
      <c r="O2003" t="str">
        <f t="shared" si="250"/>
        <v>GSORD-002002</v>
      </c>
      <c r="P2003" s="1" t="str">
        <f t="shared" si="251"/>
        <v>WH-B</v>
      </c>
      <c r="Q2003" s="1" t="str">
        <f t="shared" si="252"/>
        <v>Delayed</v>
      </c>
      <c r="R2003" s="1" t="str">
        <f t="shared" si="253"/>
        <v>No</v>
      </c>
      <c r="S2003" s="1" t="str">
        <f t="shared" si="254"/>
        <v>ecommerce_shipping</v>
      </c>
      <c r="T2003" s="1" t="str">
        <f t="shared" si="255"/>
        <v>SHIPMENT_STATUS_RECORDED</v>
      </c>
    </row>
    <row r="2004" spans="1:20" x14ac:dyDescent="0.2">
      <c r="A2004">
        <v>2003</v>
      </c>
      <c r="B2004" t="s">
        <v>20</v>
      </c>
      <c r="C2004" t="s">
        <v>22</v>
      </c>
      <c r="D2004">
        <v>3</v>
      </c>
      <c r="E2004">
        <v>1</v>
      </c>
      <c r="F2004">
        <v>269</v>
      </c>
      <c r="G2004">
        <v>2</v>
      </c>
      <c r="H2004" t="s">
        <v>14</v>
      </c>
      <c r="I2004" t="s">
        <v>15</v>
      </c>
      <c r="J2004">
        <v>35</v>
      </c>
      <c r="K2004">
        <v>3524</v>
      </c>
      <c r="L2004">
        <v>1</v>
      </c>
      <c r="M2004" s="1" t="str">
        <f t="shared" si="248"/>
        <v>SHIP-002003</v>
      </c>
      <c r="N2004" t="str">
        <f t="shared" si="249"/>
        <v>GSITEM-002003</v>
      </c>
      <c r="O2004" t="str">
        <f t="shared" si="250"/>
        <v>GSORD-002003</v>
      </c>
      <c r="P2004" s="1" t="str">
        <f t="shared" si="251"/>
        <v>WH-C</v>
      </c>
      <c r="Q2004" s="1" t="str">
        <f t="shared" si="252"/>
        <v>Delayed</v>
      </c>
      <c r="R2004" s="1" t="str">
        <f t="shared" si="253"/>
        <v>No</v>
      </c>
      <c r="S2004" s="1" t="str">
        <f t="shared" si="254"/>
        <v>ecommerce_shipping</v>
      </c>
      <c r="T2004" s="1" t="str">
        <f t="shared" si="255"/>
        <v>SHIPMENT_STATUS_RECORDED</v>
      </c>
    </row>
    <row r="2005" spans="1:20" x14ac:dyDescent="0.2">
      <c r="A2005">
        <v>2004</v>
      </c>
      <c r="B2005" t="s">
        <v>15</v>
      </c>
      <c r="C2005" t="s">
        <v>22</v>
      </c>
      <c r="D2005">
        <v>6</v>
      </c>
      <c r="E2005">
        <v>5</v>
      </c>
      <c r="F2005">
        <v>210</v>
      </c>
      <c r="G2005">
        <v>5</v>
      </c>
      <c r="H2005" t="s">
        <v>21</v>
      </c>
      <c r="I2005" t="s">
        <v>16</v>
      </c>
      <c r="J2005">
        <v>37</v>
      </c>
      <c r="K2005">
        <v>3236</v>
      </c>
      <c r="L2005">
        <v>1</v>
      </c>
      <c r="M2005" s="1" t="str">
        <f t="shared" si="248"/>
        <v>SHIP-002004</v>
      </c>
      <c r="N2005" t="str">
        <f t="shared" si="249"/>
        <v>GSITEM-002004</v>
      </c>
      <c r="O2005" t="str">
        <f t="shared" si="250"/>
        <v>GSORD-002004</v>
      </c>
      <c r="P2005" s="1" t="str">
        <f t="shared" si="251"/>
        <v>WH-F</v>
      </c>
      <c r="Q2005" s="1" t="str">
        <f t="shared" si="252"/>
        <v>Delayed</v>
      </c>
      <c r="R2005" s="1" t="str">
        <f t="shared" si="253"/>
        <v>No</v>
      </c>
      <c r="S2005" s="1" t="str">
        <f t="shared" si="254"/>
        <v>ecommerce_shipping</v>
      </c>
      <c r="T2005" s="1" t="str">
        <f t="shared" si="255"/>
        <v>SHIPMENT_STATUS_RECORDED</v>
      </c>
    </row>
    <row r="2006" spans="1:20" x14ac:dyDescent="0.2">
      <c r="A2006">
        <v>2005</v>
      </c>
      <c r="B2006" t="s">
        <v>12</v>
      </c>
      <c r="C2006" t="s">
        <v>22</v>
      </c>
      <c r="D2006">
        <v>5</v>
      </c>
      <c r="E2006">
        <v>4</v>
      </c>
      <c r="F2006">
        <v>285</v>
      </c>
      <c r="G2006">
        <v>6</v>
      </c>
      <c r="H2006" t="s">
        <v>21</v>
      </c>
      <c r="I2006" t="s">
        <v>16</v>
      </c>
      <c r="J2006">
        <v>63</v>
      </c>
      <c r="K2006">
        <v>3151</v>
      </c>
      <c r="L2006">
        <v>1</v>
      </c>
      <c r="M2006" s="1" t="str">
        <f t="shared" si="248"/>
        <v>SHIP-002005</v>
      </c>
      <c r="N2006" t="str">
        <f t="shared" si="249"/>
        <v>GSITEM-002005</v>
      </c>
      <c r="O2006" t="str">
        <f t="shared" si="250"/>
        <v>GSORD-002005</v>
      </c>
      <c r="P2006" s="1" t="str">
        <f t="shared" si="251"/>
        <v>WH-D</v>
      </c>
      <c r="Q2006" s="1" t="str">
        <f t="shared" si="252"/>
        <v>Delayed</v>
      </c>
      <c r="R2006" s="1" t="str">
        <f t="shared" si="253"/>
        <v>No</v>
      </c>
      <c r="S2006" s="1" t="str">
        <f t="shared" si="254"/>
        <v>ecommerce_shipping</v>
      </c>
      <c r="T2006" s="1" t="str">
        <f t="shared" si="255"/>
        <v>SHIPMENT_STATUS_RECORDED</v>
      </c>
    </row>
    <row r="2007" spans="1:20" x14ac:dyDescent="0.2">
      <c r="A2007">
        <v>2006</v>
      </c>
      <c r="B2007" t="s">
        <v>15</v>
      </c>
      <c r="C2007" t="s">
        <v>22</v>
      </c>
      <c r="D2007">
        <v>4</v>
      </c>
      <c r="E2007">
        <v>2</v>
      </c>
      <c r="F2007">
        <v>244</v>
      </c>
      <c r="G2007">
        <v>2</v>
      </c>
      <c r="H2007" t="s">
        <v>19</v>
      </c>
      <c r="I2007" t="s">
        <v>16</v>
      </c>
      <c r="J2007">
        <v>15</v>
      </c>
      <c r="K2007">
        <v>2857</v>
      </c>
      <c r="L2007">
        <v>1</v>
      </c>
      <c r="M2007" s="1" t="str">
        <f t="shared" si="248"/>
        <v>SHIP-002006</v>
      </c>
      <c r="N2007" t="str">
        <f t="shared" si="249"/>
        <v>GSITEM-002006</v>
      </c>
      <c r="O2007" t="str">
        <f t="shared" si="250"/>
        <v>GSORD-002006</v>
      </c>
      <c r="P2007" s="1" t="str">
        <f t="shared" si="251"/>
        <v>WH-F</v>
      </c>
      <c r="Q2007" s="1" t="str">
        <f t="shared" si="252"/>
        <v>Delayed</v>
      </c>
      <c r="R2007" s="1" t="str">
        <f t="shared" si="253"/>
        <v>No</v>
      </c>
      <c r="S2007" s="1" t="str">
        <f t="shared" si="254"/>
        <v>ecommerce_shipping</v>
      </c>
      <c r="T2007" s="1" t="str">
        <f t="shared" si="255"/>
        <v>SHIPMENT_STATUS_RECORDED</v>
      </c>
    </row>
    <row r="2008" spans="1:20" x14ac:dyDescent="0.2">
      <c r="A2008">
        <v>2007</v>
      </c>
      <c r="B2008" t="s">
        <v>17</v>
      </c>
      <c r="C2008" t="s">
        <v>22</v>
      </c>
      <c r="D2008">
        <v>3</v>
      </c>
      <c r="E2008">
        <v>2</v>
      </c>
      <c r="F2008">
        <v>209</v>
      </c>
      <c r="G2008">
        <v>2</v>
      </c>
      <c r="H2008" t="s">
        <v>14</v>
      </c>
      <c r="I2008" t="s">
        <v>15</v>
      </c>
      <c r="J2008">
        <v>24</v>
      </c>
      <c r="K2008">
        <v>2748</v>
      </c>
      <c r="L2008">
        <v>1</v>
      </c>
      <c r="M2008" s="1" t="str">
        <f t="shared" si="248"/>
        <v>SHIP-002007</v>
      </c>
      <c r="N2008" t="str">
        <f t="shared" si="249"/>
        <v>GSITEM-002007</v>
      </c>
      <c r="O2008" t="str">
        <f t="shared" si="250"/>
        <v>GSORD-002007</v>
      </c>
      <c r="P2008" s="1" t="str">
        <f t="shared" si="251"/>
        <v>WH-A</v>
      </c>
      <c r="Q2008" s="1" t="str">
        <f t="shared" si="252"/>
        <v>Delayed</v>
      </c>
      <c r="R2008" s="1" t="str">
        <f t="shared" si="253"/>
        <v>No</v>
      </c>
      <c r="S2008" s="1" t="str">
        <f t="shared" si="254"/>
        <v>ecommerce_shipping</v>
      </c>
      <c r="T2008" s="1" t="str">
        <f t="shared" si="255"/>
        <v>SHIPMENT_STATUS_RECORDED</v>
      </c>
    </row>
    <row r="2009" spans="1:20" x14ac:dyDescent="0.2">
      <c r="A2009">
        <v>2008</v>
      </c>
      <c r="B2009" t="s">
        <v>18</v>
      </c>
      <c r="C2009" t="s">
        <v>22</v>
      </c>
      <c r="D2009">
        <v>4</v>
      </c>
      <c r="E2009">
        <v>3</v>
      </c>
      <c r="F2009">
        <v>154</v>
      </c>
      <c r="G2009">
        <v>3</v>
      </c>
      <c r="H2009" t="s">
        <v>19</v>
      </c>
      <c r="I2009" t="s">
        <v>16</v>
      </c>
      <c r="J2009">
        <v>52</v>
      </c>
      <c r="K2009">
        <v>1432</v>
      </c>
      <c r="L2009">
        <v>1</v>
      </c>
      <c r="M2009" s="1" t="str">
        <f t="shared" si="248"/>
        <v>SHIP-002008</v>
      </c>
      <c r="N2009" t="str">
        <f t="shared" si="249"/>
        <v>GSITEM-002008</v>
      </c>
      <c r="O2009" t="str">
        <f t="shared" si="250"/>
        <v>GSORD-002008</v>
      </c>
      <c r="P2009" s="1" t="str">
        <f t="shared" si="251"/>
        <v>WH-B</v>
      </c>
      <c r="Q2009" s="1" t="str">
        <f t="shared" si="252"/>
        <v>Delayed</v>
      </c>
      <c r="R2009" s="1" t="str">
        <f t="shared" si="253"/>
        <v>No</v>
      </c>
      <c r="S2009" s="1" t="str">
        <f t="shared" si="254"/>
        <v>ecommerce_shipping</v>
      </c>
      <c r="T2009" s="1" t="str">
        <f t="shared" si="255"/>
        <v>SHIPMENT_STATUS_RECORDED</v>
      </c>
    </row>
    <row r="2010" spans="1:20" x14ac:dyDescent="0.2">
      <c r="A2010">
        <v>2009</v>
      </c>
      <c r="B2010" t="s">
        <v>20</v>
      </c>
      <c r="C2010" t="s">
        <v>22</v>
      </c>
      <c r="D2010">
        <v>3</v>
      </c>
      <c r="E2010">
        <v>2</v>
      </c>
      <c r="F2010">
        <v>134</v>
      </c>
      <c r="G2010">
        <v>3</v>
      </c>
      <c r="H2010" t="s">
        <v>19</v>
      </c>
      <c r="I2010" t="s">
        <v>15</v>
      </c>
      <c r="J2010">
        <v>54</v>
      </c>
      <c r="K2010">
        <v>1932</v>
      </c>
      <c r="L2010">
        <v>1</v>
      </c>
      <c r="M2010" s="1" t="str">
        <f t="shared" si="248"/>
        <v>SHIP-002009</v>
      </c>
      <c r="N2010" t="str">
        <f t="shared" si="249"/>
        <v>GSITEM-002009</v>
      </c>
      <c r="O2010" t="str">
        <f t="shared" si="250"/>
        <v>GSORD-002009</v>
      </c>
      <c r="P2010" s="1" t="str">
        <f t="shared" si="251"/>
        <v>WH-C</v>
      </c>
      <c r="Q2010" s="1" t="str">
        <f t="shared" si="252"/>
        <v>Delayed</v>
      </c>
      <c r="R2010" s="1" t="str">
        <f t="shared" si="253"/>
        <v>No</v>
      </c>
      <c r="S2010" s="1" t="str">
        <f t="shared" si="254"/>
        <v>ecommerce_shipping</v>
      </c>
      <c r="T2010" s="1" t="str">
        <f t="shared" si="255"/>
        <v>SHIPMENT_STATUS_RECORDED</v>
      </c>
    </row>
    <row r="2011" spans="1:20" x14ac:dyDescent="0.2">
      <c r="A2011">
        <v>2010</v>
      </c>
      <c r="B2011" t="s">
        <v>15</v>
      </c>
      <c r="C2011" t="s">
        <v>22</v>
      </c>
      <c r="D2011">
        <v>3</v>
      </c>
      <c r="E2011">
        <v>5</v>
      </c>
      <c r="F2011">
        <v>168</v>
      </c>
      <c r="G2011">
        <v>4</v>
      </c>
      <c r="H2011" t="s">
        <v>19</v>
      </c>
      <c r="I2011" t="s">
        <v>16</v>
      </c>
      <c r="J2011">
        <v>23</v>
      </c>
      <c r="K2011">
        <v>1347</v>
      </c>
      <c r="L2011">
        <v>1</v>
      </c>
      <c r="M2011" s="1" t="str">
        <f t="shared" si="248"/>
        <v>SHIP-002010</v>
      </c>
      <c r="N2011" t="str">
        <f t="shared" si="249"/>
        <v>GSITEM-002010</v>
      </c>
      <c r="O2011" t="str">
        <f t="shared" si="250"/>
        <v>GSORD-002010</v>
      </c>
      <c r="P2011" s="1" t="str">
        <f t="shared" si="251"/>
        <v>WH-F</v>
      </c>
      <c r="Q2011" s="1" t="str">
        <f t="shared" si="252"/>
        <v>Delayed</v>
      </c>
      <c r="R2011" s="1" t="str">
        <f t="shared" si="253"/>
        <v>No</v>
      </c>
      <c r="S2011" s="1" t="str">
        <f t="shared" si="254"/>
        <v>ecommerce_shipping</v>
      </c>
      <c r="T2011" s="1" t="str">
        <f t="shared" si="255"/>
        <v>SHIPMENT_STATUS_RECORDED</v>
      </c>
    </row>
    <row r="2012" spans="1:20" x14ac:dyDescent="0.2">
      <c r="A2012">
        <v>2011</v>
      </c>
      <c r="B2012" t="s">
        <v>12</v>
      </c>
      <c r="C2012" t="s">
        <v>22</v>
      </c>
      <c r="D2012">
        <v>4</v>
      </c>
      <c r="E2012">
        <v>5</v>
      </c>
      <c r="F2012">
        <v>264</v>
      </c>
      <c r="G2012">
        <v>3</v>
      </c>
      <c r="H2012" t="s">
        <v>19</v>
      </c>
      <c r="I2012" t="s">
        <v>16</v>
      </c>
      <c r="J2012">
        <v>57</v>
      </c>
      <c r="K2012">
        <v>3753</v>
      </c>
      <c r="L2012">
        <v>1</v>
      </c>
      <c r="M2012" s="1" t="str">
        <f t="shared" si="248"/>
        <v>SHIP-002011</v>
      </c>
      <c r="N2012" t="str">
        <f t="shared" si="249"/>
        <v>GSITEM-002011</v>
      </c>
      <c r="O2012" t="str">
        <f t="shared" si="250"/>
        <v>GSORD-002011</v>
      </c>
      <c r="P2012" s="1" t="str">
        <f t="shared" si="251"/>
        <v>WH-D</v>
      </c>
      <c r="Q2012" s="1" t="str">
        <f t="shared" si="252"/>
        <v>Delayed</v>
      </c>
      <c r="R2012" s="1" t="str">
        <f t="shared" si="253"/>
        <v>No</v>
      </c>
      <c r="S2012" s="1" t="str">
        <f t="shared" si="254"/>
        <v>ecommerce_shipping</v>
      </c>
      <c r="T2012" s="1" t="str">
        <f t="shared" si="255"/>
        <v>SHIPMENT_STATUS_RECORDED</v>
      </c>
    </row>
    <row r="2013" spans="1:20" x14ac:dyDescent="0.2">
      <c r="A2013">
        <v>2012</v>
      </c>
      <c r="B2013" t="s">
        <v>15</v>
      </c>
      <c r="C2013" t="s">
        <v>22</v>
      </c>
      <c r="D2013">
        <v>4</v>
      </c>
      <c r="E2013">
        <v>2</v>
      </c>
      <c r="F2013">
        <v>276</v>
      </c>
      <c r="G2013">
        <v>6</v>
      </c>
      <c r="H2013" t="s">
        <v>21</v>
      </c>
      <c r="I2013" t="s">
        <v>15</v>
      </c>
      <c r="J2013">
        <v>36</v>
      </c>
      <c r="K2013">
        <v>2843</v>
      </c>
      <c r="L2013">
        <v>1</v>
      </c>
      <c r="M2013" s="1" t="str">
        <f t="shared" si="248"/>
        <v>SHIP-002012</v>
      </c>
      <c r="N2013" t="str">
        <f t="shared" si="249"/>
        <v>GSITEM-002012</v>
      </c>
      <c r="O2013" t="str">
        <f t="shared" si="250"/>
        <v>GSORD-002012</v>
      </c>
      <c r="P2013" s="1" t="str">
        <f t="shared" si="251"/>
        <v>WH-F</v>
      </c>
      <c r="Q2013" s="1" t="str">
        <f t="shared" si="252"/>
        <v>Delayed</v>
      </c>
      <c r="R2013" s="1" t="str">
        <f t="shared" si="253"/>
        <v>No</v>
      </c>
      <c r="S2013" s="1" t="str">
        <f t="shared" si="254"/>
        <v>ecommerce_shipping</v>
      </c>
      <c r="T2013" s="1" t="str">
        <f t="shared" si="255"/>
        <v>SHIPMENT_STATUS_RECORDED</v>
      </c>
    </row>
    <row r="2014" spans="1:20" x14ac:dyDescent="0.2">
      <c r="A2014">
        <v>2013</v>
      </c>
      <c r="B2014" t="s">
        <v>17</v>
      </c>
      <c r="C2014" t="s">
        <v>22</v>
      </c>
      <c r="D2014">
        <v>3</v>
      </c>
      <c r="E2014">
        <v>4</v>
      </c>
      <c r="F2014">
        <v>195</v>
      </c>
      <c r="G2014">
        <v>3</v>
      </c>
      <c r="H2014" t="s">
        <v>19</v>
      </c>
      <c r="I2014" t="s">
        <v>16</v>
      </c>
      <c r="J2014">
        <v>23</v>
      </c>
      <c r="K2014">
        <v>3499</v>
      </c>
      <c r="L2014">
        <v>1</v>
      </c>
      <c r="M2014" s="1" t="str">
        <f t="shared" si="248"/>
        <v>SHIP-002013</v>
      </c>
      <c r="N2014" t="str">
        <f t="shared" si="249"/>
        <v>GSITEM-002013</v>
      </c>
      <c r="O2014" t="str">
        <f t="shared" si="250"/>
        <v>GSORD-002013</v>
      </c>
      <c r="P2014" s="1" t="str">
        <f t="shared" si="251"/>
        <v>WH-A</v>
      </c>
      <c r="Q2014" s="1" t="str">
        <f t="shared" si="252"/>
        <v>Delayed</v>
      </c>
      <c r="R2014" s="1" t="str">
        <f t="shared" si="253"/>
        <v>No</v>
      </c>
      <c r="S2014" s="1" t="str">
        <f t="shared" si="254"/>
        <v>ecommerce_shipping</v>
      </c>
      <c r="T2014" s="1" t="str">
        <f t="shared" si="255"/>
        <v>SHIPMENT_STATUS_RECORDED</v>
      </c>
    </row>
    <row r="2015" spans="1:20" x14ac:dyDescent="0.2">
      <c r="A2015">
        <v>2014</v>
      </c>
      <c r="B2015" t="s">
        <v>18</v>
      </c>
      <c r="C2015" t="s">
        <v>22</v>
      </c>
      <c r="D2015">
        <v>5</v>
      </c>
      <c r="E2015">
        <v>3</v>
      </c>
      <c r="F2015">
        <v>174</v>
      </c>
      <c r="G2015">
        <v>5</v>
      </c>
      <c r="H2015" t="s">
        <v>19</v>
      </c>
      <c r="I2015" t="s">
        <v>16</v>
      </c>
      <c r="J2015">
        <v>47</v>
      </c>
      <c r="K2015">
        <v>1909</v>
      </c>
      <c r="L2015">
        <v>1</v>
      </c>
      <c r="M2015" s="1" t="str">
        <f t="shared" si="248"/>
        <v>SHIP-002014</v>
      </c>
      <c r="N2015" t="str">
        <f t="shared" si="249"/>
        <v>GSITEM-002014</v>
      </c>
      <c r="O2015" t="str">
        <f t="shared" si="250"/>
        <v>GSORD-002014</v>
      </c>
      <c r="P2015" s="1" t="str">
        <f t="shared" si="251"/>
        <v>WH-B</v>
      </c>
      <c r="Q2015" s="1" t="str">
        <f t="shared" si="252"/>
        <v>Delayed</v>
      </c>
      <c r="R2015" s="1" t="str">
        <f t="shared" si="253"/>
        <v>No</v>
      </c>
      <c r="S2015" s="1" t="str">
        <f t="shared" si="254"/>
        <v>ecommerce_shipping</v>
      </c>
      <c r="T2015" s="1" t="str">
        <f t="shared" si="255"/>
        <v>SHIPMENT_STATUS_RECORDED</v>
      </c>
    </row>
    <row r="2016" spans="1:20" x14ac:dyDescent="0.2">
      <c r="A2016">
        <v>2015</v>
      </c>
      <c r="B2016" t="s">
        <v>20</v>
      </c>
      <c r="C2016" t="s">
        <v>22</v>
      </c>
      <c r="D2016">
        <v>3</v>
      </c>
      <c r="E2016">
        <v>4</v>
      </c>
      <c r="F2016">
        <v>241</v>
      </c>
      <c r="G2016">
        <v>3</v>
      </c>
      <c r="H2016" t="s">
        <v>14</v>
      </c>
      <c r="I2016" t="s">
        <v>15</v>
      </c>
      <c r="J2016">
        <v>50</v>
      </c>
      <c r="K2016">
        <v>3074</v>
      </c>
      <c r="L2016">
        <v>1</v>
      </c>
      <c r="M2016" s="1" t="str">
        <f t="shared" si="248"/>
        <v>SHIP-002015</v>
      </c>
      <c r="N2016" t="str">
        <f t="shared" si="249"/>
        <v>GSITEM-002015</v>
      </c>
      <c r="O2016" t="str">
        <f t="shared" si="250"/>
        <v>GSORD-002015</v>
      </c>
      <c r="P2016" s="1" t="str">
        <f t="shared" si="251"/>
        <v>WH-C</v>
      </c>
      <c r="Q2016" s="1" t="str">
        <f t="shared" si="252"/>
        <v>Delayed</v>
      </c>
      <c r="R2016" s="1" t="str">
        <f t="shared" si="253"/>
        <v>No</v>
      </c>
      <c r="S2016" s="1" t="str">
        <f t="shared" si="254"/>
        <v>ecommerce_shipping</v>
      </c>
      <c r="T2016" s="1" t="str">
        <f t="shared" si="255"/>
        <v>SHIPMENT_STATUS_RECORDED</v>
      </c>
    </row>
    <row r="2017" spans="1:20" x14ac:dyDescent="0.2">
      <c r="A2017">
        <v>2016</v>
      </c>
      <c r="B2017" t="s">
        <v>15</v>
      </c>
      <c r="C2017" t="s">
        <v>22</v>
      </c>
      <c r="D2017">
        <v>5</v>
      </c>
      <c r="E2017">
        <v>5</v>
      </c>
      <c r="F2017">
        <v>166</v>
      </c>
      <c r="G2017">
        <v>3</v>
      </c>
      <c r="H2017" t="s">
        <v>19</v>
      </c>
      <c r="I2017" t="s">
        <v>15</v>
      </c>
      <c r="J2017">
        <v>20</v>
      </c>
      <c r="K2017">
        <v>1267</v>
      </c>
      <c r="L2017">
        <v>1</v>
      </c>
      <c r="M2017" s="1" t="str">
        <f t="shared" si="248"/>
        <v>SHIP-002016</v>
      </c>
      <c r="N2017" t="str">
        <f t="shared" si="249"/>
        <v>GSITEM-002016</v>
      </c>
      <c r="O2017" t="str">
        <f t="shared" si="250"/>
        <v>GSORD-002016</v>
      </c>
      <c r="P2017" s="1" t="str">
        <f t="shared" si="251"/>
        <v>WH-F</v>
      </c>
      <c r="Q2017" s="1" t="str">
        <f t="shared" si="252"/>
        <v>Delayed</v>
      </c>
      <c r="R2017" s="1" t="str">
        <f t="shared" si="253"/>
        <v>No</v>
      </c>
      <c r="S2017" s="1" t="str">
        <f t="shared" si="254"/>
        <v>ecommerce_shipping</v>
      </c>
      <c r="T2017" s="1" t="str">
        <f t="shared" si="255"/>
        <v>SHIPMENT_STATUS_RECORDED</v>
      </c>
    </row>
    <row r="2018" spans="1:20" x14ac:dyDescent="0.2">
      <c r="A2018">
        <v>2017</v>
      </c>
      <c r="B2018" t="s">
        <v>12</v>
      </c>
      <c r="C2018" t="s">
        <v>22</v>
      </c>
      <c r="D2018">
        <v>3</v>
      </c>
      <c r="E2018">
        <v>2</v>
      </c>
      <c r="F2018">
        <v>190</v>
      </c>
      <c r="G2018">
        <v>3</v>
      </c>
      <c r="H2018" t="s">
        <v>14</v>
      </c>
      <c r="I2018" t="s">
        <v>16</v>
      </c>
      <c r="J2018">
        <v>37</v>
      </c>
      <c r="K2018">
        <v>3315</v>
      </c>
      <c r="L2018">
        <v>1</v>
      </c>
      <c r="M2018" s="1" t="str">
        <f t="shared" si="248"/>
        <v>SHIP-002017</v>
      </c>
      <c r="N2018" t="str">
        <f t="shared" si="249"/>
        <v>GSITEM-002017</v>
      </c>
      <c r="O2018" t="str">
        <f t="shared" si="250"/>
        <v>GSORD-002017</v>
      </c>
      <c r="P2018" s="1" t="str">
        <f t="shared" si="251"/>
        <v>WH-D</v>
      </c>
      <c r="Q2018" s="1" t="str">
        <f t="shared" si="252"/>
        <v>Delayed</v>
      </c>
      <c r="R2018" s="1" t="str">
        <f t="shared" si="253"/>
        <v>No</v>
      </c>
      <c r="S2018" s="1" t="str">
        <f t="shared" si="254"/>
        <v>ecommerce_shipping</v>
      </c>
      <c r="T2018" s="1" t="str">
        <f t="shared" si="255"/>
        <v>SHIPMENT_STATUS_RECORDED</v>
      </c>
    </row>
    <row r="2019" spans="1:20" x14ac:dyDescent="0.2">
      <c r="A2019">
        <v>2018</v>
      </c>
      <c r="B2019" t="s">
        <v>15</v>
      </c>
      <c r="C2019" t="s">
        <v>22</v>
      </c>
      <c r="D2019">
        <v>3</v>
      </c>
      <c r="E2019">
        <v>1</v>
      </c>
      <c r="F2019">
        <v>231</v>
      </c>
      <c r="G2019">
        <v>2</v>
      </c>
      <c r="H2019" t="s">
        <v>14</v>
      </c>
      <c r="I2019" t="s">
        <v>15</v>
      </c>
      <c r="J2019">
        <v>12</v>
      </c>
      <c r="K2019">
        <v>2123</v>
      </c>
      <c r="L2019">
        <v>1</v>
      </c>
      <c r="M2019" s="1" t="str">
        <f t="shared" si="248"/>
        <v>SHIP-002018</v>
      </c>
      <c r="N2019" t="str">
        <f t="shared" si="249"/>
        <v>GSITEM-002018</v>
      </c>
      <c r="O2019" t="str">
        <f t="shared" si="250"/>
        <v>GSORD-002018</v>
      </c>
      <c r="P2019" s="1" t="str">
        <f t="shared" si="251"/>
        <v>WH-F</v>
      </c>
      <c r="Q2019" s="1" t="str">
        <f t="shared" si="252"/>
        <v>Delayed</v>
      </c>
      <c r="R2019" s="1" t="str">
        <f t="shared" si="253"/>
        <v>No</v>
      </c>
      <c r="S2019" s="1" t="str">
        <f t="shared" si="254"/>
        <v>ecommerce_shipping</v>
      </c>
      <c r="T2019" s="1" t="str">
        <f t="shared" si="255"/>
        <v>SHIPMENT_STATUS_RECORDED</v>
      </c>
    </row>
    <row r="2020" spans="1:20" x14ac:dyDescent="0.2">
      <c r="A2020">
        <v>2019</v>
      </c>
      <c r="B2020" t="s">
        <v>17</v>
      </c>
      <c r="C2020" t="s">
        <v>22</v>
      </c>
      <c r="D2020">
        <v>5</v>
      </c>
      <c r="E2020">
        <v>4</v>
      </c>
      <c r="F2020">
        <v>206</v>
      </c>
      <c r="G2020">
        <v>4</v>
      </c>
      <c r="H2020" t="s">
        <v>14</v>
      </c>
      <c r="I2020" t="s">
        <v>15</v>
      </c>
      <c r="J2020">
        <v>3</v>
      </c>
      <c r="K2020">
        <v>3755</v>
      </c>
      <c r="L2020">
        <v>1</v>
      </c>
      <c r="M2020" s="1" t="str">
        <f t="shared" si="248"/>
        <v>SHIP-002019</v>
      </c>
      <c r="N2020" t="str">
        <f t="shared" si="249"/>
        <v>GSITEM-002019</v>
      </c>
      <c r="O2020" t="str">
        <f t="shared" si="250"/>
        <v>GSORD-002019</v>
      </c>
      <c r="P2020" s="1" t="str">
        <f t="shared" si="251"/>
        <v>WH-A</v>
      </c>
      <c r="Q2020" s="1" t="str">
        <f t="shared" si="252"/>
        <v>Delayed</v>
      </c>
      <c r="R2020" s="1" t="str">
        <f t="shared" si="253"/>
        <v>No</v>
      </c>
      <c r="S2020" s="1" t="str">
        <f t="shared" si="254"/>
        <v>ecommerce_shipping</v>
      </c>
      <c r="T2020" s="1" t="str">
        <f t="shared" si="255"/>
        <v>SHIPMENT_STATUS_RECORDED</v>
      </c>
    </row>
    <row r="2021" spans="1:20" x14ac:dyDescent="0.2">
      <c r="A2021">
        <v>2020</v>
      </c>
      <c r="B2021" t="s">
        <v>18</v>
      </c>
      <c r="C2021" t="s">
        <v>22</v>
      </c>
      <c r="D2021">
        <v>4</v>
      </c>
      <c r="E2021">
        <v>4</v>
      </c>
      <c r="F2021">
        <v>212</v>
      </c>
      <c r="G2021">
        <v>3</v>
      </c>
      <c r="H2021" t="s">
        <v>19</v>
      </c>
      <c r="I2021" t="s">
        <v>16</v>
      </c>
      <c r="J2021">
        <v>50</v>
      </c>
      <c r="K2021">
        <v>2073</v>
      </c>
      <c r="L2021">
        <v>1</v>
      </c>
      <c r="M2021" s="1" t="str">
        <f t="shared" si="248"/>
        <v>SHIP-002020</v>
      </c>
      <c r="N2021" t="str">
        <f t="shared" si="249"/>
        <v>GSITEM-002020</v>
      </c>
      <c r="O2021" t="str">
        <f t="shared" si="250"/>
        <v>GSORD-002020</v>
      </c>
      <c r="P2021" s="1" t="str">
        <f t="shared" si="251"/>
        <v>WH-B</v>
      </c>
      <c r="Q2021" s="1" t="str">
        <f t="shared" si="252"/>
        <v>Delayed</v>
      </c>
      <c r="R2021" s="1" t="str">
        <f t="shared" si="253"/>
        <v>No</v>
      </c>
      <c r="S2021" s="1" t="str">
        <f t="shared" si="254"/>
        <v>ecommerce_shipping</v>
      </c>
      <c r="T2021" s="1" t="str">
        <f t="shared" si="255"/>
        <v>SHIPMENT_STATUS_RECORDED</v>
      </c>
    </row>
    <row r="2022" spans="1:20" x14ac:dyDescent="0.2">
      <c r="A2022">
        <v>2021</v>
      </c>
      <c r="B2022" t="s">
        <v>20</v>
      </c>
      <c r="C2022" t="s">
        <v>22</v>
      </c>
      <c r="D2022">
        <v>3</v>
      </c>
      <c r="E2022">
        <v>5</v>
      </c>
      <c r="F2022">
        <v>212</v>
      </c>
      <c r="G2022">
        <v>3</v>
      </c>
      <c r="H2022" t="s">
        <v>14</v>
      </c>
      <c r="I2022" t="s">
        <v>15</v>
      </c>
      <c r="J2022">
        <v>2</v>
      </c>
      <c r="K2022">
        <v>2456</v>
      </c>
      <c r="L2022">
        <v>1</v>
      </c>
      <c r="M2022" s="1" t="str">
        <f t="shared" si="248"/>
        <v>SHIP-002021</v>
      </c>
      <c r="N2022" t="str">
        <f t="shared" si="249"/>
        <v>GSITEM-002021</v>
      </c>
      <c r="O2022" t="str">
        <f t="shared" si="250"/>
        <v>GSORD-002021</v>
      </c>
      <c r="P2022" s="1" t="str">
        <f t="shared" si="251"/>
        <v>WH-C</v>
      </c>
      <c r="Q2022" s="1" t="str">
        <f t="shared" si="252"/>
        <v>Delayed</v>
      </c>
      <c r="R2022" s="1" t="str">
        <f t="shared" si="253"/>
        <v>No</v>
      </c>
      <c r="S2022" s="1" t="str">
        <f t="shared" si="254"/>
        <v>ecommerce_shipping</v>
      </c>
      <c r="T2022" s="1" t="str">
        <f t="shared" si="255"/>
        <v>SHIPMENT_STATUS_RECORDED</v>
      </c>
    </row>
    <row r="2023" spans="1:20" x14ac:dyDescent="0.2">
      <c r="A2023">
        <v>2022</v>
      </c>
      <c r="B2023" t="s">
        <v>15</v>
      </c>
      <c r="C2023" t="s">
        <v>22</v>
      </c>
      <c r="D2023">
        <v>4</v>
      </c>
      <c r="E2023">
        <v>5</v>
      </c>
      <c r="F2023">
        <v>246</v>
      </c>
      <c r="G2023">
        <v>6</v>
      </c>
      <c r="H2023" t="s">
        <v>14</v>
      </c>
      <c r="I2023" t="s">
        <v>16</v>
      </c>
      <c r="J2023">
        <v>64</v>
      </c>
      <c r="K2023">
        <v>2271</v>
      </c>
      <c r="L2023">
        <v>1</v>
      </c>
      <c r="M2023" s="1" t="str">
        <f t="shared" si="248"/>
        <v>SHIP-002022</v>
      </c>
      <c r="N2023" t="str">
        <f t="shared" si="249"/>
        <v>GSITEM-002022</v>
      </c>
      <c r="O2023" t="str">
        <f t="shared" si="250"/>
        <v>GSORD-002022</v>
      </c>
      <c r="P2023" s="1" t="str">
        <f t="shared" si="251"/>
        <v>WH-F</v>
      </c>
      <c r="Q2023" s="1" t="str">
        <f t="shared" si="252"/>
        <v>Delayed</v>
      </c>
      <c r="R2023" s="1" t="str">
        <f t="shared" si="253"/>
        <v>No</v>
      </c>
      <c r="S2023" s="1" t="str">
        <f t="shared" si="254"/>
        <v>ecommerce_shipping</v>
      </c>
      <c r="T2023" s="1" t="str">
        <f t="shared" si="255"/>
        <v>SHIPMENT_STATUS_RECORDED</v>
      </c>
    </row>
    <row r="2024" spans="1:20" x14ac:dyDescent="0.2">
      <c r="A2024">
        <v>2023</v>
      </c>
      <c r="B2024" t="s">
        <v>12</v>
      </c>
      <c r="C2024" t="s">
        <v>22</v>
      </c>
      <c r="D2024">
        <v>4</v>
      </c>
      <c r="E2024">
        <v>4</v>
      </c>
      <c r="F2024">
        <v>264</v>
      </c>
      <c r="G2024">
        <v>2</v>
      </c>
      <c r="H2024" t="s">
        <v>19</v>
      </c>
      <c r="I2024" t="s">
        <v>15</v>
      </c>
      <c r="J2024">
        <v>12</v>
      </c>
      <c r="K2024">
        <v>2203</v>
      </c>
      <c r="L2024">
        <v>1</v>
      </c>
      <c r="M2024" s="1" t="str">
        <f t="shared" si="248"/>
        <v>SHIP-002023</v>
      </c>
      <c r="N2024" t="str">
        <f t="shared" si="249"/>
        <v>GSITEM-002023</v>
      </c>
      <c r="O2024" t="str">
        <f t="shared" si="250"/>
        <v>GSORD-002023</v>
      </c>
      <c r="P2024" s="1" t="str">
        <f t="shared" si="251"/>
        <v>WH-D</v>
      </c>
      <c r="Q2024" s="1" t="str">
        <f t="shared" si="252"/>
        <v>Delayed</v>
      </c>
      <c r="R2024" s="1" t="str">
        <f t="shared" si="253"/>
        <v>No</v>
      </c>
      <c r="S2024" s="1" t="str">
        <f t="shared" si="254"/>
        <v>ecommerce_shipping</v>
      </c>
      <c r="T2024" s="1" t="str">
        <f t="shared" si="255"/>
        <v>SHIPMENT_STATUS_RECORDED</v>
      </c>
    </row>
    <row r="2025" spans="1:20" x14ac:dyDescent="0.2">
      <c r="A2025">
        <v>2024</v>
      </c>
      <c r="B2025" t="s">
        <v>15</v>
      </c>
      <c r="C2025" t="s">
        <v>22</v>
      </c>
      <c r="D2025">
        <v>3</v>
      </c>
      <c r="E2025">
        <v>4</v>
      </c>
      <c r="F2025">
        <v>208</v>
      </c>
      <c r="G2025">
        <v>2</v>
      </c>
      <c r="H2025" t="s">
        <v>14</v>
      </c>
      <c r="I2025" t="s">
        <v>15</v>
      </c>
      <c r="J2025">
        <v>37</v>
      </c>
      <c r="K2025">
        <v>2537</v>
      </c>
      <c r="L2025">
        <v>1</v>
      </c>
      <c r="M2025" s="1" t="str">
        <f t="shared" si="248"/>
        <v>SHIP-002024</v>
      </c>
      <c r="N2025" t="str">
        <f t="shared" si="249"/>
        <v>GSITEM-002024</v>
      </c>
      <c r="O2025" t="str">
        <f t="shared" si="250"/>
        <v>GSORD-002024</v>
      </c>
      <c r="P2025" s="1" t="str">
        <f t="shared" si="251"/>
        <v>WH-F</v>
      </c>
      <c r="Q2025" s="1" t="str">
        <f t="shared" si="252"/>
        <v>Delayed</v>
      </c>
      <c r="R2025" s="1" t="str">
        <f t="shared" si="253"/>
        <v>No</v>
      </c>
      <c r="S2025" s="1" t="str">
        <f t="shared" si="254"/>
        <v>ecommerce_shipping</v>
      </c>
      <c r="T2025" s="1" t="str">
        <f t="shared" si="255"/>
        <v>SHIPMENT_STATUS_RECORDED</v>
      </c>
    </row>
    <row r="2026" spans="1:20" x14ac:dyDescent="0.2">
      <c r="A2026">
        <v>2025</v>
      </c>
      <c r="B2026" t="s">
        <v>17</v>
      </c>
      <c r="C2026" t="s">
        <v>22</v>
      </c>
      <c r="D2026">
        <v>3</v>
      </c>
      <c r="E2026">
        <v>4</v>
      </c>
      <c r="F2026">
        <v>210</v>
      </c>
      <c r="G2026">
        <v>3</v>
      </c>
      <c r="H2026" t="s">
        <v>14</v>
      </c>
      <c r="I2026" t="s">
        <v>15</v>
      </c>
      <c r="J2026">
        <v>7</v>
      </c>
      <c r="K2026">
        <v>2878</v>
      </c>
      <c r="L2026">
        <v>1</v>
      </c>
      <c r="M2026" s="1" t="str">
        <f t="shared" si="248"/>
        <v>SHIP-002025</v>
      </c>
      <c r="N2026" t="str">
        <f t="shared" si="249"/>
        <v>GSITEM-002025</v>
      </c>
      <c r="O2026" t="str">
        <f t="shared" si="250"/>
        <v>GSORD-002025</v>
      </c>
      <c r="P2026" s="1" t="str">
        <f t="shared" si="251"/>
        <v>WH-A</v>
      </c>
      <c r="Q2026" s="1" t="str">
        <f t="shared" si="252"/>
        <v>Delayed</v>
      </c>
      <c r="R2026" s="1" t="str">
        <f t="shared" si="253"/>
        <v>No</v>
      </c>
      <c r="S2026" s="1" t="str">
        <f t="shared" si="254"/>
        <v>ecommerce_shipping</v>
      </c>
      <c r="T2026" s="1" t="str">
        <f t="shared" si="255"/>
        <v>SHIPMENT_STATUS_RECORDED</v>
      </c>
    </row>
    <row r="2027" spans="1:20" x14ac:dyDescent="0.2">
      <c r="A2027">
        <v>2026</v>
      </c>
      <c r="B2027" t="s">
        <v>18</v>
      </c>
      <c r="C2027" t="s">
        <v>22</v>
      </c>
      <c r="D2027">
        <v>3</v>
      </c>
      <c r="E2027">
        <v>2</v>
      </c>
      <c r="F2027">
        <v>183</v>
      </c>
      <c r="G2027">
        <v>3</v>
      </c>
      <c r="H2027" t="s">
        <v>14</v>
      </c>
      <c r="I2027" t="s">
        <v>15</v>
      </c>
      <c r="J2027">
        <v>44</v>
      </c>
      <c r="K2027">
        <v>2896</v>
      </c>
      <c r="L2027">
        <v>1</v>
      </c>
      <c r="M2027" s="1" t="str">
        <f t="shared" si="248"/>
        <v>SHIP-002026</v>
      </c>
      <c r="N2027" t="str">
        <f t="shared" si="249"/>
        <v>GSITEM-002026</v>
      </c>
      <c r="O2027" t="str">
        <f t="shared" si="250"/>
        <v>GSORD-002026</v>
      </c>
      <c r="P2027" s="1" t="str">
        <f t="shared" si="251"/>
        <v>WH-B</v>
      </c>
      <c r="Q2027" s="1" t="str">
        <f t="shared" si="252"/>
        <v>Delayed</v>
      </c>
      <c r="R2027" s="1" t="str">
        <f t="shared" si="253"/>
        <v>No</v>
      </c>
      <c r="S2027" s="1" t="str">
        <f t="shared" si="254"/>
        <v>ecommerce_shipping</v>
      </c>
      <c r="T2027" s="1" t="str">
        <f t="shared" si="255"/>
        <v>SHIPMENT_STATUS_RECORDED</v>
      </c>
    </row>
    <row r="2028" spans="1:20" x14ac:dyDescent="0.2">
      <c r="A2028">
        <v>2027</v>
      </c>
      <c r="B2028" t="s">
        <v>20</v>
      </c>
      <c r="C2028" t="s">
        <v>22</v>
      </c>
      <c r="D2028">
        <v>4</v>
      </c>
      <c r="E2028">
        <v>2</v>
      </c>
      <c r="F2028">
        <v>265</v>
      </c>
      <c r="G2028">
        <v>3</v>
      </c>
      <c r="H2028" t="s">
        <v>14</v>
      </c>
      <c r="I2028" t="s">
        <v>15</v>
      </c>
      <c r="J2028">
        <v>41</v>
      </c>
      <c r="K2028">
        <v>3498</v>
      </c>
      <c r="L2028">
        <v>1</v>
      </c>
      <c r="M2028" s="1" t="str">
        <f t="shared" si="248"/>
        <v>SHIP-002027</v>
      </c>
      <c r="N2028" t="str">
        <f t="shared" si="249"/>
        <v>GSITEM-002027</v>
      </c>
      <c r="O2028" t="str">
        <f t="shared" si="250"/>
        <v>GSORD-002027</v>
      </c>
      <c r="P2028" s="1" t="str">
        <f t="shared" si="251"/>
        <v>WH-C</v>
      </c>
      <c r="Q2028" s="1" t="str">
        <f t="shared" si="252"/>
        <v>Delayed</v>
      </c>
      <c r="R2028" s="1" t="str">
        <f t="shared" si="253"/>
        <v>No</v>
      </c>
      <c r="S2028" s="1" t="str">
        <f t="shared" si="254"/>
        <v>ecommerce_shipping</v>
      </c>
      <c r="T2028" s="1" t="str">
        <f t="shared" si="255"/>
        <v>SHIPMENT_STATUS_RECORDED</v>
      </c>
    </row>
    <row r="2029" spans="1:20" x14ac:dyDescent="0.2">
      <c r="A2029">
        <v>2028</v>
      </c>
      <c r="B2029" t="s">
        <v>15</v>
      </c>
      <c r="C2029" t="s">
        <v>22</v>
      </c>
      <c r="D2029">
        <v>3</v>
      </c>
      <c r="E2029">
        <v>5</v>
      </c>
      <c r="F2029">
        <v>187</v>
      </c>
      <c r="G2029">
        <v>3</v>
      </c>
      <c r="H2029" t="s">
        <v>14</v>
      </c>
      <c r="I2029" t="s">
        <v>16</v>
      </c>
      <c r="J2029">
        <v>20</v>
      </c>
      <c r="K2029">
        <v>2374</v>
      </c>
      <c r="L2029">
        <v>1</v>
      </c>
      <c r="M2029" s="1" t="str">
        <f t="shared" si="248"/>
        <v>SHIP-002028</v>
      </c>
      <c r="N2029" t="str">
        <f t="shared" si="249"/>
        <v>GSITEM-002028</v>
      </c>
      <c r="O2029" t="str">
        <f t="shared" si="250"/>
        <v>GSORD-002028</v>
      </c>
      <c r="P2029" s="1" t="str">
        <f t="shared" si="251"/>
        <v>WH-F</v>
      </c>
      <c r="Q2029" s="1" t="str">
        <f t="shared" si="252"/>
        <v>Delayed</v>
      </c>
      <c r="R2029" s="1" t="str">
        <f t="shared" si="253"/>
        <v>No</v>
      </c>
      <c r="S2029" s="1" t="str">
        <f t="shared" si="254"/>
        <v>ecommerce_shipping</v>
      </c>
      <c r="T2029" s="1" t="str">
        <f t="shared" si="255"/>
        <v>SHIPMENT_STATUS_RECORDED</v>
      </c>
    </row>
    <row r="2030" spans="1:20" x14ac:dyDescent="0.2">
      <c r="A2030">
        <v>2029</v>
      </c>
      <c r="B2030" t="s">
        <v>12</v>
      </c>
      <c r="C2030" t="s">
        <v>23</v>
      </c>
      <c r="D2030">
        <v>2</v>
      </c>
      <c r="E2030">
        <v>4</v>
      </c>
      <c r="F2030">
        <v>183</v>
      </c>
      <c r="G2030">
        <v>3</v>
      </c>
      <c r="H2030" t="s">
        <v>14</v>
      </c>
      <c r="I2030" t="s">
        <v>15</v>
      </c>
      <c r="J2030">
        <v>12</v>
      </c>
      <c r="K2030">
        <v>3090</v>
      </c>
      <c r="L2030">
        <v>1</v>
      </c>
      <c r="M2030" s="1" t="str">
        <f t="shared" si="248"/>
        <v>SHIP-002029</v>
      </c>
      <c r="N2030" t="str">
        <f t="shared" si="249"/>
        <v>GSITEM-002029</v>
      </c>
      <c r="O2030" t="str">
        <f t="shared" si="250"/>
        <v>GSORD-002029</v>
      </c>
      <c r="P2030" s="1" t="str">
        <f t="shared" si="251"/>
        <v>WH-D</v>
      </c>
      <c r="Q2030" s="1" t="str">
        <f t="shared" si="252"/>
        <v>Delayed</v>
      </c>
      <c r="R2030" s="1" t="str">
        <f t="shared" si="253"/>
        <v>No</v>
      </c>
      <c r="S2030" s="1" t="str">
        <f t="shared" si="254"/>
        <v>ecommerce_shipping</v>
      </c>
      <c r="T2030" s="1" t="str">
        <f t="shared" si="255"/>
        <v>SHIPMENT_STATUS_RECORDED</v>
      </c>
    </row>
    <row r="2031" spans="1:20" x14ac:dyDescent="0.2">
      <c r="A2031">
        <v>2030</v>
      </c>
      <c r="B2031" t="s">
        <v>15</v>
      </c>
      <c r="C2031" t="s">
        <v>23</v>
      </c>
      <c r="D2031">
        <v>3</v>
      </c>
      <c r="E2031">
        <v>3</v>
      </c>
      <c r="F2031">
        <v>176</v>
      </c>
      <c r="G2031">
        <v>2</v>
      </c>
      <c r="H2031" t="s">
        <v>14</v>
      </c>
      <c r="I2031" t="s">
        <v>15</v>
      </c>
      <c r="J2031">
        <v>58</v>
      </c>
      <c r="K2031">
        <v>1730</v>
      </c>
      <c r="L2031">
        <v>1</v>
      </c>
      <c r="M2031" s="1" t="str">
        <f t="shared" si="248"/>
        <v>SHIP-002030</v>
      </c>
      <c r="N2031" t="str">
        <f t="shared" si="249"/>
        <v>GSITEM-002030</v>
      </c>
      <c r="O2031" t="str">
        <f t="shared" si="250"/>
        <v>GSORD-002030</v>
      </c>
      <c r="P2031" s="1" t="str">
        <f t="shared" si="251"/>
        <v>WH-F</v>
      </c>
      <c r="Q2031" s="1" t="str">
        <f t="shared" si="252"/>
        <v>Delayed</v>
      </c>
      <c r="R2031" s="1" t="str">
        <f t="shared" si="253"/>
        <v>No</v>
      </c>
      <c r="S2031" s="1" t="str">
        <f t="shared" si="254"/>
        <v>ecommerce_shipping</v>
      </c>
      <c r="T2031" s="1" t="str">
        <f t="shared" si="255"/>
        <v>SHIPMENT_STATUS_RECORDED</v>
      </c>
    </row>
    <row r="2032" spans="1:20" x14ac:dyDescent="0.2">
      <c r="A2032">
        <v>2031</v>
      </c>
      <c r="B2032" t="s">
        <v>17</v>
      </c>
      <c r="C2032" t="s">
        <v>23</v>
      </c>
      <c r="D2032">
        <v>4</v>
      </c>
      <c r="E2032">
        <v>5</v>
      </c>
      <c r="F2032">
        <v>266</v>
      </c>
      <c r="G2032">
        <v>3</v>
      </c>
      <c r="H2032" t="s">
        <v>19</v>
      </c>
      <c r="I2032" t="s">
        <v>16</v>
      </c>
      <c r="J2032">
        <v>5</v>
      </c>
      <c r="K2032">
        <v>3718</v>
      </c>
      <c r="L2032">
        <v>1</v>
      </c>
      <c r="M2032" s="1" t="str">
        <f t="shared" si="248"/>
        <v>SHIP-002031</v>
      </c>
      <c r="N2032" t="str">
        <f t="shared" si="249"/>
        <v>GSITEM-002031</v>
      </c>
      <c r="O2032" t="str">
        <f t="shared" si="250"/>
        <v>GSORD-002031</v>
      </c>
      <c r="P2032" s="1" t="str">
        <f t="shared" si="251"/>
        <v>WH-A</v>
      </c>
      <c r="Q2032" s="1" t="str">
        <f t="shared" si="252"/>
        <v>Delayed</v>
      </c>
      <c r="R2032" s="1" t="str">
        <f t="shared" si="253"/>
        <v>No</v>
      </c>
      <c r="S2032" s="1" t="str">
        <f t="shared" si="254"/>
        <v>ecommerce_shipping</v>
      </c>
      <c r="T2032" s="1" t="str">
        <f t="shared" si="255"/>
        <v>SHIPMENT_STATUS_RECORDED</v>
      </c>
    </row>
    <row r="2033" spans="1:20" x14ac:dyDescent="0.2">
      <c r="A2033">
        <v>2032</v>
      </c>
      <c r="B2033" t="s">
        <v>18</v>
      </c>
      <c r="C2033" t="s">
        <v>23</v>
      </c>
      <c r="D2033">
        <v>3</v>
      </c>
      <c r="E2033">
        <v>2</v>
      </c>
      <c r="F2033">
        <v>143</v>
      </c>
      <c r="G2033">
        <v>4</v>
      </c>
      <c r="H2033" t="s">
        <v>19</v>
      </c>
      <c r="I2033" t="s">
        <v>15</v>
      </c>
      <c r="J2033">
        <v>22</v>
      </c>
      <c r="K2033">
        <v>1249</v>
      </c>
      <c r="L2033">
        <v>1</v>
      </c>
      <c r="M2033" s="1" t="str">
        <f t="shared" si="248"/>
        <v>SHIP-002032</v>
      </c>
      <c r="N2033" t="str">
        <f t="shared" si="249"/>
        <v>GSITEM-002032</v>
      </c>
      <c r="O2033" t="str">
        <f t="shared" si="250"/>
        <v>GSORD-002032</v>
      </c>
      <c r="P2033" s="1" t="str">
        <f t="shared" si="251"/>
        <v>WH-B</v>
      </c>
      <c r="Q2033" s="1" t="str">
        <f t="shared" si="252"/>
        <v>Delayed</v>
      </c>
      <c r="R2033" s="1" t="str">
        <f t="shared" si="253"/>
        <v>No</v>
      </c>
      <c r="S2033" s="1" t="str">
        <f t="shared" si="254"/>
        <v>ecommerce_shipping</v>
      </c>
      <c r="T2033" s="1" t="str">
        <f t="shared" si="255"/>
        <v>SHIPMENT_STATUS_RECORDED</v>
      </c>
    </row>
    <row r="2034" spans="1:20" x14ac:dyDescent="0.2">
      <c r="A2034">
        <v>2033</v>
      </c>
      <c r="B2034" t="s">
        <v>20</v>
      </c>
      <c r="C2034" t="s">
        <v>23</v>
      </c>
      <c r="D2034">
        <v>3</v>
      </c>
      <c r="E2034">
        <v>4</v>
      </c>
      <c r="F2034">
        <v>195</v>
      </c>
      <c r="G2034">
        <v>2</v>
      </c>
      <c r="H2034" t="s">
        <v>19</v>
      </c>
      <c r="I2034" t="s">
        <v>15</v>
      </c>
      <c r="J2034">
        <v>32</v>
      </c>
      <c r="K2034">
        <v>3719</v>
      </c>
      <c r="L2034">
        <v>1</v>
      </c>
      <c r="M2034" s="1" t="str">
        <f t="shared" si="248"/>
        <v>SHIP-002033</v>
      </c>
      <c r="N2034" t="str">
        <f t="shared" si="249"/>
        <v>GSITEM-002033</v>
      </c>
      <c r="O2034" t="str">
        <f t="shared" si="250"/>
        <v>GSORD-002033</v>
      </c>
      <c r="P2034" s="1" t="str">
        <f t="shared" si="251"/>
        <v>WH-C</v>
      </c>
      <c r="Q2034" s="1" t="str">
        <f t="shared" si="252"/>
        <v>Delayed</v>
      </c>
      <c r="R2034" s="1" t="str">
        <f t="shared" si="253"/>
        <v>No</v>
      </c>
      <c r="S2034" s="1" t="str">
        <f t="shared" si="254"/>
        <v>ecommerce_shipping</v>
      </c>
      <c r="T2034" s="1" t="str">
        <f t="shared" si="255"/>
        <v>SHIPMENT_STATUS_RECORDED</v>
      </c>
    </row>
    <row r="2035" spans="1:20" x14ac:dyDescent="0.2">
      <c r="A2035">
        <v>2034</v>
      </c>
      <c r="B2035" t="s">
        <v>15</v>
      </c>
      <c r="C2035" t="s">
        <v>23</v>
      </c>
      <c r="D2035">
        <v>3</v>
      </c>
      <c r="E2035">
        <v>2</v>
      </c>
      <c r="F2035">
        <v>264</v>
      </c>
      <c r="G2035">
        <v>4</v>
      </c>
      <c r="H2035" t="s">
        <v>21</v>
      </c>
      <c r="I2035" t="s">
        <v>15</v>
      </c>
      <c r="J2035">
        <v>32</v>
      </c>
      <c r="K2035">
        <v>2754</v>
      </c>
      <c r="L2035">
        <v>1</v>
      </c>
      <c r="M2035" s="1" t="str">
        <f t="shared" si="248"/>
        <v>SHIP-002034</v>
      </c>
      <c r="N2035" t="str">
        <f t="shared" si="249"/>
        <v>GSITEM-002034</v>
      </c>
      <c r="O2035" t="str">
        <f t="shared" si="250"/>
        <v>GSORD-002034</v>
      </c>
      <c r="P2035" s="1" t="str">
        <f t="shared" si="251"/>
        <v>WH-F</v>
      </c>
      <c r="Q2035" s="1" t="str">
        <f t="shared" si="252"/>
        <v>Delayed</v>
      </c>
      <c r="R2035" s="1" t="str">
        <f t="shared" si="253"/>
        <v>No</v>
      </c>
      <c r="S2035" s="1" t="str">
        <f t="shared" si="254"/>
        <v>ecommerce_shipping</v>
      </c>
      <c r="T2035" s="1" t="str">
        <f t="shared" si="255"/>
        <v>SHIPMENT_STATUS_RECORDED</v>
      </c>
    </row>
    <row r="2036" spans="1:20" x14ac:dyDescent="0.2">
      <c r="A2036">
        <v>2035</v>
      </c>
      <c r="B2036" t="s">
        <v>12</v>
      </c>
      <c r="C2036" t="s">
        <v>23</v>
      </c>
      <c r="D2036">
        <v>3</v>
      </c>
      <c r="E2036">
        <v>5</v>
      </c>
      <c r="F2036">
        <v>243</v>
      </c>
      <c r="G2036">
        <v>2</v>
      </c>
      <c r="H2036" t="s">
        <v>19</v>
      </c>
      <c r="I2036" t="s">
        <v>16</v>
      </c>
      <c r="J2036">
        <v>42</v>
      </c>
      <c r="K2036">
        <v>3421</v>
      </c>
      <c r="L2036">
        <v>1</v>
      </c>
      <c r="M2036" s="1" t="str">
        <f t="shared" si="248"/>
        <v>SHIP-002035</v>
      </c>
      <c r="N2036" t="str">
        <f t="shared" si="249"/>
        <v>GSITEM-002035</v>
      </c>
      <c r="O2036" t="str">
        <f t="shared" si="250"/>
        <v>GSORD-002035</v>
      </c>
      <c r="P2036" s="1" t="str">
        <f t="shared" si="251"/>
        <v>WH-D</v>
      </c>
      <c r="Q2036" s="1" t="str">
        <f t="shared" si="252"/>
        <v>Delayed</v>
      </c>
      <c r="R2036" s="1" t="str">
        <f t="shared" si="253"/>
        <v>No</v>
      </c>
      <c r="S2036" s="1" t="str">
        <f t="shared" si="254"/>
        <v>ecommerce_shipping</v>
      </c>
      <c r="T2036" s="1" t="str">
        <f t="shared" si="255"/>
        <v>SHIPMENT_STATUS_RECORDED</v>
      </c>
    </row>
    <row r="2037" spans="1:20" x14ac:dyDescent="0.2">
      <c r="A2037">
        <v>2036</v>
      </c>
      <c r="B2037" t="s">
        <v>15</v>
      </c>
      <c r="C2037" t="s">
        <v>23</v>
      </c>
      <c r="D2037">
        <v>5</v>
      </c>
      <c r="E2037">
        <v>2</v>
      </c>
      <c r="F2037">
        <v>142</v>
      </c>
      <c r="G2037">
        <v>2</v>
      </c>
      <c r="H2037" t="s">
        <v>14</v>
      </c>
      <c r="I2037" t="s">
        <v>15</v>
      </c>
      <c r="J2037">
        <v>55</v>
      </c>
      <c r="K2037">
        <v>1758</v>
      </c>
      <c r="L2037">
        <v>1</v>
      </c>
      <c r="M2037" s="1" t="str">
        <f t="shared" si="248"/>
        <v>SHIP-002036</v>
      </c>
      <c r="N2037" t="str">
        <f t="shared" si="249"/>
        <v>GSITEM-002036</v>
      </c>
      <c r="O2037" t="str">
        <f t="shared" si="250"/>
        <v>GSORD-002036</v>
      </c>
      <c r="P2037" s="1" t="str">
        <f t="shared" si="251"/>
        <v>WH-F</v>
      </c>
      <c r="Q2037" s="1" t="str">
        <f t="shared" si="252"/>
        <v>Delayed</v>
      </c>
      <c r="R2037" s="1" t="str">
        <f t="shared" si="253"/>
        <v>No</v>
      </c>
      <c r="S2037" s="1" t="str">
        <f t="shared" si="254"/>
        <v>ecommerce_shipping</v>
      </c>
      <c r="T2037" s="1" t="str">
        <f t="shared" si="255"/>
        <v>SHIPMENT_STATUS_RECORDED</v>
      </c>
    </row>
    <row r="2038" spans="1:20" x14ac:dyDescent="0.2">
      <c r="A2038">
        <v>2037</v>
      </c>
      <c r="B2038" t="s">
        <v>17</v>
      </c>
      <c r="C2038" t="s">
        <v>23</v>
      </c>
      <c r="D2038">
        <v>4</v>
      </c>
      <c r="E2038">
        <v>2</v>
      </c>
      <c r="F2038">
        <v>172</v>
      </c>
      <c r="G2038">
        <v>2</v>
      </c>
      <c r="H2038" t="s">
        <v>14</v>
      </c>
      <c r="I2038" t="s">
        <v>16</v>
      </c>
      <c r="J2038">
        <v>23</v>
      </c>
      <c r="K2038">
        <v>1019</v>
      </c>
      <c r="L2038">
        <v>1</v>
      </c>
      <c r="M2038" s="1" t="str">
        <f t="shared" si="248"/>
        <v>SHIP-002037</v>
      </c>
      <c r="N2038" t="str">
        <f t="shared" si="249"/>
        <v>GSITEM-002037</v>
      </c>
      <c r="O2038" t="str">
        <f t="shared" si="250"/>
        <v>GSORD-002037</v>
      </c>
      <c r="P2038" s="1" t="str">
        <f t="shared" si="251"/>
        <v>WH-A</v>
      </c>
      <c r="Q2038" s="1" t="str">
        <f t="shared" si="252"/>
        <v>Delayed</v>
      </c>
      <c r="R2038" s="1" t="str">
        <f t="shared" si="253"/>
        <v>No</v>
      </c>
      <c r="S2038" s="1" t="str">
        <f t="shared" si="254"/>
        <v>ecommerce_shipping</v>
      </c>
      <c r="T2038" s="1" t="str">
        <f t="shared" si="255"/>
        <v>SHIPMENT_STATUS_RECORDED</v>
      </c>
    </row>
    <row r="2039" spans="1:20" x14ac:dyDescent="0.2">
      <c r="A2039">
        <v>2038</v>
      </c>
      <c r="B2039" t="s">
        <v>18</v>
      </c>
      <c r="C2039" t="s">
        <v>23</v>
      </c>
      <c r="D2039">
        <v>4</v>
      </c>
      <c r="E2039">
        <v>1</v>
      </c>
      <c r="F2039">
        <v>280</v>
      </c>
      <c r="G2039">
        <v>3</v>
      </c>
      <c r="H2039" t="s">
        <v>19</v>
      </c>
      <c r="I2039" t="s">
        <v>16</v>
      </c>
      <c r="J2039">
        <v>2</v>
      </c>
      <c r="K2039">
        <v>3366</v>
      </c>
      <c r="L2039">
        <v>1</v>
      </c>
      <c r="M2039" s="1" t="str">
        <f t="shared" si="248"/>
        <v>SHIP-002038</v>
      </c>
      <c r="N2039" t="str">
        <f t="shared" si="249"/>
        <v>GSITEM-002038</v>
      </c>
      <c r="O2039" t="str">
        <f t="shared" si="250"/>
        <v>GSORD-002038</v>
      </c>
      <c r="P2039" s="1" t="str">
        <f t="shared" si="251"/>
        <v>WH-B</v>
      </c>
      <c r="Q2039" s="1" t="str">
        <f t="shared" si="252"/>
        <v>Delayed</v>
      </c>
      <c r="R2039" s="1" t="str">
        <f t="shared" si="253"/>
        <v>No</v>
      </c>
      <c r="S2039" s="1" t="str">
        <f t="shared" si="254"/>
        <v>ecommerce_shipping</v>
      </c>
      <c r="T2039" s="1" t="str">
        <f t="shared" si="255"/>
        <v>SHIPMENT_STATUS_RECORDED</v>
      </c>
    </row>
    <row r="2040" spans="1:20" x14ac:dyDescent="0.2">
      <c r="A2040">
        <v>2039</v>
      </c>
      <c r="B2040" t="s">
        <v>20</v>
      </c>
      <c r="C2040" t="s">
        <v>23</v>
      </c>
      <c r="D2040">
        <v>3</v>
      </c>
      <c r="E2040">
        <v>2</v>
      </c>
      <c r="F2040">
        <v>254</v>
      </c>
      <c r="G2040">
        <v>2</v>
      </c>
      <c r="H2040" t="s">
        <v>14</v>
      </c>
      <c r="I2040" t="s">
        <v>16</v>
      </c>
      <c r="J2040">
        <v>37</v>
      </c>
      <c r="K2040">
        <v>2469</v>
      </c>
      <c r="L2040">
        <v>1</v>
      </c>
      <c r="M2040" s="1" t="str">
        <f t="shared" si="248"/>
        <v>SHIP-002039</v>
      </c>
      <c r="N2040" t="str">
        <f t="shared" si="249"/>
        <v>GSITEM-002039</v>
      </c>
      <c r="O2040" t="str">
        <f t="shared" si="250"/>
        <v>GSORD-002039</v>
      </c>
      <c r="P2040" s="1" t="str">
        <f t="shared" si="251"/>
        <v>WH-C</v>
      </c>
      <c r="Q2040" s="1" t="str">
        <f t="shared" si="252"/>
        <v>Delayed</v>
      </c>
      <c r="R2040" s="1" t="str">
        <f t="shared" si="253"/>
        <v>No</v>
      </c>
      <c r="S2040" s="1" t="str">
        <f t="shared" si="254"/>
        <v>ecommerce_shipping</v>
      </c>
      <c r="T2040" s="1" t="str">
        <f t="shared" si="255"/>
        <v>SHIPMENT_STATUS_RECORDED</v>
      </c>
    </row>
    <row r="2041" spans="1:20" x14ac:dyDescent="0.2">
      <c r="A2041">
        <v>2040</v>
      </c>
      <c r="B2041" t="s">
        <v>15</v>
      </c>
      <c r="C2041" t="s">
        <v>23</v>
      </c>
      <c r="D2041">
        <v>5</v>
      </c>
      <c r="E2041">
        <v>2</v>
      </c>
      <c r="F2041">
        <v>202</v>
      </c>
      <c r="G2041">
        <v>3</v>
      </c>
      <c r="H2041" t="s">
        <v>19</v>
      </c>
      <c r="I2041" t="s">
        <v>16</v>
      </c>
      <c r="J2041">
        <v>34</v>
      </c>
      <c r="K2041">
        <v>3885</v>
      </c>
      <c r="L2041">
        <v>1</v>
      </c>
      <c r="M2041" s="1" t="str">
        <f t="shared" si="248"/>
        <v>SHIP-002040</v>
      </c>
      <c r="N2041" t="str">
        <f t="shared" si="249"/>
        <v>GSITEM-002040</v>
      </c>
      <c r="O2041" t="str">
        <f t="shared" si="250"/>
        <v>GSORD-002040</v>
      </c>
      <c r="P2041" s="1" t="str">
        <f t="shared" si="251"/>
        <v>WH-F</v>
      </c>
      <c r="Q2041" s="1" t="str">
        <f t="shared" si="252"/>
        <v>Delayed</v>
      </c>
      <c r="R2041" s="1" t="str">
        <f t="shared" si="253"/>
        <v>No</v>
      </c>
      <c r="S2041" s="1" t="str">
        <f t="shared" si="254"/>
        <v>ecommerce_shipping</v>
      </c>
      <c r="T2041" s="1" t="str">
        <f t="shared" si="255"/>
        <v>SHIPMENT_STATUS_RECORDED</v>
      </c>
    </row>
    <row r="2042" spans="1:20" x14ac:dyDescent="0.2">
      <c r="A2042">
        <v>2041</v>
      </c>
      <c r="B2042" t="s">
        <v>12</v>
      </c>
      <c r="C2042" t="s">
        <v>23</v>
      </c>
      <c r="D2042">
        <v>5</v>
      </c>
      <c r="E2042">
        <v>3</v>
      </c>
      <c r="F2042">
        <v>110</v>
      </c>
      <c r="G2042">
        <v>5</v>
      </c>
      <c r="H2042" t="s">
        <v>14</v>
      </c>
      <c r="I2042" t="s">
        <v>16</v>
      </c>
      <c r="J2042">
        <v>21</v>
      </c>
      <c r="K2042">
        <v>1011</v>
      </c>
      <c r="L2042">
        <v>1</v>
      </c>
      <c r="M2042" s="1" t="str">
        <f t="shared" si="248"/>
        <v>SHIP-002041</v>
      </c>
      <c r="N2042" t="str">
        <f t="shared" si="249"/>
        <v>GSITEM-002041</v>
      </c>
      <c r="O2042" t="str">
        <f t="shared" si="250"/>
        <v>GSORD-002041</v>
      </c>
      <c r="P2042" s="1" t="str">
        <f t="shared" si="251"/>
        <v>WH-D</v>
      </c>
      <c r="Q2042" s="1" t="str">
        <f t="shared" si="252"/>
        <v>Delayed</v>
      </c>
      <c r="R2042" s="1" t="str">
        <f t="shared" si="253"/>
        <v>No</v>
      </c>
      <c r="S2042" s="1" t="str">
        <f t="shared" si="254"/>
        <v>ecommerce_shipping</v>
      </c>
      <c r="T2042" s="1" t="str">
        <f t="shared" si="255"/>
        <v>SHIPMENT_STATUS_RECORDED</v>
      </c>
    </row>
    <row r="2043" spans="1:20" x14ac:dyDescent="0.2">
      <c r="A2043">
        <v>2042</v>
      </c>
      <c r="B2043" t="s">
        <v>15</v>
      </c>
      <c r="C2043" t="s">
        <v>23</v>
      </c>
      <c r="D2043">
        <v>4</v>
      </c>
      <c r="E2043">
        <v>4</v>
      </c>
      <c r="F2043">
        <v>162</v>
      </c>
      <c r="G2043">
        <v>2</v>
      </c>
      <c r="H2043" t="s">
        <v>19</v>
      </c>
      <c r="I2043" t="s">
        <v>16</v>
      </c>
      <c r="J2043">
        <v>30</v>
      </c>
      <c r="K2043">
        <v>1158</v>
      </c>
      <c r="L2043">
        <v>1</v>
      </c>
      <c r="M2043" s="1" t="str">
        <f t="shared" si="248"/>
        <v>SHIP-002042</v>
      </c>
      <c r="N2043" t="str">
        <f t="shared" si="249"/>
        <v>GSITEM-002042</v>
      </c>
      <c r="O2043" t="str">
        <f t="shared" si="250"/>
        <v>GSORD-002042</v>
      </c>
      <c r="P2043" s="1" t="str">
        <f t="shared" si="251"/>
        <v>WH-F</v>
      </c>
      <c r="Q2043" s="1" t="str">
        <f t="shared" si="252"/>
        <v>Delayed</v>
      </c>
      <c r="R2043" s="1" t="str">
        <f t="shared" si="253"/>
        <v>No</v>
      </c>
      <c r="S2043" s="1" t="str">
        <f t="shared" si="254"/>
        <v>ecommerce_shipping</v>
      </c>
      <c r="T2043" s="1" t="str">
        <f t="shared" si="255"/>
        <v>SHIPMENT_STATUS_RECORDED</v>
      </c>
    </row>
    <row r="2044" spans="1:20" x14ac:dyDescent="0.2">
      <c r="A2044">
        <v>2043</v>
      </c>
      <c r="B2044" t="s">
        <v>17</v>
      </c>
      <c r="C2044" t="s">
        <v>23</v>
      </c>
      <c r="D2044">
        <v>3</v>
      </c>
      <c r="E2044">
        <v>3</v>
      </c>
      <c r="F2044">
        <v>183</v>
      </c>
      <c r="G2044">
        <v>3</v>
      </c>
      <c r="H2044" t="s">
        <v>19</v>
      </c>
      <c r="I2044" t="s">
        <v>16</v>
      </c>
      <c r="J2044">
        <v>21</v>
      </c>
      <c r="K2044">
        <v>2585</v>
      </c>
      <c r="L2044">
        <v>1</v>
      </c>
      <c r="M2044" s="1" t="str">
        <f t="shared" si="248"/>
        <v>SHIP-002043</v>
      </c>
      <c r="N2044" t="str">
        <f t="shared" si="249"/>
        <v>GSITEM-002043</v>
      </c>
      <c r="O2044" t="str">
        <f t="shared" si="250"/>
        <v>GSORD-002043</v>
      </c>
      <c r="P2044" s="1" t="str">
        <f t="shared" si="251"/>
        <v>WH-A</v>
      </c>
      <c r="Q2044" s="1" t="str">
        <f t="shared" si="252"/>
        <v>Delayed</v>
      </c>
      <c r="R2044" s="1" t="str">
        <f t="shared" si="253"/>
        <v>No</v>
      </c>
      <c r="S2044" s="1" t="str">
        <f t="shared" si="254"/>
        <v>ecommerce_shipping</v>
      </c>
      <c r="T2044" s="1" t="str">
        <f t="shared" si="255"/>
        <v>SHIPMENT_STATUS_RECORDED</v>
      </c>
    </row>
    <row r="2045" spans="1:20" x14ac:dyDescent="0.2">
      <c r="A2045">
        <v>2044</v>
      </c>
      <c r="B2045" t="s">
        <v>18</v>
      </c>
      <c r="C2045" t="s">
        <v>23</v>
      </c>
      <c r="D2045">
        <v>4</v>
      </c>
      <c r="E2045">
        <v>2</v>
      </c>
      <c r="F2045">
        <v>260</v>
      </c>
      <c r="G2045">
        <v>2</v>
      </c>
      <c r="H2045" t="s">
        <v>14</v>
      </c>
      <c r="I2045" t="s">
        <v>15</v>
      </c>
      <c r="J2045">
        <v>31</v>
      </c>
      <c r="K2045">
        <v>2805</v>
      </c>
      <c r="L2045">
        <v>1</v>
      </c>
      <c r="M2045" s="1" t="str">
        <f t="shared" si="248"/>
        <v>SHIP-002044</v>
      </c>
      <c r="N2045" t="str">
        <f t="shared" si="249"/>
        <v>GSITEM-002044</v>
      </c>
      <c r="O2045" t="str">
        <f t="shared" si="250"/>
        <v>GSORD-002044</v>
      </c>
      <c r="P2045" s="1" t="str">
        <f t="shared" si="251"/>
        <v>WH-B</v>
      </c>
      <c r="Q2045" s="1" t="str">
        <f t="shared" si="252"/>
        <v>Delayed</v>
      </c>
      <c r="R2045" s="1" t="str">
        <f t="shared" si="253"/>
        <v>No</v>
      </c>
      <c r="S2045" s="1" t="str">
        <f t="shared" si="254"/>
        <v>ecommerce_shipping</v>
      </c>
      <c r="T2045" s="1" t="str">
        <f t="shared" si="255"/>
        <v>SHIPMENT_STATUS_RECORDED</v>
      </c>
    </row>
    <row r="2046" spans="1:20" x14ac:dyDescent="0.2">
      <c r="A2046">
        <v>2045</v>
      </c>
      <c r="B2046" t="s">
        <v>20</v>
      </c>
      <c r="C2046" t="s">
        <v>23</v>
      </c>
      <c r="D2046">
        <v>3</v>
      </c>
      <c r="E2046">
        <v>5</v>
      </c>
      <c r="F2046">
        <v>109</v>
      </c>
      <c r="G2046">
        <v>5</v>
      </c>
      <c r="H2046" t="s">
        <v>14</v>
      </c>
      <c r="I2046" t="s">
        <v>16</v>
      </c>
      <c r="J2046">
        <v>27</v>
      </c>
      <c r="K2046">
        <v>1581</v>
      </c>
      <c r="L2046">
        <v>1</v>
      </c>
      <c r="M2046" s="1" t="str">
        <f t="shared" si="248"/>
        <v>SHIP-002045</v>
      </c>
      <c r="N2046" t="str">
        <f t="shared" si="249"/>
        <v>GSITEM-002045</v>
      </c>
      <c r="O2046" t="str">
        <f t="shared" si="250"/>
        <v>GSORD-002045</v>
      </c>
      <c r="P2046" s="1" t="str">
        <f t="shared" si="251"/>
        <v>WH-C</v>
      </c>
      <c r="Q2046" s="1" t="str">
        <f t="shared" si="252"/>
        <v>Delayed</v>
      </c>
      <c r="R2046" s="1" t="str">
        <f t="shared" si="253"/>
        <v>No</v>
      </c>
      <c r="S2046" s="1" t="str">
        <f t="shared" si="254"/>
        <v>ecommerce_shipping</v>
      </c>
      <c r="T2046" s="1" t="str">
        <f t="shared" si="255"/>
        <v>SHIPMENT_STATUS_RECORDED</v>
      </c>
    </row>
    <row r="2047" spans="1:20" x14ac:dyDescent="0.2">
      <c r="A2047">
        <v>2046</v>
      </c>
      <c r="B2047" t="s">
        <v>15</v>
      </c>
      <c r="C2047" t="s">
        <v>23</v>
      </c>
      <c r="D2047">
        <v>3</v>
      </c>
      <c r="E2047">
        <v>3</v>
      </c>
      <c r="F2047">
        <v>273</v>
      </c>
      <c r="G2047">
        <v>4</v>
      </c>
      <c r="H2047" t="s">
        <v>14</v>
      </c>
      <c r="I2047" t="s">
        <v>16</v>
      </c>
      <c r="J2047">
        <v>12</v>
      </c>
      <c r="K2047">
        <v>2151</v>
      </c>
      <c r="L2047">
        <v>1</v>
      </c>
      <c r="M2047" s="1" t="str">
        <f t="shared" si="248"/>
        <v>SHIP-002046</v>
      </c>
      <c r="N2047" t="str">
        <f t="shared" si="249"/>
        <v>GSITEM-002046</v>
      </c>
      <c r="O2047" t="str">
        <f t="shared" si="250"/>
        <v>GSORD-002046</v>
      </c>
      <c r="P2047" s="1" t="str">
        <f t="shared" si="251"/>
        <v>WH-F</v>
      </c>
      <c r="Q2047" s="1" t="str">
        <f t="shared" si="252"/>
        <v>Delayed</v>
      </c>
      <c r="R2047" s="1" t="str">
        <f t="shared" si="253"/>
        <v>No</v>
      </c>
      <c r="S2047" s="1" t="str">
        <f t="shared" si="254"/>
        <v>ecommerce_shipping</v>
      </c>
      <c r="T2047" s="1" t="str">
        <f t="shared" si="255"/>
        <v>SHIPMENT_STATUS_RECORDED</v>
      </c>
    </row>
    <row r="2048" spans="1:20" x14ac:dyDescent="0.2">
      <c r="A2048">
        <v>2047</v>
      </c>
      <c r="B2048" t="s">
        <v>12</v>
      </c>
      <c r="C2048" t="s">
        <v>23</v>
      </c>
      <c r="D2048">
        <v>5</v>
      </c>
      <c r="E2048">
        <v>2</v>
      </c>
      <c r="F2048">
        <v>262</v>
      </c>
      <c r="G2048">
        <v>6</v>
      </c>
      <c r="H2048" t="s">
        <v>19</v>
      </c>
      <c r="I2048" t="s">
        <v>16</v>
      </c>
      <c r="J2048">
        <v>10</v>
      </c>
      <c r="K2048">
        <v>3164</v>
      </c>
      <c r="L2048">
        <v>1</v>
      </c>
      <c r="M2048" s="1" t="str">
        <f t="shared" si="248"/>
        <v>SHIP-002047</v>
      </c>
      <c r="N2048" t="str">
        <f t="shared" si="249"/>
        <v>GSITEM-002047</v>
      </c>
      <c r="O2048" t="str">
        <f t="shared" si="250"/>
        <v>GSORD-002047</v>
      </c>
      <c r="P2048" s="1" t="str">
        <f t="shared" si="251"/>
        <v>WH-D</v>
      </c>
      <c r="Q2048" s="1" t="str">
        <f t="shared" si="252"/>
        <v>Delayed</v>
      </c>
      <c r="R2048" s="1" t="str">
        <f t="shared" si="253"/>
        <v>No</v>
      </c>
      <c r="S2048" s="1" t="str">
        <f t="shared" si="254"/>
        <v>ecommerce_shipping</v>
      </c>
      <c r="T2048" s="1" t="str">
        <f t="shared" si="255"/>
        <v>SHIPMENT_STATUS_RECORDED</v>
      </c>
    </row>
    <row r="2049" spans="1:20" x14ac:dyDescent="0.2">
      <c r="A2049">
        <v>2048</v>
      </c>
      <c r="B2049" t="s">
        <v>15</v>
      </c>
      <c r="C2049" t="s">
        <v>23</v>
      </c>
      <c r="D2049">
        <v>2</v>
      </c>
      <c r="E2049">
        <v>4</v>
      </c>
      <c r="F2049">
        <v>239</v>
      </c>
      <c r="G2049">
        <v>5</v>
      </c>
      <c r="H2049" t="s">
        <v>14</v>
      </c>
      <c r="I2049" t="s">
        <v>15</v>
      </c>
      <c r="J2049">
        <v>59</v>
      </c>
      <c r="K2049">
        <v>2181</v>
      </c>
      <c r="L2049">
        <v>1</v>
      </c>
      <c r="M2049" s="1" t="str">
        <f t="shared" si="248"/>
        <v>SHIP-002048</v>
      </c>
      <c r="N2049" t="str">
        <f t="shared" si="249"/>
        <v>GSITEM-002048</v>
      </c>
      <c r="O2049" t="str">
        <f t="shared" si="250"/>
        <v>GSORD-002048</v>
      </c>
      <c r="P2049" s="1" t="str">
        <f t="shared" si="251"/>
        <v>WH-F</v>
      </c>
      <c r="Q2049" s="1" t="str">
        <f t="shared" si="252"/>
        <v>Delayed</v>
      </c>
      <c r="R2049" s="1" t="str">
        <f t="shared" si="253"/>
        <v>No</v>
      </c>
      <c r="S2049" s="1" t="str">
        <f t="shared" si="254"/>
        <v>ecommerce_shipping</v>
      </c>
      <c r="T2049" s="1" t="str">
        <f t="shared" si="255"/>
        <v>SHIPMENT_STATUS_RECORDED</v>
      </c>
    </row>
    <row r="2050" spans="1:20" x14ac:dyDescent="0.2">
      <c r="A2050">
        <v>2049</v>
      </c>
      <c r="B2050" t="s">
        <v>17</v>
      </c>
      <c r="C2050" t="s">
        <v>23</v>
      </c>
      <c r="D2050">
        <v>3</v>
      </c>
      <c r="E2050">
        <v>2</v>
      </c>
      <c r="F2050">
        <v>185</v>
      </c>
      <c r="G2050">
        <v>2</v>
      </c>
      <c r="H2050" t="s">
        <v>21</v>
      </c>
      <c r="I2050" t="s">
        <v>15</v>
      </c>
      <c r="J2050">
        <v>49</v>
      </c>
      <c r="K2050">
        <v>3864</v>
      </c>
      <c r="L2050">
        <v>1</v>
      </c>
      <c r="M2050" s="1" t="str">
        <f t="shared" ref="M2050:M2113" si="256">"SHIP-"&amp;TEXT(A2050,"000000")</f>
        <v>SHIP-002049</v>
      </c>
      <c r="N2050" t="str">
        <f t="shared" ref="N2050:N2113" si="257">"GSITEM-"&amp;TEXT(A2050,"000000")</f>
        <v>GSITEM-002049</v>
      </c>
      <c r="O2050" t="str">
        <f t="shared" ref="O2050:O2113" si="258">"GSORD-"&amp;TEXT(A2050,"000000")</f>
        <v>GSORD-002049</v>
      </c>
      <c r="P2050" s="1" t="str">
        <f t="shared" ref="P2050:P2113" si="259">"WH-"&amp;B2050</f>
        <v>WH-A</v>
      </c>
      <c r="Q2050" s="1" t="str">
        <f t="shared" ref="Q2050:Q2113" si="260">IF(L2050=1,"Delayed","On Time")</f>
        <v>Delayed</v>
      </c>
      <c r="R2050" s="1" t="str">
        <f t="shared" ref="R2050:R2113" si="261">IF(L2050=0,"Yes","No")</f>
        <v>No</v>
      </c>
      <c r="S2050" s="1" t="str">
        <f t="shared" ref="S2050:S2113" si="262">"ecommerce_shipping"</f>
        <v>ecommerce_shipping</v>
      </c>
      <c r="T2050" s="1" t="str">
        <f t="shared" ref="T2050:T2113" si="263">"SHIPMENT_STATUS_RECORDED"</f>
        <v>SHIPMENT_STATUS_RECORDED</v>
      </c>
    </row>
    <row r="2051" spans="1:20" x14ac:dyDescent="0.2">
      <c r="A2051">
        <v>2050</v>
      </c>
      <c r="B2051" t="s">
        <v>18</v>
      </c>
      <c r="C2051" t="s">
        <v>23</v>
      </c>
      <c r="D2051">
        <v>4</v>
      </c>
      <c r="E2051">
        <v>4</v>
      </c>
      <c r="F2051">
        <v>248</v>
      </c>
      <c r="G2051">
        <v>3</v>
      </c>
      <c r="H2051" t="s">
        <v>19</v>
      </c>
      <c r="I2051" t="s">
        <v>16</v>
      </c>
      <c r="J2051">
        <v>59</v>
      </c>
      <c r="K2051">
        <v>2868</v>
      </c>
      <c r="L2051">
        <v>1</v>
      </c>
      <c r="M2051" s="1" t="str">
        <f t="shared" si="256"/>
        <v>SHIP-002050</v>
      </c>
      <c r="N2051" t="str">
        <f t="shared" si="257"/>
        <v>GSITEM-002050</v>
      </c>
      <c r="O2051" t="str">
        <f t="shared" si="258"/>
        <v>GSORD-002050</v>
      </c>
      <c r="P2051" s="1" t="str">
        <f t="shared" si="259"/>
        <v>WH-B</v>
      </c>
      <c r="Q2051" s="1" t="str">
        <f t="shared" si="260"/>
        <v>Delayed</v>
      </c>
      <c r="R2051" s="1" t="str">
        <f t="shared" si="261"/>
        <v>No</v>
      </c>
      <c r="S2051" s="1" t="str">
        <f t="shared" si="262"/>
        <v>ecommerce_shipping</v>
      </c>
      <c r="T2051" s="1" t="str">
        <f t="shared" si="263"/>
        <v>SHIPMENT_STATUS_RECORDED</v>
      </c>
    </row>
    <row r="2052" spans="1:20" x14ac:dyDescent="0.2">
      <c r="A2052">
        <v>2051</v>
      </c>
      <c r="B2052" t="s">
        <v>20</v>
      </c>
      <c r="C2052" t="s">
        <v>13</v>
      </c>
      <c r="D2052">
        <v>5</v>
      </c>
      <c r="E2052">
        <v>4</v>
      </c>
      <c r="F2052">
        <v>180</v>
      </c>
      <c r="G2052">
        <v>2</v>
      </c>
      <c r="H2052" t="s">
        <v>14</v>
      </c>
      <c r="I2052" t="s">
        <v>16</v>
      </c>
      <c r="J2052">
        <v>52</v>
      </c>
      <c r="K2052">
        <v>1122</v>
      </c>
      <c r="L2052">
        <v>1</v>
      </c>
      <c r="M2052" s="1" t="str">
        <f t="shared" si="256"/>
        <v>SHIP-002051</v>
      </c>
      <c r="N2052" t="str">
        <f t="shared" si="257"/>
        <v>GSITEM-002051</v>
      </c>
      <c r="O2052" t="str">
        <f t="shared" si="258"/>
        <v>GSORD-002051</v>
      </c>
      <c r="P2052" s="1" t="str">
        <f t="shared" si="259"/>
        <v>WH-C</v>
      </c>
      <c r="Q2052" s="1" t="str">
        <f t="shared" si="260"/>
        <v>Delayed</v>
      </c>
      <c r="R2052" s="1" t="str">
        <f t="shared" si="261"/>
        <v>No</v>
      </c>
      <c r="S2052" s="1" t="str">
        <f t="shared" si="262"/>
        <v>ecommerce_shipping</v>
      </c>
      <c r="T2052" s="1" t="str">
        <f t="shared" si="263"/>
        <v>SHIPMENT_STATUS_RECORDED</v>
      </c>
    </row>
    <row r="2053" spans="1:20" x14ac:dyDescent="0.2">
      <c r="A2053">
        <v>2052</v>
      </c>
      <c r="B2053" t="s">
        <v>15</v>
      </c>
      <c r="C2053" t="s">
        <v>13</v>
      </c>
      <c r="D2053">
        <v>4</v>
      </c>
      <c r="E2053">
        <v>5</v>
      </c>
      <c r="F2053">
        <v>221</v>
      </c>
      <c r="G2053">
        <v>3</v>
      </c>
      <c r="H2053" t="s">
        <v>14</v>
      </c>
      <c r="I2053" t="s">
        <v>15</v>
      </c>
      <c r="J2053">
        <v>43</v>
      </c>
      <c r="K2053">
        <v>3561</v>
      </c>
      <c r="L2053">
        <v>1</v>
      </c>
      <c r="M2053" s="1" t="str">
        <f t="shared" si="256"/>
        <v>SHIP-002052</v>
      </c>
      <c r="N2053" t="str">
        <f t="shared" si="257"/>
        <v>GSITEM-002052</v>
      </c>
      <c r="O2053" t="str">
        <f t="shared" si="258"/>
        <v>GSORD-002052</v>
      </c>
      <c r="P2053" s="1" t="str">
        <f t="shared" si="259"/>
        <v>WH-F</v>
      </c>
      <c r="Q2053" s="1" t="str">
        <f t="shared" si="260"/>
        <v>Delayed</v>
      </c>
      <c r="R2053" s="1" t="str">
        <f t="shared" si="261"/>
        <v>No</v>
      </c>
      <c r="S2053" s="1" t="str">
        <f t="shared" si="262"/>
        <v>ecommerce_shipping</v>
      </c>
      <c r="T2053" s="1" t="str">
        <f t="shared" si="263"/>
        <v>SHIPMENT_STATUS_RECORDED</v>
      </c>
    </row>
    <row r="2054" spans="1:20" x14ac:dyDescent="0.2">
      <c r="A2054">
        <v>2053</v>
      </c>
      <c r="B2054" t="s">
        <v>12</v>
      </c>
      <c r="C2054" t="s">
        <v>13</v>
      </c>
      <c r="D2054">
        <v>3</v>
      </c>
      <c r="E2054">
        <v>5</v>
      </c>
      <c r="F2054">
        <v>162</v>
      </c>
      <c r="G2054">
        <v>2</v>
      </c>
      <c r="H2054" t="s">
        <v>14</v>
      </c>
      <c r="I2054" t="s">
        <v>16</v>
      </c>
      <c r="J2054">
        <v>28</v>
      </c>
      <c r="K2054">
        <v>1948</v>
      </c>
      <c r="L2054">
        <v>1</v>
      </c>
      <c r="M2054" s="1" t="str">
        <f t="shared" si="256"/>
        <v>SHIP-002053</v>
      </c>
      <c r="N2054" t="str">
        <f t="shared" si="257"/>
        <v>GSITEM-002053</v>
      </c>
      <c r="O2054" t="str">
        <f t="shared" si="258"/>
        <v>GSORD-002053</v>
      </c>
      <c r="P2054" s="1" t="str">
        <f t="shared" si="259"/>
        <v>WH-D</v>
      </c>
      <c r="Q2054" s="1" t="str">
        <f t="shared" si="260"/>
        <v>Delayed</v>
      </c>
      <c r="R2054" s="1" t="str">
        <f t="shared" si="261"/>
        <v>No</v>
      </c>
      <c r="S2054" s="1" t="str">
        <f t="shared" si="262"/>
        <v>ecommerce_shipping</v>
      </c>
      <c r="T2054" s="1" t="str">
        <f t="shared" si="263"/>
        <v>SHIPMENT_STATUS_RECORDED</v>
      </c>
    </row>
    <row r="2055" spans="1:20" x14ac:dyDescent="0.2">
      <c r="A2055">
        <v>2054</v>
      </c>
      <c r="B2055" t="s">
        <v>15</v>
      </c>
      <c r="C2055" t="s">
        <v>13</v>
      </c>
      <c r="D2055">
        <v>2</v>
      </c>
      <c r="E2055">
        <v>5</v>
      </c>
      <c r="F2055">
        <v>162</v>
      </c>
      <c r="G2055">
        <v>4</v>
      </c>
      <c r="H2055" t="s">
        <v>19</v>
      </c>
      <c r="I2055" t="s">
        <v>16</v>
      </c>
      <c r="J2055">
        <v>49</v>
      </c>
      <c r="K2055">
        <v>1671</v>
      </c>
      <c r="L2055">
        <v>1</v>
      </c>
      <c r="M2055" s="1" t="str">
        <f t="shared" si="256"/>
        <v>SHIP-002054</v>
      </c>
      <c r="N2055" t="str">
        <f t="shared" si="257"/>
        <v>GSITEM-002054</v>
      </c>
      <c r="O2055" t="str">
        <f t="shared" si="258"/>
        <v>GSORD-002054</v>
      </c>
      <c r="P2055" s="1" t="str">
        <f t="shared" si="259"/>
        <v>WH-F</v>
      </c>
      <c r="Q2055" s="1" t="str">
        <f t="shared" si="260"/>
        <v>Delayed</v>
      </c>
      <c r="R2055" s="1" t="str">
        <f t="shared" si="261"/>
        <v>No</v>
      </c>
      <c r="S2055" s="1" t="str">
        <f t="shared" si="262"/>
        <v>ecommerce_shipping</v>
      </c>
      <c r="T2055" s="1" t="str">
        <f t="shared" si="263"/>
        <v>SHIPMENT_STATUS_RECORDED</v>
      </c>
    </row>
    <row r="2056" spans="1:20" x14ac:dyDescent="0.2">
      <c r="A2056">
        <v>2055</v>
      </c>
      <c r="B2056" t="s">
        <v>17</v>
      </c>
      <c r="C2056" t="s">
        <v>13</v>
      </c>
      <c r="D2056">
        <v>3</v>
      </c>
      <c r="E2056">
        <v>1</v>
      </c>
      <c r="F2056">
        <v>145</v>
      </c>
      <c r="G2056">
        <v>2</v>
      </c>
      <c r="H2056" t="s">
        <v>14</v>
      </c>
      <c r="I2056" t="s">
        <v>16</v>
      </c>
      <c r="J2056">
        <v>28</v>
      </c>
      <c r="K2056">
        <v>1313</v>
      </c>
      <c r="L2056">
        <v>1</v>
      </c>
      <c r="M2056" s="1" t="str">
        <f t="shared" si="256"/>
        <v>SHIP-002055</v>
      </c>
      <c r="N2056" t="str">
        <f t="shared" si="257"/>
        <v>GSITEM-002055</v>
      </c>
      <c r="O2056" t="str">
        <f t="shared" si="258"/>
        <v>GSORD-002055</v>
      </c>
      <c r="P2056" s="1" t="str">
        <f t="shared" si="259"/>
        <v>WH-A</v>
      </c>
      <c r="Q2056" s="1" t="str">
        <f t="shared" si="260"/>
        <v>Delayed</v>
      </c>
      <c r="R2056" s="1" t="str">
        <f t="shared" si="261"/>
        <v>No</v>
      </c>
      <c r="S2056" s="1" t="str">
        <f t="shared" si="262"/>
        <v>ecommerce_shipping</v>
      </c>
      <c r="T2056" s="1" t="str">
        <f t="shared" si="263"/>
        <v>SHIPMENT_STATUS_RECORDED</v>
      </c>
    </row>
    <row r="2057" spans="1:20" x14ac:dyDescent="0.2">
      <c r="A2057">
        <v>2056</v>
      </c>
      <c r="B2057" t="s">
        <v>18</v>
      </c>
      <c r="C2057" t="s">
        <v>13</v>
      </c>
      <c r="D2057">
        <v>5</v>
      </c>
      <c r="E2057">
        <v>3</v>
      </c>
      <c r="F2057">
        <v>228</v>
      </c>
      <c r="G2057">
        <v>3</v>
      </c>
      <c r="H2057" t="s">
        <v>19</v>
      </c>
      <c r="I2057" t="s">
        <v>15</v>
      </c>
      <c r="J2057">
        <v>38</v>
      </c>
      <c r="K2057">
        <v>3631</v>
      </c>
      <c r="L2057">
        <v>1</v>
      </c>
      <c r="M2057" s="1" t="str">
        <f t="shared" si="256"/>
        <v>SHIP-002056</v>
      </c>
      <c r="N2057" t="str">
        <f t="shared" si="257"/>
        <v>GSITEM-002056</v>
      </c>
      <c r="O2057" t="str">
        <f t="shared" si="258"/>
        <v>GSORD-002056</v>
      </c>
      <c r="P2057" s="1" t="str">
        <f t="shared" si="259"/>
        <v>WH-B</v>
      </c>
      <c r="Q2057" s="1" t="str">
        <f t="shared" si="260"/>
        <v>Delayed</v>
      </c>
      <c r="R2057" s="1" t="str">
        <f t="shared" si="261"/>
        <v>No</v>
      </c>
      <c r="S2057" s="1" t="str">
        <f t="shared" si="262"/>
        <v>ecommerce_shipping</v>
      </c>
      <c r="T2057" s="1" t="str">
        <f t="shared" si="263"/>
        <v>SHIPMENT_STATUS_RECORDED</v>
      </c>
    </row>
    <row r="2058" spans="1:20" x14ac:dyDescent="0.2">
      <c r="A2058">
        <v>2057</v>
      </c>
      <c r="B2058" t="s">
        <v>20</v>
      </c>
      <c r="C2058" t="s">
        <v>13</v>
      </c>
      <c r="D2058">
        <v>3</v>
      </c>
      <c r="E2058">
        <v>4</v>
      </c>
      <c r="F2058">
        <v>196</v>
      </c>
      <c r="G2058">
        <v>3</v>
      </c>
      <c r="H2058" t="s">
        <v>14</v>
      </c>
      <c r="I2058" t="s">
        <v>16</v>
      </c>
      <c r="J2058">
        <v>47</v>
      </c>
      <c r="K2058">
        <v>2447</v>
      </c>
      <c r="L2058">
        <v>1</v>
      </c>
      <c r="M2058" s="1" t="str">
        <f t="shared" si="256"/>
        <v>SHIP-002057</v>
      </c>
      <c r="N2058" t="str">
        <f t="shared" si="257"/>
        <v>GSITEM-002057</v>
      </c>
      <c r="O2058" t="str">
        <f t="shared" si="258"/>
        <v>GSORD-002057</v>
      </c>
      <c r="P2058" s="1" t="str">
        <f t="shared" si="259"/>
        <v>WH-C</v>
      </c>
      <c r="Q2058" s="1" t="str">
        <f t="shared" si="260"/>
        <v>Delayed</v>
      </c>
      <c r="R2058" s="1" t="str">
        <f t="shared" si="261"/>
        <v>No</v>
      </c>
      <c r="S2058" s="1" t="str">
        <f t="shared" si="262"/>
        <v>ecommerce_shipping</v>
      </c>
      <c r="T2058" s="1" t="str">
        <f t="shared" si="263"/>
        <v>SHIPMENT_STATUS_RECORDED</v>
      </c>
    </row>
    <row r="2059" spans="1:20" x14ac:dyDescent="0.2">
      <c r="A2059">
        <v>2058</v>
      </c>
      <c r="B2059" t="s">
        <v>15</v>
      </c>
      <c r="C2059" t="s">
        <v>13</v>
      </c>
      <c r="D2059">
        <v>3</v>
      </c>
      <c r="E2059">
        <v>4</v>
      </c>
      <c r="F2059">
        <v>254</v>
      </c>
      <c r="G2059">
        <v>2</v>
      </c>
      <c r="H2059" t="s">
        <v>21</v>
      </c>
      <c r="I2059" t="s">
        <v>16</v>
      </c>
      <c r="J2059">
        <v>56</v>
      </c>
      <c r="K2059">
        <v>3266</v>
      </c>
      <c r="L2059">
        <v>1</v>
      </c>
      <c r="M2059" s="1" t="str">
        <f t="shared" si="256"/>
        <v>SHIP-002058</v>
      </c>
      <c r="N2059" t="str">
        <f t="shared" si="257"/>
        <v>GSITEM-002058</v>
      </c>
      <c r="O2059" t="str">
        <f t="shared" si="258"/>
        <v>GSORD-002058</v>
      </c>
      <c r="P2059" s="1" t="str">
        <f t="shared" si="259"/>
        <v>WH-F</v>
      </c>
      <c r="Q2059" s="1" t="str">
        <f t="shared" si="260"/>
        <v>Delayed</v>
      </c>
      <c r="R2059" s="1" t="str">
        <f t="shared" si="261"/>
        <v>No</v>
      </c>
      <c r="S2059" s="1" t="str">
        <f t="shared" si="262"/>
        <v>ecommerce_shipping</v>
      </c>
      <c r="T2059" s="1" t="str">
        <f t="shared" si="263"/>
        <v>SHIPMENT_STATUS_RECORDED</v>
      </c>
    </row>
    <row r="2060" spans="1:20" x14ac:dyDescent="0.2">
      <c r="A2060">
        <v>2059</v>
      </c>
      <c r="B2060" t="s">
        <v>12</v>
      </c>
      <c r="C2060" t="s">
        <v>13</v>
      </c>
      <c r="D2060">
        <v>5</v>
      </c>
      <c r="E2060">
        <v>2</v>
      </c>
      <c r="F2060">
        <v>215</v>
      </c>
      <c r="G2060">
        <v>2</v>
      </c>
      <c r="H2060" t="s">
        <v>19</v>
      </c>
      <c r="I2060" t="s">
        <v>16</v>
      </c>
      <c r="J2060">
        <v>46</v>
      </c>
      <c r="K2060">
        <v>3942</v>
      </c>
      <c r="L2060">
        <v>1</v>
      </c>
      <c r="M2060" s="1" t="str">
        <f t="shared" si="256"/>
        <v>SHIP-002059</v>
      </c>
      <c r="N2060" t="str">
        <f t="shared" si="257"/>
        <v>GSITEM-002059</v>
      </c>
      <c r="O2060" t="str">
        <f t="shared" si="258"/>
        <v>GSORD-002059</v>
      </c>
      <c r="P2060" s="1" t="str">
        <f t="shared" si="259"/>
        <v>WH-D</v>
      </c>
      <c r="Q2060" s="1" t="str">
        <f t="shared" si="260"/>
        <v>Delayed</v>
      </c>
      <c r="R2060" s="1" t="str">
        <f t="shared" si="261"/>
        <v>No</v>
      </c>
      <c r="S2060" s="1" t="str">
        <f t="shared" si="262"/>
        <v>ecommerce_shipping</v>
      </c>
      <c r="T2060" s="1" t="str">
        <f t="shared" si="263"/>
        <v>SHIPMENT_STATUS_RECORDED</v>
      </c>
    </row>
    <row r="2061" spans="1:20" x14ac:dyDescent="0.2">
      <c r="A2061">
        <v>2060</v>
      </c>
      <c r="B2061" t="s">
        <v>15</v>
      </c>
      <c r="C2061" t="s">
        <v>13</v>
      </c>
      <c r="D2061">
        <v>5</v>
      </c>
      <c r="E2061">
        <v>2</v>
      </c>
      <c r="F2061">
        <v>265</v>
      </c>
      <c r="G2061">
        <v>3</v>
      </c>
      <c r="H2061" t="s">
        <v>19</v>
      </c>
      <c r="I2061" t="s">
        <v>15</v>
      </c>
      <c r="J2061">
        <v>33</v>
      </c>
      <c r="K2061">
        <v>2734</v>
      </c>
      <c r="L2061">
        <v>1</v>
      </c>
      <c r="M2061" s="1" t="str">
        <f t="shared" si="256"/>
        <v>SHIP-002060</v>
      </c>
      <c r="N2061" t="str">
        <f t="shared" si="257"/>
        <v>GSITEM-002060</v>
      </c>
      <c r="O2061" t="str">
        <f t="shared" si="258"/>
        <v>GSORD-002060</v>
      </c>
      <c r="P2061" s="1" t="str">
        <f t="shared" si="259"/>
        <v>WH-F</v>
      </c>
      <c r="Q2061" s="1" t="str">
        <f t="shared" si="260"/>
        <v>Delayed</v>
      </c>
      <c r="R2061" s="1" t="str">
        <f t="shared" si="261"/>
        <v>No</v>
      </c>
      <c r="S2061" s="1" t="str">
        <f t="shared" si="262"/>
        <v>ecommerce_shipping</v>
      </c>
      <c r="T2061" s="1" t="str">
        <f t="shared" si="263"/>
        <v>SHIPMENT_STATUS_RECORDED</v>
      </c>
    </row>
    <row r="2062" spans="1:20" x14ac:dyDescent="0.2">
      <c r="A2062">
        <v>2061</v>
      </c>
      <c r="B2062" t="s">
        <v>17</v>
      </c>
      <c r="C2062" t="s">
        <v>13</v>
      </c>
      <c r="D2062">
        <v>3</v>
      </c>
      <c r="E2062">
        <v>2</v>
      </c>
      <c r="F2062">
        <v>173</v>
      </c>
      <c r="G2062">
        <v>3</v>
      </c>
      <c r="H2062" t="s">
        <v>21</v>
      </c>
      <c r="I2062" t="s">
        <v>16</v>
      </c>
      <c r="J2062">
        <v>60</v>
      </c>
      <c r="K2062">
        <v>1582</v>
      </c>
      <c r="L2062">
        <v>1</v>
      </c>
      <c r="M2062" s="1" t="str">
        <f t="shared" si="256"/>
        <v>SHIP-002061</v>
      </c>
      <c r="N2062" t="str">
        <f t="shared" si="257"/>
        <v>GSITEM-002061</v>
      </c>
      <c r="O2062" t="str">
        <f t="shared" si="258"/>
        <v>GSORD-002061</v>
      </c>
      <c r="P2062" s="1" t="str">
        <f t="shared" si="259"/>
        <v>WH-A</v>
      </c>
      <c r="Q2062" s="1" t="str">
        <f t="shared" si="260"/>
        <v>Delayed</v>
      </c>
      <c r="R2062" s="1" t="str">
        <f t="shared" si="261"/>
        <v>No</v>
      </c>
      <c r="S2062" s="1" t="str">
        <f t="shared" si="262"/>
        <v>ecommerce_shipping</v>
      </c>
      <c r="T2062" s="1" t="str">
        <f t="shared" si="263"/>
        <v>SHIPMENT_STATUS_RECORDED</v>
      </c>
    </row>
    <row r="2063" spans="1:20" x14ac:dyDescent="0.2">
      <c r="A2063">
        <v>2062</v>
      </c>
      <c r="B2063" t="s">
        <v>18</v>
      </c>
      <c r="C2063" t="s">
        <v>13</v>
      </c>
      <c r="D2063">
        <v>4</v>
      </c>
      <c r="E2063">
        <v>2</v>
      </c>
      <c r="F2063">
        <v>233</v>
      </c>
      <c r="G2063">
        <v>7</v>
      </c>
      <c r="H2063" t="s">
        <v>19</v>
      </c>
      <c r="I2063" t="s">
        <v>16</v>
      </c>
      <c r="J2063">
        <v>64</v>
      </c>
      <c r="K2063">
        <v>3146</v>
      </c>
      <c r="L2063">
        <v>1</v>
      </c>
      <c r="M2063" s="1" t="str">
        <f t="shared" si="256"/>
        <v>SHIP-002062</v>
      </c>
      <c r="N2063" t="str">
        <f t="shared" si="257"/>
        <v>GSITEM-002062</v>
      </c>
      <c r="O2063" t="str">
        <f t="shared" si="258"/>
        <v>GSORD-002062</v>
      </c>
      <c r="P2063" s="1" t="str">
        <f t="shared" si="259"/>
        <v>WH-B</v>
      </c>
      <c r="Q2063" s="1" t="str">
        <f t="shared" si="260"/>
        <v>Delayed</v>
      </c>
      <c r="R2063" s="1" t="str">
        <f t="shared" si="261"/>
        <v>No</v>
      </c>
      <c r="S2063" s="1" t="str">
        <f t="shared" si="262"/>
        <v>ecommerce_shipping</v>
      </c>
      <c r="T2063" s="1" t="str">
        <f t="shared" si="263"/>
        <v>SHIPMENT_STATUS_RECORDED</v>
      </c>
    </row>
    <row r="2064" spans="1:20" x14ac:dyDescent="0.2">
      <c r="A2064">
        <v>2063</v>
      </c>
      <c r="B2064" t="s">
        <v>20</v>
      </c>
      <c r="C2064" t="s">
        <v>13</v>
      </c>
      <c r="D2064">
        <v>4</v>
      </c>
      <c r="E2064">
        <v>3</v>
      </c>
      <c r="F2064">
        <v>213</v>
      </c>
      <c r="G2064">
        <v>2</v>
      </c>
      <c r="H2064" t="s">
        <v>14</v>
      </c>
      <c r="I2064" t="s">
        <v>16</v>
      </c>
      <c r="J2064">
        <v>27</v>
      </c>
      <c r="K2064">
        <v>2034</v>
      </c>
      <c r="L2064">
        <v>1</v>
      </c>
      <c r="M2064" s="1" t="str">
        <f t="shared" si="256"/>
        <v>SHIP-002063</v>
      </c>
      <c r="N2064" t="str">
        <f t="shared" si="257"/>
        <v>GSITEM-002063</v>
      </c>
      <c r="O2064" t="str">
        <f t="shared" si="258"/>
        <v>GSORD-002063</v>
      </c>
      <c r="P2064" s="1" t="str">
        <f t="shared" si="259"/>
        <v>WH-C</v>
      </c>
      <c r="Q2064" s="1" t="str">
        <f t="shared" si="260"/>
        <v>Delayed</v>
      </c>
      <c r="R2064" s="1" t="str">
        <f t="shared" si="261"/>
        <v>No</v>
      </c>
      <c r="S2064" s="1" t="str">
        <f t="shared" si="262"/>
        <v>ecommerce_shipping</v>
      </c>
      <c r="T2064" s="1" t="str">
        <f t="shared" si="263"/>
        <v>SHIPMENT_STATUS_RECORDED</v>
      </c>
    </row>
    <row r="2065" spans="1:20" x14ac:dyDescent="0.2">
      <c r="A2065">
        <v>2064</v>
      </c>
      <c r="B2065" t="s">
        <v>15</v>
      </c>
      <c r="C2065" t="s">
        <v>13</v>
      </c>
      <c r="D2065">
        <v>4</v>
      </c>
      <c r="E2065">
        <v>1</v>
      </c>
      <c r="F2065">
        <v>124</v>
      </c>
      <c r="G2065">
        <v>2</v>
      </c>
      <c r="H2065" t="s">
        <v>19</v>
      </c>
      <c r="I2065" t="s">
        <v>16</v>
      </c>
      <c r="J2065">
        <v>22</v>
      </c>
      <c r="K2065">
        <v>1714</v>
      </c>
      <c r="L2065">
        <v>1</v>
      </c>
      <c r="M2065" s="1" t="str">
        <f t="shared" si="256"/>
        <v>SHIP-002064</v>
      </c>
      <c r="N2065" t="str">
        <f t="shared" si="257"/>
        <v>GSITEM-002064</v>
      </c>
      <c r="O2065" t="str">
        <f t="shared" si="258"/>
        <v>GSORD-002064</v>
      </c>
      <c r="P2065" s="1" t="str">
        <f t="shared" si="259"/>
        <v>WH-F</v>
      </c>
      <c r="Q2065" s="1" t="str">
        <f t="shared" si="260"/>
        <v>Delayed</v>
      </c>
      <c r="R2065" s="1" t="str">
        <f t="shared" si="261"/>
        <v>No</v>
      </c>
      <c r="S2065" s="1" t="str">
        <f t="shared" si="262"/>
        <v>ecommerce_shipping</v>
      </c>
      <c r="T2065" s="1" t="str">
        <f t="shared" si="263"/>
        <v>SHIPMENT_STATUS_RECORDED</v>
      </c>
    </row>
    <row r="2066" spans="1:20" x14ac:dyDescent="0.2">
      <c r="A2066">
        <v>2065</v>
      </c>
      <c r="B2066" t="s">
        <v>12</v>
      </c>
      <c r="C2066" t="s">
        <v>13</v>
      </c>
      <c r="D2066">
        <v>3</v>
      </c>
      <c r="E2066">
        <v>4</v>
      </c>
      <c r="F2066">
        <v>156</v>
      </c>
      <c r="G2066">
        <v>4</v>
      </c>
      <c r="H2066" t="s">
        <v>19</v>
      </c>
      <c r="I2066" t="s">
        <v>15</v>
      </c>
      <c r="J2066">
        <v>7</v>
      </c>
      <c r="K2066">
        <v>1492</v>
      </c>
      <c r="L2066">
        <v>1</v>
      </c>
      <c r="M2066" s="1" t="str">
        <f t="shared" si="256"/>
        <v>SHIP-002065</v>
      </c>
      <c r="N2066" t="str">
        <f t="shared" si="257"/>
        <v>GSITEM-002065</v>
      </c>
      <c r="O2066" t="str">
        <f t="shared" si="258"/>
        <v>GSORD-002065</v>
      </c>
      <c r="P2066" s="1" t="str">
        <f t="shared" si="259"/>
        <v>WH-D</v>
      </c>
      <c r="Q2066" s="1" t="str">
        <f t="shared" si="260"/>
        <v>Delayed</v>
      </c>
      <c r="R2066" s="1" t="str">
        <f t="shared" si="261"/>
        <v>No</v>
      </c>
      <c r="S2066" s="1" t="str">
        <f t="shared" si="262"/>
        <v>ecommerce_shipping</v>
      </c>
      <c r="T2066" s="1" t="str">
        <f t="shared" si="263"/>
        <v>SHIPMENT_STATUS_RECORDED</v>
      </c>
    </row>
    <row r="2067" spans="1:20" x14ac:dyDescent="0.2">
      <c r="A2067">
        <v>2066</v>
      </c>
      <c r="B2067" t="s">
        <v>15</v>
      </c>
      <c r="C2067" t="s">
        <v>13</v>
      </c>
      <c r="D2067">
        <v>3</v>
      </c>
      <c r="E2067">
        <v>1</v>
      </c>
      <c r="F2067">
        <v>265</v>
      </c>
      <c r="G2067">
        <v>3</v>
      </c>
      <c r="H2067" t="s">
        <v>19</v>
      </c>
      <c r="I2067" t="s">
        <v>16</v>
      </c>
      <c r="J2067">
        <v>11</v>
      </c>
      <c r="K2067">
        <v>2194</v>
      </c>
      <c r="L2067">
        <v>1</v>
      </c>
      <c r="M2067" s="1" t="str">
        <f t="shared" si="256"/>
        <v>SHIP-002066</v>
      </c>
      <c r="N2067" t="str">
        <f t="shared" si="257"/>
        <v>GSITEM-002066</v>
      </c>
      <c r="O2067" t="str">
        <f t="shared" si="258"/>
        <v>GSORD-002066</v>
      </c>
      <c r="P2067" s="1" t="str">
        <f t="shared" si="259"/>
        <v>WH-F</v>
      </c>
      <c r="Q2067" s="1" t="str">
        <f t="shared" si="260"/>
        <v>Delayed</v>
      </c>
      <c r="R2067" s="1" t="str">
        <f t="shared" si="261"/>
        <v>No</v>
      </c>
      <c r="S2067" s="1" t="str">
        <f t="shared" si="262"/>
        <v>ecommerce_shipping</v>
      </c>
      <c r="T2067" s="1" t="str">
        <f t="shared" si="263"/>
        <v>SHIPMENT_STATUS_RECORDED</v>
      </c>
    </row>
    <row r="2068" spans="1:20" x14ac:dyDescent="0.2">
      <c r="A2068">
        <v>2067</v>
      </c>
      <c r="B2068" t="s">
        <v>17</v>
      </c>
      <c r="C2068" t="s">
        <v>13</v>
      </c>
      <c r="D2068">
        <v>3</v>
      </c>
      <c r="E2068">
        <v>1</v>
      </c>
      <c r="F2068">
        <v>139</v>
      </c>
      <c r="G2068">
        <v>3</v>
      </c>
      <c r="H2068" t="s">
        <v>21</v>
      </c>
      <c r="I2068" t="s">
        <v>15</v>
      </c>
      <c r="J2068">
        <v>6</v>
      </c>
      <c r="K2068">
        <v>1269</v>
      </c>
      <c r="L2068">
        <v>1</v>
      </c>
      <c r="M2068" s="1" t="str">
        <f t="shared" si="256"/>
        <v>SHIP-002067</v>
      </c>
      <c r="N2068" t="str">
        <f t="shared" si="257"/>
        <v>GSITEM-002067</v>
      </c>
      <c r="O2068" t="str">
        <f t="shared" si="258"/>
        <v>GSORD-002067</v>
      </c>
      <c r="P2068" s="1" t="str">
        <f t="shared" si="259"/>
        <v>WH-A</v>
      </c>
      <c r="Q2068" s="1" t="str">
        <f t="shared" si="260"/>
        <v>Delayed</v>
      </c>
      <c r="R2068" s="1" t="str">
        <f t="shared" si="261"/>
        <v>No</v>
      </c>
      <c r="S2068" s="1" t="str">
        <f t="shared" si="262"/>
        <v>ecommerce_shipping</v>
      </c>
      <c r="T2068" s="1" t="str">
        <f t="shared" si="263"/>
        <v>SHIPMENT_STATUS_RECORDED</v>
      </c>
    </row>
    <row r="2069" spans="1:20" x14ac:dyDescent="0.2">
      <c r="A2069">
        <v>2068</v>
      </c>
      <c r="B2069" t="s">
        <v>18</v>
      </c>
      <c r="C2069" t="s">
        <v>13</v>
      </c>
      <c r="D2069">
        <v>2</v>
      </c>
      <c r="E2069">
        <v>4</v>
      </c>
      <c r="F2069">
        <v>225</v>
      </c>
      <c r="G2069">
        <v>10</v>
      </c>
      <c r="H2069" t="s">
        <v>21</v>
      </c>
      <c r="I2069" t="s">
        <v>16</v>
      </c>
      <c r="J2069">
        <v>46</v>
      </c>
      <c r="K2069">
        <v>2690</v>
      </c>
      <c r="L2069">
        <v>1</v>
      </c>
      <c r="M2069" s="1" t="str">
        <f t="shared" si="256"/>
        <v>SHIP-002068</v>
      </c>
      <c r="N2069" t="str">
        <f t="shared" si="257"/>
        <v>GSITEM-002068</v>
      </c>
      <c r="O2069" t="str">
        <f t="shared" si="258"/>
        <v>GSORD-002068</v>
      </c>
      <c r="P2069" s="1" t="str">
        <f t="shared" si="259"/>
        <v>WH-B</v>
      </c>
      <c r="Q2069" s="1" t="str">
        <f t="shared" si="260"/>
        <v>Delayed</v>
      </c>
      <c r="R2069" s="1" t="str">
        <f t="shared" si="261"/>
        <v>No</v>
      </c>
      <c r="S2069" s="1" t="str">
        <f t="shared" si="262"/>
        <v>ecommerce_shipping</v>
      </c>
      <c r="T2069" s="1" t="str">
        <f t="shared" si="263"/>
        <v>SHIPMENT_STATUS_RECORDED</v>
      </c>
    </row>
    <row r="2070" spans="1:20" x14ac:dyDescent="0.2">
      <c r="A2070">
        <v>2069</v>
      </c>
      <c r="B2070" t="s">
        <v>20</v>
      </c>
      <c r="C2070" t="s">
        <v>13</v>
      </c>
      <c r="D2070">
        <v>5</v>
      </c>
      <c r="E2070">
        <v>4</v>
      </c>
      <c r="F2070">
        <v>178</v>
      </c>
      <c r="G2070">
        <v>7</v>
      </c>
      <c r="H2070" t="s">
        <v>19</v>
      </c>
      <c r="I2070" t="s">
        <v>15</v>
      </c>
      <c r="J2070">
        <v>36</v>
      </c>
      <c r="K2070">
        <v>1179</v>
      </c>
      <c r="L2070">
        <v>1</v>
      </c>
      <c r="M2070" s="1" t="str">
        <f t="shared" si="256"/>
        <v>SHIP-002069</v>
      </c>
      <c r="N2070" t="str">
        <f t="shared" si="257"/>
        <v>GSITEM-002069</v>
      </c>
      <c r="O2070" t="str">
        <f t="shared" si="258"/>
        <v>GSORD-002069</v>
      </c>
      <c r="P2070" s="1" t="str">
        <f t="shared" si="259"/>
        <v>WH-C</v>
      </c>
      <c r="Q2070" s="1" t="str">
        <f t="shared" si="260"/>
        <v>Delayed</v>
      </c>
      <c r="R2070" s="1" t="str">
        <f t="shared" si="261"/>
        <v>No</v>
      </c>
      <c r="S2070" s="1" t="str">
        <f t="shared" si="262"/>
        <v>ecommerce_shipping</v>
      </c>
      <c r="T2070" s="1" t="str">
        <f t="shared" si="263"/>
        <v>SHIPMENT_STATUS_RECORDED</v>
      </c>
    </row>
    <row r="2071" spans="1:20" x14ac:dyDescent="0.2">
      <c r="A2071">
        <v>2070</v>
      </c>
      <c r="B2071" t="s">
        <v>15</v>
      </c>
      <c r="C2071" t="s">
        <v>13</v>
      </c>
      <c r="D2071">
        <v>3</v>
      </c>
      <c r="E2071">
        <v>4</v>
      </c>
      <c r="F2071">
        <v>190</v>
      </c>
      <c r="G2071">
        <v>10</v>
      </c>
      <c r="H2071" t="s">
        <v>19</v>
      </c>
      <c r="I2071" t="s">
        <v>15</v>
      </c>
      <c r="J2071">
        <v>32</v>
      </c>
      <c r="K2071">
        <v>2064</v>
      </c>
      <c r="L2071">
        <v>1</v>
      </c>
      <c r="M2071" s="1" t="str">
        <f t="shared" si="256"/>
        <v>SHIP-002070</v>
      </c>
      <c r="N2071" t="str">
        <f t="shared" si="257"/>
        <v>GSITEM-002070</v>
      </c>
      <c r="O2071" t="str">
        <f t="shared" si="258"/>
        <v>GSORD-002070</v>
      </c>
      <c r="P2071" s="1" t="str">
        <f t="shared" si="259"/>
        <v>WH-F</v>
      </c>
      <c r="Q2071" s="1" t="str">
        <f t="shared" si="260"/>
        <v>Delayed</v>
      </c>
      <c r="R2071" s="1" t="str">
        <f t="shared" si="261"/>
        <v>No</v>
      </c>
      <c r="S2071" s="1" t="str">
        <f t="shared" si="262"/>
        <v>ecommerce_shipping</v>
      </c>
      <c r="T2071" s="1" t="str">
        <f t="shared" si="263"/>
        <v>SHIPMENT_STATUS_RECORDED</v>
      </c>
    </row>
    <row r="2072" spans="1:20" x14ac:dyDescent="0.2">
      <c r="A2072">
        <v>2071</v>
      </c>
      <c r="B2072" t="s">
        <v>12</v>
      </c>
      <c r="C2072" t="s">
        <v>13</v>
      </c>
      <c r="D2072">
        <v>3</v>
      </c>
      <c r="E2072">
        <v>4</v>
      </c>
      <c r="F2072">
        <v>272</v>
      </c>
      <c r="G2072">
        <v>10</v>
      </c>
      <c r="H2072" t="s">
        <v>19</v>
      </c>
      <c r="I2072" t="s">
        <v>16</v>
      </c>
      <c r="J2072">
        <v>63</v>
      </c>
      <c r="K2072">
        <v>2455</v>
      </c>
      <c r="L2072">
        <v>1</v>
      </c>
      <c r="M2072" s="1" t="str">
        <f t="shared" si="256"/>
        <v>SHIP-002071</v>
      </c>
      <c r="N2072" t="str">
        <f t="shared" si="257"/>
        <v>GSITEM-002071</v>
      </c>
      <c r="O2072" t="str">
        <f t="shared" si="258"/>
        <v>GSORD-002071</v>
      </c>
      <c r="P2072" s="1" t="str">
        <f t="shared" si="259"/>
        <v>WH-D</v>
      </c>
      <c r="Q2072" s="1" t="str">
        <f t="shared" si="260"/>
        <v>Delayed</v>
      </c>
      <c r="R2072" s="1" t="str">
        <f t="shared" si="261"/>
        <v>No</v>
      </c>
      <c r="S2072" s="1" t="str">
        <f t="shared" si="262"/>
        <v>ecommerce_shipping</v>
      </c>
      <c r="T2072" s="1" t="str">
        <f t="shared" si="263"/>
        <v>SHIPMENT_STATUS_RECORDED</v>
      </c>
    </row>
    <row r="2073" spans="1:20" x14ac:dyDescent="0.2">
      <c r="A2073">
        <v>2072</v>
      </c>
      <c r="B2073" t="s">
        <v>15</v>
      </c>
      <c r="C2073" t="s">
        <v>13</v>
      </c>
      <c r="D2073">
        <v>3</v>
      </c>
      <c r="E2073">
        <v>1</v>
      </c>
      <c r="F2073">
        <v>153</v>
      </c>
      <c r="G2073">
        <v>2</v>
      </c>
      <c r="H2073" t="s">
        <v>19</v>
      </c>
      <c r="I2073" t="s">
        <v>15</v>
      </c>
      <c r="J2073">
        <v>51</v>
      </c>
      <c r="K2073">
        <v>1841</v>
      </c>
      <c r="L2073">
        <v>1</v>
      </c>
      <c r="M2073" s="1" t="str">
        <f t="shared" si="256"/>
        <v>SHIP-002072</v>
      </c>
      <c r="N2073" t="str">
        <f t="shared" si="257"/>
        <v>GSITEM-002072</v>
      </c>
      <c r="O2073" t="str">
        <f t="shared" si="258"/>
        <v>GSORD-002072</v>
      </c>
      <c r="P2073" s="1" t="str">
        <f t="shared" si="259"/>
        <v>WH-F</v>
      </c>
      <c r="Q2073" s="1" t="str">
        <f t="shared" si="260"/>
        <v>Delayed</v>
      </c>
      <c r="R2073" s="1" t="str">
        <f t="shared" si="261"/>
        <v>No</v>
      </c>
      <c r="S2073" s="1" t="str">
        <f t="shared" si="262"/>
        <v>ecommerce_shipping</v>
      </c>
      <c r="T2073" s="1" t="str">
        <f t="shared" si="263"/>
        <v>SHIPMENT_STATUS_RECORDED</v>
      </c>
    </row>
    <row r="2074" spans="1:20" x14ac:dyDescent="0.2">
      <c r="A2074">
        <v>2073</v>
      </c>
      <c r="B2074" t="s">
        <v>17</v>
      </c>
      <c r="C2074" t="s">
        <v>22</v>
      </c>
      <c r="D2074">
        <v>3</v>
      </c>
      <c r="E2074">
        <v>1</v>
      </c>
      <c r="F2074">
        <v>235</v>
      </c>
      <c r="G2074">
        <v>10</v>
      </c>
      <c r="H2074" t="s">
        <v>14</v>
      </c>
      <c r="I2074" t="s">
        <v>16</v>
      </c>
      <c r="J2074">
        <v>7</v>
      </c>
      <c r="K2074">
        <v>2991</v>
      </c>
      <c r="L2074">
        <v>1</v>
      </c>
      <c r="M2074" s="1" t="str">
        <f t="shared" si="256"/>
        <v>SHIP-002073</v>
      </c>
      <c r="N2074" t="str">
        <f t="shared" si="257"/>
        <v>GSITEM-002073</v>
      </c>
      <c r="O2074" t="str">
        <f t="shared" si="258"/>
        <v>GSORD-002073</v>
      </c>
      <c r="P2074" s="1" t="str">
        <f t="shared" si="259"/>
        <v>WH-A</v>
      </c>
      <c r="Q2074" s="1" t="str">
        <f t="shared" si="260"/>
        <v>Delayed</v>
      </c>
      <c r="R2074" s="1" t="str">
        <f t="shared" si="261"/>
        <v>No</v>
      </c>
      <c r="S2074" s="1" t="str">
        <f t="shared" si="262"/>
        <v>ecommerce_shipping</v>
      </c>
      <c r="T2074" s="1" t="str">
        <f t="shared" si="263"/>
        <v>SHIPMENT_STATUS_RECORDED</v>
      </c>
    </row>
    <row r="2075" spans="1:20" x14ac:dyDescent="0.2">
      <c r="A2075">
        <v>2074</v>
      </c>
      <c r="B2075" t="s">
        <v>18</v>
      </c>
      <c r="C2075" t="s">
        <v>22</v>
      </c>
      <c r="D2075">
        <v>5</v>
      </c>
      <c r="E2075">
        <v>1</v>
      </c>
      <c r="F2075">
        <v>214</v>
      </c>
      <c r="G2075">
        <v>3</v>
      </c>
      <c r="H2075" t="s">
        <v>14</v>
      </c>
      <c r="I2075" t="s">
        <v>16</v>
      </c>
      <c r="J2075">
        <v>33</v>
      </c>
      <c r="K2075">
        <v>2562</v>
      </c>
      <c r="L2075">
        <v>1</v>
      </c>
      <c r="M2075" s="1" t="str">
        <f t="shared" si="256"/>
        <v>SHIP-002074</v>
      </c>
      <c r="N2075" t="str">
        <f t="shared" si="257"/>
        <v>GSITEM-002074</v>
      </c>
      <c r="O2075" t="str">
        <f t="shared" si="258"/>
        <v>GSORD-002074</v>
      </c>
      <c r="P2075" s="1" t="str">
        <f t="shared" si="259"/>
        <v>WH-B</v>
      </c>
      <c r="Q2075" s="1" t="str">
        <f t="shared" si="260"/>
        <v>Delayed</v>
      </c>
      <c r="R2075" s="1" t="str">
        <f t="shared" si="261"/>
        <v>No</v>
      </c>
      <c r="S2075" s="1" t="str">
        <f t="shared" si="262"/>
        <v>ecommerce_shipping</v>
      </c>
      <c r="T2075" s="1" t="str">
        <f t="shared" si="263"/>
        <v>SHIPMENT_STATUS_RECORDED</v>
      </c>
    </row>
    <row r="2076" spans="1:20" x14ac:dyDescent="0.2">
      <c r="A2076">
        <v>2075</v>
      </c>
      <c r="B2076" t="s">
        <v>20</v>
      </c>
      <c r="C2076" t="s">
        <v>22</v>
      </c>
      <c r="D2076">
        <v>3</v>
      </c>
      <c r="E2076">
        <v>4</v>
      </c>
      <c r="F2076">
        <v>175</v>
      </c>
      <c r="G2076">
        <v>2</v>
      </c>
      <c r="H2076" t="s">
        <v>14</v>
      </c>
      <c r="I2076" t="s">
        <v>15</v>
      </c>
      <c r="J2076">
        <v>2</v>
      </c>
      <c r="K2076">
        <v>1072</v>
      </c>
      <c r="L2076">
        <v>1</v>
      </c>
      <c r="M2076" s="1" t="str">
        <f t="shared" si="256"/>
        <v>SHIP-002075</v>
      </c>
      <c r="N2076" t="str">
        <f t="shared" si="257"/>
        <v>GSITEM-002075</v>
      </c>
      <c r="O2076" t="str">
        <f t="shared" si="258"/>
        <v>GSORD-002075</v>
      </c>
      <c r="P2076" s="1" t="str">
        <f t="shared" si="259"/>
        <v>WH-C</v>
      </c>
      <c r="Q2076" s="1" t="str">
        <f t="shared" si="260"/>
        <v>Delayed</v>
      </c>
      <c r="R2076" s="1" t="str">
        <f t="shared" si="261"/>
        <v>No</v>
      </c>
      <c r="S2076" s="1" t="str">
        <f t="shared" si="262"/>
        <v>ecommerce_shipping</v>
      </c>
      <c r="T2076" s="1" t="str">
        <f t="shared" si="263"/>
        <v>SHIPMENT_STATUS_RECORDED</v>
      </c>
    </row>
    <row r="2077" spans="1:20" x14ac:dyDescent="0.2">
      <c r="A2077">
        <v>2076</v>
      </c>
      <c r="B2077" t="s">
        <v>15</v>
      </c>
      <c r="C2077" t="s">
        <v>22</v>
      </c>
      <c r="D2077">
        <v>3</v>
      </c>
      <c r="E2077">
        <v>1</v>
      </c>
      <c r="F2077">
        <v>176</v>
      </c>
      <c r="G2077">
        <v>3</v>
      </c>
      <c r="H2077" t="s">
        <v>14</v>
      </c>
      <c r="I2077" t="s">
        <v>15</v>
      </c>
      <c r="J2077">
        <v>63</v>
      </c>
      <c r="K2077">
        <v>1420</v>
      </c>
      <c r="L2077">
        <v>1</v>
      </c>
      <c r="M2077" s="1" t="str">
        <f t="shared" si="256"/>
        <v>SHIP-002076</v>
      </c>
      <c r="N2077" t="str">
        <f t="shared" si="257"/>
        <v>GSITEM-002076</v>
      </c>
      <c r="O2077" t="str">
        <f t="shared" si="258"/>
        <v>GSORD-002076</v>
      </c>
      <c r="P2077" s="1" t="str">
        <f t="shared" si="259"/>
        <v>WH-F</v>
      </c>
      <c r="Q2077" s="1" t="str">
        <f t="shared" si="260"/>
        <v>Delayed</v>
      </c>
      <c r="R2077" s="1" t="str">
        <f t="shared" si="261"/>
        <v>No</v>
      </c>
      <c r="S2077" s="1" t="str">
        <f t="shared" si="262"/>
        <v>ecommerce_shipping</v>
      </c>
      <c r="T2077" s="1" t="str">
        <f t="shared" si="263"/>
        <v>SHIPMENT_STATUS_RECORDED</v>
      </c>
    </row>
    <row r="2078" spans="1:20" x14ac:dyDescent="0.2">
      <c r="A2078">
        <v>2077</v>
      </c>
      <c r="B2078" t="s">
        <v>12</v>
      </c>
      <c r="C2078" t="s">
        <v>22</v>
      </c>
      <c r="D2078">
        <v>3</v>
      </c>
      <c r="E2078">
        <v>4</v>
      </c>
      <c r="F2078">
        <v>172</v>
      </c>
      <c r="G2078">
        <v>10</v>
      </c>
      <c r="H2078" t="s">
        <v>21</v>
      </c>
      <c r="I2078" t="s">
        <v>15</v>
      </c>
      <c r="J2078">
        <v>23</v>
      </c>
      <c r="K2078">
        <v>1875</v>
      </c>
      <c r="L2078">
        <v>1</v>
      </c>
      <c r="M2078" s="1" t="str">
        <f t="shared" si="256"/>
        <v>SHIP-002077</v>
      </c>
      <c r="N2078" t="str">
        <f t="shared" si="257"/>
        <v>GSITEM-002077</v>
      </c>
      <c r="O2078" t="str">
        <f t="shared" si="258"/>
        <v>GSORD-002077</v>
      </c>
      <c r="P2078" s="1" t="str">
        <f t="shared" si="259"/>
        <v>WH-D</v>
      </c>
      <c r="Q2078" s="1" t="str">
        <f t="shared" si="260"/>
        <v>Delayed</v>
      </c>
      <c r="R2078" s="1" t="str">
        <f t="shared" si="261"/>
        <v>No</v>
      </c>
      <c r="S2078" s="1" t="str">
        <f t="shared" si="262"/>
        <v>ecommerce_shipping</v>
      </c>
      <c r="T2078" s="1" t="str">
        <f t="shared" si="263"/>
        <v>SHIPMENT_STATUS_RECORDED</v>
      </c>
    </row>
    <row r="2079" spans="1:20" x14ac:dyDescent="0.2">
      <c r="A2079">
        <v>2078</v>
      </c>
      <c r="B2079" t="s">
        <v>15</v>
      </c>
      <c r="C2079" t="s">
        <v>22</v>
      </c>
      <c r="D2079">
        <v>5</v>
      </c>
      <c r="E2079">
        <v>2</v>
      </c>
      <c r="F2079">
        <v>195</v>
      </c>
      <c r="G2079">
        <v>6</v>
      </c>
      <c r="H2079" t="s">
        <v>14</v>
      </c>
      <c r="I2079" t="s">
        <v>16</v>
      </c>
      <c r="J2079">
        <v>35</v>
      </c>
      <c r="K2079">
        <v>1852</v>
      </c>
      <c r="L2079">
        <v>1</v>
      </c>
      <c r="M2079" s="1" t="str">
        <f t="shared" si="256"/>
        <v>SHIP-002078</v>
      </c>
      <c r="N2079" t="str">
        <f t="shared" si="257"/>
        <v>GSITEM-002078</v>
      </c>
      <c r="O2079" t="str">
        <f t="shared" si="258"/>
        <v>GSORD-002078</v>
      </c>
      <c r="P2079" s="1" t="str">
        <f t="shared" si="259"/>
        <v>WH-F</v>
      </c>
      <c r="Q2079" s="1" t="str">
        <f t="shared" si="260"/>
        <v>Delayed</v>
      </c>
      <c r="R2079" s="1" t="str">
        <f t="shared" si="261"/>
        <v>No</v>
      </c>
      <c r="S2079" s="1" t="str">
        <f t="shared" si="262"/>
        <v>ecommerce_shipping</v>
      </c>
      <c r="T2079" s="1" t="str">
        <f t="shared" si="263"/>
        <v>SHIPMENT_STATUS_RECORDED</v>
      </c>
    </row>
    <row r="2080" spans="1:20" x14ac:dyDescent="0.2">
      <c r="A2080">
        <v>2079</v>
      </c>
      <c r="B2080" t="s">
        <v>17</v>
      </c>
      <c r="C2080" t="s">
        <v>22</v>
      </c>
      <c r="D2080">
        <v>3</v>
      </c>
      <c r="E2080">
        <v>5</v>
      </c>
      <c r="F2080">
        <v>271</v>
      </c>
      <c r="G2080">
        <v>4</v>
      </c>
      <c r="H2080" t="s">
        <v>14</v>
      </c>
      <c r="I2080" t="s">
        <v>15</v>
      </c>
      <c r="J2080">
        <v>10</v>
      </c>
      <c r="K2080">
        <v>1679</v>
      </c>
      <c r="L2080">
        <v>1</v>
      </c>
      <c r="M2080" s="1" t="str">
        <f t="shared" si="256"/>
        <v>SHIP-002079</v>
      </c>
      <c r="N2080" t="str">
        <f t="shared" si="257"/>
        <v>GSITEM-002079</v>
      </c>
      <c r="O2080" t="str">
        <f t="shared" si="258"/>
        <v>GSORD-002079</v>
      </c>
      <c r="P2080" s="1" t="str">
        <f t="shared" si="259"/>
        <v>WH-A</v>
      </c>
      <c r="Q2080" s="1" t="str">
        <f t="shared" si="260"/>
        <v>Delayed</v>
      </c>
      <c r="R2080" s="1" t="str">
        <f t="shared" si="261"/>
        <v>No</v>
      </c>
      <c r="S2080" s="1" t="str">
        <f t="shared" si="262"/>
        <v>ecommerce_shipping</v>
      </c>
      <c r="T2080" s="1" t="str">
        <f t="shared" si="263"/>
        <v>SHIPMENT_STATUS_RECORDED</v>
      </c>
    </row>
    <row r="2081" spans="1:20" x14ac:dyDescent="0.2">
      <c r="A2081">
        <v>2080</v>
      </c>
      <c r="B2081" t="s">
        <v>18</v>
      </c>
      <c r="C2081" t="s">
        <v>22</v>
      </c>
      <c r="D2081">
        <v>5</v>
      </c>
      <c r="E2081">
        <v>4</v>
      </c>
      <c r="F2081">
        <v>228</v>
      </c>
      <c r="G2081">
        <v>3</v>
      </c>
      <c r="H2081" t="s">
        <v>19</v>
      </c>
      <c r="I2081" t="s">
        <v>16</v>
      </c>
      <c r="J2081">
        <v>42</v>
      </c>
      <c r="K2081">
        <v>3145</v>
      </c>
      <c r="L2081">
        <v>1</v>
      </c>
      <c r="M2081" s="1" t="str">
        <f t="shared" si="256"/>
        <v>SHIP-002080</v>
      </c>
      <c r="N2081" t="str">
        <f t="shared" si="257"/>
        <v>GSITEM-002080</v>
      </c>
      <c r="O2081" t="str">
        <f t="shared" si="258"/>
        <v>GSORD-002080</v>
      </c>
      <c r="P2081" s="1" t="str">
        <f t="shared" si="259"/>
        <v>WH-B</v>
      </c>
      <c r="Q2081" s="1" t="str">
        <f t="shared" si="260"/>
        <v>Delayed</v>
      </c>
      <c r="R2081" s="1" t="str">
        <f t="shared" si="261"/>
        <v>No</v>
      </c>
      <c r="S2081" s="1" t="str">
        <f t="shared" si="262"/>
        <v>ecommerce_shipping</v>
      </c>
      <c r="T2081" s="1" t="str">
        <f t="shared" si="263"/>
        <v>SHIPMENT_STATUS_RECORDED</v>
      </c>
    </row>
    <row r="2082" spans="1:20" x14ac:dyDescent="0.2">
      <c r="A2082">
        <v>2081</v>
      </c>
      <c r="B2082" t="s">
        <v>20</v>
      </c>
      <c r="C2082" t="s">
        <v>22</v>
      </c>
      <c r="D2082">
        <v>3</v>
      </c>
      <c r="E2082">
        <v>4</v>
      </c>
      <c r="F2082">
        <v>196</v>
      </c>
      <c r="G2082">
        <v>3</v>
      </c>
      <c r="H2082" t="s">
        <v>14</v>
      </c>
      <c r="I2082" t="s">
        <v>15</v>
      </c>
      <c r="J2082">
        <v>52</v>
      </c>
      <c r="K2082">
        <v>2129</v>
      </c>
      <c r="L2082">
        <v>1</v>
      </c>
      <c r="M2082" s="1" t="str">
        <f t="shared" si="256"/>
        <v>SHIP-002081</v>
      </c>
      <c r="N2082" t="str">
        <f t="shared" si="257"/>
        <v>GSITEM-002081</v>
      </c>
      <c r="O2082" t="str">
        <f t="shared" si="258"/>
        <v>GSORD-002081</v>
      </c>
      <c r="P2082" s="1" t="str">
        <f t="shared" si="259"/>
        <v>WH-C</v>
      </c>
      <c r="Q2082" s="1" t="str">
        <f t="shared" si="260"/>
        <v>Delayed</v>
      </c>
      <c r="R2082" s="1" t="str">
        <f t="shared" si="261"/>
        <v>No</v>
      </c>
      <c r="S2082" s="1" t="str">
        <f t="shared" si="262"/>
        <v>ecommerce_shipping</v>
      </c>
      <c r="T2082" s="1" t="str">
        <f t="shared" si="263"/>
        <v>SHIPMENT_STATUS_RECORDED</v>
      </c>
    </row>
    <row r="2083" spans="1:20" x14ac:dyDescent="0.2">
      <c r="A2083">
        <v>2082</v>
      </c>
      <c r="B2083" t="s">
        <v>15</v>
      </c>
      <c r="C2083" t="s">
        <v>22</v>
      </c>
      <c r="D2083">
        <v>3</v>
      </c>
      <c r="E2083">
        <v>1</v>
      </c>
      <c r="F2083">
        <v>254</v>
      </c>
      <c r="G2083">
        <v>2</v>
      </c>
      <c r="H2083" t="s">
        <v>21</v>
      </c>
      <c r="I2083" t="s">
        <v>15</v>
      </c>
      <c r="J2083">
        <v>60</v>
      </c>
      <c r="K2083">
        <v>3590</v>
      </c>
      <c r="L2083">
        <v>1</v>
      </c>
      <c r="M2083" s="1" t="str">
        <f t="shared" si="256"/>
        <v>SHIP-002082</v>
      </c>
      <c r="N2083" t="str">
        <f t="shared" si="257"/>
        <v>GSITEM-002082</v>
      </c>
      <c r="O2083" t="str">
        <f t="shared" si="258"/>
        <v>GSORD-002082</v>
      </c>
      <c r="P2083" s="1" t="str">
        <f t="shared" si="259"/>
        <v>WH-F</v>
      </c>
      <c r="Q2083" s="1" t="str">
        <f t="shared" si="260"/>
        <v>Delayed</v>
      </c>
      <c r="R2083" s="1" t="str">
        <f t="shared" si="261"/>
        <v>No</v>
      </c>
      <c r="S2083" s="1" t="str">
        <f t="shared" si="262"/>
        <v>ecommerce_shipping</v>
      </c>
      <c r="T2083" s="1" t="str">
        <f t="shared" si="263"/>
        <v>SHIPMENT_STATUS_RECORDED</v>
      </c>
    </row>
    <row r="2084" spans="1:20" x14ac:dyDescent="0.2">
      <c r="A2084">
        <v>2083</v>
      </c>
      <c r="B2084" t="s">
        <v>12</v>
      </c>
      <c r="C2084" t="s">
        <v>22</v>
      </c>
      <c r="D2084">
        <v>5</v>
      </c>
      <c r="E2084">
        <v>4</v>
      </c>
      <c r="F2084">
        <v>215</v>
      </c>
      <c r="G2084">
        <v>2</v>
      </c>
      <c r="H2084" t="s">
        <v>19</v>
      </c>
      <c r="I2084" t="s">
        <v>16</v>
      </c>
      <c r="J2084">
        <v>34</v>
      </c>
      <c r="K2084">
        <v>2713</v>
      </c>
      <c r="L2084">
        <v>1</v>
      </c>
      <c r="M2084" s="1" t="str">
        <f t="shared" si="256"/>
        <v>SHIP-002083</v>
      </c>
      <c r="N2084" t="str">
        <f t="shared" si="257"/>
        <v>GSITEM-002083</v>
      </c>
      <c r="O2084" t="str">
        <f t="shared" si="258"/>
        <v>GSORD-002083</v>
      </c>
      <c r="P2084" s="1" t="str">
        <f t="shared" si="259"/>
        <v>WH-D</v>
      </c>
      <c r="Q2084" s="1" t="str">
        <f t="shared" si="260"/>
        <v>Delayed</v>
      </c>
      <c r="R2084" s="1" t="str">
        <f t="shared" si="261"/>
        <v>No</v>
      </c>
      <c r="S2084" s="1" t="str">
        <f t="shared" si="262"/>
        <v>ecommerce_shipping</v>
      </c>
      <c r="T2084" s="1" t="str">
        <f t="shared" si="263"/>
        <v>SHIPMENT_STATUS_RECORDED</v>
      </c>
    </row>
    <row r="2085" spans="1:20" x14ac:dyDescent="0.2">
      <c r="A2085">
        <v>2084</v>
      </c>
      <c r="B2085" t="s">
        <v>15</v>
      </c>
      <c r="C2085" t="s">
        <v>22</v>
      </c>
      <c r="D2085">
        <v>5</v>
      </c>
      <c r="E2085">
        <v>5</v>
      </c>
      <c r="F2085">
        <v>265</v>
      </c>
      <c r="G2085">
        <v>3</v>
      </c>
      <c r="H2085" t="s">
        <v>19</v>
      </c>
      <c r="I2085" t="s">
        <v>16</v>
      </c>
      <c r="J2085">
        <v>46</v>
      </c>
      <c r="K2085">
        <v>3997</v>
      </c>
      <c r="L2085">
        <v>1</v>
      </c>
      <c r="M2085" s="1" t="str">
        <f t="shared" si="256"/>
        <v>SHIP-002084</v>
      </c>
      <c r="N2085" t="str">
        <f t="shared" si="257"/>
        <v>GSITEM-002084</v>
      </c>
      <c r="O2085" t="str">
        <f t="shared" si="258"/>
        <v>GSORD-002084</v>
      </c>
      <c r="P2085" s="1" t="str">
        <f t="shared" si="259"/>
        <v>WH-F</v>
      </c>
      <c r="Q2085" s="1" t="str">
        <f t="shared" si="260"/>
        <v>Delayed</v>
      </c>
      <c r="R2085" s="1" t="str">
        <f t="shared" si="261"/>
        <v>No</v>
      </c>
      <c r="S2085" s="1" t="str">
        <f t="shared" si="262"/>
        <v>ecommerce_shipping</v>
      </c>
      <c r="T2085" s="1" t="str">
        <f t="shared" si="263"/>
        <v>SHIPMENT_STATUS_RECORDED</v>
      </c>
    </row>
    <row r="2086" spans="1:20" x14ac:dyDescent="0.2">
      <c r="A2086">
        <v>2085</v>
      </c>
      <c r="B2086" t="s">
        <v>17</v>
      </c>
      <c r="C2086" t="s">
        <v>22</v>
      </c>
      <c r="D2086">
        <v>3</v>
      </c>
      <c r="E2086">
        <v>2</v>
      </c>
      <c r="F2086">
        <v>173</v>
      </c>
      <c r="G2086">
        <v>3</v>
      </c>
      <c r="H2086" t="s">
        <v>21</v>
      </c>
      <c r="I2086" t="s">
        <v>16</v>
      </c>
      <c r="J2086">
        <v>40</v>
      </c>
      <c r="K2086">
        <v>1723</v>
      </c>
      <c r="L2086">
        <v>1</v>
      </c>
      <c r="M2086" s="1" t="str">
        <f t="shared" si="256"/>
        <v>SHIP-002085</v>
      </c>
      <c r="N2086" t="str">
        <f t="shared" si="257"/>
        <v>GSITEM-002085</v>
      </c>
      <c r="O2086" t="str">
        <f t="shared" si="258"/>
        <v>GSORD-002085</v>
      </c>
      <c r="P2086" s="1" t="str">
        <f t="shared" si="259"/>
        <v>WH-A</v>
      </c>
      <c r="Q2086" s="1" t="str">
        <f t="shared" si="260"/>
        <v>Delayed</v>
      </c>
      <c r="R2086" s="1" t="str">
        <f t="shared" si="261"/>
        <v>No</v>
      </c>
      <c r="S2086" s="1" t="str">
        <f t="shared" si="262"/>
        <v>ecommerce_shipping</v>
      </c>
      <c r="T2086" s="1" t="str">
        <f t="shared" si="263"/>
        <v>SHIPMENT_STATUS_RECORDED</v>
      </c>
    </row>
    <row r="2087" spans="1:20" x14ac:dyDescent="0.2">
      <c r="A2087">
        <v>2086</v>
      </c>
      <c r="B2087" t="s">
        <v>18</v>
      </c>
      <c r="C2087" t="s">
        <v>22</v>
      </c>
      <c r="D2087">
        <v>4</v>
      </c>
      <c r="E2087">
        <v>2</v>
      </c>
      <c r="F2087">
        <v>233</v>
      </c>
      <c r="G2087">
        <v>7</v>
      </c>
      <c r="H2087" t="s">
        <v>19</v>
      </c>
      <c r="I2087" t="s">
        <v>16</v>
      </c>
      <c r="J2087">
        <v>56</v>
      </c>
      <c r="K2087">
        <v>3925</v>
      </c>
      <c r="L2087">
        <v>1</v>
      </c>
      <c r="M2087" s="1" t="str">
        <f t="shared" si="256"/>
        <v>SHIP-002086</v>
      </c>
      <c r="N2087" t="str">
        <f t="shared" si="257"/>
        <v>GSITEM-002086</v>
      </c>
      <c r="O2087" t="str">
        <f t="shared" si="258"/>
        <v>GSORD-002086</v>
      </c>
      <c r="P2087" s="1" t="str">
        <f t="shared" si="259"/>
        <v>WH-B</v>
      </c>
      <c r="Q2087" s="1" t="str">
        <f t="shared" si="260"/>
        <v>Delayed</v>
      </c>
      <c r="R2087" s="1" t="str">
        <f t="shared" si="261"/>
        <v>No</v>
      </c>
      <c r="S2087" s="1" t="str">
        <f t="shared" si="262"/>
        <v>ecommerce_shipping</v>
      </c>
      <c r="T2087" s="1" t="str">
        <f t="shared" si="263"/>
        <v>SHIPMENT_STATUS_RECORDED</v>
      </c>
    </row>
    <row r="2088" spans="1:20" x14ac:dyDescent="0.2">
      <c r="A2088">
        <v>2087</v>
      </c>
      <c r="B2088" t="s">
        <v>20</v>
      </c>
      <c r="C2088" t="s">
        <v>22</v>
      </c>
      <c r="D2088">
        <v>4</v>
      </c>
      <c r="E2088">
        <v>4</v>
      </c>
      <c r="F2088">
        <v>213</v>
      </c>
      <c r="G2088">
        <v>2</v>
      </c>
      <c r="H2088" t="s">
        <v>14</v>
      </c>
      <c r="I2088" t="s">
        <v>15</v>
      </c>
      <c r="J2088">
        <v>27</v>
      </c>
      <c r="K2088">
        <v>2938</v>
      </c>
      <c r="L2088">
        <v>1</v>
      </c>
      <c r="M2088" s="1" t="str">
        <f t="shared" si="256"/>
        <v>SHIP-002087</v>
      </c>
      <c r="N2088" t="str">
        <f t="shared" si="257"/>
        <v>GSITEM-002087</v>
      </c>
      <c r="O2088" t="str">
        <f t="shared" si="258"/>
        <v>GSORD-002087</v>
      </c>
      <c r="P2088" s="1" t="str">
        <f t="shared" si="259"/>
        <v>WH-C</v>
      </c>
      <c r="Q2088" s="1" t="str">
        <f t="shared" si="260"/>
        <v>Delayed</v>
      </c>
      <c r="R2088" s="1" t="str">
        <f t="shared" si="261"/>
        <v>No</v>
      </c>
      <c r="S2088" s="1" t="str">
        <f t="shared" si="262"/>
        <v>ecommerce_shipping</v>
      </c>
      <c r="T2088" s="1" t="str">
        <f t="shared" si="263"/>
        <v>SHIPMENT_STATUS_RECORDED</v>
      </c>
    </row>
    <row r="2089" spans="1:20" x14ac:dyDescent="0.2">
      <c r="A2089">
        <v>2088</v>
      </c>
      <c r="B2089" t="s">
        <v>15</v>
      </c>
      <c r="C2089" t="s">
        <v>22</v>
      </c>
      <c r="D2089">
        <v>4</v>
      </c>
      <c r="E2089">
        <v>2</v>
      </c>
      <c r="F2089">
        <v>124</v>
      </c>
      <c r="G2089">
        <v>2</v>
      </c>
      <c r="H2089" t="s">
        <v>19</v>
      </c>
      <c r="I2089" t="s">
        <v>16</v>
      </c>
      <c r="J2089">
        <v>50</v>
      </c>
      <c r="K2089">
        <v>1592</v>
      </c>
      <c r="L2089">
        <v>1</v>
      </c>
      <c r="M2089" s="1" t="str">
        <f t="shared" si="256"/>
        <v>SHIP-002088</v>
      </c>
      <c r="N2089" t="str">
        <f t="shared" si="257"/>
        <v>GSITEM-002088</v>
      </c>
      <c r="O2089" t="str">
        <f t="shared" si="258"/>
        <v>GSORD-002088</v>
      </c>
      <c r="P2089" s="1" t="str">
        <f t="shared" si="259"/>
        <v>WH-F</v>
      </c>
      <c r="Q2089" s="1" t="str">
        <f t="shared" si="260"/>
        <v>Delayed</v>
      </c>
      <c r="R2089" s="1" t="str">
        <f t="shared" si="261"/>
        <v>No</v>
      </c>
      <c r="S2089" s="1" t="str">
        <f t="shared" si="262"/>
        <v>ecommerce_shipping</v>
      </c>
      <c r="T2089" s="1" t="str">
        <f t="shared" si="263"/>
        <v>SHIPMENT_STATUS_RECORDED</v>
      </c>
    </row>
    <row r="2090" spans="1:20" x14ac:dyDescent="0.2">
      <c r="A2090">
        <v>2089</v>
      </c>
      <c r="B2090" t="s">
        <v>12</v>
      </c>
      <c r="C2090" t="s">
        <v>22</v>
      </c>
      <c r="D2090">
        <v>3</v>
      </c>
      <c r="E2090">
        <v>5</v>
      </c>
      <c r="F2090">
        <v>156</v>
      </c>
      <c r="G2090">
        <v>4</v>
      </c>
      <c r="H2090" t="s">
        <v>19</v>
      </c>
      <c r="I2090" t="s">
        <v>15</v>
      </c>
      <c r="J2090">
        <v>26</v>
      </c>
      <c r="K2090">
        <v>1769</v>
      </c>
      <c r="L2090">
        <v>1</v>
      </c>
      <c r="M2090" s="1" t="str">
        <f t="shared" si="256"/>
        <v>SHIP-002089</v>
      </c>
      <c r="N2090" t="str">
        <f t="shared" si="257"/>
        <v>GSITEM-002089</v>
      </c>
      <c r="O2090" t="str">
        <f t="shared" si="258"/>
        <v>GSORD-002089</v>
      </c>
      <c r="P2090" s="1" t="str">
        <f t="shared" si="259"/>
        <v>WH-D</v>
      </c>
      <c r="Q2090" s="1" t="str">
        <f t="shared" si="260"/>
        <v>Delayed</v>
      </c>
      <c r="R2090" s="1" t="str">
        <f t="shared" si="261"/>
        <v>No</v>
      </c>
      <c r="S2090" s="1" t="str">
        <f t="shared" si="262"/>
        <v>ecommerce_shipping</v>
      </c>
      <c r="T2090" s="1" t="str">
        <f t="shared" si="263"/>
        <v>SHIPMENT_STATUS_RECORDED</v>
      </c>
    </row>
    <row r="2091" spans="1:20" x14ac:dyDescent="0.2">
      <c r="A2091">
        <v>2090</v>
      </c>
      <c r="B2091" t="s">
        <v>15</v>
      </c>
      <c r="C2091" t="s">
        <v>22</v>
      </c>
      <c r="D2091">
        <v>3</v>
      </c>
      <c r="E2091">
        <v>1</v>
      </c>
      <c r="F2091">
        <v>265</v>
      </c>
      <c r="G2091">
        <v>3</v>
      </c>
      <c r="H2091" t="s">
        <v>19</v>
      </c>
      <c r="I2091" t="s">
        <v>15</v>
      </c>
      <c r="J2091">
        <v>61</v>
      </c>
      <c r="K2091">
        <v>3010</v>
      </c>
      <c r="L2091">
        <v>1</v>
      </c>
      <c r="M2091" s="1" t="str">
        <f t="shared" si="256"/>
        <v>SHIP-002090</v>
      </c>
      <c r="N2091" t="str">
        <f t="shared" si="257"/>
        <v>GSITEM-002090</v>
      </c>
      <c r="O2091" t="str">
        <f t="shared" si="258"/>
        <v>GSORD-002090</v>
      </c>
      <c r="P2091" s="1" t="str">
        <f t="shared" si="259"/>
        <v>WH-F</v>
      </c>
      <c r="Q2091" s="1" t="str">
        <f t="shared" si="260"/>
        <v>Delayed</v>
      </c>
      <c r="R2091" s="1" t="str">
        <f t="shared" si="261"/>
        <v>No</v>
      </c>
      <c r="S2091" s="1" t="str">
        <f t="shared" si="262"/>
        <v>ecommerce_shipping</v>
      </c>
      <c r="T2091" s="1" t="str">
        <f t="shared" si="263"/>
        <v>SHIPMENT_STATUS_RECORDED</v>
      </c>
    </row>
    <row r="2092" spans="1:20" x14ac:dyDescent="0.2">
      <c r="A2092">
        <v>2091</v>
      </c>
      <c r="B2092" t="s">
        <v>17</v>
      </c>
      <c r="C2092" t="s">
        <v>22</v>
      </c>
      <c r="D2092">
        <v>3</v>
      </c>
      <c r="E2092">
        <v>2</v>
      </c>
      <c r="F2092">
        <v>139</v>
      </c>
      <c r="G2092">
        <v>3</v>
      </c>
      <c r="H2092" t="s">
        <v>21</v>
      </c>
      <c r="I2092" t="s">
        <v>15</v>
      </c>
      <c r="J2092">
        <v>4</v>
      </c>
      <c r="K2092">
        <v>1546</v>
      </c>
      <c r="L2092">
        <v>1</v>
      </c>
      <c r="M2092" s="1" t="str">
        <f t="shared" si="256"/>
        <v>SHIP-002091</v>
      </c>
      <c r="N2092" t="str">
        <f t="shared" si="257"/>
        <v>GSITEM-002091</v>
      </c>
      <c r="O2092" t="str">
        <f t="shared" si="258"/>
        <v>GSORD-002091</v>
      </c>
      <c r="P2092" s="1" t="str">
        <f t="shared" si="259"/>
        <v>WH-A</v>
      </c>
      <c r="Q2092" s="1" t="str">
        <f t="shared" si="260"/>
        <v>Delayed</v>
      </c>
      <c r="R2092" s="1" t="str">
        <f t="shared" si="261"/>
        <v>No</v>
      </c>
      <c r="S2092" s="1" t="str">
        <f t="shared" si="262"/>
        <v>ecommerce_shipping</v>
      </c>
      <c r="T2092" s="1" t="str">
        <f t="shared" si="263"/>
        <v>SHIPMENT_STATUS_RECORDED</v>
      </c>
    </row>
    <row r="2093" spans="1:20" x14ac:dyDescent="0.2">
      <c r="A2093">
        <v>2092</v>
      </c>
      <c r="B2093" t="s">
        <v>18</v>
      </c>
      <c r="C2093" t="s">
        <v>22</v>
      </c>
      <c r="D2093">
        <v>2</v>
      </c>
      <c r="E2093">
        <v>4</v>
      </c>
      <c r="F2093">
        <v>225</v>
      </c>
      <c r="G2093">
        <v>10</v>
      </c>
      <c r="H2093" t="s">
        <v>21</v>
      </c>
      <c r="I2093" t="s">
        <v>16</v>
      </c>
      <c r="J2093">
        <v>56</v>
      </c>
      <c r="K2093">
        <v>3384</v>
      </c>
      <c r="L2093">
        <v>1</v>
      </c>
      <c r="M2093" s="1" t="str">
        <f t="shared" si="256"/>
        <v>SHIP-002092</v>
      </c>
      <c r="N2093" t="str">
        <f t="shared" si="257"/>
        <v>GSITEM-002092</v>
      </c>
      <c r="O2093" t="str">
        <f t="shared" si="258"/>
        <v>GSORD-002092</v>
      </c>
      <c r="P2093" s="1" t="str">
        <f t="shared" si="259"/>
        <v>WH-B</v>
      </c>
      <c r="Q2093" s="1" t="str">
        <f t="shared" si="260"/>
        <v>Delayed</v>
      </c>
      <c r="R2093" s="1" t="str">
        <f t="shared" si="261"/>
        <v>No</v>
      </c>
      <c r="S2093" s="1" t="str">
        <f t="shared" si="262"/>
        <v>ecommerce_shipping</v>
      </c>
      <c r="T2093" s="1" t="str">
        <f t="shared" si="263"/>
        <v>SHIPMENT_STATUS_RECORDED</v>
      </c>
    </row>
    <row r="2094" spans="1:20" x14ac:dyDescent="0.2">
      <c r="A2094">
        <v>2093</v>
      </c>
      <c r="B2094" t="s">
        <v>20</v>
      </c>
      <c r="C2094" t="s">
        <v>22</v>
      </c>
      <c r="D2094">
        <v>5</v>
      </c>
      <c r="E2094">
        <v>4</v>
      </c>
      <c r="F2094">
        <v>178</v>
      </c>
      <c r="G2094">
        <v>7</v>
      </c>
      <c r="H2094" t="s">
        <v>19</v>
      </c>
      <c r="I2094" t="s">
        <v>16</v>
      </c>
      <c r="J2094">
        <v>52</v>
      </c>
      <c r="K2094">
        <v>1824</v>
      </c>
      <c r="L2094">
        <v>1</v>
      </c>
      <c r="M2094" s="1" t="str">
        <f t="shared" si="256"/>
        <v>SHIP-002093</v>
      </c>
      <c r="N2094" t="str">
        <f t="shared" si="257"/>
        <v>GSITEM-002093</v>
      </c>
      <c r="O2094" t="str">
        <f t="shared" si="258"/>
        <v>GSORD-002093</v>
      </c>
      <c r="P2094" s="1" t="str">
        <f t="shared" si="259"/>
        <v>WH-C</v>
      </c>
      <c r="Q2094" s="1" t="str">
        <f t="shared" si="260"/>
        <v>Delayed</v>
      </c>
      <c r="R2094" s="1" t="str">
        <f t="shared" si="261"/>
        <v>No</v>
      </c>
      <c r="S2094" s="1" t="str">
        <f t="shared" si="262"/>
        <v>ecommerce_shipping</v>
      </c>
      <c r="T2094" s="1" t="str">
        <f t="shared" si="263"/>
        <v>SHIPMENT_STATUS_RECORDED</v>
      </c>
    </row>
    <row r="2095" spans="1:20" x14ac:dyDescent="0.2">
      <c r="A2095">
        <v>2094</v>
      </c>
      <c r="B2095" t="s">
        <v>15</v>
      </c>
      <c r="C2095" t="s">
        <v>22</v>
      </c>
      <c r="D2095">
        <v>3</v>
      </c>
      <c r="E2095">
        <v>3</v>
      </c>
      <c r="F2095">
        <v>190</v>
      </c>
      <c r="G2095">
        <v>10</v>
      </c>
      <c r="H2095" t="s">
        <v>19</v>
      </c>
      <c r="I2095" t="s">
        <v>16</v>
      </c>
      <c r="J2095">
        <v>4</v>
      </c>
      <c r="K2095">
        <v>3062</v>
      </c>
      <c r="L2095">
        <v>1</v>
      </c>
      <c r="M2095" s="1" t="str">
        <f t="shared" si="256"/>
        <v>SHIP-002094</v>
      </c>
      <c r="N2095" t="str">
        <f t="shared" si="257"/>
        <v>GSITEM-002094</v>
      </c>
      <c r="O2095" t="str">
        <f t="shared" si="258"/>
        <v>GSORD-002094</v>
      </c>
      <c r="P2095" s="1" t="str">
        <f t="shared" si="259"/>
        <v>WH-F</v>
      </c>
      <c r="Q2095" s="1" t="str">
        <f t="shared" si="260"/>
        <v>Delayed</v>
      </c>
      <c r="R2095" s="1" t="str">
        <f t="shared" si="261"/>
        <v>No</v>
      </c>
      <c r="S2095" s="1" t="str">
        <f t="shared" si="262"/>
        <v>ecommerce_shipping</v>
      </c>
      <c r="T2095" s="1" t="str">
        <f t="shared" si="263"/>
        <v>SHIPMENT_STATUS_RECORDED</v>
      </c>
    </row>
    <row r="2096" spans="1:20" x14ac:dyDescent="0.2">
      <c r="A2096">
        <v>2095</v>
      </c>
      <c r="B2096" t="s">
        <v>12</v>
      </c>
      <c r="C2096" t="s">
        <v>22</v>
      </c>
      <c r="D2096">
        <v>3</v>
      </c>
      <c r="E2096">
        <v>5</v>
      </c>
      <c r="F2096">
        <v>272</v>
      </c>
      <c r="G2096">
        <v>10</v>
      </c>
      <c r="H2096" t="s">
        <v>19</v>
      </c>
      <c r="I2096" t="s">
        <v>16</v>
      </c>
      <c r="J2096">
        <v>59</v>
      </c>
      <c r="K2096">
        <v>2182</v>
      </c>
      <c r="L2096">
        <v>1</v>
      </c>
      <c r="M2096" s="1" t="str">
        <f t="shared" si="256"/>
        <v>SHIP-002095</v>
      </c>
      <c r="N2096" t="str">
        <f t="shared" si="257"/>
        <v>GSITEM-002095</v>
      </c>
      <c r="O2096" t="str">
        <f t="shared" si="258"/>
        <v>GSORD-002095</v>
      </c>
      <c r="P2096" s="1" t="str">
        <f t="shared" si="259"/>
        <v>WH-D</v>
      </c>
      <c r="Q2096" s="1" t="str">
        <f t="shared" si="260"/>
        <v>Delayed</v>
      </c>
      <c r="R2096" s="1" t="str">
        <f t="shared" si="261"/>
        <v>No</v>
      </c>
      <c r="S2096" s="1" t="str">
        <f t="shared" si="262"/>
        <v>ecommerce_shipping</v>
      </c>
      <c r="T2096" s="1" t="str">
        <f t="shared" si="263"/>
        <v>SHIPMENT_STATUS_RECORDED</v>
      </c>
    </row>
    <row r="2097" spans="1:20" x14ac:dyDescent="0.2">
      <c r="A2097">
        <v>2096</v>
      </c>
      <c r="B2097" t="s">
        <v>15</v>
      </c>
      <c r="C2097" t="s">
        <v>22</v>
      </c>
      <c r="D2097">
        <v>3</v>
      </c>
      <c r="E2097">
        <v>4</v>
      </c>
      <c r="F2097">
        <v>153</v>
      </c>
      <c r="G2097">
        <v>2</v>
      </c>
      <c r="H2097" t="s">
        <v>19</v>
      </c>
      <c r="I2097" t="s">
        <v>16</v>
      </c>
      <c r="J2097">
        <v>37</v>
      </c>
      <c r="K2097">
        <v>1740</v>
      </c>
      <c r="L2097">
        <v>1</v>
      </c>
      <c r="M2097" s="1" t="str">
        <f t="shared" si="256"/>
        <v>SHIP-002096</v>
      </c>
      <c r="N2097" t="str">
        <f t="shared" si="257"/>
        <v>GSITEM-002096</v>
      </c>
      <c r="O2097" t="str">
        <f t="shared" si="258"/>
        <v>GSORD-002096</v>
      </c>
      <c r="P2097" s="1" t="str">
        <f t="shared" si="259"/>
        <v>WH-F</v>
      </c>
      <c r="Q2097" s="1" t="str">
        <f t="shared" si="260"/>
        <v>Delayed</v>
      </c>
      <c r="R2097" s="1" t="str">
        <f t="shared" si="261"/>
        <v>No</v>
      </c>
      <c r="S2097" s="1" t="str">
        <f t="shared" si="262"/>
        <v>ecommerce_shipping</v>
      </c>
      <c r="T2097" s="1" t="str">
        <f t="shared" si="263"/>
        <v>SHIPMENT_STATUS_RECORDED</v>
      </c>
    </row>
    <row r="2098" spans="1:20" x14ac:dyDescent="0.2">
      <c r="A2098">
        <v>2097</v>
      </c>
      <c r="B2098" t="s">
        <v>17</v>
      </c>
      <c r="C2098" t="s">
        <v>22</v>
      </c>
      <c r="D2098">
        <v>3</v>
      </c>
      <c r="E2098">
        <v>1</v>
      </c>
      <c r="F2098">
        <v>235</v>
      </c>
      <c r="G2098">
        <v>10</v>
      </c>
      <c r="H2098" t="s">
        <v>14</v>
      </c>
      <c r="I2098" t="s">
        <v>16</v>
      </c>
      <c r="J2098">
        <v>56</v>
      </c>
      <c r="K2098">
        <v>2175</v>
      </c>
      <c r="L2098">
        <v>1</v>
      </c>
      <c r="M2098" s="1" t="str">
        <f t="shared" si="256"/>
        <v>SHIP-002097</v>
      </c>
      <c r="N2098" t="str">
        <f t="shared" si="257"/>
        <v>GSITEM-002097</v>
      </c>
      <c r="O2098" t="str">
        <f t="shared" si="258"/>
        <v>GSORD-002097</v>
      </c>
      <c r="P2098" s="1" t="str">
        <f t="shared" si="259"/>
        <v>WH-A</v>
      </c>
      <c r="Q2098" s="1" t="str">
        <f t="shared" si="260"/>
        <v>Delayed</v>
      </c>
      <c r="R2098" s="1" t="str">
        <f t="shared" si="261"/>
        <v>No</v>
      </c>
      <c r="S2098" s="1" t="str">
        <f t="shared" si="262"/>
        <v>ecommerce_shipping</v>
      </c>
      <c r="T2098" s="1" t="str">
        <f t="shared" si="263"/>
        <v>SHIPMENT_STATUS_RECORDED</v>
      </c>
    </row>
    <row r="2099" spans="1:20" x14ac:dyDescent="0.2">
      <c r="A2099">
        <v>2098</v>
      </c>
      <c r="B2099" t="s">
        <v>18</v>
      </c>
      <c r="C2099" t="s">
        <v>22</v>
      </c>
      <c r="D2099">
        <v>5</v>
      </c>
      <c r="E2099">
        <v>4</v>
      </c>
      <c r="F2099">
        <v>214</v>
      </c>
      <c r="G2099">
        <v>3</v>
      </c>
      <c r="H2099" t="s">
        <v>14</v>
      </c>
      <c r="I2099" t="s">
        <v>16</v>
      </c>
      <c r="J2099">
        <v>52</v>
      </c>
      <c r="K2099">
        <v>3403</v>
      </c>
      <c r="L2099">
        <v>1</v>
      </c>
      <c r="M2099" s="1" t="str">
        <f t="shared" si="256"/>
        <v>SHIP-002098</v>
      </c>
      <c r="N2099" t="str">
        <f t="shared" si="257"/>
        <v>GSITEM-002098</v>
      </c>
      <c r="O2099" t="str">
        <f t="shared" si="258"/>
        <v>GSORD-002098</v>
      </c>
      <c r="P2099" s="1" t="str">
        <f t="shared" si="259"/>
        <v>WH-B</v>
      </c>
      <c r="Q2099" s="1" t="str">
        <f t="shared" si="260"/>
        <v>Delayed</v>
      </c>
      <c r="R2099" s="1" t="str">
        <f t="shared" si="261"/>
        <v>No</v>
      </c>
      <c r="S2099" s="1" t="str">
        <f t="shared" si="262"/>
        <v>ecommerce_shipping</v>
      </c>
      <c r="T2099" s="1" t="str">
        <f t="shared" si="263"/>
        <v>SHIPMENT_STATUS_RECORDED</v>
      </c>
    </row>
    <row r="2100" spans="1:20" x14ac:dyDescent="0.2">
      <c r="A2100">
        <v>2099</v>
      </c>
      <c r="B2100" t="s">
        <v>20</v>
      </c>
      <c r="C2100" t="s">
        <v>22</v>
      </c>
      <c r="D2100">
        <v>3</v>
      </c>
      <c r="E2100">
        <v>5</v>
      </c>
      <c r="F2100">
        <v>175</v>
      </c>
      <c r="G2100">
        <v>2</v>
      </c>
      <c r="H2100" t="s">
        <v>14</v>
      </c>
      <c r="I2100" t="s">
        <v>15</v>
      </c>
      <c r="J2100">
        <v>40</v>
      </c>
      <c r="K2100">
        <v>1460</v>
      </c>
      <c r="L2100">
        <v>1</v>
      </c>
      <c r="M2100" s="1" t="str">
        <f t="shared" si="256"/>
        <v>SHIP-002099</v>
      </c>
      <c r="N2100" t="str">
        <f t="shared" si="257"/>
        <v>GSITEM-002099</v>
      </c>
      <c r="O2100" t="str">
        <f t="shared" si="258"/>
        <v>GSORD-002099</v>
      </c>
      <c r="P2100" s="1" t="str">
        <f t="shared" si="259"/>
        <v>WH-C</v>
      </c>
      <c r="Q2100" s="1" t="str">
        <f t="shared" si="260"/>
        <v>Delayed</v>
      </c>
      <c r="R2100" s="1" t="str">
        <f t="shared" si="261"/>
        <v>No</v>
      </c>
      <c r="S2100" s="1" t="str">
        <f t="shared" si="262"/>
        <v>ecommerce_shipping</v>
      </c>
      <c r="T2100" s="1" t="str">
        <f t="shared" si="263"/>
        <v>SHIPMENT_STATUS_RECORDED</v>
      </c>
    </row>
    <row r="2101" spans="1:20" x14ac:dyDescent="0.2">
      <c r="A2101">
        <v>2100</v>
      </c>
      <c r="B2101" t="s">
        <v>15</v>
      </c>
      <c r="C2101" t="s">
        <v>22</v>
      </c>
      <c r="D2101">
        <v>3</v>
      </c>
      <c r="E2101">
        <v>2</v>
      </c>
      <c r="F2101">
        <v>176</v>
      </c>
      <c r="G2101">
        <v>3</v>
      </c>
      <c r="H2101" t="s">
        <v>14</v>
      </c>
      <c r="I2101" t="s">
        <v>15</v>
      </c>
      <c r="J2101">
        <v>29</v>
      </c>
      <c r="K2101">
        <v>1953</v>
      </c>
      <c r="L2101">
        <v>1</v>
      </c>
      <c r="M2101" s="1" t="str">
        <f t="shared" si="256"/>
        <v>SHIP-002100</v>
      </c>
      <c r="N2101" t="str">
        <f t="shared" si="257"/>
        <v>GSITEM-002100</v>
      </c>
      <c r="O2101" t="str">
        <f t="shared" si="258"/>
        <v>GSORD-002100</v>
      </c>
      <c r="P2101" s="1" t="str">
        <f t="shared" si="259"/>
        <v>WH-F</v>
      </c>
      <c r="Q2101" s="1" t="str">
        <f t="shared" si="260"/>
        <v>Delayed</v>
      </c>
      <c r="R2101" s="1" t="str">
        <f t="shared" si="261"/>
        <v>No</v>
      </c>
      <c r="S2101" s="1" t="str">
        <f t="shared" si="262"/>
        <v>ecommerce_shipping</v>
      </c>
      <c r="T2101" s="1" t="str">
        <f t="shared" si="263"/>
        <v>SHIPMENT_STATUS_RECORDED</v>
      </c>
    </row>
    <row r="2102" spans="1:20" x14ac:dyDescent="0.2">
      <c r="A2102">
        <v>2101</v>
      </c>
      <c r="B2102" t="s">
        <v>12</v>
      </c>
      <c r="C2102" t="s">
        <v>22</v>
      </c>
      <c r="D2102">
        <v>3</v>
      </c>
      <c r="E2102">
        <v>1</v>
      </c>
      <c r="F2102">
        <v>172</v>
      </c>
      <c r="G2102">
        <v>10</v>
      </c>
      <c r="H2102" t="s">
        <v>21</v>
      </c>
      <c r="I2102" t="s">
        <v>15</v>
      </c>
      <c r="J2102">
        <v>30</v>
      </c>
      <c r="K2102">
        <v>1294</v>
      </c>
      <c r="L2102">
        <v>1</v>
      </c>
      <c r="M2102" s="1" t="str">
        <f t="shared" si="256"/>
        <v>SHIP-002101</v>
      </c>
      <c r="N2102" t="str">
        <f t="shared" si="257"/>
        <v>GSITEM-002101</v>
      </c>
      <c r="O2102" t="str">
        <f t="shared" si="258"/>
        <v>GSORD-002101</v>
      </c>
      <c r="P2102" s="1" t="str">
        <f t="shared" si="259"/>
        <v>WH-D</v>
      </c>
      <c r="Q2102" s="1" t="str">
        <f t="shared" si="260"/>
        <v>Delayed</v>
      </c>
      <c r="R2102" s="1" t="str">
        <f t="shared" si="261"/>
        <v>No</v>
      </c>
      <c r="S2102" s="1" t="str">
        <f t="shared" si="262"/>
        <v>ecommerce_shipping</v>
      </c>
      <c r="T2102" s="1" t="str">
        <f t="shared" si="263"/>
        <v>SHIPMENT_STATUS_RECORDED</v>
      </c>
    </row>
    <row r="2103" spans="1:20" x14ac:dyDescent="0.2">
      <c r="A2103">
        <v>2102</v>
      </c>
      <c r="B2103" t="s">
        <v>15</v>
      </c>
      <c r="C2103" t="s">
        <v>22</v>
      </c>
      <c r="D2103">
        <v>5</v>
      </c>
      <c r="E2103">
        <v>1</v>
      </c>
      <c r="F2103">
        <v>195</v>
      </c>
      <c r="G2103">
        <v>6</v>
      </c>
      <c r="H2103" t="s">
        <v>14</v>
      </c>
      <c r="I2103" t="s">
        <v>15</v>
      </c>
      <c r="J2103">
        <v>29</v>
      </c>
      <c r="K2103">
        <v>1039</v>
      </c>
      <c r="L2103">
        <v>1</v>
      </c>
      <c r="M2103" s="1" t="str">
        <f t="shared" si="256"/>
        <v>SHIP-002102</v>
      </c>
      <c r="N2103" t="str">
        <f t="shared" si="257"/>
        <v>GSITEM-002102</v>
      </c>
      <c r="O2103" t="str">
        <f t="shared" si="258"/>
        <v>GSORD-002102</v>
      </c>
      <c r="P2103" s="1" t="str">
        <f t="shared" si="259"/>
        <v>WH-F</v>
      </c>
      <c r="Q2103" s="1" t="str">
        <f t="shared" si="260"/>
        <v>Delayed</v>
      </c>
      <c r="R2103" s="1" t="str">
        <f t="shared" si="261"/>
        <v>No</v>
      </c>
      <c r="S2103" s="1" t="str">
        <f t="shared" si="262"/>
        <v>ecommerce_shipping</v>
      </c>
      <c r="T2103" s="1" t="str">
        <f t="shared" si="263"/>
        <v>SHIPMENT_STATUS_RECORDED</v>
      </c>
    </row>
    <row r="2104" spans="1:20" x14ac:dyDescent="0.2">
      <c r="A2104">
        <v>2103</v>
      </c>
      <c r="B2104" t="s">
        <v>17</v>
      </c>
      <c r="C2104" t="s">
        <v>22</v>
      </c>
      <c r="D2104">
        <v>3</v>
      </c>
      <c r="E2104">
        <v>5</v>
      </c>
      <c r="F2104">
        <v>164</v>
      </c>
      <c r="G2104">
        <v>3</v>
      </c>
      <c r="H2104" t="s">
        <v>14</v>
      </c>
      <c r="I2104" t="s">
        <v>16</v>
      </c>
      <c r="J2104">
        <v>61</v>
      </c>
      <c r="K2104">
        <v>1473</v>
      </c>
      <c r="L2104">
        <v>1</v>
      </c>
      <c r="M2104" s="1" t="str">
        <f t="shared" si="256"/>
        <v>SHIP-002103</v>
      </c>
      <c r="N2104" t="str">
        <f t="shared" si="257"/>
        <v>GSITEM-002103</v>
      </c>
      <c r="O2104" t="str">
        <f t="shared" si="258"/>
        <v>GSORD-002103</v>
      </c>
      <c r="P2104" s="1" t="str">
        <f t="shared" si="259"/>
        <v>WH-A</v>
      </c>
      <c r="Q2104" s="1" t="str">
        <f t="shared" si="260"/>
        <v>Delayed</v>
      </c>
      <c r="R2104" s="1" t="str">
        <f t="shared" si="261"/>
        <v>No</v>
      </c>
      <c r="S2104" s="1" t="str">
        <f t="shared" si="262"/>
        <v>ecommerce_shipping</v>
      </c>
      <c r="T2104" s="1" t="str">
        <f t="shared" si="263"/>
        <v>SHIPMENT_STATUS_RECORDED</v>
      </c>
    </row>
    <row r="2105" spans="1:20" x14ac:dyDescent="0.2">
      <c r="A2105">
        <v>2104</v>
      </c>
      <c r="B2105" t="s">
        <v>18</v>
      </c>
      <c r="C2105" t="s">
        <v>22</v>
      </c>
      <c r="D2105">
        <v>3</v>
      </c>
      <c r="E2105">
        <v>1</v>
      </c>
      <c r="F2105">
        <v>231</v>
      </c>
      <c r="G2105">
        <v>3</v>
      </c>
      <c r="H2105" t="s">
        <v>19</v>
      </c>
      <c r="I2105" t="s">
        <v>15</v>
      </c>
      <c r="J2105">
        <v>33</v>
      </c>
      <c r="K2105">
        <v>2755</v>
      </c>
      <c r="L2105">
        <v>1</v>
      </c>
      <c r="M2105" s="1" t="str">
        <f t="shared" si="256"/>
        <v>SHIP-002104</v>
      </c>
      <c r="N2105" t="str">
        <f t="shared" si="257"/>
        <v>GSITEM-002104</v>
      </c>
      <c r="O2105" t="str">
        <f t="shared" si="258"/>
        <v>GSORD-002104</v>
      </c>
      <c r="P2105" s="1" t="str">
        <f t="shared" si="259"/>
        <v>WH-B</v>
      </c>
      <c r="Q2105" s="1" t="str">
        <f t="shared" si="260"/>
        <v>Delayed</v>
      </c>
      <c r="R2105" s="1" t="str">
        <f t="shared" si="261"/>
        <v>No</v>
      </c>
      <c r="S2105" s="1" t="str">
        <f t="shared" si="262"/>
        <v>ecommerce_shipping</v>
      </c>
      <c r="T2105" s="1" t="str">
        <f t="shared" si="263"/>
        <v>SHIPMENT_STATUS_RECORDED</v>
      </c>
    </row>
    <row r="2106" spans="1:20" x14ac:dyDescent="0.2">
      <c r="A2106">
        <v>2105</v>
      </c>
      <c r="B2106" t="s">
        <v>20</v>
      </c>
      <c r="C2106" t="s">
        <v>22</v>
      </c>
      <c r="D2106">
        <v>5</v>
      </c>
      <c r="E2106">
        <v>5</v>
      </c>
      <c r="F2106">
        <v>248</v>
      </c>
      <c r="G2106">
        <v>3</v>
      </c>
      <c r="H2106" t="s">
        <v>19</v>
      </c>
      <c r="I2106" t="s">
        <v>15</v>
      </c>
      <c r="J2106">
        <v>9</v>
      </c>
      <c r="K2106">
        <v>3873</v>
      </c>
      <c r="L2106">
        <v>1</v>
      </c>
      <c r="M2106" s="1" t="str">
        <f t="shared" si="256"/>
        <v>SHIP-002105</v>
      </c>
      <c r="N2106" t="str">
        <f t="shared" si="257"/>
        <v>GSITEM-002105</v>
      </c>
      <c r="O2106" t="str">
        <f t="shared" si="258"/>
        <v>GSORD-002105</v>
      </c>
      <c r="P2106" s="1" t="str">
        <f t="shared" si="259"/>
        <v>WH-C</v>
      </c>
      <c r="Q2106" s="1" t="str">
        <f t="shared" si="260"/>
        <v>Delayed</v>
      </c>
      <c r="R2106" s="1" t="str">
        <f t="shared" si="261"/>
        <v>No</v>
      </c>
      <c r="S2106" s="1" t="str">
        <f t="shared" si="262"/>
        <v>ecommerce_shipping</v>
      </c>
      <c r="T2106" s="1" t="str">
        <f t="shared" si="263"/>
        <v>SHIPMENT_STATUS_RECORDED</v>
      </c>
    </row>
    <row r="2107" spans="1:20" x14ac:dyDescent="0.2">
      <c r="A2107">
        <v>2106</v>
      </c>
      <c r="B2107" t="s">
        <v>15</v>
      </c>
      <c r="C2107" t="s">
        <v>22</v>
      </c>
      <c r="D2107">
        <v>4</v>
      </c>
      <c r="E2107">
        <v>5</v>
      </c>
      <c r="F2107">
        <v>237</v>
      </c>
      <c r="G2107">
        <v>2</v>
      </c>
      <c r="H2107" t="s">
        <v>19</v>
      </c>
      <c r="I2107" t="s">
        <v>15</v>
      </c>
      <c r="J2107">
        <v>60</v>
      </c>
      <c r="K2107">
        <v>3427</v>
      </c>
      <c r="L2107">
        <v>1</v>
      </c>
      <c r="M2107" s="1" t="str">
        <f t="shared" si="256"/>
        <v>SHIP-002106</v>
      </c>
      <c r="N2107" t="str">
        <f t="shared" si="257"/>
        <v>GSITEM-002106</v>
      </c>
      <c r="O2107" t="str">
        <f t="shared" si="258"/>
        <v>GSORD-002106</v>
      </c>
      <c r="P2107" s="1" t="str">
        <f t="shared" si="259"/>
        <v>WH-F</v>
      </c>
      <c r="Q2107" s="1" t="str">
        <f t="shared" si="260"/>
        <v>Delayed</v>
      </c>
      <c r="R2107" s="1" t="str">
        <f t="shared" si="261"/>
        <v>No</v>
      </c>
      <c r="S2107" s="1" t="str">
        <f t="shared" si="262"/>
        <v>ecommerce_shipping</v>
      </c>
      <c r="T2107" s="1" t="str">
        <f t="shared" si="263"/>
        <v>SHIPMENT_STATUS_RECORDED</v>
      </c>
    </row>
    <row r="2108" spans="1:20" x14ac:dyDescent="0.2">
      <c r="A2108">
        <v>2107</v>
      </c>
      <c r="B2108" t="s">
        <v>12</v>
      </c>
      <c r="C2108" t="s">
        <v>22</v>
      </c>
      <c r="D2108">
        <v>3</v>
      </c>
      <c r="E2108">
        <v>1</v>
      </c>
      <c r="F2108">
        <v>111</v>
      </c>
      <c r="G2108">
        <v>4</v>
      </c>
      <c r="H2108" t="s">
        <v>14</v>
      </c>
      <c r="I2108" t="s">
        <v>15</v>
      </c>
      <c r="J2108">
        <v>8</v>
      </c>
      <c r="K2108">
        <v>1620</v>
      </c>
      <c r="L2108">
        <v>1</v>
      </c>
      <c r="M2108" s="1" t="str">
        <f t="shared" si="256"/>
        <v>SHIP-002107</v>
      </c>
      <c r="N2108" t="str">
        <f t="shared" si="257"/>
        <v>GSITEM-002107</v>
      </c>
      <c r="O2108" t="str">
        <f t="shared" si="258"/>
        <v>GSORD-002107</v>
      </c>
      <c r="P2108" s="1" t="str">
        <f t="shared" si="259"/>
        <v>WH-D</v>
      </c>
      <c r="Q2108" s="1" t="str">
        <f t="shared" si="260"/>
        <v>Delayed</v>
      </c>
      <c r="R2108" s="1" t="str">
        <f t="shared" si="261"/>
        <v>No</v>
      </c>
      <c r="S2108" s="1" t="str">
        <f t="shared" si="262"/>
        <v>ecommerce_shipping</v>
      </c>
      <c r="T2108" s="1" t="str">
        <f t="shared" si="263"/>
        <v>SHIPMENT_STATUS_RECORDED</v>
      </c>
    </row>
    <row r="2109" spans="1:20" x14ac:dyDescent="0.2">
      <c r="A2109">
        <v>2108</v>
      </c>
      <c r="B2109" t="s">
        <v>15</v>
      </c>
      <c r="C2109" t="s">
        <v>22</v>
      </c>
      <c r="D2109">
        <v>5</v>
      </c>
      <c r="E2109">
        <v>5</v>
      </c>
      <c r="F2109">
        <v>106</v>
      </c>
      <c r="G2109">
        <v>5</v>
      </c>
      <c r="H2109" t="s">
        <v>14</v>
      </c>
      <c r="I2109" t="s">
        <v>15</v>
      </c>
      <c r="J2109">
        <v>46</v>
      </c>
      <c r="K2109">
        <v>1275</v>
      </c>
      <c r="L2109">
        <v>1</v>
      </c>
      <c r="M2109" s="1" t="str">
        <f t="shared" si="256"/>
        <v>SHIP-002108</v>
      </c>
      <c r="N2109" t="str">
        <f t="shared" si="257"/>
        <v>GSITEM-002108</v>
      </c>
      <c r="O2109" t="str">
        <f t="shared" si="258"/>
        <v>GSORD-002108</v>
      </c>
      <c r="P2109" s="1" t="str">
        <f t="shared" si="259"/>
        <v>WH-F</v>
      </c>
      <c r="Q2109" s="1" t="str">
        <f t="shared" si="260"/>
        <v>Delayed</v>
      </c>
      <c r="R2109" s="1" t="str">
        <f t="shared" si="261"/>
        <v>No</v>
      </c>
      <c r="S2109" s="1" t="str">
        <f t="shared" si="262"/>
        <v>ecommerce_shipping</v>
      </c>
      <c r="T2109" s="1" t="str">
        <f t="shared" si="263"/>
        <v>SHIPMENT_STATUS_RECORDED</v>
      </c>
    </row>
    <row r="2110" spans="1:20" x14ac:dyDescent="0.2">
      <c r="A2110">
        <v>2109</v>
      </c>
      <c r="B2110" t="s">
        <v>17</v>
      </c>
      <c r="C2110" t="s">
        <v>22</v>
      </c>
      <c r="D2110">
        <v>4</v>
      </c>
      <c r="E2110">
        <v>2</v>
      </c>
      <c r="F2110">
        <v>139</v>
      </c>
      <c r="G2110">
        <v>3</v>
      </c>
      <c r="H2110" t="s">
        <v>14</v>
      </c>
      <c r="I2110" t="s">
        <v>16</v>
      </c>
      <c r="J2110">
        <v>29</v>
      </c>
      <c r="K2110">
        <v>1365</v>
      </c>
      <c r="L2110">
        <v>1</v>
      </c>
      <c r="M2110" s="1" t="str">
        <f t="shared" si="256"/>
        <v>SHIP-002109</v>
      </c>
      <c r="N2110" t="str">
        <f t="shared" si="257"/>
        <v>GSITEM-002109</v>
      </c>
      <c r="O2110" t="str">
        <f t="shared" si="258"/>
        <v>GSORD-002109</v>
      </c>
      <c r="P2110" s="1" t="str">
        <f t="shared" si="259"/>
        <v>WH-A</v>
      </c>
      <c r="Q2110" s="1" t="str">
        <f t="shared" si="260"/>
        <v>Delayed</v>
      </c>
      <c r="R2110" s="1" t="str">
        <f t="shared" si="261"/>
        <v>No</v>
      </c>
      <c r="S2110" s="1" t="str">
        <f t="shared" si="262"/>
        <v>ecommerce_shipping</v>
      </c>
      <c r="T2110" s="1" t="str">
        <f t="shared" si="263"/>
        <v>SHIPMENT_STATUS_RECORDED</v>
      </c>
    </row>
    <row r="2111" spans="1:20" x14ac:dyDescent="0.2">
      <c r="A2111">
        <v>2110</v>
      </c>
      <c r="B2111" t="s">
        <v>18</v>
      </c>
      <c r="C2111" t="s">
        <v>22</v>
      </c>
      <c r="D2111">
        <v>4</v>
      </c>
      <c r="E2111">
        <v>3</v>
      </c>
      <c r="F2111">
        <v>149</v>
      </c>
      <c r="G2111">
        <v>2</v>
      </c>
      <c r="H2111" t="s">
        <v>14</v>
      </c>
      <c r="I2111" t="s">
        <v>15</v>
      </c>
      <c r="J2111">
        <v>58</v>
      </c>
      <c r="K2111">
        <v>1657</v>
      </c>
      <c r="L2111">
        <v>1</v>
      </c>
      <c r="M2111" s="1" t="str">
        <f t="shared" si="256"/>
        <v>SHIP-002110</v>
      </c>
      <c r="N2111" t="str">
        <f t="shared" si="257"/>
        <v>GSITEM-002110</v>
      </c>
      <c r="O2111" t="str">
        <f t="shared" si="258"/>
        <v>GSORD-002110</v>
      </c>
      <c r="P2111" s="1" t="str">
        <f t="shared" si="259"/>
        <v>WH-B</v>
      </c>
      <c r="Q2111" s="1" t="str">
        <f t="shared" si="260"/>
        <v>Delayed</v>
      </c>
      <c r="R2111" s="1" t="str">
        <f t="shared" si="261"/>
        <v>No</v>
      </c>
      <c r="S2111" s="1" t="str">
        <f t="shared" si="262"/>
        <v>ecommerce_shipping</v>
      </c>
      <c r="T2111" s="1" t="str">
        <f t="shared" si="263"/>
        <v>SHIPMENT_STATUS_RECORDED</v>
      </c>
    </row>
    <row r="2112" spans="1:20" x14ac:dyDescent="0.2">
      <c r="A2112">
        <v>2111</v>
      </c>
      <c r="B2112" t="s">
        <v>20</v>
      </c>
      <c r="C2112" t="s">
        <v>22</v>
      </c>
      <c r="D2112">
        <v>4</v>
      </c>
      <c r="E2112">
        <v>5</v>
      </c>
      <c r="F2112">
        <v>180</v>
      </c>
      <c r="G2112">
        <v>3</v>
      </c>
      <c r="H2112" t="s">
        <v>14</v>
      </c>
      <c r="I2112" t="s">
        <v>15</v>
      </c>
      <c r="J2112">
        <v>24</v>
      </c>
      <c r="K2112">
        <v>1513</v>
      </c>
      <c r="L2112">
        <v>1</v>
      </c>
      <c r="M2112" s="1" t="str">
        <f t="shared" si="256"/>
        <v>SHIP-002111</v>
      </c>
      <c r="N2112" t="str">
        <f t="shared" si="257"/>
        <v>GSITEM-002111</v>
      </c>
      <c r="O2112" t="str">
        <f t="shared" si="258"/>
        <v>GSORD-002111</v>
      </c>
      <c r="P2112" s="1" t="str">
        <f t="shared" si="259"/>
        <v>WH-C</v>
      </c>
      <c r="Q2112" s="1" t="str">
        <f t="shared" si="260"/>
        <v>Delayed</v>
      </c>
      <c r="R2112" s="1" t="str">
        <f t="shared" si="261"/>
        <v>No</v>
      </c>
      <c r="S2112" s="1" t="str">
        <f t="shared" si="262"/>
        <v>ecommerce_shipping</v>
      </c>
      <c r="T2112" s="1" t="str">
        <f t="shared" si="263"/>
        <v>SHIPMENT_STATUS_RECORDED</v>
      </c>
    </row>
    <row r="2113" spans="1:20" x14ac:dyDescent="0.2">
      <c r="A2113">
        <v>2112</v>
      </c>
      <c r="B2113" t="s">
        <v>15</v>
      </c>
      <c r="C2113" t="s">
        <v>22</v>
      </c>
      <c r="D2113">
        <v>3</v>
      </c>
      <c r="E2113">
        <v>2</v>
      </c>
      <c r="F2113">
        <v>212</v>
      </c>
      <c r="G2113">
        <v>2</v>
      </c>
      <c r="H2113" t="s">
        <v>19</v>
      </c>
      <c r="I2113" t="s">
        <v>15</v>
      </c>
      <c r="J2113">
        <v>65</v>
      </c>
      <c r="K2113">
        <v>3776</v>
      </c>
      <c r="L2113">
        <v>1</v>
      </c>
      <c r="M2113" s="1" t="str">
        <f t="shared" si="256"/>
        <v>SHIP-002112</v>
      </c>
      <c r="N2113" t="str">
        <f t="shared" si="257"/>
        <v>GSITEM-002112</v>
      </c>
      <c r="O2113" t="str">
        <f t="shared" si="258"/>
        <v>GSORD-002112</v>
      </c>
      <c r="P2113" s="1" t="str">
        <f t="shared" si="259"/>
        <v>WH-F</v>
      </c>
      <c r="Q2113" s="1" t="str">
        <f t="shared" si="260"/>
        <v>Delayed</v>
      </c>
      <c r="R2113" s="1" t="str">
        <f t="shared" si="261"/>
        <v>No</v>
      </c>
      <c r="S2113" s="1" t="str">
        <f t="shared" si="262"/>
        <v>ecommerce_shipping</v>
      </c>
      <c r="T2113" s="1" t="str">
        <f t="shared" si="263"/>
        <v>SHIPMENT_STATUS_RECORDED</v>
      </c>
    </row>
    <row r="2114" spans="1:20" x14ac:dyDescent="0.2">
      <c r="A2114">
        <v>2113</v>
      </c>
      <c r="B2114" t="s">
        <v>12</v>
      </c>
      <c r="C2114" t="s">
        <v>22</v>
      </c>
      <c r="D2114">
        <v>4</v>
      </c>
      <c r="E2114">
        <v>2</v>
      </c>
      <c r="F2114">
        <v>183</v>
      </c>
      <c r="G2114">
        <v>3</v>
      </c>
      <c r="H2114" t="s">
        <v>14</v>
      </c>
      <c r="I2114" t="s">
        <v>16</v>
      </c>
      <c r="J2114">
        <v>5</v>
      </c>
      <c r="K2114">
        <v>3716</v>
      </c>
      <c r="L2114">
        <v>1</v>
      </c>
      <c r="M2114" s="1" t="str">
        <f t="shared" ref="M2114:M2177" si="264">"SHIP-"&amp;TEXT(A2114,"000000")</f>
        <v>SHIP-002113</v>
      </c>
      <c r="N2114" t="str">
        <f t="shared" ref="N2114:N2177" si="265">"GSITEM-"&amp;TEXT(A2114,"000000")</f>
        <v>GSITEM-002113</v>
      </c>
      <c r="O2114" t="str">
        <f t="shared" ref="O2114:O2177" si="266">"GSORD-"&amp;TEXT(A2114,"000000")</f>
        <v>GSORD-002113</v>
      </c>
      <c r="P2114" s="1" t="str">
        <f t="shared" ref="P2114:P2177" si="267">"WH-"&amp;B2114</f>
        <v>WH-D</v>
      </c>
      <c r="Q2114" s="1" t="str">
        <f t="shared" ref="Q2114:Q2177" si="268">IF(L2114=1,"Delayed","On Time")</f>
        <v>Delayed</v>
      </c>
      <c r="R2114" s="1" t="str">
        <f t="shared" ref="R2114:R2177" si="269">IF(L2114=0,"Yes","No")</f>
        <v>No</v>
      </c>
      <c r="S2114" s="1" t="str">
        <f t="shared" ref="S2114:S2177" si="270">"ecommerce_shipping"</f>
        <v>ecommerce_shipping</v>
      </c>
      <c r="T2114" s="1" t="str">
        <f t="shared" ref="T2114:T2177" si="271">"SHIPMENT_STATUS_RECORDED"</f>
        <v>SHIPMENT_STATUS_RECORDED</v>
      </c>
    </row>
    <row r="2115" spans="1:20" x14ac:dyDescent="0.2">
      <c r="A2115">
        <v>2114</v>
      </c>
      <c r="B2115" t="s">
        <v>15</v>
      </c>
      <c r="C2115" t="s">
        <v>22</v>
      </c>
      <c r="D2115">
        <v>6</v>
      </c>
      <c r="E2115">
        <v>4</v>
      </c>
      <c r="F2115">
        <v>164</v>
      </c>
      <c r="G2115">
        <v>5</v>
      </c>
      <c r="H2115" t="s">
        <v>14</v>
      </c>
      <c r="I2115" t="s">
        <v>16</v>
      </c>
      <c r="J2115">
        <v>20</v>
      </c>
      <c r="K2115">
        <v>1555</v>
      </c>
      <c r="L2115">
        <v>1</v>
      </c>
      <c r="M2115" s="1" t="str">
        <f t="shared" si="264"/>
        <v>SHIP-002114</v>
      </c>
      <c r="N2115" t="str">
        <f t="shared" si="265"/>
        <v>GSITEM-002114</v>
      </c>
      <c r="O2115" t="str">
        <f t="shared" si="266"/>
        <v>GSORD-002114</v>
      </c>
      <c r="P2115" s="1" t="str">
        <f t="shared" si="267"/>
        <v>WH-F</v>
      </c>
      <c r="Q2115" s="1" t="str">
        <f t="shared" si="268"/>
        <v>Delayed</v>
      </c>
      <c r="R2115" s="1" t="str">
        <f t="shared" si="269"/>
        <v>No</v>
      </c>
      <c r="S2115" s="1" t="str">
        <f t="shared" si="270"/>
        <v>ecommerce_shipping</v>
      </c>
      <c r="T2115" s="1" t="str">
        <f t="shared" si="271"/>
        <v>SHIPMENT_STATUS_RECORDED</v>
      </c>
    </row>
    <row r="2116" spans="1:20" x14ac:dyDescent="0.2">
      <c r="A2116">
        <v>2115</v>
      </c>
      <c r="B2116" t="s">
        <v>17</v>
      </c>
      <c r="C2116" t="s">
        <v>22</v>
      </c>
      <c r="D2116">
        <v>4</v>
      </c>
      <c r="E2116">
        <v>1</v>
      </c>
      <c r="F2116">
        <v>143</v>
      </c>
      <c r="G2116">
        <v>3</v>
      </c>
      <c r="H2116" t="s">
        <v>19</v>
      </c>
      <c r="I2116" t="s">
        <v>15</v>
      </c>
      <c r="J2116">
        <v>28</v>
      </c>
      <c r="K2116">
        <v>1197</v>
      </c>
      <c r="L2116">
        <v>1</v>
      </c>
      <c r="M2116" s="1" t="str">
        <f t="shared" si="264"/>
        <v>SHIP-002115</v>
      </c>
      <c r="N2116" t="str">
        <f t="shared" si="265"/>
        <v>GSITEM-002115</v>
      </c>
      <c r="O2116" t="str">
        <f t="shared" si="266"/>
        <v>GSORD-002115</v>
      </c>
      <c r="P2116" s="1" t="str">
        <f t="shared" si="267"/>
        <v>WH-A</v>
      </c>
      <c r="Q2116" s="1" t="str">
        <f t="shared" si="268"/>
        <v>Delayed</v>
      </c>
      <c r="R2116" s="1" t="str">
        <f t="shared" si="269"/>
        <v>No</v>
      </c>
      <c r="S2116" s="1" t="str">
        <f t="shared" si="270"/>
        <v>ecommerce_shipping</v>
      </c>
      <c r="T2116" s="1" t="str">
        <f t="shared" si="271"/>
        <v>SHIPMENT_STATUS_RECORDED</v>
      </c>
    </row>
    <row r="2117" spans="1:20" x14ac:dyDescent="0.2">
      <c r="A2117">
        <v>2116</v>
      </c>
      <c r="B2117" t="s">
        <v>18</v>
      </c>
      <c r="C2117" t="s">
        <v>22</v>
      </c>
      <c r="D2117">
        <v>3</v>
      </c>
      <c r="E2117">
        <v>3</v>
      </c>
      <c r="F2117">
        <v>162</v>
      </c>
      <c r="G2117">
        <v>2</v>
      </c>
      <c r="H2117" t="s">
        <v>19</v>
      </c>
      <c r="I2117" t="s">
        <v>16</v>
      </c>
      <c r="J2117">
        <v>5</v>
      </c>
      <c r="K2117">
        <v>1202</v>
      </c>
      <c r="L2117">
        <v>1</v>
      </c>
      <c r="M2117" s="1" t="str">
        <f t="shared" si="264"/>
        <v>SHIP-002116</v>
      </c>
      <c r="N2117" t="str">
        <f t="shared" si="265"/>
        <v>GSITEM-002116</v>
      </c>
      <c r="O2117" t="str">
        <f t="shared" si="266"/>
        <v>GSORD-002116</v>
      </c>
      <c r="P2117" s="1" t="str">
        <f t="shared" si="267"/>
        <v>WH-B</v>
      </c>
      <c r="Q2117" s="1" t="str">
        <f t="shared" si="268"/>
        <v>Delayed</v>
      </c>
      <c r="R2117" s="1" t="str">
        <f t="shared" si="269"/>
        <v>No</v>
      </c>
      <c r="S2117" s="1" t="str">
        <f t="shared" si="270"/>
        <v>ecommerce_shipping</v>
      </c>
      <c r="T2117" s="1" t="str">
        <f t="shared" si="271"/>
        <v>SHIPMENT_STATUS_RECORDED</v>
      </c>
    </row>
    <row r="2118" spans="1:20" x14ac:dyDescent="0.2">
      <c r="A2118">
        <v>2117</v>
      </c>
      <c r="B2118" t="s">
        <v>20</v>
      </c>
      <c r="C2118" t="s">
        <v>22</v>
      </c>
      <c r="D2118">
        <v>4</v>
      </c>
      <c r="E2118">
        <v>2</v>
      </c>
      <c r="F2118">
        <v>202</v>
      </c>
      <c r="G2118">
        <v>4</v>
      </c>
      <c r="H2118" t="s">
        <v>19</v>
      </c>
      <c r="I2118" t="s">
        <v>16</v>
      </c>
      <c r="J2118">
        <v>56</v>
      </c>
      <c r="K2118">
        <v>3098</v>
      </c>
      <c r="L2118">
        <v>1</v>
      </c>
      <c r="M2118" s="1" t="str">
        <f t="shared" si="264"/>
        <v>SHIP-002117</v>
      </c>
      <c r="N2118" t="str">
        <f t="shared" si="265"/>
        <v>GSITEM-002117</v>
      </c>
      <c r="O2118" t="str">
        <f t="shared" si="266"/>
        <v>GSORD-002117</v>
      </c>
      <c r="P2118" s="1" t="str">
        <f t="shared" si="267"/>
        <v>WH-C</v>
      </c>
      <c r="Q2118" s="1" t="str">
        <f t="shared" si="268"/>
        <v>Delayed</v>
      </c>
      <c r="R2118" s="1" t="str">
        <f t="shared" si="269"/>
        <v>No</v>
      </c>
      <c r="S2118" s="1" t="str">
        <f t="shared" si="270"/>
        <v>ecommerce_shipping</v>
      </c>
      <c r="T2118" s="1" t="str">
        <f t="shared" si="271"/>
        <v>SHIPMENT_STATUS_RECORDED</v>
      </c>
    </row>
    <row r="2119" spans="1:20" x14ac:dyDescent="0.2">
      <c r="A2119">
        <v>2118</v>
      </c>
      <c r="B2119" t="s">
        <v>15</v>
      </c>
      <c r="C2119" t="s">
        <v>22</v>
      </c>
      <c r="D2119">
        <v>3</v>
      </c>
      <c r="E2119">
        <v>2</v>
      </c>
      <c r="F2119">
        <v>135</v>
      </c>
      <c r="G2119">
        <v>2</v>
      </c>
      <c r="H2119" t="s">
        <v>19</v>
      </c>
      <c r="I2119" t="s">
        <v>15</v>
      </c>
      <c r="J2119">
        <v>2</v>
      </c>
      <c r="K2119">
        <v>1150</v>
      </c>
      <c r="L2119">
        <v>1</v>
      </c>
      <c r="M2119" s="1" t="str">
        <f t="shared" si="264"/>
        <v>SHIP-002118</v>
      </c>
      <c r="N2119" t="str">
        <f t="shared" si="265"/>
        <v>GSITEM-002118</v>
      </c>
      <c r="O2119" t="str">
        <f t="shared" si="266"/>
        <v>GSORD-002118</v>
      </c>
      <c r="P2119" s="1" t="str">
        <f t="shared" si="267"/>
        <v>WH-F</v>
      </c>
      <c r="Q2119" s="1" t="str">
        <f t="shared" si="268"/>
        <v>Delayed</v>
      </c>
      <c r="R2119" s="1" t="str">
        <f t="shared" si="269"/>
        <v>No</v>
      </c>
      <c r="S2119" s="1" t="str">
        <f t="shared" si="270"/>
        <v>ecommerce_shipping</v>
      </c>
      <c r="T2119" s="1" t="str">
        <f t="shared" si="271"/>
        <v>SHIPMENT_STATUS_RECORDED</v>
      </c>
    </row>
    <row r="2120" spans="1:20" x14ac:dyDescent="0.2">
      <c r="A2120">
        <v>2119</v>
      </c>
      <c r="B2120" t="s">
        <v>12</v>
      </c>
      <c r="C2120" t="s">
        <v>22</v>
      </c>
      <c r="D2120">
        <v>3</v>
      </c>
      <c r="E2120">
        <v>2</v>
      </c>
      <c r="F2120">
        <v>232</v>
      </c>
      <c r="G2120">
        <v>2</v>
      </c>
      <c r="H2120" t="s">
        <v>14</v>
      </c>
      <c r="I2120" t="s">
        <v>15</v>
      </c>
      <c r="J2120">
        <v>58</v>
      </c>
      <c r="K2120">
        <v>2054</v>
      </c>
      <c r="L2120">
        <v>1</v>
      </c>
      <c r="M2120" s="1" t="str">
        <f t="shared" si="264"/>
        <v>SHIP-002119</v>
      </c>
      <c r="N2120" t="str">
        <f t="shared" si="265"/>
        <v>GSITEM-002119</v>
      </c>
      <c r="O2120" t="str">
        <f t="shared" si="266"/>
        <v>GSORD-002119</v>
      </c>
      <c r="P2120" s="1" t="str">
        <f t="shared" si="267"/>
        <v>WH-D</v>
      </c>
      <c r="Q2120" s="1" t="str">
        <f t="shared" si="268"/>
        <v>Delayed</v>
      </c>
      <c r="R2120" s="1" t="str">
        <f t="shared" si="269"/>
        <v>No</v>
      </c>
      <c r="S2120" s="1" t="str">
        <f t="shared" si="270"/>
        <v>ecommerce_shipping</v>
      </c>
      <c r="T2120" s="1" t="str">
        <f t="shared" si="271"/>
        <v>SHIPMENT_STATUS_RECORDED</v>
      </c>
    </row>
    <row r="2121" spans="1:20" x14ac:dyDescent="0.2">
      <c r="A2121">
        <v>2120</v>
      </c>
      <c r="B2121" t="s">
        <v>15</v>
      </c>
      <c r="C2121" t="s">
        <v>22</v>
      </c>
      <c r="D2121">
        <v>3</v>
      </c>
      <c r="E2121">
        <v>3</v>
      </c>
      <c r="F2121">
        <v>218</v>
      </c>
      <c r="G2121">
        <v>3</v>
      </c>
      <c r="H2121" t="s">
        <v>14</v>
      </c>
      <c r="I2121" t="s">
        <v>16</v>
      </c>
      <c r="J2121">
        <v>19</v>
      </c>
      <c r="K2121">
        <v>3770</v>
      </c>
      <c r="L2121">
        <v>1</v>
      </c>
      <c r="M2121" s="1" t="str">
        <f t="shared" si="264"/>
        <v>SHIP-002120</v>
      </c>
      <c r="N2121" t="str">
        <f t="shared" si="265"/>
        <v>GSITEM-002120</v>
      </c>
      <c r="O2121" t="str">
        <f t="shared" si="266"/>
        <v>GSORD-002120</v>
      </c>
      <c r="P2121" s="1" t="str">
        <f t="shared" si="267"/>
        <v>WH-F</v>
      </c>
      <c r="Q2121" s="1" t="str">
        <f t="shared" si="268"/>
        <v>Delayed</v>
      </c>
      <c r="R2121" s="1" t="str">
        <f t="shared" si="269"/>
        <v>No</v>
      </c>
      <c r="S2121" s="1" t="str">
        <f t="shared" si="270"/>
        <v>ecommerce_shipping</v>
      </c>
      <c r="T2121" s="1" t="str">
        <f t="shared" si="271"/>
        <v>SHIPMENT_STATUS_RECORDED</v>
      </c>
    </row>
    <row r="2122" spans="1:20" x14ac:dyDescent="0.2">
      <c r="A2122">
        <v>2121</v>
      </c>
      <c r="B2122" t="s">
        <v>17</v>
      </c>
      <c r="C2122" t="s">
        <v>22</v>
      </c>
      <c r="D2122">
        <v>5</v>
      </c>
      <c r="E2122">
        <v>4</v>
      </c>
      <c r="F2122">
        <v>177</v>
      </c>
      <c r="G2122">
        <v>2</v>
      </c>
      <c r="H2122" t="s">
        <v>14</v>
      </c>
      <c r="I2122" t="s">
        <v>16</v>
      </c>
      <c r="J2122">
        <v>14</v>
      </c>
      <c r="K2122">
        <v>1735</v>
      </c>
      <c r="L2122">
        <v>1</v>
      </c>
      <c r="M2122" s="1" t="str">
        <f t="shared" si="264"/>
        <v>SHIP-002121</v>
      </c>
      <c r="N2122" t="str">
        <f t="shared" si="265"/>
        <v>GSITEM-002121</v>
      </c>
      <c r="O2122" t="str">
        <f t="shared" si="266"/>
        <v>GSORD-002121</v>
      </c>
      <c r="P2122" s="1" t="str">
        <f t="shared" si="267"/>
        <v>WH-A</v>
      </c>
      <c r="Q2122" s="1" t="str">
        <f t="shared" si="268"/>
        <v>Delayed</v>
      </c>
      <c r="R2122" s="1" t="str">
        <f t="shared" si="269"/>
        <v>No</v>
      </c>
      <c r="S2122" s="1" t="str">
        <f t="shared" si="270"/>
        <v>ecommerce_shipping</v>
      </c>
      <c r="T2122" s="1" t="str">
        <f t="shared" si="271"/>
        <v>SHIPMENT_STATUS_RECORDED</v>
      </c>
    </row>
    <row r="2123" spans="1:20" x14ac:dyDescent="0.2">
      <c r="A2123">
        <v>2122</v>
      </c>
      <c r="B2123" t="s">
        <v>18</v>
      </c>
      <c r="C2123" t="s">
        <v>22</v>
      </c>
      <c r="D2123">
        <v>4</v>
      </c>
      <c r="E2123">
        <v>4</v>
      </c>
      <c r="F2123">
        <v>168</v>
      </c>
      <c r="G2123">
        <v>2</v>
      </c>
      <c r="H2123" t="s">
        <v>19</v>
      </c>
      <c r="I2123" t="s">
        <v>16</v>
      </c>
      <c r="J2123">
        <v>63</v>
      </c>
      <c r="K2123">
        <v>1474</v>
      </c>
      <c r="L2123">
        <v>1</v>
      </c>
      <c r="M2123" s="1" t="str">
        <f t="shared" si="264"/>
        <v>SHIP-002122</v>
      </c>
      <c r="N2123" t="str">
        <f t="shared" si="265"/>
        <v>GSITEM-002122</v>
      </c>
      <c r="O2123" t="str">
        <f t="shared" si="266"/>
        <v>GSORD-002122</v>
      </c>
      <c r="P2123" s="1" t="str">
        <f t="shared" si="267"/>
        <v>WH-B</v>
      </c>
      <c r="Q2123" s="1" t="str">
        <f t="shared" si="268"/>
        <v>Delayed</v>
      </c>
      <c r="R2123" s="1" t="str">
        <f t="shared" si="269"/>
        <v>No</v>
      </c>
      <c r="S2123" s="1" t="str">
        <f t="shared" si="270"/>
        <v>ecommerce_shipping</v>
      </c>
      <c r="T2123" s="1" t="str">
        <f t="shared" si="271"/>
        <v>SHIPMENT_STATUS_RECORDED</v>
      </c>
    </row>
    <row r="2124" spans="1:20" x14ac:dyDescent="0.2">
      <c r="A2124">
        <v>2123</v>
      </c>
      <c r="B2124" t="s">
        <v>20</v>
      </c>
      <c r="C2124" t="s">
        <v>22</v>
      </c>
      <c r="D2124">
        <v>3</v>
      </c>
      <c r="E2124">
        <v>4</v>
      </c>
      <c r="F2124">
        <v>181</v>
      </c>
      <c r="G2124">
        <v>2</v>
      </c>
      <c r="H2124" t="s">
        <v>19</v>
      </c>
      <c r="I2124" t="s">
        <v>15</v>
      </c>
      <c r="J2124">
        <v>45</v>
      </c>
      <c r="K2124">
        <v>3448</v>
      </c>
      <c r="L2124">
        <v>1</v>
      </c>
      <c r="M2124" s="1" t="str">
        <f t="shared" si="264"/>
        <v>SHIP-002123</v>
      </c>
      <c r="N2124" t="str">
        <f t="shared" si="265"/>
        <v>GSITEM-002123</v>
      </c>
      <c r="O2124" t="str">
        <f t="shared" si="266"/>
        <v>GSORD-002123</v>
      </c>
      <c r="P2124" s="1" t="str">
        <f t="shared" si="267"/>
        <v>WH-C</v>
      </c>
      <c r="Q2124" s="1" t="str">
        <f t="shared" si="268"/>
        <v>Delayed</v>
      </c>
      <c r="R2124" s="1" t="str">
        <f t="shared" si="269"/>
        <v>No</v>
      </c>
      <c r="S2124" s="1" t="str">
        <f t="shared" si="270"/>
        <v>ecommerce_shipping</v>
      </c>
      <c r="T2124" s="1" t="str">
        <f t="shared" si="271"/>
        <v>SHIPMENT_STATUS_RECORDED</v>
      </c>
    </row>
    <row r="2125" spans="1:20" x14ac:dyDescent="0.2">
      <c r="A2125">
        <v>2124</v>
      </c>
      <c r="B2125" t="s">
        <v>15</v>
      </c>
      <c r="C2125" t="s">
        <v>22</v>
      </c>
      <c r="D2125">
        <v>3</v>
      </c>
      <c r="E2125">
        <v>2</v>
      </c>
      <c r="F2125">
        <v>238</v>
      </c>
      <c r="G2125">
        <v>2</v>
      </c>
      <c r="H2125" t="s">
        <v>14</v>
      </c>
      <c r="I2125" t="s">
        <v>15</v>
      </c>
      <c r="J2125">
        <v>29</v>
      </c>
      <c r="K2125">
        <v>3728</v>
      </c>
      <c r="L2125">
        <v>1</v>
      </c>
      <c r="M2125" s="1" t="str">
        <f t="shared" si="264"/>
        <v>SHIP-002124</v>
      </c>
      <c r="N2125" t="str">
        <f t="shared" si="265"/>
        <v>GSITEM-002124</v>
      </c>
      <c r="O2125" t="str">
        <f t="shared" si="266"/>
        <v>GSORD-002124</v>
      </c>
      <c r="P2125" s="1" t="str">
        <f t="shared" si="267"/>
        <v>WH-F</v>
      </c>
      <c r="Q2125" s="1" t="str">
        <f t="shared" si="268"/>
        <v>Delayed</v>
      </c>
      <c r="R2125" s="1" t="str">
        <f t="shared" si="269"/>
        <v>No</v>
      </c>
      <c r="S2125" s="1" t="str">
        <f t="shared" si="270"/>
        <v>ecommerce_shipping</v>
      </c>
      <c r="T2125" s="1" t="str">
        <f t="shared" si="271"/>
        <v>SHIPMENT_STATUS_RECORDED</v>
      </c>
    </row>
    <row r="2126" spans="1:20" x14ac:dyDescent="0.2">
      <c r="A2126">
        <v>2125</v>
      </c>
      <c r="B2126" t="s">
        <v>12</v>
      </c>
      <c r="C2126" t="s">
        <v>22</v>
      </c>
      <c r="D2126">
        <v>3</v>
      </c>
      <c r="E2126">
        <v>2</v>
      </c>
      <c r="F2126">
        <v>250</v>
      </c>
      <c r="G2126">
        <v>5</v>
      </c>
      <c r="H2126" t="s">
        <v>14</v>
      </c>
      <c r="I2126" t="s">
        <v>15</v>
      </c>
      <c r="J2126">
        <v>36</v>
      </c>
      <c r="K2126">
        <v>2717</v>
      </c>
      <c r="L2126">
        <v>1</v>
      </c>
      <c r="M2126" s="1" t="str">
        <f t="shared" si="264"/>
        <v>SHIP-002125</v>
      </c>
      <c r="N2126" t="str">
        <f t="shared" si="265"/>
        <v>GSITEM-002125</v>
      </c>
      <c r="O2126" t="str">
        <f t="shared" si="266"/>
        <v>GSORD-002125</v>
      </c>
      <c r="P2126" s="1" t="str">
        <f t="shared" si="267"/>
        <v>WH-D</v>
      </c>
      <c r="Q2126" s="1" t="str">
        <f t="shared" si="268"/>
        <v>Delayed</v>
      </c>
      <c r="R2126" s="1" t="str">
        <f t="shared" si="269"/>
        <v>No</v>
      </c>
      <c r="S2126" s="1" t="str">
        <f t="shared" si="270"/>
        <v>ecommerce_shipping</v>
      </c>
      <c r="T2126" s="1" t="str">
        <f t="shared" si="271"/>
        <v>SHIPMENT_STATUS_RECORDED</v>
      </c>
    </row>
    <row r="2127" spans="1:20" x14ac:dyDescent="0.2">
      <c r="A2127">
        <v>2126</v>
      </c>
      <c r="B2127" t="s">
        <v>15</v>
      </c>
      <c r="C2127" t="s">
        <v>22</v>
      </c>
      <c r="D2127">
        <v>3</v>
      </c>
      <c r="E2127">
        <v>1</v>
      </c>
      <c r="F2127">
        <v>152</v>
      </c>
      <c r="G2127">
        <v>2</v>
      </c>
      <c r="H2127" t="s">
        <v>14</v>
      </c>
      <c r="I2127" t="s">
        <v>15</v>
      </c>
      <c r="J2127">
        <v>25</v>
      </c>
      <c r="K2127">
        <v>1848</v>
      </c>
      <c r="L2127">
        <v>1</v>
      </c>
      <c r="M2127" s="1" t="str">
        <f t="shared" si="264"/>
        <v>SHIP-002126</v>
      </c>
      <c r="N2127" t="str">
        <f t="shared" si="265"/>
        <v>GSITEM-002126</v>
      </c>
      <c r="O2127" t="str">
        <f t="shared" si="266"/>
        <v>GSORD-002126</v>
      </c>
      <c r="P2127" s="1" t="str">
        <f t="shared" si="267"/>
        <v>WH-F</v>
      </c>
      <c r="Q2127" s="1" t="str">
        <f t="shared" si="268"/>
        <v>Delayed</v>
      </c>
      <c r="R2127" s="1" t="str">
        <f t="shared" si="269"/>
        <v>No</v>
      </c>
      <c r="S2127" s="1" t="str">
        <f t="shared" si="270"/>
        <v>ecommerce_shipping</v>
      </c>
      <c r="T2127" s="1" t="str">
        <f t="shared" si="271"/>
        <v>SHIPMENT_STATUS_RECORDED</v>
      </c>
    </row>
    <row r="2128" spans="1:20" x14ac:dyDescent="0.2">
      <c r="A2128">
        <v>2127</v>
      </c>
      <c r="B2128" t="s">
        <v>17</v>
      </c>
      <c r="C2128" t="s">
        <v>22</v>
      </c>
      <c r="D2128">
        <v>4</v>
      </c>
      <c r="E2128">
        <v>5</v>
      </c>
      <c r="F2128">
        <v>242</v>
      </c>
      <c r="G2128">
        <v>4</v>
      </c>
      <c r="H2128" t="s">
        <v>14</v>
      </c>
      <c r="I2128" t="s">
        <v>15</v>
      </c>
      <c r="J2128">
        <v>35</v>
      </c>
      <c r="K2128">
        <v>3215</v>
      </c>
      <c r="L2128">
        <v>1</v>
      </c>
      <c r="M2128" s="1" t="str">
        <f t="shared" si="264"/>
        <v>SHIP-002127</v>
      </c>
      <c r="N2128" t="str">
        <f t="shared" si="265"/>
        <v>GSITEM-002127</v>
      </c>
      <c r="O2128" t="str">
        <f t="shared" si="266"/>
        <v>GSORD-002127</v>
      </c>
      <c r="P2128" s="1" t="str">
        <f t="shared" si="267"/>
        <v>WH-A</v>
      </c>
      <c r="Q2128" s="1" t="str">
        <f t="shared" si="268"/>
        <v>Delayed</v>
      </c>
      <c r="R2128" s="1" t="str">
        <f t="shared" si="269"/>
        <v>No</v>
      </c>
      <c r="S2128" s="1" t="str">
        <f t="shared" si="270"/>
        <v>ecommerce_shipping</v>
      </c>
      <c r="T2128" s="1" t="str">
        <f t="shared" si="271"/>
        <v>SHIPMENT_STATUS_RECORDED</v>
      </c>
    </row>
    <row r="2129" spans="1:20" x14ac:dyDescent="0.2">
      <c r="A2129">
        <v>2128</v>
      </c>
      <c r="B2129" t="s">
        <v>18</v>
      </c>
      <c r="C2129" t="s">
        <v>22</v>
      </c>
      <c r="D2129">
        <v>3</v>
      </c>
      <c r="E2129">
        <v>1</v>
      </c>
      <c r="F2129">
        <v>236</v>
      </c>
      <c r="G2129">
        <v>2</v>
      </c>
      <c r="H2129" t="s">
        <v>21</v>
      </c>
      <c r="I2129" t="s">
        <v>16</v>
      </c>
      <c r="J2129">
        <v>2</v>
      </c>
      <c r="K2129">
        <v>3949</v>
      </c>
      <c r="L2129">
        <v>1</v>
      </c>
      <c r="M2129" s="1" t="str">
        <f t="shared" si="264"/>
        <v>SHIP-002128</v>
      </c>
      <c r="N2129" t="str">
        <f t="shared" si="265"/>
        <v>GSITEM-002128</v>
      </c>
      <c r="O2129" t="str">
        <f t="shared" si="266"/>
        <v>GSORD-002128</v>
      </c>
      <c r="P2129" s="1" t="str">
        <f t="shared" si="267"/>
        <v>WH-B</v>
      </c>
      <c r="Q2129" s="1" t="str">
        <f t="shared" si="268"/>
        <v>Delayed</v>
      </c>
      <c r="R2129" s="1" t="str">
        <f t="shared" si="269"/>
        <v>No</v>
      </c>
      <c r="S2129" s="1" t="str">
        <f t="shared" si="270"/>
        <v>ecommerce_shipping</v>
      </c>
      <c r="T2129" s="1" t="str">
        <f t="shared" si="271"/>
        <v>SHIPMENT_STATUS_RECORDED</v>
      </c>
    </row>
    <row r="2130" spans="1:20" x14ac:dyDescent="0.2">
      <c r="A2130">
        <v>2129</v>
      </c>
      <c r="B2130" t="s">
        <v>20</v>
      </c>
      <c r="C2130" t="s">
        <v>22</v>
      </c>
      <c r="D2130">
        <v>4</v>
      </c>
      <c r="E2130">
        <v>1</v>
      </c>
      <c r="F2130">
        <v>238</v>
      </c>
      <c r="G2130">
        <v>4</v>
      </c>
      <c r="H2130" t="s">
        <v>14</v>
      </c>
      <c r="I2130" t="s">
        <v>15</v>
      </c>
      <c r="J2130">
        <v>22</v>
      </c>
      <c r="K2130">
        <v>3950</v>
      </c>
      <c r="L2130">
        <v>1</v>
      </c>
      <c r="M2130" s="1" t="str">
        <f t="shared" si="264"/>
        <v>SHIP-002129</v>
      </c>
      <c r="N2130" t="str">
        <f t="shared" si="265"/>
        <v>GSITEM-002129</v>
      </c>
      <c r="O2130" t="str">
        <f t="shared" si="266"/>
        <v>GSORD-002129</v>
      </c>
      <c r="P2130" s="1" t="str">
        <f t="shared" si="267"/>
        <v>WH-C</v>
      </c>
      <c r="Q2130" s="1" t="str">
        <f t="shared" si="268"/>
        <v>Delayed</v>
      </c>
      <c r="R2130" s="1" t="str">
        <f t="shared" si="269"/>
        <v>No</v>
      </c>
      <c r="S2130" s="1" t="str">
        <f t="shared" si="270"/>
        <v>ecommerce_shipping</v>
      </c>
      <c r="T2130" s="1" t="str">
        <f t="shared" si="271"/>
        <v>SHIPMENT_STATUS_RECORDED</v>
      </c>
    </row>
    <row r="2131" spans="1:20" x14ac:dyDescent="0.2">
      <c r="A2131">
        <v>2130</v>
      </c>
      <c r="B2131" t="s">
        <v>15</v>
      </c>
      <c r="C2131" t="s">
        <v>22</v>
      </c>
      <c r="D2131">
        <v>4</v>
      </c>
      <c r="E2131">
        <v>4</v>
      </c>
      <c r="F2131">
        <v>165</v>
      </c>
      <c r="G2131">
        <v>5</v>
      </c>
      <c r="H2131" t="s">
        <v>14</v>
      </c>
      <c r="I2131" t="s">
        <v>16</v>
      </c>
      <c r="J2131">
        <v>21</v>
      </c>
      <c r="K2131">
        <v>1727</v>
      </c>
      <c r="L2131">
        <v>1</v>
      </c>
      <c r="M2131" s="1" t="str">
        <f t="shared" si="264"/>
        <v>SHIP-002130</v>
      </c>
      <c r="N2131" t="str">
        <f t="shared" si="265"/>
        <v>GSITEM-002130</v>
      </c>
      <c r="O2131" t="str">
        <f t="shared" si="266"/>
        <v>GSORD-002130</v>
      </c>
      <c r="P2131" s="1" t="str">
        <f t="shared" si="267"/>
        <v>WH-F</v>
      </c>
      <c r="Q2131" s="1" t="str">
        <f t="shared" si="268"/>
        <v>Delayed</v>
      </c>
      <c r="R2131" s="1" t="str">
        <f t="shared" si="269"/>
        <v>No</v>
      </c>
      <c r="S2131" s="1" t="str">
        <f t="shared" si="270"/>
        <v>ecommerce_shipping</v>
      </c>
      <c r="T2131" s="1" t="str">
        <f t="shared" si="271"/>
        <v>SHIPMENT_STATUS_RECORDED</v>
      </c>
    </row>
    <row r="2132" spans="1:20" x14ac:dyDescent="0.2">
      <c r="A2132">
        <v>2131</v>
      </c>
      <c r="B2132" t="s">
        <v>12</v>
      </c>
      <c r="C2132" t="s">
        <v>22</v>
      </c>
      <c r="D2132">
        <v>4</v>
      </c>
      <c r="E2132">
        <v>2</v>
      </c>
      <c r="F2132">
        <v>271</v>
      </c>
      <c r="G2132">
        <v>3</v>
      </c>
      <c r="H2132" t="s">
        <v>19</v>
      </c>
      <c r="I2132" t="s">
        <v>16</v>
      </c>
      <c r="J2132">
        <v>50</v>
      </c>
      <c r="K2132">
        <v>3448</v>
      </c>
      <c r="L2132">
        <v>1</v>
      </c>
      <c r="M2132" s="1" t="str">
        <f t="shared" si="264"/>
        <v>SHIP-002131</v>
      </c>
      <c r="N2132" t="str">
        <f t="shared" si="265"/>
        <v>GSITEM-002131</v>
      </c>
      <c r="O2132" t="str">
        <f t="shared" si="266"/>
        <v>GSORD-002131</v>
      </c>
      <c r="P2132" s="1" t="str">
        <f t="shared" si="267"/>
        <v>WH-D</v>
      </c>
      <c r="Q2132" s="1" t="str">
        <f t="shared" si="268"/>
        <v>Delayed</v>
      </c>
      <c r="R2132" s="1" t="str">
        <f t="shared" si="269"/>
        <v>No</v>
      </c>
      <c r="S2132" s="1" t="str">
        <f t="shared" si="270"/>
        <v>ecommerce_shipping</v>
      </c>
      <c r="T2132" s="1" t="str">
        <f t="shared" si="271"/>
        <v>SHIPMENT_STATUS_RECORDED</v>
      </c>
    </row>
    <row r="2133" spans="1:20" x14ac:dyDescent="0.2">
      <c r="A2133">
        <v>2132</v>
      </c>
      <c r="B2133" t="s">
        <v>15</v>
      </c>
      <c r="C2133" t="s">
        <v>22</v>
      </c>
      <c r="D2133">
        <v>3</v>
      </c>
      <c r="E2133">
        <v>3</v>
      </c>
      <c r="F2133">
        <v>109</v>
      </c>
      <c r="G2133">
        <v>2</v>
      </c>
      <c r="H2133" t="s">
        <v>19</v>
      </c>
      <c r="I2133" t="s">
        <v>16</v>
      </c>
      <c r="J2133">
        <v>18</v>
      </c>
      <c r="K2133">
        <v>1661</v>
      </c>
      <c r="L2133">
        <v>1</v>
      </c>
      <c r="M2133" s="1" t="str">
        <f t="shared" si="264"/>
        <v>SHIP-002132</v>
      </c>
      <c r="N2133" t="str">
        <f t="shared" si="265"/>
        <v>GSITEM-002132</v>
      </c>
      <c r="O2133" t="str">
        <f t="shared" si="266"/>
        <v>GSORD-002132</v>
      </c>
      <c r="P2133" s="1" t="str">
        <f t="shared" si="267"/>
        <v>WH-F</v>
      </c>
      <c r="Q2133" s="1" t="str">
        <f t="shared" si="268"/>
        <v>Delayed</v>
      </c>
      <c r="R2133" s="1" t="str">
        <f t="shared" si="269"/>
        <v>No</v>
      </c>
      <c r="S2133" s="1" t="str">
        <f t="shared" si="270"/>
        <v>ecommerce_shipping</v>
      </c>
      <c r="T2133" s="1" t="str">
        <f t="shared" si="271"/>
        <v>SHIPMENT_STATUS_RECORDED</v>
      </c>
    </row>
    <row r="2134" spans="1:20" x14ac:dyDescent="0.2">
      <c r="A2134">
        <v>2133</v>
      </c>
      <c r="B2134" t="s">
        <v>17</v>
      </c>
      <c r="C2134" t="s">
        <v>22</v>
      </c>
      <c r="D2134">
        <v>4</v>
      </c>
      <c r="E2134">
        <v>1</v>
      </c>
      <c r="F2134">
        <v>235</v>
      </c>
      <c r="G2134">
        <v>3</v>
      </c>
      <c r="H2134" t="s">
        <v>21</v>
      </c>
      <c r="I2134" t="s">
        <v>15</v>
      </c>
      <c r="J2134">
        <v>22</v>
      </c>
      <c r="K2134">
        <v>3695</v>
      </c>
      <c r="L2134">
        <v>1</v>
      </c>
      <c r="M2134" s="1" t="str">
        <f t="shared" si="264"/>
        <v>SHIP-002133</v>
      </c>
      <c r="N2134" t="str">
        <f t="shared" si="265"/>
        <v>GSITEM-002133</v>
      </c>
      <c r="O2134" t="str">
        <f t="shared" si="266"/>
        <v>GSORD-002133</v>
      </c>
      <c r="P2134" s="1" t="str">
        <f t="shared" si="267"/>
        <v>WH-A</v>
      </c>
      <c r="Q2134" s="1" t="str">
        <f t="shared" si="268"/>
        <v>Delayed</v>
      </c>
      <c r="R2134" s="1" t="str">
        <f t="shared" si="269"/>
        <v>No</v>
      </c>
      <c r="S2134" s="1" t="str">
        <f t="shared" si="270"/>
        <v>ecommerce_shipping</v>
      </c>
      <c r="T2134" s="1" t="str">
        <f t="shared" si="271"/>
        <v>SHIPMENT_STATUS_RECORDED</v>
      </c>
    </row>
    <row r="2135" spans="1:20" x14ac:dyDescent="0.2">
      <c r="A2135">
        <v>2134</v>
      </c>
      <c r="B2135" t="s">
        <v>18</v>
      </c>
      <c r="C2135" t="s">
        <v>22</v>
      </c>
      <c r="D2135">
        <v>3</v>
      </c>
      <c r="E2135">
        <v>3</v>
      </c>
      <c r="F2135">
        <v>186</v>
      </c>
      <c r="G2135">
        <v>3</v>
      </c>
      <c r="H2135" t="s">
        <v>19</v>
      </c>
      <c r="I2135" t="s">
        <v>16</v>
      </c>
      <c r="J2135">
        <v>49</v>
      </c>
      <c r="K2135">
        <v>2356</v>
      </c>
      <c r="L2135">
        <v>1</v>
      </c>
      <c r="M2135" s="1" t="str">
        <f t="shared" si="264"/>
        <v>SHIP-002134</v>
      </c>
      <c r="N2135" t="str">
        <f t="shared" si="265"/>
        <v>GSITEM-002134</v>
      </c>
      <c r="O2135" t="str">
        <f t="shared" si="266"/>
        <v>GSORD-002134</v>
      </c>
      <c r="P2135" s="1" t="str">
        <f t="shared" si="267"/>
        <v>WH-B</v>
      </c>
      <c r="Q2135" s="1" t="str">
        <f t="shared" si="268"/>
        <v>Delayed</v>
      </c>
      <c r="R2135" s="1" t="str">
        <f t="shared" si="269"/>
        <v>No</v>
      </c>
      <c r="S2135" s="1" t="str">
        <f t="shared" si="270"/>
        <v>ecommerce_shipping</v>
      </c>
      <c r="T2135" s="1" t="str">
        <f t="shared" si="271"/>
        <v>SHIPMENT_STATUS_RECORDED</v>
      </c>
    </row>
    <row r="2136" spans="1:20" x14ac:dyDescent="0.2">
      <c r="A2136">
        <v>2135</v>
      </c>
      <c r="B2136" t="s">
        <v>20</v>
      </c>
      <c r="C2136" t="s">
        <v>22</v>
      </c>
      <c r="D2136">
        <v>4</v>
      </c>
      <c r="E2136">
        <v>1</v>
      </c>
      <c r="F2136">
        <v>202</v>
      </c>
      <c r="G2136">
        <v>2</v>
      </c>
      <c r="H2136" t="s">
        <v>14</v>
      </c>
      <c r="I2136" t="s">
        <v>16</v>
      </c>
      <c r="J2136">
        <v>40</v>
      </c>
      <c r="K2136">
        <v>2327</v>
      </c>
      <c r="L2136">
        <v>1</v>
      </c>
      <c r="M2136" s="1" t="str">
        <f t="shared" si="264"/>
        <v>SHIP-002135</v>
      </c>
      <c r="N2136" t="str">
        <f t="shared" si="265"/>
        <v>GSITEM-002135</v>
      </c>
      <c r="O2136" t="str">
        <f t="shared" si="266"/>
        <v>GSORD-002135</v>
      </c>
      <c r="P2136" s="1" t="str">
        <f t="shared" si="267"/>
        <v>WH-C</v>
      </c>
      <c r="Q2136" s="1" t="str">
        <f t="shared" si="268"/>
        <v>Delayed</v>
      </c>
      <c r="R2136" s="1" t="str">
        <f t="shared" si="269"/>
        <v>No</v>
      </c>
      <c r="S2136" s="1" t="str">
        <f t="shared" si="270"/>
        <v>ecommerce_shipping</v>
      </c>
      <c r="T2136" s="1" t="str">
        <f t="shared" si="271"/>
        <v>SHIPMENT_STATUS_RECORDED</v>
      </c>
    </row>
    <row r="2137" spans="1:20" x14ac:dyDescent="0.2">
      <c r="A2137">
        <v>2136</v>
      </c>
      <c r="B2137" t="s">
        <v>15</v>
      </c>
      <c r="C2137" t="s">
        <v>22</v>
      </c>
      <c r="D2137">
        <v>3</v>
      </c>
      <c r="E2137">
        <v>3</v>
      </c>
      <c r="F2137">
        <v>188</v>
      </c>
      <c r="G2137">
        <v>4</v>
      </c>
      <c r="H2137" t="s">
        <v>19</v>
      </c>
      <c r="I2137" t="s">
        <v>16</v>
      </c>
      <c r="J2137">
        <v>3</v>
      </c>
      <c r="K2137">
        <v>3075</v>
      </c>
      <c r="L2137">
        <v>1</v>
      </c>
      <c r="M2137" s="1" t="str">
        <f t="shared" si="264"/>
        <v>SHIP-002136</v>
      </c>
      <c r="N2137" t="str">
        <f t="shared" si="265"/>
        <v>GSITEM-002136</v>
      </c>
      <c r="O2137" t="str">
        <f t="shared" si="266"/>
        <v>GSORD-002136</v>
      </c>
      <c r="P2137" s="1" t="str">
        <f t="shared" si="267"/>
        <v>WH-F</v>
      </c>
      <c r="Q2137" s="1" t="str">
        <f t="shared" si="268"/>
        <v>Delayed</v>
      </c>
      <c r="R2137" s="1" t="str">
        <f t="shared" si="269"/>
        <v>No</v>
      </c>
      <c r="S2137" s="1" t="str">
        <f t="shared" si="270"/>
        <v>ecommerce_shipping</v>
      </c>
      <c r="T2137" s="1" t="str">
        <f t="shared" si="271"/>
        <v>SHIPMENT_STATUS_RECORDED</v>
      </c>
    </row>
    <row r="2138" spans="1:20" x14ac:dyDescent="0.2">
      <c r="A2138">
        <v>2137</v>
      </c>
      <c r="B2138" t="s">
        <v>12</v>
      </c>
      <c r="C2138" t="s">
        <v>22</v>
      </c>
      <c r="D2138">
        <v>5</v>
      </c>
      <c r="E2138">
        <v>3</v>
      </c>
      <c r="F2138">
        <v>224</v>
      </c>
      <c r="G2138">
        <v>2</v>
      </c>
      <c r="H2138" t="s">
        <v>19</v>
      </c>
      <c r="I2138" t="s">
        <v>16</v>
      </c>
      <c r="J2138">
        <v>52</v>
      </c>
      <c r="K2138">
        <v>3824</v>
      </c>
      <c r="L2138">
        <v>1</v>
      </c>
      <c r="M2138" s="1" t="str">
        <f t="shared" si="264"/>
        <v>SHIP-002137</v>
      </c>
      <c r="N2138" t="str">
        <f t="shared" si="265"/>
        <v>GSITEM-002137</v>
      </c>
      <c r="O2138" t="str">
        <f t="shared" si="266"/>
        <v>GSORD-002137</v>
      </c>
      <c r="P2138" s="1" t="str">
        <f t="shared" si="267"/>
        <v>WH-D</v>
      </c>
      <c r="Q2138" s="1" t="str">
        <f t="shared" si="268"/>
        <v>Delayed</v>
      </c>
      <c r="R2138" s="1" t="str">
        <f t="shared" si="269"/>
        <v>No</v>
      </c>
      <c r="S2138" s="1" t="str">
        <f t="shared" si="270"/>
        <v>ecommerce_shipping</v>
      </c>
      <c r="T2138" s="1" t="str">
        <f t="shared" si="271"/>
        <v>SHIPMENT_STATUS_RECORDED</v>
      </c>
    </row>
    <row r="2139" spans="1:20" x14ac:dyDescent="0.2">
      <c r="A2139">
        <v>2138</v>
      </c>
      <c r="B2139" t="s">
        <v>15</v>
      </c>
      <c r="C2139" t="s">
        <v>22</v>
      </c>
      <c r="D2139">
        <v>5</v>
      </c>
      <c r="E2139">
        <v>3</v>
      </c>
      <c r="F2139">
        <v>239</v>
      </c>
      <c r="G2139">
        <v>4</v>
      </c>
      <c r="H2139" t="s">
        <v>14</v>
      </c>
      <c r="I2139" t="s">
        <v>16</v>
      </c>
      <c r="J2139">
        <v>3</v>
      </c>
      <c r="K2139">
        <v>3734</v>
      </c>
      <c r="L2139">
        <v>1</v>
      </c>
      <c r="M2139" s="1" t="str">
        <f t="shared" si="264"/>
        <v>SHIP-002138</v>
      </c>
      <c r="N2139" t="str">
        <f t="shared" si="265"/>
        <v>GSITEM-002138</v>
      </c>
      <c r="O2139" t="str">
        <f t="shared" si="266"/>
        <v>GSORD-002138</v>
      </c>
      <c r="P2139" s="1" t="str">
        <f t="shared" si="267"/>
        <v>WH-F</v>
      </c>
      <c r="Q2139" s="1" t="str">
        <f t="shared" si="268"/>
        <v>Delayed</v>
      </c>
      <c r="R2139" s="1" t="str">
        <f t="shared" si="269"/>
        <v>No</v>
      </c>
      <c r="S2139" s="1" t="str">
        <f t="shared" si="270"/>
        <v>ecommerce_shipping</v>
      </c>
      <c r="T2139" s="1" t="str">
        <f t="shared" si="271"/>
        <v>SHIPMENT_STATUS_RECORDED</v>
      </c>
    </row>
    <row r="2140" spans="1:20" x14ac:dyDescent="0.2">
      <c r="A2140">
        <v>2139</v>
      </c>
      <c r="B2140" t="s">
        <v>17</v>
      </c>
      <c r="C2140" t="s">
        <v>22</v>
      </c>
      <c r="D2140">
        <v>2</v>
      </c>
      <c r="E2140">
        <v>3</v>
      </c>
      <c r="F2140">
        <v>140</v>
      </c>
      <c r="G2140">
        <v>2</v>
      </c>
      <c r="H2140" t="s">
        <v>19</v>
      </c>
      <c r="I2140" t="s">
        <v>16</v>
      </c>
      <c r="J2140">
        <v>20</v>
      </c>
      <c r="K2140">
        <v>1832</v>
      </c>
      <c r="L2140">
        <v>1</v>
      </c>
      <c r="M2140" s="1" t="str">
        <f t="shared" si="264"/>
        <v>SHIP-002139</v>
      </c>
      <c r="N2140" t="str">
        <f t="shared" si="265"/>
        <v>GSITEM-002139</v>
      </c>
      <c r="O2140" t="str">
        <f t="shared" si="266"/>
        <v>GSORD-002139</v>
      </c>
      <c r="P2140" s="1" t="str">
        <f t="shared" si="267"/>
        <v>WH-A</v>
      </c>
      <c r="Q2140" s="1" t="str">
        <f t="shared" si="268"/>
        <v>Delayed</v>
      </c>
      <c r="R2140" s="1" t="str">
        <f t="shared" si="269"/>
        <v>No</v>
      </c>
      <c r="S2140" s="1" t="str">
        <f t="shared" si="270"/>
        <v>ecommerce_shipping</v>
      </c>
      <c r="T2140" s="1" t="str">
        <f t="shared" si="271"/>
        <v>SHIPMENT_STATUS_RECORDED</v>
      </c>
    </row>
    <row r="2141" spans="1:20" x14ac:dyDescent="0.2">
      <c r="A2141">
        <v>2140</v>
      </c>
      <c r="B2141" t="s">
        <v>18</v>
      </c>
      <c r="C2141" t="s">
        <v>22</v>
      </c>
      <c r="D2141">
        <v>6</v>
      </c>
      <c r="E2141">
        <v>3</v>
      </c>
      <c r="F2141">
        <v>272</v>
      </c>
      <c r="G2141">
        <v>3</v>
      </c>
      <c r="H2141" t="s">
        <v>14</v>
      </c>
      <c r="I2141" t="s">
        <v>15</v>
      </c>
      <c r="J2141">
        <v>39</v>
      </c>
      <c r="K2141">
        <v>2518</v>
      </c>
      <c r="L2141">
        <v>1</v>
      </c>
      <c r="M2141" s="1" t="str">
        <f t="shared" si="264"/>
        <v>SHIP-002140</v>
      </c>
      <c r="N2141" t="str">
        <f t="shared" si="265"/>
        <v>GSITEM-002140</v>
      </c>
      <c r="O2141" t="str">
        <f t="shared" si="266"/>
        <v>GSORD-002140</v>
      </c>
      <c r="P2141" s="1" t="str">
        <f t="shared" si="267"/>
        <v>WH-B</v>
      </c>
      <c r="Q2141" s="1" t="str">
        <f t="shared" si="268"/>
        <v>Delayed</v>
      </c>
      <c r="R2141" s="1" t="str">
        <f t="shared" si="269"/>
        <v>No</v>
      </c>
      <c r="S2141" s="1" t="str">
        <f t="shared" si="270"/>
        <v>ecommerce_shipping</v>
      </c>
      <c r="T2141" s="1" t="str">
        <f t="shared" si="271"/>
        <v>SHIPMENT_STATUS_RECORDED</v>
      </c>
    </row>
    <row r="2142" spans="1:20" x14ac:dyDescent="0.2">
      <c r="A2142">
        <v>2141</v>
      </c>
      <c r="B2142" t="s">
        <v>20</v>
      </c>
      <c r="C2142" t="s">
        <v>22</v>
      </c>
      <c r="D2142">
        <v>3</v>
      </c>
      <c r="E2142">
        <v>3</v>
      </c>
      <c r="F2142">
        <v>160</v>
      </c>
      <c r="G2142">
        <v>3</v>
      </c>
      <c r="H2142" t="s">
        <v>19</v>
      </c>
      <c r="I2142" t="s">
        <v>15</v>
      </c>
      <c r="J2142">
        <v>65</v>
      </c>
      <c r="K2142">
        <v>1228</v>
      </c>
      <c r="L2142">
        <v>1</v>
      </c>
      <c r="M2142" s="1" t="str">
        <f t="shared" si="264"/>
        <v>SHIP-002141</v>
      </c>
      <c r="N2142" t="str">
        <f t="shared" si="265"/>
        <v>GSITEM-002141</v>
      </c>
      <c r="O2142" t="str">
        <f t="shared" si="266"/>
        <v>GSORD-002141</v>
      </c>
      <c r="P2142" s="1" t="str">
        <f t="shared" si="267"/>
        <v>WH-C</v>
      </c>
      <c r="Q2142" s="1" t="str">
        <f t="shared" si="268"/>
        <v>Delayed</v>
      </c>
      <c r="R2142" s="1" t="str">
        <f t="shared" si="269"/>
        <v>No</v>
      </c>
      <c r="S2142" s="1" t="str">
        <f t="shared" si="270"/>
        <v>ecommerce_shipping</v>
      </c>
      <c r="T2142" s="1" t="str">
        <f t="shared" si="271"/>
        <v>SHIPMENT_STATUS_RECORDED</v>
      </c>
    </row>
    <row r="2143" spans="1:20" x14ac:dyDescent="0.2">
      <c r="A2143">
        <v>2142</v>
      </c>
      <c r="B2143" t="s">
        <v>15</v>
      </c>
      <c r="C2143" t="s">
        <v>22</v>
      </c>
      <c r="D2143">
        <v>3</v>
      </c>
      <c r="E2143">
        <v>3</v>
      </c>
      <c r="F2143">
        <v>261</v>
      </c>
      <c r="G2143">
        <v>3</v>
      </c>
      <c r="H2143" t="s">
        <v>19</v>
      </c>
      <c r="I2143" t="s">
        <v>16</v>
      </c>
      <c r="J2143">
        <v>14</v>
      </c>
      <c r="K2143">
        <v>3479</v>
      </c>
      <c r="L2143">
        <v>1</v>
      </c>
      <c r="M2143" s="1" t="str">
        <f t="shared" si="264"/>
        <v>SHIP-002142</v>
      </c>
      <c r="N2143" t="str">
        <f t="shared" si="265"/>
        <v>GSITEM-002142</v>
      </c>
      <c r="O2143" t="str">
        <f t="shared" si="266"/>
        <v>GSORD-002142</v>
      </c>
      <c r="P2143" s="1" t="str">
        <f t="shared" si="267"/>
        <v>WH-F</v>
      </c>
      <c r="Q2143" s="1" t="str">
        <f t="shared" si="268"/>
        <v>Delayed</v>
      </c>
      <c r="R2143" s="1" t="str">
        <f t="shared" si="269"/>
        <v>No</v>
      </c>
      <c r="S2143" s="1" t="str">
        <f t="shared" si="270"/>
        <v>ecommerce_shipping</v>
      </c>
      <c r="T2143" s="1" t="str">
        <f t="shared" si="271"/>
        <v>SHIPMENT_STATUS_RECORDED</v>
      </c>
    </row>
    <row r="2144" spans="1:20" x14ac:dyDescent="0.2">
      <c r="A2144">
        <v>2143</v>
      </c>
      <c r="B2144" t="s">
        <v>12</v>
      </c>
      <c r="C2144" t="s">
        <v>22</v>
      </c>
      <c r="D2144">
        <v>3</v>
      </c>
      <c r="E2144">
        <v>5</v>
      </c>
      <c r="F2144">
        <v>199</v>
      </c>
      <c r="G2144">
        <v>3</v>
      </c>
      <c r="H2144" t="s">
        <v>19</v>
      </c>
      <c r="I2144" t="s">
        <v>15</v>
      </c>
      <c r="J2144">
        <v>62</v>
      </c>
      <c r="K2144">
        <v>3259</v>
      </c>
      <c r="L2144">
        <v>1</v>
      </c>
      <c r="M2144" s="1" t="str">
        <f t="shared" si="264"/>
        <v>SHIP-002143</v>
      </c>
      <c r="N2144" t="str">
        <f t="shared" si="265"/>
        <v>GSITEM-002143</v>
      </c>
      <c r="O2144" t="str">
        <f t="shared" si="266"/>
        <v>GSORD-002143</v>
      </c>
      <c r="P2144" s="1" t="str">
        <f t="shared" si="267"/>
        <v>WH-D</v>
      </c>
      <c r="Q2144" s="1" t="str">
        <f t="shared" si="268"/>
        <v>Delayed</v>
      </c>
      <c r="R2144" s="1" t="str">
        <f t="shared" si="269"/>
        <v>No</v>
      </c>
      <c r="S2144" s="1" t="str">
        <f t="shared" si="270"/>
        <v>ecommerce_shipping</v>
      </c>
      <c r="T2144" s="1" t="str">
        <f t="shared" si="271"/>
        <v>SHIPMENT_STATUS_RECORDED</v>
      </c>
    </row>
    <row r="2145" spans="1:20" x14ac:dyDescent="0.2">
      <c r="A2145">
        <v>2144</v>
      </c>
      <c r="B2145" t="s">
        <v>15</v>
      </c>
      <c r="C2145" t="s">
        <v>22</v>
      </c>
      <c r="D2145">
        <v>3</v>
      </c>
      <c r="E2145">
        <v>1</v>
      </c>
      <c r="F2145">
        <v>154</v>
      </c>
      <c r="G2145">
        <v>2</v>
      </c>
      <c r="H2145" t="s">
        <v>19</v>
      </c>
      <c r="I2145" t="s">
        <v>15</v>
      </c>
      <c r="J2145">
        <v>56</v>
      </c>
      <c r="K2145">
        <v>1300</v>
      </c>
      <c r="L2145">
        <v>1</v>
      </c>
      <c r="M2145" s="1" t="str">
        <f t="shared" si="264"/>
        <v>SHIP-002144</v>
      </c>
      <c r="N2145" t="str">
        <f t="shared" si="265"/>
        <v>GSITEM-002144</v>
      </c>
      <c r="O2145" t="str">
        <f t="shared" si="266"/>
        <v>GSORD-002144</v>
      </c>
      <c r="P2145" s="1" t="str">
        <f t="shared" si="267"/>
        <v>WH-F</v>
      </c>
      <c r="Q2145" s="1" t="str">
        <f t="shared" si="268"/>
        <v>Delayed</v>
      </c>
      <c r="R2145" s="1" t="str">
        <f t="shared" si="269"/>
        <v>No</v>
      </c>
      <c r="S2145" s="1" t="str">
        <f t="shared" si="270"/>
        <v>ecommerce_shipping</v>
      </c>
      <c r="T2145" s="1" t="str">
        <f t="shared" si="271"/>
        <v>SHIPMENT_STATUS_RECORDED</v>
      </c>
    </row>
    <row r="2146" spans="1:20" x14ac:dyDescent="0.2">
      <c r="A2146">
        <v>2145</v>
      </c>
      <c r="B2146" t="s">
        <v>17</v>
      </c>
      <c r="C2146" t="s">
        <v>22</v>
      </c>
      <c r="D2146">
        <v>3</v>
      </c>
      <c r="E2146">
        <v>5</v>
      </c>
      <c r="F2146">
        <v>237</v>
      </c>
      <c r="G2146">
        <v>3</v>
      </c>
      <c r="H2146" t="s">
        <v>14</v>
      </c>
      <c r="I2146" t="s">
        <v>16</v>
      </c>
      <c r="J2146">
        <v>55</v>
      </c>
      <c r="K2146">
        <v>2451</v>
      </c>
      <c r="L2146">
        <v>1</v>
      </c>
      <c r="M2146" s="1" t="str">
        <f t="shared" si="264"/>
        <v>SHIP-002145</v>
      </c>
      <c r="N2146" t="str">
        <f t="shared" si="265"/>
        <v>GSITEM-002145</v>
      </c>
      <c r="O2146" t="str">
        <f t="shared" si="266"/>
        <v>GSORD-002145</v>
      </c>
      <c r="P2146" s="1" t="str">
        <f t="shared" si="267"/>
        <v>WH-A</v>
      </c>
      <c r="Q2146" s="1" t="str">
        <f t="shared" si="268"/>
        <v>Delayed</v>
      </c>
      <c r="R2146" s="1" t="str">
        <f t="shared" si="269"/>
        <v>No</v>
      </c>
      <c r="S2146" s="1" t="str">
        <f t="shared" si="270"/>
        <v>ecommerce_shipping</v>
      </c>
      <c r="T2146" s="1" t="str">
        <f t="shared" si="271"/>
        <v>SHIPMENT_STATUS_RECORDED</v>
      </c>
    </row>
    <row r="2147" spans="1:20" x14ac:dyDescent="0.2">
      <c r="A2147">
        <v>2146</v>
      </c>
      <c r="B2147" t="s">
        <v>18</v>
      </c>
      <c r="C2147" t="s">
        <v>22</v>
      </c>
      <c r="D2147">
        <v>4</v>
      </c>
      <c r="E2147">
        <v>4</v>
      </c>
      <c r="F2147">
        <v>181</v>
      </c>
      <c r="G2147">
        <v>3</v>
      </c>
      <c r="H2147" t="s">
        <v>14</v>
      </c>
      <c r="I2147" t="s">
        <v>16</v>
      </c>
      <c r="J2147">
        <v>44</v>
      </c>
      <c r="K2147">
        <v>2070</v>
      </c>
      <c r="L2147">
        <v>1</v>
      </c>
      <c r="M2147" s="1" t="str">
        <f t="shared" si="264"/>
        <v>SHIP-002146</v>
      </c>
      <c r="N2147" t="str">
        <f t="shared" si="265"/>
        <v>GSITEM-002146</v>
      </c>
      <c r="O2147" t="str">
        <f t="shared" si="266"/>
        <v>GSORD-002146</v>
      </c>
      <c r="P2147" s="1" t="str">
        <f t="shared" si="267"/>
        <v>WH-B</v>
      </c>
      <c r="Q2147" s="1" t="str">
        <f t="shared" si="268"/>
        <v>Delayed</v>
      </c>
      <c r="R2147" s="1" t="str">
        <f t="shared" si="269"/>
        <v>No</v>
      </c>
      <c r="S2147" s="1" t="str">
        <f t="shared" si="270"/>
        <v>ecommerce_shipping</v>
      </c>
      <c r="T2147" s="1" t="str">
        <f t="shared" si="271"/>
        <v>SHIPMENT_STATUS_RECORDED</v>
      </c>
    </row>
    <row r="2148" spans="1:20" x14ac:dyDescent="0.2">
      <c r="A2148">
        <v>2147</v>
      </c>
      <c r="B2148" t="s">
        <v>20</v>
      </c>
      <c r="C2148" t="s">
        <v>22</v>
      </c>
      <c r="D2148">
        <v>3</v>
      </c>
      <c r="E2148">
        <v>3</v>
      </c>
      <c r="F2148">
        <v>133</v>
      </c>
      <c r="G2148">
        <v>6</v>
      </c>
      <c r="H2148" t="s">
        <v>14</v>
      </c>
      <c r="I2148" t="s">
        <v>15</v>
      </c>
      <c r="J2148">
        <v>10</v>
      </c>
      <c r="K2148">
        <v>1686</v>
      </c>
      <c r="L2148">
        <v>1</v>
      </c>
      <c r="M2148" s="1" t="str">
        <f t="shared" si="264"/>
        <v>SHIP-002147</v>
      </c>
      <c r="N2148" t="str">
        <f t="shared" si="265"/>
        <v>GSITEM-002147</v>
      </c>
      <c r="O2148" t="str">
        <f t="shared" si="266"/>
        <v>GSORD-002147</v>
      </c>
      <c r="P2148" s="1" t="str">
        <f t="shared" si="267"/>
        <v>WH-C</v>
      </c>
      <c r="Q2148" s="1" t="str">
        <f t="shared" si="268"/>
        <v>Delayed</v>
      </c>
      <c r="R2148" s="1" t="str">
        <f t="shared" si="269"/>
        <v>No</v>
      </c>
      <c r="S2148" s="1" t="str">
        <f t="shared" si="270"/>
        <v>ecommerce_shipping</v>
      </c>
      <c r="T2148" s="1" t="str">
        <f t="shared" si="271"/>
        <v>SHIPMENT_STATUS_RECORDED</v>
      </c>
    </row>
    <row r="2149" spans="1:20" x14ac:dyDescent="0.2">
      <c r="A2149">
        <v>2148</v>
      </c>
      <c r="B2149" t="s">
        <v>15</v>
      </c>
      <c r="C2149" t="s">
        <v>22</v>
      </c>
      <c r="D2149">
        <v>3</v>
      </c>
      <c r="E2149">
        <v>4</v>
      </c>
      <c r="F2149">
        <v>150</v>
      </c>
      <c r="G2149">
        <v>3</v>
      </c>
      <c r="H2149" t="s">
        <v>19</v>
      </c>
      <c r="I2149" t="s">
        <v>16</v>
      </c>
      <c r="J2149">
        <v>47</v>
      </c>
      <c r="K2149">
        <v>1511</v>
      </c>
      <c r="L2149">
        <v>1</v>
      </c>
      <c r="M2149" s="1" t="str">
        <f t="shared" si="264"/>
        <v>SHIP-002148</v>
      </c>
      <c r="N2149" t="str">
        <f t="shared" si="265"/>
        <v>GSITEM-002148</v>
      </c>
      <c r="O2149" t="str">
        <f t="shared" si="266"/>
        <v>GSORD-002148</v>
      </c>
      <c r="P2149" s="1" t="str">
        <f t="shared" si="267"/>
        <v>WH-F</v>
      </c>
      <c r="Q2149" s="1" t="str">
        <f t="shared" si="268"/>
        <v>Delayed</v>
      </c>
      <c r="R2149" s="1" t="str">
        <f t="shared" si="269"/>
        <v>No</v>
      </c>
      <c r="S2149" s="1" t="str">
        <f t="shared" si="270"/>
        <v>ecommerce_shipping</v>
      </c>
      <c r="T2149" s="1" t="str">
        <f t="shared" si="271"/>
        <v>SHIPMENT_STATUS_RECORDED</v>
      </c>
    </row>
    <row r="2150" spans="1:20" x14ac:dyDescent="0.2">
      <c r="A2150">
        <v>2149</v>
      </c>
      <c r="B2150" t="s">
        <v>12</v>
      </c>
      <c r="C2150" t="s">
        <v>22</v>
      </c>
      <c r="D2150">
        <v>6</v>
      </c>
      <c r="E2150">
        <v>5</v>
      </c>
      <c r="F2150">
        <v>152</v>
      </c>
      <c r="G2150">
        <v>3</v>
      </c>
      <c r="H2150" t="s">
        <v>19</v>
      </c>
      <c r="I2150" t="s">
        <v>15</v>
      </c>
      <c r="J2150">
        <v>62</v>
      </c>
      <c r="K2150">
        <v>1325</v>
      </c>
      <c r="L2150">
        <v>1</v>
      </c>
      <c r="M2150" s="1" t="str">
        <f t="shared" si="264"/>
        <v>SHIP-002149</v>
      </c>
      <c r="N2150" t="str">
        <f t="shared" si="265"/>
        <v>GSITEM-002149</v>
      </c>
      <c r="O2150" t="str">
        <f t="shared" si="266"/>
        <v>GSORD-002149</v>
      </c>
      <c r="P2150" s="1" t="str">
        <f t="shared" si="267"/>
        <v>WH-D</v>
      </c>
      <c r="Q2150" s="1" t="str">
        <f t="shared" si="268"/>
        <v>Delayed</v>
      </c>
      <c r="R2150" s="1" t="str">
        <f t="shared" si="269"/>
        <v>No</v>
      </c>
      <c r="S2150" s="1" t="str">
        <f t="shared" si="270"/>
        <v>ecommerce_shipping</v>
      </c>
      <c r="T2150" s="1" t="str">
        <f t="shared" si="271"/>
        <v>SHIPMENT_STATUS_RECORDED</v>
      </c>
    </row>
    <row r="2151" spans="1:20" x14ac:dyDescent="0.2">
      <c r="A2151">
        <v>2150</v>
      </c>
      <c r="B2151" t="s">
        <v>15</v>
      </c>
      <c r="C2151" t="s">
        <v>22</v>
      </c>
      <c r="D2151">
        <v>6</v>
      </c>
      <c r="E2151">
        <v>1</v>
      </c>
      <c r="F2151">
        <v>142</v>
      </c>
      <c r="G2151">
        <v>5</v>
      </c>
      <c r="H2151" t="s">
        <v>14</v>
      </c>
      <c r="I2151" t="s">
        <v>15</v>
      </c>
      <c r="J2151">
        <v>30</v>
      </c>
      <c r="K2151">
        <v>1464</v>
      </c>
      <c r="L2151">
        <v>1</v>
      </c>
      <c r="M2151" s="1" t="str">
        <f t="shared" si="264"/>
        <v>SHIP-002150</v>
      </c>
      <c r="N2151" t="str">
        <f t="shared" si="265"/>
        <v>GSITEM-002150</v>
      </c>
      <c r="O2151" t="str">
        <f t="shared" si="266"/>
        <v>GSORD-002150</v>
      </c>
      <c r="P2151" s="1" t="str">
        <f t="shared" si="267"/>
        <v>WH-F</v>
      </c>
      <c r="Q2151" s="1" t="str">
        <f t="shared" si="268"/>
        <v>Delayed</v>
      </c>
      <c r="R2151" s="1" t="str">
        <f t="shared" si="269"/>
        <v>No</v>
      </c>
      <c r="S2151" s="1" t="str">
        <f t="shared" si="270"/>
        <v>ecommerce_shipping</v>
      </c>
      <c r="T2151" s="1" t="str">
        <f t="shared" si="271"/>
        <v>SHIPMENT_STATUS_RECORDED</v>
      </c>
    </row>
    <row r="2152" spans="1:20" x14ac:dyDescent="0.2">
      <c r="A2152">
        <v>2151</v>
      </c>
      <c r="B2152" t="s">
        <v>17</v>
      </c>
      <c r="C2152" t="s">
        <v>22</v>
      </c>
      <c r="D2152">
        <v>4</v>
      </c>
      <c r="E2152">
        <v>3</v>
      </c>
      <c r="F2152">
        <v>214</v>
      </c>
      <c r="G2152">
        <v>2</v>
      </c>
      <c r="H2152" t="s">
        <v>14</v>
      </c>
      <c r="I2152" t="s">
        <v>16</v>
      </c>
      <c r="J2152">
        <v>57</v>
      </c>
      <c r="K2152">
        <v>2078</v>
      </c>
      <c r="L2152">
        <v>1</v>
      </c>
      <c r="M2152" s="1" t="str">
        <f t="shared" si="264"/>
        <v>SHIP-002151</v>
      </c>
      <c r="N2152" t="str">
        <f t="shared" si="265"/>
        <v>GSITEM-002151</v>
      </c>
      <c r="O2152" t="str">
        <f t="shared" si="266"/>
        <v>GSORD-002151</v>
      </c>
      <c r="P2152" s="1" t="str">
        <f t="shared" si="267"/>
        <v>WH-A</v>
      </c>
      <c r="Q2152" s="1" t="str">
        <f t="shared" si="268"/>
        <v>Delayed</v>
      </c>
      <c r="R2152" s="1" t="str">
        <f t="shared" si="269"/>
        <v>No</v>
      </c>
      <c r="S2152" s="1" t="str">
        <f t="shared" si="270"/>
        <v>ecommerce_shipping</v>
      </c>
      <c r="T2152" s="1" t="str">
        <f t="shared" si="271"/>
        <v>SHIPMENT_STATUS_RECORDED</v>
      </c>
    </row>
    <row r="2153" spans="1:20" x14ac:dyDescent="0.2">
      <c r="A2153">
        <v>2152</v>
      </c>
      <c r="B2153" t="s">
        <v>18</v>
      </c>
      <c r="C2153" t="s">
        <v>22</v>
      </c>
      <c r="D2153">
        <v>5</v>
      </c>
      <c r="E2153">
        <v>1</v>
      </c>
      <c r="F2153">
        <v>155</v>
      </c>
      <c r="G2153">
        <v>2</v>
      </c>
      <c r="H2153" t="s">
        <v>19</v>
      </c>
      <c r="I2153" t="s">
        <v>15</v>
      </c>
      <c r="J2153">
        <v>40</v>
      </c>
      <c r="K2153">
        <v>1024</v>
      </c>
      <c r="L2153">
        <v>1</v>
      </c>
      <c r="M2153" s="1" t="str">
        <f t="shared" si="264"/>
        <v>SHIP-002152</v>
      </c>
      <c r="N2153" t="str">
        <f t="shared" si="265"/>
        <v>GSITEM-002152</v>
      </c>
      <c r="O2153" t="str">
        <f t="shared" si="266"/>
        <v>GSORD-002152</v>
      </c>
      <c r="P2153" s="1" t="str">
        <f t="shared" si="267"/>
        <v>WH-B</v>
      </c>
      <c r="Q2153" s="1" t="str">
        <f t="shared" si="268"/>
        <v>Delayed</v>
      </c>
      <c r="R2153" s="1" t="str">
        <f t="shared" si="269"/>
        <v>No</v>
      </c>
      <c r="S2153" s="1" t="str">
        <f t="shared" si="270"/>
        <v>ecommerce_shipping</v>
      </c>
      <c r="T2153" s="1" t="str">
        <f t="shared" si="271"/>
        <v>SHIPMENT_STATUS_RECORDED</v>
      </c>
    </row>
    <row r="2154" spans="1:20" x14ac:dyDescent="0.2">
      <c r="A2154">
        <v>2153</v>
      </c>
      <c r="B2154" t="s">
        <v>20</v>
      </c>
      <c r="C2154" t="s">
        <v>22</v>
      </c>
      <c r="D2154">
        <v>4</v>
      </c>
      <c r="E2154">
        <v>2</v>
      </c>
      <c r="F2154">
        <v>191</v>
      </c>
      <c r="G2154">
        <v>2</v>
      </c>
      <c r="H2154" t="s">
        <v>14</v>
      </c>
      <c r="I2154" t="s">
        <v>16</v>
      </c>
      <c r="J2154">
        <v>11</v>
      </c>
      <c r="K2154">
        <v>3985</v>
      </c>
      <c r="L2154">
        <v>1</v>
      </c>
      <c r="M2154" s="1" t="str">
        <f t="shared" si="264"/>
        <v>SHIP-002153</v>
      </c>
      <c r="N2154" t="str">
        <f t="shared" si="265"/>
        <v>GSITEM-002153</v>
      </c>
      <c r="O2154" t="str">
        <f t="shared" si="266"/>
        <v>GSORD-002153</v>
      </c>
      <c r="P2154" s="1" t="str">
        <f t="shared" si="267"/>
        <v>WH-C</v>
      </c>
      <c r="Q2154" s="1" t="str">
        <f t="shared" si="268"/>
        <v>Delayed</v>
      </c>
      <c r="R2154" s="1" t="str">
        <f t="shared" si="269"/>
        <v>No</v>
      </c>
      <c r="S2154" s="1" t="str">
        <f t="shared" si="270"/>
        <v>ecommerce_shipping</v>
      </c>
      <c r="T2154" s="1" t="str">
        <f t="shared" si="271"/>
        <v>SHIPMENT_STATUS_RECORDED</v>
      </c>
    </row>
    <row r="2155" spans="1:20" x14ac:dyDescent="0.2">
      <c r="A2155">
        <v>2154</v>
      </c>
      <c r="B2155" t="s">
        <v>15</v>
      </c>
      <c r="C2155" t="s">
        <v>22</v>
      </c>
      <c r="D2155">
        <v>4</v>
      </c>
      <c r="E2155">
        <v>5</v>
      </c>
      <c r="F2155">
        <v>133</v>
      </c>
      <c r="G2155">
        <v>2</v>
      </c>
      <c r="H2155" t="s">
        <v>19</v>
      </c>
      <c r="I2155" t="s">
        <v>16</v>
      </c>
      <c r="J2155">
        <v>39</v>
      </c>
      <c r="K2155">
        <v>1106</v>
      </c>
      <c r="L2155">
        <v>1</v>
      </c>
      <c r="M2155" s="1" t="str">
        <f t="shared" si="264"/>
        <v>SHIP-002154</v>
      </c>
      <c r="N2155" t="str">
        <f t="shared" si="265"/>
        <v>GSITEM-002154</v>
      </c>
      <c r="O2155" t="str">
        <f t="shared" si="266"/>
        <v>GSORD-002154</v>
      </c>
      <c r="P2155" s="1" t="str">
        <f t="shared" si="267"/>
        <v>WH-F</v>
      </c>
      <c r="Q2155" s="1" t="str">
        <f t="shared" si="268"/>
        <v>Delayed</v>
      </c>
      <c r="R2155" s="1" t="str">
        <f t="shared" si="269"/>
        <v>No</v>
      </c>
      <c r="S2155" s="1" t="str">
        <f t="shared" si="270"/>
        <v>ecommerce_shipping</v>
      </c>
      <c r="T2155" s="1" t="str">
        <f t="shared" si="271"/>
        <v>SHIPMENT_STATUS_RECORDED</v>
      </c>
    </row>
    <row r="2156" spans="1:20" x14ac:dyDescent="0.2">
      <c r="A2156">
        <v>2155</v>
      </c>
      <c r="B2156" t="s">
        <v>12</v>
      </c>
      <c r="C2156" t="s">
        <v>22</v>
      </c>
      <c r="D2156">
        <v>3</v>
      </c>
      <c r="E2156">
        <v>3</v>
      </c>
      <c r="F2156">
        <v>211</v>
      </c>
      <c r="G2156">
        <v>4</v>
      </c>
      <c r="H2156" t="s">
        <v>21</v>
      </c>
      <c r="I2156" t="s">
        <v>15</v>
      </c>
      <c r="J2156">
        <v>22</v>
      </c>
      <c r="K2156">
        <v>2942</v>
      </c>
      <c r="L2156">
        <v>1</v>
      </c>
      <c r="M2156" s="1" t="str">
        <f t="shared" si="264"/>
        <v>SHIP-002155</v>
      </c>
      <c r="N2156" t="str">
        <f t="shared" si="265"/>
        <v>GSITEM-002155</v>
      </c>
      <c r="O2156" t="str">
        <f t="shared" si="266"/>
        <v>GSORD-002155</v>
      </c>
      <c r="P2156" s="1" t="str">
        <f t="shared" si="267"/>
        <v>WH-D</v>
      </c>
      <c r="Q2156" s="1" t="str">
        <f t="shared" si="268"/>
        <v>Delayed</v>
      </c>
      <c r="R2156" s="1" t="str">
        <f t="shared" si="269"/>
        <v>No</v>
      </c>
      <c r="S2156" s="1" t="str">
        <f t="shared" si="270"/>
        <v>ecommerce_shipping</v>
      </c>
      <c r="T2156" s="1" t="str">
        <f t="shared" si="271"/>
        <v>SHIPMENT_STATUS_RECORDED</v>
      </c>
    </row>
    <row r="2157" spans="1:20" x14ac:dyDescent="0.2">
      <c r="A2157">
        <v>2156</v>
      </c>
      <c r="B2157" t="s">
        <v>15</v>
      </c>
      <c r="C2157" t="s">
        <v>22</v>
      </c>
      <c r="D2157">
        <v>4</v>
      </c>
      <c r="E2157">
        <v>3</v>
      </c>
      <c r="F2157">
        <v>212</v>
      </c>
      <c r="G2157">
        <v>4</v>
      </c>
      <c r="H2157" t="s">
        <v>14</v>
      </c>
      <c r="I2157" t="s">
        <v>16</v>
      </c>
      <c r="J2157">
        <v>28</v>
      </c>
      <c r="K2157">
        <v>2422</v>
      </c>
      <c r="L2157">
        <v>1</v>
      </c>
      <c r="M2157" s="1" t="str">
        <f t="shared" si="264"/>
        <v>SHIP-002156</v>
      </c>
      <c r="N2157" t="str">
        <f t="shared" si="265"/>
        <v>GSITEM-002156</v>
      </c>
      <c r="O2157" t="str">
        <f t="shared" si="266"/>
        <v>GSORD-002156</v>
      </c>
      <c r="P2157" s="1" t="str">
        <f t="shared" si="267"/>
        <v>WH-F</v>
      </c>
      <c r="Q2157" s="1" t="str">
        <f t="shared" si="268"/>
        <v>Delayed</v>
      </c>
      <c r="R2157" s="1" t="str">
        <f t="shared" si="269"/>
        <v>No</v>
      </c>
      <c r="S2157" s="1" t="str">
        <f t="shared" si="270"/>
        <v>ecommerce_shipping</v>
      </c>
      <c r="T2157" s="1" t="str">
        <f t="shared" si="271"/>
        <v>SHIPMENT_STATUS_RECORDED</v>
      </c>
    </row>
    <row r="2158" spans="1:20" x14ac:dyDescent="0.2">
      <c r="A2158">
        <v>2157</v>
      </c>
      <c r="B2158" t="s">
        <v>17</v>
      </c>
      <c r="C2158" t="s">
        <v>22</v>
      </c>
      <c r="D2158">
        <v>3</v>
      </c>
      <c r="E2158">
        <v>1</v>
      </c>
      <c r="F2158">
        <v>150</v>
      </c>
      <c r="G2158">
        <v>2</v>
      </c>
      <c r="H2158" t="s">
        <v>14</v>
      </c>
      <c r="I2158" t="s">
        <v>16</v>
      </c>
      <c r="J2158">
        <v>9</v>
      </c>
      <c r="K2158">
        <v>1158</v>
      </c>
      <c r="L2158">
        <v>1</v>
      </c>
      <c r="M2158" s="1" t="str">
        <f t="shared" si="264"/>
        <v>SHIP-002157</v>
      </c>
      <c r="N2158" t="str">
        <f t="shared" si="265"/>
        <v>GSITEM-002157</v>
      </c>
      <c r="O2158" t="str">
        <f t="shared" si="266"/>
        <v>GSORD-002157</v>
      </c>
      <c r="P2158" s="1" t="str">
        <f t="shared" si="267"/>
        <v>WH-A</v>
      </c>
      <c r="Q2158" s="1" t="str">
        <f t="shared" si="268"/>
        <v>Delayed</v>
      </c>
      <c r="R2158" s="1" t="str">
        <f t="shared" si="269"/>
        <v>No</v>
      </c>
      <c r="S2158" s="1" t="str">
        <f t="shared" si="270"/>
        <v>ecommerce_shipping</v>
      </c>
      <c r="T2158" s="1" t="str">
        <f t="shared" si="271"/>
        <v>SHIPMENT_STATUS_RECORDED</v>
      </c>
    </row>
    <row r="2159" spans="1:20" x14ac:dyDescent="0.2">
      <c r="A2159">
        <v>2158</v>
      </c>
      <c r="B2159" t="s">
        <v>18</v>
      </c>
      <c r="C2159" t="s">
        <v>22</v>
      </c>
      <c r="D2159">
        <v>3</v>
      </c>
      <c r="E2159">
        <v>5</v>
      </c>
      <c r="F2159">
        <v>208</v>
      </c>
      <c r="G2159">
        <v>3</v>
      </c>
      <c r="H2159" t="s">
        <v>14</v>
      </c>
      <c r="I2159" t="s">
        <v>15</v>
      </c>
      <c r="J2159">
        <v>41</v>
      </c>
      <c r="K2159">
        <v>3977</v>
      </c>
      <c r="L2159">
        <v>1</v>
      </c>
      <c r="M2159" s="1" t="str">
        <f t="shared" si="264"/>
        <v>SHIP-002158</v>
      </c>
      <c r="N2159" t="str">
        <f t="shared" si="265"/>
        <v>GSITEM-002158</v>
      </c>
      <c r="O2159" t="str">
        <f t="shared" si="266"/>
        <v>GSORD-002158</v>
      </c>
      <c r="P2159" s="1" t="str">
        <f t="shared" si="267"/>
        <v>WH-B</v>
      </c>
      <c r="Q2159" s="1" t="str">
        <f t="shared" si="268"/>
        <v>Delayed</v>
      </c>
      <c r="R2159" s="1" t="str">
        <f t="shared" si="269"/>
        <v>No</v>
      </c>
      <c r="S2159" s="1" t="str">
        <f t="shared" si="270"/>
        <v>ecommerce_shipping</v>
      </c>
      <c r="T2159" s="1" t="str">
        <f t="shared" si="271"/>
        <v>SHIPMENT_STATUS_RECORDED</v>
      </c>
    </row>
    <row r="2160" spans="1:20" x14ac:dyDescent="0.2">
      <c r="A2160">
        <v>2159</v>
      </c>
      <c r="B2160" t="s">
        <v>20</v>
      </c>
      <c r="C2160" t="s">
        <v>22</v>
      </c>
      <c r="D2160">
        <v>4</v>
      </c>
      <c r="E2160">
        <v>2</v>
      </c>
      <c r="F2160">
        <v>157</v>
      </c>
      <c r="G2160">
        <v>2</v>
      </c>
      <c r="H2160" t="s">
        <v>19</v>
      </c>
      <c r="I2160" t="s">
        <v>16</v>
      </c>
      <c r="J2160">
        <v>15</v>
      </c>
      <c r="K2160">
        <v>1724</v>
      </c>
      <c r="L2160">
        <v>1</v>
      </c>
      <c r="M2160" s="1" t="str">
        <f t="shared" si="264"/>
        <v>SHIP-002159</v>
      </c>
      <c r="N2160" t="str">
        <f t="shared" si="265"/>
        <v>GSITEM-002159</v>
      </c>
      <c r="O2160" t="str">
        <f t="shared" si="266"/>
        <v>GSORD-002159</v>
      </c>
      <c r="P2160" s="1" t="str">
        <f t="shared" si="267"/>
        <v>WH-C</v>
      </c>
      <c r="Q2160" s="1" t="str">
        <f t="shared" si="268"/>
        <v>Delayed</v>
      </c>
      <c r="R2160" s="1" t="str">
        <f t="shared" si="269"/>
        <v>No</v>
      </c>
      <c r="S2160" s="1" t="str">
        <f t="shared" si="270"/>
        <v>ecommerce_shipping</v>
      </c>
      <c r="T2160" s="1" t="str">
        <f t="shared" si="271"/>
        <v>SHIPMENT_STATUS_RECORDED</v>
      </c>
    </row>
    <row r="2161" spans="1:20" x14ac:dyDescent="0.2">
      <c r="A2161">
        <v>2160</v>
      </c>
      <c r="B2161" t="s">
        <v>15</v>
      </c>
      <c r="C2161" t="s">
        <v>22</v>
      </c>
      <c r="D2161">
        <v>4</v>
      </c>
      <c r="E2161">
        <v>4</v>
      </c>
      <c r="F2161">
        <v>228</v>
      </c>
      <c r="G2161">
        <v>3</v>
      </c>
      <c r="H2161" t="s">
        <v>14</v>
      </c>
      <c r="I2161" t="s">
        <v>16</v>
      </c>
      <c r="J2161">
        <v>60</v>
      </c>
      <c r="K2161">
        <v>2715</v>
      </c>
      <c r="L2161">
        <v>1</v>
      </c>
      <c r="M2161" s="1" t="str">
        <f t="shared" si="264"/>
        <v>SHIP-002160</v>
      </c>
      <c r="N2161" t="str">
        <f t="shared" si="265"/>
        <v>GSITEM-002160</v>
      </c>
      <c r="O2161" t="str">
        <f t="shared" si="266"/>
        <v>GSORD-002160</v>
      </c>
      <c r="P2161" s="1" t="str">
        <f t="shared" si="267"/>
        <v>WH-F</v>
      </c>
      <c r="Q2161" s="1" t="str">
        <f t="shared" si="268"/>
        <v>Delayed</v>
      </c>
      <c r="R2161" s="1" t="str">
        <f t="shared" si="269"/>
        <v>No</v>
      </c>
      <c r="S2161" s="1" t="str">
        <f t="shared" si="270"/>
        <v>ecommerce_shipping</v>
      </c>
      <c r="T2161" s="1" t="str">
        <f t="shared" si="271"/>
        <v>SHIPMENT_STATUS_RECORDED</v>
      </c>
    </row>
    <row r="2162" spans="1:20" x14ac:dyDescent="0.2">
      <c r="A2162">
        <v>2161</v>
      </c>
      <c r="B2162" t="s">
        <v>12</v>
      </c>
      <c r="C2162" t="s">
        <v>22</v>
      </c>
      <c r="D2162">
        <v>3</v>
      </c>
      <c r="E2162">
        <v>4</v>
      </c>
      <c r="F2162">
        <v>254</v>
      </c>
      <c r="G2162">
        <v>2</v>
      </c>
      <c r="H2162" t="s">
        <v>19</v>
      </c>
      <c r="I2162" t="s">
        <v>15</v>
      </c>
      <c r="J2162">
        <v>44</v>
      </c>
      <c r="K2162">
        <v>3786</v>
      </c>
      <c r="L2162">
        <v>1</v>
      </c>
      <c r="M2162" s="1" t="str">
        <f t="shared" si="264"/>
        <v>SHIP-002161</v>
      </c>
      <c r="N2162" t="str">
        <f t="shared" si="265"/>
        <v>GSITEM-002161</v>
      </c>
      <c r="O2162" t="str">
        <f t="shared" si="266"/>
        <v>GSORD-002161</v>
      </c>
      <c r="P2162" s="1" t="str">
        <f t="shared" si="267"/>
        <v>WH-D</v>
      </c>
      <c r="Q2162" s="1" t="str">
        <f t="shared" si="268"/>
        <v>Delayed</v>
      </c>
      <c r="R2162" s="1" t="str">
        <f t="shared" si="269"/>
        <v>No</v>
      </c>
      <c r="S2162" s="1" t="str">
        <f t="shared" si="270"/>
        <v>ecommerce_shipping</v>
      </c>
      <c r="T2162" s="1" t="str">
        <f t="shared" si="271"/>
        <v>SHIPMENT_STATUS_RECORDED</v>
      </c>
    </row>
    <row r="2163" spans="1:20" x14ac:dyDescent="0.2">
      <c r="A2163">
        <v>2162</v>
      </c>
      <c r="B2163" t="s">
        <v>15</v>
      </c>
      <c r="C2163" t="s">
        <v>22</v>
      </c>
      <c r="D2163">
        <v>4</v>
      </c>
      <c r="E2163">
        <v>2</v>
      </c>
      <c r="F2163">
        <v>270</v>
      </c>
      <c r="G2163">
        <v>2</v>
      </c>
      <c r="H2163" t="s">
        <v>14</v>
      </c>
      <c r="I2163" t="s">
        <v>16</v>
      </c>
      <c r="J2163">
        <v>65</v>
      </c>
      <c r="K2163">
        <v>3599</v>
      </c>
      <c r="L2163">
        <v>1</v>
      </c>
      <c r="M2163" s="1" t="str">
        <f t="shared" si="264"/>
        <v>SHIP-002162</v>
      </c>
      <c r="N2163" t="str">
        <f t="shared" si="265"/>
        <v>GSITEM-002162</v>
      </c>
      <c r="O2163" t="str">
        <f t="shared" si="266"/>
        <v>GSORD-002162</v>
      </c>
      <c r="P2163" s="1" t="str">
        <f t="shared" si="267"/>
        <v>WH-F</v>
      </c>
      <c r="Q2163" s="1" t="str">
        <f t="shared" si="268"/>
        <v>Delayed</v>
      </c>
      <c r="R2163" s="1" t="str">
        <f t="shared" si="269"/>
        <v>No</v>
      </c>
      <c r="S2163" s="1" t="str">
        <f t="shared" si="270"/>
        <v>ecommerce_shipping</v>
      </c>
      <c r="T2163" s="1" t="str">
        <f t="shared" si="271"/>
        <v>SHIPMENT_STATUS_RECORDED</v>
      </c>
    </row>
    <row r="2164" spans="1:20" x14ac:dyDescent="0.2">
      <c r="A2164">
        <v>2163</v>
      </c>
      <c r="B2164" t="s">
        <v>17</v>
      </c>
      <c r="C2164" t="s">
        <v>22</v>
      </c>
      <c r="D2164">
        <v>6</v>
      </c>
      <c r="E2164">
        <v>2</v>
      </c>
      <c r="F2164">
        <v>195</v>
      </c>
      <c r="G2164">
        <v>3</v>
      </c>
      <c r="H2164" t="s">
        <v>19</v>
      </c>
      <c r="I2164" t="s">
        <v>16</v>
      </c>
      <c r="J2164">
        <v>30</v>
      </c>
      <c r="K2164">
        <v>3462</v>
      </c>
      <c r="L2164">
        <v>1</v>
      </c>
      <c r="M2164" s="1" t="str">
        <f t="shared" si="264"/>
        <v>SHIP-002163</v>
      </c>
      <c r="N2164" t="str">
        <f t="shared" si="265"/>
        <v>GSITEM-002163</v>
      </c>
      <c r="O2164" t="str">
        <f t="shared" si="266"/>
        <v>GSORD-002163</v>
      </c>
      <c r="P2164" s="1" t="str">
        <f t="shared" si="267"/>
        <v>WH-A</v>
      </c>
      <c r="Q2164" s="1" t="str">
        <f t="shared" si="268"/>
        <v>Delayed</v>
      </c>
      <c r="R2164" s="1" t="str">
        <f t="shared" si="269"/>
        <v>No</v>
      </c>
      <c r="S2164" s="1" t="str">
        <f t="shared" si="270"/>
        <v>ecommerce_shipping</v>
      </c>
      <c r="T2164" s="1" t="str">
        <f t="shared" si="271"/>
        <v>SHIPMENT_STATUS_RECORDED</v>
      </c>
    </row>
    <row r="2165" spans="1:20" x14ac:dyDescent="0.2">
      <c r="A2165">
        <v>2164</v>
      </c>
      <c r="B2165" t="s">
        <v>18</v>
      </c>
      <c r="C2165" t="s">
        <v>22</v>
      </c>
      <c r="D2165">
        <v>4</v>
      </c>
      <c r="E2165">
        <v>5</v>
      </c>
      <c r="F2165">
        <v>193</v>
      </c>
      <c r="G2165">
        <v>4</v>
      </c>
      <c r="H2165" t="s">
        <v>14</v>
      </c>
      <c r="I2165" t="s">
        <v>16</v>
      </c>
      <c r="J2165">
        <v>33</v>
      </c>
      <c r="K2165">
        <v>2173</v>
      </c>
      <c r="L2165">
        <v>1</v>
      </c>
      <c r="M2165" s="1" t="str">
        <f t="shared" si="264"/>
        <v>SHIP-002164</v>
      </c>
      <c r="N2165" t="str">
        <f t="shared" si="265"/>
        <v>GSITEM-002164</v>
      </c>
      <c r="O2165" t="str">
        <f t="shared" si="266"/>
        <v>GSORD-002164</v>
      </c>
      <c r="P2165" s="1" t="str">
        <f t="shared" si="267"/>
        <v>WH-B</v>
      </c>
      <c r="Q2165" s="1" t="str">
        <f t="shared" si="268"/>
        <v>Delayed</v>
      </c>
      <c r="R2165" s="1" t="str">
        <f t="shared" si="269"/>
        <v>No</v>
      </c>
      <c r="S2165" s="1" t="str">
        <f t="shared" si="270"/>
        <v>ecommerce_shipping</v>
      </c>
      <c r="T2165" s="1" t="str">
        <f t="shared" si="271"/>
        <v>SHIPMENT_STATUS_RECORDED</v>
      </c>
    </row>
    <row r="2166" spans="1:20" x14ac:dyDescent="0.2">
      <c r="A2166">
        <v>2165</v>
      </c>
      <c r="B2166" t="s">
        <v>20</v>
      </c>
      <c r="C2166" t="s">
        <v>22</v>
      </c>
      <c r="D2166">
        <v>5</v>
      </c>
      <c r="E2166">
        <v>4</v>
      </c>
      <c r="F2166">
        <v>165</v>
      </c>
      <c r="G2166">
        <v>3</v>
      </c>
      <c r="H2166" t="s">
        <v>19</v>
      </c>
      <c r="I2166" t="s">
        <v>15</v>
      </c>
      <c r="J2166">
        <v>48</v>
      </c>
      <c r="K2166">
        <v>1240</v>
      </c>
      <c r="L2166">
        <v>1</v>
      </c>
      <c r="M2166" s="1" t="str">
        <f t="shared" si="264"/>
        <v>SHIP-002165</v>
      </c>
      <c r="N2166" t="str">
        <f t="shared" si="265"/>
        <v>GSITEM-002165</v>
      </c>
      <c r="O2166" t="str">
        <f t="shared" si="266"/>
        <v>GSORD-002165</v>
      </c>
      <c r="P2166" s="1" t="str">
        <f t="shared" si="267"/>
        <v>WH-C</v>
      </c>
      <c r="Q2166" s="1" t="str">
        <f t="shared" si="268"/>
        <v>Delayed</v>
      </c>
      <c r="R2166" s="1" t="str">
        <f t="shared" si="269"/>
        <v>No</v>
      </c>
      <c r="S2166" s="1" t="str">
        <f t="shared" si="270"/>
        <v>ecommerce_shipping</v>
      </c>
      <c r="T2166" s="1" t="str">
        <f t="shared" si="271"/>
        <v>SHIPMENT_STATUS_RECORDED</v>
      </c>
    </row>
    <row r="2167" spans="1:20" x14ac:dyDescent="0.2">
      <c r="A2167">
        <v>2166</v>
      </c>
      <c r="B2167" t="s">
        <v>15</v>
      </c>
      <c r="C2167" t="s">
        <v>23</v>
      </c>
      <c r="D2167">
        <v>3</v>
      </c>
      <c r="E2167">
        <v>1</v>
      </c>
      <c r="F2167">
        <v>177</v>
      </c>
      <c r="G2167">
        <v>2</v>
      </c>
      <c r="H2167" t="s">
        <v>14</v>
      </c>
      <c r="I2167" t="s">
        <v>16</v>
      </c>
      <c r="J2167">
        <v>38</v>
      </c>
      <c r="K2167">
        <v>1099</v>
      </c>
      <c r="L2167">
        <v>1</v>
      </c>
      <c r="M2167" s="1" t="str">
        <f t="shared" si="264"/>
        <v>SHIP-002166</v>
      </c>
      <c r="N2167" t="str">
        <f t="shared" si="265"/>
        <v>GSITEM-002166</v>
      </c>
      <c r="O2167" t="str">
        <f t="shared" si="266"/>
        <v>GSORD-002166</v>
      </c>
      <c r="P2167" s="1" t="str">
        <f t="shared" si="267"/>
        <v>WH-F</v>
      </c>
      <c r="Q2167" s="1" t="str">
        <f t="shared" si="268"/>
        <v>Delayed</v>
      </c>
      <c r="R2167" s="1" t="str">
        <f t="shared" si="269"/>
        <v>No</v>
      </c>
      <c r="S2167" s="1" t="str">
        <f t="shared" si="270"/>
        <v>ecommerce_shipping</v>
      </c>
      <c r="T2167" s="1" t="str">
        <f t="shared" si="271"/>
        <v>SHIPMENT_STATUS_RECORDED</v>
      </c>
    </row>
    <row r="2168" spans="1:20" x14ac:dyDescent="0.2">
      <c r="A2168">
        <v>2167</v>
      </c>
      <c r="B2168" t="s">
        <v>12</v>
      </c>
      <c r="C2168" t="s">
        <v>23</v>
      </c>
      <c r="D2168">
        <v>3</v>
      </c>
      <c r="E2168">
        <v>4</v>
      </c>
      <c r="F2168">
        <v>244</v>
      </c>
      <c r="G2168">
        <v>3</v>
      </c>
      <c r="H2168" t="s">
        <v>14</v>
      </c>
      <c r="I2168" t="s">
        <v>15</v>
      </c>
      <c r="J2168">
        <v>46</v>
      </c>
      <c r="K2168">
        <v>2844</v>
      </c>
      <c r="L2168">
        <v>1</v>
      </c>
      <c r="M2168" s="1" t="str">
        <f t="shared" si="264"/>
        <v>SHIP-002167</v>
      </c>
      <c r="N2168" t="str">
        <f t="shared" si="265"/>
        <v>GSITEM-002167</v>
      </c>
      <c r="O2168" t="str">
        <f t="shared" si="266"/>
        <v>GSORD-002167</v>
      </c>
      <c r="P2168" s="1" t="str">
        <f t="shared" si="267"/>
        <v>WH-D</v>
      </c>
      <c r="Q2168" s="1" t="str">
        <f t="shared" si="268"/>
        <v>Delayed</v>
      </c>
      <c r="R2168" s="1" t="str">
        <f t="shared" si="269"/>
        <v>No</v>
      </c>
      <c r="S2168" s="1" t="str">
        <f t="shared" si="270"/>
        <v>ecommerce_shipping</v>
      </c>
      <c r="T2168" s="1" t="str">
        <f t="shared" si="271"/>
        <v>SHIPMENT_STATUS_RECORDED</v>
      </c>
    </row>
    <row r="2169" spans="1:20" x14ac:dyDescent="0.2">
      <c r="A2169">
        <v>2168</v>
      </c>
      <c r="B2169" t="s">
        <v>15</v>
      </c>
      <c r="C2169" t="s">
        <v>23</v>
      </c>
      <c r="D2169">
        <v>3</v>
      </c>
      <c r="E2169">
        <v>2</v>
      </c>
      <c r="F2169">
        <v>151</v>
      </c>
      <c r="G2169">
        <v>2</v>
      </c>
      <c r="H2169" t="s">
        <v>14</v>
      </c>
      <c r="I2169" t="s">
        <v>16</v>
      </c>
      <c r="J2169">
        <v>26</v>
      </c>
      <c r="K2169">
        <v>1793</v>
      </c>
      <c r="L2169">
        <v>1</v>
      </c>
      <c r="M2169" s="1" t="str">
        <f t="shared" si="264"/>
        <v>SHIP-002168</v>
      </c>
      <c r="N2169" t="str">
        <f t="shared" si="265"/>
        <v>GSITEM-002168</v>
      </c>
      <c r="O2169" t="str">
        <f t="shared" si="266"/>
        <v>GSORD-002168</v>
      </c>
      <c r="P2169" s="1" t="str">
        <f t="shared" si="267"/>
        <v>WH-F</v>
      </c>
      <c r="Q2169" s="1" t="str">
        <f t="shared" si="268"/>
        <v>Delayed</v>
      </c>
      <c r="R2169" s="1" t="str">
        <f t="shared" si="269"/>
        <v>No</v>
      </c>
      <c r="S2169" s="1" t="str">
        <f t="shared" si="270"/>
        <v>ecommerce_shipping</v>
      </c>
      <c r="T2169" s="1" t="str">
        <f t="shared" si="271"/>
        <v>SHIPMENT_STATUS_RECORDED</v>
      </c>
    </row>
    <row r="2170" spans="1:20" x14ac:dyDescent="0.2">
      <c r="A2170">
        <v>2169</v>
      </c>
      <c r="B2170" t="s">
        <v>17</v>
      </c>
      <c r="C2170" t="s">
        <v>23</v>
      </c>
      <c r="D2170">
        <v>3</v>
      </c>
      <c r="E2170">
        <v>1</v>
      </c>
      <c r="F2170">
        <v>164</v>
      </c>
      <c r="G2170">
        <v>2</v>
      </c>
      <c r="H2170" t="s">
        <v>14</v>
      </c>
      <c r="I2170" t="s">
        <v>16</v>
      </c>
      <c r="J2170">
        <v>2</v>
      </c>
      <c r="K2170">
        <v>1104</v>
      </c>
      <c r="L2170">
        <v>1</v>
      </c>
      <c r="M2170" s="1" t="str">
        <f t="shared" si="264"/>
        <v>SHIP-002169</v>
      </c>
      <c r="N2170" t="str">
        <f t="shared" si="265"/>
        <v>GSITEM-002169</v>
      </c>
      <c r="O2170" t="str">
        <f t="shared" si="266"/>
        <v>GSORD-002169</v>
      </c>
      <c r="P2170" s="1" t="str">
        <f t="shared" si="267"/>
        <v>WH-A</v>
      </c>
      <c r="Q2170" s="1" t="str">
        <f t="shared" si="268"/>
        <v>Delayed</v>
      </c>
      <c r="R2170" s="1" t="str">
        <f t="shared" si="269"/>
        <v>No</v>
      </c>
      <c r="S2170" s="1" t="str">
        <f t="shared" si="270"/>
        <v>ecommerce_shipping</v>
      </c>
      <c r="T2170" s="1" t="str">
        <f t="shared" si="271"/>
        <v>SHIPMENT_STATUS_RECORDED</v>
      </c>
    </row>
    <row r="2171" spans="1:20" x14ac:dyDescent="0.2">
      <c r="A2171">
        <v>2170</v>
      </c>
      <c r="B2171" t="s">
        <v>18</v>
      </c>
      <c r="C2171" t="s">
        <v>23</v>
      </c>
      <c r="D2171">
        <v>5</v>
      </c>
      <c r="E2171">
        <v>1</v>
      </c>
      <c r="F2171">
        <v>165</v>
      </c>
      <c r="G2171">
        <v>3</v>
      </c>
      <c r="H2171" t="s">
        <v>14</v>
      </c>
      <c r="I2171" t="s">
        <v>15</v>
      </c>
      <c r="J2171">
        <v>37</v>
      </c>
      <c r="K2171">
        <v>1228</v>
      </c>
      <c r="L2171">
        <v>1</v>
      </c>
      <c r="M2171" s="1" t="str">
        <f t="shared" si="264"/>
        <v>SHIP-002170</v>
      </c>
      <c r="N2171" t="str">
        <f t="shared" si="265"/>
        <v>GSITEM-002170</v>
      </c>
      <c r="O2171" t="str">
        <f t="shared" si="266"/>
        <v>GSORD-002170</v>
      </c>
      <c r="P2171" s="1" t="str">
        <f t="shared" si="267"/>
        <v>WH-B</v>
      </c>
      <c r="Q2171" s="1" t="str">
        <f t="shared" si="268"/>
        <v>Delayed</v>
      </c>
      <c r="R2171" s="1" t="str">
        <f t="shared" si="269"/>
        <v>No</v>
      </c>
      <c r="S2171" s="1" t="str">
        <f t="shared" si="270"/>
        <v>ecommerce_shipping</v>
      </c>
      <c r="T2171" s="1" t="str">
        <f t="shared" si="271"/>
        <v>SHIPMENT_STATUS_RECORDED</v>
      </c>
    </row>
    <row r="2172" spans="1:20" x14ac:dyDescent="0.2">
      <c r="A2172">
        <v>2171</v>
      </c>
      <c r="B2172" t="s">
        <v>20</v>
      </c>
      <c r="C2172" t="s">
        <v>23</v>
      </c>
      <c r="D2172">
        <v>3</v>
      </c>
      <c r="E2172">
        <v>4</v>
      </c>
      <c r="F2172">
        <v>256</v>
      </c>
      <c r="G2172">
        <v>2</v>
      </c>
      <c r="H2172" t="s">
        <v>19</v>
      </c>
      <c r="I2172" t="s">
        <v>16</v>
      </c>
      <c r="J2172">
        <v>55</v>
      </c>
      <c r="K2172">
        <v>2247</v>
      </c>
      <c r="L2172">
        <v>1</v>
      </c>
      <c r="M2172" s="1" t="str">
        <f t="shared" si="264"/>
        <v>SHIP-002171</v>
      </c>
      <c r="N2172" t="str">
        <f t="shared" si="265"/>
        <v>GSITEM-002171</v>
      </c>
      <c r="O2172" t="str">
        <f t="shared" si="266"/>
        <v>GSORD-002171</v>
      </c>
      <c r="P2172" s="1" t="str">
        <f t="shared" si="267"/>
        <v>WH-C</v>
      </c>
      <c r="Q2172" s="1" t="str">
        <f t="shared" si="268"/>
        <v>Delayed</v>
      </c>
      <c r="R2172" s="1" t="str">
        <f t="shared" si="269"/>
        <v>No</v>
      </c>
      <c r="S2172" s="1" t="str">
        <f t="shared" si="270"/>
        <v>ecommerce_shipping</v>
      </c>
      <c r="T2172" s="1" t="str">
        <f t="shared" si="271"/>
        <v>SHIPMENT_STATUS_RECORDED</v>
      </c>
    </row>
    <row r="2173" spans="1:20" x14ac:dyDescent="0.2">
      <c r="A2173">
        <v>2172</v>
      </c>
      <c r="B2173" t="s">
        <v>15</v>
      </c>
      <c r="C2173" t="s">
        <v>23</v>
      </c>
      <c r="D2173">
        <v>4</v>
      </c>
      <c r="E2173">
        <v>4</v>
      </c>
      <c r="F2173">
        <v>150</v>
      </c>
      <c r="G2173">
        <v>4</v>
      </c>
      <c r="H2173" t="s">
        <v>14</v>
      </c>
      <c r="I2173" t="s">
        <v>16</v>
      </c>
      <c r="J2173">
        <v>5</v>
      </c>
      <c r="K2173">
        <v>1263</v>
      </c>
      <c r="L2173">
        <v>1</v>
      </c>
      <c r="M2173" s="1" t="str">
        <f t="shared" si="264"/>
        <v>SHIP-002172</v>
      </c>
      <c r="N2173" t="str">
        <f t="shared" si="265"/>
        <v>GSITEM-002172</v>
      </c>
      <c r="O2173" t="str">
        <f t="shared" si="266"/>
        <v>GSORD-002172</v>
      </c>
      <c r="P2173" s="1" t="str">
        <f t="shared" si="267"/>
        <v>WH-F</v>
      </c>
      <c r="Q2173" s="1" t="str">
        <f t="shared" si="268"/>
        <v>Delayed</v>
      </c>
      <c r="R2173" s="1" t="str">
        <f t="shared" si="269"/>
        <v>No</v>
      </c>
      <c r="S2173" s="1" t="str">
        <f t="shared" si="270"/>
        <v>ecommerce_shipping</v>
      </c>
      <c r="T2173" s="1" t="str">
        <f t="shared" si="271"/>
        <v>SHIPMENT_STATUS_RECORDED</v>
      </c>
    </row>
    <row r="2174" spans="1:20" x14ac:dyDescent="0.2">
      <c r="A2174">
        <v>2173</v>
      </c>
      <c r="B2174" t="s">
        <v>12</v>
      </c>
      <c r="C2174" t="s">
        <v>23</v>
      </c>
      <c r="D2174">
        <v>2</v>
      </c>
      <c r="E2174">
        <v>3</v>
      </c>
      <c r="F2174">
        <v>255</v>
      </c>
      <c r="G2174">
        <v>3</v>
      </c>
      <c r="H2174" t="s">
        <v>14</v>
      </c>
      <c r="I2174" t="s">
        <v>16</v>
      </c>
      <c r="J2174">
        <v>27</v>
      </c>
      <c r="K2174">
        <v>3484</v>
      </c>
      <c r="L2174">
        <v>1</v>
      </c>
      <c r="M2174" s="1" t="str">
        <f t="shared" si="264"/>
        <v>SHIP-002173</v>
      </c>
      <c r="N2174" t="str">
        <f t="shared" si="265"/>
        <v>GSITEM-002173</v>
      </c>
      <c r="O2174" t="str">
        <f t="shared" si="266"/>
        <v>GSORD-002173</v>
      </c>
      <c r="P2174" s="1" t="str">
        <f t="shared" si="267"/>
        <v>WH-D</v>
      </c>
      <c r="Q2174" s="1" t="str">
        <f t="shared" si="268"/>
        <v>Delayed</v>
      </c>
      <c r="R2174" s="1" t="str">
        <f t="shared" si="269"/>
        <v>No</v>
      </c>
      <c r="S2174" s="1" t="str">
        <f t="shared" si="270"/>
        <v>ecommerce_shipping</v>
      </c>
      <c r="T2174" s="1" t="str">
        <f t="shared" si="271"/>
        <v>SHIPMENT_STATUS_RECORDED</v>
      </c>
    </row>
    <row r="2175" spans="1:20" x14ac:dyDescent="0.2">
      <c r="A2175">
        <v>2174</v>
      </c>
      <c r="B2175" t="s">
        <v>15</v>
      </c>
      <c r="C2175" t="s">
        <v>23</v>
      </c>
      <c r="D2175">
        <v>4</v>
      </c>
      <c r="E2175">
        <v>3</v>
      </c>
      <c r="F2175">
        <v>268</v>
      </c>
      <c r="G2175">
        <v>3</v>
      </c>
      <c r="H2175" t="s">
        <v>19</v>
      </c>
      <c r="I2175" t="s">
        <v>15</v>
      </c>
      <c r="J2175">
        <v>23</v>
      </c>
      <c r="K2175">
        <v>2996</v>
      </c>
      <c r="L2175">
        <v>1</v>
      </c>
      <c r="M2175" s="1" t="str">
        <f t="shared" si="264"/>
        <v>SHIP-002174</v>
      </c>
      <c r="N2175" t="str">
        <f t="shared" si="265"/>
        <v>GSITEM-002174</v>
      </c>
      <c r="O2175" t="str">
        <f t="shared" si="266"/>
        <v>GSORD-002174</v>
      </c>
      <c r="P2175" s="1" t="str">
        <f t="shared" si="267"/>
        <v>WH-F</v>
      </c>
      <c r="Q2175" s="1" t="str">
        <f t="shared" si="268"/>
        <v>Delayed</v>
      </c>
      <c r="R2175" s="1" t="str">
        <f t="shared" si="269"/>
        <v>No</v>
      </c>
      <c r="S2175" s="1" t="str">
        <f t="shared" si="270"/>
        <v>ecommerce_shipping</v>
      </c>
      <c r="T2175" s="1" t="str">
        <f t="shared" si="271"/>
        <v>SHIPMENT_STATUS_RECORDED</v>
      </c>
    </row>
    <row r="2176" spans="1:20" x14ac:dyDescent="0.2">
      <c r="A2176">
        <v>2175</v>
      </c>
      <c r="B2176" t="s">
        <v>17</v>
      </c>
      <c r="C2176" t="s">
        <v>23</v>
      </c>
      <c r="D2176">
        <v>3</v>
      </c>
      <c r="E2176">
        <v>5</v>
      </c>
      <c r="F2176">
        <v>166</v>
      </c>
      <c r="G2176">
        <v>3</v>
      </c>
      <c r="H2176" t="s">
        <v>14</v>
      </c>
      <c r="I2176" t="s">
        <v>15</v>
      </c>
      <c r="J2176">
        <v>1</v>
      </c>
      <c r="K2176">
        <v>1366</v>
      </c>
      <c r="L2176">
        <v>1</v>
      </c>
      <c r="M2176" s="1" t="str">
        <f t="shared" si="264"/>
        <v>SHIP-002175</v>
      </c>
      <c r="N2176" t="str">
        <f t="shared" si="265"/>
        <v>GSITEM-002175</v>
      </c>
      <c r="O2176" t="str">
        <f t="shared" si="266"/>
        <v>GSORD-002175</v>
      </c>
      <c r="P2176" s="1" t="str">
        <f t="shared" si="267"/>
        <v>WH-A</v>
      </c>
      <c r="Q2176" s="1" t="str">
        <f t="shared" si="268"/>
        <v>Delayed</v>
      </c>
      <c r="R2176" s="1" t="str">
        <f t="shared" si="269"/>
        <v>No</v>
      </c>
      <c r="S2176" s="1" t="str">
        <f t="shared" si="270"/>
        <v>ecommerce_shipping</v>
      </c>
      <c r="T2176" s="1" t="str">
        <f t="shared" si="271"/>
        <v>SHIPMENT_STATUS_RECORDED</v>
      </c>
    </row>
    <row r="2177" spans="1:20" x14ac:dyDescent="0.2">
      <c r="A2177">
        <v>2176</v>
      </c>
      <c r="B2177" t="s">
        <v>18</v>
      </c>
      <c r="C2177" t="s">
        <v>23</v>
      </c>
      <c r="D2177">
        <v>3</v>
      </c>
      <c r="E2177">
        <v>5</v>
      </c>
      <c r="F2177">
        <v>230</v>
      </c>
      <c r="G2177">
        <v>3</v>
      </c>
      <c r="H2177" t="s">
        <v>14</v>
      </c>
      <c r="I2177" t="s">
        <v>15</v>
      </c>
      <c r="J2177">
        <v>49</v>
      </c>
      <c r="K2177">
        <v>3477</v>
      </c>
      <c r="L2177">
        <v>1</v>
      </c>
      <c r="M2177" s="1" t="str">
        <f t="shared" si="264"/>
        <v>SHIP-002176</v>
      </c>
      <c r="N2177" t="str">
        <f t="shared" si="265"/>
        <v>GSITEM-002176</v>
      </c>
      <c r="O2177" t="str">
        <f t="shared" si="266"/>
        <v>GSORD-002176</v>
      </c>
      <c r="P2177" s="1" t="str">
        <f t="shared" si="267"/>
        <v>WH-B</v>
      </c>
      <c r="Q2177" s="1" t="str">
        <f t="shared" si="268"/>
        <v>Delayed</v>
      </c>
      <c r="R2177" s="1" t="str">
        <f t="shared" si="269"/>
        <v>No</v>
      </c>
      <c r="S2177" s="1" t="str">
        <f t="shared" si="270"/>
        <v>ecommerce_shipping</v>
      </c>
      <c r="T2177" s="1" t="str">
        <f t="shared" si="271"/>
        <v>SHIPMENT_STATUS_RECORDED</v>
      </c>
    </row>
    <row r="2178" spans="1:20" x14ac:dyDescent="0.2">
      <c r="A2178">
        <v>2177</v>
      </c>
      <c r="B2178" t="s">
        <v>20</v>
      </c>
      <c r="C2178" t="s">
        <v>23</v>
      </c>
      <c r="D2178">
        <v>4</v>
      </c>
      <c r="E2178">
        <v>3</v>
      </c>
      <c r="F2178">
        <v>163</v>
      </c>
      <c r="G2178">
        <v>3</v>
      </c>
      <c r="H2178" t="s">
        <v>14</v>
      </c>
      <c r="I2178" t="s">
        <v>15</v>
      </c>
      <c r="J2178">
        <v>45</v>
      </c>
      <c r="K2178">
        <v>1395</v>
      </c>
      <c r="L2178">
        <v>1</v>
      </c>
      <c r="M2178" s="1" t="str">
        <f t="shared" ref="M2178:M2241" si="272">"SHIP-"&amp;TEXT(A2178,"000000")</f>
        <v>SHIP-002177</v>
      </c>
      <c r="N2178" t="str">
        <f t="shared" ref="N2178:N2241" si="273">"GSITEM-"&amp;TEXT(A2178,"000000")</f>
        <v>GSITEM-002177</v>
      </c>
      <c r="O2178" t="str">
        <f t="shared" ref="O2178:O2241" si="274">"GSORD-"&amp;TEXT(A2178,"000000")</f>
        <v>GSORD-002177</v>
      </c>
      <c r="P2178" s="1" t="str">
        <f t="shared" ref="P2178:P2241" si="275">"WH-"&amp;B2178</f>
        <v>WH-C</v>
      </c>
      <c r="Q2178" s="1" t="str">
        <f t="shared" ref="Q2178:Q2241" si="276">IF(L2178=1,"Delayed","On Time")</f>
        <v>Delayed</v>
      </c>
      <c r="R2178" s="1" t="str">
        <f t="shared" ref="R2178:R2241" si="277">IF(L2178=0,"Yes","No")</f>
        <v>No</v>
      </c>
      <c r="S2178" s="1" t="str">
        <f t="shared" ref="S2178:S2241" si="278">"ecommerce_shipping"</f>
        <v>ecommerce_shipping</v>
      </c>
      <c r="T2178" s="1" t="str">
        <f t="shared" ref="T2178:T2241" si="279">"SHIPMENT_STATUS_RECORDED"</f>
        <v>SHIPMENT_STATUS_RECORDED</v>
      </c>
    </row>
    <row r="2179" spans="1:20" x14ac:dyDescent="0.2">
      <c r="A2179">
        <v>2178</v>
      </c>
      <c r="B2179" t="s">
        <v>15</v>
      </c>
      <c r="C2179" t="s">
        <v>23</v>
      </c>
      <c r="D2179">
        <v>4</v>
      </c>
      <c r="E2179">
        <v>4</v>
      </c>
      <c r="F2179">
        <v>139</v>
      </c>
      <c r="G2179">
        <v>3</v>
      </c>
      <c r="H2179" t="s">
        <v>21</v>
      </c>
      <c r="I2179" t="s">
        <v>15</v>
      </c>
      <c r="J2179">
        <v>64</v>
      </c>
      <c r="K2179">
        <v>1415</v>
      </c>
      <c r="L2179">
        <v>1</v>
      </c>
      <c r="M2179" s="1" t="str">
        <f t="shared" si="272"/>
        <v>SHIP-002178</v>
      </c>
      <c r="N2179" t="str">
        <f t="shared" si="273"/>
        <v>GSITEM-002178</v>
      </c>
      <c r="O2179" t="str">
        <f t="shared" si="274"/>
        <v>GSORD-002178</v>
      </c>
      <c r="P2179" s="1" t="str">
        <f t="shared" si="275"/>
        <v>WH-F</v>
      </c>
      <c r="Q2179" s="1" t="str">
        <f t="shared" si="276"/>
        <v>Delayed</v>
      </c>
      <c r="R2179" s="1" t="str">
        <f t="shared" si="277"/>
        <v>No</v>
      </c>
      <c r="S2179" s="1" t="str">
        <f t="shared" si="278"/>
        <v>ecommerce_shipping</v>
      </c>
      <c r="T2179" s="1" t="str">
        <f t="shared" si="279"/>
        <v>SHIPMENT_STATUS_RECORDED</v>
      </c>
    </row>
    <row r="2180" spans="1:20" x14ac:dyDescent="0.2">
      <c r="A2180">
        <v>2179</v>
      </c>
      <c r="B2180" t="s">
        <v>12</v>
      </c>
      <c r="C2180" t="s">
        <v>23</v>
      </c>
      <c r="D2180">
        <v>3</v>
      </c>
      <c r="E2180">
        <v>5</v>
      </c>
      <c r="F2180">
        <v>161</v>
      </c>
      <c r="G2180">
        <v>3</v>
      </c>
      <c r="H2180" t="s">
        <v>19</v>
      </c>
      <c r="I2180" t="s">
        <v>15</v>
      </c>
      <c r="J2180">
        <v>10</v>
      </c>
      <c r="K2180">
        <v>1978</v>
      </c>
      <c r="L2180">
        <v>1</v>
      </c>
      <c r="M2180" s="1" t="str">
        <f t="shared" si="272"/>
        <v>SHIP-002179</v>
      </c>
      <c r="N2180" t="str">
        <f t="shared" si="273"/>
        <v>GSITEM-002179</v>
      </c>
      <c r="O2180" t="str">
        <f t="shared" si="274"/>
        <v>GSORD-002179</v>
      </c>
      <c r="P2180" s="1" t="str">
        <f t="shared" si="275"/>
        <v>WH-D</v>
      </c>
      <c r="Q2180" s="1" t="str">
        <f t="shared" si="276"/>
        <v>Delayed</v>
      </c>
      <c r="R2180" s="1" t="str">
        <f t="shared" si="277"/>
        <v>No</v>
      </c>
      <c r="S2180" s="1" t="str">
        <f t="shared" si="278"/>
        <v>ecommerce_shipping</v>
      </c>
      <c r="T2180" s="1" t="str">
        <f t="shared" si="279"/>
        <v>SHIPMENT_STATUS_RECORDED</v>
      </c>
    </row>
    <row r="2181" spans="1:20" x14ac:dyDescent="0.2">
      <c r="A2181">
        <v>2180</v>
      </c>
      <c r="B2181" t="s">
        <v>15</v>
      </c>
      <c r="C2181" t="s">
        <v>23</v>
      </c>
      <c r="D2181">
        <v>6</v>
      </c>
      <c r="E2181">
        <v>2</v>
      </c>
      <c r="F2181">
        <v>181</v>
      </c>
      <c r="G2181">
        <v>4</v>
      </c>
      <c r="H2181" t="s">
        <v>21</v>
      </c>
      <c r="I2181" t="s">
        <v>15</v>
      </c>
      <c r="J2181">
        <v>6</v>
      </c>
      <c r="K2181">
        <v>3003</v>
      </c>
      <c r="L2181">
        <v>1</v>
      </c>
      <c r="M2181" s="1" t="str">
        <f t="shared" si="272"/>
        <v>SHIP-002180</v>
      </c>
      <c r="N2181" t="str">
        <f t="shared" si="273"/>
        <v>GSITEM-002180</v>
      </c>
      <c r="O2181" t="str">
        <f t="shared" si="274"/>
        <v>GSORD-002180</v>
      </c>
      <c r="P2181" s="1" t="str">
        <f t="shared" si="275"/>
        <v>WH-F</v>
      </c>
      <c r="Q2181" s="1" t="str">
        <f t="shared" si="276"/>
        <v>Delayed</v>
      </c>
      <c r="R2181" s="1" t="str">
        <f t="shared" si="277"/>
        <v>No</v>
      </c>
      <c r="S2181" s="1" t="str">
        <f t="shared" si="278"/>
        <v>ecommerce_shipping</v>
      </c>
      <c r="T2181" s="1" t="str">
        <f t="shared" si="279"/>
        <v>SHIPMENT_STATUS_RECORDED</v>
      </c>
    </row>
    <row r="2182" spans="1:20" x14ac:dyDescent="0.2">
      <c r="A2182">
        <v>2181</v>
      </c>
      <c r="B2182" t="s">
        <v>17</v>
      </c>
      <c r="C2182" t="s">
        <v>23</v>
      </c>
      <c r="D2182">
        <v>4</v>
      </c>
      <c r="E2182">
        <v>1</v>
      </c>
      <c r="F2182">
        <v>242</v>
      </c>
      <c r="G2182">
        <v>3</v>
      </c>
      <c r="H2182" t="s">
        <v>21</v>
      </c>
      <c r="I2182" t="s">
        <v>16</v>
      </c>
      <c r="J2182">
        <v>47</v>
      </c>
      <c r="K2182">
        <v>3489</v>
      </c>
      <c r="L2182">
        <v>1</v>
      </c>
      <c r="M2182" s="1" t="str">
        <f t="shared" si="272"/>
        <v>SHIP-002181</v>
      </c>
      <c r="N2182" t="str">
        <f t="shared" si="273"/>
        <v>GSITEM-002181</v>
      </c>
      <c r="O2182" t="str">
        <f t="shared" si="274"/>
        <v>GSORD-002181</v>
      </c>
      <c r="P2182" s="1" t="str">
        <f t="shared" si="275"/>
        <v>WH-A</v>
      </c>
      <c r="Q2182" s="1" t="str">
        <f t="shared" si="276"/>
        <v>Delayed</v>
      </c>
      <c r="R2182" s="1" t="str">
        <f t="shared" si="277"/>
        <v>No</v>
      </c>
      <c r="S2182" s="1" t="str">
        <f t="shared" si="278"/>
        <v>ecommerce_shipping</v>
      </c>
      <c r="T2182" s="1" t="str">
        <f t="shared" si="279"/>
        <v>SHIPMENT_STATUS_RECORDED</v>
      </c>
    </row>
    <row r="2183" spans="1:20" x14ac:dyDescent="0.2">
      <c r="A2183">
        <v>2182</v>
      </c>
      <c r="B2183" t="s">
        <v>18</v>
      </c>
      <c r="C2183" t="s">
        <v>23</v>
      </c>
      <c r="D2183">
        <v>3</v>
      </c>
      <c r="E2183">
        <v>3</v>
      </c>
      <c r="F2183">
        <v>151</v>
      </c>
      <c r="G2183">
        <v>3</v>
      </c>
      <c r="H2183" t="s">
        <v>14</v>
      </c>
      <c r="I2183" t="s">
        <v>15</v>
      </c>
      <c r="J2183">
        <v>24</v>
      </c>
      <c r="K2183">
        <v>1139</v>
      </c>
      <c r="L2183">
        <v>1</v>
      </c>
      <c r="M2183" s="1" t="str">
        <f t="shared" si="272"/>
        <v>SHIP-002182</v>
      </c>
      <c r="N2183" t="str">
        <f t="shared" si="273"/>
        <v>GSITEM-002182</v>
      </c>
      <c r="O2183" t="str">
        <f t="shared" si="274"/>
        <v>GSORD-002182</v>
      </c>
      <c r="P2183" s="1" t="str">
        <f t="shared" si="275"/>
        <v>WH-B</v>
      </c>
      <c r="Q2183" s="1" t="str">
        <f t="shared" si="276"/>
        <v>Delayed</v>
      </c>
      <c r="R2183" s="1" t="str">
        <f t="shared" si="277"/>
        <v>No</v>
      </c>
      <c r="S2183" s="1" t="str">
        <f t="shared" si="278"/>
        <v>ecommerce_shipping</v>
      </c>
      <c r="T2183" s="1" t="str">
        <f t="shared" si="279"/>
        <v>SHIPMENT_STATUS_RECORDED</v>
      </c>
    </row>
    <row r="2184" spans="1:20" x14ac:dyDescent="0.2">
      <c r="A2184">
        <v>2183</v>
      </c>
      <c r="B2184" t="s">
        <v>20</v>
      </c>
      <c r="C2184" t="s">
        <v>23</v>
      </c>
      <c r="D2184">
        <v>3</v>
      </c>
      <c r="E2184">
        <v>4</v>
      </c>
      <c r="F2184">
        <v>167</v>
      </c>
      <c r="G2184">
        <v>3</v>
      </c>
      <c r="H2184" t="s">
        <v>19</v>
      </c>
      <c r="I2184" t="s">
        <v>16</v>
      </c>
      <c r="J2184">
        <v>50</v>
      </c>
      <c r="K2184">
        <v>1068</v>
      </c>
      <c r="L2184">
        <v>1</v>
      </c>
      <c r="M2184" s="1" t="str">
        <f t="shared" si="272"/>
        <v>SHIP-002183</v>
      </c>
      <c r="N2184" t="str">
        <f t="shared" si="273"/>
        <v>GSITEM-002183</v>
      </c>
      <c r="O2184" t="str">
        <f t="shared" si="274"/>
        <v>GSORD-002183</v>
      </c>
      <c r="P2184" s="1" t="str">
        <f t="shared" si="275"/>
        <v>WH-C</v>
      </c>
      <c r="Q2184" s="1" t="str">
        <f t="shared" si="276"/>
        <v>Delayed</v>
      </c>
      <c r="R2184" s="1" t="str">
        <f t="shared" si="277"/>
        <v>No</v>
      </c>
      <c r="S2184" s="1" t="str">
        <f t="shared" si="278"/>
        <v>ecommerce_shipping</v>
      </c>
      <c r="T2184" s="1" t="str">
        <f t="shared" si="279"/>
        <v>SHIPMENT_STATUS_RECORDED</v>
      </c>
    </row>
    <row r="2185" spans="1:20" x14ac:dyDescent="0.2">
      <c r="A2185">
        <v>2184</v>
      </c>
      <c r="B2185" t="s">
        <v>15</v>
      </c>
      <c r="C2185" t="s">
        <v>23</v>
      </c>
      <c r="D2185">
        <v>3</v>
      </c>
      <c r="E2185">
        <v>2</v>
      </c>
      <c r="F2185">
        <v>257</v>
      </c>
      <c r="G2185">
        <v>3</v>
      </c>
      <c r="H2185" t="s">
        <v>14</v>
      </c>
      <c r="I2185" t="s">
        <v>15</v>
      </c>
      <c r="J2185">
        <v>25</v>
      </c>
      <c r="K2185">
        <v>2334</v>
      </c>
      <c r="L2185">
        <v>1</v>
      </c>
      <c r="M2185" s="1" t="str">
        <f t="shared" si="272"/>
        <v>SHIP-002184</v>
      </c>
      <c r="N2185" t="str">
        <f t="shared" si="273"/>
        <v>GSITEM-002184</v>
      </c>
      <c r="O2185" t="str">
        <f t="shared" si="274"/>
        <v>GSORD-002184</v>
      </c>
      <c r="P2185" s="1" t="str">
        <f t="shared" si="275"/>
        <v>WH-F</v>
      </c>
      <c r="Q2185" s="1" t="str">
        <f t="shared" si="276"/>
        <v>Delayed</v>
      </c>
      <c r="R2185" s="1" t="str">
        <f t="shared" si="277"/>
        <v>No</v>
      </c>
      <c r="S2185" s="1" t="str">
        <f t="shared" si="278"/>
        <v>ecommerce_shipping</v>
      </c>
      <c r="T2185" s="1" t="str">
        <f t="shared" si="279"/>
        <v>SHIPMENT_STATUS_RECORDED</v>
      </c>
    </row>
    <row r="2186" spans="1:20" x14ac:dyDescent="0.2">
      <c r="A2186">
        <v>2185</v>
      </c>
      <c r="B2186" t="s">
        <v>12</v>
      </c>
      <c r="C2186" t="s">
        <v>23</v>
      </c>
      <c r="D2186">
        <v>3</v>
      </c>
      <c r="E2186">
        <v>2</v>
      </c>
      <c r="F2186">
        <v>204</v>
      </c>
      <c r="G2186">
        <v>2</v>
      </c>
      <c r="H2186" t="s">
        <v>19</v>
      </c>
      <c r="I2186" t="s">
        <v>15</v>
      </c>
      <c r="J2186">
        <v>35</v>
      </c>
      <c r="K2186">
        <v>2090</v>
      </c>
      <c r="L2186">
        <v>1</v>
      </c>
      <c r="M2186" s="1" t="str">
        <f t="shared" si="272"/>
        <v>SHIP-002185</v>
      </c>
      <c r="N2186" t="str">
        <f t="shared" si="273"/>
        <v>GSITEM-002185</v>
      </c>
      <c r="O2186" t="str">
        <f t="shared" si="274"/>
        <v>GSORD-002185</v>
      </c>
      <c r="P2186" s="1" t="str">
        <f t="shared" si="275"/>
        <v>WH-D</v>
      </c>
      <c r="Q2186" s="1" t="str">
        <f t="shared" si="276"/>
        <v>Delayed</v>
      </c>
      <c r="R2186" s="1" t="str">
        <f t="shared" si="277"/>
        <v>No</v>
      </c>
      <c r="S2186" s="1" t="str">
        <f t="shared" si="278"/>
        <v>ecommerce_shipping</v>
      </c>
      <c r="T2186" s="1" t="str">
        <f t="shared" si="279"/>
        <v>SHIPMENT_STATUS_RECORDED</v>
      </c>
    </row>
    <row r="2187" spans="1:20" x14ac:dyDescent="0.2">
      <c r="A2187">
        <v>2186</v>
      </c>
      <c r="B2187" t="s">
        <v>15</v>
      </c>
      <c r="C2187" t="s">
        <v>23</v>
      </c>
      <c r="D2187">
        <v>5</v>
      </c>
      <c r="E2187">
        <v>3</v>
      </c>
      <c r="F2187">
        <v>219</v>
      </c>
      <c r="G2187">
        <v>3</v>
      </c>
      <c r="H2187" t="s">
        <v>14</v>
      </c>
      <c r="I2187" t="s">
        <v>16</v>
      </c>
      <c r="J2187">
        <v>1</v>
      </c>
      <c r="K2187">
        <v>2027</v>
      </c>
      <c r="L2187">
        <v>1</v>
      </c>
      <c r="M2187" s="1" t="str">
        <f t="shared" si="272"/>
        <v>SHIP-002186</v>
      </c>
      <c r="N2187" t="str">
        <f t="shared" si="273"/>
        <v>GSITEM-002186</v>
      </c>
      <c r="O2187" t="str">
        <f t="shared" si="274"/>
        <v>GSORD-002186</v>
      </c>
      <c r="P2187" s="1" t="str">
        <f t="shared" si="275"/>
        <v>WH-F</v>
      </c>
      <c r="Q2187" s="1" t="str">
        <f t="shared" si="276"/>
        <v>Delayed</v>
      </c>
      <c r="R2187" s="1" t="str">
        <f t="shared" si="277"/>
        <v>No</v>
      </c>
      <c r="S2187" s="1" t="str">
        <f t="shared" si="278"/>
        <v>ecommerce_shipping</v>
      </c>
      <c r="T2187" s="1" t="str">
        <f t="shared" si="279"/>
        <v>SHIPMENT_STATUS_RECORDED</v>
      </c>
    </row>
    <row r="2188" spans="1:20" x14ac:dyDescent="0.2">
      <c r="A2188">
        <v>2187</v>
      </c>
      <c r="B2188" t="s">
        <v>17</v>
      </c>
      <c r="C2188" t="s">
        <v>23</v>
      </c>
      <c r="D2188">
        <v>3</v>
      </c>
      <c r="E2188">
        <v>4</v>
      </c>
      <c r="F2188">
        <v>202</v>
      </c>
      <c r="G2188">
        <v>3</v>
      </c>
      <c r="H2188" t="s">
        <v>19</v>
      </c>
      <c r="I2188" t="s">
        <v>16</v>
      </c>
      <c r="J2188">
        <v>28</v>
      </c>
      <c r="K2188">
        <v>3707</v>
      </c>
      <c r="L2188">
        <v>1</v>
      </c>
      <c r="M2188" s="1" t="str">
        <f t="shared" si="272"/>
        <v>SHIP-002187</v>
      </c>
      <c r="N2188" t="str">
        <f t="shared" si="273"/>
        <v>GSITEM-002187</v>
      </c>
      <c r="O2188" t="str">
        <f t="shared" si="274"/>
        <v>GSORD-002187</v>
      </c>
      <c r="P2188" s="1" t="str">
        <f t="shared" si="275"/>
        <v>WH-A</v>
      </c>
      <c r="Q2188" s="1" t="str">
        <f t="shared" si="276"/>
        <v>Delayed</v>
      </c>
      <c r="R2188" s="1" t="str">
        <f t="shared" si="277"/>
        <v>No</v>
      </c>
      <c r="S2188" s="1" t="str">
        <f t="shared" si="278"/>
        <v>ecommerce_shipping</v>
      </c>
      <c r="T2188" s="1" t="str">
        <f t="shared" si="279"/>
        <v>SHIPMENT_STATUS_RECORDED</v>
      </c>
    </row>
    <row r="2189" spans="1:20" x14ac:dyDescent="0.2">
      <c r="A2189">
        <v>2188</v>
      </c>
      <c r="B2189" t="s">
        <v>18</v>
      </c>
      <c r="C2189" t="s">
        <v>13</v>
      </c>
      <c r="D2189">
        <v>4</v>
      </c>
      <c r="E2189">
        <v>5</v>
      </c>
      <c r="F2189">
        <v>155</v>
      </c>
      <c r="G2189">
        <v>2</v>
      </c>
      <c r="H2189" t="s">
        <v>19</v>
      </c>
      <c r="I2189" t="s">
        <v>16</v>
      </c>
      <c r="J2189">
        <v>41</v>
      </c>
      <c r="K2189">
        <v>1367</v>
      </c>
      <c r="L2189">
        <v>1</v>
      </c>
      <c r="M2189" s="1" t="str">
        <f t="shared" si="272"/>
        <v>SHIP-002188</v>
      </c>
      <c r="N2189" t="str">
        <f t="shared" si="273"/>
        <v>GSITEM-002188</v>
      </c>
      <c r="O2189" t="str">
        <f t="shared" si="274"/>
        <v>GSORD-002188</v>
      </c>
      <c r="P2189" s="1" t="str">
        <f t="shared" si="275"/>
        <v>WH-B</v>
      </c>
      <c r="Q2189" s="1" t="str">
        <f t="shared" si="276"/>
        <v>Delayed</v>
      </c>
      <c r="R2189" s="1" t="str">
        <f t="shared" si="277"/>
        <v>No</v>
      </c>
      <c r="S2189" s="1" t="str">
        <f t="shared" si="278"/>
        <v>ecommerce_shipping</v>
      </c>
      <c r="T2189" s="1" t="str">
        <f t="shared" si="279"/>
        <v>SHIPMENT_STATUS_RECORDED</v>
      </c>
    </row>
    <row r="2190" spans="1:20" x14ac:dyDescent="0.2">
      <c r="A2190">
        <v>2189</v>
      </c>
      <c r="B2190" t="s">
        <v>20</v>
      </c>
      <c r="C2190" t="s">
        <v>13</v>
      </c>
      <c r="D2190">
        <v>3</v>
      </c>
      <c r="E2190">
        <v>3</v>
      </c>
      <c r="F2190">
        <v>183</v>
      </c>
      <c r="G2190">
        <v>3</v>
      </c>
      <c r="H2190" t="s">
        <v>21</v>
      </c>
      <c r="I2190" t="s">
        <v>15</v>
      </c>
      <c r="J2190">
        <v>6</v>
      </c>
      <c r="K2190">
        <v>3364</v>
      </c>
      <c r="L2190">
        <v>1</v>
      </c>
      <c r="M2190" s="1" t="str">
        <f t="shared" si="272"/>
        <v>SHIP-002189</v>
      </c>
      <c r="N2190" t="str">
        <f t="shared" si="273"/>
        <v>GSITEM-002189</v>
      </c>
      <c r="O2190" t="str">
        <f t="shared" si="274"/>
        <v>GSORD-002189</v>
      </c>
      <c r="P2190" s="1" t="str">
        <f t="shared" si="275"/>
        <v>WH-C</v>
      </c>
      <c r="Q2190" s="1" t="str">
        <f t="shared" si="276"/>
        <v>Delayed</v>
      </c>
      <c r="R2190" s="1" t="str">
        <f t="shared" si="277"/>
        <v>No</v>
      </c>
      <c r="S2190" s="1" t="str">
        <f t="shared" si="278"/>
        <v>ecommerce_shipping</v>
      </c>
      <c r="T2190" s="1" t="str">
        <f t="shared" si="279"/>
        <v>SHIPMENT_STATUS_RECORDED</v>
      </c>
    </row>
    <row r="2191" spans="1:20" x14ac:dyDescent="0.2">
      <c r="A2191">
        <v>2190</v>
      </c>
      <c r="B2191" t="s">
        <v>15</v>
      </c>
      <c r="C2191" t="s">
        <v>13</v>
      </c>
      <c r="D2191">
        <v>5</v>
      </c>
      <c r="E2191">
        <v>1</v>
      </c>
      <c r="F2191">
        <v>184</v>
      </c>
      <c r="G2191">
        <v>3</v>
      </c>
      <c r="H2191" t="s">
        <v>14</v>
      </c>
      <c r="I2191" t="s">
        <v>15</v>
      </c>
      <c r="J2191">
        <v>19</v>
      </c>
      <c r="K2191">
        <v>2625</v>
      </c>
      <c r="L2191">
        <v>1</v>
      </c>
      <c r="M2191" s="1" t="str">
        <f t="shared" si="272"/>
        <v>SHIP-002190</v>
      </c>
      <c r="N2191" t="str">
        <f t="shared" si="273"/>
        <v>GSITEM-002190</v>
      </c>
      <c r="O2191" t="str">
        <f t="shared" si="274"/>
        <v>GSORD-002190</v>
      </c>
      <c r="P2191" s="1" t="str">
        <f t="shared" si="275"/>
        <v>WH-F</v>
      </c>
      <c r="Q2191" s="1" t="str">
        <f t="shared" si="276"/>
        <v>Delayed</v>
      </c>
      <c r="R2191" s="1" t="str">
        <f t="shared" si="277"/>
        <v>No</v>
      </c>
      <c r="S2191" s="1" t="str">
        <f t="shared" si="278"/>
        <v>ecommerce_shipping</v>
      </c>
      <c r="T2191" s="1" t="str">
        <f t="shared" si="279"/>
        <v>SHIPMENT_STATUS_RECORDED</v>
      </c>
    </row>
    <row r="2192" spans="1:20" x14ac:dyDescent="0.2">
      <c r="A2192">
        <v>2191</v>
      </c>
      <c r="B2192" t="s">
        <v>12</v>
      </c>
      <c r="C2192" t="s">
        <v>13</v>
      </c>
      <c r="D2192">
        <v>4</v>
      </c>
      <c r="E2192">
        <v>5</v>
      </c>
      <c r="F2192">
        <v>230</v>
      </c>
      <c r="G2192">
        <v>2</v>
      </c>
      <c r="H2192" t="s">
        <v>14</v>
      </c>
      <c r="I2192" t="s">
        <v>15</v>
      </c>
      <c r="J2192">
        <v>38</v>
      </c>
      <c r="K2192">
        <v>2890</v>
      </c>
      <c r="L2192">
        <v>1</v>
      </c>
      <c r="M2192" s="1" t="str">
        <f t="shared" si="272"/>
        <v>SHIP-002191</v>
      </c>
      <c r="N2192" t="str">
        <f t="shared" si="273"/>
        <v>GSITEM-002191</v>
      </c>
      <c r="O2192" t="str">
        <f t="shared" si="274"/>
        <v>GSORD-002191</v>
      </c>
      <c r="P2192" s="1" t="str">
        <f t="shared" si="275"/>
        <v>WH-D</v>
      </c>
      <c r="Q2192" s="1" t="str">
        <f t="shared" si="276"/>
        <v>Delayed</v>
      </c>
      <c r="R2192" s="1" t="str">
        <f t="shared" si="277"/>
        <v>No</v>
      </c>
      <c r="S2192" s="1" t="str">
        <f t="shared" si="278"/>
        <v>ecommerce_shipping</v>
      </c>
      <c r="T2192" s="1" t="str">
        <f t="shared" si="279"/>
        <v>SHIPMENT_STATUS_RECORDED</v>
      </c>
    </row>
    <row r="2193" spans="1:20" x14ac:dyDescent="0.2">
      <c r="A2193">
        <v>2192</v>
      </c>
      <c r="B2193" t="s">
        <v>15</v>
      </c>
      <c r="C2193" t="s">
        <v>13</v>
      </c>
      <c r="D2193">
        <v>4</v>
      </c>
      <c r="E2193">
        <v>2</v>
      </c>
      <c r="F2193">
        <v>139</v>
      </c>
      <c r="G2193">
        <v>4</v>
      </c>
      <c r="H2193" t="s">
        <v>14</v>
      </c>
      <c r="I2193" t="s">
        <v>15</v>
      </c>
      <c r="J2193">
        <v>41</v>
      </c>
      <c r="K2193">
        <v>1511</v>
      </c>
      <c r="L2193">
        <v>1</v>
      </c>
      <c r="M2193" s="1" t="str">
        <f t="shared" si="272"/>
        <v>SHIP-002192</v>
      </c>
      <c r="N2193" t="str">
        <f t="shared" si="273"/>
        <v>GSITEM-002192</v>
      </c>
      <c r="O2193" t="str">
        <f t="shared" si="274"/>
        <v>GSORD-002192</v>
      </c>
      <c r="P2193" s="1" t="str">
        <f t="shared" si="275"/>
        <v>WH-F</v>
      </c>
      <c r="Q2193" s="1" t="str">
        <f t="shared" si="276"/>
        <v>Delayed</v>
      </c>
      <c r="R2193" s="1" t="str">
        <f t="shared" si="277"/>
        <v>No</v>
      </c>
      <c r="S2193" s="1" t="str">
        <f t="shared" si="278"/>
        <v>ecommerce_shipping</v>
      </c>
      <c r="T2193" s="1" t="str">
        <f t="shared" si="279"/>
        <v>SHIPMENT_STATUS_RECORDED</v>
      </c>
    </row>
    <row r="2194" spans="1:20" x14ac:dyDescent="0.2">
      <c r="A2194">
        <v>2193</v>
      </c>
      <c r="B2194" t="s">
        <v>17</v>
      </c>
      <c r="C2194" t="s">
        <v>13</v>
      </c>
      <c r="D2194">
        <v>4</v>
      </c>
      <c r="E2194">
        <v>4</v>
      </c>
      <c r="F2194">
        <v>252</v>
      </c>
      <c r="G2194">
        <v>3</v>
      </c>
      <c r="H2194" t="s">
        <v>19</v>
      </c>
      <c r="I2194" t="s">
        <v>15</v>
      </c>
      <c r="J2194">
        <v>7</v>
      </c>
      <c r="K2194">
        <v>2477</v>
      </c>
      <c r="L2194">
        <v>1</v>
      </c>
      <c r="M2194" s="1" t="str">
        <f t="shared" si="272"/>
        <v>SHIP-002193</v>
      </c>
      <c r="N2194" t="str">
        <f t="shared" si="273"/>
        <v>GSITEM-002193</v>
      </c>
      <c r="O2194" t="str">
        <f t="shared" si="274"/>
        <v>GSORD-002193</v>
      </c>
      <c r="P2194" s="1" t="str">
        <f t="shared" si="275"/>
        <v>WH-A</v>
      </c>
      <c r="Q2194" s="1" t="str">
        <f t="shared" si="276"/>
        <v>Delayed</v>
      </c>
      <c r="R2194" s="1" t="str">
        <f t="shared" si="277"/>
        <v>No</v>
      </c>
      <c r="S2194" s="1" t="str">
        <f t="shared" si="278"/>
        <v>ecommerce_shipping</v>
      </c>
      <c r="T2194" s="1" t="str">
        <f t="shared" si="279"/>
        <v>SHIPMENT_STATUS_RECORDED</v>
      </c>
    </row>
    <row r="2195" spans="1:20" x14ac:dyDescent="0.2">
      <c r="A2195">
        <v>2194</v>
      </c>
      <c r="B2195" t="s">
        <v>18</v>
      </c>
      <c r="C2195" t="s">
        <v>13</v>
      </c>
      <c r="D2195">
        <v>3</v>
      </c>
      <c r="E2195">
        <v>2</v>
      </c>
      <c r="F2195">
        <v>272</v>
      </c>
      <c r="G2195">
        <v>3</v>
      </c>
      <c r="H2195" t="s">
        <v>19</v>
      </c>
      <c r="I2195" t="s">
        <v>15</v>
      </c>
      <c r="J2195">
        <v>40</v>
      </c>
      <c r="K2195">
        <v>3766</v>
      </c>
      <c r="L2195">
        <v>1</v>
      </c>
      <c r="M2195" s="1" t="str">
        <f t="shared" si="272"/>
        <v>SHIP-002194</v>
      </c>
      <c r="N2195" t="str">
        <f t="shared" si="273"/>
        <v>GSITEM-002194</v>
      </c>
      <c r="O2195" t="str">
        <f t="shared" si="274"/>
        <v>GSORD-002194</v>
      </c>
      <c r="P2195" s="1" t="str">
        <f t="shared" si="275"/>
        <v>WH-B</v>
      </c>
      <c r="Q2195" s="1" t="str">
        <f t="shared" si="276"/>
        <v>Delayed</v>
      </c>
      <c r="R2195" s="1" t="str">
        <f t="shared" si="277"/>
        <v>No</v>
      </c>
      <c r="S2195" s="1" t="str">
        <f t="shared" si="278"/>
        <v>ecommerce_shipping</v>
      </c>
      <c r="T2195" s="1" t="str">
        <f t="shared" si="279"/>
        <v>SHIPMENT_STATUS_RECORDED</v>
      </c>
    </row>
    <row r="2196" spans="1:20" x14ac:dyDescent="0.2">
      <c r="A2196">
        <v>2195</v>
      </c>
      <c r="B2196" t="s">
        <v>20</v>
      </c>
      <c r="C2196" t="s">
        <v>13</v>
      </c>
      <c r="D2196">
        <v>3</v>
      </c>
      <c r="E2196">
        <v>2</v>
      </c>
      <c r="F2196">
        <v>134</v>
      </c>
      <c r="G2196">
        <v>3</v>
      </c>
      <c r="H2196" t="s">
        <v>14</v>
      </c>
      <c r="I2196" t="s">
        <v>15</v>
      </c>
      <c r="J2196">
        <v>20</v>
      </c>
      <c r="K2196">
        <v>1391</v>
      </c>
      <c r="L2196">
        <v>1</v>
      </c>
      <c r="M2196" s="1" t="str">
        <f t="shared" si="272"/>
        <v>SHIP-002195</v>
      </c>
      <c r="N2196" t="str">
        <f t="shared" si="273"/>
        <v>GSITEM-002195</v>
      </c>
      <c r="O2196" t="str">
        <f t="shared" si="274"/>
        <v>GSORD-002195</v>
      </c>
      <c r="P2196" s="1" t="str">
        <f t="shared" si="275"/>
        <v>WH-C</v>
      </c>
      <c r="Q2196" s="1" t="str">
        <f t="shared" si="276"/>
        <v>Delayed</v>
      </c>
      <c r="R2196" s="1" t="str">
        <f t="shared" si="277"/>
        <v>No</v>
      </c>
      <c r="S2196" s="1" t="str">
        <f t="shared" si="278"/>
        <v>ecommerce_shipping</v>
      </c>
      <c r="T2196" s="1" t="str">
        <f t="shared" si="279"/>
        <v>SHIPMENT_STATUS_RECORDED</v>
      </c>
    </row>
    <row r="2197" spans="1:20" x14ac:dyDescent="0.2">
      <c r="A2197">
        <v>2196</v>
      </c>
      <c r="B2197" t="s">
        <v>15</v>
      </c>
      <c r="C2197" t="s">
        <v>13</v>
      </c>
      <c r="D2197">
        <v>3</v>
      </c>
      <c r="E2197">
        <v>5</v>
      </c>
      <c r="F2197">
        <v>169</v>
      </c>
      <c r="G2197">
        <v>3</v>
      </c>
      <c r="H2197" t="s">
        <v>19</v>
      </c>
      <c r="I2197" t="s">
        <v>16</v>
      </c>
      <c r="J2197">
        <v>13</v>
      </c>
      <c r="K2197">
        <v>1934</v>
      </c>
      <c r="L2197">
        <v>1</v>
      </c>
      <c r="M2197" s="1" t="str">
        <f t="shared" si="272"/>
        <v>SHIP-002196</v>
      </c>
      <c r="N2197" t="str">
        <f t="shared" si="273"/>
        <v>GSITEM-002196</v>
      </c>
      <c r="O2197" t="str">
        <f t="shared" si="274"/>
        <v>GSORD-002196</v>
      </c>
      <c r="P2197" s="1" t="str">
        <f t="shared" si="275"/>
        <v>WH-F</v>
      </c>
      <c r="Q2197" s="1" t="str">
        <f t="shared" si="276"/>
        <v>Delayed</v>
      </c>
      <c r="R2197" s="1" t="str">
        <f t="shared" si="277"/>
        <v>No</v>
      </c>
      <c r="S2197" s="1" t="str">
        <f t="shared" si="278"/>
        <v>ecommerce_shipping</v>
      </c>
      <c r="T2197" s="1" t="str">
        <f t="shared" si="279"/>
        <v>SHIPMENT_STATUS_RECORDED</v>
      </c>
    </row>
    <row r="2198" spans="1:20" x14ac:dyDescent="0.2">
      <c r="A2198">
        <v>2197</v>
      </c>
      <c r="B2198" t="s">
        <v>12</v>
      </c>
      <c r="C2198" t="s">
        <v>13</v>
      </c>
      <c r="D2198">
        <v>4</v>
      </c>
      <c r="E2198">
        <v>2</v>
      </c>
      <c r="F2198">
        <v>214</v>
      </c>
      <c r="G2198">
        <v>2</v>
      </c>
      <c r="H2198" t="s">
        <v>14</v>
      </c>
      <c r="I2198" t="s">
        <v>16</v>
      </c>
      <c r="J2198">
        <v>49</v>
      </c>
      <c r="K2198">
        <v>3416</v>
      </c>
      <c r="L2198">
        <v>1</v>
      </c>
      <c r="M2198" s="1" t="str">
        <f t="shared" si="272"/>
        <v>SHIP-002197</v>
      </c>
      <c r="N2198" t="str">
        <f t="shared" si="273"/>
        <v>GSITEM-002197</v>
      </c>
      <c r="O2198" t="str">
        <f t="shared" si="274"/>
        <v>GSORD-002197</v>
      </c>
      <c r="P2198" s="1" t="str">
        <f t="shared" si="275"/>
        <v>WH-D</v>
      </c>
      <c r="Q2198" s="1" t="str">
        <f t="shared" si="276"/>
        <v>Delayed</v>
      </c>
      <c r="R2198" s="1" t="str">
        <f t="shared" si="277"/>
        <v>No</v>
      </c>
      <c r="S2198" s="1" t="str">
        <f t="shared" si="278"/>
        <v>ecommerce_shipping</v>
      </c>
      <c r="T2198" s="1" t="str">
        <f t="shared" si="279"/>
        <v>SHIPMENT_STATUS_RECORDED</v>
      </c>
    </row>
    <row r="2199" spans="1:20" x14ac:dyDescent="0.2">
      <c r="A2199">
        <v>2198</v>
      </c>
      <c r="B2199" t="s">
        <v>15</v>
      </c>
      <c r="C2199" t="s">
        <v>13</v>
      </c>
      <c r="D2199">
        <v>3</v>
      </c>
      <c r="E2199">
        <v>3</v>
      </c>
      <c r="F2199">
        <v>163</v>
      </c>
      <c r="G2199">
        <v>3</v>
      </c>
      <c r="H2199" t="s">
        <v>19</v>
      </c>
      <c r="I2199" t="s">
        <v>15</v>
      </c>
      <c r="J2199">
        <v>65</v>
      </c>
      <c r="K2199">
        <v>1614</v>
      </c>
      <c r="L2199">
        <v>1</v>
      </c>
      <c r="M2199" s="1" t="str">
        <f t="shared" si="272"/>
        <v>SHIP-002198</v>
      </c>
      <c r="N2199" t="str">
        <f t="shared" si="273"/>
        <v>GSITEM-002198</v>
      </c>
      <c r="O2199" t="str">
        <f t="shared" si="274"/>
        <v>GSORD-002198</v>
      </c>
      <c r="P2199" s="1" t="str">
        <f t="shared" si="275"/>
        <v>WH-F</v>
      </c>
      <c r="Q2199" s="1" t="str">
        <f t="shared" si="276"/>
        <v>Delayed</v>
      </c>
      <c r="R2199" s="1" t="str">
        <f t="shared" si="277"/>
        <v>No</v>
      </c>
      <c r="S2199" s="1" t="str">
        <f t="shared" si="278"/>
        <v>ecommerce_shipping</v>
      </c>
      <c r="T2199" s="1" t="str">
        <f t="shared" si="279"/>
        <v>SHIPMENT_STATUS_RECORDED</v>
      </c>
    </row>
    <row r="2200" spans="1:20" x14ac:dyDescent="0.2">
      <c r="A2200">
        <v>2199</v>
      </c>
      <c r="B2200" t="s">
        <v>17</v>
      </c>
      <c r="C2200" t="s">
        <v>13</v>
      </c>
      <c r="D2200">
        <v>4</v>
      </c>
      <c r="E2200">
        <v>2</v>
      </c>
      <c r="F2200">
        <v>150</v>
      </c>
      <c r="G2200">
        <v>3</v>
      </c>
      <c r="H2200" t="s">
        <v>14</v>
      </c>
      <c r="I2200" t="s">
        <v>15</v>
      </c>
      <c r="J2200">
        <v>48</v>
      </c>
      <c r="K2200">
        <v>1193</v>
      </c>
      <c r="L2200">
        <v>1</v>
      </c>
      <c r="M2200" s="1" t="str">
        <f t="shared" si="272"/>
        <v>SHIP-002199</v>
      </c>
      <c r="N2200" t="str">
        <f t="shared" si="273"/>
        <v>GSITEM-002199</v>
      </c>
      <c r="O2200" t="str">
        <f t="shared" si="274"/>
        <v>GSORD-002199</v>
      </c>
      <c r="P2200" s="1" t="str">
        <f t="shared" si="275"/>
        <v>WH-A</v>
      </c>
      <c r="Q2200" s="1" t="str">
        <f t="shared" si="276"/>
        <v>Delayed</v>
      </c>
      <c r="R2200" s="1" t="str">
        <f t="shared" si="277"/>
        <v>No</v>
      </c>
      <c r="S2200" s="1" t="str">
        <f t="shared" si="278"/>
        <v>ecommerce_shipping</v>
      </c>
      <c r="T2200" s="1" t="str">
        <f t="shared" si="279"/>
        <v>SHIPMENT_STATUS_RECORDED</v>
      </c>
    </row>
    <row r="2201" spans="1:20" x14ac:dyDescent="0.2">
      <c r="A2201">
        <v>2200</v>
      </c>
      <c r="B2201" t="s">
        <v>18</v>
      </c>
      <c r="C2201" t="s">
        <v>13</v>
      </c>
      <c r="D2201">
        <v>5</v>
      </c>
      <c r="E2201">
        <v>5</v>
      </c>
      <c r="F2201">
        <v>216</v>
      </c>
      <c r="G2201">
        <v>2</v>
      </c>
      <c r="H2201" t="s">
        <v>21</v>
      </c>
      <c r="I2201" t="s">
        <v>16</v>
      </c>
      <c r="J2201">
        <v>33</v>
      </c>
      <c r="K2201">
        <v>3202</v>
      </c>
      <c r="L2201">
        <v>1</v>
      </c>
      <c r="M2201" s="1" t="str">
        <f t="shared" si="272"/>
        <v>SHIP-002200</v>
      </c>
      <c r="N2201" t="str">
        <f t="shared" si="273"/>
        <v>GSITEM-002200</v>
      </c>
      <c r="O2201" t="str">
        <f t="shared" si="274"/>
        <v>GSORD-002200</v>
      </c>
      <c r="P2201" s="1" t="str">
        <f t="shared" si="275"/>
        <v>WH-B</v>
      </c>
      <c r="Q2201" s="1" t="str">
        <f t="shared" si="276"/>
        <v>Delayed</v>
      </c>
      <c r="R2201" s="1" t="str">
        <f t="shared" si="277"/>
        <v>No</v>
      </c>
      <c r="S2201" s="1" t="str">
        <f t="shared" si="278"/>
        <v>ecommerce_shipping</v>
      </c>
      <c r="T2201" s="1" t="str">
        <f t="shared" si="279"/>
        <v>SHIPMENT_STATUS_RECORDED</v>
      </c>
    </row>
    <row r="2202" spans="1:20" x14ac:dyDescent="0.2">
      <c r="A2202">
        <v>2201</v>
      </c>
      <c r="B2202" t="s">
        <v>20</v>
      </c>
      <c r="C2202" t="s">
        <v>13</v>
      </c>
      <c r="D2202">
        <v>5</v>
      </c>
      <c r="E2202">
        <v>2</v>
      </c>
      <c r="F2202">
        <v>116</v>
      </c>
      <c r="G2202">
        <v>5</v>
      </c>
      <c r="H2202" t="s">
        <v>21</v>
      </c>
      <c r="I2202" t="s">
        <v>15</v>
      </c>
      <c r="J2202">
        <v>56</v>
      </c>
      <c r="K2202">
        <v>1130</v>
      </c>
      <c r="L2202">
        <v>1</v>
      </c>
      <c r="M2202" s="1" t="str">
        <f t="shared" si="272"/>
        <v>SHIP-002201</v>
      </c>
      <c r="N2202" t="str">
        <f t="shared" si="273"/>
        <v>GSITEM-002201</v>
      </c>
      <c r="O2202" t="str">
        <f t="shared" si="274"/>
        <v>GSORD-002201</v>
      </c>
      <c r="P2202" s="1" t="str">
        <f t="shared" si="275"/>
        <v>WH-C</v>
      </c>
      <c r="Q2202" s="1" t="str">
        <f t="shared" si="276"/>
        <v>Delayed</v>
      </c>
      <c r="R2202" s="1" t="str">
        <f t="shared" si="277"/>
        <v>No</v>
      </c>
      <c r="S2202" s="1" t="str">
        <f t="shared" si="278"/>
        <v>ecommerce_shipping</v>
      </c>
      <c r="T2202" s="1" t="str">
        <f t="shared" si="279"/>
        <v>SHIPMENT_STATUS_RECORDED</v>
      </c>
    </row>
    <row r="2203" spans="1:20" x14ac:dyDescent="0.2">
      <c r="A2203">
        <v>2202</v>
      </c>
      <c r="B2203" t="s">
        <v>15</v>
      </c>
      <c r="C2203" t="s">
        <v>13</v>
      </c>
      <c r="D2203">
        <v>3</v>
      </c>
      <c r="E2203">
        <v>4</v>
      </c>
      <c r="F2203">
        <v>144</v>
      </c>
      <c r="G2203">
        <v>2</v>
      </c>
      <c r="H2203" t="s">
        <v>14</v>
      </c>
      <c r="I2203" t="s">
        <v>15</v>
      </c>
      <c r="J2203">
        <v>33</v>
      </c>
      <c r="K2203">
        <v>1811</v>
      </c>
      <c r="L2203">
        <v>1</v>
      </c>
      <c r="M2203" s="1" t="str">
        <f t="shared" si="272"/>
        <v>SHIP-002202</v>
      </c>
      <c r="N2203" t="str">
        <f t="shared" si="273"/>
        <v>GSITEM-002202</v>
      </c>
      <c r="O2203" t="str">
        <f t="shared" si="274"/>
        <v>GSORD-002202</v>
      </c>
      <c r="P2203" s="1" t="str">
        <f t="shared" si="275"/>
        <v>WH-F</v>
      </c>
      <c r="Q2203" s="1" t="str">
        <f t="shared" si="276"/>
        <v>Delayed</v>
      </c>
      <c r="R2203" s="1" t="str">
        <f t="shared" si="277"/>
        <v>No</v>
      </c>
      <c r="S2203" s="1" t="str">
        <f t="shared" si="278"/>
        <v>ecommerce_shipping</v>
      </c>
      <c r="T2203" s="1" t="str">
        <f t="shared" si="279"/>
        <v>SHIPMENT_STATUS_RECORDED</v>
      </c>
    </row>
    <row r="2204" spans="1:20" x14ac:dyDescent="0.2">
      <c r="A2204">
        <v>2203</v>
      </c>
      <c r="B2204" t="s">
        <v>12</v>
      </c>
      <c r="C2204" t="s">
        <v>13</v>
      </c>
      <c r="D2204">
        <v>5</v>
      </c>
      <c r="E2204">
        <v>3</v>
      </c>
      <c r="F2204">
        <v>266</v>
      </c>
      <c r="G2204">
        <v>3</v>
      </c>
      <c r="H2204" t="s">
        <v>14</v>
      </c>
      <c r="I2204" t="s">
        <v>15</v>
      </c>
      <c r="J2204">
        <v>19</v>
      </c>
      <c r="K2204">
        <v>2508</v>
      </c>
      <c r="L2204">
        <v>1</v>
      </c>
      <c r="M2204" s="1" t="str">
        <f t="shared" si="272"/>
        <v>SHIP-002203</v>
      </c>
      <c r="N2204" t="str">
        <f t="shared" si="273"/>
        <v>GSITEM-002203</v>
      </c>
      <c r="O2204" t="str">
        <f t="shared" si="274"/>
        <v>GSORD-002203</v>
      </c>
      <c r="P2204" s="1" t="str">
        <f t="shared" si="275"/>
        <v>WH-D</v>
      </c>
      <c r="Q2204" s="1" t="str">
        <f t="shared" si="276"/>
        <v>Delayed</v>
      </c>
      <c r="R2204" s="1" t="str">
        <f t="shared" si="277"/>
        <v>No</v>
      </c>
      <c r="S2204" s="1" t="str">
        <f t="shared" si="278"/>
        <v>ecommerce_shipping</v>
      </c>
      <c r="T2204" s="1" t="str">
        <f t="shared" si="279"/>
        <v>SHIPMENT_STATUS_RECORDED</v>
      </c>
    </row>
    <row r="2205" spans="1:20" x14ac:dyDescent="0.2">
      <c r="A2205">
        <v>2204</v>
      </c>
      <c r="B2205" t="s">
        <v>15</v>
      </c>
      <c r="C2205" t="s">
        <v>13</v>
      </c>
      <c r="D2205">
        <v>3</v>
      </c>
      <c r="E2205">
        <v>3</v>
      </c>
      <c r="F2205">
        <v>154</v>
      </c>
      <c r="G2205">
        <v>4</v>
      </c>
      <c r="H2205" t="s">
        <v>19</v>
      </c>
      <c r="I2205" t="s">
        <v>15</v>
      </c>
      <c r="J2205">
        <v>62</v>
      </c>
      <c r="K2205">
        <v>1616</v>
      </c>
      <c r="L2205">
        <v>1</v>
      </c>
      <c r="M2205" s="1" t="str">
        <f t="shared" si="272"/>
        <v>SHIP-002204</v>
      </c>
      <c r="N2205" t="str">
        <f t="shared" si="273"/>
        <v>GSITEM-002204</v>
      </c>
      <c r="O2205" t="str">
        <f t="shared" si="274"/>
        <v>GSORD-002204</v>
      </c>
      <c r="P2205" s="1" t="str">
        <f t="shared" si="275"/>
        <v>WH-F</v>
      </c>
      <c r="Q2205" s="1" t="str">
        <f t="shared" si="276"/>
        <v>Delayed</v>
      </c>
      <c r="R2205" s="1" t="str">
        <f t="shared" si="277"/>
        <v>No</v>
      </c>
      <c r="S2205" s="1" t="str">
        <f t="shared" si="278"/>
        <v>ecommerce_shipping</v>
      </c>
      <c r="T2205" s="1" t="str">
        <f t="shared" si="279"/>
        <v>SHIPMENT_STATUS_RECORDED</v>
      </c>
    </row>
    <row r="2206" spans="1:20" x14ac:dyDescent="0.2">
      <c r="A2206">
        <v>2205</v>
      </c>
      <c r="B2206" t="s">
        <v>17</v>
      </c>
      <c r="C2206" t="s">
        <v>13</v>
      </c>
      <c r="D2206">
        <v>4</v>
      </c>
      <c r="E2206">
        <v>3</v>
      </c>
      <c r="F2206">
        <v>255</v>
      </c>
      <c r="G2206">
        <v>5</v>
      </c>
      <c r="H2206" t="s">
        <v>14</v>
      </c>
      <c r="I2206" t="s">
        <v>16</v>
      </c>
      <c r="J2206">
        <v>18</v>
      </c>
      <c r="K2206">
        <v>3644</v>
      </c>
      <c r="L2206">
        <v>1</v>
      </c>
      <c r="M2206" s="1" t="str">
        <f t="shared" si="272"/>
        <v>SHIP-002205</v>
      </c>
      <c r="N2206" t="str">
        <f t="shared" si="273"/>
        <v>GSITEM-002205</v>
      </c>
      <c r="O2206" t="str">
        <f t="shared" si="274"/>
        <v>GSORD-002205</v>
      </c>
      <c r="P2206" s="1" t="str">
        <f t="shared" si="275"/>
        <v>WH-A</v>
      </c>
      <c r="Q2206" s="1" t="str">
        <f t="shared" si="276"/>
        <v>Delayed</v>
      </c>
      <c r="R2206" s="1" t="str">
        <f t="shared" si="277"/>
        <v>No</v>
      </c>
      <c r="S2206" s="1" t="str">
        <f t="shared" si="278"/>
        <v>ecommerce_shipping</v>
      </c>
      <c r="T2206" s="1" t="str">
        <f t="shared" si="279"/>
        <v>SHIPMENT_STATUS_RECORDED</v>
      </c>
    </row>
    <row r="2207" spans="1:20" x14ac:dyDescent="0.2">
      <c r="A2207">
        <v>2206</v>
      </c>
      <c r="B2207" t="s">
        <v>18</v>
      </c>
      <c r="C2207" t="s">
        <v>13</v>
      </c>
      <c r="D2207">
        <v>6</v>
      </c>
      <c r="E2207">
        <v>2</v>
      </c>
      <c r="F2207">
        <v>229</v>
      </c>
      <c r="G2207">
        <v>3</v>
      </c>
      <c r="H2207" t="s">
        <v>19</v>
      </c>
      <c r="I2207" t="s">
        <v>16</v>
      </c>
      <c r="J2207">
        <v>13</v>
      </c>
      <c r="K2207">
        <v>2322</v>
      </c>
      <c r="L2207">
        <v>1</v>
      </c>
      <c r="M2207" s="1" t="str">
        <f t="shared" si="272"/>
        <v>SHIP-002206</v>
      </c>
      <c r="N2207" t="str">
        <f t="shared" si="273"/>
        <v>GSITEM-002206</v>
      </c>
      <c r="O2207" t="str">
        <f t="shared" si="274"/>
        <v>GSORD-002206</v>
      </c>
      <c r="P2207" s="1" t="str">
        <f t="shared" si="275"/>
        <v>WH-B</v>
      </c>
      <c r="Q2207" s="1" t="str">
        <f t="shared" si="276"/>
        <v>Delayed</v>
      </c>
      <c r="R2207" s="1" t="str">
        <f t="shared" si="277"/>
        <v>No</v>
      </c>
      <c r="S2207" s="1" t="str">
        <f t="shared" si="278"/>
        <v>ecommerce_shipping</v>
      </c>
      <c r="T2207" s="1" t="str">
        <f t="shared" si="279"/>
        <v>SHIPMENT_STATUS_RECORDED</v>
      </c>
    </row>
    <row r="2208" spans="1:20" x14ac:dyDescent="0.2">
      <c r="A2208">
        <v>2207</v>
      </c>
      <c r="B2208" t="s">
        <v>20</v>
      </c>
      <c r="C2208" t="s">
        <v>13</v>
      </c>
      <c r="D2208">
        <v>2</v>
      </c>
      <c r="E2208">
        <v>1</v>
      </c>
      <c r="F2208">
        <v>111</v>
      </c>
      <c r="G2208">
        <v>3</v>
      </c>
      <c r="H2208" t="s">
        <v>19</v>
      </c>
      <c r="I2208" t="s">
        <v>16</v>
      </c>
      <c r="J2208">
        <v>16</v>
      </c>
      <c r="K2208">
        <v>1882</v>
      </c>
      <c r="L2208">
        <v>1</v>
      </c>
      <c r="M2208" s="1" t="str">
        <f t="shared" si="272"/>
        <v>SHIP-002207</v>
      </c>
      <c r="N2208" t="str">
        <f t="shared" si="273"/>
        <v>GSITEM-002207</v>
      </c>
      <c r="O2208" t="str">
        <f t="shared" si="274"/>
        <v>GSORD-002207</v>
      </c>
      <c r="P2208" s="1" t="str">
        <f t="shared" si="275"/>
        <v>WH-C</v>
      </c>
      <c r="Q2208" s="1" t="str">
        <f t="shared" si="276"/>
        <v>Delayed</v>
      </c>
      <c r="R2208" s="1" t="str">
        <f t="shared" si="277"/>
        <v>No</v>
      </c>
      <c r="S2208" s="1" t="str">
        <f t="shared" si="278"/>
        <v>ecommerce_shipping</v>
      </c>
      <c r="T2208" s="1" t="str">
        <f t="shared" si="279"/>
        <v>SHIPMENT_STATUS_RECORDED</v>
      </c>
    </row>
    <row r="2209" spans="1:20" x14ac:dyDescent="0.2">
      <c r="A2209">
        <v>2208</v>
      </c>
      <c r="B2209" t="s">
        <v>15</v>
      </c>
      <c r="C2209" t="s">
        <v>13</v>
      </c>
      <c r="D2209">
        <v>3</v>
      </c>
      <c r="E2209">
        <v>3</v>
      </c>
      <c r="F2209">
        <v>160</v>
      </c>
      <c r="G2209">
        <v>2</v>
      </c>
      <c r="H2209" t="s">
        <v>19</v>
      </c>
      <c r="I2209" t="s">
        <v>15</v>
      </c>
      <c r="J2209">
        <v>32</v>
      </c>
      <c r="K2209">
        <v>1718</v>
      </c>
      <c r="L2209">
        <v>1</v>
      </c>
      <c r="M2209" s="1" t="str">
        <f t="shared" si="272"/>
        <v>SHIP-002208</v>
      </c>
      <c r="N2209" t="str">
        <f t="shared" si="273"/>
        <v>GSITEM-002208</v>
      </c>
      <c r="O2209" t="str">
        <f t="shared" si="274"/>
        <v>GSORD-002208</v>
      </c>
      <c r="P2209" s="1" t="str">
        <f t="shared" si="275"/>
        <v>WH-F</v>
      </c>
      <c r="Q2209" s="1" t="str">
        <f t="shared" si="276"/>
        <v>Delayed</v>
      </c>
      <c r="R2209" s="1" t="str">
        <f t="shared" si="277"/>
        <v>No</v>
      </c>
      <c r="S2209" s="1" t="str">
        <f t="shared" si="278"/>
        <v>ecommerce_shipping</v>
      </c>
      <c r="T2209" s="1" t="str">
        <f t="shared" si="279"/>
        <v>SHIPMENT_STATUS_RECORDED</v>
      </c>
    </row>
    <row r="2210" spans="1:20" x14ac:dyDescent="0.2">
      <c r="A2210">
        <v>2209</v>
      </c>
      <c r="B2210" t="s">
        <v>12</v>
      </c>
      <c r="C2210" t="s">
        <v>13</v>
      </c>
      <c r="D2210">
        <v>3</v>
      </c>
      <c r="E2210">
        <v>1</v>
      </c>
      <c r="F2210">
        <v>184</v>
      </c>
      <c r="G2210">
        <v>2</v>
      </c>
      <c r="H2210" t="s">
        <v>14</v>
      </c>
      <c r="I2210" t="s">
        <v>15</v>
      </c>
      <c r="J2210">
        <v>31</v>
      </c>
      <c r="K2210">
        <v>3191</v>
      </c>
      <c r="L2210">
        <v>1</v>
      </c>
      <c r="M2210" s="1" t="str">
        <f t="shared" si="272"/>
        <v>SHIP-002209</v>
      </c>
      <c r="N2210" t="str">
        <f t="shared" si="273"/>
        <v>GSITEM-002209</v>
      </c>
      <c r="O2210" t="str">
        <f t="shared" si="274"/>
        <v>GSORD-002209</v>
      </c>
      <c r="P2210" s="1" t="str">
        <f t="shared" si="275"/>
        <v>WH-D</v>
      </c>
      <c r="Q2210" s="1" t="str">
        <f t="shared" si="276"/>
        <v>Delayed</v>
      </c>
      <c r="R2210" s="1" t="str">
        <f t="shared" si="277"/>
        <v>No</v>
      </c>
      <c r="S2210" s="1" t="str">
        <f t="shared" si="278"/>
        <v>ecommerce_shipping</v>
      </c>
      <c r="T2210" s="1" t="str">
        <f t="shared" si="279"/>
        <v>SHIPMENT_STATUS_RECORDED</v>
      </c>
    </row>
    <row r="2211" spans="1:20" x14ac:dyDescent="0.2">
      <c r="A2211">
        <v>2210</v>
      </c>
      <c r="B2211" t="s">
        <v>15</v>
      </c>
      <c r="C2211" t="s">
        <v>22</v>
      </c>
      <c r="D2211">
        <v>4</v>
      </c>
      <c r="E2211">
        <v>4</v>
      </c>
      <c r="F2211">
        <v>218</v>
      </c>
      <c r="G2211">
        <v>4</v>
      </c>
      <c r="H2211" t="s">
        <v>14</v>
      </c>
      <c r="I2211" t="s">
        <v>16</v>
      </c>
      <c r="J2211">
        <v>45</v>
      </c>
      <c r="K2211">
        <v>3234</v>
      </c>
      <c r="L2211">
        <v>1</v>
      </c>
      <c r="M2211" s="1" t="str">
        <f t="shared" si="272"/>
        <v>SHIP-002210</v>
      </c>
      <c r="N2211" t="str">
        <f t="shared" si="273"/>
        <v>GSITEM-002210</v>
      </c>
      <c r="O2211" t="str">
        <f t="shared" si="274"/>
        <v>GSORD-002210</v>
      </c>
      <c r="P2211" s="1" t="str">
        <f t="shared" si="275"/>
        <v>WH-F</v>
      </c>
      <c r="Q2211" s="1" t="str">
        <f t="shared" si="276"/>
        <v>Delayed</v>
      </c>
      <c r="R2211" s="1" t="str">
        <f t="shared" si="277"/>
        <v>No</v>
      </c>
      <c r="S2211" s="1" t="str">
        <f t="shared" si="278"/>
        <v>ecommerce_shipping</v>
      </c>
      <c r="T2211" s="1" t="str">
        <f t="shared" si="279"/>
        <v>SHIPMENT_STATUS_RECORDED</v>
      </c>
    </row>
    <row r="2212" spans="1:20" x14ac:dyDescent="0.2">
      <c r="A2212">
        <v>2211</v>
      </c>
      <c r="B2212" t="s">
        <v>17</v>
      </c>
      <c r="C2212" t="s">
        <v>22</v>
      </c>
      <c r="D2212">
        <v>5</v>
      </c>
      <c r="E2212">
        <v>1</v>
      </c>
      <c r="F2212">
        <v>137</v>
      </c>
      <c r="G2212">
        <v>2</v>
      </c>
      <c r="H2212" t="s">
        <v>14</v>
      </c>
      <c r="I2212" t="s">
        <v>16</v>
      </c>
      <c r="J2212">
        <v>52</v>
      </c>
      <c r="K2212">
        <v>1012</v>
      </c>
      <c r="L2212">
        <v>1</v>
      </c>
      <c r="M2212" s="1" t="str">
        <f t="shared" si="272"/>
        <v>SHIP-002211</v>
      </c>
      <c r="N2212" t="str">
        <f t="shared" si="273"/>
        <v>GSITEM-002211</v>
      </c>
      <c r="O2212" t="str">
        <f t="shared" si="274"/>
        <v>GSORD-002211</v>
      </c>
      <c r="P2212" s="1" t="str">
        <f t="shared" si="275"/>
        <v>WH-A</v>
      </c>
      <c r="Q2212" s="1" t="str">
        <f t="shared" si="276"/>
        <v>Delayed</v>
      </c>
      <c r="R2212" s="1" t="str">
        <f t="shared" si="277"/>
        <v>No</v>
      </c>
      <c r="S2212" s="1" t="str">
        <f t="shared" si="278"/>
        <v>ecommerce_shipping</v>
      </c>
      <c r="T2212" s="1" t="str">
        <f t="shared" si="279"/>
        <v>SHIPMENT_STATUS_RECORDED</v>
      </c>
    </row>
    <row r="2213" spans="1:20" x14ac:dyDescent="0.2">
      <c r="A2213">
        <v>2212</v>
      </c>
      <c r="B2213" t="s">
        <v>18</v>
      </c>
      <c r="C2213" t="s">
        <v>22</v>
      </c>
      <c r="D2213">
        <v>4</v>
      </c>
      <c r="E2213">
        <v>2</v>
      </c>
      <c r="F2213">
        <v>204</v>
      </c>
      <c r="G2213">
        <v>3</v>
      </c>
      <c r="H2213" t="s">
        <v>19</v>
      </c>
      <c r="I2213" t="s">
        <v>16</v>
      </c>
      <c r="J2213">
        <v>14</v>
      </c>
      <c r="K2213">
        <v>3829</v>
      </c>
      <c r="L2213">
        <v>1</v>
      </c>
      <c r="M2213" s="1" t="str">
        <f t="shared" si="272"/>
        <v>SHIP-002212</v>
      </c>
      <c r="N2213" t="str">
        <f t="shared" si="273"/>
        <v>GSITEM-002212</v>
      </c>
      <c r="O2213" t="str">
        <f t="shared" si="274"/>
        <v>GSORD-002212</v>
      </c>
      <c r="P2213" s="1" t="str">
        <f t="shared" si="275"/>
        <v>WH-B</v>
      </c>
      <c r="Q2213" s="1" t="str">
        <f t="shared" si="276"/>
        <v>Delayed</v>
      </c>
      <c r="R2213" s="1" t="str">
        <f t="shared" si="277"/>
        <v>No</v>
      </c>
      <c r="S2213" s="1" t="str">
        <f t="shared" si="278"/>
        <v>ecommerce_shipping</v>
      </c>
      <c r="T2213" s="1" t="str">
        <f t="shared" si="279"/>
        <v>SHIPMENT_STATUS_RECORDED</v>
      </c>
    </row>
    <row r="2214" spans="1:20" x14ac:dyDescent="0.2">
      <c r="A2214">
        <v>2213</v>
      </c>
      <c r="B2214" t="s">
        <v>20</v>
      </c>
      <c r="C2214" t="s">
        <v>22</v>
      </c>
      <c r="D2214">
        <v>6</v>
      </c>
      <c r="E2214">
        <v>1</v>
      </c>
      <c r="F2214">
        <v>105</v>
      </c>
      <c r="G2214">
        <v>5</v>
      </c>
      <c r="H2214" t="s">
        <v>14</v>
      </c>
      <c r="I2214" t="s">
        <v>15</v>
      </c>
      <c r="J2214">
        <v>57</v>
      </c>
      <c r="K2214">
        <v>1784</v>
      </c>
      <c r="L2214">
        <v>1</v>
      </c>
      <c r="M2214" s="1" t="str">
        <f t="shared" si="272"/>
        <v>SHIP-002213</v>
      </c>
      <c r="N2214" t="str">
        <f t="shared" si="273"/>
        <v>GSITEM-002213</v>
      </c>
      <c r="O2214" t="str">
        <f t="shared" si="274"/>
        <v>GSORD-002213</v>
      </c>
      <c r="P2214" s="1" t="str">
        <f t="shared" si="275"/>
        <v>WH-C</v>
      </c>
      <c r="Q2214" s="1" t="str">
        <f t="shared" si="276"/>
        <v>Delayed</v>
      </c>
      <c r="R2214" s="1" t="str">
        <f t="shared" si="277"/>
        <v>No</v>
      </c>
      <c r="S2214" s="1" t="str">
        <f t="shared" si="278"/>
        <v>ecommerce_shipping</v>
      </c>
      <c r="T2214" s="1" t="str">
        <f t="shared" si="279"/>
        <v>SHIPMENT_STATUS_RECORDED</v>
      </c>
    </row>
    <row r="2215" spans="1:20" x14ac:dyDescent="0.2">
      <c r="A2215">
        <v>2214</v>
      </c>
      <c r="B2215" t="s">
        <v>15</v>
      </c>
      <c r="C2215" t="s">
        <v>22</v>
      </c>
      <c r="D2215">
        <v>3</v>
      </c>
      <c r="E2215">
        <v>1</v>
      </c>
      <c r="F2215">
        <v>256</v>
      </c>
      <c r="G2215">
        <v>2</v>
      </c>
      <c r="H2215" t="s">
        <v>19</v>
      </c>
      <c r="I2215" t="s">
        <v>15</v>
      </c>
      <c r="J2215">
        <v>63</v>
      </c>
      <c r="K2215">
        <v>3046</v>
      </c>
      <c r="L2215">
        <v>1</v>
      </c>
      <c r="M2215" s="1" t="str">
        <f t="shared" si="272"/>
        <v>SHIP-002214</v>
      </c>
      <c r="N2215" t="str">
        <f t="shared" si="273"/>
        <v>GSITEM-002214</v>
      </c>
      <c r="O2215" t="str">
        <f t="shared" si="274"/>
        <v>GSORD-002214</v>
      </c>
      <c r="P2215" s="1" t="str">
        <f t="shared" si="275"/>
        <v>WH-F</v>
      </c>
      <c r="Q2215" s="1" t="str">
        <f t="shared" si="276"/>
        <v>Delayed</v>
      </c>
      <c r="R2215" s="1" t="str">
        <f t="shared" si="277"/>
        <v>No</v>
      </c>
      <c r="S2215" s="1" t="str">
        <f t="shared" si="278"/>
        <v>ecommerce_shipping</v>
      </c>
      <c r="T2215" s="1" t="str">
        <f t="shared" si="279"/>
        <v>SHIPMENT_STATUS_RECORDED</v>
      </c>
    </row>
    <row r="2216" spans="1:20" x14ac:dyDescent="0.2">
      <c r="A2216">
        <v>2215</v>
      </c>
      <c r="B2216" t="s">
        <v>12</v>
      </c>
      <c r="C2216" t="s">
        <v>22</v>
      </c>
      <c r="D2216">
        <v>4</v>
      </c>
      <c r="E2216">
        <v>2</v>
      </c>
      <c r="F2216">
        <v>182</v>
      </c>
      <c r="G2216">
        <v>2</v>
      </c>
      <c r="H2216" t="s">
        <v>19</v>
      </c>
      <c r="I2216" t="s">
        <v>15</v>
      </c>
      <c r="J2216">
        <v>54</v>
      </c>
      <c r="K2216">
        <v>3261</v>
      </c>
      <c r="L2216">
        <v>1</v>
      </c>
      <c r="M2216" s="1" t="str">
        <f t="shared" si="272"/>
        <v>SHIP-002215</v>
      </c>
      <c r="N2216" t="str">
        <f t="shared" si="273"/>
        <v>GSITEM-002215</v>
      </c>
      <c r="O2216" t="str">
        <f t="shared" si="274"/>
        <v>GSORD-002215</v>
      </c>
      <c r="P2216" s="1" t="str">
        <f t="shared" si="275"/>
        <v>WH-D</v>
      </c>
      <c r="Q2216" s="1" t="str">
        <f t="shared" si="276"/>
        <v>Delayed</v>
      </c>
      <c r="R2216" s="1" t="str">
        <f t="shared" si="277"/>
        <v>No</v>
      </c>
      <c r="S2216" s="1" t="str">
        <f t="shared" si="278"/>
        <v>ecommerce_shipping</v>
      </c>
      <c r="T2216" s="1" t="str">
        <f t="shared" si="279"/>
        <v>SHIPMENT_STATUS_RECORDED</v>
      </c>
    </row>
    <row r="2217" spans="1:20" x14ac:dyDescent="0.2">
      <c r="A2217">
        <v>2216</v>
      </c>
      <c r="B2217" t="s">
        <v>15</v>
      </c>
      <c r="C2217" t="s">
        <v>22</v>
      </c>
      <c r="D2217">
        <v>3</v>
      </c>
      <c r="E2217">
        <v>4</v>
      </c>
      <c r="F2217">
        <v>260</v>
      </c>
      <c r="G2217">
        <v>4</v>
      </c>
      <c r="H2217" t="s">
        <v>21</v>
      </c>
      <c r="I2217" t="s">
        <v>16</v>
      </c>
      <c r="J2217">
        <v>17</v>
      </c>
      <c r="K2217">
        <v>2666</v>
      </c>
      <c r="L2217">
        <v>1</v>
      </c>
      <c r="M2217" s="1" t="str">
        <f t="shared" si="272"/>
        <v>SHIP-002216</v>
      </c>
      <c r="N2217" t="str">
        <f t="shared" si="273"/>
        <v>GSITEM-002216</v>
      </c>
      <c r="O2217" t="str">
        <f t="shared" si="274"/>
        <v>GSORD-002216</v>
      </c>
      <c r="P2217" s="1" t="str">
        <f t="shared" si="275"/>
        <v>WH-F</v>
      </c>
      <c r="Q2217" s="1" t="str">
        <f t="shared" si="276"/>
        <v>Delayed</v>
      </c>
      <c r="R2217" s="1" t="str">
        <f t="shared" si="277"/>
        <v>No</v>
      </c>
      <c r="S2217" s="1" t="str">
        <f t="shared" si="278"/>
        <v>ecommerce_shipping</v>
      </c>
      <c r="T2217" s="1" t="str">
        <f t="shared" si="279"/>
        <v>SHIPMENT_STATUS_RECORDED</v>
      </c>
    </row>
    <row r="2218" spans="1:20" x14ac:dyDescent="0.2">
      <c r="A2218">
        <v>2217</v>
      </c>
      <c r="B2218" t="s">
        <v>17</v>
      </c>
      <c r="C2218" t="s">
        <v>22</v>
      </c>
      <c r="D2218">
        <v>4</v>
      </c>
      <c r="E2218">
        <v>2</v>
      </c>
      <c r="F2218">
        <v>166</v>
      </c>
      <c r="G2218">
        <v>3</v>
      </c>
      <c r="H2218" t="s">
        <v>14</v>
      </c>
      <c r="I2218" t="s">
        <v>16</v>
      </c>
      <c r="J2218">
        <v>62</v>
      </c>
      <c r="K2218">
        <v>1944</v>
      </c>
      <c r="L2218">
        <v>1</v>
      </c>
      <c r="M2218" s="1" t="str">
        <f t="shared" si="272"/>
        <v>SHIP-002217</v>
      </c>
      <c r="N2218" t="str">
        <f t="shared" si="273"/>
        <v>GSITEM-002217</v>
      </c>
      <c r="O2218" t="str">
        <f t="shared" si="274"/>
        <v>GSORD-002217</v>
      </c>
      <c r="P2218" s="1" t="str">
        <f t="shared" si="275"/>
        <v>WH-A</v>
      </c>
      <c r="Q2218" s="1" t="str">
        <f t="shared" si="276"/>
        <v>Delayed</v>
      </c>
      <c r="R2218" s="1" t="str">
        <f t="shared" si="277"/>
        <v>No</v>
      </c>
      <c r="S2218" s="1" t="str">
        <f t="shared" si="278"/>
        <v>ecommerce_shipping</v>
      </c>
      <c r="T2218" s="1" t="str">
        <f t="shared" si="279"/>
        <v>SHIPMENT_STATUS_RECORDED</v>
      </c>
    </row>
    <row r="2219" spans="1:20" x14ac:dyDescent="0.2">
      <c r="A2219">
        <v>2218</v>
      </c>
      <c r="B2219" t="s">
        <v>18</v>
      </c>
      <c r="C2219" t="s">
        <v>22</v>
      </c>
      <c r="D2219">
        <v>5</v>
      </c>
      <c r="E2219">
        <v>2</v>
      </c>
      <c r="F2219">
        <v>160</v>
      </c>
      <c r="G2219">
        <v>4</v>
      </c>
      <c r="H2219" t="s">
        <v>19</v>
      </c>
      <c r="I2219" t="s">
        <v>16</v>
      </c>
      <c r="J2219">
        <v>43</v>
      </c>
      <c r="K2219">
        <v>1479</v>
      </c>
      <c r="L2219">
        <v>1</v>
      </c>
      <c r="M2219" s="1" t="str">
        <f t="shared" si="272"/>
        <v>SHIP-002218</v>
      </c>
      <c r="N2219" t="str">
        <f t="shared" si="273"/>
        <v>GSITEM-002218</v>
      </c>
      <c r="O2219" t="str">
        <f t="shared" si="274"/>
        <v>GSORD-002218</v>
      </c>
      <c r="P2219" s="1" t="str">
        <f t="shared" si="275"/>
        <v>WH-B</v>
      </c>
      <c r="Q2219" s="1" t="str">
        <f t="shared" si="276"/>
        <v>Delayed</v>
      </c>
      <c r="R2219" s="1" t="str">
        <f t="shared" si="277"/>
        <v>No</v>
      </c>
      <c r="S2219" s="1" t="str">
        <f t="shared" si="278"/>
        <v>ecommerce_shipping</v>
      </c>
      <c r="T2219" s="1" t="str">
        <f t="shared" si="279"/>
        <v>SHIPMENT_STATUS_RECORDED</v>
      </c>
    </row>
    <row r="2220" spans="1:20" x14ac:dyDescent="0.2">
      <c r="A2220">
        <v>2219</v>
      </c>
      <c r="B2220" t="s">
        <v>20</v>
      </c>
      <c r="C2220" t="s">
        <v>22</v>
      </c>
      <c r="D2220">
        <v>4</v>
      </c>
      <c r="E2220">
        <v>2</v>
      </c>
      <c r="F2220">
        <v>243</v>
      </c>
      <c r="G2220">
        <v>3</v>
      </c>
      <c r="H2220" t="s">
        <v>19</v>
      </c>
      <c r="I2220" t="s">
        <v>15</v>
      </c>
      <c r="J2220">
        <v>13</v>
      </c>
      <c r="K2220">
        <v>2850</v>
      </c>
      <c r="L2220">
        <v>1</v>
      </c>
      <c r="M2220" s="1" t="str">
        <f t="shared" si="272"/>
        <v>SHIP-002219</v>
      </c>
      <c r="N2220" t="str">
        <f t="shared" si="273"/>
        <v>GSITEM-002219</v>
      </c>
      <c r="O2220" t="str">
        <f t="shared" si="274"/>
        <v>GSORD-002219</v>
      </c>
      <c r="P2220" s="1" t="str">
        <f t="shared" si="275"/>
        <v>WH-C</v>
      </c>
      <c r="Q2220" s="1" t="str">
        <f t="shared" si="276"/>
        <v>Delayed</v>
      </c>
      <c r="R2220" s="1" t="str">
        <f t="shared" si="277"/>
        <v>No</v>
      </c>
      <c r="S2220" s="1" t="str">
        <f t="shared" si="278"/>
        <v>ecommerce_shipping</v>
      </c>
      <c r="T2220" s="1" t="str">
        <f t="shared" si="279"/>
        <v>SHIPMENT_STATUS_RECORDED</v>
      </c>
    </row>
    <row r="2221" spans="1:20" x14ac:dyDescent="0.2">
      <c r="A2221">
        <v>2220</v>
      </c>
      <c r="B2221" t="s">
        <v>15</v>
      </c>
      <c r="C2221" t="s">
        <v>22</v>
      </c>
      <c r="D2221">
        <v>6</v>
      </c>
      <c r="E2221">
        <v>5</v>
      </c>
      <c r="F2221">
        <v>240</v>
      </c>
      <c r="G2221">
        <v>4</v>
      </c>
      <c r="H2221" t="s">
        <v>19</v>
      </c>
      <c r="I2221" t="s">
        <v>16</v>
      </c>
      <c r="J2221">
        <v>62</v>
      </c>
      <c r="K2221">
        <v>2400</v>
      </c>
      <c r="L2221">
        <v>1</v>
      </c>
      <c r="M2221" s="1" t="str">
        <f t="shared" si="272"/>
        <v>SHIP-002220</v>
      </c>
      <c r="N2221" t="str">
        <f t="shared" si="273"/>
        <v>GSITEM-002220</v>
      </c>
      <c r="O2221" t="str">
        <f t="shared" si="274"/>
        <v>GSORD-002220</v>
      </c>
      <c r="P2221" s="1" t="str">
        <f t="shared" si="275"/>
        <v>WH-F</v>
      </c>
      <c r="Q2221" s="1" t="str">
        <f t="shared" si="276"/>
        <v>Delayed</v>
      </c>
      <c r="R2221" s="1" t="str">
        <f t="shared" si="277"/>
        <v>No</v>
      </c>
      <c r="S2221" s="1" t="str">
        <f t="shared" si="278"/>
        <v>ecommerce_shipping</v>
      </c>
      <c r="T2221" s="1" t="str">
        <f t="shared" si="279"/>
        <v>SHIPMENT_STATUS_RECORDED</v>
      </c>
    </row>
    <row r="2222" spans="1:20" x14ac:dyDescent="0.2">
      <c r="A2222">
        <v>2221</v>
      </c>
      <c r="B2222" t="s">
        <v>12</v>
      </c>
      <c r="C2222" t="s">
        <v>22</v>
      </c>
      <c r="D2222">
        <v>6</v>
      </c>
      <c r="E2222">
        <v>1</v>
      </c>
      <c r="F2222">
        <v>229</v>
      </c>
      <c r="G2222">
        <v>6</v>
      </c>
      <c r="H2222" t="s">
        <v>14</v>
      </c>
      <c r="I2222" t="s">
        <v>16</v>
      </c>
      <c r="J2222">
        <v>35</v>
      </c>
      <c r="K2222">
        <v>3239</v>
      </c>
      <c r="L2222">
        <v>1</v>
      </c>
      <c r="M2222" s="1" t="str">
        <f t="shared" si="272"/>
        <v>SHIP-002221</v>
      </c>
      <c r="N2222" t="str">
        <f t="shared" si="273"/>
        <v>GSITEM-002221</v>
      </c>
      <c r="O2222" t="str">
        <f t="shared" si="274"/>
        <v>GSORD-002221</v>
      </c>
      <c r="P2222" s="1" t="str">
        <f t="shared" si="275"/>
        <v>WH-D</v>
      </c>
      <c r="Q2222" s="1" t="str">
        <f t="shared" si="276"/>
        <v>Delayed</v>
      </c>
      <c r="R2222" s="1" t="str">
        <f t="shared" si="277"/>
        <v>No</v>
      </c>
      <c r="S2222" s="1" t="str">
        <f t="shared" si="278"/>
        <v>ecommerce_shipping</v>
      </c>
      <c r="T2222" s="1" t="str">
        <f t="shared" si="279"/>
        <v>SHIPMENT_STATUS_RECORDED</v>
      </c>
    </row>
    <row r="2223" spans="1:20" x14ac:dyDescent="0.2">
      <c r="A2223">
        <v>2222</v>
      </c>
      <c r="B2223" t="s">
        <v>15</v>
      </c>
      <c r="C2223" t="s">
        <v>22</v>
      </c>
      <c r="D2223">
        <v>3</v>
      </c>
      <c r="E2223">
        <v>1</v>
      </c>
      <c r="F2223">
        <v>164</v>
      </c>
      <c r="G2223">
        <v>2</v>
      </c>
      <c r="H2223" t="s">
        <v>14</v>
      </c>
      <c r="I2223" t="s">
        <v>16</v>
      </c>
      <c r="J2223">
        <v>2</v>
      </c>
      <c r="K2223">
        <v>1304</v>
      </c>
      <c r="L2223">
        <v>1</v>
      </c>
      <c r="M2223" s="1" t="str">
        <f t="shared" si="272"/>
        <v>SHIP-002222</v>
      </c>
      <c r="N2223" t="str">
        <f t="shared" si="273"/>
        <v>GSITEM-002222</v>
      </c>
      <c r="O2223" t="str">
        <f t="shared" si="274"/>
        <v>GSORD-002222</v>
      </c>
      <c r="P2223" s="1" t="str">
        <f t="shared" si="275"/>
        <v>WH-F</v>
      </c>
      <c r="Q2223" s="1" t="str">
        <f t="shared" si="276"/>
        <v>Delayed</v>
      </c>
      <c r="R2223" s="1" t="str">
        <f t="shared" si="277"/>
        <v>No</v>
      </c>
      <c r="S2223" s="1" t="str">
        <f t="shared" si="278"/>
        <v>ecommerce_shipping</v>
      </c>
      <c r="T2223" s="1" t="str">
        <f t="shared" si="279"/>
        <v>SHIPMENT_STATUS_RECORDED</v>
      </c>
    </row>
    <row r="2224" spans="1:20" x14ac:dyDescent="0.2">
      <c r="A2224">
        <v>2223</v>
      </c>
      <c r="B2224" t="s">
        <v>17</v>
      </c>
      <c r="C2224" t="s">
        <v>22</v>
      </c>
      <c r="D2224">
        <v>3</v>
      </c>
      <c r="E2224">
        <v>4</v>
      </c>
      <c r="F2224">
        <v>234</v>
      </c>
      <c r="G2224">
        <v>3</v>
      </c>
      <c r="H2224" t="s">
        <v>19</v>
      </c>
      <c r="I2224" t="s">
        <v>15</v>
      </c>
      <c r="J2224">
        <v>37</v>
      </c>
      <c r="K2224">
        <v>2111</v>
      </c>
      <c r="L2224">
        <v>1</v>
      </c>
      <c r="M2224" s="1" t="str">
        <f t="shared" si="272"/>
        <v>SHIP-002223</v>
      </c>
      <c r="N2224" t="str">
        <f t="shared" si="273"/>
        <v>GSITEM-002223</v>
      </c>
      <c r="O2224" t="str">
        <f t="shared" si="274"/>
        <v>GSORD-002223</v>
      </c>
      <c r="P2224" s="1" t="str">
        <f t="shared" si="275"/>
        <v>WH-A</v>
      </c>
      <c r="Q2224" s="1" t="str">
        <f t="shared" si="276"/>
        <v>Delayed</v>
      </c>
      <c r="R2224" s="1" t="str">
        <f t="shared" si="277"/>
        <v>No</v>
      </c>
      <c r="S2224" s="1" t="str">
        <f t="shared" si="278"/>
        <v>ecommerce_shipping</v>
      </c>
      <c r="T2224" s="1" t="str">
        <f t="shared" si="279"/>
        <v>SHIPMENT_STATUS_RECORDED</v>
      </c>
    </row>
    <row r="2225" spans="1:20" x14ac:dyDescent="0.2">
      <c r="A2225">
        <v>2224</v>
      </c>
      <c r="B2225" t="s">
        <v>18</v>
      </c>
      <c r="C2225" t="s">
        <v>22</v>
      </c>
      <c r="D2225">
        <v>4</v>
      </c>
      <c r="E2225">
        <v>1</v>
      </c>
      <c r="F2225">
        <v>97</v>
      </c>
      <c r="G2225">
        <v>2</v>
      </c>
      <c r="H2225" t="s">
        <v>21</v>
      </c>
      <c r="I2225" t="s">
        <v>16</v>
      </c>
      <c r="J2225">
        <v>15</v>
      </c>
      <c r="K2225">
        <v>1836</v>
      </c>
      <c r="L2225">
        <v>1</v>
      </c>
      <c r="M2225" s="1" t="str">
        <f t="shared" si="272"/>
        <v>SHIP-002224</v>
      </c>
      <c r="N2225" t="str">
        <f t="shared" si="273"/>
        <v>GSITEM-002224</v>
      </c>
      <c r="O2225" t="str">
        <f t="shared" si="274"/>
        <v>GSORD-002224</v>
      </c>
      <c r="P2225" s="1" t="str">
        <f t="shared" si="275"/>
        <v>WH-B</v>
      </c>
      <c r="Q2225" s="1" t="str">
        <f t="shared" si="276"/>
        <v>Delayed</v>
      </c>
      <c r="R2225" s="1" t="str">
        <f t="shared" si="277"/>
        <v>No</v>
      </c>
      <c r="S2225" s="1" t="str">
        <f t="shared" si="278"/>
        <v>ecommerce_shipping</v>
      </c>
      <c r="T2225" s="1" t="str">
        <f t="shared" si="279"/>
        <v>SHIPMENT_STATUS_RECORDED</v>
      </c>
    </row>
    <row r="2226" spans="1:20" x14ac:dyDescent="0.2">
      <c r="A2226">
        <v>2225</v>
      </c>
      <c r="B2226" t="s">
        <v>20</v>
      </c>
      <c r="C2226" t="s">
        <v>22</v>
      </c>
      <c r="D2226">
        <v>4</v>
      </c>
      <c r="E2226">
        <v>3</v>
      </c>
      <c r="F2226">
        <v>258</v>
      </c>
      <c r="G2226">
        <v>3</v>
      </c>
      <c r="H2226" t="s">
        <v>14</v>
      </c>
      <c r="I2226" t="s">
        <v>15</v>
      </c>
      <c r="J2226">
        <v>12</v>
      </c>
      <c r="K2226">
        <v>2017</v>
      </c>
      <c r="L2226">
        <v>1</v>
      </c>
      <c r="M2226" s="1" t="str">
        <f t="shared" si="272"/>
        <v>SHIP-002225</v>
      </c>
      <c r="N2226" t="str">
        <f t="shared" si="273"/>
        <v>GSITEM-002225</v>
      </c>
      <c r="O2226" t="str">
        <f t="shared" si="274"/>
        <v>GSORD-002225</v>
      </c>
      <c r="P2226" s="1" t="str">
        <f t="shared" si="275"/>
        <v>WH-C</v>
      </c>
      <c r="Q2226" s="1" t="str">
        <f t="shared" si="276"/>
        <v>Delayed</v>
      </c>
      <c r="R2226" s="1" t="str">
        <f t="shared" si="277"/>
        <v>No</v>
      </c>
      <c r="S2226" s="1" t="str">
        <f t="shared" si="278"/>
        <v>ecommerce_shipping</v>
      </c>
      <c r="T2226" s="1" t="str">
        <f t="shared" si="279"/>
        <v>SHIPMENT_STATUS_RECORDED</v>
      </c>
    </row>
    <row r="2227" spans="1:20" x14ac:dyDescent="0.2">
      <c r="A2227">
        <v>2226</v>
      </c>
      <c r="B2227" t="s">
        <v>15</v>
      </c>
      <c r="C2227" t="s">
        <v>22</v>
      </c>
      <c r="D2227">
        <v>3</v>
      </c>
      <c r="E2227">
        <v>1</v>
      </c>
      <c r="F2227">
        <v>147</v>
      </c>
      <c r="G2227">
        <v>2</v>
      </c>
      <c r="H2227" t="s">
        <v>19</v>
      </c>
      <c r="I2227" t="s">
        <v>16</v>
      </c>
      <c r="J2227">
        <v>52</v>
      </c>
      <c r="K2227">
        <v>1934</v>
      </c>
      <c r="L2227">
        <v>1</v>
      </c>
      <c r="M2227" s="1" t="str">
        <f t="shared" si="272"/>
        <v>SHIP-002226</v>
      </c>
      <c r="N2227" t="str">
        <f t="shared" si="273"/>
        <v>GSITEM-002226</v>
      </c>
      <c r="O2227" t="str">
        <f t="shared" si="274"/>
        <v>GSORD-002226</v>
      </c>
      <c r="P2227" s="1" t="str">
        <f t="shared" si="275"/>
        <v>WH-F</v>
      </c>
      <c r="Q2227" s="1" t="str">
        <f t="shared" si="276"/>
        <v>Delayed</v>
      </c>
      <c r="R2227" s="1" t="str">
        <f t="shared" si="277"/>
        <v>No</v>
      </c>
      <c r="S2227" s="1" t="str">
        <f t="shared" si="278"/>
        <v>ecommerce_shipping</v>
      </c>
      <c r="T2227" s="1" t="str">
        <f t="shared" si="279"/>
        <v>SHIPMENT_STATUS_RECORDED</v>
      </c>
    </row>
    <row r="2228" spans="1:20" x14ac:dyDescent="0.2">
      <c r="A2228">
        <v>2227</v>
      </c>
      <c r="B2228" t="s">
        <v>12</v>
      </c>
      <c r="C2228" t="s">
        <v>22</v>
      </c>
      <c r="D2228">
        <v>4</v>
      </c>
      <c r="E2228">
        <v>3</v>
      </c>
      <c r="F2228">
        <v>180</v>
      </c>
      <c r="G2228">
        <v>4</v>
      </c>
      <c r="H2228" t="s">
        <v>14</v>
      </c>
      <c r="I2228" t="s">
        <v>16</v>
      </c>
      <c r="J2228">
        <v>14</v>
      </c>
      <c r="K2228">
        <v>1686</v>
      </c>
      <c r="L2228">
        <v>1</v>
      </c>
      <c r="M2228" s="1" t="str">
        <f t="shared" si="272"/>
        <v>SHIP-002227</v>
      </c>
      <c r="N2228" t="str">
        <f t="shared" si="273"/>
        <v>GSITEM-002227</v>
      </c>
      <c r="O2228" t="str">
        <f t="shared" si="274"/>
        <v>GSORD-002227</v>
      </c>
      <c r="P2228" s="1" t="str">
        <f t="shared" si="275"/>
        <v>WH-D</v>
      </c>
      <c r="Q2228" s="1" t="str">
        <f t="shared" si="276"/>
        <v>Delayed</v>
      </c>
      <c r="R2228" s="1" t="str">
        <f t="shared" si="277"/>
        <v>No</v>
      </c>
      <c r="S2228" s="1" t="str">
        <f t="shared" si="278"/>
        <v>ecommerce_shipping</v>
      </c>
      <c r="T2228" s="1" t="str">
        <f t="shared" si="279"/>
        <v>SHIPMENT_STATUS_RECORDED</v>
      </c>
    </row>
    <row r="2229" spans="1:20" x14ac:dyDescent="0.2">
      <c r="A2229">
        <v>2228</v>
      </c>
      <c r="B2229" t="s">
        <v>15</v>
      </c>
      <c r="C2229" t="s">
        <v>22</v>
      </c>
      <c r="D2229">
        <v>5</v>
      </c>
      <c r="E2229">
        <v>1</v>
      </c>
      <c r="F2229">
        <v>212</v>
      </c>
      <c r="G2229">
        <v>3</v>
      </c>
      <c r="H2229" t="s">
        <v>14</v>
      </c>
      <c r="I2229" t="s">
        <v>15</v>
      </c>
      <c r="J2229">
        <v>11</v>
      </c>
      <c r="K2229">
        <v>2073</v>
      </c>
      <c r="L2229">
        <v>1</v>
      </c>
      <c r="M2229" s="1" t="str">
        <f t="shared" si="272"/>
        <v>SHIP-002228</v>
      </c>
      <c r="N2229" t="str">
        <f t="shared" si="273"/>
        <v>GSITEM-002228</v>
      </c>
      <c r="O2229" t="str">
        <f t="shared" si="274"/>
        <v>GSORD-002228</v>
      </c>
      <c r="P2229" s="1" t="str">
        <f t="shared" si="275"/>
        <v>WH-F</v>
      </c>
      <c r="Q2229" s="1" t="str">
        <f t="shared" si="276"/>
        <v>Delayed</v>
      </c>
      <c r="R2229" s="1" t="str">
        <f t="shared" si="277"/>
        <v>No</v>
      </c>
      <c r="S2229" s="1" t="str">
        <f t="shared" si="278"/>
        <v>ecommerce_shipping</v>
      </c>
      <c r="T2229" s="1" t="str">
        <f t="shared" si="279"/>
        <v>SHIPMENT_STATUS_RECORDED</v>
      </c>
    </row>
    <row r="2230" spans="1:20" x14ac:dyDescent="0.2">
      <c r="A2230">
        <v>2229</v>
      </c>
      <c r="B2230" t="s">
        <v>17</v>
      </c>
      <c r="C2230" t="s">
        <v>22</v>
      </c>
      <c r="D2230">
        <v>3</v>
      </c>
      <c r="E2230">
        <v>4</v>
      </c>
      <c r="F2230">
        <v>198</v>
      </c>
      <c r="G2230">
        <v>2</v>
      </c>
      <c r="H2230" t="s">
        <v>19</v>
      </c>
      <c r="I2230" t="s">
        <v>16</v>
      </c>
      <c r="J2230">
        <v>19</v>
      </c>
      <c r="K2230">
        <v>2373</v>
      </c>
      <c r="L2230">
        <v>1</v>
      </c>
      <c r="M2230" s="1" t="str">
        <f t="shared" si="272"/>
        <v>SHIP-002229</v>
      </c>
      <c r="N2230" t="str">
        <f t="shared" si="273"/>
        <v>GSITEM-002229</v>
      </c>
      <c r="O2230" t="str">
        <f t="shared" si="274"/>
        <v>GSORD-002229</v>
      </c>
      <c r="P2230" s="1" t="str">
        <f t="shared" si="275"/>
        <v>WH-A</v>
      </c>
      <c r="Q2230" s="1" t="str">
        <f t="shared" si="276"/>
        <v>Delayed</v>
      </c>
      <c r="R2230" s="1" t="str">
        <f t="shared" si="277"/>
        <v>No</v>
      </c>
      <c r="S2230" s="1" t="str">
        <f t="shared" si="278"/>
        <v>ecommerce_shipping</v>
      </c>
      <c r="T2230" s="1" t="str">
        <f t="shared" si="279"/>
        <v>SHIPMENT_STATUS_RECORDED</v>
      </c>
    </row>
    <row r="2231" spans="1:20" x14ac:dyDescent="0.2">
      <c r="A2231">
        <v>2230</v>
      </c>
      <c r="B2231" t="s">
        <v>18</v>
      </c>
      <c r="C2231" t="s">
        <v>22</v>
      </c>
      <c r="D2231">
        <v>3</v>
      </c>
      <c r="E2231">
        <v>1</v>
      </c>
      <c r="F2231">
        <v>239</v>
      </c>
      <c r="G2231">
        <v>3</v>
      </c>
      <c r="H2231" t="s">
        <v>14</v>
      </c>
      <c r="I2231" t="s">
        <v>15</v>
      </c>
      <c r="J2231">
        <v>63</v>
      </c>
      <c r="K2231">
        <v>2154</v>
      </c>
      <c r="L2231">
        <v>1</v>
      </c>
      <c r="M2231" s="1" t="str">
        <f t="shared" si="272"/>
        <v>SHIP-002230</v>
      </c>
      <c r="N2231" t="str">
        <f t="shared" si="273"/>
        <v>GSITEM-002230</v>
      </c>
      <c r="O2231" t="str">
        <f t="shared" si="274"/>
        <v>GSORD-002230</v>
      </c>
      <c r="P2231" s="1" t="str">
        <f t="shared" si="275"/>
        <v>WH-B</v>
      </c>
      <c r="Q2231" s="1" t="str">
        <f t="shared" si="276"/>
        <v>Delayed</v>
      </c>
      <c r="R2231" s="1" t="str">
        <f t="shared" si="277"/>
        <v>No</v>
      </c>
      <c r="S2231" s="1" t="str">
        <f t="shared" si="278"/>
        <v>ecommerce_shipping</v>
      </c>
      <c r="T2231" s="1" t="str">
        <f t="shared" si="279"/>
        <v>SHIPMENT_STATUS_RECORDED</v>
      </c>
    </row>
    <row r="2232" spans="1:20" x14ac:dyDescent="0.2">
      <c r="A2232">
        <v>2231</v>
      </c>
      <c r="B2232" t="s">
        <v>20</v>
      </c>
      <c r="C2232" t="s">
        <v>22</v>
      </c>
      <c r="D2232">
        <v>4</v>
      </c>
      <c r="E2232">
        <v>3</v>
      </c>
      <c r="F2232">
        <v>158</v>
      </c>
      <c r="G2232">
        <v>2</v>
      </c>
      <c r="H2232" t="s">
        <v>14</v>
      </c>
      <c r="I2232" t="s">
        <v>16</v>
      </c>
      <c r="J2232">
        <v>46</v>
      </c>
      <c r="K2232">
        <v>1374</v>
      </c>
      <c r="L2232">
        <v>1</v>
      </c>
      <c r="M2232" s="1" t="str">
        <f t="shared" si="272"/>
        <v>SHIP-002231</v>
      </c>
      <c r="N2232" t="str">
        <f t="shared" si="273"/>
        <v>GSITEM-002231</v>
      </c>
      <c r="O2232" t="str">
        <f t="shared" si="274"/>
        <v>GSORD-002231</v>
      </c>
      <c r="P2232" s="1" t="str">
        <f t="shared" si="275"/>
        <v>WH-C</v>
      </c>
      <c r="Q2232" s="1" t="str">
        <f t="shared" si="276"/>
        <v>Delayed</v>
      </c>
      <c r="R2232" s="1" t="str">
        <f t="shared" si="277"/>
        <v>No</v>
      </c>
      <c r="S2232" s="1" t="str">
        <f t="shared" si="278"/>
        <v>ecommerce_shipping</v>
      </c>
      <c r="T2232" s="1" t="str">
        <f t="shared" si="279"/>
        <v>SHIPMENT_STATUS_RECORDED</v>
      </c>
    </row>
    <row r="2233" spans="1:20" x14ac:dyDescent="0.2">
      <c r="A2233">
        <v>2232</v>
      </c>
      <c r="B2233" t="s">
        <v>15</v>
      </c>
      <c r="C2233" t="s">
        <v>22</v>
      </c>
      <c r="D2233">
        <v>4</v>
      </c>
      <c r="E2233">
        <v>3</v>
      </c>
      <c r="F2233">
        <v>218</v>
      </c>
      <c r="G2233">
        <v>3</v>
      </c>
      <c r="H2233" t="s">
        <v>21</v>
      </c>
      <c r="I2233" t="s">
        <v>15</v>
      </c>
      <c r="J2233">
        <v>57</v>
      </c>
      <c r="K2233">
        <v>3311</v>
      </c>
      <c r="L2233">
        <v>1</v>
      </c>
      <c r="M2233" s="1" t="str">
        <f t="shared" si="272"/>
        <v>SHIP-002232</v>
      </c>
      <c r="N2233" t="str">
        <f t="shared" si="273"/>
        <v>GSITEM-002232</v>
      </c>
      <c r="O2233" t="str">
        <f t="shared" si="274"/>
        <v>GSORD-002232</v>
      </c>
      <c r="P2233" s="1" t="str">
        <f t="shared" si="275"/>
        <v>WH-F</v>
      </c>
      <c r="Q2233" s="1" t="str">
        <f t="shared" si="276"/>
        <v>Delayed</v>
      </c>
      <c r="R2233" s="1" t="str">
        <f t="shared" si="277"/>
        <v>No</v>
      </c>
      <c r="S2233" s="1" t="str">
        <f t="shared" si="278"/>
        <v>ecommerce_shipping</v>
      </c>
      <c r="T2233" s="1" t="str">
        <f t="shared" si="279"/>
        <v>SHIPMENT_STATUS_RECORDED</v>
      </c>
    </row>
    <row r="2234" spans="1:20" x14ac:dyDescent="0.2">
      <c r="A2234">
        <v>2233</v>
      </c>
      <c r="B2234" t="s">
        <v>12</v>
      </c>
      <c r="C2234" t="s">
        <v>22</v>
      </c>
      <c r="D2234">
        <v>4</v>
      </c>
      <c r="E2234">
        <v>4</v>
      </c>
      <c r="F2234">
        <v>156</v>
      </c>
      <c r="G2234">
        <v>3</v>
      </c>
      <c r="H2234" t="s">
        <v>14</v>
      </c>
      <c r="I2234" t="s">
        <v>16</v>
      </c>
      <c r="J2234">
        <v>20</v>
      </c>
      <c r="K2234">
        <v>1523</v>
      </c>
      <c r="L2234">
        <v>1</v>
      </c>
      <c r="M2234" s="1" t="str">
        <f t="shared" si="272"/>
        <v>SHIP-002233</v>
      </c>
      <c r="N2234" t="str">
        <f t="shared" si="273"/>
        <v>GSITEM-002233</v>
      </c>
      <c r="O2234" t="str">
        <f t="shared" si="274"/>
        <v>GSORD-002233</v>
      </c>
      <c r="P2234" s="1" t="str">
        <f t="shared" si="275"/>
        <v>WH-D</v>
      </c>
      <c r="Q2234" s="1" t="str">
        <f t="shared" si="276"/>
        <v>Delayed</v>
      </c>
      <c r="R2234" s="1" t="str">
        <f t="shared" si="277"/>
        <v>No</v>
      </c>
      <c r="S2234" s="1" t="str">
        <f t="shared" si="278"/>
        <v>ecommerce_shipping</v>
      </c>
      <c r="T2234" s="1" t="str">
        <f t="shared" si="279"/>
        <v>SHIPMENT_STATUS_RECORDED</v>
      </c>
    </row>
    <row r="2235" spans="1:20" x14ac:dyDescent="0.2">
      <c r="A2235">
        <v>2234</v>
      </c>
      <c r="B2235" t="s">
        <v>15</v>
      </c>
      <c r="C2235" t="s">
        <v>22</v>
      </c>
      <c r="D2235">
        <v>3</v>
      </c>
      <c r="E2235">
        <v>4</v>
      </c>
      <c r="F2235">
        <v>235</v>
      </c>
      <c r="G2235">
        <v>3</v>
      </c>
      <c r="H2235" t="s">
        <v>14</v>
      </c>
      <c r="I2235" t="s">
        <v>16</v>
      </c>
      <c r="J2235">
        <v>52</v>
      </c>
      <c r="K2235">
        <v>3447</v>
      </c>
      <c r="L2235">
        <v>1</v>
      </c>
      <c r="M2235" s="1" t="str">
        <f t="shared" si="272"/>
        <v>SHIP-002234</v>
      </c>
      <c r="N2235" t="str">
        <f t="shared" si="273"/>
        <v>GSITEM-002234</v>
      </c>
      <c r="O2235" t="str">
        <f t="shared" si="274"/>
        <v>GSORD-002234</v>
      </c>
      <c r="P2235" s="1" t="str">
        <f t="shared" si="275"/>
        <v>WH-F</v>
      </c>
      <c r="Q2235" s="1" t="str">
        <f t="shared" si="276"/>
        <v>Delayed</v>
      </c>
      <c r="R2235" s="1" t="str">
        <f t="shared" si="277"/>
        <v>No</v>
      </c>
      <c r="S2235" s="1" t="str">
        <f t="shared" si="278"/>
        <v>ecommerce_shipping</v>
      </c>
      <c r="T2235" s="1" t="str">
        <f t="shared" si="279"/>
        <v>SHIPMENT_STATUS_RECORDED</v>
      </c>
    </row>
    <row r="2236" spans="1:20" x14ac:dyDescent="0.2">
      <c r="A2236">
        <v>2235</v>
      </c>
      <c r="B2236" t="s">
        <v>17</v>
      </c>
      <c r="C2236" t="s">
        <v>22</v>
      </c>
      <c r="D2236">
        <v>4</v>
      </c>
      <c r="E2236">
        <v>5</v>
      </c>
      <c r="F2236">
        <v>168</v>
      </c>
      <c r="G2236">
        <v>3</v>
      </c>
      <c r="H2236" t="s">
        <v>14</v>
      </c>
      <c r="I2236" t="s">
        <v>15</v>
      </c>
      <c r="J2236">
        <v>4</v>
      </c>
      <c r="K2236">
        <v>1363</v>
      </c>
      <c r="L2236">
        <v>1</v>
      </c>
      <c r="M2236" s="1" t="str">
        <f t="shared" si="272"/>
        <v>SHIP-002235</v>
      </c>
      <c r="N2236" t="str">
        <f t="shared" si="273"/>
        <v>GSITEM-002235</v>
      </c>
      <c r="O2236" t="str">
        <f t="shared" si="274"/>
        <v>GSORD-002235</v>
      </c>
      <c r="P2236" s="1" t="str">
        <f t="shared" si="275"/>
        <v>WH-A</v>
      </c>
      <c r="Q2236" s="1" t="str">
        <f t="shared" si="276"/>
        <v>Delayed</v>
      </c>
      <c r="R2236" s="1" t="str">
        <f t="shared" si="277"/>
        <v>No</v>
      </c>
      <c r="S2236" s="1" t="str">
        <f t="shared" si="278"/>
        <v>ecommerce_shipping</v>
      </c>
      <c r="T2236" s="1" t="str">
        <f t="shared" si="279"/>
        <v>SHIPMENT_STATUS_RECORDED</v>
      </c>
    </row>
    <row r="2237" spans="1:20" x14ac:dyDescent="0.2">
      <c r="A2237">
        <v>2236</v>
      </c>
      <c r="B2237" t="s">
        <v>18</v>
      </c>
      <c r="C2237" t="s">
        <v>22</v>
      </c>
      <c r="D2237">
        <v>3</v>
      </c>
      <c r="E2237">
        <v>1</v>
      </c>
      <c r="F2237">
        <v>178</v>
      </c>
      <c r="G2237">
        <v>3</v>
      </c>
      <c r="H2237" t="s">
        <v>21</v>
      </c>
      <c r="I2237" t="s">
        <v>15</v>
      </c>
      <c r="J2237">
        <v>36</v>
      </c>
      <c r="K2237">
        <v>1297</v>
      </c>
      <c r="L2237">
        <v>1</v>
      </c>
      <c r="M2237" s="1" t="str">
        <f t="shared" si="272"/>
        <v>SHIP-002236</v>
      </c>
      <c r="N2237" t="str">
        <f t="shared" si="273"/>
        <v>GSITEM-002236</v>
      </c>
      <c r="O2237" t="str">
        <f t="shared" si="274"/>
        <v>GSORD-002236</v>
      </c>
      <c r="P2237" s="1" t="str">
        <f t="shared" si="275"/>
        <v>WH-B</v>
      </c>
      <c r="Q2237" s="1" t="str">
        <f t="shared" si="276"/>
        <v>Delayed</v>
      </c>
      <c r="R2237" s="1" t="str">
        <f t="shared" si="277"/>
        <v>No</v>
      </c>
      <c r="S2237" s="1" t="str">
        <f t="shared" si="278"/>
        <v>ecommerce_shipping</v>
      </c>
      <c r="T2237" s="1" t="str">
        <f t="shared" si="279"/>
        <v>SHIPMENT_STATUS_RECORDED</v>
      </c>
    </row>
    <row r="2238" spans="1:20" x14ac:dyDescent="0.2">
      <c r="A2238">
        <v>2237</v>
      </c>
      <c r="B2238" t="s">
        <v>20</v>
      </c>
      <c r="C2238" t="s">
        <v>22</v>
      </c>
      <c r="D2238">
        <v>4</v>
      </c>
      <c r="E2238">
        <v>2</v>
      </c>
      <c r="F2238">
        <v>275</v>
      </c>
      <c r="G2238">
        <v>3</v>
      </c>
      <c r="H2238" t="s">
        <v>19</v>
      </c>
      <c r="I2238" t="s">
        <v>16</v>
      </c>
      <c r="J2238">
        <v>26</v>
      </c>
      <c r="K2238">
        <v>2449</v>
      </c>
      <c r="L2238">
        <v>1</v>
      </c>
      <c r="M2238" s="1" t="str">
        <f t="shared" si="272"/>
        <v>SHIP-002237</v>
      </c>
      <c r="N2238" t="str">
        <f t="shared" si="273"/>
        <v>GSITEM-002237</v>
      </c>
      <c r="O2238" t="str">
        <f t="shared" si="274"/>
        <v>GSORD-002237</v>
      </c>
      <c r="P2238" s="1" t="str">
        <f t="shared" si="275"/>
        <v>WH-C</v>
      </c>
      <c r="Q2238" s="1" t="str">
        <f t="shared" si="276"/>
        <v>Delayed</v>
      </c>
      <c r="R2238" s="1" t="str">
        <f t="shared" si="277"/>
        <v>No</v>
      </c>
      <c r="S2238" s="1" t="str">
        <f t="shared" si="278"/>
        <v>ecommerce_shipping</v>
      </c>
      <c r="T2238" s="1" t="str">
        <f t="shared" si="279"/>
        <v>SHIPMENT_STATUS_RECORDED</v>
      </c>
    </row>
    <row r="2239" spans="1:20" x14ac:dyDescent="0.2">
      <c r="A2239">
        <v>2238</v>
      </c>
      <c r="B2239" t="s">
        <v>15</v>
      </c>
      <c r="C2239" t="s">
        <v>22</v>
      </c>
      <c r="D2239">
        <v>3</v>
      </c>
      <c r="E2239">
        <v>4</v>
      </c>
      <c r="F2239">
        <v>139</v>
      </c>
      <c r="G2239">
        <v>2</v>
      </c>
      <c r="H2239" t="s">
        <v>14</v>
      </c>
      <c r="I2239" t="s">
        <v>16</v>
      </c>
      <c r="J2239">
        <v>45</v>
      </c>
      <c r="K2239">
        <v>1192</v>
      </c>
      <c r="L2239">
        <v>1</v>
      </c>
      <c r="M2239" s="1" t="str">
        <f t="shared" si="272"/>
        <v>SHIP-002238</v>
      </c>
      <c r="N2239" t="str">
        <f t="shared" si="273"/>
        <v>GSITEM-002238</v>
      </c>
      <c r="O2239" t="str">
        <f t="shared" si="274"/>
        <v>GSORD-002238</v>
      </c>
      <c r="P2239" s="1" t="str">
        <f t="shared" si="275"/>
        <v>WH-F</v>
      </c>
      <c r="Q2239" s="1" t="str">
        <f t="shared" si="276"/>
        <v>Delayed</v>
      </c>
      <c r="R2239" s="1" t="str">
        <f t="shared" si="277"/>
        <v>No</v>
      </c>
      <c r="S2239" s="1" t="str">
        <f t="shared" si="278"/>
        <v>ecommerce_shipping</v>
      </c>
      <c r="T2239" s="1" t="str">
        <f t="shared" si="279"/>
        <v>SHIPMENT_STATUS_RECORDED</v>
      </c>
    </row>
    <row r="2240" spans="1:20" x14ac:dyDescent="0.2">
      <c r="A2240">
        <v>2239</v>
      </c>
      <c r="B2240" t="s">
        <v>12</v>
      </c>
      <c r="C2240" t="s">
        <v>22</v>
      </c>
      <c r="D2240">
        <v>2</v>
      </c>
      <c r="E2240">
        <v>5</v>
      </c>
      <c r="F2240">
        <v>236</v>
      </c>
      <c r="G2240">
        <v>3</v>
      </c>
      <c r="H2240" t="s">
        <v>19</v>
      </c>
      <c r="I2240" t="s">
        <v>15</v>
      </c>
      <c r="J2240">
        <v>13</v>
      </c>
      <c r="K2240">
        <v>2171</v>
      </c>
      <c r="L2240">
        <v>1</v>
      </c>
      <c r="M2240" s="1" t="str">
        <f t="shared" si="272"/>
        <v>SHIP-002239</v>
      </c>
      <c r="N2240" t="str">
        <f t="shared" si="273"/>
        <v>GSITEM-002239</v>
      </c>
      <c r="O2240" t="str">
        <f t="shared" si="274"/>
        <v>GSORD-002239</v>
      </c>
      <c r="P2240" s="1" t="str">
        <f t="shared" si="275"/>
        <v>WH-D</v>
      </c>
      <c r="Q2240" s="1" t="str">
        <f t="shared" si="276"/>
        <v>Delayed</v>
      </c>
      <c r="R2240" s="1" t="str">
        <f t="shared" si="277"/>
        <v>No</v>
      </c>
      <c r="S2240" s="1" t="str">
        <f t="shared" si="278"/>
        <v>ecommerce_shipping</v>
      </c>
      <c r="T2240" s="1" t="str">
        <f t="shared" si="279"/>
        <v>SHIPMENT_STATUS_RECORDED</v>
      </c>
    </row>
    <row r="2241" spans="1:20" x14ac:dyDescent="0.2">
      <c r="A2241">
        <v>2240</v>
      </c>
      <c r="B2241" t="s">
        <v>15</v>
      </c>
      <c r="C2241" t="s">
        <v>22</v>
      </c>
      <c r="D2241">
        <v>3</v>
      </c>
      <c r="E2241">
        <v>4</v>
      </c>
      <c r="F2241">
        <v>155</v>
      </c>
      <c r="G2241">
        <v>2</v>
      </c>
      <c r="H2241" t="s">
        <v>14</v>
      </c>
      <c r="I2241" t="s">
        <v>15</v>
      </c>
      <c r="J2241">
        <v>37</v>
      </c>
      <c r="K2241">
        <v>1780</v>
      </c>
      <c r="L2241">
        <v>1</v>
      </c>
      <c r="M2241" s="1" t="str">
        <f t="shared" si="272"/>
        <v>SHIP-002240</v>
      </c>
      <c r="N2241" t="str">
        <f t="shared" si="273"/>
        <v>GSITEM-002240</v>
      </c>
      <c r="O2241" t="str">
        <f t="shared" si="274"/>
        <v>GSORD-002240</v>
      </c>
      <c r="P2241" s="1" t="str">
        <f t="shared" si="275"/>
        <v>WH-F</v>
      </c>
      <c r="Q2241" s="1" t="str">
        <f t="shared" si="276"/>
        <v>Delayed</v>
      </c>
      <c r="R2241" s="1" t="str">
        <f t="shared" si="277"/>
        <v>No</v>
      </c>
      <c r="S2241" s="1" t="str">
        <f t="shared" si="278"/>
        <v>ecommerce_shipping</v>
      </c>
      <c r="T2241" s="1" t="str">
        <f t="shared" si="279"/>
        <v>SHIPMENT_STATUS_RECORDED</v>
      </c>
    </row>
    <row r="2242" spans="1:20" x14ac:dyDescent="0.2">
      <c r="A2242">
        <v>2241</v>
      </c>
      <c r="B2242" t="s">
        <v>17</v>
      </c>
      <c r="C2242" t="s">
        <v>22</v>
      </c>
      <c r="D2242">
        <v>3</v>
      </c>
      <c r="E2242">
        <v>3</v>
      </c>
      <c r="F2242">
        <v>168</v>
      </c>
      <c r="G2242">
        <v>3</v>
      </c>
      <c r="H2242" t="s">
        <v>19</v>
      </c>
      <c r="I2242" t="s">
        <v>16</v>
      </c>
      <c r="J2242">
        <v>11</v>
      </c>
      <c r="K2242">
        <v>1008</v>
      </c>
      <c r="L2242">
        <v>1</v>
      </c>
      <c r="M2242" s="1" t="str">
        <f t="shared" ref="M2242:M2305" si="280">"SHIP-"&amp;TEXT(A2242,"000000")</f>
        <v>SHIP-002241</v>
      </c>
      <c r="N2242" t="str">
        <f t="shared" ref="N2242:N2305" si="281">"GSITEM-"&amp;TEXT(A2242,"000000")</f>
        <v>GSITEM-002241</v>
      </c>
      <c r="O2242" t="str">
        <f t="shared" ref="O2242:O2305" si="282">"GSORD-"&amp;TEXT(A2242,"000000")</f>
        <v>GSORD-002241</v>
      </c>
      <c r="P2242" s="1" t="str">
        <f t="shared" ref="P2242:P2305" si="283">"WH-"&amp;B2242</f>
        <v>WH-A</v>
      </c>
      <c r="Q2242" s="1" t="str">
        <f t="shared" ref="Q2242:Q2305" si="284">IF(L2242=1,"Delayed","On Time")</f>
        <v>Delayed</v>
      </c>
      <c r="R2242" s="1" t="str">
        <f t="shared" ref="R2242:R2305" si="285">IF(L2242=0,"Yes","No")</f>
        <v>No</v>
      </c>
      <c r="S2242" s="1" t="str">
        <f t="shared" ref="S2242:S2305" si="286">"ecommerce_shipping"</f>
        <v>ecommerce_shipping</v>
      </c>
      <c r="T2242" s="1" t="str">
        <f t="shared" ref="T2242:T2305" si="287">"SHIPMENT_STATUS_RECORDED"</f>
        <v>SHIPMENT_STATUS_RECORDED</v>
      </c>
    </row>
    <row r="2243" spans="1:20" x14ac:dyDescent="0.2">
      <c r="A2243">
        <v>2242</v>
      </c>
      <c r="B2243" t="s">
        <v>18</v>
      </c>
      <c r="C2243" t="s">
        <v>22</v>
      </c>
      <c r="D2243">
        <v>4</v>
      </c>
      <c r="E2243">
        <v>1</v>
      </c>
      <c r="F2243">
        <v>151</v>
      </c>
      <c r="G2243">
        <v>2</v>
      </c>
      <c r="H2243" t="s">
        <v>14</v>
      </c>
      <c r="I2243" t="s">
        <v>16</v>
      </c>
      <c r="J2243">
        <v>42</v>
      </c>
      <c r="K2243">
        <v>1367</v>
      </c>
      <c r="L2243">
        <v>1</v>
      </c>
      <c r="M2243" s="1" t="str">
        <f t="shared" si="280"/>
        <v>SHIP-002242</v>
      </c>
      <c r="N2243" t="str">
        <f t="shared" si="281"/>
        <v>GSITEM-002242</v>
      </c>
      <c r="O2243" t="str">
        <f t="shared" si="282"/>
        <v>GSORD-002242</v>
      </c>
      <c r="P2243" s="1" t="str">
        <f t="shared" si="283"/>
        <v>WH-B</v>
      </c>
      <c r="Q2243" s="1" t="str">
        <f t="shared" si="284"/>
        <v>Delayed</v>
      </c>
      <c r="R2243" s="1" t="str">
        <f t="shared" si="285"/>
        <v>No</v>
      </c>
      <c r="S2243" s="1" t="str">
        <f t="shared" si="286"/>
        <v>ecommerce_shipping</v>
      </c>
      <c r="T2243" s="1" t="str">
        <f t="shared" si="287"/>
        <v>SHIPMENT_STATUS_RECORDED</v>
      </c>
    </row>
    <row r="2244" spans="1:20" x14ac:dyDescent="0.2">
      <c r="A2244">
        <v>2243</v>
      </c>
      <c r="B2244" t="s">
        <v>20</v>
      </c>
      <c r="C2244" t="s">
        <v>22</v>
      </c>
      <c r="D2244">
        <v>3</v>
      </c>
      <c r="E2244">
        <v>4</v>
      </c>
      <c r="F2244">
        <v>113</v>
      </c>
      <c r="G2244">
        <v>4</v>
      </c>
      <c r="H2244" t="s">
        <v>14</v>
      </c>
      <c r="I2244" t="s">
        <v>15</v>
      </c>
      <c r="J2244">
        <v>56</v>
      </c>
      <c r="K2244">
        <v>1154</v>
      </c>
      <c r="L2244">
        <v>1</v>
      </c>
      <c r="M2244" s="1" t="str">
        <f t="shared" si="280"/>
        <v>SHIP-002243</v>
      </c>
      <c r="N2244" t="str">
        <f t="shared" si="281"/>
        <v>GSITEM-002243</v>
      </c>
      <c r="O2244" t="str">
        <f t="shared" si="282"/>
        <v>GSORD-002243</v>
      </c>
      <c r="P2244" s="1" t="str">
        <f t="shared" si="283"/>
        <v>WH-C</v>
      </c>
      <c r="Q2244" s="1" t="str">
        <f t="shared" si="284"/>
        <v>Delayed</v>
      </c>
      <c r="R2244" s="1" t="str">
        <f t="shared" si="285"/>
        <v>No</v>
      </c>
      <c r="S2244" s="1" t="str">
        <f t="shared" si="286"/>
        <v>ecommerce_shipping</v>
      </c>
      <c r="T2244" s="1" t="str">
        <f t="shared" si="287"/>
        <v>SHIPMENT_STATUS_RECORDED</v>
      </c>
    </row>
    <row r="2245" spans="1:20" x14ac:dyDescent="0.2">
      <c r="A2245">
        <v>2244</v>
      </c>
      <c r="B2245" t="s">
        <v>15</v>
      </c>
      <c r="C2245" t="s">
        <v>22</v>
      </c>
      <c r="D2245">
        <v>4</v>
      </c>
      <c r="E2245">
        <v>3</v>
      </c>
      <c r="F2245">
        <v>133</v>
      </c>
      <c r="G2245">
        <v>3</v>
      </c>
      <c r="H2245" t="s">
        <v>19</v>
      </c>
      <c r="I2245" t="s">
        <v>15</v>
      </c>
      <c r="J2245">
        <v>50</v>
      </c>
      <c r="K2245">
        <v>1861</v>
      </c>
      <c r="L2245">
        <v>1</v>
      </c>
      <c r="M2245" s="1" t="str">
        <f t="shared" si="280"/>
        <v>SHIP-002244</v>
      </c>
      <c r="N2245" t="str">
        <f t="shared" si="281"/>
        <v>GSITEM-002244</v>
      </c>
      <c r="O2245" t="str">
        <f t="shared" si="282"/>
        <v>GSORD-002244</v>
      </c>
      <c r="P2245" s="1" t="str">
        <f t="shared" si="283"/>
        <v>WH-F</v>
      </c>
      <c r="Q2245" s="1" t="str">
        <f t="shared" si="284"/>
        <v>Delayed</v>
      </c>
      <c r="R2245" s="1" t="str">
        <f t="shared" si="285"/>
        <v>No</v>
      </c>
      <c r="S2245" s="1" t="str">
        <f t="shared" si="286"/>
        <v>ecommerce_shipping</v>
      </c>
      <c r="T2245" s="1" t="str">
        <f t="shared" si="287"/>
        <v>SHIPMENT_STATUS_RECORDED</v>
      </c>
    </row>
    <row r="2246" spans="1:20" x14ac:dyDescent="0.2">
      <c r="A2246">
        <v>2245</v>
      </c>
      <c r="B2246" t="s">
        <v>12</v>
      </c>
      <c r="C2246" t="s">
        <v>22</v>
      </c>
      <c r="D2246">
        <v>5</v>
      </c>
      <c r="E2246">
        <v>4</v>
      </c>
      <c r="F2246">
        <v>163</v>
      </c>
      <c r="G2246">
        <v>4</v>
      </c>
      <c r="H2246" t="s">
        <v>19</v>
      </c>
      <c r="I2246" t="s">
        <v>16</v>
      </c>
      <c r="J2246">
        <v>57</v>
      </c>
      <c r="K2246">
        <v>1613</v>
      </c>
      <c r="L2246">
        <v>1</v>
      </c>
      <c r="M2246" s="1" t="str">
        <f t="shared" si="280"/>
        <v>SHIP-002245</v>
      </c>
      <c r="N2246" t="str">
        <f t="shared" si="281"/>
        <v>GSITEM-002245</v>
      </c>
      <c r="O2246" t="str">
        <f t="shared" si="282"/>
        <v>GSORD-002245</v>
      </c>
      <c r="P2246" s="1" t="str">
        <f t="shared" si="283"/>
        <v>WH-D</v>
      </c>
      <c r="Q2246" s="1" t="str">
        <f t="shared" si="284"/>
        <v>Delayed</v>
      </c>
      <c r="R2246" s="1" t="str">
        <f t="shared" si="285"/>
        <v>No</v>
      </c>
      <c r="S2246" s="1" t="str">
        <f t="shared" si="286"/>
        <v>ecommerce_shipping</v>
      </c>
      <c r="T2246" s="1" t="str">
        <f t="shared" si="287"/>
        <v>SHIPMENT_STATUS_RECORDED</v>
      </c>
    </row>
    <row r="2247" spans="1:20" x14ac:dyDescent="0.2">
      <c r="A2247">
        <v>2246</v>
      </c>
      <c r="B2247" t="s">
        <v>15</v>
      </c>
      <c r="C2247" t="s">
        <v>22</v>
      </c>
      <c r="D2247">
        <v>5</v>
      </c>
      <c r="E2247">
        <v>3</v>
      </c>
      <c r="F2247">
        <v>206</v>
      </c>
      <c r="G2247">
        <v>2</v>
      </c>
      <c r="H2247" t="s">
        <v>19</v>
      </c>
      <c r="I2247" t="s">
        <v>15</v>
      </c>
      <c r="J2247">
        <v>59</v>
      </c>
      <c r="K2247">
        <v>3278</v>
      </c>
      <c r="L2247">
        <v>1</v>
      </c>
      <c r="M2247" s="1" t="str">
        <f t="shared" si="280"/>
        <v>SHIP-002246</v>
      </c>
      <c r="N2247" t="str">
        <f t="shared" si="281"/>
        <v>GSITEM-002246</v>
      </c>
      <c r="O2247" t="str">
        <f t="shared" si="282"/>
        <v>GSORD-002246</v>
      </c>
      <c r="P2247" s="1" t="str">
        <f t="shared" si="283"/>
        <v>WH-F</v>
      </c>
      <c r="Q2247" s="1" t="str">
        <f t="shared" si="284"/>
        <v>Delayed</v>
      </c>
      <c r="R2247" s="1" t="str">
        <f t="shared" si="285"/>
        <v>No</v>
      </c>
      <c r="S2247" s="1" t="str">
        <f t="shared" si="286"/>
        <v>ecommerce_shipping</v>
      </c>
      <c r="T2247" s="1" t="str">
        <f t="shared" si="287"/>
        <v>SHIPMENT_STATUS_RECORDED</v>
      </c>
    </row>
    <row r="2248" spans="1:20" x14ac:dyDescent="0.2">
      <c r="A2248">
        <v>2247</v>
      </c>
      <c r="B2248" t="s">
        <v>17</v>
      </c>
      <c r="C2248" t="s">
        <v>22</v>
      </c>
      <c r="D2248">
        <v>3</v>
      </c>
      <c r="E2248">
        <v>2</v>
      </c>
      <c r="F2248">
        <v>177</v>
      </c>
      <c r="G2248">
        <v>2</v>
      </c>
      <c r="H2248" t="s">
        <v>19</v>
      </c>
      <c r="I2248" t="s">
        <v>15</v>
      </c>
      <c r="J2248">
        <v>23</v>
      </c>
      <c r="K2248">
        <v>1929</v>
      </c>
      <c r="L2248">
        <v>1</v>
      </c>
      <c r="M2248" s="1" t="str">
        <f t="shared" si="280"/>
        <v>SHIP-002247</v>
      </c>
      <c r="N2248" t="str">
        <f t="shared" si="281"/>
        <v>GSITEM-002247</v>
      </c>
      <c r="O2248" t="str">
        <f t="shared" si="282"/>
        <v>GSORD-002247</v>
      </c>
      <c r="P2248" s="1" t="str">
        <f t="shared" si="283"/>
        <v>WH-A</v>
      </c>
      <c r="Q2248" s="1" t="str">
        <f t="shared" si="284"/>
        <v>Delayed</v>
      </c>
      <c r="R2248" s="1" t="str">
        <f t="shared" si="285"/>
        <v>No</v>
      </c>
      <c r="S2248" s="1" t="str">
        <f t="shared" si="286"/>
        <v>ecommerce_shipping</v>
      </c>
      <c r="T2248" s="1" t="str">
        <f t="shared" si="287"/>
        <v>SHIPMENT_STATUS_RECORDED</v>
      </c>
    </row>
    <row r="2249" spans="1:20" x14ac:dyDescent="0.2">
      <c r="A2249">
        <v>2248</v>
      </c>
      <c r="B2249" t="s">
        <v>18</v>
      </c>
      <c r="C2249" t="s">
        <v>22</v>
      </c>
      <c r="D2249">
        <v>3</v>
      </c>
      <c r="E2249">
        <v>2</v>
      </c>
      <c r="F2249">
        <v>206</v>
      </c>
      <c r="G2249">
        <v>2</v>
      </c>
      <c r="H2249" t="s">
        <v>14</v>
      </c>
      <c r="I2249" t="s">
        <v>16</v>
      </c>
      <c r="J2249">
        <v>3</v>
      </c>
      <c r="K2249">
        <v>2261</v>
      </c>
      <c r="L2249">
        <v>1</v>
      </c>
      <c r="M2249" s="1" t="str">
        <f t="shared" si="280"/>
        <v>SHIP-002248</v>
      </c>
      <c r="N2249" t="str">
        <f t="shared" si="281"/>
        <v>GSITEM-002248</v>
      </c>
      <c r="O2249" t="str">
        <f t="shared" si="282"/>
        <v>GSORD-002248</v>
      </c>
      <c r="P2249" s="1" t="str">
        <f t="shared" si="283"/>
        <v>WH-B</v>
      </c>
      <c r="Q2249" s="1" t="str">
        <f t="shared" si="284"/>
        <v>Delayed</v>
      </c>
      <c r="R2249" s="1" t="str">
        <f t="shared" si="285"/>
        <v>No</v>
      </c>
      <c r="S2249" s="1" t="str">
        <f t="shared" si="286"/>
        <v>ecommerce_shipping</v>
      </c>
      <c r="T2249" s="1" t="str">
        <f t="shared" si="287"/>
        <v>SHIPMENT_STATUS_RECORDED</v>
      </c>
    </row>
    <row r="2250" spans="1:20" x14ac:dyDescent="0.2">
      <c r="A2250">
        <v>2249</v>
      </c>
      <c r="B2250" t="s">
        <v>20</v>
      </c>
      <c r="C2250" t="s">
        <v>22</v>
      </c>
      <c r="D2250">
        <v>5</v>
      </c>
      <c r="E2250">
        <v>1</v>
      </c>
      <c r="F2250">
        <v>189</v>
      </c>
      <c r="G2250">
        <v>3</v>
      </c>
      <c r="H2250" t="s">
        <v>19</v>
      </c>
      <c r="I2250" t="s">
        <v>16</v>
      </c>
      <c r="J2250">
        <v>13</v>
      </c>
      <c r="K2250">
        <v>3492</v>
      </c>
      <c r="L2250">
        <v>1</v>
      </c>
      <c r="M2250" s="1" t="str">
        <f t="shared" si="280"/>
        <v>SHIP-002249</v>
      </c>
      <c r="N2250" t="str">
        <f t="shared" si="281"/>
        <v>GSITEM-002249</v>
      </c>
      <c r="O2250" t="str">
        <f t="shared" si="282"/>
        <v>GSORD-002249</v>
      </c>
      <c r="P2250" s="1" t="str">
        <f t="shared" si="283"/>
        <v>WH-C</v>
      </c>
      <c r="Q2250" s="1" t="str">
        <f t="shared" si="284"/>
        <v>Delayed</v>
      </c>
      <c r="R2250" s="1" t="str">
        <f t="shared" si="285"/>
        <v>No</v>
      </c>
      <c r="S2250" s="1" t="str">
        <f t="shared" si="286"/>
        <v>ecommerce_shipping</v>
      </c>
      <c r="T2250" s="1" t="str">
        <f t="shared" si="287"/>
        <v>SHIPMENT_STATUS_RECORDED</v>
      </c>
    </row>
    <row r="2251" spans="1:20" x14ac:dyDescent="0.2">
      <c r="A2251">
        <v>2250</v>
      </c>
      <c r="B2251" t="s">
        <v>15</v>
      </c>
      <c r="C2251" t="s">
        <v>22</v>
      </c>
      <c r="D2251">
        <v>3</v>
      </c>
      <c r="E2251">
        <v>4</v>
      </c>
      <c r="F2251">
        <v>270</v>
      </c>
      <c r="G2251">
        <v>2</v>
      </c>
      <c r="H2251" t="s">
        <v>14</v>
      </c>
      <c r="I2251" t="s">
        <v>16</v>
      </c>
      <c r="J2251">
        <v>39</v>
      </c>
      <c r="K2251">
        <v>3690</v>
      </c>
      <c r="L2251">
        <v>1</v>
      </c>
      <c r="M2251" s="1" t="str">
        <f t="shared" si="280"/>
        <v>SHIP-002250</v>
      </c>
      <c r="N2251" t="str">
        <f t="shared" si="281"/>
        <v>GSITEM-002250</v>
      </c>
      <c r="O2251" t="str">
        <f t="shared" si="282"/>
        <v>GSORD-002250</v>
      </c>
      <c r="P2251" s="1" t="str">
        <f t="shared" si="283"/>
        <v>WH-F</v>
      </c>
      <c r="Q2251" s="1" t="str">
        <f t="shared" si="284"/>
        <v>Delayed</v>
      </c>
      <c r="R2251" s="1" t="str">
        <f t="shared" si="285"/>
        <v>No</v>
      </c>
      <c r="S2251" s="1" t="str">
        <f t="shared" si="286"/>
        <v>ecommerce_shipping</v>
      </c>
      <c r="T2251" s="1" t="str">
        <f t="shared" si="287"/>
        <v>SHIPMENT_STATUS_RECORDED</v>
      </c>
    </row>
    <row r="2252" spans="1:20" x14ac:dyDescent="0.2">
      <c r="A2252">
        <v>2251</v>
      </c>
      <c r="B2252" t="s">
        <v>12</v>
      </c>
      <c r="C2252" t="s">
        <v>22</v>
      </c>
      <c r="D2252">
        <v>4</v>
      </c>
      <c r="E2252">
        <v>1</v>
      </c>
      <c r="F2252">
        <v>238</v>
      </c>
      <c r="G2252">
        <v>3</v>
      </c>
      <c r="H2252" t="s">
        <v>14</v>
      </c>
      <c r="I2252" t="s">
        <v>15</v>
      </c>
      <c r="J2252">
        <v>33</v>
      </c>
      <c r="K2252">
        <v>2013</v>
      </c>
      <c r="L2252">
        <v>1</v>
      </c>
      <c r="M2252" s="1" t="str">
        <f t="shared" si="280"/>
        <v>SHIP-002251</v>
      </c>
      <c r="N2252" t="str">
        <f t="shared" si="281"/>
        <v>GSITEM-002251</v>
      </c>
      <c r="O2252" t="str">
        <f t="shared" si="282"/>
        <v>GSORD-002251</v>
      </c>
      <c r="P2252" s="1" t="str">
        <f t="shared" si="283"/>
        <v>WH-D</v>
      </c>
      <c r="Q2252" s="1" t="str">
        <f t="shared" si="284"/>
        <v>Delayed</v>
      </c>
      <c r="R2252" s="1" t="str">
        <f t="shared" si="285"/>
        <v>No</v>
      </c>
      <c r="S2252" s="1" t="str">
        <f t="shared" si="286"/>
        <v>ecommerce_shipping</v>
      </c>
      <c r="T2252" s="1" t="str">
        <f t="shared" si="287"/>
        <v>SHIPMENT_STATUS_RECORDED</v>
      </c>
    </row>
    <row r="2253" spans="1:20" x14ac:dyDescent="0.2">
      <c r="A2253">
        <v>2252</v>
      </c>
      <c r="B2253" t="s">
        <v>15</v>
      </c>
      <c r="C2253" t="s">
        <v>22</v>
      </c>
      <c r="D2253">
        <v>5</v>
      </c>
      <c r="E2253">
        <v>1</v>
      </c>
      <c r="F2253">
        <v>143</v>
      </c>
      <c r="G2253">
        <v>2</v>
      </c>
      <c r="H2253" t="s">
        <v>14</v>
      </c>
      <c r="I2253" t="s">
        <v>16</v>
      </c>
      <c r="J2253">
        <v>46</v>
      </c>
      <c r="K2253">
        <v>1387</v>
      </c>
      <c r="L2253">
        <v>1</v>
      </c>
      <c r="M2253" s="1" t="str">
        <f t="shared" si="280"/>
        <v>SHIP-002252</v>
      </c>
      <c r="N2253" t="str">
        <f t="shared" si="281"/>
        <v>GSITEM-002252</v>
      </c>
      <c r="O2253" t="str">
        <f t="shared" si="282"/>
        <v>GSORD-002252</v>
      </c>
      <c r="P2253" s="1" t="str">
        <f t="shared" si="283"/>
        <v>WH-F</v>
      </c>
      <c r="Q2253" s="1" t="str">
        <f t="shared" si="284"/>
        <v>Delayed</v>
      </c>
      <c r="R2253" s="1" t="str">
        <f t="shared" si="285"/>
        <v>No</v>
      </c>
      <c r="S2253" s="1" t="str">
        <f t="shared" si="286"/>
        <v>ecommerce_shipping</v>
      </c>
      <c r="T2253" s="1" t="str">
        <f t="shared" si="287"/>
        <v>SHIPMENT_STATUS_RECORDED</v>
      </c>
    </row>
    <row r="2254" spans="1:20" x14ac:dyDescent="0.2">
      <c r="A2254">
        <v>2253</v>
      </c>
      <c r="B2254" t="s">
        <v>17</v>
      </c>
      <c r="C2254" t="s">
        <v>22</v>
      </c>
      <c r="D2254">
        <v>4</v>
      </c>
      <c r="E2254">
        <v>1</v>
      </c>
      <c r="F2254">
        <v>173</v>
      </c>
      <c r="G2254">
        <v>2</v>
      </c>
      <c r="H2254" t="s">
        <v>19</v>
      </c>
      <c r="I2254" t="s">
        <v>16</v>
      </c>
      <c r="J2254">
        <v>53</v>
      </c>
      <c r="K2254">
        <v>1251</v>
      </c>
      <c r="L2254">
        <v>1</v>
      </c>
      <c r="M2254" s="1" t="str">
        <f t="shared" si="280"/>
        <v>SHIP-002253</v>
      </c>
      <c r="N2254" t="str">
        <f t="shared" si="281"/>
        <v>GSITEM-002253</v>
      </c>
      <c r="O2254" t="str">
        <f t="shared" si="282"/>
        <v>GSORD-002253</v>
      </c>
      <c r="P2254" s="1" t="str">
        <f t="shared" si="283"/>
        <v>WH-A</v>
      </c>
      <c r="Q2254" s="1" t="str">
        <f t="shared" si="284"/>
        <v>Delayed</v>
      </c>
      <c r="R2254" s="1" t="str">
        <f t="shared" si="285"/>
        <v>No</v>
      </c>
      <c r="S2254" s="1" t="str">
        <f t="shared" si="286"/>
        <v>ecommerce_shipping</v>
      </c>
      <c r="T2254" s="1" t="str">
        <f t="shared" si="287"/>
        <v>SHIPMENT_STATUS_RECORDED</v>
      </c>
    </row>
    <row r="2255" spans="1:20" x14ac:dyDescent="0.2">
      <c r="A2255">
        <v>2254</v>
      </c>
      <c r="B2255" t="s">
        <v>18</v>
      </c>
      <c r="C2255" t="s">
        <v>22</v>
      </c>
      <c r="D2255">
        <v>3</v>
      </c>
      <c r="E2255">
        <v>5</v>
      </c>
      <c r="F2255">
        <v>134</v>
      </c>
      <c r="G2255">
        <v>3</v>
      </c>
      <c r="H2255" t="s">
        <v>19</v>
      </c>
      <c r="I2255" t="s">
        <v>16</v>
      </c>
      <c r="J2255">
        <v>38</v>
      </c>
      <c r="K2255">
        <v>1169</v>
      </c>
      <c r="L2255">
        <v>1</v>
      </c>
      <c r="M2255" s="1" t="str">
        <f t="shared" si="280"/>
        <v>SHIP-002254</v>
      </c>
      <c r="N2255" t="str">
        <f t="shared" si="281"/>
        <v>GSITEM-002254</v>
      </c>
      <c r="O2255" t="str">
        <f t="shared" si="282"/>
        <v>GSORD-002254</v>
      </c>
      <c r="P2255" s="1" t="str">
        <f t="shared" si="283"/>
        <v>WH-B</v>
      </c>
      <c r="Q2255" s="1" t="str">
        <f t="shared" si="284"/>
        <v>Delayed</v>
      </c>
      <c r="R2255" s="1" t="str">
        <f t="shared" si="285"/>
        <v>No</v>
      </c>
      <c r="S2255" s="1" t="str">
        <f t="shared" si="286"/>
        <v>ecommerce_shipping</v>
      </c>
      <c r="T2255" s="1" t="str">
        <f t="shared" si="287"/>
        <v>SHIPMENT_STATUS_RECORDED</v>
      </c>
    </row>
    <row r="2256" spans="1:20" x14ac:dyDescent="0.2">
      <c r="A2256">
        <v>2255</v>
      </c>
      <c r="B2256" t="s">
        <v>20</v>
      </c>
      <c r="C2256" t="s">
        <v>22</v>
      </c>
      <c r="D2256">
        <v>4</v>
      </c>
      <c r="E2256">
        <v>4</v>
      </c>
      <c r="F2256">
        <v>176</v>
      </c>
      <c r="G2256">
        <v>3</v>
      </c>
      <c r="H2256" t="s">
        <v>21</v>
      </c>
      <c r="I2256" t="s">
        <v>16</v>
      </c>
      <c r="J2256">
        <v>34</v>
      </c>
      <c r="K2256">
        <v>1283</v>
      </c>
      <c r="L2256">
        <v>1</v>
      </c>
      <c r="M2256" s="1" t="str">
        <f t="shared" si="280"/>
        <v>SHIP-002255</v>
      </c>
      <c r="N2256" t="str">
        <f t="shared" si="281"/>
        <v>GSITEM-002255</v>
      </c>
      <c r="O2256" t="str">
        <f t="shared" si="282"/>
        <v>GSORD-002255</v>
      </c>
      <c r="P2256" s="1" t="str">
        <f t="shared" si="283"/>
        <v>WH-C</v>
      </c>
      <c r="Q2256" s="1" t="str">
        <f t="shared" si="284"/>
        <v>Delayed</v>
      </c>
      <c r="R2256" s="1" t="str">
        <f t="shared" si="285"/>
        <v>No</v>
      </c>
      <c r="S2256" s="1" t="str">
        <f t="shared" si="286"/>
        <v>ecommerce_shipping</v>
      </c>
      <c r="T2256" s="1" t="str">
        <f t="shared" si="287"/>
        <v>SHIPMENT_STATUS_RECORDED</v>
      </c>
    </row>
    <row r="2257" spans="1:20" x14ac:dyDescent="0.2">
      <c r="A2257">
        <v>2256</v>
      </c>
      <c r="B2257" t="s">
        <v>15</v>
      </c>
      <c r="C2257" t="s">
        <v>22</v>
      </c>
      <c r="D2257">
        <v>4</v>
      </c>
      <c r="E2257">
        <v>3</v>
      </c>
      <c r="F2257">
        <v>160</v>
      </c>
      <c r="G2257">
        <v>2</v>
      </c>
      <c r="H2257" t="s">
        <v>19</v>
      </c>
      <c r="I2257" t="s">
        <v>15</v>
      </c>
      <c r="J2257">
        <v>38</v>
      </c>
      <c r="K2257">
        <v>1961</v>
      </c>
      <c r="L2257">
        <v>1</v>
      </c>
      <c r="M2257" s="1" t="str">
        <f t="shared" si="280"/>
        <v>SHIP-002256</v>
      </c>
      <c r="N2257" t="str">
        <f t="shared" si="281"/>
        <v>GSITEM-002256</v>
      </c>
      <c r="O2257" t="str">
        <f t="shared" si="282"/>
        <v>GSORD-002256</v>
      </c>
      <c r="P2257" s="1" t="str">
        <f t="shared" si="283"/>
        <v>WH-F</v>
      </c>
      <c r="Q2257" s="1" t="str">
        <f t="shared" si="284"/>
        <v>Delayed</v>
      </c>
      <c r="R2257" s="1" t="str">
        <f t="shared" si="285"/>
        <v>No</v>
      </c>
      <c r="S2257" s="1" t="str">
        <f t="shared" si="286"/>
        <v>ecommerce_shipping</v>
      </c>
      <c r="T2257" s="1" t="str">
        <f t="shared" si="287"/>
        <v>SHIPMENT_STATUS_RECORDED</v>
      </c>
    </row>
    <row r="2258" spans="1:20" x14ac:dyDescent="0.2">
      <c r="A2258">
        <v>2257</v>
      </c>
      <c r="B2258" t="s">
        <v>12</v>
      </c>
      <c r="C2258" t="s">
        <v>22</v>
      </c>
      <c r="D2258">
        <v>3</v>
      </c>
      <c r="E2258">
        <v>4</v>
      </c>
      <c r="F2258">
        <v>230</v>
      </c>
      <c r="G2258">
        <v>3</v>
      </c>
      <c r="H2258" t="s">
        <v>21</v>
      </c>
      <c r="I2258" t="s">
        <v>15</v>
      </c>
      <c r="J2258">
        <v>22</v>
      </c>
      <c r="K2258">
        <v>3546</v>
      </c>
      <c r="L2258">
        <v>1</v>
      </c>
      <c r="M2258" s="1" t="str">
        <f t="shared" si="280"/>
        <v>SHIP-002257</v>
      </c>
      <c r="N2258" t="str">
        <f t="shared" si="281"/>
        <v>GSITEM-002257</v>
      </c>
      <c r="O2258" t="str">
        <f t="shared" si="282"/>
        <v>GSORD-002257</v>
      </c>
      <c r="P2258" s="1" t="str">
        <f t="shared" si="283"/>
        <v>WH-D</v>
      </c>
      <c r="Q2258" s="1" t="str">
        <f t="shared" si="284"/>
        <v>Delayed</v>
      </c>
      <c r="R2258" s="1" t="str">
        <f t="shared" si="285"/>
        <v>No</v>
      </c>
      <c r="S2258" s="1" t="str">
        <f t="shared" si="286"/>
        <v>ecommerce_shipping</v>
      </c>
      <c r="T2258" s="1" t="str">
        <f t="shared" si="287"/>
        <v>SHIPMENT_STATUS_RECORDED</v>
      </c>
    </row>
    <row r="2259" spans="1:20" x14ac:dyDescent="0.2">
      <c r="A2259">
        <v>2258</v>
      </c>
      <c r="B2259" t="s">
        <v>15</v>
      </c>
      <c r="C2259" t="s">
        <v>22</v>
      </c>
      <c r="D2259">
        <v>4</v>
      </c>
      <c r="E2259">
        <v>5</v>
      </c>
      <c r="F2259">
        <v>178</v>
      </c>
      <c r="G2259">
        <v>3</v>
      </c>
      <c r="H2259" t="s">
        <v>14</v>
      </c>
      <c r="I2259" t="s">
        <v>15</v>
      </c>
      <c r="J2259">
        <v>5</v>
      </c>
      <c r="K2259">
        <v>1012</v>
      </c>
      <c r="L2259">
        <v>1</v>
      </c>
      <c r="M2259" s="1" t="str">
        <f t="shared" si="280"/>
        <v>SHIP-002258</v>
      </c>
      <c r="N2259" t="str">
        <f t="shared" si="281"/>
        <v>GSITEM-002258</v>
      </c>
      <c r="O2259" t="str">
        <f t="shared" si="282"/>
        <v>GSORD-002258</v>
      </c>
      <c r="P2259" s="1" t="str">
        <f t="shared" si="283"/>
        <v>WH-F</v>
      </c>
      <c r="Q2259" s="1" t="str">
        <f t="shared" si="284"/>
        <v>Delayed</v>
      </c>
      <c r="R2259" s="1" t="str">
        <f t="shared" si="285"/>
        <v>No</v>
      </c>
      <c r="S2259" s="1" t="str">
        <f t="shared" si="286"/>
        <v>ecommerce_shipping</v>
      </c>
      <c r="T2259" s="1" t="str">
        <f t="shared" si="287"/>
        <v>SHIPMENT_STATUS_RECORDED</v>
      </c>
    </row>
    <row r="2260" spans="1:20" x14ac:dyDescent="0.2">
      <c r="A2260">
        <v>2259</v>
      </c>
      <c r="B2260" t="s">
        <v>17</v>
      </c>
      <c r="C2260" t="s">
        <v>22</v>
      </c>
      <c r="D2260">
        <v>3</v>
      </c>
      <c r="E2260">
        <v>2</v>
      </c>
      <c r="F2260">
        <v>256</v>
      </c>
      <c r="G2260">
        <v>4</v>
      </c>
      <c r="H2260" t="s">
        <v>14</v>
      </c>
      <c r="I2260" t="s">
        <v>15</v>
      </c>
      <c r="J2260">
        <v>18</v>
      </c>
      <c r="K2260">
        <v>2699</v>
      </c>
      <c r="L2260">
        <v>1</v>
      </c>
      <c r="M2260" s="1" t="str">
        <f t="shared" si="280"/>
        <v>SHIP-002259</v>
      </c>
      <c r="N2260" t="str">
        <f t="shared" si="281"/>
        <v>GSITEM-002259</v>
      </c>
      <c r="O2260" t="str">
        <f t="shared" si="282"/>
        <v>GSORD-002259</v>
      </c>
      <c r="P2260" s="1" t="str">
        <f t="shared" si="283"/>
        <v>WH-A</v>
      </c>
      <c r="Q2260" s="1" t="str">
        <f t="shared" si="284"/>
        <v>Delayed</v>
      </c>
      <c r="R2260" s="1" t="str">
        <f t="shared" si="285"/>
        <v>No</v>
      </c>
      <c r="S2260" s="1" t="str">
        <f t="shared" si="286"/>
        <v>ecommerce_shipping</v>
      </c>
      <c r="T2260" s="1" t="str">
        <f t="shared" si="287"/>
        <v>SHIPMENT_STATUS_RECORDED</v>
      </c>
    </row>
    <row r="2261" spans="1:20" x14ac:dyDescent="0.2">
      <c r="A2261">
        <v>2260</v>
      </c>
      <c r="B2261" t="s">
        <v>18</v>
      </c>
      <c r="C2261" t="s">
        <v>22</v>
      </c>
      <c r="D2261">
        <v>3</v>
      </c>
      <c r="E2261">
        <v>4</v>
      </c>
      <c r="F2261">
        <v>256</v>
      </c>
      <c r="G2261">
        <v>4</v>
      </c>
      <c r="H2261" t="s">
        <v>14</v>
      </c>
      <c r="I2261" t="s">
        <v>16</v>
      </c>
      <c r="J2261">
        <v>11</v>
      </c>
      <c r="K2261">
        <v>3030</v>
      </c>
      <c r="L2261">
        <v>1</v>
      </c>
      <c r="M2261" s="1" t="str">
        <f t="shared" si="280"/>
        <v>SHIP-002260</v>
      </c>
      <c r="N2261" t="str">
        <f t="shared" si="281"/>
        <v>GSITEM-002260</v>
      </c>
      <c r="O2261" t="str">
        <f t="shared" si="282"/>
        <v>GSORD-002260</v>
      </c>
      <c r="P2261" s="1" t="str">
        <f t="shared" si="283"/>
        <v>WH-B</v>
      </c>
      <c r="Q2261" s="1" t="str">
        <f t="shared" si="284"/>
        <v>Delayed</v>
      </c>
      <c r="R2261" s="1" t="str">
        <f t="shared" si="285"/>
        <v>No</v>
      </c>
      <c r="S2261" s="1" t="str">
        <f t="shared" si="286"/>
        <v>ecommerce_shipping</v>
      </c>
      <c r="T2261" s="1" t="str">
        <f t="shared" si="287"/>
        <v>SHIPMENT_STATUS_RECORDED</v>
      </c>
    </row>
    <row r="2262" spans="1:20" x14ac:dyDescent="0.2">
      <c r="A2262">
        <v>2261</v>
      </c>
      <c r="B2262" t="s">
        <v>20</v>
      </c>
      <c r="C2262" t="s">
        <v>22</v>
      </c>
      <c r="D2262">
        <v>3</v>
      </c>
      <c r="E2262">
        <v>2</v>
      </c>
      <c r="F2262">
        <v>208</v>
      </c>
      <c r="G2262">
        <v>4</v>
      </c>
      <c r="H2262" t="s">
        <v>19</v>
      </c>
      <c r="I2262" t="s">
        <v>16</v>
      </c>
      <c r="J2262">
        <v>52</v>
      </c>
      <c r="K2262">
        <v>2900</v>
      </c>
      <c r="L2262">
        <v>1</v>
      </c>
      <c r="M2262" s="1" t="str">
        <f t="shared" si="280"/>
        <v>SHIP-002261</v>
      </c>
      <c r="N2262" t="str">
        <f t="shared" si="281"/>
        <v>GSITEM-002261</v>
      </c>
      <c r="O2262" t="str">
        <f t="shared" si="282"/>
        <v>GSORD-002261</v>
      </c>
      <c r="P2262" s="1" t="str">
        <f t="shared" si="283"/>
        <v>WH-C</v>
      </c>
      <c r="Q2262" s="1" t="str">
        <f t="shared" si="284"/>
        <v>Delayed</v>
      </c>
      <c r="R2262" s="1" t="str">
        <f t="shared" si="285"/>
        <v>No</v>
      </c>
      <c r="S2262" s="1" t="str">
        <f t="shared" si="286"/>
        <v>ecommerce_shipping</v>
      </c>
      <c r="T2262" s="1" t="str">
        <f t="shared" si="287"/>
        <v>SHIPMENT_STATUS_RECORDED</v>
      </c>
    </row>
    <row r="2263" spans="1:20" x14ac:dyDescent="0.2">
      <c r="A2263">
        <v>2262</v>
      </c>
      <c r="B2263" t="s">
        <v>15</v>
      </c>
      <c r="C2263" t="s">
        <v>22</v>
      </c>
      <c r="D2263">
        <v>4</v>
      </c>
      <c r="E2263">
        <v>3</v>
      </c>
      <c r="F2263">
        <v>119</v>
      </c>
      <c r="G2263">
        <v>3</v>
      </c>
      <c r="H2263" t="s">
        <v>14</v>
      </c>
      <c r="I2263" t="s">
        <v>15</v>
      </c>
      <c r="J2263">
        <v>40</v>
      </c>
      <c r="K2263">
        <v>1233</v>
      </c>
      <c r="L2263">
        <v>1</v>
      </c>
      <c r="M2263" s="1" t="str">
        <f t="shared" si="280"/>
        <v>SHIP-002262</v>
      </c>
      <c r="N2263" t="str">
        <f t="shared" si="281"/>
        <v>GSITEM-002262</v>
      </c>
      <c r="O2263" t="str">
        <f t="shared" si="282"/>
        <v>GSORD-002262</v>
      </c>
      <c r="P2263" s="1" t="str">
        <f t="shared" si="283"/>
        <v>WH-F</v>
      </c>
      <c r="Q2263" s="1" t="str">
        <f t="shared" si="284"/>
        <v>Delayed</v>
      </c>
      <c r="R2263" s="1" t="str">
        <f t="shared" si="285"/>
        <v>No</v>
      </c>
      <c r="S2263" s="1" t="str">
        <f t="shared" si="286"/>
        <v>ecommerce_shipping</v>
      </c>
      <c r="T2263" s="1" t="str">
        <f t="shared" si="287"/>
        <v>SHIPMENT_STATUS_RECORDED</v>
      </c>
    </row>
    <row r="2264" spans="1:20" x14ac:dyDescent="0.2">
      <c r="A2264">
        <v>2263</v>
      </c>
      <c r="B2264" t="s">
        <v>12</v>
      </c>
      <c r="C2264" t="s">
        <v>22</v>
      </c>
      <c r="D2264">
        <v>3</v>
      </c>
      <c r="E2264">
        <v>3</v>
      </c>
      <c r="F2264">
        <v>114</v>
      </c>
      <c r="G2264">
        <v>6</v>
      </c>
      <c r="H2264" t="s">
        <v>14</v>
      </c>
      <c r="I2264" t="s">
        <v>15</v>
      </c>
      <c r="J2264">
        <v>26</v>
      </c>
      <c r="K2264">
        <v>1825</v>
      </c>
      <c r="L2264">
        <v>1</v>
      </c>
      <c r="M2264" s="1" t="str">
        <f t="shared" si="280"/>
        <v>SHIP-002263</v>
      </c>
      <c r="N2264" t="str">
        <f t="shared" si="281"/>
        <v>GSITEM-002263</v>
      </c>
      <c r="O2264" t="str">
        <f t="shared" si="282"/>
        <v>GSORD-002263</v>
      </c>
      <c r="P2264" s="1" t="str">
        <f t="shared" si="283"/>
        <v>WH-D</v>
      </c>
      <c r="Q2264" s="1" t="str">
        <f t="shared" si="284"/>
        <v>Delayed</v>
      </c>
      <c r="R2264" s="1" t="str">
        <f t="shared" si="285"/>
        <v>No</v>
      </c>
      <c r="S2264" s="1" t="str">
        <f t="shared" si="286"/>
        <v>ecommerce_shipping</v>
      </c>
      <c r="T2264" s="1" t="str">
        <f t="shared" si="287"/>
        <v>SHIPMENT_STATUS_RECORDED</v>
      </c>
    </row>
    <row r="2265" spans="1:20" x14ac:dyDescent="0.2">
      <c r="A2265">
        <v>2264</v>
      </c>
      <c r="B2265" t="s">
        <v>15</v>
      </c>
      <c r="C2265" t="s">
        <v>22</v>
      </c>
      <c r="D2265">
        <v>3</v>
      </c>
      <c r="E2265">
        <v>5</v>
      </c>
      <c r="F2265">
        <v>225</v>
      </c>
      <c r="G2265">
        <v>3</v>
      </c>
      <c r="H2265" t="s">
        <v>14</v>
      </c>
      <c r="I2265" t="s">
        <v>15</v>
      </c>
      <c r="J2265">
        <v>1</v>
      </c>
      <c r="K2265">
        <v>2864</v>
      </c>
      <c r="L2265">
        <v>1</v>
      </c>
      <c r="M2265" s="1" t="str">
        <f t="shared" si="280"/>
        <v>SHIP-002264</v>
      </c>
      <c r="N2265" t="str">
        <f t="shared" si="281"/>
        <v>GSITEM-002264</v>
      </c>
      <c r="O2265" t="str">
        <f t="shared" si="282"/>
        <v>GSORD-002264</v>
      </c>
      <c r="P2265" s="1" t="str">
        <f t="shared" si="283"/>
        <v>WH-F</v>
      </c>
      <c r="Q2265" s="1" t="str">
        <f t="shared" si="284"/>
        <v>Delayed</v>
      </c>
      <c r="R2265" s="1" t="str">
        <f t="shared" si="285"/>
        <v>No</v>
      </c>
      <c r="S2265" s="1" t="str">
        <f t="shared" si="286"/>
        <v>ecommerce_shipping</v>
      </c>
      <c r="T2265" s="1" t="str">
        <f t="shared" si="287"/>
        <v>SHIPMENT_STATUS_RECORDED</v>
      </c>
    </row>
    <row r="2266" spans="1:20" x14ac:dyDescent="0.2">
      <c r="A2266">
        <v>2265</v>
      </c>
      <c r="B2266" t="s">
        <v>17</v>
      </c>
      <c r="C2266" t="s">
        <v>22</v>
      </c>
      <c r="D2266">
        <v>4</v>
      </c>
      <c r="E2266">
        <v>5</v>
      </c>
      <c r="F2266">
        <v>155</v>
      </c>
      <c r="G2266">
        <v>4</v>
      </c>
      <c r="H2266" t="s">
        <v>21</v>
      </c>
      <c r="I2266" t="s">
        <v>15</v>
      </c>
      <c r="J2266">
        <v>48</v>
      </c>
      <c r="K2266">
        <v>1972</v>
      </c>
      <c r="L2266">
        <v>1</v>
      </c>
      <c r="M2266" s="1" t="str">
        <f t="shared" si="280"/>
        <v>SHIP-002265</v>
      </c>
      <c r="N2266" t="str">
        <f t="shared" si="281"/>
        <v>GSITEM-002265</v>
      </c>
      <c r="O2266" t="str">
        <f t="shared" si="282"/>
        <v>GSORD-002265</v>
      </c>
      <c r="P2266" s="1" t="str">
        <f t="shared" si="283"/>
        <v>WH-A</v>
      </c>
      <c r="Q2266" s="1" t="str">
        <f t="shared" si="284"/>
        <v>Delayed</v>
      </c>
      <c r="R2266" s="1" t="str">
        <f t="shared" si="285"/>
        <v>No</v>
      </c>
      <c r="S2266" s="1" t="str">
        <f t="shared" si="286"/>
        <v>ecommerce_shipping</v>
      </c>
      <c r="T2266" s="1" t="str">
        <f t="shared" si="287"/>
        <v>SHIPMENT_STATUS_RECORDED</v>
      </c>
    </row>
    <row r="2267" spans="1:20" x14ac:dyDescent="0.2">
      <c r="A2267">
        <v>2266</v>
      </c>
      <c r="B2267" t="s">
        <v>18</v>
      </c>
      <c r="C2267" t="s">
        <v>22</v>
      </c>
      <c r="D2267">
        <v>4</v>
      </c>
      <c r="E2267">
        <v>4</v>
      </c>
      <c r="F2267">
        <v>223</v>
      </c>
      <c r="G2267">
        <v>3</v>
      </c>
      <c r="H2267" t="s">
        <v>19</v>
      </c>
      <c r="I2267" t="s">
        <v>15</v>
      </c>
      <c r="J2267">
        <v>51</v>
      </c>
      <c r="K2267">
        <v>3895</v>
      </c>
      <c r="L2267">
        <v>1</v>
      </c>
      <c r="M2267" s="1" t="str">
        <f t="shared" si="280"/>
        <v>SHIP-002266</v>
      </c>
      <c r="N2267" t="str">
        <f t="shared" si="281"/>
        <v>GSITEM-002266</v>
      </c>
      <c r="O2267" t="str">
        <f t="shared" si="282"/>
        <v>GSORD-002266</v>
      </c>
      <c r="P2267" s="1" t="str">
        <f t="shared" si="283"/>
        <v>WH-B</v>
      </c>
      <c r="Q2267" s="1" t="str">
        <f t="shared" si="284"/>
        <v>Delayed</v>
      </c>
      <c r="R2267" s="1" t="str">
        <f t="shared" si="285"/>
        <v>No</v>
      </c>
      <c r="S2267" s="1" t="str">
        <f t="shared" si="286"/>
        <v>ecommerce_shipping</v>
      </c>
      <c r="T2267" s="1" t="str">
        <f t="shared" si="287"/>
        <v>SHIPMENT_STATUS_RECORDED</v>
      </c>
    </row>
    <row r="2268" spans="1:20" x14ac:dyDescent="0.2">
      <c r="A2268">
        <v>2267</v>
      </c>
      <c r="B2268" t="s">
        <v>20</v>
      </c>
      <c r="C2268" t="s">
        <v>22</v>
      </c>
      <c r="D2268">
        <v>5</v>
      </c>
      <c r="E2268">
        <v>3</v>
      </c>
      <c r="F2268">
        <v>194</v>
      </c>
      <c r="G2268">
        <v>3</v>
      </c>
      <c r="H2268" t="s">
        <v>19</v>
      </c>
      <c r="I2268" t="s">
        <v>15</v>
      </c>
      <c r="J2268">
        <v>6</v>
      </c>
      <c r="K2268">
        <v>2736</v>
      </c>
      <c r="L2268">
        <v>1</v>
      </c>
      <c r="M2268" s="1" t="str">
        <f t="shared" si="280"/>
        <v>SHIP-002267</v>
      </c>
      <c r="N2268" t="str">
        <f t="shared" si="281"/>
        <v>GSITEM-002267</v>
      </c>
      <c r="O2268" t="str">
        <f t="shared" si="282"/>
        <v>GSORD-002267</v>
      </c>
      <c r="P2268" s="1" t="str">
        <f t="shared" si="283"/>
        <v>WH-C</v>
      </c>
      <c r="Q2268" s="1" t="str">
        <f t="shared" si="284"/>
        <v>Delayed</v>
      </c>
      <c r="R2268" s="1" t="str">
        <f t="shared" si="285"/>
        <v>No</v>
      </c>
      <c r="S2268" s="1" t="str">
        <f t="shared" si="286"/>
        <v>ecommerce_shipping</v>
      </c>
      <c r="T2268" s="1" t="str">
        <f t="shared" si="287"/>
        <v>SHIPMENT_STATUS_RECORDED</v>
      </c>
    </row>
    <row r="2269" spans="1:20" x14ac:dyDescent="0.2">
      <c r="A2269">
        <v>2268</v>
      </c>
      <c r="B2269" t="s">
        <v>15</v>
      </c>
      <c r="C2269" t="s">
        <v>22</v>
      </c>
      <c r="D2269">
        <v>5</v>
      </c>
      <c r="E2269">
        <v>4</v>
      </c>
      <c r="F2269">
        <v>281</v>
      </c>
      <c r="G2269">
        <v>4</v>
      </c>
      <c r="H2269" t="s">
        <v>19</v>
      </c>
      <c r="I2269" t="s">
        <v>15</v>
      </c>
      <c r="J2269">
        <v>40</v>
      </c>
      <c r="K2269">
        <v>3381</v>
      </c>
      <c r="L2269">
        <v>1</v>
      </c>
      <c r="M2269" s="1" t="str">
        <f t="shared" si="280"/>
        <v>SHIP-002268</v>
      </c>
      <c r="N2269" t="str">
        <f t="shared" si="281"/>
        <v>GSITEM-002268</v>
      </c>
      <c r="O2269" t="str">
        <f t="shared" si="282"/>
        <v>GSORD-002268</v>
      </c>
      <c r="P2269" s="1" t="str">
        <f t="shared" si="283"/>
        <v>WH-F</v>
      </c>
      <c r="Q2269" s="1" t="str">
        <f t="shared" si="284"/>
        <v>Delayed</v>
      </c>
      <c r="R2269" s="1" t="str">
        <f t="shared" si="285"/>
        <v>No</v>
      </c>
      <c r="S2269" s="1" t="str">
        <f t="shared" si="286"/>
        <v>ecommerce_shipping</v>
      </c>
      <c r="T2269" s="1" t="str">
        <f t="shared" si="287"/>
        <v>SHIPMENT_STATUS_RECORDED</v>
      </c>
    </row>
    <row r="2270" spans="1:20" x14ac:dyDescent="0.2">
      <c r="A2270">
        <v>2269</v>
      </c>
      <c r="B2270" t="s">
        <v>12</v>
      </c>
      <c r="C2270" t="s">
        <v>22</v>
      </c>
      <c r="D2270">
        <v>4</v>
      </c>
      <c r="E2270">
        <v>1</v>
      </c>
      <c r="F2270">
        <v>132</v>
      </c>
      <c r="G2270">
        <v>4</v>
      </c>
      <c r="H2270" t="s">
        <v>19</v>
      </c>
      <c r="I2270" t="s">
        <v>15</v>
      </c>
      <c r="J2270">
        <v>10</v>
      </c>
      <c r="K2270">
        <v>1343</v>
      </c>
      <c r="L2270">
        <v>1</v>
      </c>
      <c r="M2270" s="1" t="str">
        <f t="shared" si="280"/>
        <v>SHIP-002269</v>
      </c>
      <c r="N2270" t="str">
        <f t="shared" si="281"/>
        <v>GSITEM-002269</v>
      </c>
      <c r="O2270" t="str">
        <f t="shared" si="282"/>
        <v>GSORD-002269</v>
      </c>
      <c r="P2270" s="1" t="str">
        <f t="shared" si="283"/>
        <v>WH-D</v>
      </c>
      <c r="Q2270" s="1" t="str">
        <f t="shared" si="284"/>
        <v>Delayed</v>
      </c>
      <c r="R2270" s="1" t="str">
        <f t="shared" si="285"/>
        <v>No</v>
      </c>
      <c r="S2270" s="1" t="str">
        <f t="shared" si="286"/>
        <v>ecommerce_shipping</v>
      </c>
      <c r="T2270" s="1" t="str">
        <f t="shared" si="287"/>
        <v>SHIPMENT_STATUS_RECORDED</v>
      </c>
    </row>
    <row r="2271" spans="1:20" x14ac:dyDescent="0.2">
      <c r="A2271">
        <v>2270</v>
      </c>
      <c r="B2271" t="s">
        <v>15</v>
      </c>
      <c r="C2271" t="s">
        <v>22</v>
      </c>
      <c r="D2271">
        <v>4</v>
      </c>
      <c r="E2271">
        <v>1</v>
      </c>
      <c r="F2271">
        <v>229</v>
      </c>
      <c r="G2271">
        <v>3</v>
      </c>
      <c r="H2271" t="s">
        <v>19</v>
      </c>
      <c r="I2271" t="s">
        <v>15</v>
      </c>
      <c r="J2271">
        <v>53</v>
      </c>
      <c r="K2271">
        <v>3423</v>
      </c>
      <c r="L2271">
        <v>1</v>
      </c>
      <c r="M2271" s="1" t="str">
        <f t="shared" si="280"/>
        <v>SHIP-002270</v>
      </c>
      <c r="N2271" t="str">
        <f t="shared" si="281"/>
        <v>GSITEM-002270</v>
      </c>
      <c r="O2271" t="str">
        <f t="shared" si="282"/>
        <v>GSORD-002270</v>
      </c>
      <c r="P2271" s="1" t="str">
        <f t="shared" si="283"/>
        <v>WH-F</v>
      </c>
      <c r="Q2271" s="1" t="str">
        <f t="shared" si="284"/>
        <v>Delayed</v>
      </c>
      <c r="R2271" s="1" t="str">
        <f t="shared" si="285"/>
        <v>No</v>
      </c>
      <c r="S2271" s="1" t="str">
        <f t="shared" si="286"/>
        <v>ecommerce_shipping</v>
      </c>
      <c r="T2271" s="1" t="str">
        <f t="shared" si="287"/>
        <v>SHIPMENT_STATUS_RECORDED</v>
      </c>
    </row>
    <row r="2272" spans="1:20" x14ac:dyDescent="0.2">
      <c r="A2272">
        <v>2271</v>
      </c>
      <c r="B2272" t="s">
        <v>17</v>
      </c>
      <c r="C2272" t="s">
        <v>22</v>
      </c>
      <c r="D2272">
        <v>4</v>
      </c>
      <c r="E2272">
        <v>2</v>
      </c>
      <c r="F2272">
        <v>251</v>
      </c>
      <c r="G2272">
        <v>3</v>
      </c>
      <c r="H2272" t="s">
        <v>14</v>
      </c>
      <c r="I2272" t="s">
        <v>15</v>
      </c>
      <c r="J2272">
        <v>10</v>
      </c>
      <c r="K2272">
        <v>3517</v>
      </c>
      <c r="L2272">
        <v>1</v>
      </c>
      <c r="M2272" s="1" t="str">
        <f t="shared" si="280"/>
        <v>SHIP-002271</v>
      </c>
      <c r="N2272" t="str">
        <f t="shared" si="281"/>
        <v>GSITEM-002271</v>
      </c>
      <c r="O2272" t="str">
        <f t="shared" si="282"/>
        <v>GSORD-002271</v>
      </c>
      <c r="P2272" s="1" t="str">
        <f t="shared" si="283"/>
        <v>WH-A</v>
      </c>
      <c r="Q2272" s="1" t="str">
        <f t="shared" si="284"/>
        <v>Delayed</v>
      </c>
      <c r="R2272" s="1" t="str">
        <f t="shared" si="285"/>
        <v>No</v>
      </c>
      <c r="S2272" s="1" t="str">
        <f t="shared" si="286"/>
        <v>ecommerce_shipping</v>
      </c>
      <c r="T2272" s="1" t="str">
        <f t="shared" si="287"/>
        <v>SHIPMENT_STATUS_RECORDED</v>
      </c>
    </row>
    <row r="2273" spans="1:20" x14ac:dyDescent="0.2">
      <c r="A2273">
        <v>2272</v>
      </c>
      <c r="B2273" t="s">
        <v>18</v>
      </c>
      <c r="C2273" t="s">
        <v>22</v>
      </c>
      <c r="D2273">
        <v>4</v>
      </c>
      <c r="E2273">
        <v>1</v>
      </c>
      <c r="F2273">
        <v>113</v>
      </c>
      <c r="G2273">
        <v>3</v>
      </c>
      <c r="H2273" t="s">
        <v>14</v>
      </c>
      <c r="I2273" t="s">
        <v>15</v>
      </c>
      <c r="J2273">
        <v>60</v>
      </c>
      <c r="K2273">
        <v>1200</v>
      </c>
      <c r="L2273">
        <v>1</v>
      </c>
      <c r="M2273" s="1" t="str">
        <f t="shared" si="280"/>
        <v>SHIP-002272</v>
      </c>
      <c r="N2273" t="str">
        <f t="shared" si="281"/>
        <v>GSITEM-002272</v>
      </c>
      <c r="O2273" t="str">
        <f t="shared" si="282"/>
        <v>GSORD-002272</v>
      </c>
      <c r="P2273" s="1" t="str">
        <f t="shared" si="283"/>
        <v>WH-B</v>
      </c>
      <c r="Q2273" s="1" t="str">
        <f t="shared" si="284"/>
        <v>Delayed</v>
      </c>
      <c r="R2273" s="1" t="str">
        <f t="shared" si="285"/>
        <v>No</v>
      </c>
      <c r="S2273" s="1" t="str">
        <f t="shared" si="286"/>
        <v>ecommerce_shipping</v>
      </c>
      <c r="T2273" s="1" t="str">
        <f t="shared" si="287"/>
        <v>SHIPMENT_STATUS_RECORDED</v>
      </c>
    </row>
    <row r="2274" spans="1:20" x14ac:dyDescent="0.2">
      <c r="A2274">
        <v>2273</v>
      </c>
      <c r="B2274" t="s">
        <v>20</v>
      </c>
      <c r="C2274" t="s">
        <v>22</v>
      </c>
      <c r="D2274">
        <v>5</v>
      </c>
      <c r="E2274">
        <v>5</v>
      </c>
      <c r="F2274">
        <v>234</v>
      </c>
      <c r="G2274">
        <v>6</v>
      </c>
      <c r="H2274" t="s">
        <v>14</v>
      </c>
      <c r="I2274" t="s">
        <v>15</v>
      </c>
      <c r="J2274">
        <v>52</v>
      </c>
      <c r="K2274">
        <v>2615</v>
      </c>
      <c r="L2274">
        <v>1</v>
      </c>
      <c r="M2274" s="1" t="str">
        <f t="shared" si="280"/>
        <v>SHIP-002273</v>
      </c>
      <c r="N2274" t="str">
        <f t="shared" si="281"/>
        <v>GSITEM-002273</v>
      </c>
      <c r="O2274" t="str">
        <f t="shared" si="282"/>
        <v>GSORD-002273</v>
      </c>
      <c r="P2274" s="1" t="str">
        <f t="shared" si="283"/>
        <v>WH-C</v>
      </c>
      <c r="Q2274" s="1" t="str">
        <f t="shared" si="284"/>
        <v>Delayed</v>
      </c>
      <c r="R2274" s="1" t="str">
        <f t="shared" si="285"/>
        <v>No</v>
      </c>
      <c r="S2274" s="1" t="str">
        <f t="shared" si="286"/>
        <v>ecommerce_shipping</v>
      </c>
      <c r="T2274" s="1" t="str">
        <f t="shared" si="287"/>
        <v>SHIPMENT_STATUS_RECORDED</v>
      </c>
    </row>
    <row r="2275" spans="1:20" x14ac:dyDescent="0.2">
      <c r="A2275">
        <v>2274</v>
      </c>
      <c r="B2275" t="s">
        <v>15</v>
      </c>
      <c r="C2275" t="s">
        <v>22</v>
      </c>
      <c r="D2275">
        <v>3</v>
      </c>
      <c r="E2275">
        <v>3</v>
      </c>
      <c r="F2275">
        <v>181</v>
      </c>
      <c r="G2275">
        <v>2</v>
      </c>
      <c r="H2275" t="s">
        <v>19</v>
      </c>
      <c r="I2275" t="s">
        <v>16</v>
      </c>
      <c r="J2275">
        <v>58</v>
      </c>
      <c r="K2275">
        <v>3719</v>
      </c>
      <c r="L2275">
        <v>1</v>
      </c>
      <c r="M2275" s="1" t="str">
        <f t="shared" si="280"/>
        <v>SHIP-002274</v>
      </c>
      <c r="N2275" t="str">
        <f t="shared" si="281"/>
        <v>GSITEM-002274</v>
      </c>
      <c r="O2275" t="str">
        <f t="shared" si="282"/>
        <v>GSORD-002274</v>
      </c>
      <c r="P2275" s="1" t="str">
        <f t="shared" si="283"/>
        <v>WH-F</v>
      </c>
      <c r="Q2275" s="1" t="str">
        <f t="shared" si="284"/>
        <v>Delayed</v>
      </c>
      <c r="R2275" s="1" t="str">
        <f t="shared" si="285"/>
        <v>No</v>
      </c>
      <c r="S2275" s="1" t="str">
        <f t="shared" si="286"/>
        <v>ecommerce_shipping</v>
      </c>
      <c r="T2275" s="1" t="str">
        <f t="shared" si="287"/>
        <v>SHIPMENT_STATUS_RECORDED</v>
      </c>
    </row>
    <row r="2276" spans="1:20" x14ac:dyDescent="0.2">
      <c r="A2276">
        <v>2275</v>
      </c>
      <c r="B2276" t="s">
        <v>12</v>
      </c>
      <c r="C2276" t="s">
        <v>22</v>
      </c>
      <c r="D2276">
        <v>5</v>
      </c>
      <c r="E2276">
        <v>2</v>
      </c>
      <c r="F2276">
        <v>157</v>
      </c>
      <c r="G2276">
        <v>2</v>
      </c>
      <c r="H2276" t="s">
        <v>14</v>
      </c>
      <c r="I2276" t="s">
        <v>16</v>
      </c>
      <c r="J2276">
        <v>32</v>
      </c>
      <c r="K2276">
        <v>1497</v>
      </c>
      <c r="L2276">
        <v>1</v>
      </c>
      <c r="M2276" s="1" t="str">
        <f t="shared" si="280"/>
        <v>SHIP-002275</v>
      </c>
      <c r="N2276" t="str">
        <f t="shared" si="281"/>
        <v>GSITEM-002275</v>
      </c>
      <c r="O2276" t="str">
        <f t="shared" si="282"/>
        <v>GSORD-002275</v>
      </c>
      <c r="P2276" s="1" t="str">
        <f t="shared" si="283"/>
        <v>WH-D</v>
      </c>
      <c r="Q2276" s="1" t="str">
        <f t="shared" si="284"/>
        <v>Delayed</v>
      </c>
      <c r="R2276" s="1" t="str">
        <f t="shared" si="285"/>
        <v>No</v>
      </c>
      <c r="S2276" s="1" t="str">
        <f t="shared" si="286"/>
        <v>ecommerce_shipping</v>
      </c>
      <c r="T2276" s="1" t="str">
        <f t="shared" si="287"/>
        <v>SHIPMENT_STATUS_RECORDED</v>
      </c>
    </row>
    <row r="2277" spans="1:20" x14ac:dyDescent="0.2">
      <c r="A2277">
        <v>2276</v>
      </c>
      <c r="B2277" t="s">
        <v>15</v>
      </c>
      <c r="C2277" t="s">
        <v>22</v>
      </c>
      <c r="D2277">
        <v>3</v>
      </c>
      <c r="E2277">
        <v>1</v>
      </c>
      <c r="F2277">
        <v>155</v>
      </c>
      <c r="G2277">
        <v>3</v>
      </c>
      <c r="H2277" t="s">
        <v>14</v>
      </c>
      <c r="I2277" t="s">
        <v>16</v>
      </c>
      <c r="J2277">
        <v>49</v>
      </c>
      <c r="K2277">
        <v>1203</v>
      </c>
      <c r="L2277">
        <v>1</v>
      </c>
      <c r="M2277" s="1" t="str">
        <f t="shared" si="280"/>
        <v>SHIP-002276</v>
      </c>
      <c r="N2277" t="str">
        <f t="shared" si="281"/>
        <v>GSITEM-002276</v>
      </c>
      <c r="O2277" t="str">
        <f t="shared" si="282"/>
        <v>GSORD-002276</v>
      </c>
      <c r="P2277" s="1" t="str">
        <f t="shared" si="283"/>
        <v>WH-F</v>
      </c>
      <c r="Q2277" s="1" t="str">
        <f t="shared" si="284"/>
        <v>Delayed</v>
      </c>
      <c r="R2277" s="1" t="str">
        <f t="shared" si="285"/>
        <v>No</v>
      </c>
      <c r="S2277" s="1" t="str">
        <f t="shared" si="286"/>
        <v>ecommerce_shipping</v>
      </c>
      <c r="T2277" s="1" t="str">
        <f t="shared" si="287"/>
        <v>SHIPMENT_STATUS_RECORDED</v>
      </c>
    </row>
    <row r="2278" spans="1:20" x14ac:dyDescent="0.2">
      <c r="A2278">
        <v>2277</v>
      </c>
      <c r="B2278" t="s">
        <v>17</v>
      </c>
      <c r="C2278" t="s">
        <v>22</v>
      </c>
      <c r="D2278">
        <v>3</v>
      </c>
      <c r="E2278">
        <v>4</v>
      </c>
      <c r="F2278">
        <v>209</v>
      </c>
      <c r="G2278">
        <v>2</v>
      </c>
      <c r="H2278" t="s">
        <v>14</v>
      </c>
      <c r="I2278" t="s">
        <v>16</v>
      </c>
      <c r="J2278">
        <v>62</v>
      </c>
      <c r="K2278">
        <v>2935</v>
      </c>
      <c r="L2278">
        <v>1</v>
      </c>
      <c r="M2278" s="1" t="str">
        <f t="shared" si="280"/>
        <v>SHIP-002277</v>
      </c>
      <c r="N2278" t="str">
        <f t="shared" si="281"/>
        <v>GSITEM-002277</v>
      </c>
      <c r="O2278" t="str">
        <f t="shared" si="282"/>
        <v>GSORD-002277</v>
      </c>
      <c r="P2278" s="1" t="str">
        <f t="shared" si="283"/>
        <v>WH-A</v>
      </c>
      <c r="Q2278" s="1" t="str">
        <f t="shared" si="284"/>
        <v>Delayed</v>
      </c>
      <c r="R2278" s="1" t="str">
        <f t="shared" si="285"/>
        <v>No</v>
      </c>
      <c r="S2278" s="1" t="str">
        <f t="shared" si="286"/>
        <v>ecommerce_shipping</v>
      </c>
      <c r="T2278" s="1" t="str">
        <f t="shared" si="287"/>
        <v>SHIPMENT_STATUS_RECORDED</v>
      </c>
    </row>
    <row r="2279" spans="1:20" x14ac:dyDescent="0.2">
      <c r="A2279">
        <v>2278</v>
      </c>
      <c r="B2279" t="s">
        <v>18</v>
      </c>
      <c r="C2279" t="s">
        <v>22</v>
      </c>
      <c r="D2279">
        <v>4</v>
      </c>
      <c r="E2279">
        <v>3</v>
      </c>
      <c r="F2279">
        <v>264</v>
      </c>
      <c r="G2279">
        <v>3</v>
      </c>
      <c r="H2279" t="s">
        <v>14</v>
      </c>
      <c r="I2279" t="s">
        <v>15</v>
      </c>
      <c r="J2279">
        <v>39</v>
      </c>
      <c r="K2279">
        <v>2213</v>
      </c>
      <c r="L2279">
        <v>1</v>
      </c>
      <c r="M2279" s="1" t="str">
        <f t="shared" si="280"/>
        <v>SHIP-002278</v>
      </c>
      <c r="N2279" t="str">
        <f t="shared" si="281"/>
        <v>GSITEM-002278</v>
      </c>
      <c r="O2279" t="str">
        <f t="shared" si="282"/>
        <v>GSORD-002278</v>
      </c>
      <c r="P2279" s="1" t="str">
        <f t="shared" si="283"/>
        <v>WH-B</v>
      </c>
      <c r="Q2279" s="1" t="str">
        <f t="shared" si="284"/>
        <v>Delayed</v>
      </c>
      <c r="R2279" s="1" t="str">
        <f t="shared" si="285"/>
        <v>No</v>
      </c>
      <c r="S2279" s="1" t="str">
        <f t="shared" si="286"/>
        <v>ecommerce_shipping</v>
      </c>
      <c r="T2279" s="1" t="str">
        <f t="shared" si="287"/>
        <v>SHIPMENT_STATUS_RECORDED</v>
      </c>
    </row>
    <row r="2280" spans="1:20" x14ac:dyDescent="0.2">
      <c r="A2280">
        <v>2279</v>
      </c>
      <c r="B2280" t="s">
        <v>20</v>
      </c>
      <c r="C2280" t="s">
        <v>22</v>
      </c>
      <c r="D2280">
        <v>3</v>
      </c>
      <c r="E2280">
        <v>1</v>
      </c>
      <c r="F2280">
        <v>268</v>
      </c>
      <c r="G2280">
        <v>3</v>
      </c>
      <c r="H2280" t="s">
        <v>14</v>
      </c>
      <c r="I2280" t="s">
        <v>15</v>
      </c>
      <c r="J2280">
        <v>47</v>
      </c>
      <c r="K2280">
        <v>2479</v>
      </c>
      <c r="L2280">
        <v>1</v>
      </c>
      <c r="M2280" s="1" t="str">
        <f t="shared" si="280"/>
        <v>SHIP-002279</v>
      </c>
      <c r="N2280" t="str">
        <f t="shared" si="281"/>
        <v>GSITEM-002279</v>
      </c>
      <c r="O2280" t="str">
        <f t="shared" si="282"/>
        <v>GSORD-002279</v>
      </c>
      <c r="P2280" s="1" t="str">
        <f t="shared" si="283"/>
        <v>WH-C</v>
      </c>
      <c r="Q2280" s="1" t="str">
        <f t="shared" si="284"/>
        <v>Delayed</v>
      </c>
      <c r="R2280" s="1" t="str">
        <f t="shared" si="285"/>
        <v>No</v>
      </c>
      <c r="S2280" s="1" t="str">
        <f t="shared" si="286"/>
        <v>ecommerce_shipping</v>
      </c>
      <c r="T2280" s="1" t="str">
        <f t="shared" si="287"/>
        <v>SHIPMENT_STATUS_RECORDED</v>
      </c>
    </row>
    <row r="2281" spans="1:20" x14ac:dyDescent="0.2">
      <c r="A2281">
        <v>2280</v>
      </c>
      <c r="B2281" t="s">
        <v>15</v>
      </c>
      <c r="C2281" t="s">
        <v>22</v>
      </c>
      <c r="D2281">
        <v>6</v>
      </c>
      <c r="E2281">
        <v>1</v>
      </c>
      <c r="F2281">
        <v>224</v>
      </c>
      <c r="G2281">
        <v>3</v>
      </c>
      <c r="H2281" t="s">
        <v>19</v>
      </c>
      <c r="I2281" t="s">
        <v>16</v>
      </c>
      <c r="J2281">
        <v>64</v>
      </c>
      <c r="K2281">
        <v>2705</v>
      </c>
      <c r="L2281">
        <v>1</v>
      </c>
      <c r="M2281" s="1" t="str">
        <f t="shared" si="280"/>
        <v>SHIP-002280</v>
      </c>
      <c r="N2281" t="str">
        <f t="shared" si="281"/>
        <v>GSITEM-002280</v>
      </c>
      <c r="O2281" t="str">
        <f t="shared" si="282"/>
        <v>GSORD-002280</v>
      </c>
      <c r="P2281" s="1" t="str">
        <f t="shared" si="283"/>
        <v>WH-F</v>
      </c>
      <c r="Q2281" s="1" t="str">
        <f t="shared" si="284"/>
        <v>Delayed</v>
      </c>
      <c r="R2281" s="1" t="str">
        <f t="shared" si="285"/>
        <v>No</v>
      </c>
      <c r="S2281" s="1" t="str">
        <f t="shared" si="286"/>
        <v>ecommerce_shipping</v>
      </c>
      <c r="T2281" s="1" t="str">
        <f t="shared" si="287"/>
        <v>SHIPMENT_STATUS_RECORDED</v>
      </c>
    </row>
    <row r="2282" spans="1:20" x14ac:dyDescent="0.2">
      <c r="A2282">
        <v>2281</v>
      </c>
      <c r="B2282" t="s">
        <v>12</v>
      </c>
      <c r="C2282" t="s">
        <v>22</v>
      </c>
      <c r="D2282">
        <v>4</v>
      </c>
      <c r="E2282">
        <v>4</v>
      </c>
      <c r="F2282">
        <v>223</v>
      </c>
      <c r="G2282">
        <v>10</v>
      </c>
      <c r="H2282" t="s">
        <v>14</v>
      </c>
      <c r="I2282" t="s">
        <v>16</v>
      </c>
      <c r="J2282">
        <v>24</v>
      </c>
      <c r="K2282">
        <v>3271</v>
      </c>
      <c r="L2282">
        <v>1</v>
      </c>
      <c r="M2282" s="1" t="str">
        <f t="shared" si="280"/>
        <v>SHIP-002281</v>
      </c>
      <c r="N2282" t="str">
        <f t="shared" si="281"/>
        <v>GSITEM-002281</v>
      </c>
      <c r="O2282" t="str">
        <f t="shared" si="282"/>
        <v>GSORD-002281</v>
      </c>
      <c r="P2282" s="1" t="str">
        <f t="shared" si="283"/>
        <v>WH-D</v>
      </c>
      <c r="Q2282" s="1" t="str">
        <f t="shared" si="284"/>
        <v>Delayed</v>
      </c>
      <c r="R2282" s="1" t="str">
        <f t="shared" si="285"/>
        <v>No</v>
      </c>
      <c r="S2282" s="1" t="str">
        <f t="shared" si="286"/>
        <v>ecommerce_shipping</v>
      </c>
      <c r="T2282" s="1" t="str">
        <f t="shared" si="287"/>
        <v>SHIPMENT_STATUS_RECORDED</v>
      </c>
    </row>
    <row r="2283" spans="1:20" x14ac:dyDescent="0.2">
      <c r="A2283">
        <v>2282</v>
      </c>
      <c r="B2283" t="s">
        <v>15</v>
      </c>
      <c r="C2283" t="s">
        <v>22</v>
      </c>
      <c r="D2283">
        <v>3</v>
      </c>
      <c r="E2283">
        <v>2</v>
      </c>
      <c r="F2283">
        <v>191</v>
      </c>
      <c r="G2283">
        <v>3</v>
      </c>
      <c r="H2283" t="s">
        <v>21</v>
      </c>
      <c r="I2283" t="s">
        <v>15</v>
      </c>
      <c r="J2283">
        <v>42</v>
      </c>
      <c r="K2283">
        <v>2374</v>
      </c>
      <c r="L2283">
        <v>1</v>
      </c>
      <c r="M2283" s="1" t="str">
        <f t="shared" si="280"/>
        <v>SHIP-002282</v>
      </c>
      <c r="N2283" t="str">
        <f t="shared" si="281"/>
        <v>GSITEM-002282</v>
      </c>
      <c r="O2283" t="str">
        <f t="shared" si="282"/>
        <v>GSORD-002282</v>
      </c>
      <c r="P2283" s="1" t="str">
        <f t="shared" si="283"/>
        <v>WH-F</v>
      </c>
      <c r="Q2283" s="1" t="str">
        <f t="shared" si="284"/>
        <v>Delayed</v>
      </c>
      <c r="R2283" s="1" t="str">
        <f t="shared" si="285"/>
        <v>No</v>
      </c>
      <c r="S2283" s="1" t="str">
        <f t="shared" si="286"/>
        <v>ecommerce_shipping</v>
      </c>
      <c r="T2283" s="1" t="str">
        <f t="shared" si="287"/>
        <v>SHIPMENT_STATUS_RECORDED</v>
      </c>
    </row>
    <row r="2284" spans="1:20" x14ac:dyDescent="0.2">
      <c r="A2284">
        <v>2283</v>
      </c>
      <c r="B2284" t="s">
        <v>17</v>
      </c>
      <c r="C2284" t="s">
        <v>22</v>
      </c>
      <c r="D2284">
        <v>4</v>
      </c>
      <c r="E2284">
        <v>1</v>
      </c>
      <c r="F2284">
        <v>184</v>
      </c>
      <c r="G2284">
        <v>3</v>
      </c>
      <c r="H2284" t="s">
        <v>21</v>
      </c>
      <c r="I2284" t="s">
        <v>15</v>
      </c>
      <c r="J2284">
        <v>47</v>
      </c>
      <c r="K2284">
        <v>3081</v>
      </c>
      <c r="L2284">
        <v>1</v>
      </c>
      <c r="M2284" s="1" t="str">
        <f t="shared" si="280"/>
        <v>SHIP-002283</v>
      </c>
      <c r="N2284" t="str">
        <f t="shared" si="281"/>
        <v>GSITEM-002283</v>
      </c>
      <c r="O2284" t="str">
        <f t="shared" si="282"/>
        <v>GSORD-002283</v>
      </c>
      <c r="P2284" s="1" t="str">
        <f t="shared" si="283"/>
        <v>WH-A</v>
      </c>
      <c r="Q2284" s="1" t="str">
        <f t="shared" si="284"/>
        <v>Delayed</v>
      </c>
      <c r="R2284" s="1" t="str">
        <f t="shared" si="285"/>
        <v>No</v>
      </c>
      <c r="S2284" s="1" t="str">
        <f t="shared" si="286"/>
        <v>ecommerce_shipping</v>
      </c>
      <c r="T2284" s="1" t="str">
        <f t="shared" si="287"/>
        <v>SHIPMENT_STATUS_RECORDED</v>
      </c>
    </row>
    <row r="2285" spans="1:20" x14ac:dyDescent="0.2">
      <c r="A2285">
        <v>2284</v>
      </c>
      <c r="B2285" t="s">
        <v>18</v>
      </c>
      <c r="C2285" t="s">
        <v>22</v>
      </c>
      <c r="D2285">
        <v>6</v>
      </c>
      <c r="E2285">
        <v>5</v>
      </c>
      <c r="F2285">
        <v>174</v>
      </c>
      <c r="G2285">
        <v>3</v>
      </c>
      <c r="H2285" t="s">
        <v>19</v>
      </c>
      <c r="I2285" t="s">
        <v>15</v>
      </c>
      <c r="J2285">
        <v>32</v>
      </c>
      <c r="K2285">
        <v>1921</v>
      </c>
      <c r="L2285">
        <v>1</v>
      </c>
      <c r="M2285" s="1" t="str">
        <f t="shared" si="280"/>
        <v>SHIP-002284</v>
      </c>
      <c r="N2285" t="str">
        <f t="shared" si="281"/>
        <v>GSITEM-002284</v>
      </c>
      <c r="O2285" t="str">
        <f t="shared" si="282"/>
        <v>GSORD-002284</v>
      </c>
      <c r="P2285" s="1" t="str">
        <f t="shared" si="283"/>
        <v>WH-B</v>
      </c>
      <c r="Q2285" s="1" t="str">
        <f t="shared" si="284"/>
        <v>Delayed</v>
      </c>
      <c r="R2285" s="1" t="str">
        <f t="shared" si="285"/>
        <v>No</v>
      </c>
      <c r="S2285" s="1" t="str">
        <f t="shared" si="286"/>
        <v>ecommerce_shipping</v>
      </c>
      <c r="T2285" s="1" t="str">
        <f t="shared" si="287"/>
        <v>SHIPMENT_STATUS_RECORDED</v>
      </c>
    </row>
    <row r="2286" spans="1:20" x14ac:dyDescent="0.2">
      <c r="A2286">
        <v>2285</v>
      </c>
      <c r="B2286" t="s">
        <v>20</v>
      </c>
      <c r="C2286" t="s">
        <v>22</v>
      </c>
      <c r="D2286">
        <v>6</v>
      </c>
      <c r="E2286">
        <v>3</v>
      </c>
      <c r="F2286">
        <v>134</v>
      </c>
      <c r="G2286">
        <v>8</v>
      </c>
      <c r="H2286" t="s">
        <v>21</v>
      </c>
      <c r="I2286" t="s">
        <v>15</v>
      </c>
      <c r="J2286">
        <v>12</v>
      </c>
      <c r="K2286">
        <v>1371</v>
      </c>
      <c r="L2286">
        <v>1</v>
      </c>
      <c r="M2286" s="1" t="str">
        <f t="shared" si="280"/>
        <v>SHIP-002285</v>
      </c>
      <c r="N2286" t="str">
        <f t="shared" si="281"/>
        <v>GSITEM-002285</v>
      </c>
      <c r="O2286" t="str">
        <f t="shared" si="282"/>
        <v>GSORD-002285</v>
      </c>
      <c r="P2286" s="1" t="str">
        <f t="shared" si="283"/>
        <v>WH-C</v>
      </c>
      <c r="Q2286" s="1" t="str">
        <f t="shared" si="284"/>
        <v>Delayed</v>
      </c>
      <c r="R2286" s="1" t="str">
        <f t="shared" si="285"/>
        <v>No</v>
      </c>
      <c r="S2286" s="1" t="str">
        <f t="shared" si="286"/>
        <v>ecommerce_shipping</v>
      </c>
      <c r="T2286" s="1" t="str">
        <f t="shared" si="287"/>
        <v>SHIPMENT_STATUS_RECORDED</v>
      </c>
    </row>
    <row r="2287" spans="1:20" x14ac:dyDescent="0.2">
      <c r="A2287">
        <v>2286</v>
      </c>
      <c r="B2287" t="s">
        <v>15</v>
      </c>
      <c r="C2287" t="s">
        <v>22</v>
      </c>
      <c r="D2287">
        <v>4</v>
      </c>
      <c r="E2287">
        <v>1</v>
      </c>
      <c r="F2287">
        <v>135</v>
      </c>
      <c r="G2287">
        <v>2</v>
      </c>
      <c r="H2287" t="s">
        <v>21</v>
      </c>
      <c r="I2287" t="s">
        <v>15</v>
      </c>
      <c r="J2287">
        <v>25</v>
      </c>
      <c r="K2287">
        <v>1009</v>
      </c>
      <c r="L2287">
        <v>1</v>
      </c>
      <c r="M2287" s="1" t="str">
        <f t="shared" si="280"/>
        <v>SHIP-002286</v>
      </c>
      <c r="N2287" t="str">
        <f t="shared" si="281"/>
        <v>GSITEM-002286</v>
      </c>
      <c r="O2287" t="str">
        <f t="shared" si="282"/>
        <v>GSORD-002286</v>
      </c>
      <c r="P2287" s="1" t="str">
        <f t="shared" si="283"/>
        <v>WH-F</v>
      </c>
      <c r="Q2287" s="1" t="str">
        <f t="shared" si="284"/>
        <v>Delayed</v>
      </c>
      <c r="R2287" s="1" t="str">
        <f t="shared" si="285"/>
        <v>No</v>
      </c>
      <c r="S2287" s="1" t="str">
        <f t="shared" si="286"/>
        <v>ecommerce_shipping</v>
      </c>
      <c r="T2287" s="1" t="str">
        <f t="shared" si="287"/>
        <v>SHIPMENT_STATUS_RECORDED</v>
      </c>
    </row>
    <row r="2288" spans="1:20" x14ac:dyDescent="0.2">
      <c r="A2288">
        <v>2287</v>
      </c>
      <c r="B2288" t="s">
        <v>12</v>
      </c>
      <c r="C2288" t="s">
        <v>22</v>
      </c>
      <c r="D2288">
        <v>5</v>
      </c>
      <c r="E2288">
        <v>4</v>
      </c>
      <c r="F2288">
        <v>234</v>
      </c>
      <c r="G2288">
        <v>2</v>
      </c>
      <c r="H2288" t="s">
        <v>21</v>
      </c>
      <c r="I2288" t="s">
        <v>15</v>
      </c>
      <c r="J2288">
        <v>61</v>
      </c>
      <c r="K2288">
        <v>3084</v>
      </c>
      <c r="L2288">
        <v>1</v>
      </c>
      <c r="M2288" s="1" t="str">
        <f t="shared" si="280"/>
        <v>SHIP-002287</v>
      </c>
      <c r="N2288" t="str">
        <f t="shared" si="281"/>
        <v>GSITEM-002287</v>
      </c>
      <c r="O2288" t="str">
        <f t="shared" si="282"/>
        <v>GSORD-002287</v>
      </c>
      <c r="P2288" s="1" t="str">
        <f t="shared" si="283"/>
        <v>WH-D</v>
      </c>
      <c r="Q2288" s="1" t="str">
        <f t="shared" si="284"/>
        <v>Delayed</v>
      </c>
      <c r="R2288" s="1" t="str">
        <f t="shared" si="285"/>
        <v>No</v>
      </c>
      <c r="S2288" s="1" t="str">
        <f t="shared" si="286"/>
        <v>ecommerce_shipping</v>
      </c>
      <c r="T2288" s="1" t="str">
        <f t="shared" si="287"/>
        <v>SHIPMENT_STATUS_RECORDED</v>
      </c>
    </row>
    <row r="2289" spans="1:20" x14ac:dyDescent="0.2">
      <c r="A2289">
        <v>2288</v>
      </c>
      <c r="B2289" t="s">
        <v>15</v>
      </c>
      <c r="C2289" t="s">
        <v>22</v>
      </c>
      <c r="D2289">
        <v>3</v>
      </c>
      <c r="E2289">
        <v>1</v>
      </c>
      <c r="F2289">
        <v>215</v>
      </c>
      <c r="G2289">
        <v>6</v>
      </c>
      <c r="H2289" t="s">
        <v>21</v>
      </c>
      <c r="I2289" t="s">
        <v>16</v>
      </c>
      <c r="J2289">
        <v>5</v>
      </c>
      <c r="K2289">
        <v>3432</v>
      </c>
      <c r="L2289">
        <v>1</v>
      </c>
      <c r="M2289" s="1" t="str">
        <f t="shared" si="280"/>
        <v>SHIP-002288</v>
      </c>
      <c r="N2289" t="str">
        <f t="shared" si="281"/>
        <v>GSITEM-002288</v>
      </c>
      <c r="O2289" t="str">
        <f t="shared" si="282"/>
        <v>GSORD-002288</v>
      </c>
      <c r="P2289" s="1" t="str">
        <f t="shared" si="283"/>
        <v>WH-F</v>
      </c>
      <c r="Q2289" s="1" t="str">
        <f t="shared" si="284"/>
        <v>Delayed</v>
      </c>
      <c r="R2289" s="1" t="str">
        <f t="shared" si="285"/>
        <v>No</v>
      </c>
      <c r="S2289" s="1" t="str">
        <f t="shared" si="286"/>
        <v>ecommerce_shipping</v>
      </c>
      <c r="T2289" s="1" t="str">
        <f t="shared" si="287"/>
        <v>SHIPMENT_STATUS_RECORDED</v>
      </c>
    </row>
    <row r="2290" spans="1:20" x14ac:dyDescent="0.2">
      <c r="A2290">
        <v>2289</v>
      </c>
      <c r="B2290" t="s">
        <v>17</v>
      </c>
      <c r="C2290" t="s">
        <v>22</v>
      </c>
      <c r="D2290">
        <v>5</v>
      </c>
      <c r="E2290">
        <v>4</v>
      </c>
      <c r="F2290">
        <v>187</v>
      </c>
      <c r="G2290">
        <v>2</v>
      </c>
      <c r="H2290" t="s">
        <v>19</v>
      </c>
      <c r="I2290" t="s">
        <v>15</v>
      </c>
      <c r="J2290">
        <v>10</v>
      </c>
      <c r="K2290">
        <v>3549</v>
      </c>
      <c r="L2290">
        <v>1</v>
      </c>
      <c r="M2290" s="1" t="str">
        <f t="shared" si="280"/>
        <v>SHIP-002289</v>
      </c>
      <c r="N2290" t="str">
        <f t="shared" si="281"/>
        <v>GSITEM-002289</v>
      </c>
      <c r="O2290" t="str">
        <f t="shared" si="282"/>
        <v>GSORD-002289</v>
      </c>
      <c r="P2290" s="1" t="str">
        <f t="shared" si="283"/>
        <v>WH-A</v>
      </c>
      <c r="Q2290" s="1" t="str">
        <f t="shared" si="284"/>
        <v>Delayed</v>
      </c>
      <c r="R2290" s="1" t="str">
        <f t="shared" si="285"/>
        <v>No</v>
      </c>
      <c r="S2290" s="1" t="str">
        <f t="shared" si="286"/>
        <v>ecommerce_shipping</v>
      </c>
      <c r="T2290" s="1" t="str">
        <f t="shared" si="287"/>
        <v>SHIPMENT_STATUS_RECORDED</v>
      </c>
    </row>
    <row r="2291" spans="1:20" x14ac:dyDescent="0.2">
      <c r="A2291">
        <v>2290</v>
      </c>
      <c r="B2291" t="s">
        <v>18</v>
      </c>
      <c r="C2291" t="s">
        <v>22</v>
      </c>
      <c r="D2291">
        <v>3</v>
      </c>
      <c r="E2291">
        <v>1</v>
      </c>
      <c r="F2291">
        <v>238</v>
      </c>
      <c r="G2291">
        <v>2</v>
      </c>
      <c r="H2291" t="s">
        <v>19</v>
      </c>
      <c r="I2291" t="s">
        <v>15</v>
      </c>
      <c r="J2291">
        <v>50</v>
      </c>
      <c r="K2291">
        <v>3438</v>
      </c>
      <c r="L2291">
        <v>1</v>
      </c>
      <c r="M2291" s="1" t="str">
        <f t="shared" si="280"/>
        <v>SHIP-002290</v>
      </c>
      <c r="N2291" t="str">
        <f t="shared" si="281"/>
        <v>GSITEM-002290</v>
      </c>
      <c r="O2291" t="str">
        <f t="shared" si="282"/>
        <v>GSORD-002290</v>
      </c>
      <c r="P2291" s="1" t="str">
        <f t="shared" si="283"/>
        <v>WH-B</v>
      </c>
      <c r="Q2291" s="1" t="str">
        <f t="shared" si="284"/>
        <v>Delayed</v>
      </c>
      <c r="R2291" s="1" t="str">
        <f t="shared" si="285"/>
        <v>No</v>
      </c>
      <c r="S2291" s="1" t="str">
        <f t="shared" si="286"/>
        <v>ecommerce_shipping</v>
      </c>
      <c r="T2291" s="1" t="str">
        <f t="shared" si="287"/>
        <v>SHIPMENT_STATUS_RECORDED</v>
      </c>
    </row>
    <row r="2292" spans="1:20" x14ac:dyDescent="0.2">
      <c r="A2292">
        <v>2291</v>
      </c>
      <c r="B2292" t="s">
        <v>20</v>
      </c>
      <c r="C2292" t="s">
        <v>22</v>
      </c>
      <c r="D2292">
        <v>4</v>
      </c>
      <c r="E2292">
        <v>2</v>
      </c>
      <c r="F2292">
        <v>273</v>
      </c>
      <c r="G2292">
        <v>4</v>
      </c>
      <c r="H2292" t="s">
        <v>14</v>
      </c>
      <c r="I2292" t="s">
        <v>15</v>
      </c>
      <c r="J2292">
        <v>26</v>
      </c>
      <c r="K2292">
        <v>3223</v>
      </c>
      <c r="L2292">
        <v>1</v>
      </c>
      <c r="M2292" s="1" t="str">
        <f t="shared" si="280"/>
        <v>SHIP-002291</v>
      </c>
      <c r="N2292" t="str">
        <f t="shared" si="281"/>
        <v>GSITEM-002291</v>
      </c>
      <c r="O2292" t="str">
        <f t="shared" si="282"/>
        <v>GSORD-002291</v>
      </c>
      <c r="P2292" s="1" t="str">
        <f t="shared" si="283"/>
        <v>WH-C</v>
      </c>
      <c r="Q2292" s="1" t="str">
        <f t="shared" si="284"/>
        <v>Delayed</v>
      </c>
      <c r="R2292" s="1" t="str">
        <f t="shared" si="285"/>
        <v>No</v>
      </c>
      <c r="S2292" s="1" t="str">
        <f t="shared" si="286"/>
        <v>ecommerce_shipping</v>
      </c>
      <c r="T2292" s="1" t="str">
        <f t="shared" si="287"/>
        <v>SHIPMENT_STATUS_RECORDED</v>
      </c>
    </row>
    <row r="2293" spans="1:20" x14ac:dyDescent="0.2">
      <c r="A2293">
        <v>2292</v>
      </c>
      <c r="B2293" t="s">
        <v>15</v>
      </c>
      <c r="C2293" t="s">
        <v>22</v>
      </c>
      <c r="D2293">
        <v>5</v>
      </c>
      <c r="E2293">
        <v>4</v>
      </c>
      <c r="F2293">
        <v>192</v>
      </c>
      <c r="G2293">
        <v>3</v>
      </c>
      <c r="H2293" t="s">
        <v>19</v>
      </c>
      <c r="I2293" t="s">
        <v>16</v>
      </c>
      <c r="J2293">
        <v>46</v>
      </c>
      <c r="K2293">
        <v>3709</v>
      </c>
      <c r="L2293">
        <v>1</v>
      </c>
      <c r="M2293" s="1" t="str">
        <f t="shared" si="280"/>
        <v>SHIP-002292</v>
      </c>
      <c r="N2293" t="str">
        <f t="shared" si="281"/>
        <v>GSITEM-002292</v>
      </c>
      <c r="O2293" t="str">
        <f t="shared" si="282"/>
        <v>GSORD-002292</v>
      </c>
      <c r="P2293" s="1" t="str">
        <f t="shared" si="283"/>
        <v>WH-F</v>
      </c>
      <c r="Q2293" s="1" t="str">
        <f t="shared" si="284"/>
        <v>Delayed</v>
      </c>
      <c r="R2293" s="1" t="str">
        <f t="shared" si="285"/>
        <v>No</v>
      </c>
      <c r="S2293" s="1" t="str">
        <f t="shared" si="286"/>
        <v>ecommerce_shipping</v>
      </c>
      <c r="T2293" s="1" t="str">
        <f t="shared" si="287"/>
        <v>SHIPMENT_STATUS_RECORDED</v>
      </c>
    </row>
    <row r="2294" spans="1:20" x14ac:dyDescent="0.2">
      <c r="A2294">
        <v>2293</v>
      </c>
      <c r="B2294" t="s">
        <v>12</v>
      </c>
      <c r="C2294" t="s">
        <v>22</v>
      </c>
      <c r="D2294">
        <v>3</v>
      </c>
      <c r="E2294">
        <v>5</v>
      </c>
      <c r="F2294">
        <v>268</v>
      </c>
      <c r="G2294">
        <v>4</v>
      </c>
      <c r="H2294" t="s">
        <v>21</v>
      </c>
      <c r="I2294" t="s">
        <v>16</v>
      </c>
      <c r="J2294">
        <v>5</v>
      </c>
      <c r="K2294">
        <v>3446</v>
      </c>
      <c r="L2294">
        <v>1</v>
      </c>
      <c r="M2294" s="1" t="str">
        <f t="shared" si="280"/>
        <v>SHIP-002293</v>
      </c>
      <c r="N2294" t="str">
        <f t="shared" si="281"/>
        <v>GSITEM-002293</v>
      </c>
      <c r="O2294" t="str">
        <f t="shared" si="282"/>
        <v>GSORD-002293</v>
      </c>
      <c r="P2294" s="1" t="str">
        <f t="shared" si="283"/>
        <v>WH-D</v>
      </c>
      <c r="Q2294" s="1" t="str">
        <f t="shared" si="284"/>
        <v>Delayed</v>
      </c>
      <c r="R2294" s="1" t="str">
        <f t="shared" si="285"/>
        <v>No</v>
      </c>
      <c r="S2294" s="1" t="str">
        <f t="shared" si="286"/>
        <v>ecommerce_shipping</v>
      </c>
      <c r="T2294" s="1" t="str">
        <f t="shared" si="287"/>
        <v>SHIPMENT_STATUS_RECORDED</v>
      </c>
    </row>
    <row r="2295" spans="1:20" x14ac:dyDescent="0.2">
      <c r="A2295">
        <v>2294</v>
      </c>
      <c r="B2295" t="s">
        <v>15</v>
      </c>
      <c r="C2295" t="s">
        <v>22</v>
      </c>
      <c r="D2295">
        <v>3</v>
      </c>
      <c r="E2295">
        <v>5</v>
      </c>
      <c r="F2295">
        <v>225</v>
      </c>
      <c r="G2295">
        <v>3</v>
      </c>
      <c r="H2295" t="s">
        <v>14</v>
      </c>
      <c r="I2295" t="s">
        <v>15</v>
      </c>
      <c r="J2295">
        <v>12</v>
      </c>
      <c r="K2295">
        <v>2721</v>
      </c>
      <c r="L2295">
        <v>1</v>
      </c>
      <c r="M2295" s="1" t="str">
        <f t="shared" si="280"/>
        <v>SHIP-002294</v>
      </c>
      <c r="N2295" t="str">
        <f t="shared" si="281"/>
        <v>GSITEM-002294</v>
      </c>
      <c r="O2295" t="str">
        <f t="shared" si="282"/>
        <v>GSORD-002294</v>
      </c>
      <c r="P2295" s="1" t="str">
        <f t="shared" si="283"/>
        <v>WH-F</v>
      </c>
      <c r="Q2295" s="1" t="str">
        <f t="shared" si="284"/>
        <v>Delayed</v>
      </c>
      <c r="R2295" s="1" t="str">
        <f t="shared" si="285"/>
        <v>No</v>
      </c>
      <c r="S2295" s="1" t="str">
        <f t="shared" si="286"/>
        <v>ecommerce_shipping</v>
      </c>
      <c r="T2295" s="1" t="str">
        <f t="shared" si="287"/>
        <v>SHIPMENT_STATUS_RECORDED</v>
      </c>
    </row>
    <row r="2296" spans="1:20" x14ac:dyDescent="0.2">
      <c r="A2296">
        <v>2295</v>
      </c>
      <c r="B2296" t="s">
        <v>17</v>
      </c>
      <c r="C2296" t="s">
        <v>22</v>
      </c>
      <c r="D2296">
        <v>4</v>
      </c>
      <c r="E2296">
        <v>5</v>
      </c>
      <c r="F2296">
        <v>155</v>
      </c>
      <c r="G2296">
        <v>4</v>
      </c>
      <c r="H2296" t="s">
        <v>21</v>
      </c>
      <c r="I2296" t="s">
        <v>15</v>
      </c>
      <c r="J2296">
        <v>54</v>
      </c>
      <c r="K2296">
        <v>1408</v>
      </c>
      <c r="L2296">
        <v>1</v>
      </c>
      <c r="M2296" s="1" t="str">
        <f t="shared" si="280"/>
        <v>SHIP-002295</v>
      </c>
      <c r="N2296" t="str">
        <f t="shared" si="281"/>
        <v>GSITEM-002295</v>
      </c>
      <c r="O2296" t="str">
        <f t="shared" si="282"/>
        <v>GSORD-002295</v>
      </c>
      <c r="P2296" s="1" t="str">
        <f t="shared" si="283"/>
        <v>WH-A</v>
      </c>
      <c r="Q2296" s="1" t="str">
        <f t="shared" si="284"/>
        <v>Delayed</v>
      </c>
      <c r="R2296" s="1" t="str">
        <f t="shared" si="285"/>
        <v>No</v>
      </c>
      <c r="S2296" s="1" t="str">
        <f t="shared" si="286"/>
        <v>ecommerce_shipping</v>
      </c>
      <c r="T2296" s="1" t="str">
        <f t="shared" si="287"/>
        <v>SHIPMENT_STATUS_RECORDED</v>
      </c>
    </row>
    <row r="2297" spans="1:20" x14ac:dyDescent="0.2">
      <c r="A2297">
        <v>2296</v>
      </c>
      <c r="B2297" t="s">
        <v>18</v>
      </c>
      <c r="C2297" t="s">
        <v>22</v>
      </c>
      <c r="D2297">
        <v>4</v>
      </c>
      <c r="E2297">
        <v>2</v>
      </c>
      <c r="F2297">
        <v>223</v>
      </c>
      <c r="G2297">
        <v>3</v>
      </c>
      <c r="H2297" t="s">
        <v>19</v>
      </c>
      <c r="I2297" t="s">
        <v>15</v>
      </c>
      <c r="J2297">
        <v>56</v>
      </c>
      <c r="K2297">
        <v>3158</v>
      </c>
      <c r="L2297">
        <v>1</v>
      </c>
      <c r="M2297" s="1" t="str">
        <f t="shared" si="280"/>
        <v>SHIP-002296</v>
      </c>
      <c r="N2297" t="str">
        <f t="shared" si="281"/>
        <v>GSITEM-002296</v>
      </c>
      <c r="O2297" t="str">
        <f t="shared" si="282"/>
        <v>GSORD-002296</v>
      </c>
      <c r="P2297" s="1" t="str">
        <f t="shared" si="283"/>
        <v>WH-B</v>
      </c>
      <c r="Q2297" s="1" t="str">
        <f t="shared" si="284"/>
        <v>Delayed</v>
      </c>
      <c r="R2297" s="1" t="str">
        <f t="shared" si="285"/>
        <v>No</v>
      </c>
      <c r="S2297" s="1" t="str">
        <f t="shared" si="286"/>
        <v>ecommerce_shipping</v>
      </c>
      <c r="T2297" s="1" t="str">
        <f t="shared" si="287"/>
        <v>SHIPMENT_STATUS_RECORDED</v>
      </c>
    </row>
    <row r="2298" spans="1:20" x14ac:dyDescent="0.2">
      <c r="A2298">
        <v>2297</v>
      </c>
      <c r="B2298" t="s">
        <v>20</v>
      </c>
      <c r="C2298" t="s">
        <v>22</v>
      </c>
      <c r="D2298">
        <v>5</v>
      </c>
      <c r="E2298">
        <v>1</v>
      </c>
      <c r="F2298">
        <v>194</v>
      </c>
      <c r="G2298">
        <v>3</v>
      </c>
      <c r="H2298" t="s">
        <v>19</v>
      </c>
      <c r="I2298" t="s">
        <v>15</v>
      </c>
      <c r="J2298">
        <v>32</v>
      </c>
      <c r="K2298">
        <v>3003</v>
      </c>
      <c r="L2298">
        <v>1</v>
      </c>
      <c r="M2298" s="1" t="str">
        <f t="shared" si="280"/>
        <v>SHIP-002297</v>
      </c>
      <c r="N2298" t="str">
        <f t="shared" si="281"/>
        <v>GSITEM-002297</v>
      </c>
      <c r="O2298" t="str">
        <f t="shared" si="282"/>
        <v>GSORD-002297</v>
      </c>
      <c r="P2298" s="1" t="str">
        <f t="shared" si="283"/>
        <v>WH-C</v>
      </c>
      <c r="Q2298" s="1" t="str">
        <f t="shared" si="284"/>
        <v>Delayed</v>
      </c>
      <c r="R2298" s="1" t="str">
        <f t="shared" si="285"/>
        <v>No</v>
      </c>
      <c r="S2298" s="1" t="str">
        <f t="shared" si="286"/>
        <v>ecommerce_shipping</v>
      </c>
      <c r="T2298" s="1" t="str">
        <f t="shared" si="287"/>
        <v>SHIPMENT_STATUS_RECORDED</v>
      </c>
    </row>
    <row r="2299" spans="1:20" x14ac:dyDescent="0.2">
      <c r="A2299">
        <v>2298</v>
      </c>
      <c r="B2299" t="s">
        <v>15</v>
      </c>
      <c r="C2299" t="s">
        <v>22</v>
      </c>
      <c r="D2299">
        <v>5</v>
      </c>
      <c r="E2299">
        <v>4</v>
      </c>
      <c r="F2299">
        <v>281</v>
      </c>
      <c r="G2299">
        <v>4</v>
      </c>
      <c r="H2299" t="s">
        <v>19</v>
      </c>
      <c r="I2299" t="s">
        <v>16</v>
      </c>
      <c r="J2299">
        <v>56</v>
      </c>
      <c r="K2299">
        <v>3709</v>
      </c>
      <c r="L2299">
        <v>1</v>
      </c>
      <c r="M2299" s="1" t="str">
        <f t="shared" si="280"/>
        <v>SHIP-002298</v>
      </c>
      <c r="N2299" t="str">
        <f t="shared" si="281"/>
        <v>GSITEM-002298</v>
      </c>
      <c r="O2299" t="str">
        <f t="shared" si="282"/>
        <v>GSORD-002298</v>
      </c>
      <c r="P2299" s="1" t="str">
        <f t="shared" si="283"/>
        <v>WH-F</v>
      </c>
      <c r="Q2299" s="1" t="str">
        <f t="shared" si="284"/>
        <v>Delayed</v>
      </c>
      <c r="R2299" s="1" t="str">
        <f t="shared" si="285"/>
        <v>No</v>
      </c>
      <c r="S2299" s="1" t="str">
        <f t="shared" si="286"/>
        <v>ecommerce_shipping</v>
      </c>
      <c r="T2299" s="1" t="str">
        <f t="shared" si="287"/>
        <v>SHIPMENT_STATUS_RECORDED</v>
      </c>
    </row>
    <row r="2300" spans="1:20" x14ac:dyDescent="0.2">
      <c r="A2300">
        <v>2299</v>
      </c>
      <c r="B2300" t="s">
        <v>12</v>
      </c>
      <c r="C2300" t="s">
        <v>22</v>
      </c>
      <c r="D2300">
        <v>4</v>
      </c>
      <c r="E2300">
        <v>5</v>
      </c>
      <c r="F2300">
        <v>132</v>
      </c>
      <c r="G2300">
        <v>4</v>
      </c>
      <c r="H2300" t="s">
        <v>19</v>
      </c>
      <c r="I2300" t="s">
        <v>15</v>
      </c>
      <c r="J2300">
        <v>28</v>
      </c>
      <c r="K2300">
        <v>1715</v>
      </c>
      <c r="L2300">
        <v>1</v>
      </c>
      <c r="M2300" s="1" t="str">
        <f t="shared" si="280"/>
        <v>SHIP-002299</v>
      </c>
      <c r="N2300" t="str">
        <f t="shared" si="281"/>
        <v>GSITEM-002299</v>
      </c>
      <c r="O2300" t="str">
        <f t="shared" si="282"/>
        <v>GSORD-002299</v>
      </c>
      <c r="P2300" s="1" t="str">
        <f t="shared" si="283"/>
        <v>WH-D</v>
      </c>
      <c r="Q2300" s="1" t="str">
        <f t="shared" si="284"/>
        <v>Delayed</v>
      </c>
      <c r="R2300" s="1" t="str">
        <f t="shared" si="285"/>
        <v>No</v>
      </c>
      <c r="S2300" s="1" t="str">
        <f t="shared" si="286"/>
        <v>ecommerce_shipping</v>
      </c>
      <c r="T2300" s="1" t="str">
        <f t="shared" si="287"/>
        <v>SHIPMENT_STATUS_RECORDED</v>
      </c>
    </row>
    <row r="2301" spans="1:20" x14ac:dyDescent="0.2">
      <c r="A2301">
        <v>2300</v>
      </c>
      <c r="B2301" t="s">
        <v>15</v>
      </c>
      <c r="C2301" t="s">
        <v>22</v>
      </c>
      <c r="D2301">
        <v>4</v>
      </c>
      <c r="E2301">
        <v>1</v>
      </c>
      <c r="F2301">
        <v>229</v>
      </c>
      <c r="G2301">
        <v>3</v>
      </c>
      <c r="H2301" t="s">
        <v>19</v>
      </c>
      <c r="I2301" t="s">
        <v>15</v>
      </c>
      <c r="J2301">
        <v>20</v>
      </c>
      <c r="K2301">
        <v>2891</v>
      </c>
      <c r="L2301">
        <v>1</v>
      </c>
      <c r="M2301" s="1" t="str">
        <f t="shared" si="280"/>
        <v>SHIP-002300</v>
      </c>
      <c r="N2301" t="str">
        <f t="shared" si="281"/>
        <v>GSITEM-002300</v>
      </c>
      <c r="O2301" t="str">
        <f t="shared" si="282"/>
        <v>GSORD-002300</v>
      </c>
      <c r="P2301" s="1" t="str">
        <f t="shared" si="283"/>
        <v>WH-F</v>
      </c>
      <c r="Q2301" s="1" t="str">
        <f t="shared" si="284"/>
        <v>Delayed</v>
      </c>
      <c r="R2301" s="1" t="str">
        <f t="shared" si="285"/>
        <v>No</v>
      </c>
      <c r="S2301" s="1" t="str">
        <f t="shared" si="286"/>
        <v>ecommerce_shipping</v>
      </c>
      <c r="T2301" s="1" t="str">
        <f t="shared" si="287"/>
        <v>SHIPMENT_STATUS_RECORDED</v>
      </c>
    </row>
    <row r="2302" spans="1:20" x14ac:dyDescent="0.2">
      <c r="A2302">
        <v>2301</v>
      </c>
      <c r="B2302" t="s">
        <v>17</v>
      </c>
      <c r="C2302" t="s">
        <v>22</v>
      </c>
      <c r="D2302">
        <v>4</v>
      </c>
      <c r="E2302">
        <v>1</v>
      </c>
      <c r="F2302">
        <v>251</v>
      </c>
      <c r="G2302">
        <v>3</v>
      </c>
      <c r="H2302" t="s">
        <v>14</v>
      </c>
      <c r="I2302" t="s">
        <v>15</v>
      </c>
      <c r="J2302">
        <v>33</v>
      </c>
      <c r="K2302">
        <v>2502</v>
      </c>
      <c r="L2302">
        <v>1</v>
      </c>
      <c r="M2302" s="1" t="str">
        <f t="shared" si="280"/>
        <v>SHIP-002301</v>
      </c>
      <c r="N2302" t="str">
        <f t="shared" si="281"/>
        <v>GSITEM-002301</v>
      </c>
      <c r="O2302" t="str">
        <f t="shared" si="282"/>
        <v>GSORD-002301</v>
      </c>
      <c r="P2302" s="1" t="str">
        <f t="shared" si="283"/>
        <v>WH-A</v>
      </c>
      <c r="Q2302" s="1" t="str">
        <f t="shared" si="284"/>
        <v>Delayed</v>
      </c>
      <c r="R2302" s="1" t="str">
        <f t="shared" si="285"/>
        <v>No</v>
      </c>
      <c r="S2302" s="1" t="str">
        <f t="shared" si="286"/>
        <v>ecommerce_shipping</v>
      </c>
      <c r="T2302" s="1" t="str">
        <f t="shared" si="287"/>
        <v>SHIPMENT_STATUS_RECORDED</v>
      </c>
    </row>
    <row r="2303" spans="1:20" x14ac:dyDescent="0.2">
      <c r="A2303">
        <v>2302</v>
      </c>
      <c r="B2303" t="s">
        <v>18</v>
      </c>
      <c r="C2303" t="s">
        <v>22</v>
      </c>
      <c r="D2303">
        <v>4</v>
      </c>
      <c r="E2303">
        <v>5</v>
      </c>
      <c r="F2303">
        <v>113</v>
      </c>
      <c r="G2303">
        <v>3</v>
      </c>
      <c r="H2303" t="s">
        <v>14</v>
      </c>
      <c r="I2303" t="s">
        <v>15</v>
      </c>
      <c r="J2303">
        <v>52</v>
      </c>
      <c r="K2303">
        <v>1741</v>
      </c>
      <c r="L2303">
        <v>1</v>
      </c>
      <c r="M2303" s="1" t="str">
        <f t="shared" si="280"/>
        <v>SHIP-002302</v>
      </c>
      <c r="N2303" t="str">
        <f t="shared" si="281"/>
        <v>GSITEM-002302</v>
      </c>
      <c r="O2303" t="str">
        <f t="shared" si="282"/>
        <v>GSORD-002302</v>
      </c>
      <c r="P2303" s="1" t="str">
        <f t="shared" si="283"/>
        <v>WH-B</v>
      </c>
      <c r="Q2303" s="1" t="str">
        <f t="shared" si="284"/>
        <v>Delayed</v>
      </c>
      <c r="R2303" s="1" t="str">
        <f t="shared" si="285"/>
        <v>No</v>
      </c>
      <c r="S2303" s="1" t="str">
        <f t="shared" si="286"/>
        <v>ecommerce_shipping</v>
      </c>
      <c r="T2303" s="1" t="str">
        <f t="shared" si="287"/>
        <v>SHIPMENT_STATUS_RECORDED</v>
      </c>
    </row>
    <row r="2304" spans="1:20" x14ac:dyDescent="0.2">
      <c r="A2304">
        <v>2303</v>
      </c>
      <c r="B2304" t="s">
        <v>20</v>
      </c>
      <c r="C2304" t="s">
        <v>23</v>
      </c>
      <c r="D2304">
        <v>5</v>
      </c>
      <c r="E2304">
        <v>2</v>
      </c>
      <c r="F2304">
        <v>234</v>
      </c>
      <c r="G2304">
        <v>6</v>
      </c>
      <c r="H2304" t="s">
        <v>14</v>
      </c>
      <c r="I2304" t="s">
        <v>15</v>
      </c>
      <c r="J2304">
        <v>58</v>
      </c>
      <c r="K2304">
        <v>2448</v>
      </c>
      <c r="L2304">
        <v>1</v>
      </c>
      <c r="M2304" s="1" t="str">
        <f t="shared" si="280"/>
        <v>SHIP-002303</v>
      </c>
      <c r="N2304" t="str">
        <f t="shared" si="281"/>
        <v>GSITEM-002303</v>
      </c>
      <c r="O2304" t="str">
        <f t="shared" si="282"/>
        <v>GSORD-002303</v>
      </c>
      <c r="P2304" s="1" t="str">
        <f t="shared" si="283"/>
        <v>WH-C</v>
      </c>
      <c r="Q2304" s="1" t="str">
        <f t="shared" si="284"/>
        <v>Delayed</v>
      </c>
      <c r="R2304" s="1" t="str">
        <f t="shared" si="285"/>
        <v>No</v>
      </c>
      <c r="S2304" s="1" t="str">
        <f t="shared" si="286"/>
        <v>ecommerce_shipping</v>
      </c>
      <c r="T2304" s="1" t="str">
        <f t="shared" si="287"/>
        <v>SHIPMENT_STATUS_RECORDED</v>
      </c>
    </row>
    <row r="2305" spans="1:20" x14ac:dyDescent="0.2">
      <c r="A2305">
        <v>2304</v>
      </c>
      <c r="B2305" t="s">
        <v>15</v>
      </c>
      <c r="C2305" t="s">
        <v>23</v>
      </c>
      <c r="D2305">
        <v>3</v>
      </c>
      <c r="E2305">
        <v>3</v>
      </c>
      <c r="F2305">
        <v>181</v>
      </c>
      <c r="G2305">
        <v>2</v>
      </c>
      <c r="H2305" t="s">
        <v>19</v>
      </c>
      <c r="I2305" t="s">
        <v>15</v>
      </c>
      <c r="J2305">
        <v>52</v>
      </c>
      <c r="K2305">
        <v>3236</v>
      </c>
      <c r="L2305">
        <v>1</v>
      </c>
      <c r="M2305" s="1" t="str">
        <f t="shared" si="280"/>
        <v>SHIP-002304</v>
      </c>
      <c r="N2305" t="str">
        <f t="shared" si="281"/>
        <v>GSITEM-002304</v>
      </c>
      <c r="O2305" t="str">
        <f t="shared" si="282"/>
        <v>GSORD-002304</v>
      </c>
      <c r="P2305" s="1" t="str">
        <f t="shared" si="283"/>
        <v>WH-F</v>
      </c>
      <c r="Q2305" s="1" t="str">
        <f t="shared" si="284"/>
        <v>Delayed</v>
      </c>
      <c r="R2305" s="1" t="str">
        <f t="shared" si="285"/>
        <v>No</v>
      </c>
      <c r="S2305" s="1" t="str">
        <f t="shared" si="286"/>
        <v>ecommerce_shipping</v>
      </c>
      <c r="T2305" s="1" t="str">
        <f t="shared" si="287"/>
        <v>SHIPMENT_STATUS_RECORDED</v>
      </c>
    </row>
    <row r="2306" spans="1:20" x14ac:dyDescent="0.2">
      <c r="A2306">
        <v>2305</v>
      </c>
      <c r="B2306" t="s">
        <v>12</v>
      </c>
      <c r="C2306" t="s">
        <v>23</v>
      </c>
      <c r="D2306">
        <v>5</v>
      </c>
      <c r="E2306">
        <v>2</v>
      </c>
      <c r="F2306">
        <v>157</v>
      </c>
      <c r="G2306">
        <v>2</v>
      </c>
      <c r="H2306" t="s">
        <v>14</v>
      </c>
      <c r="I2306" t="s">
        <v>16</v>
      </c>
      <c r="J2306">
        <v>58</v>
      </c>
      <c r="K2306">
        <v>1654</v>
      </c>
      <c r="L2306">
        <v>1</v>
      </c>
      <c r="M2306" s="1" t="str">
        <f t="shared" ref="M2306:M2369" si="288">"SHIP-"&amp;TEXT(A2306,"000000")</f>
        <v>SHIP-002305</v>
      </c>
      <c r="N2306" t="str">
        <f t="shared" ref="N2306:N2369" si="289">"GSITEM-"&amp;TEXT(A2306,"000000")</f>
        <v>GSITEM-002305</v>
      </c>
      <c r="O2306" t="str">
        <f t="shared" ref="O2306:O2369" si="290">"GSORD-"&amp;TEXT(A2306,"000000")</f>
        <v>GSORD-002305</v>
      </c>
      <c r="P2306" s="1" t="str">
        <f t="shared" ref="P2306:P2369" si="291">"WH-"&amp;B2306</f>
        <v>WH-D</v>
      </c>
      <c r="Q2306" s="1" t="str">
        <f t="shared" ref="Q2306:Q2369" si="292">IF(L2306=1,"Delayed","On Time")</f>
        <v>Delayed</v>
      </c>
      <c r="R2306" s="1" t="str">
        <f t="shared" ref="R2306:R2369" si="293">IF(L2306=0,"Yes","No")</f>
        <v>No</v>
      </c>
      <c r="S2306" s="1" t="str">
        <f t="shared" ref="S2306:S2369" si="294">"ecommerce_shipping"</f>
        <v>ecommerce_shipping</v>
      </c>
      <c r="T2306" s="1" t="str">
        <f t="shared" ref="T2306:T2369" si="295">"SHIPMENT_STATUS_RECORDED"</f>
        <v>SHIPMENT_STATUS_RECORDED</v>
      </c>
    </row>
    <row r="2307" spans="1:20" x14ac:dyDescent="0.2">
      <c r="A2307">
        <v>2306</v>
      </c>
      <c r="B2307" t="s">
        <v>15</v>
      </c>
      <c r="C2307" t="s">
        <v>23</v>
      </c>
      <c r="D2307">
        <v>3</v>
      </c>
      <c r="E2307">
        <v>3</v>
      </c>
      <c r="F2307">
        <v>155</v>
      </c>
      <c r="G2307">
        <v>3</v>
      </c>
      <c r="H2307" t="s">
        <v>14</v>
      </c>
      <c r="I2307" t="s">
        <v>16</v>
      </c>
      <c r="J2307">
        <v>20</v>
      </c>
      <c r="K2307">
        <v>1830</v>
      </c>
      <c r="L2307">
        <v>1</v>
      </c>
      <c r="M2307" s="1" t="str">
        <f t="shared" si="288"/>
        <v>SHIP-002306</v>
      </c>
      <c r="N2307" t="str">
        <f t="shared" si="289"/>
        <v>GSITEM-002306</v>
      </c>
      <c r="O2307" t="str">
        <f t="shared" si="290"/>
        <v>GSORD-002306</v>
      </c>
      <c r="P2307" s="1" t="str">
        <f t="shared" si="291"/>
        <v>WH-F</v>
      </c>
      <c r="Q2307" s="1" t="str">
        <f t="shared" si="292"/>
        <v>Delayed</v>
      </c>
      <c r="R2307" s="1" t="str">
        <f t="shared" si="293"/>
        <v>No</v>
      </c>
      <c r="S2307" s="1" t="str">
        <f t="shared" si="294"/>
        <v>ecommerce_shipping</v>
      </c>
      <c r="T2307" s="1" t="str">
        <f t="shared" si="295"/>
        <v>SHIPMENT_STATUS_RECORDED</v>
      </c>
    </row>
    <row r="2308" spans="1:20" x14ac:dyDescent="0.2">
      <c r="A2308">
        <v>2307</v>
      </c>
      <c r="B2308" t="s">
        <v>17</v>
      </c>
      <c r="C2308" t="s">
        <v>23</v>
      </c>
      <c r="D2308">
        <v>3</v>
      </c>
      <c r="E2308">
        <v>5</v>
      </c>
      <c r="F2308">
        <v>209</v>
      </c>
      <c r="G2308">
        <v>2</v>
      </c>
      <c r="H2308" t="s">
        <v>14</v>
      </c>
      <c r="I2308" t="s">
        <v>16</v>
      </c>
      <c r="J2308">
        <v>33</v>
      </c>
      <c r="K2308">
        <v>2603</v>
      </c>
      <c r="L2308">
        <v>1</v>
      </c>
      <c r="M2308" s="1" t="str">
        <f t="shared" si="288"/>
        <v>SHIP-002307</v>
      </c>
      <c r="N2308" t="str">
        <f t="shared" si="289"/>
        <v>GSITEM-002307</v>
      </c>
      <c r="O2308" t="str">
        <f t="shared" si="290"/>
        <v>GSORD-002307</v>
      </c>
      <c r="P2308" s="1" t="str">
        <f t="shared" si="291"/>
        <v>WH-A</v>
      </c>
      <c r="Q2308" s="1" t="str">
        <f t="shared" si="292"/>
        <v>Delayed</v>
      </c>
      <c r="R2308" s="1" t="str">
        <f t="shared" si="293"/>
        <v>No</v>
      </c>
      <c r="S2308" s="1" t="str">
        <f t="shared" si="294"/>
        <v>ecommerce_shipping</v>
      </c>
      <c r="T2308" s="1" t="str">
        <f t="shared" si="295"/>
        <v>SHIPMENT_STATUS_RECORDED</v>
      </c>
    </row>
    <row r="2309" spans="1:20" x14ac:dyDescent="0.2">
      <c r="A2309">
        <v>2308</v>
      </c>
      <c r="B2309" t="s">
        <v>18</v>
      </c>
      <c r="C2309" t="s">
        <v>23</v>
      </c>
      <c r="D2309">
        <v>4</v>
      </c>
      <c r="E2309">
        <v>1</v>
      </c>
      <c r="F2309">
        <v>264</v>
      </c>
      <c r="G2309">
        <v>3</v>
      </c>
      <c r="H2309" t="s">
        <v>14</v>
      </c>
      <c r="I2309" t="s">
        <v>16</v>
      </c>
      <c r="J2309">
        <v>13</v>
      </c>
      <c r="K2309">
        <v>3015</v>
      </c>
      <c r="L2309">
        <v>1</v>
      </c>
      <c r="M2309" s="1" t="str">
        <f t="shared" si="288"/>
        <v>SHIP-002308</v>
      </c>
      <c r="N2309" t="str">
        <f t="shared" si="289"/>
        <v>GSITEM-002308</v>
      </c>
      <c r="O2309" t="str">
        <f t="shared" si="290"/>
        <v>GSORD-002308</v>
      </c>
      <c r="P2309" s="1" t="str">
        <f t="shared" si="291"/>
        <v>WH-B</v>
      </c>
      <c r="Q2309" s="1" t="str">
        <f t="shared" si="292"/>
        <v>Delayed</v>
      </c>
      <c r="R2309" s="1" t="str">
        <f t="shared" si="293"/>
        <v>No</v>
      </c>
      <c r="S2309" s="1" t="str">
        <f t="shared" si="294"/>
        <v>ecommerce_shipping</v>
      </c>
      <c r="T2309" s="1" t="str">
        <f t="shared" si="295"/>
        <v>SHIPMENT_STATUS_RECORDED</v>
      </c>
    </row>
    <row r="2310" spans="1:20" x14ac:dyDescent="0.2">
      <c r="A2310">
        <v>2309</v>
      </c>
      <c r="B2310" t="s">
        <v>20</v>
      </c>
      <c r="C2310" t="s">
        <v>23</v>
      </c>
      <c r="D2310">
        <v>3</v>
      </c>
      <c r="E2310">
        <v>2</v>
      </c>
      <c r="F2310">
        <v>268</v>
      </c>
      <c r="G2310">
        <v>3</v>
      </c>
      <c r="H2310" t="s">
        <v>14</v>
      </c>
      <c r="I2310" t="s">
        <v>16</v>
      </c>
      <c r="J2310">
        <v>30</v>
      </c>
      <c r="K2310">
        <v>2867</v>
      </c>
      <c r="L2310">
        <v>1</v>
      </c>
      <c r="M2310" s="1" t="str">
        <f t="shared" si="288"/>
        <v>SHIP-002309</v>
      </c>
      <c r="N2310" t="str">
        <f t="shared" si="289"/>
        <v>GSITEM-002309</v>
      </c>
      <c r="O2310" t="str">
        <f t="shared" si="290"/>
        <v>GSORD-002309</v>
      </c>
      <c r="P2310" s="1" t="str">
        <f t="shared" si="291"/>
        <v>WH-C</v>
      </c>
      <c r="Q2310" s="1" t="str">
        <f t="shared" si="292"/>
        <v>Delayed</v>
      </c>
      <c r="R2310" s="1" t="str">
        <f t="shared" si="293"/>
        <v>No</v>
      </c>
      <c r="S2310" s="1" t="str">
        <f t="shared" si="294"/>
        <v>ecommerce_shipping</v>
      </c>
      <c r="T2310" s="1" t="str">
        <f t="shared" si="295"/>
        <v>SHIPMENT_STATUS_RECORDED</v>
      </c>
    </row>
    <row r="2311" spans="1:20" x14ac:dyDescent="0.2">
      <c r="A2311">
        <v>2310</v>
      </c>
      <c r="B2311" t="s">
        <v>15</v>
      </c>
      <c r="C2311" t="s">
        <v>23</v>
      </c>
      <c r="D2311">
        <v>6</v>
      </c>
      <c r="E2311">
        <v>2</v>
      </c>
      <c r="F2311">
        <v>224</v>
      </c>
      <c r="G2311">
        <v>3</v>
      </c>
      <c r="H2311" t="s">
        <v>19</v>
      </c>
      <c r="I2311" t="s">
        <v>15</v>
      </c>
      <c r="J2311">
        <v>26</v>
      </c>
      <c r="K2311">
        <v>3247</v>
      </c>
      <c r="L2311">
        <v>1</v>
      </c>
      <c r="M2311" s="1" t="str">
        <f t="shared" si="288"/>
        <v>SHIP-002310</v>
      </c>
      <c r="N2311" t="str">
        <f t="shared" si="289"/>
        <v>GSITEM-002310</v>
      </c>
      <c r="O2311" t="str">
        <f t="shared" si="290"/>
        <v>GSORD-002310</v>
      </c>
      <c r="P2311" s="1" t="str">
        <f t="shared" si="291"/>
        <v>WH-F</v>
      </c>
      <c r="Q2311" s="1" t="str">
        <f t="shared" si="292"/>
        <v>Delayed</v>
      </c>
      <c r="R2311" s="1" t="str">
        <f t="shared" si="293"/>
        <v>No</v>
      </c>
      <c r="S2311" s="1" t="str">
        <f t="shared" si="294"/>
        <v>ecommerce_shipping</v>
      </c>
      <c r="T2311" s="1" t="str">
        <f t="shared" si="295"/>
        <v>SHIPMENT_STATUS_RECORDED</v>
      </c>
    </row>
    <row r="2312" spans="1:20" x14ac:dyDescent="0.2">
      <c r="A2312">
        <v>2311</v>
      </c>
      <c r="B2312" t="s">
        <v>12</v>
      </c>
      <c r="C2312" t="s">
        <v>23</v>
      </c>
      <c r="D2312">
        <v>4</v>
      </c>
      <c r="E2312">
        <v>3</v>
      </c>
      <c r="F2312">
        <v>223</v>
      </c>
      <c r="G2312">
        <v>10</v>
      </c>
      <c r="H2312" t="s">
        <v>14</v>
      </c>
      <c r="I2312" t="s">
        <v>15</v>
      </c>
      <c r="J2312">
        <v>21</v>
      </c>
      <c r="K2312">
        <v>2943</v>
      </c>
      <c r="L2312">
        <v>1</v>
      </c>
      <c r="M2312" s="1" t="str">
        <f t="shared" si="288"/>
        <v>SHIP-002311</v>
      </c>
      <c r="N2312" t="str">
        <f t="shared" si="289"/>
        <v>GSITEM-002311</v>
      </c>
      <c r="O2312" t="str">
        <f t="shared" si="290"/>
        <v>GSORD-002311</v>
      </c>
      <c r="P2312" s="1" t="str">
        <f t="shared" si="291"/>
        <v>WH-D</v>
      </c>
      <c r="Q2312" s="1" t="str">
        <f t="shared" si="292"/>
        <v>Delayed</v>
      </c>
      <c r="R2312" s="1" t="str">
        <f t="shared" si="293"/>
        <v>No</v>
      </c>
      <c r="S2312" s="1" t="str">
        <f t="shared" si="294"/>
        <v>ecommerce_shipping</v>
      </c>
      <c r="T2312" s="1" t="str">
        <f t="shared" si="295"/>
        <v>SHIPMENT_STATUS_RECORDED</v>
      </c>
    </row>
    <row r="2313" spans="1:20" x14ac:dyDescent="0.2">
      <c r="A2313">
        <v>2312</v>
      </c>
      <c r="B2313" t="s">
        <v>15</v>
      </c>
      <c r="C2313" t="s">
        <v>23</v>
      </c>
      <c r="D2313">
        <v>3</v>
      </c>
      <c r="E2313">
        <v>5</v>
      </c>
      <c r="F2313">
        <v>191</v>
      </c>
      <c r="G2313">
        <v>3</v>
      </c>
      <c r="H2313" t="s">
        <v>21</v>
      </c>
      <c r="I2313" t="s">
        <v>15</v>
      </c>
      <c r="J2313">
        <v>17</v>
      </c>
      <c r="K2313">
        <v>2235</v>
      </c>
      <c r="L2313">
        <v>1</v>
      </c>
      <c r="M2313" s="1" t="str">
        <f t="shared" si="288"/>
        <v>SHIP-002312</v>
      </c>
      <c r="N2313" t="str">
        <f t="shared" si="289"/>
        <v>GSITEM-002312</v>
      </c>
      <c r="O2313" t="str">
        <f t="shared" si="290"/>
        <v>GSORD-002312</v>
      </c>
      <c r="P2313" s="1" t="str">
        <f t="shared" si="291"/>
        <v>WH-F</v>
      </c>
      <c r="Q2313" s="1" t="str">
        <f t="shared" si="292"/>
        <v>Delayed</v>
      </c>
      <c r="R2313" s="1" t="str">
        <f t="shared" si="293"/>
        <v>No</v>
      </c>
      <c r="S2313" s="1" t="str">
        <f t="shared" si="294"/>
        <v>ecommerce_shipping</v>
      </c>
      <c r="T2313" s="1" t="str">
        <f t="shared" si="295"/>
        <v>SHIPMENT_STATUS_RECORDED</v>
      </c>
    </row>
    <row r="2314" spans="1:20" x14ac:dyDescent="0.2">
      <c r="A2314">
        <v>2313</v>
      </c>
      <c r="B2314" t="s">
        <v>17</v>
      </c>
      <c r="C2314" t="s">
        <v>23</v>
      </c>
      <c r="D2314">
        <v>4</v>
      </c>
      <c r="E2314">
        <v>4</v>
      </c>
      <c r="F2314">
        <v>184</v>
      </c>
      <c r="G2314">
        <v>3</v>
      </c>
      <c r="H2314" t="s">
        <v>21</v>
      </c>
      <c r="I2314" t="s">
        <v>15</v>
      </c>
      <c r="J2314">
        <v>27</v>
      </c>
      <c r="K2314">
        <v>3967</v>
      </c>
      <c r="L2314">
        <v>1</v>
      </c>
      <c r="M2314" s="1" t="str">
        <f t="shared" si="288"/>
        <v>SHIP-002313</v>
      </c>
      <c r="N2314" t="str">
        <f t="shared" si="289"/>
        <v>GSITEM-002313</v>
      </c>
      <c r="O2314" t="str">
        <f t="shared" si="290"/>
        <v>GSORD-002313</v>
      </c>
      <c r="P2314" s="1" t="str">
        <f t="shared" si="291"/>
        <v>WH-A</v>
      </c>
      <c r="Q2314" s="1" t="str">
        <f t="shared" si="292"/>
        <v>Delayed</v>
      </c>
      <c r="R2314" s="1" t="str">
        <f t="shared" si="293"/>
        <v>No</v>
      </c>
      <c r="S2314" s="1" t="str">
        <f t="shared" si="294"/>
        <v>ecommerce_shipping</v>
      </c>
      <c r="T2314" s="1" t="str">
        <f t="shared" si="295"/>
        <v>SHIPMENT_STATUS_RECORDED</v>
      </c>
    </row>
    <row r="2315" spans="1:20" x14ac:dyDescent="0.2">
      <c r="A2315">
        <v>2314</v>
      </c>
      <c r="B2315" t="s">
        <v>18</v>
      </c>
      <c r="C2315" t="s">
        <v>23</v>
      </c>
      <c r="D2315">
        <v>6</v>
      </c>
      <c r="E2315">
        <v>4</v>
      </c>
      <c r="F2315">
        <v>174</v>
      </c>
      <c r="G2315">
        <v>3</v>
      </c>
      <c r="H2315" t="s">
        <v>19</v>
      </c>
      <c r="I2315" t="s">
        <v>15</v>
      </c>
      <c r="J2315">
        <v>14</v>
      </c>
      <c r="K2315">
        <v>1651</v>
      </c>
      <c r="L2315">
        <v>1</v>
      </c>
      <c r="M2315" s="1" t="str">
        <f t="shared" si="288"/>
        <v>SHIP-002314</v>
      </c>
      <c r="N2315" t="str">
        <f t="shared" si="289"/>
        <v>GSITEM-002314</v>
      </c>
      <c r="O2315" t="str">
        <f t="shared" si="290"/>
        <v>GSORD-002314</v>
      </c>
      <c r="P2315" s="1" t="str">
        <f t="shared" si="291"/>
        <v>WH-B</v>
      </c>
      <c r="Q2315" s="1" t="str">
        <f t="shared" si="292"/>
        <v>Delayed</v>
      </c>
      <c r="R2315" s="1" t="str">
        <f t="shared" si="293"/>
        <v>No</v>
      </c>
      <c r="S2315" s="1" t="str">
        <f t="shared" si="294"/>
        <v>ecommerce_shipping</v>
      </c>
      <c r="T2315" s="1" t="str">
        <f t="shared" si="295"/>
        <v>SHIPMENT_STATUS_RECORDED</v>
      </c>
    </row>
    <row r="2316" spans="1:20" x14ac:dyDescent="0.2">
      <c r="A2316">
        <v>2315</v>
      </c>
      <c r="B2316" t="s">
        <v>20</v>
      </c>
      <c r="C2316" t="s">
        <v>23</v>
      </c>
      <c r="D2316">
        <v>6</v>
      </c>
      <c r="E2316">
        <v>2</v>
      </c>
      <c r="F2316">
        <v>134</v>
      </c>
      <c r="G2316">
        <v>8</v>
      </c>
      <c r="H2316" t="s">
        <v>21</v>
      </c>
      <c r="I2316" t="s">
        <v>16</v>
      </c>
      <c r="J2316">
        <v>42</v>
      </c>
      <c r="K2316">
        <v>1054</v>
      </c>
      <c r="L2316">
        <v>1</v>
      </c>
      <c r="M2316" s="1" t="str">
        <f t="shared" si="288"/>
        <v>SHIP-002315</v>
      </c>
      <c r="N2316" t="str">
        <f t="shared" si="289"/>
        <v>GSITEM-002315</v>
      </c>
      <c r="O2316" t="str">
        <f t="shared" si="290"/>
        <v>GSORD-002315</v>
      </c>
      <c r="P2316" s="1" t="str">
        <f t="shared" si="291"/>
        <v>WH-C</v>
      </c>
      <c r="Q2316" s="1" t="str">
        <f t="shared" si="292"/>
        <v>Delayed</v>
      </c>
      <c r="R2316" s="1" t="str">
        <f t="shared" si="293"/>
        <v>No</v>
      </c>
      <c r="S2316" s="1" t="str">
        <f t="shared" si="294"/>
        <v>ecommerce_shipping</v>
      </c>
      <c r="T2316" s="1" t="str">
        <f t="shared" si="295"/>
        <v>SHIPMENT_STATUS_RECORDED</v>
      </c>
    </row>
    <row r="2317" spans="1:20" x14ac:dyDescent="0.2">
      <c r="A2317">
        <v>2316</v>
      </c>
      <c r="B2317" t="s">
        <v>15</v>
      </c>
      <c r="C2317" t="s">
        <v>23</v>
      </c>
      <c r="D2317">
        <v>4</v>
      </c>
      <c r="E2317">
        <v>5</v>
      </c>
      <c r="F2317">
        <v>135</v>
      </c>
      <c r="G2317">
        <v>2</v>
      </c>
      <c r="H2317" t="s">
        <v>21</v>
      </c>
      <c r="I2317" t="s">
        <v>15</v>
      </c>
      <c r="J2317">
        <v>22</v>
      </c>
      <c r="K2317">
        <v>1195</v>
      </c>
      <c r="L2317">
        <v>1</v>
      </c>
      <c r="M2317" s="1" t="str">
        <f t="shared" si="288"/>
        <v>SHIP-002316</v>
      </c>
      <c r="N2317" t="str">
        <f t="shared" si="289"/>
        <v>GSITEM-002316</v>
      </c>
      <c r="O2317" t="str">
        <f t="shared" si="290"/>
        <v>GSORD-002316</v>
      </c>
      <c r="P2317" s="1" t="str">
        <f t="shared" si="291"/>
        <v>WH-F</v>
      </c>
      <c r="Q2317" s="1" t="str">
        <f t="shared" si="292"/>
        <v>Delayed</v>
      </c>
      <c r="R2317" s="1" t="str">
        <f t="shared" si="293"/>
        <v>No</v>
      </c>
      <c r="S2317" s="1" t="str">
        <f t="shared" si="294"/>
        <v>ecommerce_shipping</v>
      </c>
      <c r="T2317" s="1" t="str">
        <f t="shared" si="295"/>
        <v>SHIPMENT_STATUS_RECORDED</v>
      </c>
    </row>
    <row r="2318" spans="1:20" x14ac:dyDescent="0.2">
      <c r="A2318">
        <v>2317</v>
      </c>
      <c r="B2318" t="s">
        <v>12</v>
      </c>
      <c r="C2318" t="s">
        <v>23</v>
      </c>
      <c r="D2318">
        <v>5</v>
      </c>
      <c r="E2318">
        <v>5</v>
      </c>
      <c r="F2318">
        <v>234</v>
      </c>
      <c r="G2318">
        <v>2</v>
      </c>
      <c r="H2318" t="s">
        <v>21</v>
      </c>
      <c r="I2318" t="s">
        <v>16</v>
      </c>
      <c r="J2318">
        <v>50</v>
      </c>
      <c r="K2318">
        <v>3914</v>
      </c>
      <c r="L2318">
        <v>1</v>
      </c>
      <c r="M2318" s="1" t="str">
        <f t="shared" si="288"/>
        <v>SHIP-002317</v>
      </c>
      <c r="N2318" t="str">
        <f t="shared" si="289"/>
        <v>GSITEM-002317</v>
      </c>
      <c r="O2318" t="str">
        <f t="shared" si="290"/>
        <v>GSORD-002317</v>
      </c>
      <c r="P2318" s="1" t="str">
        <f t="shared" si="291"/>
        <v>WH-D</v>
      </c>
      <c r="Q2318" s="1" t="str">
        <f t="shared" si="292"/>
        <v>Delayed</v>
      </c>
      <c r="R2318" s="1" t="str">
        <f t="shared" si="293"/>
        <v>No</v>
      </c>
      <c r="S2318" s="1" t="str">
        <f t="shared" si="294"/>
        <v>ecommerce_shipping</v>
      </c>
      <c r="T2318" s="1" t="str">
        <f t="shared" si="295"/>
        <v>SHIPMENT_STATUS_RECORDED</v>
      </c>
    </row>
    <row r="2319" spans="1:20" x14ac:dyDescent="0.2">
      <c r="A2319">
        <v>2318</v>
      </c>
      <c r="B2319" t="s">
        <v>15</v>
      </c>
      <c r="C2319" t="s">
        <v>23</v>
      </c>
      <c r="D2319">
        <v>3</v>
      </c>
      <c r="E2319">
        <v>1</v>
      </c>
      <c r="F2319">
        <v>215</v>
      </c>
      <c r="G2319">
        <v>6</v>
      </c>
      <c r="H2319" t="s">
        <v>21</v>
      </c>
      <c r="I2319" t="s">
        <v>16</v>
      </c>
      <c r="J2319">
        <v>42</v>
      </c>
      <c r="K2319">
        <v>3715</v>
      </c>
      <c r="L2319">
        <v>1</v>
      </c>
      <c r="M2319" s="1" t="str">
        <f t="shared" si="288"/>
        <v>SHIP-002318</v>
      </c>
      <c r="N2319" t="str">
        <f t="shared" si="289"/>
        <v>GSITEM-002318</v>
      </c>
      <c r="O2319" t="str">
        <f t="shared" si="290"/>
        <v>GSORD-002318</v>
      </c>
      <c r="P2319" s="1" t="str">
        <f t="shared" si="291"/>
        <v>WH-F</v>
      </c>
      <c r="Q2319" s="1" t="str">
        <f t="shared" si="292"/>
        <v>Delayed</v>
      </c>
      <c r="R2319" s="1" t="str">
        <f t="shared" si="293"/>
        <v>No</v>
      </c>
      <c r="S2319" s="1" t="str">
        <f t="shared" si="294"/>
        <v>ecommerce_shipping</v>
      </c>
      <c r="T2319" s="1" t="str">
        <f t="shared" si="295"/>
        <v>SHIPMENT_STATUS_RECORDED</v>
      </c>
    </row>
    <row r="2320" spans="1:20" x14ac:dyDescent="0.2">
      <c r="A2320">
        <v>2319</v>
      </c>
      <c r="B2320" t="s">
        <v>17</v>
      </c>
      <c r="C2320" t="s">
        <v>23</v>
      </c>
      <c r="D2320">
        <v>5</v>
      </c>
      <c r="E2320">
        <v>2</v>
      </c>
      <c r="F2320">
        <v>187</v>
      </c>
      <c r="G2320">
        <v>2</v>
      </c>
      <c r="H2320" t="s">
        <v>19</v>
      </c>
      <c r="I2320" t="s">
        <v>15</v>
      </c>
      <c r="J2320">
        <v>29</v>
      </c>
      <c r="K2320">
        <v>2863</v>
      </c>
      <c r="L2320">
        <v>1</v>
      </c>
      <c r="M2320" s="1" t="str">
        <f t="shared" si="288"/>
        <v>SHIP-002319</v>
      </c>
      <c r="N2320" t="str">
        <f t="shared" si="289"/>
        <v>GSITEM-002319</v>
      </c>
      <c r="O2320" t="str">
        <f t="shared" si="290"/>
        <v>GSORD-002319</v>
      </c>
      <c r="P2320" s="1" t="str">
        <f t="shared" si="291"/>
        <v>WH-A</v>
      </c>
      <c r="Q2320" s="1" t="str">
        <f t="shared" si="292"/>
        <v>Delayed</v>
      </c>
      <c r="R2320" s="1" t="str">
        <f t="shared" si="293"/>
        <v>No</v>
      </c>
      <c r="S2320" s="1" t="str">
        <f t="shared" si="294"/>
        <v>ecommerce_shipping</v>
      </c>
      <c r="T2320" s="1" t="str">
        <f t="shared" si="295"/>
        <v>SHIPMENT_STATUS_RECORDED</v>
      </c>
    </row>
    <row r="2321" spans="1:20" x14ac:dyDescent="0.2">
      <c r="A2321">
        <v>2320</v>
      </c>
      <c r="B2321" t="s">
        <v>18</v>
      </c>
      <c r="C2321" t="s">
        <v>23</v>
      </c>
      <c r="D2321">
        <v>3</v>
      </c>
      <c r="E2321">
        <v>2</v>
      </c>
      <c r="F2321">
        <v>238</v>
      </c>
      <c r="G2321">
        <v>2</v>
      </c>
      <c r="H2321" t="s">
        <v>19</v>
      </c>
      <c r="I2321" t="s">
        <v>15</v>
      </c>
      <c r="J2321">
        <v>32</v>
      </c>
      <c r="K2321">
        <v>3274</v>
      </c>
      <c r="L2321">
        <v>1</v>
      </c>
      <c r="M2321" s="1" t="str">
        <f t="shared" si="288"/>
        <v>SHIP-002320</v>
      </c>
      <c r="N2321" t="str">
        <f t="shared" si="289"/>
        <v>GSITEM-002320</v>
      </c>
      <c r="O2321" t="str">
        <f t="shared" si="290"/>
        <v>GSORD-002320</v>
      </c>
      <c r="P2321" s="1" t="str">
        <f t="shared" si="291"/>
        <v>WH-B</v>
      </c>
      <c r="Q2321" s="1" t="str">
        <f t="shared" si="292"/>
        <v>Delayed</v>
      </c>
      <c r="R2321" s="1" t="str">
        <f t="shared" si="293"/>
        <v>No</v>
      </c>
      <c r="S2321" s="1" t="str">
        <f t="shared" si="294"/>
        <v>ecommerce_shipping</v>
      </c>
      <c r="T2321" s="1" t="str">
        <f t="shared" si="295"/>
        <v>SHIPMENT_STATUS_RECORDED</v>
      </c>
    </row>
    <row r="2322" spans="1:20" x14ac:dyDescent="0.2">
      <c r="A2322">
        <v>2321</v>
      </c>
      <c r="B2322" t="s">
        <v>20</v>
      </c>
      <c r="C2322" t="s">
        <v>23</v>
      </c>
      <c r="D2322">
        <v>4</v>
      </c>
      <c r="E2322">
        <v>1</v>
      </c>
      <c r="F2322">
        <v>273</v>
      </c>
      <c r="G2322">
        <v>4</v>
      </c>
      <c r="H2322" t="s">
        <v>14</v>
      </c>
      <c r="I2322" t="s">
        <v>15</v>
      </c>
      <c r="J2322">
        <v>54</v>
      </c>
      <c r="K2322">
        <v>2611</v>
      </c>
      <c r="L2322">
        <v>1</v>
      </c>
      <c r="M2322" s="1" t="str">
        <f t="shared" si="288"/>
        <v>SHIP-002321</v>
      </c>
      <c r="N2322" t="str">
        <f t="shared" si="289"/>
        <v>GSITEM-002321</v>
      </c>
      <c r="O2322" t="str">
        <f t="shared" si="290"/>
        <v>GSORD-002321</v>
      </c>
      <c r="P2322" s="1" t="str">
        <f t="shared" si="291"/>
        <v>WH-C</v>
      </c>
      <c r="Q2322" s="1" t="str">
        <f t="shared" si="292"/>
        <v>Delayed</v>
      </c>
      <c r="R2322" s="1" t="str">
        <f t="shared" si="293"/>
        <v>No</v>
      </c>
      <c r="S2322" s="1" t="str">
        <f t="shared" si="294"/>
        <v>ecommerce_shipping</v>
      </c>
      <c r="T2322" s="1" t="str">
        <f t="shared" si="295"/>
        <v>SHIPMENT_STATUS_RECORDED</v>
      </c>
    </row>
    <row r="2323" spans="1:20" x14ac:dyDescent="0.2">
      <c r="A2323">
        <v>2322</v>
      </c>
      <c r="B2323" t="s">
        <v>15</v>
      </c>
      <c r="C2323" t="s">
        <v>23</v>
      </c>
      <c r="D2323">
        <v>5</v>
      </c>
      <c r="E2323">
        <v>5</v>
      </c>
      <c r="F2323">
        <v>192</v>
      </c>
      <c r="G2323">
        <v>3</v>
      </c>
      <c r="H2323" t="s">
        <v>19</v>
      </c>
      <c r="I2323" t="s">
        <v>15</v>
      </c>
      <c r="J2323">
        <v>37</v>
      </c>
      <c r="K2323">
        <v>2197</v>
      </c>
      <c r="L2323">
        <v>1</v>
      </c>
      <c r="M2323" s="1" t="str">
        <f t="shared" si="288"/>
        <v>SHIP-002322</v>
      </c>
      <c r="N2323" t="str">
        <f t="shared" si="289"/>
        <v>GSITEM-002322</v>
      </c>
      <c r="O2323" t="str">
        <f t="shared" si="290"/>
        <v>GSORD-002322</v>
      </c>
      <c r="P2323" s="1" t="str">
        <f t="shared" si="291"/>
        <v>WH-F</v>
      </c>
      <c r="Q2323" s="1" t="str">
        <f t="shared" si="292"/>
        <v>Delayed</v>
      </c>
      <c r="R2323" s="1" t="str">
        <f t="shared" si="293"/>
        <v>No</v>
      </c>
      <c r="S2323" s="1" t="str">
        <f t="shared" si="294"/>
        <v>ecommerce_shipping</v>
      </c>
      <c r="T2323" s="1" t="str">
        <f t="shared" si="295"/>
        <v>SHIPMENT_STATUS_RECORDED</v>
      </c>
    </row>
    <row r="2324" spans="1:20" x14ac:dyDescent="0.2">
      <c r="A2324">
        <v>2323</v>
      </c>
      <c r="B2324" t="s">
        <v>12</v>
      </c>
      <c r="C2324" t="s">
        <v>23</v>
      </c>
      <c r="D2324">
        <v>3</v>
      </c>
      <c r="E2324">
        <v>5</v>
      </c>
      <c r="F2324">
        <v>268</v>
      </c>
      <c r="G2324">
        <v>4</v>
      </c>
      <c r="H2324" t="s">
        <v>21</v>
      </c>
      <c r="I2324" t="s">
        <v>16</v>
      </c>
      <c r="J2324">
        <v>19</v>
      </c>
      <c r="K2324">
        <v>2893</v>
      </c>
      <c r="L2324">
        <v>1</v>
      </c>
      <c r="M2324" s="1" t="str">
        <f t="shared" si="288"/>
        <v>SHIP-002323</v>
      </c>
      <c r="N2324" t="str">
        <f t="shared" si="289"/>
        <v>GSITEM-002323</v>
      </c>
      <c r="O2324" t="str">
        <f t="shared" si="290"/>
        <v>GSORD-002323</v>
      </c>
      <c r="P2324" s="1" t="str">
        <f t="shared" si="291"/>
        <v>WH-D</v>
      </c>
      <c r="Q2324" s="1" t="str">
        <f t="shared" si="292"/>
        <v>Delayed</v>
      </c>
      <c r="R2324" s="1" t="str">
        <f t="shared" si="293"/>
        <v>No</v>
      </c>
      <c r="S2324" s="1" t="str">
        <f t="shared" si="294"/>
        <v>ecommerce_shipping</v>
      </c>
      <c r="T2324" s="1" t="str">
        <f t="shared" si="295"/>
        <v>SHIPMENT_STATUS_RECORDED</v>
      </c>
    </row>
    <row r="2325" spans="1:20" x14ac:dyDescent="0.2">
      <c r="A2325">
        <v>2324</v>
      </c>
      <c r="B2325" t="s">
        <v>15</v>
      </c>
      <c r="C2325" t="s">
        <v>23</v>
      </c>
      <c r="D2325">
        <v>3</v>
      </c>
      <c r="E2325">
        <v>4</v>
      </c>
      <c r="F2325">
        <v>164</v>
      </c>
      <c r="G2325">
        <v>3</v>
      </c>
      <c r="H2325" t="s">
        <v>14</v>
      </c>
      <c r="I2325" t="s">
        <v>16</v>
      </c>
      <c r="J2325">
        <v>5</v>
      </c>
      <c r="K2325">
        <v>1408</v>
      </c>
      <c r="L2325">
        <v>1</v>
      </c>
      <c r="M2325" s="1" t="str">
        <f t="shared" si="288"/>
        <v>SHIP-002324</v>
      </c>
      <c r="N2325" t="str">
        <f t="shared" si="289"/>
        <v>GSITEM-002324</v>
      </c>
      <c r="O2325" t="str">
        <f t="shared" si="290"/>
        <v>GSORD-002324</v>
      </c>
      <c r="P2325" s="1" t="str">
        <f t="shared" si="291"/>
        <v>WH-F</v>
      </c>
      <c r="Q2325" s="1" t="str">
        <f t="shared" si="292"/>
        <v>Delayed</v>
      </c>
      <c r="R2325" s="1" t="str">
        <f t="shared" si="293"/>
        <v>No</v>
      </c>
      <c r="S2325" s="1" t="str">
        <f t="shared" si="294"/>
        <v>ecommerce_shipping</v>
      </c>
      <c r="T2325" s="1" t="str">
        <f t="shared" si="295"/>
        <v>SHIPMENT_STATUS_RECORDED</v>
      </c>
    </row>
    <row r="2326" spans="1:20" x14ac:dyDescent="0.2">
      <c r="A2326">
        <v>2325</v>
      </c>
      <c r="B2326" t="s">
        <v>17</v>
      </c>
      <c r="C2326" t="s">
        <v>13</v>
      </c>
      <c r="D2326">
        <v>2</v>
      </c>
      <c r="E2326">
        <v>2</v>
      </c>
      <c r="F2326">
        <v>255</v>
      </c>
      <c r="G2326">
        <v>3</v>
      </c>
      <c r="H2326" t="s">
        <v>14</v>
      </c>
      <c r="I2326" t="s">
        <v>16</v>
      </c>
      <c r="J2326">
        <v>59</v>
      </c>
      <c r="K2326">
        <v>1514</v>
      </c>
      <c r="L2326">
        <v>1</v>
      </c>
      <c r="M2326" s="1" t="str">
        <f t="shared" si="288"/>
        <v>SHIP-002325</v>
      </c>
      <c r="N2326" t="str">
        <f t="shared" si="289"/>
        <v>GSITEM-002325</v>
      </c>
      <c r="O2326" t="str">
        <f t="shared" si="290"/>
        <v>GSORD-002325</v>
      </c>
      <c r="P2326" s="1" t="str">
        <f t="shared" si="291"/>
        <v>WH-A</v>
      </c>
      <c r="Q2326" s="1" t="str">
        <f t="shared" si="292"/>
        <v>Delayed</v>
      </c>
      <c r="R2326" s="1" t="str">
        <f t="shared" si="293"/>
        <v>No</v>
      </c>
      <c r="S2326" s="1" t="str">
        <f t="shared" si="294"/>
        <v>ecommerce_shipping</v>
      </c>
      <c r="T2326" s="1" t="str">
        <f t="shared" si="295"/>
        <v>SHIPMENT_STATUS_RECORDED</v>
      </c>
    </row>
    <row r="2327" spans="1:20" x14ac:dyDescent="0.2">
      <c r="A2327">
        <v>2326</v>
      </c>
      <c r="B2327" t="s">
        <v>18</v>
      </c>
      <c r="C2327" t="s">
        <v>13</v>
      </c>
      <c r="D2327">
        <v>4</v>
      </c>
      <c r="E2327">
        <v>4</v>
      </c>
      <c r="F2327">
        <v>141</v>
      </c>
      <c r="G2327">
        <v>2</v>
      </c>
      <c r="H2327" t="s">
        <v>14</v>
      </c>
      <c r="I2327" t="s">
        <v>15</v>
      </c>
      <c r="J2327">
        <v>30</v>
      </c>
      <c r="K2327">
        <v>1130</v>
      </c>
      <c r="L2327">
        <v>1</v>
      </c>
      <c r="M2327" s="1" t="str">
        <f t="shared" si="288"/>
        <v>SHIP-002326</v>
      </c>
      <c r="N2327" t="str">
        <f t="shared" si="289"/>
        <v>GSITEM-002326</v>
      </c>
      <c r="O2327" t="str">
        <f t="shared" si="290"/>
        <v>GSORD-002326</v>
      </c>
      <c r="P2327" s="1" t="str">
        <f t="shared" si="291"/>
        <v>WH-B</v>
      </c>
      <c r="Q2327" s="1" t="str">
        <f t="shared" si="292"/>
        <v>Delayed</v>
      </c>
      <c r="R2327" s="1" t="str">
        <f t="shared" si="293"/>
        <v>No</v>
      </c>
      <c r="S2327" s="1" t="str">
        <f t="shared" si="294"/>
        <v>ecommerce_shipping</v>
      </c>
      <c r="T2327" s="1" t="str">
        <f t="shared" si="295"/>
        <v>SHIPMENT_STATUS_RECORDED</v>
      </c>
    </row>
    <row r="2328" spans="1:20" x14ac:dyDescent="0.2">
      <c r="A2328">
        <v>2327</v>
      </c>
      <c r="B2328" t="s">
        <v>20</v>
      </c>
      <c r="C2328" t="s">
        <v>13</v>
      </c>
      <c r="D2328">
        <v>2</v>
      </c>
      <c r="E2328">
        <v>5</v>
      </c>
      <c r="F2328">
        <v>202</v>
      </c>
      <c r="G2328">
        <v>3</v>
      </c>
      <c r="H2328" t="s">
        <v>14</v>
      </c>
      <c r="I2328" t="s">
        <v>16</v>
      </c>
      <c r="J2328">
        <v>50</v>
      </c>
      <c r="K2328">
        <v>2587</v>
      </c>
      <c r="L2328">
        <v>1</v>
      </c>
      <c r="M2328" s="1" t="str">
        <f t="shared" si="288"/>
        <v>SHIP-002327</v>
      </c>
      <c r="N2328" t="str">
        <f t="shared" si="289"/>
        <v>GSITEM-002327</v>
      </c>
      <c r="O2328" t="str">
        <f t="shared" si="290"/>
        <v>GSORD-002327</v>
      </c>
      <c r="P2328" s="1" t="str">
        <f t="shared" si="291"/>
        <v>WH-C</v>
      </c>
      <c r="Q2328" s="1" t="str">
        <f t="shared" si="292"/>
        <v>Delayed</v>
      </c>
      <c r="R2328" s="1" t="str">
        <f t="shared" si="293"/>
        <v>No</v>
      </c>
      <c r="S2328" s="1" t="str">
        <f t="shared" si="294"/>
        <v>ecommerce_shipping</v>
      </c>
      <c r="T2328" s="1" t="str">
        <f t="shared" si="295"/>
        <v>SHIPMENT_STATUS_RECORDED</v>
      </c>
    </row>
    <row r="2329" spans="1:20" x14ac:dyDescent="0.2">
      <c r="A2329">
        <v>2328</v>
      </c>
      <c r="B2329" t="s">
        <v>15</v>
      </c>
      <c r="C2329" t="s">
        <v>13</v>
      </c>
      <c r="D2329">
        <v>4</v>
      </c>
      <c r="E2329">
        <v>4</v>
      </c>
      <c r="F2329">
        <v>282</v>
      </c>
      <c r="G2329">
        <v>6</v>
      </c>
      <c r="H2329" t="s">
        <v>19</v>
      </c>
      <c r="I2329" t="s">
        <v>15</v>
      </c>
      <c r="J2329">
        <v>52</v>
      </c>
      <c r="K2329">
        <v>3009</v>
      </c>
      <c r="L2329">
        <v>1</v>
      </c>
      <c r="M2329" s="1" t="str">
        <f t="shared" si="288"/>
        <v>SHIP-002328</v>
      </c>
      <c r="N2329" t="str">
        <f t="shared" si="289"/>
        <v>GSITEM-002328</v>
      </c>
      <c r="O2329" t="str">
        <f t="shared" si="290"/>
        <v>GSORD-002328</v>
      </c>
      <c r="P2329" s="1" t="str">
        <f t="shared" si="291"/>
        <v>WH-F</v>
      </c>
      <c r="Q2329" s="1" t="str">
        <f t="shared" si="292"/>
        <v>Delayed</v>
      </c>
      <c r="R2329" s="1" t="str">
        <f t="shared" si="293"/>
        <v>No</v>
      </c>
      <c r="S2329" s="1" t="str">
        <f t="shared" si="294"/>
        <v>ecommerce_shipping</v>
      </c>
      <c r="T2329" s="1" t="str">
        <f t="shared" si="295"/>
        <v>SHIPMENT_STATUS_RECORDED</v>
      </c>
    </row>
    <row r="2330" spans="1:20" x14ac:dyDescent="0.2">
      <c r="A2330">
        <v>2329</v>
      </c>
      <c r="B2330" t="s">
        <v>12</v>
      </c>
      <c r="C2330" t="s">
        <v>13</v>
      </c>
      <c r="D2330">
        <v>6</v>
      </c>
      <c r="E2330">
        <v>4</v>
      </c>
      <c r="F2330">
        <v>190</v>
      </c>
      <c r="G2330">
        <v>3</v>
      </c>
      <c r="H2330" t="s">
        <v>14</v>
      </c>
      <c r="I2330" t="s">
        <v>16</v>
      </c>
      <c r="J2330">
        <v>7</v>
      </c>
      <c r="K2330">
        <v>3175</v>
      </c>
      <c r="L2330">
        <v>1</v>
      </c>
      <c r="M2330" s="1" t="str">
        <f t="shared" si="288"/>
        <v>SHIP-002329</v>
      </c>
      <c r="N2330" t="str">
        <f t="shared" si="289"/>
        <v>GSITEM-002329</v>
      </c>
      <c r="O2330" t="str">
        <f t="shared" si="290"/>
        <v>GSORD-002329</v>
      </c>
      <c r="P2330" s="1" t="str">
        <f t="shared" si="291"/>
        <v>WH-D</v>
      </c>
      <c r="Q2330" s="1" t="str">
        <f t="shared" si="292"/>
        <v>Delayed</v>
      </c>
      <c r="R2330" s="1" t="str">
        <f t="shared" si="293"/>
        <v>No</v>
      </c>
      <c r="S2330" s="1" t="str">
        <f t="shared" si="294"/>
        <v>ecommerce_shipping</v>
      </c>
      <c r="T2330" s="1" t="str">
        <f t="shared" si="295"/>
        <v>SHIPMENT_STATUS_RECORDED</v>
      </c>
    </row>
    <row r="2331" spans="1:20" x14ac:dyDescent="0.2">
      <c r="A2331">
        <v>2330</v>
      </c>
      <c r="B2331" t="s">
        <v>15</v>
      </c>
      <c r="C2331" t="s">
        <v>13</v>
      </c>
      <c r="D2331">
        <v>4</v>
      </c>
      <c r="E2331">
        <v>2</v>
      </c>
      <c r="F2331">
        <v>192</v>
      </c>
      <c r="G2331">
        <v>4</v>
      </c>
      <c r="H2331" t="s">
        <v>14</v>
      </c>
      <c r="I2331" t="s">
        <v>15</v>
      </c>
      <c r="J2331">
        <v>61</v>
      </c>
      <c r="K2331">
        <v>2256</v>
      </c>
      <c r="L2331">
        <v>1</v>
      </c>
      <c r="M2331" s="1" t="str">
        <f t="shared" si="288"/>
        <v>SHIP-002330</v>
      </c>
      <c r="N2331" t="str">
        <f t="shared" si="289"/>
        <v>GSITEM-002330</v>
      </c>
      <c r="O2331" t="str">
        <f t="shared" si="290"/>
        <v>GSORD-002330</v>
      </c>
      <c r="P2331" s="1" t="str">
        <f t="shared" si="291"/>
        <v>WH-F</v>
      </c>
      <c r="Q2331" s="1" t="str">
        <f t="shared" si="292"/>
        <v>Delayed</v>
      </c>
      <c r="R2331" s="1" t="str">
        <f t="shared" si="293"/>
        <v>No</v>
      </c>
      <c r="S2331" s="1" t="str">
        <f t="shared" si="294"/>
        <v>ecommerce_shipping</v>
      </c>
      <c r="T2331" s="1" t="str">
        <f t="shared" si="295"/>
        <v>SHIPMENT_STATUS_RECORDED</v>
      </c>
    </row>
    <row r="2332" spans="1:20" x14ac:dyDescent="0.2">
      <c r="A2332">
        <v>2331</v>
      </c>
      <c r="B2332" t="s">
        <v>17</v>
      </c>
      <c r="C2332" t="s">
        <v>13</v>
      </c>
      <c r="D2332">
        <v>3</v>
      </c>
      <c r="E2332">
        <v>4</v>
      </c>
      <c r="F2332">
        <v>179</v>
      </c>
      <c r="G2332">
        <v>2</v>
      </c>
      <c r="H2332" t="s">
        <v>14</v>
      </c>
      <c r="I2332" t="s">
        <v>16</v>
      </c>
      <c r="J2332">
        <v>51</v>
      </c>
      <c r="K2332">
        <v>1041</v>
      </c>
      <c r="L2332">
        <v>1</v>
      </c>
      <c r="M2332" s="1" t="str">
        <f t="shared" si="288"/>
        <v>SHIP-002331</v>
      </c>
      <c r="N2332" t="str">
        <f t="shared" si="289"/>
        <v>GSITEM-002331</v>
      </c>
      <c r="O2332" t="str">
        <f t="shared" si="290"/>
        <v>GSORD-002331</v>
      </c>
      <c r="P2332" s="1" t="str">
        <f t="shared" si="291"/>
        <v>WH-A</v>
      </c>
      <c r="Q2332" s="1" t="str">
        <f t="shared" si="292"/>
        <v>Delayed</v>
      </c>
      <c r="R2332" s="1" t="str">
        <f t="shared" si="293"/>
        <v>No</v>
      </c>
      <c r="S2332" s="1" t="str">
        <f t="shared" si="294"/>
        <v>ecommerce_shipping</v>
      </c>
      <c r="T2332" s="1" t="str">
        <f t="shared" si="295"/>
        <v>SHIPMENT_STATUS_RECORDED</v>
      </c>
    </row>
    <row r="2333" spans="1:20" x14ac:dyDescent="0.2">
      <c r="A2333">
        <v>2332</v>
      </c>
      <c r="B2333" t="s">
        <v>18</v>
      </c>
      <c r="C2333" t="s">
        <v>13</v>
      </c>
      <c r="D2333">
        <v>4</v>
      </c>
      <c r="E2333">
        <v>3</v>
      </c>
      <c r="F2333">
        <v>238</v>
      </c>
      <c r="G2333">
        <v>2</v>
      </c>
      <c r="H2333" t="s">
        <v>19</v>
      </c>
      <c r="I2333" t="s">
        <v>16</v>
      </c>
      <c r="J2333">
        <v>43</v>
      </c>
      <c r="K2333">
        <v>2200</v>
      </c>
      <c r="L2333">
        <v>1</v>
      </c>
      <c r="M2333" s="1" t="str">
        <f t="shared" si="288"/>
        <v>SHIP-002332</v>
      </c>
      <c r="N2333" t="str">
        <f t="shared" si="289"/>
        <v>GSITEM-002332</v>
      </c>
      <c r="O2333" t="str">
        <f t="shared" si="290"/>
        <v>GSORD-002332</v>
      </c>
      <c r="P2333" s="1" t="str">
        <f t="shared" si="291"/>
        <v>WH-B</v>
      </c>
      <c r="Q2333" s="1" t="str">
        <f t="shared" si="292"/>
        <v>Delayed</v>
      </c>
      <c r="R2333" s="1" t="str">
        <f t="shared" si="293"/>
        <v>No</v>
      </c>
      <c r="S2333" s="1" t="str">
        <f t="shared" si="294"/>
        <v>ecommerce_shipping</v>
      </c>
      <c r="T2333" s="1" t="str">
        <f t="shared" si="295"/>
        <v>SHIPMENT_STATUS_RECORDED</v>
      </c>
    </row>
    <row r="2334" spans="1:20" x14ac:dyDescent="0.2">
      <c r="A2334">
        <v>2333</v>
      </c>
      <c r="B2334" t="s">
        <v>20</v>
      </c>
      <c r="C2334" t="s">
        <v>13</v>
      </c>
      <c r="D2334">
        <v>3</v>
      </c>
      <c r="E2334">
        <v>2</v>
      </c>
      <c r="F2334">
        <v>181</v>
      </c>
      <c r="G2334">
        <v>4</v>
      </c>
      <c r="H2334" t="s">
        <v>14</v>
      </c>
      <c r="I2334" t="s">
        <v>15</v>
      </c>
      <c r="J2334">
        <v>18</v>
      </c>
      <c r="K2334">
        <v>3696</v>
      </c>
      <c r="L2334">
        <v>1</v>
      </c>
      <c r="M2334" s="1" t="str">
        <f t="shared" si="288"/>
        <v>SHIP-002333</v>
      </c>
      <c r="N2334" t="str">
        <f t="shared" si="289"/>
        <v>GSITEM-002333</v>
      </c>
      <c r="O2334" t="str">
        <f t="shared" si="290"/>
        <v>GSORD-002333</v>
      </c>
      <c r="P2334" s="1" t="str">
        <f t="shared" si="291"/>
        <v>WH-C</v>
      </c>
      <c r="Q2334" s="1" t="str">
        <f t="shared" si="292"/>
        <v>Delayed</v>
      </c>
      <c r="R2334" s="1" t="str">
        <f t="shared" si="293"/>
        <v>No</v>
      </c>
      <c r="S2334" s="1" t="str">
        <f t="shared" si="294"/>
        <v>ecommerce_shipping</v>
      </c>
      <c r="T2334" s="1" t="str">
        <f t="shared" si="295"/>
        <v>SHIPMENT_STATUS_RECORDED</v>
      </c>
    </row>
    <row r="2335" spans="1:20" x14ac:dyDescent="0.2">
      <c r="A2335">
        <v>2334</v>
      </c>
      <c r="B2335" t="s">
        <v>15</v>
      </c>
      <c r="C2335" t="s">
        <v>13</v>
      </c>
      <c r="D2335">
        <v>5</v>
      </c>
      <c r="E2335">
        <v>2</v>
      </c>
      <c r="F2335">
        <v>128</v>
      </c>
      <c r="G2335">
        <v>5</v>
      </c>
      <c r="H2335" t="s">
        <v>19</v>
      </c>
      <c r="I2335" t="s">
        <v>15</v>
      </c>
      <c r="J2335">
        <v>45</v>
      </c>
      <c r="K2335">
        <v>1707</v>
      </c>
      <c r="L2335">
        <v>1</v>
      </c>
      <c r="M2335" s="1" t="str">
        <f t="shared" si="288"/>
        <v>SHIP-002334</v>
      </c>
      <c r="N2335" t="str">
        <f t="shared" si="289"/>
        <v>GSITEM-002334</v>
      </c>
      <c r="O2335" t="str">
        <f t="shared" si="290"/>
        <v>GSORD-002334</v>
      </c>
      <c r="P2335" s="1" t="str">
        <f t="shared" si="291"/>
        <v>WH-F</v>
      </c>
      <c r="Q2335" s="1" t="str">
        <f t="shared" si="292"/>
        <v>Delayed</v>
      </c>
      <c r="R2335" s="1" t="str">
        <f t="shared" si="293"/>
        <v>No</v>
      </c>
      <c r="S2335" s="1" t="str">
        <f t="shared" si="294"/>
        <v>ecommerce_shipping</v>
      </c>
      <c r="T2335" s="1" t="str">
        <f t="shared" si="295"/>
        <v>SHIPMENT_STATUS_RECORDED</v>
      </c>
    </row>
    <row r="2336" spans="1:20" x14ac:dyDescent="0.2">
      <c r="A2336">
        <v>2335</v>
      </c>
      <c r="B2336" t="s">
        <v>12</v>
      </c>
      <c r="C2336" t="s">
        <v>13</v>
      </c>
      <c r="D2336">
        <v>5</v>
      </c>
      <c r="E2336">
        <v>1</v>
      </c>
      <c r="F2336">
        <v>285</v>
      </c>
      <c r="G2336">
        <v>5</v>
      </c>
      <c r="H2336" t="s">
        <v>14</v>
      </c>
      <c r="I2336" t="s">
        <v>16</v>
      </c>
      <c r="J2336">
        <v>51</v>
      </c>
      <c r="K2336">
        <v>2063</v>
      </c>
      <c r="L2336">
        <v>1</v>
      </c>
      <c r="M2336" s="1" t="str">
        <f t="shared" si="288"/>
        <v>SHIP-002335</v>
      </c>
      <c r="N2336" t="str">
        <f t="shared" si="289"/>
        <v>GSITEM-002335</v>
      </c>
      <c r="O2336" t="str">
        <f t="shared" si="290"/>
        <v>GSORD-002335</v>
      </c>
      <c r="P2336" s="1" t="str">
        <f t="shared" si="291"/>
        <v>WH-D</v>
      </c>
      <c r="Q2336" s="1" t="str">
        <f t="shared" si="292"/>
        <v>Delayed</v>
      </c>
      <c r="R2336" s="1" t="str">
        <f t="shared" si="293"/>
        <v>No</v>
      </c>
      <c r="S2336" s="1" t="str">
        <f t="shared" si="294"/>
        <v>ecommerce_shipping</v>
      </c>
      <c r="T2336" s="1" t="str">
        <f t="shared" si="295"/>
        <v>SHIPMENT_STATUS_RECORDED</v>
      </c>
    </row>
    <row r="2337" spans="1:20" x14ac:dyDescent="0.2">
      <c r="A2337">
        <v>2336</v>
      </c>
      <c r="B2337" t="s">
        <v>15</v>
      </c>
      <c r="C2337" t="s">
        <v>13</v>
      </c>
      <c r="D2337">
        <v>5</v>
      </c>
      <c r="E2337">
        <v>5</v>
      </c>
      <c r="F2337">
        <v>273</v>
      </c>
      <c r="G2337">
        <v>3</v>
      </c>
      <c r="H2337" t="s">
        <v>19</v>
      </c>
      <c r="I2337" t="s">
        <v>15</v>
      </c>
      <c r="J2337">
        <v>18</v>
      </c>
      <c r="K2337">
        <v>2415</v>
      </c>
      <c r="L2337">
        <v>1</v>
      </c>
      <c r="M2337" s="1" t="str">
        <f t="shared" si="288"/>
        <v>SHIP-002336</v>
      </c>
      <c r="N2337" t="str">
        <f t="shared" si="289"/>
        <v>GSITEM-002336</v>
      </c>
      <c r="O2337" t="str">
        <f t="shared" si="290"/>
        <v>GSORD-002336</v>
      </c>
      <c r="P2337" s="1" t="str">
        <f t="shared" si="291"/>
        <v>WH-F</v>
      </c>
      <c r="Q2337" s="1" t="str">
        <f t="shared" si="292"/>
        <v>Delayed</v>
      </c>
      <c r="R2337" s="1" t="str">
        <f t="shared" si="293"/>
        <v>No</v>
      </c>
      <c r="S2337" s="1" t="str">
        <f t="shared" si="294"/>
        <v>ecommerce_shipping</v>
      </c>
      <c r="T2337" s="1" t="str">
        <f t="shared" si="295"/>
        <v>SHIPMENT_STATUS_RECORDED</v>
      </c>
    </row>
    <row r="2338" spans="1:20" x14ac:dyDescent="0.2">
      <c r="A2338">
        <v>2337</v>
      </c>
      <c r="B2338" t="s">
        <v>17</v>
      </c>
      <c r="C2338" t="s">
        <v>13</v>
      </c>
      <c r="D2338">
        <v>2</v>
      </c>
      <c r="E2338">
        <v>2</v>
      </c>
      <c r="F2338">
        <v>242</v>
      </c>
      <c r="G2338">
        <v>6</v>
      </c>
      <c r="H2338" t="s">
        <v>14</v>
      </c>
      <c r="I2338" t="s">
        <v>15</v>
      </c>
      <c r="J2338">
        <v>63</v>
      </c>
      <c r="K2338">
        <v>3144</v>
      </c>
      <c r="L2338">
        <v>1</v>
      </c>
      <c r="M2338" s="1" t="str">
        <f t="shared" si="288"/>
        <v>SHIP-002337</v>
      </c>
      <c r="N2338" t="str">
        <f t="shared" si="289"/>
        <v>GSITEM-002337</v>
      </c>
      <c r="O2338" t="str">
        <f t="shared" si="290"/>
        <v>GSORD-002337</v>
      </c>
      <c r="P2338" s="1" t="str">
        <f t="shared" si="291"/>
        <v>WH-A</v>
      </c>
      <c r="Q2338" s="1" t="str">
        <f t="shared" si="292"/>
        <v>Delayed</v>
      </c>
      <c r="R2338" s="1" t="str">
        <f t="shared" si="293"/>
        <v>No</v>
      </c>
      <c r="S2338" s="1" t="str">
        <f t="shared" si="294"/>
        <v>ecommerce_shipping</v>
      </c>
      <c r="T2338" s="1" t="str">
        <f t="shared" si="295"/>
        <v>SHIPMENT_STATUS_RECORDED</v>
      </c>
    </row>
    <row r="2339" spans="1:20" x14ac:dyDescent="0.2">
      <c r="A2339">
        <v>2338</v>
      </c>
      <c r="B2339" t="s">
        <v>18</v>
      </c>
      <c r="C2339" t="s">
        <v>13</v>
      </c>
      <c r="D2339">
        <v>3</v>
      </c>
      <c r="E2339">
        <v>4</v>
      </c>
      <c r="F2339">
        <v>226</v>
      </c>
      <c r="G2339">
        <v>3</v>
      </c>
      <c r="H2339" t="s">
        <v>19</v>
      </c>
      <c r="I2339" t="s">
        <v>15</v>
      </c>
      <c r="J2339">
        <v>22</v>
      </c>
      <c r="K2339">
        <v>3593</v>
      </c>
      <c r="L2339">
        <v>1</v>
      </c>
      <c r="M2339" s="1" t="str">
        <f t="shared" si="288"/>
        <v>SHIP-002338</v>
      </c>
      <c r="N2339" t="str">
        <f t="shared" si="289"/>
        <v>GSITEM-002338</v>
      </c>
      <c r="O2339" t="str">
        <f t="shared" si="290"/>
        <v>GSORD-002338</v>
      </c>
      <c r="P2339" s="1" t="str">
        <f t="shared" si="291"/>
        <v>WH-B</v>
      </c>
      <c r="Q2339" s="1" t="str">
        <f t="shared" si="292"/>
        <v>Delayed</v>
      </c>
      <c r="R2339" s="1" t="str">
        <f t="shared" si="293"/>
        <v>No</v>
      </c>
      <c r="S2339" s="1" t="str">
        <f t="shared" si="294"/>
        <v>ecommerce_shipping</v>
      </c>
      <c r="T2339" s="1" t="str">
        <f t="shared" si="295"/>
        <v>SHIPMENT_STATUS_RECORDED</v>
      </c>
    </row>
    <row r="2340" spans="1:20" x14ac:dyDescent="0.2">
      <c r="A2340">
        <v>2339</v>
      </c>
      <c r="B2340" t="s">
        <v>20</v>
      </c>
      <c r="C2340" t="s">
        <v>13</v>
      </c>
      <c r="D2340">
        <v>2</v>
      </c>
      <c r="E2340">
        <v>5</v>
      </c>
      <c r="F2340">
        <v>255</v>
      </c>
      <c r="G2340">
        <v>4</v>
      </c>
      <c r="H2340" t="s">
        <v>14</v>
      </c>
      <c r="I2340" t="s">
        <v>15</v>
      </c>
      <c r="J2340">
        <v>36</v>
      </c>
      <c r="K2340">
        <v>2093</v>
      </c>
      <c r="L2340">
        <v>1</v>
      </c>
      <c r="M2340" s="1" t="str">
        <f t="shared" si="288"/>
        <v>SHIP-002339</v>
      </c>
      <c r="N2340" t="str">
        <f t="shared" si="289"/>
        <v>GSITEM-002339</v>
      </c>
      <c r="O2340" t="str">
        <f t="shared" si="290"/>
        <v>GSORD-002339</v>
      </c>
      <c r="P2340" s="1" t="str">
        <f t="shared" si="291"/>
        <v>WH-C</v>
      </c>
      <c r="Q2340" s="1" t="str">
        <f t="shared" si="292"/>
        <v>Delayed</v>
      </c>
      <c r="R2340" s="1" t="str">
        <f t="shared" si="293"/>
        <v>No</v>
      </c>
      <c r="S2340" s="1" t="str">
        <f t="shared" si="294"/>
        <v>ecommerce_shipping</v>
      </c>
      <c r="T2340" s="1" t="str">
        <f t="shared" si="295"/>
        <v>SHIPMENT_STATUS_RECORDED</v>
      </c>
    </row>
    <row r="2341" spans="1:20" x14ac:dyDescent="0.2">
      <c r="A2341">
        <v>2340</v>
      </c>
      <c r="B2341" t="s">
        <v>15</v>
      </c>
      <c r="C2341" t="s">
        <v>13</v>
      </c>
      <c r="D2341">
        <v>5</v>
      </c>
      <c r="E2341">
        <v>1</v>
      </c>
      <c r="F2341">
        <v>198</v>
      </c>
      <c r="G2341">
        <v>2</v>
      </c>
      <c r="H2341" t="s">
        <v>19</v>
      </c>
      <c r="I2341" t="s">
        <v>15</v>
      </c>
      <c r="J2341">
        <v>37</v>
      </c>
      <c r="K2341">
        <v>3025</v>
      </c>
      <c r="L2341">
        <v>1</v>
      </c>
      <c r="M2341" s="1" t="str">
        <f t="shared" si="288"/>
        <v>SHIP-002340</v>
      </c>
      <c r="N2341" t="str">
        <f t="shared" si="289"/>
        <v>GSITEM-002340</v>
      </c>
      <c r="O2341" t="str">
        <f t="shared" si="290"/>
        <v>GSORD-002340</v>
      </c>
      <c r="P2341" s="1" t="str">
        <f t="shared" si="291"/>
        <v>WH-F</v>
      </c>
      <c r="Q2341" s="1" t="str">
        <f t="shared" si="292"/>
        <v>Delayed</v>
      </c>
      <c r="R2341" s="1" t="str">
        <f t="shared" si="293"/>
        <v>No</v>
      </c>
      <c r="S2341" s="1" t="str">
        <f t="shared" si="294"/>
        <v>ecommerce_shipping</v>
      </c>
      <c r="T2341" s="1" t="str">
        <f t="shared" si="295"/>
        <v>SHIPMENT_STATUS_RECORDED</v>
      </c>
    </row>
    <row r="2342" spans="1:20" x14ac:dyDescent="0.2">
      <c r="A2342">
        <v>2341</v>
      </c>
      <c r="B2342" t="s">
        <v>12</v>
      </c>
      <c r="C2342" t="s">
        <v>13</v>
      </c>
      <c r="D2342">
        <v>5</v>
      </c>
      <c r="E2342">
        <v>4</v>
      </c>
      <c r="F2342">
        <v>263</v>
      </c>
      <c r="G2342">
        <v>3</v>
      </c>
      <c r="H2342" t="s">
        <v>19</v>
      </c>
      <c r="I2342" t="s">
        <v>16</v>
      </c>
      <c r="J2342">
        <v>59</v>
      </c>
      <c r="K2342">
        <v>3978</v>
      </c>
      <c r="L2342">
        <v>1</v>
      </c>
      <c r="M2342" s="1" t="str">
        <f t="shared" si="288"/>
        <v>SHIP-002341</v>
      </c>
      <c r="N2342" t="str">
        <f t="shared" si="289"/>
        <v>GSITEM-002341</v>
      </c>
      <c r="O2342" t="str">
        <f t="shared" si="290"/>
        <v>GSORD-002341</v>
      </c>
      <c r="P2342" s="1" t="str">
        <f t="shared" si="291"/>
        <v>WH-D</v>
      </c>
      <c r="Q2342" s="1" t="str">
        <f t="shared" si="292"/>
        <v>Delayed</v>
      </c>
      <c r="R2342" s="1" t="str">
        <f t="shared" si="293"/>
        <v>No</v>
      </c>
      <c r="S2342" s="1" t="str">
        <f t="shared" si="294"/>
        <v>ecommerce_shipping</v>
      </c>
      <c r="T2342" s="1" t="str">
        <f t="shared" si="295"/>
        <v>SHIPMENT_STATUS_RECORDED</v>
      </c>
    </row>
    <row r="2343" spans="1:20" x14ac:dyDescent="0.2">
      <c r="A2343">
        <v>2342</v>
      </c>
      <c r="B2343" t="s">
        <v>15</v>
      </c>
      <c r="C2343" t="s">
        <v>13</v>
      </c>
      <c r="D2343">
        <v>3</v>
      </c>
      <c r="E2343">
        <v>5</v>
      </c>
      <c r="F2343">
        <v>186</v>
      </c>
      <c r="G2343">
        <v>2</v>
      </c>
      <c r="H2343" t="s">
        <v>14</v>
      </c>
      <c r="I2343" t="s">
        <v>15</v>
      </c>
      <c r="J2343">
        <v>39</v>
      </c>
      <c r="K2343">
        <v>2197</v>
      </c>
      <c r="L2343">
        <v>1</v>
      </c>
      <c r="M2343" s="1" t="str">
        <f t="shared" si="288"/>
        <v>SHIP-002342</v>
      </c>
      <c r="N2343" t="str">
        <f t="shared" si="289"/>
        <v>GSITEM-002342</v>
      </c>
      <c r="O2343" t="str">
        <f t="shared" si="290"/>
        <v>GSORD-002342</v>
      </c>
      <c r="P2343" s="1" t="str">
        <f t="shared" si="291"/>
        <v>WH-F</v>
      </c>
      <c r="Q2343" s="1" t="str">
        <f t="shared" si="292"/>
        <v>Delayed</v>
      </c>
      <c r="R2343" s="1" t="str">
        <f t="shared" si="293"/>
        <v>No</v>
      </c>
      <c r="S2343" s="1" t="str">
        <f t="shared" si="294"/>
        <v>ecommerce_shipping</v>
      </c>
      <c r="T2343" s="1" t="str">
        <f t="shared" si="295"/>
        <v>SHIPMENT_STATUS_RECORDED</v>
      </c>
    </row>
    <row r="2344" spans="1:20" x14ac:dyDescent="0.2">
      <c r="A2344">
        <v>2343</v>
      </c>
      <c r="B2344" t="s">
        <v>17</v>
      </c>
      <c r="C2344" t="s">
        <v>13</v>
      </c>
      <c r="D2344">
        <v>5</v>
      </c>
      <c r="E2344">
        <v>2</v>
      </c>
      <c r="F2344">
        <v>260</v>
      </c>
      <c r="G2344">
        <v>3</v>
      </c>
      <c r="H2344" t="s">
        <v>14</v>
      </c>
      <c r="I2344" t="s">
        <v>15</v>
      </c>
      <c r="J2344">
        <v>22</v>
      </c>
      <c r="K2344">
        <v>2935</v>
      </c>
      <c r="L2344">
        <v>1</v>
      </c>
      <c r="M2344" s="1" t="str">
        <f t="shared" si="288"/>
        <v>SHIP-002343</v>
      </c>
      <c r="N2344" t="str">
        <f t="shared" si="289"/>
        <v>GSITEM-002343</v>
      </c>
      <c r="O2344" t="str">
        <f t="shared" si="290"/>
        <v>GSORD-002343</v>
      </c>
      <c r="P2344" s="1" t="str">
        <f t="shared" si="291"/>
        <v>WH-A</v>
      </c>
      <c r="Q2344" s="1" t="str">
        <f t="shared" si="292"/>
        <v>Delayed</v>
      </c>
      <c r="R2344" s="1" t="str">
        <f t="shared" si="293"/>
        <v>No</v>
      </c>
      <c r="S2344" s="1" t="str">
        <f t="shared" si="294"/>
        <v>ecommerce_shipping</v>
      </c>
      <c r="T2344" s="1" t="str">
        <f t="shared" si="295"/>
        <v>SHIPMENT_STATUS_RECORDED</v>
      </c>
    </row>
    <row r="2345" spans="1:20" x14ac:dyDescent="0.2">
      <c r="A2345">
        <v>2344</v>
      </c>
      <c r="B2345" t="s">
        <v>18</v>
      </c>
      <c r="C2345" t="s">
        <v>13</v>
      </c>
      <c r="D2345">
        <v>4</v>
      </c>
      <c r="E2345">
        <v>2</v>
      </c>
      <c r="F2345">
        <v>167</v>
      </c>
      <c r="G2345">
        <v>2</v>
      </c>
      <c r="H2345" t="s">
        <v>14</v>
      </c>
      <c r="I2345" t="s">
        <v>15</v>
      </c>
      <c r="J2345">
        <v>5</v>
      </c>
      <c r="K2345">
        <v>1169</v>
      </c>
      <c r="L2345">
        <v>1</v>
      </c>
      <c r="M2345" s="1" t="str">
        <f t="shared" si="288"/>
        <v>SHIP-002344</v>
      </c>
      <c r="N2345" t="str">
        <f t="shared" si="289"/>
        <v>GSITEM-002344</v>
      </c>
      <c r="O2345" t="str">
        <f t="shared" si="290"/>
        <v>GSORD-002344</v>
      </c>
      <c r="P2345" s="1" t="str">
        <f t="shared" si="291"/>
        <v>WH-B</v>
      </c>
      <c r="Q2345" s="1" t="str">
        <f t="shared" si="292"/>
        <v>Delayed</v>
      </c>
      <c r="R2345" s="1" t="str">
        <f t="shared" si="293"/>
        <v>No</v>
      </c>
      <c r="S2345" s="1" t="str">
        <f t="shared" si="294"/>
        <v>ecommerce_shipping</v>
      </c>
      <c r="T2345" s="1" t="str">
        <f t="shared" si="295"/>
        <v>SHIPMENT_STATUS_RECORDED</v>
      </c>
    </row>
    <row r="2346" spans="1:20" x14ac:dyDescent="0.2">
      <c r="A2346">
        <v>2345</v>
      </c>
      <c r="B2346" t="s">
        <v>20</v>
      </c>
      <c r="C2346" t="s">
        <v>13</v>
      </c>
      <c r="D2346">
        <v>4</v>
      </c>
      <c r="E2346">
        <v>3</v>
      </c>
      <c r="F2346">
        <v>210</v>
      </c>
      <c r="G2346">
        <v>3</v>
      </c>
      <c r="H2346" t="s">
        <v>14</v>
      </c>
      <c r="I2346" t="s">
        <v>15</v>
      </c>
      <c r="J2346">
        <v>46</v>
      </c>
      <c r="K2346">
        <v>2344</v>
      </c>
      <c r="L2346">
        <v>1</v>
      </c>
      <c r="M2346" s="1" t="str">
        <f t="shared" si="288"/>
        <v>SHIP-002345</v>
      </c>
      <c r="N2346" t="str">
        <f t="shared" si="289"/>
        <v>GSITEM-002345</v>
      </c>
      <c r="O2346" t="str">
        <f t="shared" si="290"/>
        <v>GSORD-002345</v>
      </c>
      <c r="P2346" s="1" t="str">
        <f t="shared" si="291"/>
        <v>WH-C</v>
      </c>
      <c r="Q2346" s="1" t="str">
        <f t="shared" si="292"/>
        <v>Delayed</v>
      </c>
      <c r="R2346" s="1" t="str">
        <f t="shared" si="293"/>
        <v>No</v>
      </c>
      <c r="S2346" s="1" t="str">
        <f t="shared" si="294"/>
        <v>ecommerce_shipping</v>
      </c>
      <c r="T2346" s="1" t="str">
        <f t="shared" si="295"/>
        <v>SHIPMENT_STATUS_RECORDED</v>
      </c>
    </row>
    <row r="2347" spans="1:20" x14ac:dyDescent="0.2">
      <c r="A2347">
        <v>2346</v>
      </c>
      <c r="B2347" t="s">
        <v>15</v>
      </c>
      <c r="C2347" t="s">
        <v>13</v>
      </c>
      <c r="D2347">
        <v>4</v>
      </c>
      <c r="E2347">
        <v>5</v>
      </c>
      <c r="F2347">
        <v>216</v>
      </c>
      <c r="G2347">
        <v>3</v>
      </c>
      <c r="H2347" t="s">
        <v>14</v>
      </c>
      <c r="I2347" t="s">
        <v>15</v>
      </c>
      <c r="J2347">
        <v>20</v>
      </c>
      <c r="K2347">
        <v>3549</v>
      </c>
      <c r="L2347">
        <v>1</v>
      </c>
      <c r="M2347" s="1" t="str">
        <f t="shared" si="288"/>
        <v>SHIP-002346</v>
      </c>
      <c r="N2347" t="str">
        <f t="shared" si="289"/>
        <v>GSITEM-002346</v>
      </c>
      <c r="O2347" t="str">
        <f t="shared" si="290"/>
        <v>GSORD-002346</v>
      </c>
      <c r="P2347" s="1" t="str">
        <f t="shared" si="291"/>
        <v>WH-F</v>
      </c>
      <c r="Q2347" s="1" t="str">
        <f t="shared" si="292"/>
        <v>Delayed</v>
      </c>
      <c r="R2347" s="1" t="str">
        <f t="shared" si="293"/>
        <v>No</v>
      </c>
      <c r="S2347" s="1" t="str">
        <f t="shared" si="294"/>
        <v>ecommerce_shipping</v>
      </c>
      <c r="T2347" s="1" t="str">
        <f t="shared" si="295"/>
        <v>SHIPMENT_STATUS_RECORDED</v>
      </c>
    </row>
    <row r="2348" spans="1:20" x14ac:dyDescent="0.2">
      <c r="A2348">
        <v>2347</v>
      </c>
      <c r="B2348" t="s">
        <v>12</v>
      </c>
      <c r="C2348" t="s">
        <v>22</v>
      </c>
      <c r="D2348">
        <v>3</v>
      </c>
      <c r="E2348">
        <v>2</v>
      </c>
      <c r="F2348">
        <v>273</v>
      </c>
      <c r="G2348">
        <v>3</v>
      </c>
      <c r="H2348" t="s">
        <v>14</v>
      </c>
      <c r="I2348" t="s">
        <v>15</v>
      </c>
      <c r="J2348">
        <v>12</v>
      </c>
      <c r="K2348">
        <v>2154</v>
      </c>
      <c r="L2348">
        <v>1</v>
      </c>
      <c r="M2348" s="1" t="str">
        <f t="shared" si="288"/>
        <v>SHIP-002347</v>
      </c>
      <c r="N2348" t="str">
        <f t="shared" si="289"/>
        <v>GSITEM-002347</v>
      </c>
      <c r="O2348" t="str">
        <f t="shared" si="290"/>
        <v>GSORD-002347</v>
      </c>
      <c r="P2348" s="1" t="str">
        <f t="shared" si="291"/>
        <v>WH-D</v>
      </c>
      <c r="Q2348" s="1" t="str">
        <f t="shared" si="292"/>
        <v>Delayed</v>
      </c>
      <c r="R2348" s="1" t="str">
        <f t="shared" si="293"/>
        <v>No</v>
      </c>
      <c r="S2348" s="1" t="str">
        <f t="shared" si="294"/>
        <v>ecommerce_shipping</v>
      </c>
      <c r="T2348" s="1" t="str">
        <f t="shared" si="295"/>
        <v>SHIPMENT_STATUS_RECORDED</v>
      </c>
    </row>
    <row r="2349" spans="1:20" x14ac:dyDescent="0.2">
      <c r="A2349">
        <v>2348</v>
      </c>
      <c r="B2349" t="s">
        <v>15</v>
      </c>
      <c r="C2349" t="s">
        <v>22</v>
      </c>
      <c r="D2349">
        <v>5</v>
      </c>
      <c r="E2349">
        <v>1</v>
      </c>
      <c r="F2349">
        <v>153</v>
      </c>
      <c r="G2349">
        <v>2</v>
      </c>
      <c r="H2349" t="s">
        <v>14</v>
      </c>
      <c r="I2349" t="s">
        <v>15</v>
      </c>
      <c r="J2349">
        <v>55</v>
      </c>
      <c r="K2349">
        <v>1414</v>
      </c>
      <c r="L2349">
        <v>1</v>
      </c>
      <c r="M2349" s="1" t="str">
        <f t="shared" si="288"/>
        <v>SHIP-002348</v>
      </c>
      <c r="N2349" t="str">
        <f t="shared" si="289"/>
        <v>GSITEM-002348</v>
      </c>
      <c r="O2349" t="str">
        <f t="shared" si="290"/>
        <v>GSORD-002348</v>
      </c>
      <c r="P2349" s="1" t="str">
        <f t="shared" si="291"/>
        <v>WH-F</v>
      </c>
      <c r="Q2349" s="1" t="str">
        <f t="shared" si="292"/>
        <v>Delayed</v>
      </c>
      <c r="R2349" s="1" t="str">
        <f t="shared" si="293"/>
        <v>No</v>
      </c>
      <c r="S2349" s="1" t="str">
        <f t="shared" si="294"/>
        <v>ecommerce_shipping</v>
      </c>
      <c r="T2349" s="1" t="str">
        <f t="shared" si="295"/>
        <v>SHIPMENT_STATUS_RECORDED</v>
      </c>
    </row>
    <row r="2350" spans="1:20" x14ac:dyDescent="0.2">
      <c r="A2350">
        <v>2349</v>
      </c>
      <c r="B2350" t="s">
        <v>17</v>
      </c>
      <c r="C2350" t="s">
        <v>22</v>
      </c>
      <c r="D2350">
        <v>3</v>
      </c>
      <c r="E2350">
        <v>2</v>
      </c>
      <c r="F2350">
        <v>183</v>
      </c>
      <c r="G2350">
        <v>3</v>
      </c>
      <c r="H2350" t="s">
        <v>19</v>
      </c>
      <c r="I2350" t="s">
        <v>15</v>
      </c>
      <c r="J2350">
        <v>44</v>
      </c>
      <c r="K2350">
        <v>3809</v>
      </c>
      <c r="L2350">
        <v>1</v>
      </c>
      <c r="M2350" s="1" t="str">
        <f t="shared" si="288"/>
        <v>SHIP-002349</v>
      </c>
      <c r="N2350" t="str">
        <f t="shared" si="289"/>
        <v>GSITEM-002349</v>
      </c>
      <c r="O2350" t="str">
        <f t="shared" si="290"/>
        <v>GSORD-002349</v>
      </c>
      <c r="P2350" s="1" t="str">
        <f t="shared" si="291"/>
        <v>WH-A</v>
      </c>
      <c r="Q2350" s="1" t="str">
        <f t="shared" si="292"/>
        <v>Delayed</v>
      </c>
      <c r="R2350" s="1" t="str">
        <f t="shared" si="293"/>
        <v>No</v>
      </c>
      <c r="S2350" s="1" t="str">
        <f t="shared" si="294"/>
        <v>ecommerce_shipping</v>
      </c>
      <c r="T2350" s="1" t="str">
        <f t="shared" si="295"/>
        <v>SHIPMENT_STATUS_RECORDED</v>
      </c>
    </row>
    <row r="2351" spans="1:20" x14ac:dyDescent="0.2">
      <c r="A2351">
        <v>2350</v>
      </c>
      <c r="B2351" t="s">
        <v>18</v>
      </c>
      <c r="C2351" t="s">
        <v>22</v>
      </c>
      <c r="D2351">
        <v>4</v>
      </c>
      <c r="E2351">
        <v>1</v>
      </c>
      <c r="F2351">
        <v>224</v>
      </c>
      <c r="G2351">
        <v>3</v>
      </c>
      <c r="H2351" t="s">
        <v>19</v>
      </c>
      <c r="I2351" t="s">
        <v>15</v>
      </c>
      <c r="J2351">
        <v>36</v>
      </c>
      <c r="K2351">
        <v>3499</v>
      </c>
      <c r="L2351">
        <v>1</v>
      </c>
      <c r="M2351" s="1" t="str">
        <f t="shared" si="288"/>
        <v>SHIP-002350</v>
      </c>
      <c r="N2351" t="str">
        <f t="shared" si="289"/>
        <v>GSITEM-002350</v>
      </c>
      <c r="O2351" t="str">
        <f t="shared" si="290"/>
        <v>GSORD-002350</v>
      </c>
      <c r="P2351" s="1" t="str">
        <f t="shared" si="291"/>
        <v>WH-B</v>
      </c>
      <c r="Q2351" s="1" t="str">
        <f t="shared" si="292"/>
        <v>Delayed</v>
      </c>
      <c r="R2351" s="1" t="str">
        <f t="shared" si="293"/>
        <v>No</v>
      </c>
      <c r="S2351" s="1" t="str">
        <f t="shared" si="294"/>
        <v>ecommerce_shipping</v>
      </c>
      <c r="T2351" s="1" t="str">
        <f t="shared" si="295"/>
        <v>SHIPMENT_STATUS_RECORDED</v>
      </c>
    </row>
    <row r="2352" spans="1:20" x14ac:dyDescent="0.2">
      <c r="A2352">
        <v>2351</v>
      </c>
      <c r="B2352" t="s">
        <v>20</v>
      </c>
      <c r="C2352" t="s">
        <v>22</v>
      </c>
      <c r="D2352">
        <v>5</v>
      </c>
      <c r="E2352">
        <v>1</v>
      </c>
      <c r="F2352">
        <v>170</v>
      </c>
      <c r="G2352">
        <v>3</v>
      </c>
      <c r="H2352" t="s">
        <v>21</v>
      </c>
      <c r="I2352" t="s">
        <v>16</v>
      </c>
      <c r="J2352">
        <v>58</v>
      </c>
      <c r="K2352">
        <v>1651</v>
      </c>
      <c r="L2352">
        <v>1</v>
      </c>
      <c r="M2352" s="1" t="str">
        <f t="shared" si="288"/>
        <v>SHIP-002351</v>
      </c>
      <c r="N2352" t="str">
        <f t="shared" si="289"/>
        <v>GSITEM-002351</v>
      </c>
      <c r="O2352" t="str">
        <f t="shared" si="290"/>
        <v>GSORD-002351</v>
      </c>
      <c r="P2352" s="1" t="str">
        <f t="shared" si="291"/>
        <v>WH-C</v>
      </c>
      <c r="Q2352" s="1" t="str">
        <f t="shared" si="292"/>
        <v>Delayed</v>
      </c>
      <c r="R2352" s="1" t="str">
        <f t="shared" si="293"/>
        <v>No</v>
      </c>
      <c r="S2352" s="1" t="str">
        <f t="shared" si="294"/>
        <v>ecommerce_shipping</v>
      </c>
      <c r="T2352" s="1" t="str">
        <f t="shared" si="295"/>
        <v>SHIPMENT_STATUS_RECORDED</v>
      </c>
    </row>
    <row r="2353" spans="1:20" x14ac:dyDescent="0.2">
      <c r="A2353">
        <v>2352</v>
      </c>
      <c r="B2353" t="s">
        <v>15</v>
      </c>
      <c r="C2353" t="s">
        <v>22</v>
      </c>
      <c r="D2353">
        <v>5</v>
      </c>
      <c r="E2353">
        <v>1</v>
      </c>
      <c r="F2353">
        <v>237</v>
      </c>
      <c r="G2353">
        <v>4</v>
      </c>
      <c r="H2353" t="s">
        <v>14</v>
      </c>
      <c r="I2353" t="s">
        <v>16</v>
      </c>
      <c r="J2353">
        <v>33</v>
      </c>
      <c r="K2353">
        <v>2605</v>
      </c>
      <c r="L2353">
        <v>1</v>
      </c>
      <c r="M2353" s="1" t="str">
        <f t="shared" si="288"/>
        <v>SHIP-002352</v>
      </c>
      <c r="N2353" t="str">
        <f t="shared" si="289"/>
        <v>GSITEM-002352</v>
      </c>
      <c r="O2353" t="str">
        <f t="shared" si="290"/>
        <v>GSORD-002352</v>
      </c>
      <c r="P2353" s="1" t="str">
        <f t="shared" si="291"/>
        <v>WH-F</v>
      </c>
      <c r="Q2353" s="1" t="str">
        <f t="shared" si="292"/>
        <v>Delayed</v>
      </c>
      <c r="R2353" s="1" t="str">
        <f t="shared" si="293"/>
        <v>No</v>
      </c>
      <c r="S2353" s="1" t="str">
        <f t="shared" si="294"/>
        <v>ecommerce_shipping</v>
      </c>
      <c r="T2353" s="1" t="str">
        <f t="shared" si="295"/>
        <v>SHIPMENT_STATUS_RECORDED</v>
      </c>
    </row>
    <row r="2354" spans="1:20" x14ac:dyDescent="0.2">
      <c r="A2354">
        <v>2353</v>
      </c>
      <c r="B2354" t="s">
        <v>12</v>
      </c>
      <c r="C2354" t="s">
        <v>22</v>
      </c>
      <c r="D2354">
        <v>5</v>
      </c>
      <c r="E2354">
        <v>5</v>
      </c>
      <c r="F2354">
        <v>234</v>
      </c>
      <c r="G2354">
        <v>6</v>
      </c>
      <c r="H2354" t="s">
        <v>19</v>
      </c>
      <c r="I2354" t="s">
        <v>15</v>
      </c>
      <c r="J2354">
        <v>60</v>
      </c>
      <c r="K2354">
        <v>2443</v>
      </c>
      <c r="L2354">
        <v>1</v>
      </c>
      <c r="M2354" s="1" t="str">
        <f t="shared" si="288"/>
        <v>SHIP-002353</v>
      </c>
      <c r="N2354" t="str">
        <f t="shared" si="289"/>
        <v>GSITEM-002353</v>
      </c>
      <c r="O2354" t="str">
        <f t="shared" si="290"/>
        <v>GSORD-002353</v>
      </c>
      <c r="P2354" s="1" t="str">
        <f t="shared" si="291"/>
        <v>WH-D</v>
      </c>
      <c r="Q2354" s="1" t="str">
        <f t="shared" si="292"/>
        <v>Delayed</v>
      </c>
      <c r="R2354" s="1" t="str">
        <f t="shared" si="293"/>
        <v>No</v>
      </c>
      <c r="S2354" s="1" t="str">
        <f t="shared" si="294"/>
        <v>ecommerce_shipping</v>
      </c>
      <c r="T2354" s="1" t="str">
        <f t="shared" si="295"/>
        <v>SHIPMENT_STATUS_RECORDED</v>
      </c>
    </row>
    <row r="2355" spans="1:20" x14ac:dyDescent="0.2">
      <c r="A2355">
        <v>2354</v>
      </c>
      <c r="B2355" t="s">
        <v>15</v>
      </c>
      <c r="C2355" t="s">
        <v>22</v>
      </c>
      <c r="D2355">
        <v>3</v>
      </c>
      <c r="E2355">
        <v>2</v>
      </c>
      <c r="F2355">
        <v>264</v>
      </c>
      <c r="G2355">
        <v>3</v>
      </c>
      <c r="H2355" t="s">
        <v>19</v>
      </c>
      <c r="I2355" t="s">
        <v>15</v>
      </c>
      <c r="J2355">
        <v>43</v>
      </c>
      <c r="K2355">
        <v>3439</v>
      </c>
      <c r="L2355">
        <v>1</v>
      </c>
      <c r="M2355" s="1" t="str">
        <f t="shared" si="288"/>
        <v>SHIP-002354</v>
      </c>
      <c r="N2355" t="str">
        <f t="shared" si="289"/>
        <v>GSITEM-002354</v>
      </c>
      <c r="O2355" t="str">
        <f t="shared" si="290"/>
        <v>GSORD-002354</v>
      </c>
      <c r="P2355" s="1" t="str">
        <f t="shared" si="291"/>
        <v>WH-F</v>
      </c>
      <c r="Q2355" s="1" t="str">
        <f t="shared" si="292"/>
        <v>Delayed</v>
      </c>
      <c r="R2355" s="1" t="str">
        <f t="shared" si="293"/>
        <v>No</v>
      </c>
      <c r="S2355" s="1" t="str">
        <f t="shared" si="294"/>
        <v>ecommerce_shipping</v>
      </c>
      <c r="T2355" s="1" t="str">
        <f t="shared" si="295"/>
        <v>SHIPMENT_STATUS_RECORDED</v>
      </c>
    </row>
    <row r="2356" spans="1:20" x14ac:dyDescent="0.2">
      <c r="A2356">
        <v>2355</v>
      </c>
      <c r="B2356" t="s">
        <v>17</v>
      </c>
      <c r="C2356" t="s">
        <v>22</v>
      </c>
      <c r="D2356">
        <v>2</v>
      </c>
      <c r="E2356">
        <v>2</v>
      </c>
      <c r="F2356">
        <v>153</v>
      </c>
      <c r="G2356">
        <v>3</v>
      </c>
      <c r="H2356" t="s">
        <v>14</v>
      </c>
      <c r="I2356" t="s">
        <v>15</v>
      </c>
      <c r="J2356">
        <v>55</v>
      </c>
      <c r="K2356">
        <v>1273</v>
      </c>
      <c r="L2356">
        <v>1</v>
      </c>
      <c r="M2356" s="1" t="str">
        <f t="shared" si="288"/>
        <v>SHIP-002355</v>
      </c>
      <c r="N2356" t="str">
        <f t="shared" si="289"/>
        <v>GSITEM-002355</v>
      </c>
      <c r="O2356" t="str">
        <f t="shared" si="290"/>
        <v>GSORD-002355</v>
      </c>
      <c r="P2356" s="1" t="str">
        <f t="shared" si="291"/>
        <v>WH-A</v>
      </c>
      <c r="Q2356" s="1" t="str">
        <f t="shared" si="292"/>
        <v>Delayed</v>
      </c>
      <c r="R2356" s="1" t="str">
        <f t="shared" si="293"/>
        <v>No</v>
      </c>
      <c r="S2356" s="1" t="str">
        <f t="shared" si="294"/>
        <v>ecommerce_shipping</v>
      </c>
      <c r="T2356" s="1" t="str">
        <f t="shared" si="295"/>
        <v>SHIPMENT_STATUS_RECORDED</v>
      </c>
    </row>
    <row r="2357" spans="1:20" x14ac:dyDescent="0.2">
      <c r="A2357">
        <v>2356</v>
      </c>
      <c r="B2357" t="s">
        <v>18</v>
      </c>
      <c r="C2357" t="s">
        <v>22</v>
      </c>
      <c r="D2357">
        <v>4</v>
      </c>
      <c r="E2357">
        <v>3</v>
      </c>
      <c r="F2357">
        <v>228</v>
      </c>
      <c r="G2357">
        <v>4</v>
      </c>
      <c r="H2357" t="s">
        <v>14</v>
      </c>
      <c r="I2357" t="s">
        <v>16</v>
      </c>
      <c r="J2357">
        <v>61</v>
      </c>
      <c r="K2357">
        <v>3583</v>
      </c>
      <c r="L2357">
        <v>1</v>
      </c>
      <c r="M2357" s="1" t="str">
        <f t="shared" si="288"/>
        <v>SHIP-002356</v>
      </c>
      <c r="N2357" t="str">
        <f t="shared" si="289"/>
        <v>GSITEM-002356</v>
      </c>
      <c r="O2357" t="str">
        <f t="shared" si="290"/>
        <v>GSORD-002356</v>
      </c>
      <c r="P2357" s="1" t="str">
        <f t="shared" si="291"/>
        <v>WH-B</v>
      </c>
      <c r="Q2357" s="1" t="str">
        <f t="shared" si="292"/>
        <v>Delayed</v>
      </c>
      <c r="R2357" s="1" t="str">
        <f t="shared" si="293"/>
        <v>No</v>
      </c>
      <c r="S2357" s="1" t="str">
        <f t="shared" si="294"/>
        <v>ecommerce_shipping</v>
      </c>
      <c r="T2357" s="1" t="str">
        <f t="shared" si="295"/>
        <v>SHIPMENT_STATUS_RECORDED</v>
      </c>
    </row>
    <row r="2358" spans="1:20" x14ac:dyDescent="0.2">
      <c r="A2358">
        <v>2357</v>
      </c>
      <c r="B2358" t="s">
        <v>20</v>
      </c>
      <c r="C2358" t="s">
        <v>22</v>
      </c>
      <c r="D2358">
        <v>3</v>
      </c>
      <c r="E2358">
        <v>5</v>
      </c>
      <c r="F2358">
        <v>264</v>
      </c>
      <c r="G2358">
        <v>2</v>
      </c>
      <c r="H2358" t="s">
        <v>19</v>
      </c>
      <c r="I2358" t="s">
        <v>16</v>
      </c>
      <c r="J2358">
        <v>33</v>
      </c>
      <c r="K2358">
        <v>2021</v>
      </c>
      <c r="L2358">
        <v>1</v>
      </c>
      <c r="M2358" s="1" t="str">
        <f t="shared" si="288"/>
        <v>SHIP-002357</v>
      </c>
      <c r="N2358" t="str">
        <f t="shared" si="289"/>
        <v>GSITEM-002357</v>
      </c>
      <c r="O2358" t="str">
        <f t="shared" si="290"/>
        <v>GSORD-002357</v>
      </c>
      <c r="P2358" s="1" t="str">
        <f t="shared" si="291"/>
        <v>WH-C</v>
      </c>
      <c r="Q2358" s="1" t="str">
        <f t="shared" si="292"/>
        <v>Delayed</v>
      </c>
      <c r="R2358" s="1" t="str">
        <f t="shared" si="293"/>
        <v>No</v>
      </c>
      <c r="S2358" s="1" t="str">
        <f t="shared" si="294"/>
        <v>ecommerce_shipping</v>
      </c>
      <c r="T2358" s="1" t="str">
        <f t="shared" si="295"/>
        <v>SHIPMENT_STATUS_RECORDED</v>
      </c>
    </row>
    <row r="2359" spans="1:20" x14ac:dyDescent="0.2">
      <c r="A2359">
        <v>2358</v>
      </c>
      <c r="B2359" t="s">
        <v>15</v>
      </c>
      <c r="C2359" t="s">
        <v>22</v>
      </c>
      <c r="D2359">
        <v>4</v>
      </c>
      <c r="E2359">
        <v>3</v>
      </c>
      <c r="F2359">
        <v>267</v>
      </c>
      <c r="G2359">
        <v>3</v>
      </c>
      <c r="H2359" t="s">
        <v>14</v>
      </c>
      <c r="I2359" t="s">
        <v>15</v>
      </c>
      <c r="J2359">
        <v>42</v>
      </c>
      <c r="K2359">
        <v>2332</v>
      </c>
      <c r="L2359">
        <v>1</v>
      </c>
      <c r="M2359" s="1" t="str">
        <f t="shared" si="288"/>
        <v>SHIP-002358</v>
      </c>
      <c r="N2359" t="str">
        <f t="shared" si="289"/>
        <v>GSITEM-002358</v>
      </c>
      <c r="O2359" t="str">
        <f t="shared" si="290"/>
        <v>GSORD-002358</v>
      </c>
      <c r="P2359" s="1" t="str">
        <f t="shared" si="291"/>
        <v>WH-F</v>
      </c>
      <c r="Q2359" s="1" t="str">
        <f t="shared" si="292"/>
        <v>Delayed</v>
      </c>
      <c r="R2359" s="1" t="str">
        <f t="shared" si="293"/>
        <v>No</v>
      </c>
      <c r="S2359" s="1" t="str">
        <f t="shared" si="294"/>
        <v>ecommerce_shipping</v>
      </c>
      <c r="T2359" s="1" t="str">
        <f t="shared" si="295"/>
        <v>SHIPMENT_STATUS_RECORDED</v>
      </c>
    </row>
    <row r="2360" spans="1:20" x14ac:dyDescent="0.2">
      <c r="A2360">
        <v>2359</v>
      </c>
      <c r="B2360" t="s">
        <v>12</v>
      </c>
      <c r="C2360" t="s">
        <v>22</v>
      </c>
      <c r="D2360">
        <v>3</v>
      </c>
      <c r="E2360">
        <v>2</v>
      </c>
      <c r="F2360">
        <v>213</v>
      </c>
      <c r="G2360">
        <v>2</v>
      </c>
      <c r="H2360" t="s">
        <v>14</v>
      </c>
      <c r="I2360" t="s">
        <v>16</v>
      </c>
      <c r="J2360">
        <v>22</v>
      </c>
      <c r="K2360">
        <v>3248</v>
      </c>
      <c r="L2360">
        <v>1</v>
      </c>
      <c r="M2360" s="1" t="str">
        <f t="shared" si="288"/>
        <v>SHIP-002359</v>
      </c>
      <c r="N2360" t="str">
        <f t="shared" si="289"/>
        <v>GSITEM-002359</v>
      </c>
      <c r="O2360" t="str">
        <f t="shared" si="290"/>
        <v>GSORD-002359</v>
      </c>
      <c r="P2360" s="1" t="str">
        <f t="shared" si="291"/>
        <v>WH-D</v>
      </c>
      <c r="Q2360" s="1" t="str">
        <f t="shared" si="292"/>
        <v>Delayed</v>
      </c>
      <c r="R2360" s="1" t="str">
        <f t="shared" si="293"/>
        <v>No</v>
      </c>
      <c r="S2360" s="1" t="str">
        <f t="shared" si="294"/>
        <v>ecommerce_shipping</v>
      </c>
      <c r="T2360" s="1" t="str">
        <f t="shared" si="295"/>
        <v>SHIPMENT_STATUS_RECORDED</v>
      </c>
    </row>
    <row r="2361" spans="1:20" x14ac:dyDescent="0.2">
      <c r="A2361">
        <v>2360</v>
      </c>
      <c r="B2361" t="s">
        <v>15</v>
      </c>
      <c r="C2361" t="s">
        <v>22</v>
      </c>
      <c r="D2361">
        <v>4</v>
      </c>
      <c r="E2361">
        <v>1</v>
      </c>
      <c r="F2361">
        <v>181</v>
      </c>
      <c r="G2361">
        <v>3</v>
      </c>
      <c r="H2361" t="s">
        <v>19</v>
      </c>
      <c r="I2361" t="s">
        <v>16</v>
      </c>
      <c r="J2361">
        <v>38</v>
      </c>
      <c r="K2361">
        <v>3258</v>
      </c>
      <c r="L2361">
        <v>1</v>
      </c>
      <c r="M2361" s="1" t="str">
        <f t="shared" si="288"/>
        <v>SHIP-002360</v>
      </c>
      <c r="N2361" t="str">
        <f t="shared" si="289"/>
        <v>GSITEM-002360</v>
      </c>
      <c r="O2361" t="str">
        <f t="shared" si="290"/>
        <v>GSORD-002360</v>
      </c>
      <c r="P2361" s="1" t="str">
        <f t="shared" si="291"/>
        <v>WH-F</v>
      </c>
      <c r="Q2361" s="1" t="str">
        <f t="shared" si="292"/>
        <v>Delayed</v>
      </c>
      <c r="R2361" s="1" t="str">
        <f t="shared" si="293"/>
        <v>No</v>
      </c>
      <c r="S2361" s="1" t="str">
        <f t="shared" si="294"/>
        <v>ecommerce_shipping</v>
      </c>
      <c r="T2361" s="1" t="str">
        <f t="shared" si="295"/>
        <v>SHIPMENT_STATUS_RECORDED</v>
      </c>
    </row>
    <row r="2362" spans="1:20" x14ac:dyDescent="0.2">
      <c r="A2362">
        <v>2361</v>
      </c>
      <c r="B2362" t="s">
        <v>17</v>
      </c>
      <c r="C2362" t="s">
        <v>22</v>
      </c>
      <c r="D2362">
        <v>6</v>
      </c>
      <c r="E2362">
        <v>4</v>
      </c>
      <c r="F2362">
        <v>209</v>
      </c>
      <c r="G2362">
        <v>5</v>
      </c>
      <c r="H2362" t="s">
        <v>14</v>
      </c>
      <c r="I2362" t="s">
        <v>15</v>
      </c>
      <c r="J2362">
        <v>53</v>
      </c>
      <c r="K2362">
        <v>3169</v>
      </c>
      <c r="L2362">
        <v>1</v>
      </c>
      <c r="M2362" s="1" t="str">
        <f t="shared" si="288"/>
        <v>SHIP-002361</v>
      </c>
      <c r="N2362" t="str">
        <f t="shared" si="289"/>
        <v>GSITEM-002361</v>
      </c>
      <c r="O2362" t="str">
        <f t="shared" si="290"/>
        <v>GSORD-002361</v>
      </c>
      <c r="P2362" s="1" t="str">
        <f t="shared" si="291"/>
        <v>WH-A</v>
      </c>
      <c r="Q2362" s="1" t="str">
        <f t="shared" si="292"/>
        <v>Delayed</v>
      </c>
      <c r="R2362" s="1" t="str">
        <f t="shared" si="293"/>
        <v>No</v>
      </c>
      <c r="S2362" s="1" t="str">
        <f t="shared" si="294"/>
        <v>ecommerce_shipping</v>
      </c>
      <c r="T2362" s="1" t="str">
        <f t="shared" si="295"/>
        <v>SHIPMENT_STATUS_RECORDED</v>
      </c>
    </row>
    <row r="2363" spans="1:20" x14ac:dyDescent="0.2">
      <c r="A2363">
        <v>2362</v>
      </c>
      <c r="B2363" t="s">
        <v>18</v>
      </c>
      <c r="C2363" t="s">
        <v>22</v>
      </c>
      <c r="D2363">
        <v>3</v>
      </c>
      <c r="E2363">
        <v>2</v>
      </c>
      <c r="F2363">
        <v>165</v>
      </c>
      <c r="G2363">
        <v>3</v>
      </c>
      <c r="H2363" t="s">
        <v>14</v>
      </c>
      <c r="I2363" t="s">
        <v>15</v>
      </c>
      <c r="J2363">
        <v>19</v>
      </c>
      <c r="K2363">
        <v>1111</v>
      </c>
      <c r="L2363">
        <v>1</v>
      </c>
      <c r="M2363" s="1" t="str">
        <f t="shared" si="288"/>
        <v>SHIP-002362</v>
      </c>
      <c r="N2363" t="str">
        <f t="shared" si="289"/>
        <v>GSITEM-002362</v>
      </c>
      <c r="O2363" t="str">
        <f t="shared" si="290"/>
        <v>GSORD-002362</v>
      </c>
      <c r="P2363" s="1" t="str">
        <f t="shared" si="291"/>
        <v>WH-B</v>
      </c>
      <c r="Q2363" s="1" t="str">
        <f t="shared" si="292"/>
        <v>Delayed</v>
      </c>
      <c r="R2363" s="1" t="str">
        <f t="shared" si="293"/>
        <v>No</v>
      </c>
      <c r="S2363" s="1" t="str">
        <f t="shared" si="294"/>
        <v>ecommerce_shipping</v>
      </c>
      <c r="T2363" s="1" t="str">
        <f t="shared" si="295"/>
        <v>SHIPMENT_STATUS_RECORDED</v>
      </c>
    </row>
    <row r="2364" spans="1:20" x14ac:dyDescent="0.2">
      <c r="A2364">
        <v>2363</v>
      </c>
      <c r="B2364" t="s">
        <v>20</v>
      </c>
      <c r="C2364" t="s">
        <v>22</v>
      </c>
      <c r="D2364">
        <v>3</v>
      </c>
      <c r="E2364">
        <v>4</v>
      </c>
      <c r="F2364">
        <v>164</v>
      </c>
      <c r="G2364">
        <v>3</v>
      </c>
      <c r="H2364" t="s">
        <v>21</v>
      </c>
      <c r="I2364" t="s">
        <v>15</v>
      </c>
      <c r="J2364">
        <v>55</v>
      </c>
      <c r="K2364">
        <v>1293</v>
      </c>
      <c r="L2364">
        <v>1</v>
      </c>
      <c r="M2364" s="1" t="str">
        <f t="shared" si="288"/>
        <v>SHIP-002363</v>
      </c>
      <c r="N2364" t="str">
        <f t="shared" si="289"/>
        <v>GSITEM-002363</v>
      </c>
      <c r="O2364" t="str">
        <f t="shared" si="290"/>
        <v>GSORD-002363</v>
      </c>
      <c r="P2364" s="1" t="str">
        <f t="shared" si="291"/>
        <v>WH-C</v>
      </c>
      <c r="Q2364" s="1" t="str">
        <f t="shared" si="292"/>
        <v>Delayed</v>
      </c>
      <c r="R2364" s="1" t="str">
        <f t="shared" si="293"/>
        <v>No</v>
      </c>
      <c r="S2364" s="1" t="str">
        <f t="shared" si="294"/>
        <v>ecommerce_shipping</v>
      </c>
      <c r="T2364" s="1" t="str">
        <f t="shared" si="295"/>
        <v>SHIPMENT_STATUS_RECORDED</v>
      </c>
    </row>
    <row r="2365" spans="1:20" x14ac:dyDescent="0.2">
      <c r="A2365">
        <v>2364</v>
      </c>
      <c r="B2365" t="s">
        <v>15</v>
      </c>
      <c r="C2365" t="s">
        <v>22</v>
      </c>
      <c r="D2365">
        <v>5</v>
      </c>
      <c r="E2365">
        <v>5</v>
      </c>
      <c r="F2365">
        <v>141</v>
      </c>
      <c r="G2365">
        <v>2</v>
      </c>
      <c r="H2365" t="s">
        <v>19</v>
      </c>
      <c r="I2365" t="s">
        <v>16</v>
      </c>
      <c r="J2365">
        <v>14</v>
      </c>
      <c r="K2365">
        <v>1114</v>
      </c>
      <c r="L2365">
        <v>1</v>
      </c>
      <c r="M2365" s="1" t="str">
        <f t="shared" si="288"/>
        <v>SHIP-002364</v>
      </c>
      <c r="N2365" t="str">
        <f t="shared" si="289"/>
        <v>GSITEM-002364</v>
      </c>
      <c r="O2365" t="str">
        <f t="shared" si="290"/>
        <v>GSORD-002364</v>
      </c>
      <c r="P2365" s="1" t="str">
        <f t="shared" si="291"/>
        <v>WH-F</v>
      </c>
      <c r="Q2365" s="1" t="str">
        <f t="shared" si="292"/>
        <v>Delayed</v>
      </c>
      <c r="R2365" s="1" t="str">
        <f t="shared" si="293"/>
        <v>No</v>
      </c>
      <c r="S2365" s="1" t="str">
        <f t="shared" si="294"/>
        <v>ecommerce_shipping</v>
      </c>
      <c r="T2365" s="1" t="str">
        <f t="shared" si="295"/>
        <v>SHIPMENT_STATUS_RECORDED</v>
      </c>
    </row>
    <row r="2366" spans="1:20" x14ac:dyDescent="0.2">
      <c r="A2366">
        <v>2365</v>
      </c>
      <c r="B2366" t="s">
        <v>12</v>
      </c>
      <c r="C2366" t="s">
        <v>22</v>
      </c>
      <c r="D2366">
        <v>3</v>
      </c>
      <c r="E2366">
        <v>2</v>
      </c>
      <c r="F2366">
        <v>164</v>
      </c>
      <c r="G2366">
        <v>4</v>
      </c>
      <c r="H2366" t="s">
        <v>19</v>
      </c>
      <c r="I2366" t="s">
        <v>16</v>
      </c>
      <c r="J2366">
        <v>2</v>
      </c>
      <c r="K2366">
        <v>1701</v>
      </c>
      <c r="L2366">
        <v>1</v>
      </c>
      <c r="M2366" s="1" t="str">
        <f t="shared" si="288"/>
        <v>SHIP-002365</v>
      </c>
      <c r="N2366" t="str">
        <f t="shared" si="289"/>
        <v>GSITEM-002365</v>
      </c>
      <c r="O2366" t="str">
        <f t="shared" si="290"/>
        <v>GSORD-002365</v>
      </c>
      <c r="P2366" s="1" t="str">
        <f t="shared" si="291"/>
        <v>WH-D</v>
      </c>
      <c r="Q2366" s="1" t="str">
        <f t="shared" si="292"/>
        <v>Delayed</v>
      </c>
      <c r="R2366" s="1" t="str">
        <f t="shared" si="293"/>
        <v>No</v>
      </c>
      <c r="S2366" s="1" t="str">
        <f t="shared" si="294"/>
        <v>ecommerce_shipping</v>
      </c>
      <c r="T2366" s="1" t="str">
        <f t="shared" si="295"/>
        <v>SHIPMENT_STATUS_RECORDED</v>
      </c>
    </row>
    <row r="2367" spans="1:20" x14ac:dyDescent="0.2">
      <c r="A2367">
        <v>2366</v>
      </c>
      <c r="B2367" t="s">
        <v>15</v>
      </c>
      <c r="C2367" t="s">
        <v>22</v>
      </c>
      <c r="D2367">
        <v>3</v>
      </c>
      <c r="E2367">
        <v>3</v>
      </c>
      <c r="F2367">
        <v>178</v>
      </c>
      <c r="G2367">
        <v>2</v>
      </c>
      <c r="H2367" t="s">
        <v>19</v>
      </c>
      <c r="I2367" t="s">
        <v>16</v>
      </c>
      <c r="J2367">
        <v>4</v>
      </c>
      <c r="K2367">
        <v>1778</v>
      </c>
      <c r="L2367">
        <v>1</v>
      </c>
      <c r="M2367" s="1" t="str">
        <f t="shared" si="288"/>
        <v>SHIP-002366</v>
      </c>
      <c r="N2367" t="str">
        <f t="shared" si="289"/>
        <v>GSITEM-002366</v>
      </c>
      <c r="O2367" t="str">
        <f t="shared" si="290"/>
        <v>GSORD-002366</v>
      </c>
      <c r="P2367" s="1" t="str">
        <f t="shared" si="291"/>
        <v>WH-F</v>
      </c>
      <c r="Q2367" s="1" t="str">
        <f t="shared" si="292"/>
        <v>Delayed</v>
      </c>
      <c r="R2367" s="1" t="str">
        <f t="shared" si="293"/>
        <v>No</v>
      </c>
      <c r="S2367" s="1" t="str">
        <f t="shared" si="294"/>
        <v>ecommerce_shipping</v>
      </c>
      <c r="T2367" s="1" t="str">
        <f t="shared" si="295"/>
        <v>SHIPMENT_STATUS_RECORDED</v>
      </c>
    </row>
    <row r="2368" spans="1:20" x14ac:dyDescent="0.2">
      <c r="A2368">
        <v>2367</v>
      </c>
      <c r="B2368" t="s">
        <v>17</v>
      </c>
      <c r="C2368" t="s">
        <v>22</v>
      </c>
      <c r="D2368">
        <v>5</v>
      </c>
      <c r="E2368">
        <v>4</v>
      </c>
      <c r="F2368">
        <v>200</v>
      </c>
      <c r="G2368">
        <v>3</v>
      </c>
      <c r="H2368" t="s">
        <v>19</v>
      </c>
      <c r="I2368" t="s">
        <v>16</v>
      </c>
      <c r="J2368">
        <v>24</v>
      </c>
      <c r="K2368">
        <v>2078</v>
      </c>
      <c r="L2368">
        <v>1</v>
      </c>
      <c r="M2368" s="1" t="str">
        <f t="shared" si="288"/>
        <v>SHIP-002367</v>
      </c>
      <c r="N2368" t="str">
        <f t="shared" si="289"/>
        <v>GSITEM-002367</v>
      </c>
      <c r="O2368" t="str">
        <f t="shared" si="290"/>
        <v>GSORD-002367</v>
      </c>
      <c r="P2368" s="1" t="str">
        <f t="shared" si="291"/>
        <v>WH-A</v>
      </c>
      <c r="Q2368" s="1" t="str">
        <f t="shared" si="292"/>
        <v>Delayed</v>
      </c>
      <c r="R2368" s="1" t="str">
        <f t="shared" si="293"/>
        <v>No</v>
      </c>
      <c r="S2368" s="1" t="str">
        <f t="shared" si="294"/>
        <v>ecommerce_shipping</v>
      </c>
      <c r="T2368" s="1" t="str">
        <f t="shared" si="295"/>
        <v>SHIPMENT_STATUS_RECORDED</v>
      </c>
    </row>
    <row r="2369" spans="1:20" x14ac:dyDescent="0.2">
      <c r="A2369">
        <v>2368</v>
      </c>
      <c r="B2369" t="s">
        <v>18</v>
      </c>
      <c r="C2369" t="s">
        <v>22</v>
      </c>
      <c r="D2369">
        <v>4</v>
      </c>
      <c r="E2369">
        <v>5</v>
      </c>
      <c r="F2369">
        <v>185</v>
      </c>
      <c r="G2369">
        <v>2</v>
      </c>
      <c r="H2369" t="s">
        <v>14</v>
      </c>
      <c r="I2369" t="s">
        <v>15</v>
      </c>
      <c r="J2369">
        <v>47</v>
      </c>
      <c r="K2369">
        <v>3974</v>
      </c>
      <c r="L2369">
        <v>1</v>
      </c>
      <c r="M2369" s="1" t="str">
        <f t="shared" si="288"/>
        <v>SHIP-002368</v>
      </c>
      <c r="N2369" t="str">
        <f t="shared" si="289"/>
        <v>GSITEM-002368</v>
      </c>
      <c r="O2369" t="str">
        <f t="shared" si="290"/>
        <v>GSORD-002368</v>
      </c>
      <c r="P2369" s="1" t="str">
        <f t="shared" si="291"/>
        <v>WH-B</v>
      </c>
      <c r="Q2369" s="1" t="str">
        <f t="shared" si="292"/>
        <v>Delayed</v>
      </c>
      <c r="R2369" s="1" t="str">
        <f t="shared" si="293"/>
        <v>No</v>
      </c>
      <c r="S2369" s="1" t="str">
        <f t="shared" si="294"/>
        <v>ecommerce_shipping</v>
      </c>
      <c r="T2369" s="1" t="str">
        <f t="shared" si="295"/>
        <v>SHIPMENT_STATUS_RECORDED</v>
      </c>
    </row>
    <row r="2370" spans="1:20" x14ac:dyDescent="0.2">
      <c r="A2370">
        <v>2369</v>
      </c>
      <c r="B2370" t="s">
        <v>20</v>
      </c>
      <c r="C2370" t="s">
        <v>22</v>
      </c>
      <c r="D2370">
        <v>2</v>
      </c>
      <c r="E2370">
        <v>1</v>
      </c>
      <c r="F2370">
        <v>180</v>
      </c>
      <c r="G2370">
        <v>2</v>
      </c>
      <c r="H2370" t="s">
        <v>19</v>
      </c>
      <c r="I2370" t="s">
        <v>15</v>
      </c>
      <c r="J2370">
        <v>31</v>
      </c>
      <c r="K2370">
        <v>1078</v>
      </c>
      <c r="L2370">
        <v>1</v>
      </c>
      <c r="M2370" s="1" t="str">
        <f t="shared" ref="M2370:M2433" si="296">"SHIP-"&amp;TEXT(A2370,"000000")</f>
        <v>SHIP-002369</v>
      </c>
      <c r="N2370" t="str">
        <f t="shared" ref="N2370:N2433" si="297">"GSITEM-"&amp;TEXT(A2370,"000000")</f>
        <v>GSITEM-002369</v>
      </c>
      <c r="O2370" t="str">
        <f t="shared" ref="O2370:O2433" si="298">"GSORD-"&amp;TEXT(A2370,"000000")</f>
        <v>GSORD-002369</v>
      </c>
      <c r="P2370" s="1" t="str">
        <f t="shared" ref="P2370:P2433" si="299">"WH-"&amp;B2370</f>
        <v>WH-C</v>
      </c>
      <c r="Q2370" s="1" t="str">
        <f t="shared" ref="Q2370:Q2433" si="300">IF(L2370=1,"Delayed","On Time")</f>
        <v>Delayed</v>
      </c>
      <c r="R2370" s="1" t="str">
        <f t="shared" ref="R2370:R2433" si="301">IF(L2370=0,"Yes","No")</f>
        <v>No</v>
      </c>
      <c r="S2370" s="1" t="str">
        <f t="shared" ref="S2370:S2433" si="302">"ecommerce_shipping"</f>
        <v>ecommerce_shipping</v>
      </c>
      <c r="T2370" s="1" t="str">
        <f t="shared" ref="T2370:T2433" si="303">"SHIPMENT_STATUS_RECORDED"</f>
        <v>SHIPMENT_STATUS_RECORDED</v>
      </c>
    </row>
    <row r="2371" spans="1:20" x14ac:dyDescent="0.2">
      <c r="A2371">
        <v>2370</v>
      </c>
      <c r="B2371" t="s">
        <v>15</v>
      </c>
      <c r="C2371" t="s">
        <v>22</v>
      </c>
      <c r="D2371">
        <v>4</v>
      </c>
      <c r="E2371">
        <v>5</v>
      </c>
      <c r="F2371">
        <v>144</v>
      </c>
      <c r="G2371">
        <v>3</v>
      </c>
      <c r="H2371" t="s">
        <v>14</v>
      </c>
      <c r="I2371" t="s">
        <v>16</v>
      </c>
      <c r="J2371">
        <v>9</v>
      </c>
      <c r="K2371">
        <v>1526</v>
      </c>
      <c r="L2371">
        <v>1</v>
      </c>
      <c r="M2371" s="1" t="str">
        <f t="shared" si="296"/>
        <v>SHIP-002370</v>
      </c>
      <c r="N2371" t="str">
        <f t="shared" si="297"/>
        <v>GSITEM-002370</v>
      </c>
      <c r="O2371" t="str">
        <f t="shared" si="298"/>
        <v>GSORD-002370</v>
      </c>
      <c r="P2371" s="1" t="str">
        <f t="shared" si="299"/>
        <v>WH-F</v>
      </c>
      <c r="Q2371" s="1" t="str">
        <f t="shared" si="300"/>
        <v>Delayed</v>
      </c>
      <c r="R2371" s="1" t="str">
        <f t="shared" si="301"/>
        <v>No</v>
      </c>
      <c r="S2371" s="1" t="str">
        <f t="shared" si="302"/>
        <v>ecommerce_shipping</v>
      </c>
      <c r="T2371" s="1" t="str">
        <f t="shared" si="303"/>
        <v>SHIPMENT_STATUS_RECORDED</v>
      </c>
    </row>
    <row r="2372" spans="1:20" x14ac:dyDescent="0.2">
      <c r="A2372">
        <v>2371</v>
      </c>
      <c r="B2372" t="s">
        <v>12</v>
      </c>
      <c r="C2372" t="s">
        <v>22</v>
      </c>
      <c r="D2372">
        <v>4</v>
      </c>
      <c r="E2372">
        <v>4</v>
      </c>
      <c r="F2372">
        <v>161</v>
      </c>
      <c r="G2372">
        <v>4</v>
      </c>
      <c r="H2372" t="s">
        <v>14</v>
      </c>
      <c r="I2372" t="s">
        <v>15</v>
      </c>
      <c r="J2372">
        <v>14</v>
      </c>
      <c r="K2372">
        <v>1194</v>
      </c>
      <c r="L2372">
        <v>1</v>
      </c>
      <c r="M2372" s="1" t="str">
        <f t="shared" si="296"/>
        <v>SHIP-002371</v>
      </c>
      <c r="N2372" t="str">
        <f t="shared" si="297"/>
        <v>GSITEM-002371</v>
      </c>
      <c r="O2372" t="str">
        <f t="shared" si="298"/>
        <v>GSORD-002371</v>
      </c>
      <c r="P2372" s="1" t="str">
        <f t="shared" si="299"/>
        <v>WH-D</v>
      </c>
      <c r="Q2372" s="1" t="str">
        <f t="shared" si="300"/>
        <v>Delayed</v>
      </c>
      <c r="R2372" s="1" t="str">
        <f t="shared" si="301"/>
        <v>No</v>
      </c>
      <c r="S2372" s="1" t="str">
        <f t="shared" si="302"/>
        <v>ecommerce_shipping</v>
      </c>
      <c r="T2372" s="1" t="str">
        <f t="shared" si="303"/>
        <v>SHIPMENT_STATUS_RECORDED</v>
      </c>
    </row>
    <row r="2373" spans="1:20" x14ac:dyDescent="0.2">
      <c r="A2373">
        <v>2372</v>
      </c>
      <c r="B2373" t="s">
        <v>15</v>
      </c>
      <c r="C2373" t="s">
        <v>22</v>
      </c>
      <c r="D2373">
        <v>4</v>
      </c>
      <c r="E2373">
        <v>5</v>
      </c>
      <c r="F2373">
        <v>152</v>
      </c>
      <c r="G2373">
        <v>3</v>
      </c>
      <c r="H2373" t="s">
        <v>19</v>
      </c>
      <c r="I2373" t="s">
        <v>16</v>
      </c>
      <c r="J2373">
        <v>25</v>
      </c>
      <c r="K2373">
        <v>1222</v>
      </c>
      <c r="L2373">
        <v>1</v>
      </c>
      <c r="M2373" s="1" t="str">
        <f t="shared" si="296"/>
        <v>SHIP-002372</v>
      </c>
      <c r="N2373" t="str">
        <f t="shared" si="297"/>
        <v>GSITEM-002372</v>
      </c>
      <c r="O2373" t="str">
        <f t="shared" si="298"/>
        <v>GSORD-002372</v>
      </c>
      <c r="P2373" s="1" t="str">
        <f t="shared" si="299"/>
        <v>WH-F</v>
      </c>
      <c r="Q2373" s="1" t="str">
        <f t="shared" si="300"/>
        <v>Delayed</v>
      </c>
      <c r="R2373" s="1" t="str">
        <f t="shared" si="301"/>
        <v>No</v>
      </c>
      <c r="S2373" s="1" t="str">
        <f t="shared" si="302"/>
        <v>ecommerce_shipping</v>
      </c>
      <c r="T2373" s="1" t="str">
        <f t="shared" si="303"/>
        <v>SHIPMENT_STATUS_RECORDED</v>
      </c>
    </row>
    <row r="2374" spans="1:20" x14ac:dyDescent="0.2">
      <c r="A2374">
        <v>2373</v>
      </c>
      <c r="B2374" t="s">
        <v>17</v>
      </c>
      <c r="C2374" t="s">
        <v>22</v>
      </c>
      <c r="D2374">
        <v>2</v>
      </c>
      <c r="E2374">
        <v>3</v>
      </c>
      <c r="F2374">
        <v>129</v>
      </c>
      <c r="G2374">
        <v>3</v>
      </c>
      <c r="H2374" t="s">
        <v>14</v>
      </c>
      <c r="I2374" t="s">
        <v>16</v>
      </c>
      <c r="J2374">
        <v>50</v>
      </c>
      <c r="K2374">
        <v>1111</v>
      </c>
      <c r="L2374">
        <v>1</v>
      </c>
      <c r="M2374" s="1" t="str">
        <f t="shared" si="296"/>
        <v>SHIP-002373</v>
      </c>
      <c r="N2374" t="str">
        <f t="shared" si="297"/>
        <v>GSITEM-002373</v>
      </c>
      <c r="O2374" t="str">
        <f t="shared" si="298"/>
        <v>GSORD-002373</v>
      </c>
      <c r="P2374" s="1" t="str">
        <f t="shared" si="299"/>
        <v>WH-A</v>
      </c>
      <c r="Q2374" s="1" t="str">
        <f t="shared" si="300"/>
        <v>Delayed</v>
      </c>
      <c r="R2374" s="1" t="str">
        <f t="shared" si="301"/>
        <v>No</v>
      </c>
      <c r="S2374" s="1" t="str">
        <f t="shared" si="302"/>
        <v>ecommerce_shipping</v>
      </c>
      <c r="T2374" s="1" t="str">
        <f t="shared" si="303"/>
        <v>SHIPMENT_STATUS_RECORDED</v>
      </c>
    </row>
    <row r="2375" spans="1:20" x14ac:dyDescent="0.2">
      <c r="A2375">
        <v>2374</v>
      </c>
      <c r="B2375" t="s">
        <v>18</v>
      </c>
      <c r="C2375" t="s">
        <v>22</v>
      </c>
      <c r="D2375">
        <v>5</v>
      </c>
      <c r="E2375">
        <v>2</v>
      </c>
      <c r="F2375">
        <v>140</v>
      </c>
      <c r="G2375">
        <v>3</v>
      </c>
      <c r="H2375" t="s">
        <v>19</v>
      </c>
      <c r="I2375" t="s">
        <v>15</v>
      </c>
      <c r="J2375">
        <v>16</v>
      </c>
      <c r="K2375">
        <v>1969</v>
      </c>
      <c r="L2375">
        <v>1</v>
      </c>
      <c r="M2375" s="1" t="str">
        <f t="shared" si="296"/>
        <v>SHIP-002374</v>
      </c>
      <c r="N2375" t="str">
        <f t="shared" si="297"/>
        <v>GSITEM-002374</v>
      </c>
      <c r="O2375" t="str">
        <f t="shared" si="298"/>
        <v>GSORD-002374</v>
      </c>
      <c r="P2375" s="1" t="str">
        <f t="shared" si="299"/>
        <v>WH-B</v>
      </c>
      <c r="Q2375" s="1" t="str">
        <f t="shared" si="300"/>
        <v>Delayed</v>
      </c>
      <c r="R2375" s="1" t="str">
        <f t="shared" si="301"/>
        <v>No</v>
      </c>
      <c r="S2375" s="1" t="str">
        <f t="shared" si="302"/>
        <v>ecommerce_shipping</v>
      </c>
      <c r="T2375" s="1" t="str">
        <f t="shared" si="303"/>
        <v>SHIPMENT_STATUS_RECORDED</v>
      </c>
    </row>
    <row r="2376" spans="1:20" x14ac:dyDescent="0.2">
      <c r="A2376">
        <v>2375</v>
      </c>
      <c r="B2376" t="s">
        <v>20</v>
      </c>
      <c r="C2376" t="s">
        <v>22</v>
      </c>
      <c r="D2376">
        <v>4</v>
      </c>
      <c r="E2376">
        <v>1</v>
      </c>
      <c r="F2376">
        <v>270</v>
      </c>
      <c r="G2376">
        <v>4</v>
      </c>
      <c r="H2376" t="s">
        <v>19</v>
      </c>
      <c r="I2376" t="s">
        <v>15</v>
      </c>
      <c r="J2376">
        <v>64</v>
      </c>
      <c r="K2376">
        <v>3312</v>
      </c>
      <c r="L2376">
        <v>1</v>
      </c>
      <c r="M2376" s="1" t="str">
        <f t="shared" si="296"/>
        <v>SHIP-002375</v>
      </c>
      <c r="N2376" t="str">
        <f t="shared" si="297"/>
        <v>GSITEM-002375</v>
      </c>
      <c r="O2376" t="str">
        <f t="shared" si="298"/>
        <v>GSORD-002375</v>
      </c>
      <c r="P2376" s="1" t="str">
        <f t="shared" si="299"/>
        <v>WH-C</v>
      </c>
      <c r="Q2376" s="1" t="str">
        <f t="shared" si="300"/>
        <v>Delayed</v>
      </c>
      <c r="R2376" s="1" t="str">
        <f t="shared" si="301"/>
        <v>No</v>
      </c>
      <c r="S2376" s="1" t="str">
        <f t="shared" si="302"/>
        <v>ecommerce_shipping</v>
      </c>
      <c r="T2376" s="1" t="str">
        <f t="shared" si="303"/>
        <v>SHIPMENT_STATUS_RECORDED</v>
      </c>
    </row>
    <row r="2377" spans="1:20" x14ac:dyDescent="0.2">
      <c r="A2377">
        <v>2376</v>
      </c>
      <c r="B2377" t="s">
        <v>15</v>
      </c>
      <c r="C2377" t="s">
        <v>22</v>
      </c>
      <c r="D2377">
        <v>3</v>
      </c>
      <c r="E2377">
        <v>2</v>
      </c>
      <c r="F2377">
        <v>183</v>
      </c>
      <c r="G2377">
        <v>3</v>
      </c>
      <c r="H2377" t="s">
        <v>19</v>
      </c>
      <c r="I2377" t="s">
        <v>15</v>
      </c>
      <c r="J2377">
        <v>25</v>
      </c>
      <c r="K2377">
        <v>2023</v>
      </c>
      <c r="L2377">
        <v>1</v>
      </c>
      <c r="M2377" s="1" t="str">
        <f t="shared" si="296"/>
        <v>SHIP-002376</v>
      </c>
      <c r="N2377" t="str">
        <f t="shared" si="297"/>
        <v>GSITEM-002376</v>
      </c>
      <c r="O2377" t="str">
        <f t="shared" si="298"/>
        <v>GSORD-002376</v>
      </c>
      <c r="P2377" s="1" t="str">
        <f t="shared" si="299"/>
        <v>WH-F</v>
      </c>
      <c r="Q2377" s="1" t="str">
        <f t="shared" si="300"/>
        <v>Delayed</v>
      </c>
      <c r="R2377" s="1" t="str">
        <f t="shared" si="301"/>
        <v>No</v>
      </c>
      <c r="S2377" s="1" t="str">
        <f t="shared" si="302"/>
        <v>ecommerce_shipping</v>
      </c>
      <c r="T2377" s="1" t="str">
        <f t="shared" si="303"/>
        <v>SHIPMENT_STATUS_RECORDED</v>
      </c>
    </row>
    <row r="2378" spans="1:20" x14ac:dyDescent="0.2">
      <c r="A2378">
        <v>2377</v>
      </c>
      <c r="B2378" t="s">
        <v>12</v>
      </c>
      <c r="C2378" t="s">
        <v>22</v>
      </c>
      <c r="D2378">
        <v>4</v>
      </c>
      <c r="E2378">
        <v>1</v>
      </c>
      <c r="F2378">
        <v>264</v>
      </c>
      <c r="G2378">
        <v>3</v>
      </c>
      <c r="H2378" t="s">
        <v>14</v>
      </c>
      <c r="I2378" t="s">
        <v>15</v>
      </c>
      <c r="J2378">
        <v>39</v>
      </c>
      <c r="K2378">
        <v>3719</v>
      </c>
      <c r="L2378">
        <v>1</v>
      </c>
      <c r="M2378" s="1" t="str">
        <f t="shared" si="296"/>
        <v>SHIP-002377</v>
      </c>
      <c r="N2378" t="str">
        <f t="shared" si="297"/>
        <v>GSITEM-002377</v>
      </c>
      <c r="O2378" t="str">
        <f t="shared" si="298"/>
        <v>GSORD-002377</v>
      </c>
      <c r="P2378" s="1" t="str">
        <f t="shared" si="299"/>
        <v>WH-D</v>
      </c>
      <c r="Q2378" s="1" t="str">
        <f t="shared" si="300"/>
        <v>Delayed</v>
      </c>
      <c r="R2378" s="1" t="str">
        <f t="shared" si="301"/>
        <v>No</v>
      </c>
      <c r="S2378" s="1" t="str">
        <f t="shared" si="302"/>
        <v>ecommerce_shipping</v>
      </c>
      <c r="T2378" s="1" t="str">
        <f t="shared" si="303"/>
        <v>SHIPMENT_STATUS_RECORDED</v>
      </c>
    </row>
    <row r="2379" spans="1:20" x14ac:dyDescent="0.2">
      <c r="A2379">
        <v>2378</v>
      </c>
      <c r="B2379" t="s">
        <v>15</v>
      </c>
      <c r="C2379" t="s">
        <v>22</v>
      </c>
      <c r="D2379">
        <v>3</v>
      </c>
      <c r="E2379">
        <v>2</v>
      </c>
      <c r="F2379">
        <v>167</v>
      </c>
      <c r="G2379">
        <v>4</v>
      </c>
      <c r="H2379" t="s">
        <v>19</v>
      </c>
      <c r="I2379" t="s">
        <v>16</v>
      </c>
      <c r="J2379">
        <v>49</v>
      </c>
      <c r="K2379">
        <v>1973</v>
      </c>
      <c r="L2379">
        <v>1</v>
      </c>
      <c r="M2379" s="1" t="str">
        <f t="shared" si="296"/>
        <v>SHIP-002378</v>
      </c>
      <c r="N2379" t="str">
        <f t="shared" si="297"/>
        <v>GSITEM-002378</v>
      </c>
      <c r="O2379" t="str">
        <f t="shared" si="298"/>
        <v>GSORD-002378</v>
      </c>
      <c r="P2379" s="1" t="str">
        <f t="shared" si="299"/>
        <v>WH-F</v>
      </c>
      <c r="Q2379" s="1" t="str">
        <f t="shared" si="300"/>
        <v>Delayed</v>
      </c>
      <c r="R2379" s="1" t="str">
        <f t="shared" si="301"/>
        <v>No</v>
      </c>
      <c r="S2379" s="1" t="str">
        <f t="shared" si="302"/>
        <v>ecommerce_shipping</v>
      </c>
      <c r="T2379" s="1" t="str">
        <f t="shared" si="303"/>
        <v>SHIPMENT_STATUS_RECORDED</v>
      </c>
    </row>
    <row r="2380" spans="1:20" x14ac:dyDescent="0.2">
      <c r="A2380">
        <v>2379</v>
      </c>
      <c r="B2380" t="s">
        <v>17</v>
      </c>
      <c r="C2380" t="s">
        <v>22</v>
      </c>
      <c r="D2380">
        <v>5</v>
      </c>
      <c r="E2380">
        <v>1</v>
      </c>
      <c r="F2380">
        <v>219</v>
      </c>
      <c r="G2380">
        <v>3</v>
      </c>
      <c r="H2380" t="s">
        <v>14</v>
      </c>
      <c r="I2380" t="s">
        <v>16</v>
      </c>
      <c r="J2380">
        <v>14</v>
      </c>
      <c r="K2380">
        <v>2447</v>
      </c>
      <c r="L2380">
        <v>1</v>
      </c>
      <c r="M2380" s="1" t="str">
        <f t="shared" si="296"/>
        <v>SHIP-002379</v>
      </c>
      <c r="N2380" t="str">
        <f t="shared" si="297"/>
        <v>GSITEM-002379</v>
      </c>
      <c r="O2380" t="str">
        <f t="shared" si="298"/>
        <v>GSORD-002379</v>
      </c>
      <c r="P2380" s="1" t="str">
        <f t="shared" si="299"/>
        <v>WH-A</v>
      </c>
      <c r="Q2380" s="1" t="str">
        <f t="shared" si="300"/>
        <v>Delayed</v>
      </c>
      <c r="R2380" s="1" t="str">
        <f t="shared" si="301"/>
        <v>No</v>
      </c>
      <c r="S2380" s="1" t="str">
        <f t="shared" si="302"/>
        <v>ecommerce_shipping</v>
      </c>
      <c r="T2380" s="1" t="str">
        <f t="shared" si="303"/>
        <v>SHIPMENT_STATUS_RECORDED</v>
      </c>
    </row>
    <row r="2381" spans="1:20" x14ac:dyDescent="0.2">
      <c r="A2381">
        <v>2380</v>
      </c>
      <c r="B2381" t="s">
        <v>18</v>
      </c>
      <c r="C2381" t="s">
        <v>22</v>
      </c>
      <c r="D2381">
        <v>4</v>
      </c>
      <c r="E2381">
        <v>2</v>
      </c>
      <c r="F2381">
        <v>225</v>
      </c>
      <c r="G2381">
        <v>3</v>
      </c>
      <c r="H2381" t="s">
        <v>14</v>
      </c>
      <c r="I2381" t="s">
        <v>16</v>
      </c>
      <c r="J2381">
        <v>52</v>
      </c>
      <c r="K2381">
        <v>3189</v>
      </c>
      <c r="L2381">
        <v>1</v>
      </c>
      <c r="M2381" s="1" t="str">
        <f t="shared" si="296"/>
        <v>SHIP-002380</v>
      </c>
      <c r="N2381" t="str">
        <f t="shared" si="297"/>
        <v>GSITEM-002380</v>
      </c>
      <c r="O2381" t="str">
        <f t="shared" si="298"/>
        <v>GSORD-002380</v>
      </c>
      <c r="P2381" s="1" t="str">
        <f t="shared" si="299"/>
        <v>WH-B</v>
      </c>
      <c r="Q2381" s="1" t="str">
        <f t="shared" si="300"/>
        <v>Delayed</v>
      </c>
      <c r="R2381" s="1" t="str">
        <f t="shared" si="301"/>
        <v>No</v>
      </c>
      <c r="S2381" s="1" t="str">
        <f t="shared" si="302"/>
        <v>ecommerce_shipping</v>
      </c>
      <c r="T2381" s="1" t="str">
        <f t="shared" si="303"/>
        <v>SHIPMENT_STATUS_RECORDED</v>
      </c>
    </row>
    <row r="2382" spans="1:20" x14ac:dyDescent="0.2">
      <c r="A2382">
        <v>2381</v>
      </c>
      <c r="B2382" t="s">
        <v>20</v>
      </c>
      <c r="C2382" t="s">
        <v>22</v>
      </c>
      <c r="D2382">
        <v>4</v>
      </c>
      <c r="E2382">
        <v>1</v>
      </c>
      <c r="F2382">
        <v>228</v>
      </c>
      <c r="G2382">
        <v>3</v>
      </c>
      <c r="H2382" t="s">
        <v>14</v>
      </c>
      <c r="I2382" t="s">
        <v>15</v>
      </c>
      <c r="J2382">
        <v>53</v>
      </c>
      <c r="K2382">
        <v>2021</v>
      </c>
      <c r="L2382">
        <v>1</v>
      </c>
      <c r="M2382" s="1" t="str">
        <f t="shared" si="296"/>
        <v>SHIP-002381</v>
      </c>
      <c r="N2382" t="str">
        <f t="shared" si="297"/>
        <v>GSITEM-002381</v>
      </c>
      <c r="O2382" t="str">
        <f t="shared" si="298"/>
        <v>GSORD-002381</v>
      </c>
      <c r="P2382" s="1" t="str">
        <f t="shared" si="299"/>
        <v>WH-C</v>
      </c>
      <c r="Q2382" s="1" t="str">
        <f t="shared" si="300"/>
        <v>Delayed</v>
      </c>
      <c r="R2382" s="1" t="str">
        <f t="shared" si="301"/>
        <v>No</v>
      </c>
      <c r="S2382" s="1" t="str">
        <f t="shared" si="302"/>
        <v>ecommerce_shipping</v>
      </c>
      <c r="T2382" s="1" t="str">
        <f t="shared" si="303"/>
        <v>SHIPMENT_STATUS_RECORDED</v>
      </c>
    </row>
    <row r="2383" spans="1:20" x14ac:dyDescent="0.2">
      <c r="A2383">
        <v>2382</v>
      </c>
      <c r="B2383" t="s">
        <v>15</v>
      </c>
      <c r="C2383" t="s">
        <v>22</v>
      </c>
      <c r="D2383">
        <v>3</v>
      </c>
      <c r="E2383">
        <v>5</v>
      </c>
      <c r="F2383">
        <v>119</v>
      </c>
      <c r="G2383">
        <v>3</v>
      </c>
      <c r="H2383" t="s">
        <v>19</v>
      </c>
      <c r="I2383" t="s">
        <v>16</v>
      </c>
      <c r="J2383">
        <v>7</v>
      </c>
      <c r="K2383">
        <v>1021</v>
      </c>
      <c r="L2383">
        <v>1</v>
      </c>
      <c r="M2383" s="1" t="str">
        <f t="shared" si="296"/>
        <v>SHIP-002382</v>
      </c>
      <c r="N2383" t="str">
        <f t="shared" si="297"/>
        <v>GSITEM-002382</v>
      </c>
      <c r="O2383" t="str">
        <f t="shared" si="298"/>
        <v>GSORD-002382</v>
      </c>
      <c r="P2383" s="1" t="str">
        <f t="shared" si="299"/>
        <v>WH-F</v>
      </c>
      <c r="Q2383" s="1" t="str">
        <f t="shared" si="300"/>
        <v>Delayed</v>
      </c>
      <c r="R2383" s="1" t="str">
        <f t="shared" si="301"/>
        <v>No</v>
      </c>
      <c r="S2383" s="1" t="str">
        <f t="shared" si="302"/>
        <v>ecommerce_shipping</v>
      </c>
      <c r="T2383" s="1" t="str">
        <f t="shared" si="303"/>
        <v>SHIPMENT_STATUS_RECORDED</v>
      </c>
    </row>
    <row r="2384" spans="1:20" x14ac:dyDescent="0.2">
      <c r="A2384">
        <v>2383</v>
      </c>
      <c r="B2384" t="s">
        <v>12</v>
      </c>
      <c r="C2384" t="s">
        <v>22</v>
      </c>
      <c r="D2384">
        <v>3</v>
      </c>
      <c r="E2384">
        <v>5</v>
      </c>
      <c r="F2384">
        <v>244</v>
      </c>
      <c r="G2384">
        <v>3</v>
      </c>
      <c r="H2384" t="s">
        <v>14</v>
      </c>
      <c r="I2384" t="s">
        <v>15</v>
      </c>
      <c r="J2384">
        <v>8</v>
      </c>
      <c r="K2384">
        <v>3154</v>
      </c>
      <c r="L2384">
        <v>1</v>
      </c>
      <c r="M2384" s="1" t="str">
        <f t="shared" si="296"/>
        <v>SHIP-002383</v>
      </c>
      <c r="N2384" t="str">
        <f t="shared" si="297"/>
        <v>GSITEM-002383</v>
      </c>
      <c r="O2384" t="str">
        <f t="shared" si="298"/>
        <v>GSORD-002383</v>
      </c>
      <c r="P2384" s="1" t="str">
        <f t="shared" si="299"/>
        <v>WH-D</v>
      </c>
      <c r="Q2384" s="1" t="str">
        <f t="shared" si="300"/>
        <v>Delayed</v>
      </c>
      <c r="R2384" s="1" t="str">
        <f t="shared" si="301"/>
        <v>No</v>
      </c>
      <c r="S2384" s="1" t="str">
        <f t="shared" si="302"/>
        <v>ecommerce_shipping</v>
      </c>
      <c r="T2384" s="1" t="str">
        <f t="shared" si="303"/>
        <v>SHIPMENT_STATUS_RECORDED</v>
      </c>
    </row>
    <row r="2385" spans="1:20" x14ac:dyDescent="0.2">
      <c r="A2385">
        <v>2384</v>
      </c>
      <c r="B2385" t="s">
        <v>15</v>
      </c>
      <c r="C2385" t="s">
        <v>22</v>
      </c>
      <c r="D2385">
        <v>4</v>
      </c>
      <c r="E2385">
        <v>3</v>
      </c>
      <c r="F2385">
        <v>163</v>
      </c>
      <c r="G2385">
        <v>5</v>
      </c>
      <c r="H2385" t="s">
        <v>14</v>
      </c>
      <c r="I2385" t="s">
        <v>16</v>
      </c>
      <c r="J2385">
        <v>29</v>
      </c>
      <c r="K2385">
        <v>1349</v>
      </c>
      <c r="L2385">
        <v>1</v>
      </c>
      <c r="M2385" s="1" t="str">
        <f t="shared" si="296"/>
        <v>SHIP-002384</v>
      </c>
      <c r="N2385" t="str">
        <f t="shared" si="297"/>
        <v>GSITEM-002384</v>
      </c>
      <c r="O2385" t="str">
        <f t="shared" si="298"/>
        <v>GSORD-002384</v>
      </c>
      <c r="P2385" s="1" t="str">
        <f t="shared" si="299"/>
        <v>WH-F</v>
      </c>
      <c r="Q2385" s="1" t="str">
        <f t="shared" si="300"/>
        <v>Delayed</v>
      </c>
      <c r="R2385" s="1" t="str">
        <f t="shared" si="301"/>
        <v>No</v>
      </c>
      <c r="S2385" s="1" t="str">
        <f t="shared" si="302"/>
        <v>ecommerce_shipping</v>
      </c>
      <c r="T2385" s="1" t="str">
        <f t="shared" si="303"/>
        <v>SHIPMENT_STATUS_RECORDED</v>
      </c>
    </row>
    <row r="2386" spans="1:20" x14ac:dyDescent="0.2">
      <c r="A2386">
        <v>2385</v>
      </c>
      <c r="B2386" t="s">
        <v>17</v>
      </c>
      <c r="C2386" t="s">
        <v>22</v>
      </c>
      <c r="D2386">
        <v>4</v>
      </c>
      <c r="E2386">
        <v>5</v>
      </c>
      <c r="F2386">
        <v>260</v>
      </c>
      <c r="G2386">
        <v>3</v>
      </c>
      <c r="H2386" t="s">
        <v>19</v>
      </c>
      <c r="I2386" t="s">
        <v>16</v>
      </c>
      <c r="J2386">
        <v>59</v>
      </c>
      <c r="K2386">
        <v>3951</v>
      </c>
      <c r="L2386">
        <v>1</v>
      </c>
      <c r="M2386" s="1" t="str">
        <f t="shared" si="296"/>
        <v>SHIP-002385</v>
      </c>
      <c r="N2386" t="str">
        <f t="shared" si="297"/>
        <v>GSITEM-002385</v>
      </c>
      <c r="O2386" t="str">
        <f t="shared" si="298"/>
        <v>GSORD-002385</v>
      </c>
      <c r="P2386" s="1" t="str">
        <f t="shared" si="299"/>
        <v>WH-A</v>
      </c>
      <c r="Q2386" s="1" t="str">
        <f t="shared" si="300"/>
        <v>Delayed</v>
      </c>
      <c r="R2386" s="1" t="str">
        <f t="shared" si="301"/>
        <v>No</v>
      </c>
      <c r="S2386" s="1" t="str">
        <f t="shared" si="302"/>
        <v>ecommerce_shipping</v>
      </c>
      <c r="T2386" s="1" t="str">
        <f t="shared" si="303"/>
        <v>SHIPMENT_STATUS_RECORDED</v>
      </c>
    </row>
    <row r="2387" spans="1:20" x14ac:dyDescent="0.2">
      <c r="A2387">
        <v>2386</v>
      </c>
      <c r="B2387" t="s">
        <v>18</v>
      </c>
      <c r="C2387" t="s">
        <v>22</v>
      </c>
      <c r="D2387">
        <v>4</v>
      </c>
      <c r="E2387">
        <v>3</v>
      </c>
      <c r="F2387">
        <v>135</v>
      </c>
      <c r="G2387">
        <v>2</v>
      </c>
      <c r="H2387" t="s">
        <v>19</v>
      </c>
      <c r="I2387" t="s">
        <v>15</v>
      </c>
      <c r="J2387">
        <v>53</v>
      </c>
      <c r="K2387">
        <v>1073</v>
      </c>
      <c r="L2387">
        <v>1</v>
      </c>
      <c r="M2387" s="1" t="str">
        <f t="shared" si="296"/>
        <v>SHIP-002386</v>
      </c>
      <c r="N2387" t="str">
        <f t="shared" si="297"/>
        <v>GSITEM-002386</v>
      </c>
      <c r="O2387" t="str">
        <f t="shared" si="298"/>
        <v>GSORD-002386</v>
      </c>
      <c r="P2387" s="1" t="str">
        <f t="shared" si="299"/>
        <v>WH-B</v>
      </c>
      <c r="Q2387" s="1" t="str">
        <f t="shared" si="300"/>
        <v>Delayed</v>
      </c>
      <c r="R2387" s="1" t="str">
        <f t="shared" si="301"/>
        <v>No</v>
      </c>
      <c r="S2387" s="1" t="str">
        <f t="shared" si="302"/>
        <v>ecommerce_shipping</v>
      </c>
      <c r="T2387" s="1" t="str">
        <f t="shared" si="303"/>
        <v>SHIPMENT_STATUS_RECORDED</v>
      </c>
    </row>
    <row r="2388" spans="1:20" x14ac:dyDescent="0.2">
      <c r="A2388">
        <v>2387</v>
      </c>
      <c r="B2388" t="s">
        <v>20</v>
      </c>
      <c r="C2388" t="s">
        <v>22</v>
      </c>
      <c r="D2388">
        <v>5</v>
      </c>
      <c r="E2388">
        <v>2</v>
      </c>
      <c r="F2388">
        <v>167</v>
      </c>
      <c r="G2388">
        <v>3</v>
      </c>
      <c r="H2388" t="s">
        <v>19</v>
      </c>
      <c r="I2388" t="s">
        <v>15</v>
      </c>
      <c r="J2388">
        <v>7</v>
      </c>
      <c r="K2388">
        <v>1939</v>
      </c>
      <c r="L2388">
        <v>1</v>
      </c>
      <c r="M2388" s="1" t="str">
        <f t="shared" si="296"/>
        <v>SHIP-002387</v>
      </c>
      <c r="N2388" t="str">
        <f t="shared" si="297"/>
        <v>GSITEM-002387</v>
      </c>
      <c r="O2388" t="str">
        <f t="shared" si="298"/>
        <v>GSORD-002387</v>
      </c>
      <c r="P2388" s="1" t="str">
        <f t="shared" si="299"/>
        <v>WH-C</v>
      </c>
      <c r="Q2388" s="1" t="str">
        <f t="shared" si="300"/>
        <v>Delayed</v>
      </c>
      <c r="R2388" s="1" t="str">
        <f t="shared" si="301"/>
        <v>No</v>
      </c>
      <c r="S2388" s="1" t="str">
        <f t="shared" si="302"/>
        <v>ecommerce_shipping</v>
      </c>
      <c r="T2388" s="1" t="str">
        <f t="shared" si="303"/>
        <v>SHIPMENT_STATUS_RECORDED</v>
      </c>
    </row>
    <row r="2389" spans="1:20" x14ac:dyDescent="0.2">
      <c r="A2389">
        <v>2388</v>
      </c>
      <c r="B2389" t="s">
        <v>15</v>
      </c>
      <c r="C2389" t="s">
        <v>22</v>
      </c>
      <c r="D2389">
        <v>4</v>
      </c>
      <c r="E2389">
        <v>4</v>
      </c>
      <c r="F2389">
        <v>233</v>
      </c>
      <c r="G2389">
        <v>3</v>
      </c>
      <c r="H2389" t="s">
        <v>19</v>
      </c>
      <c r="I2389" t="s">
        <v>15</v>
      </c>
      <c r="J2389">
        <v>14</v>
      </c>
      <c r="K2389">
        <v>2522</v>
      </c>
      <c r="L2389">
        <v>1</v>
      </c>
      <c r="M2389" s="1" t="str">
        <f t="shared" si="296"/>
        <v>SHIP-002388</v>
      </c>
      <c r="N2389" t="str">
        <f t="shared" si="297"/>
        <v>GSITEM-002388</v>
      </c>
      <c r="O2389" t="str">
        <f t="shared" si="298"/>
        <v>GSORD-002388</v>
      </c>
      <c r="P2389" s="1" t="str">
        <f t="shared" si="299"/>
        <v>WH-F</v>
      </c>
      <c r="Q2389" s="1" t="str">
        <f t="shared" si="300"/>
        <v>Delayed</v>
      </c>
      <c r="R2389" s="1" t="str">
        <f t="shared" si="301"/>
        <v>No</v>
      </c>
      <c r="S2389" s="1" t="str">
        <f t="shared" si="302"/>
        <v>ecommerce_shipping</v>
      </c>
      <c r="T2389" s="1" t="str">
        <f t="shared" si="303"/>
        <v>SHIPMENT_STATUS_RECORDED</v>
      </c>
    </row>
    <row r="2390" spans="1:20" x14ac:dyDescent="0.2">
      <c r="A2390">
        <v>2389</v>
      </c>
      <c r="B2390" t="s">
        <v>12</v>
      </c>
      <c r="C2390" t="s">
        <v>22</v>
      </c>
      <c r="D2390">
        <v>4</v>
      </c>
      <c r="E2390">
        <v>5</v>
      </c>
      <c r="F2390">
        <v>147</v>
      </c>
      <c r="G2390">
        <v>2</v>
      </c>
      <c r="H2390" t="s">
        <v>19</v>
      </c>
      <c r="I2390" t="s">
        <v>15</v>
      </c>
      <c r="J2390">
        <v>19</v>
      </c>
      <c r="K2390">
        <v>1940</v>
      </c>
      <c r="L2390">
        <v>1</v>
      </c>
      <c r="M2390" s="1" t="str">
        <f t="shared" si="296"/>
        <v>SHIP-002389</v>
      </c>
      <c r="N2390" t="str">
        <f t="shared" si="297"/>
        <v>GSITEM-002389</v>
      </c>
      <c r="O2390" t="str">
        <f t="shared" si="298"/>
        <v>GSORD-002389</v>
      </c>
      <c r="P2390" s="1" t="str">
        <f t="shared" si="299"/>
        <v>WH-D</v>
      </c>
      <c r="Q2390" s="1" t="str">
        <f t="shared" si="300"/>
        <v>Delayed</v>
      </c>
      <c r="R2390" s="1" t="str">
        <f t="shared" si="301"/>
        <v>No</v>
      </c>
      <c r="S2390" s="1" t="str">
        <f t="shared" si="302"/>
        <v>ecommerce_shipping</v>
      </c>
      <c r="T2390" s="1" t="str">
        <f t="shared" si="303"/>
        <v>SHIPMENT_STATUS_RECORDED</v>
      </c>
    </row>
    <row r="2391" spans="1:20" x14ac:dyDescent="0.2">
      <c r="A2391">
        <v>2390</v>
      </c>
      <c r="B2391" t="s">
        <v>15</v>
      </c>
      <c r="C2391" t="s">
        <v>22</v>
      </c>
      <c r="D2391">
        <v>2</v>
      </c>
      <c r="E2391">
        <v>4</v>
      </c>
      <c r="F2391">
        <v>159</v>
      </c>
      <c r="G2391">
        <v>2</v>
      </c>
      <c r="H2391" t="s">
        <v>14</v>
      </c>
      <c r="I2391" t="s">
        <v>15</v>
      </c>
      <c r="J2391">
        <v>17</v>
      </c>
      <c r="K2391">
        <v>1686</v>
      </c>
      <c r="L2391">
        <v>1</v>
      </c>
      <c r="M2391" s="1" t="str">
        <f t="shared" si="296"/>
        <v>SHIP-002390</v>
      </c>
      <c r="N2391" t="str">
        <f t="shared" si="297"/>
        <v>GSITEM-002390</v>
      </c>
      <c r="O2391" t="str">
        <f t="shared" si="298"/>
        <v>GSORD-002390</v>
      </c>
      <c r="P2391" s="1" t="str">
        <f t="shared" si="299"/>
        <v>WH-F</v>
      </c>
      <c r="Q2391" s="1" t="str">
        <f t="shared" si="300"/>
        <v>Delayed</v>
      </c>
      <c r="R2391" s="1" t="str">
        <f t="shared" si="301"/>
        <v>No</v>
      </c>
      <c r="S2391" s="1" t="str">
        <f t="shared" si="302"/>
        <v>ecommerce_shipping</v>
      </c>
      <c r="T2391" s="1" t="str">
        <f t="shared" si="303"/>
        <v>SHIPMENT_STATUS_RECORDED</v>
      </c>
    </row>
    <row r="2392" spans="1:20" x14ac:dyDescent="0.2">
      <c r="A2392">
        <v>2391</v>
      </c>
      <c r="B2392" t="s">
        <v>17</v>
      </c>
      <c r="C2392" t="s">
        <v>22</v>
      </c>
      <c r="D2392">
        <v>4</v>
      </c>
      <c r="E2392">
        <v>2</v>
      </c>
      <c r="F2392">
        <v>139</v>
      </c>
      <c r="G2392">
        <v>3</v>
      </c>
      <c r="H2392" t="s">
        <v>19</v>
      </c>
      <c r="I2392" t="s">
        <v>16</v>
      </c>
      <c r="J2392">
        <v>5</v>
      </c>
      <c r="K2392">
        <v>1674</v>
      </c>
      <c r="L2392">
        <v>1</v>
      </c>
      <c r="M2392" s="1" t="str">
        <f t="shared" si="296"/>
        <v>SHIP-002391</v>
      </c>
      <c r="N2392" t="str">
        <f t="shared" si="297"/>
        <v>GSITEM-002391</v>
      </c>
      <c r="O2392" t="str">
        <f t="shared" si="298"/>
        <v>GSORD-002391</v>
      </c>
      <c r="P2392" s="1" t="str">
        <f t="shared" si="299"/>
        <v>WH-A</v>
      </c>
      <c r="Q2392" s="1" t="str">
        <f t="shared" si="300"/>
        <v>Delayed</v>
      </c>
      <c r="R2392" s="1" t="str">
        <f t="shared" si="301"/>
        <v>No</v>
      </c>
      <c r="S2392" s="1" t="str">
        <f t="shared" si="302"/>
        <v>ecommerce_shipping</v>
      </c>
      <c r="T2392" s="1" t="str">
        <f t="shared" si="303"/>
        <v>SHIPMENT_STATUS_RECORDED</v>
      </c>
    </row>
    <row r="2393" spans="1:20" x14ac:dyDescent="0.2">
      <c r="A2393">
        <v>2392</v>
      </c>
      <c r="B2393" t="s">
        <v>18</v>
      </c>
      <c r="C2393" t="s">
        <v>22</v>
      </c>
      <c r="D2393">
        <v>3</v>
      </c>
      <c r="E2393">
        <v>1</v>
      </c>
      <c r="F2393">
        <v>200</v>
      </c>
      <c r="G2393">
        <v>2</v>
      </c>
      <c r="H2393" t="s">
        <v>14</v>
      </c>
      <c r="I2393" t="s">
        <v>15</v>
      </c>
      <c r="J2393">
        <v>44</v>
      </c>
      <c r="K2393">
        <v>2651</v>
      </c>
      <c r="L2393">
        <v>1</v>
      </c>
      <c r="M2393" s="1" t="str">
        <f t="shared" si="296"/>
        <v>SHIP-002392</v>
      </c>
      <c r="N2393" t="str">
        <f t="shared" si="297"/>
        <v>GSITEM-002392</v>
      </c>
      <c r="O2393" t="str">
        <f t="shared" si="298"/>
        <v>GSORD-002392</v>
      </c>
      <c r="P2393" s="1" t="str">
        <f t="shared" si="299"/>
        <v>WH-B</v>
      </c>
      <c r="Q2393" s="1" t="str">
        <f t="shared" si="300"/>
        <v>Delayed</v>
      </c>
      <c r="R2393" s="1" t="str">
        <f t="shared" si="301"/>
        <v>No</v>
      </c>
      <c r="S2393" s="1" t="str">
        <f t="shared" si="302"/>
        <v>ecommerce_shipping</v>
      </c>
      <c r="T2393" s="1" t="str">
        <f t="shared" si="303"/>
        <v>SHIPMENT_STATUS_RECORDED</v>
      </c>
    </row>
    <row r="2394" spans="1:20" x14ac:dyDescent="0.2">
      <c r="A2394">
        <v>2393</v>
      </c>
      <c r="B2394" t="s">
        <v>20</v>
      </c>
      <c r="C2394" t="s">
        <v>22</v>
      </c>
      <c r="D2394">
        <v>4</v>
      </c>
      <c r="E2394">
        <v>1</v>
      </c>
      <c r="F2394">
        <v>221</v>
      </c>
      <c r="G2394">
        <v>3</v>
      </c>
      <c r="H2394" t="s">
        <v>14</v>
      </c>
      <c r="I2394" t="s">
        <v>15</v>
      </c>
      <c r="J2394">
        <v>3</v>
      </c>
      <c r="K2394">
        <v>2546</v>
      </c>
      <c r="L2394">
        <v>1</v>
      </c>
      <c r="M2394" s="1" t="str">
        <f t="shared" si="296"/>
        <v>SHIP-002393</v>
      </c>
      <c r="N2394" t="str">
        <f t="shared" si="297"/>
        <v>GSITEM-002393</v>
      </c>
      <c r="O2394" t="str">
        <f t="shared" si="298"/>
        <v>GSORD-002393</v>
      </c>
      <c r="P2394" s="1" t="str">
        <f t="shared" si="299"/>
        <v>WH-C</v>
      </c>
      <c r="Q2394" s="1" t="str">
        <f t="shared" si="300"/>
        <v>Delayed</v>
      </c>
      <c r="R2394" s="1" t="str">
        <f t="shared" si="301"/>
        <v>No</v>
      </c>
      <c r="S2394" s="1" t="str">
        <f t="shared" si="302"/>
        <v>ecommerce_shipping</v>
      </c>
      <c r="T2394" s="1" t="str">
        <f t="shared" si="303"/>
        <v>SHIPMENT_STATUS_RECORDED</v>
      </c>
    </row>
    <row r="2395" spans="1:20" x14ac:dyDescent="0.2">
      <c r="A2395">
        <v>2394</v>
      </c>
      <c r="B2395" t="s">
        <v>15</v>
      </c>
      <c r="C2395" t="s">
        <v>22</v>
      </c>
      <c r="D2395">
        <v>4</v>
      </c>
      <c r="E2395">
        <v>3</v>
      </c>
      <c r="F2395">
        <v>158</v>
      </c>
      <c r="G2395">
        <v>3</v>
      </c>
      <c r="H2395" t="s">
        <v>14</v>
      </c>
      <c r="I2395" t="s">
        <v>16</v>
      </c>
      <c r="J2395">
        <v>18</v>
      </c>
      <c r="K2395">
        <v>1036</v>
      </c>
      <c r="L2395">
        <v>1</v>
      </c>
      <c r="M2395" s="1" t="str">
        <f t="shared" si="296"/>
        <v>SHIP-002394</v>
      </c>
      <c r="N2395" t="str">
        <f t="shared" si="297"/>
        <v>GSITEM-002394</v>
      </c>
      <c r="O2395" t="str">
        <f t="shared" si="298"/>
        <v>GSORD-002394</v>
      </c>
      <c r="P2395" s="1" t="str">
        <f t="shared" si="299"/>
        <v>WH-F</v>
      </c>
      <c r="Q2395" s="1" t="str">
        <f t="shared" si="300"/>
        <v>Delayed</v>
      </c>
      <c r="R2395" s="1" t="str">
        <f t="shared" si="301"/>
        <v>No</v>
      </c>
      <c r="S2395" s="1" t="str">
        <f t="shared" si="302"/>
        <v>ecommerce_shipping</v>
      </c>
      <c r="T2395" s="1" t="str">
        <f t="shared" si="303"/>
        <v>SHIPMENT_STATUS_RECORDED</v>
      </c>
    </row>
    <row r="2396" spans="1:20" x14ac:dyDescent="0.2">
      <c r="A2396">
        <v>2395</v>
      </c>
      <c r="B2396" t="s">
        <v>12</v>
      </c>
      <c r="C2396" t="s">
        <v>22</v>
      </c>
      <c r="D2396">
        <v>4</v>
      </c>
      <c r="E2396">
        <v>5</v>
      </c>
      <c r="F2396">
        <v>227</v>
      </c>
      <c r="G2396">
        <v>3</v>
      </c>
      <c r="H2396" t="s">
        <v>14</v>
      </c>
      <c r="I2396" t="s">
        <v>16</v>
      </c>
      <c r="J2396">
        <v>65</v>
      </c>
      <c r="K2396">
        <v>3984</v>
      </c>
      <c r="L2396">
        <v>1</v>
      </c>
      <c r="M2396" s="1" t="str">
        <f t="shared" si="296"/>
        <v>SHIP-002395</v>
      </c>
      <c r="N2396" t="str">
        <f t="shared" si="297"/>
        <v>GSITEM-002395</v>
      </c>
      <c r="O2396" t="str">
        <f t="shared" si="298"/>
        <v>GSORD-002395</v>
      </c>
      <c r="P2396" s="1" t="str">
        <f t="shared" si="299"/>
        <v>WH-D</v>
      </c>
      <c r="Q2396" s="1" t="str">
        <f t="shared" si="300"/>
        <v>Delayed</v>
      </c>
      <c r="R2396" s="1" t="str">
        <f t="shared" si="301"/>
        <v>No</v>
      </c>
      <c r="S2396" s="1" t="str">
        <f t="shared" si="302"/>
        <v>ecommerce_shipping</v>
      </c>
      <c r="T2396" s="1" t="str">
        <f t="shared" si="303"/>
        <v>SHIPMENT_STATUS_RECORDED</v>
      </c>
    </row>
    <row r="2397" spans="1:20" x14ac:dyDescent="0.2">
      <c r="A2397">
        <v>2396</v>
      </c>
      <c r="B2397" t="s">
        <v>15</v>
      </c>
      <c r="C2397" t="s">
        <v>22</v>
      </c>
      <c r="D2397">
        <v>3</v>
      </c>
      <c r="E2397">
        <v>3</v>
      </c>
      <c r="F2397">
        <v>179</v>
      </c>
      <c r="G2397">
        <v>3</v>
      </c>
      <c r="H2397" t="s">
        <v>19</v>
      </c>
      <c r="I2397" t="s">
        <v>15</v>
      </c>
      <c r="J2397">
        <v>12</v>
      </c>
      <c r="K2397">
        <v>1125</v>
      </c>
      <c r="L2397">
        <v>1</v>
      </c>
      <c r="M2397" s="1" t="str">
        <f t="shared" si="296"/>
        <v>SHIP-002396</v>
      </c>
      <c r="N2397" t="str">
        <f t="shared" si="297"/>
        <v>GSITEM-002396</v>
      </c>
      <c r="O2397" t="str">
        <f t="shared" si="298"/>
        <v>GSORD-002396</v>
      </c>
      <c r="P2397" s="1" t="str">
        <f t="shared" si="299"/>
        <v>WH-F</v>
      </c>
      <c r="Q2397" s="1" t="str">
        <f t="shared" si="300"/>
        <v>Delayed</v>
      </c>
      <c r="R2397" s="1" t="str">
        <f t="shared" si="301"/>
        <v>No</v>
      </c>
      <c r="S2397" s="1" t="str">
        <f t="shared" si="302"/>
        <v>ecommerce_shipping</v>
      </c>
      <c r="T2397" s="1" t="str">
        <f t="shared" si="303"/>
        <v>SHIPMENT_STATUS_RECORDED</v>
      </c>
    </row>
    <row r="2398" spans="1:20" x14ac:dyDescent="0.2">
      <c r="A2398">
        <v>2397</v>
      </c>
      <c r="B2398" t="s">
        <v>17</v>
      </c>
      <c r="C2398" t="s">
        <v>22</v>
      </c>
      <c r="D2398">
        <v>3</v>
      </c>
      <c r="E2398">
        <v>2</v>
      </c>
      <c r="F2398">
        <v>232</v>
      </c>
      <c r="G2398">
        <v>3</v>
      </c>
      <c r="H2398" t="s">
        <v>14</v>
      </c>
      <c r="I2398" t="s">
        <v>15</v>
      </c>
      <c r="J2398">
        <v>64</v>
      </c>
      <c r="K2398">
        <v>3131</v>
      </c>
      <c r="L2398">
        <v>1</v>
      </c>
      <c r="M2398" s="1" t="str">
        <f t="shared" si="296"/>
        <v>SHIP-002397</v>
      </c>
      <c r="N2398" t="str">
        <f t="shared" si="297"/>
        <v>GSITEM-002397</v>
      </c>
      <c r="O2398" t="str">
        <f t="shared" si="298"/>
        <v>GSORD-002397</v>
      </c>
      <c r="P2398" s="1" t="str">
        <f t="shared" si="299"/>
        <v>WH-A</v>
      </c>
      <c r="Q2398" s="1" t="str">
        <f t="shared" si="300"/>
        <v>Delayed</v>
      </c>
      <c r="R2398" s="1" t="str">
        <f t="shared" si="301"/>
        <v>No</v>
      </c>
      <c r="S2398" s="1" t="str">
        <f t="shared" si="302"/>
        <v>ecommerce_shipping</v>
      </c>
      <c r="T2398" s="1" t="str">
        <f t="shared" si="303"/>
        <v>SHIPMENT_STATUS_RECORDED</v>
      </c>
    </row>
    <row r="2399" spans="1:20" x14ac:dyDescent="0.2">
      <c r="A2399">
        <v>2398</v>
      </c>
      <c r="B2399" t="s">
        <v>18</v>
      </c>
      <c r="C2399" t="s">
        <v>22</v>
      </c>
      <c r="D2399">
        <v>3</v>
      </c>
      <c r="E2399">
        <v>3</v>
      </c>
      <c r="F2399">
        <v>139</v>
      </c>
      <c r="G2399">
        <v>2</v>
      </c>
      <c r="H2399" t="s">
        <v>14</v>
      </c>
      <c r="I2399" t="s">
        <v>16</v>
      </c>
      <c r="J2399">
        <v>9</v>
      </c>
      <c r="K2399">
        <v>1177</v>
      </c>
      <c r="L2399">
        <v>1</v>
      </c>
      <c r="M2399" s="1" t="str">
        <f t="shared" si="296"/>
        <v>SHIP-002398</v>
      </c>
      <c r="N2399" t="str">
        <f t="shared" si="297"/>
        <v>GSITEM-002398</v>
      </c>
      <c r="O2399" t="str">
        <f t="shared" si="298"/>
        <v>GSORD-002398</v>
      </c>
      <c r="P2399" s="1" t="str">
        <f t="shared" si="299"/>
        <v>WH-B</v>
      </c>
      <c r="Q2399" s="1" t="str">
        <f t="shared" si="300"/>
        <v>Delayed</v>
      </c>
      <c r="R2399" s="1" t="str">
        <f t="shared" si="301"/>
        <v>No</v>
      </c>
      <c r="S2399" s="1" t="str">
        <f t="shared" si="302"/>
        <v>ecommerce_shipping</v>
      </c>
      <c r="T2399" s="1" t="str">
        <f t="shared" si="303"/>
        <v>SHIPMENT_STATUS_RECORDED</v>
      </c>
    </row>
    <row r="2400" spans="1:20" x14ac:dyDescent="0.2">
      <c r="A2400">
        <v>2399</v>
      </c>
      <c r="B2400" t="s">
        <v>20</v>
      </c>
      <c r="C2400" t="s">
        <v>22</v>
      </c>
      <c r="D2400">
        <v>6</v>
      </c>
      <c r="E2400">
        <v>3</v>
      </c>
      <c r="F2400">
        <v>195</v>
      </c>
      <c r="G2400">
        <v>2</v>
      </c>
      <c r="H2400" t="s">
        <v>19</v>
      </c>
      <c r="I2400" t="s">
        <v>16</v>
      </c>
      <c r="J2400">
        <v>21</v>
      </c>
      <c r="K2400">
        <v>3869</v>
      </c>
      <c r="L2400">
        <v>1</v>
      </c>
      <c r="M2400" s="1" t="str">
        <f t="shared" si="296"/>
        <v>SHIP-002399</v>
      </c>
      <c r="N2400" t="str">
        <f t="shared" si="297"/>
        <v>GSITEM-002399</v>
      </c>
      <c r="O2400" t="str">
        <f t="shared" si="298"/>
        <v>GSORD-002399</v>
      </c>
      <c r="P2400" s="1" t="str">
        <f t="shared" si="299"/>
        <v>WH-C</v>
      </c>
      <c r="Q2400" s="1" t="str">
        <f t="shared" si="300"/>
        <v>Delayed</v>
      </c>
      <c r="R2400" s="1" t="str">
        <f t="shared" si="301"/>
        <v>No</v>
      </c>
      <c r="S2400" s="1" t="str">
        <f t="shared" si="302"/>
        <v>ecommerce_shipping</v>
      </c>
      <c r="T2400" s="1" t="str">
        <f t="shared" si="303"/>
        <v>SHIPMENT_STATUS_RECORDED</v>
      </c>
    </row>
    <row r="2401" spans="1:20" x14ac:dyDescent="0.2">
      <c r="A2401">
        <v>2400</v>
      </c>
      <c r="B2401" t="s">
        <v>15</v>
      </c>
      <c r="C2401" t="s">
        <v>22</v>
      </c>
      <c r="D2401">
        <v>6</v>
      </c>
      <c r="E2401">
        <v>2</v>
      </c>
      <c r="F2401">
        <v>276</v>
      </c>
      <c r="G2401">
        <v>6</v>
      </c>
      <c r="H2401" t="s">
        <v>19</v>
      </c>
      <c r="I2401" t="s">
        <v>16</v>
      </c>
      <c r="J2401">
        <v>7</v>
      </c>
      <c r="K2401">
        <v>2437</v>
      </c>
      <c r="L2401">
        <v>1</v>
      </c>
      <c r="M2401" s="1" t="str">
        <f t="shared" si="296"/>
        <v>SHIP-002400</v>
      </c>
      <c r="N2401" t="str">
        <f t="shared" si="297"/>
        <v>GSITEM-002400</v>
      </c>
      <c r="O2401" t="str">
        <f t="shared" si="298"/>
        <v>GSORD-002400</v>
      </c>
      <c r="P2401" s="1" t="str">
        <f t="shared" si="299"/>
        <v>WH-F</v>
      </c>
      <c r="Q2401" s="1" t="str">
        <f t="shared" si="300"/>
        <v>Delayed</v>
      </c>
      <c r="R2401" s="1" t="str">
        <f t="shared" si="301"/>
        <v>No</v>
      </c>
      <c r="S2401" s="1" t="str">
        <f t="shared" si="302"/>
        <v>ecommerce_shipping</v>
      </c>
      <c r="T2401" s="1" t="str">
        <f t="shared" si="303"/>
        <v>SHIPMENT_STATUS_RECORDED</v>
      </c>
    </row>
    <row r="2402" spans="1:20" x14ac:dyDescent="0.2">
      <c r="A2402">
        <v>2401</v>
      </c>
      <c r="B2402" t="s">
        <v>12</v>
      </c>
      <c r="C2402" t="s">
        <v>22</v>
      </c>
      <c r="D2402">
        <v>2</v>
      </c>
      <c r="E2402">
        <v>5</v>
      </c>
      <c r="F2402">
        <v>171</v>
      </c>
      <c r="G2402">
        <v>3</v>
      </c>
      <c r="H2402" t="s">
        <v>19</v>
      </c>
      <c r="I2402" t="s">
        <v>15</v>
      </c>
      <c r="J2402">
        <v>13</v>
      </c>
      <c r="K2402">
        <v>1101</v>
      </c>
      <c r="L2402">
        <v>1</v>
      </c>
      <c r="M2402" s="1" t="str">
        <f t="shared" si="296"/>
        <v>SHIP-002401</v>
      </c>
      <c r="N2402" t="str">
        <f t="shared" si="297"/>
        <v>GSITEM-002401</v>
      </c>
      <c r="O2402" t="str">
        <f t="shared" si="298"/>
        <v>GSORD-002401</v>
      </c>
      <c r="P2402" s="1" t="str">
        <f t="shared" si="299"/>
        <v>WH-D</v>
      </c>
      <c r="Q2402" s="1" t="str">
        <f t="shared" si="300"/>
        <v>Delayed</v>
      </c>
      <c r="R2402" s="1" t="str">
        <f t="shared" si="301"/>
        <v>No</v>
      </c>
      <c r="S2402" s="1" t="str">
        <f t="shared" si="302"/>
        <v>ecommerce_shipping</v>
      </c>
      <c r="T2402" s="1" t="str">
        <f t="shared" si="303"/>
        <v>SHIPMENT_STATUS_RECORDED</v>
      </c>
    </row>
    <row r="2403" spans="1:20" x14ac:dyDescent="0.2">
      <c r="A2403">
        <v>2402</v>
      </c>
      <c r="B2403" t="s">
        <v>15</v>
      </c>
      <c r="C2403" t="s">
        <v>22</v>
      </c>
      <c r="D2403">
        <v>5</v>
      </c>
      <c r="E2403">
        <v>4</v>
      </c>
      <c r="F2403">
        <v>259</v>
      </c>
      <c r="G2403">
        <v>3</v>
      </c>
      <c r="H2403" t="s">
        <v>19</v>
      </c>
      <c r="I2403" t="s">
        <v>15</v>
      </c>
      <c r="J2403">
        <v>43</v>
      </c>
      <c r="K2403">
        <v>2685</v>
      </c>
      <c r="L2403">
        <v>1</v>
      </c>
      <c r="M2403" s="1" t="str">
        <f t="shared" si="296"/>
        <v>SHIP-002402</v>
      </c>
      <c r="N2403" t="str">
        <f t="shared" si="297"/>
        <v>GSITEM-002402</v>
      </c>
      <c r="O2403" t="str">
        <f t="shared" si="298"/>
        <v>GSORD-002402</v>
      </c>
      <c r="P2403" s="1" t="str">
        <f t="shared" si="299"/>
        <v>WH-F</v>
      </c>
      <c r="Q2403" s="1" t="str">
        <f t="shared" si="300"/>
        <v>Delayed</v>
      </c>
      <c r="R2403" s="1" t="str">
        <f t="shared" si="301"/>
        <v>No</v>
      </c>
      <c r="S2403" s="1" t="str">
        <f t="shared" si="302"/>
        <v>ecommerce_shipping</v>
      </c>
      <c r="T2403" s="1" t="str">
        <f t="shared" si="303"/>
        <v>SHIPMENT_STATUS_RECORDED</v>
      </c>
    </row>
    <row r="2404" spans="1:20" x14ac:dyDescent="0.2">
      <c r="A2404">
        <v>2403</v>
      </c>
      <c r="B2404" t="s">
        <v>17</v>
      </c>
      <c r="C2404" t="s">
        <v>22</v>
      </c>
      <c r="D2404">
        <v>3</v>
      </c>
      <c r="E2404">
        <v>2</v>
      </c>
      <c r="F2404">
        <v>123</v>
      </c>
      <c r="G2404">
        <v>4</v>
      </c>
      <c r="H2404" t="s">
        <v>19</v>
      </c>
      <c r="I2404" t="s">
        <v>15</v>
      </c>
      <c r="J2404">
        <v>7</v>
      </c>
      <c r="K2404">
        <v>1596</v>
      </c>
      <c r="L2404">
        <v>1</v>
      </c>
      <c r="M2404" s="1" t="str">
        <f t="shared" si="296"/>
        <v>SHIP-002403</v>
      </c>
      <c r="N2404" t="str">
        <f t="shared" si="297"/>
        <v>GSITEM-002403</v>
      </c>
      <c r="O2404" t="str">
        <f t="shared" si="298"/>
        <v>GSORD-002403</v>
      </c>
      <c r="P2404" s="1" t="str">
        <f t="shared" si="299"/>
        <v>WH-A</v>
      </c>
      <c r="Q2404" s="1" t="str">
        <f t="shared" si="300"/>
        <v>Delayed</v>
      </c>
      <c r="R2404" s="1" t="str">
        <f t="shared" si="301"/>
        <v>No</v>
      </c>
      <c r="S2404" s="1" t="str">
        <f t="shared" si="302"/>
        <v>ecommerce_shipping</v>
      </c>
      <c r="T2404" s="1" t="str">
        <f t="shared" si="303"/>
        <v>SHIPMENT_STATUS_RECORDED</v>
      </c>
    </row>
    <row r="2405" spans="1:20" x14ac:dyDescent="0.2">
      <c r="A2405">
        <v>2404</v>
      </c>
      <c r="B2405" t="s">
        <v>18</v>
      </c>
      <c r="C2405" t="s">
        <v>22</v>
      </c>
      <c r="D2405">
        <v>3</v>
      </c>
      <c r="E2405">
        <v>2</v>
      </c>
      <c r="F2405">
        <v>199</v>
      </c>
      <c r="G2405">
        <v>4</v>
      </c>
      <c r="H2405" t="s">
        <v>14</v>
      </c>
      <c r="I2405" t="s">
        <v>15</v>
      </c>
      <c r="J2405">
        <v>47</v>
      </c>
      <c r="K2405">
        <v>2208</v>
      </c>
      <c r="L2405">
        <v>1</v>
      </c>
      <c r="M2405" s="1" t="str">
        <f t="shared" si="296"/>
        <v>SHIP-002404</v>
      </c>
      <c r="N2405" t="str">
        <f t="shared" si="297"/>
        <v>GSITEM-002404</v>
      </c>
      <c r="O2405" t="str">
        <f t="shared" si="298"/>
        <v>GSORD-002404</v>
      </c>
      <c r="P2405" s="1" t="str">
        <f t="shared" si="299"/>
        <v>WH-B</v>
      </c>
      <c r="Q2405" s="1" t="str">
        <f t="shared" si="300"/>
        <v>Delayed</v>
      </c>
      <c r="R2405" s="1" t="str">
        <f t="shared" si="301"/>
        <v>No</v>
      </c>
      <c r="S2405" s="1" t="str">
        <f t="shared" si="302"/>
        <v>ecommerce_shipping</v>
      </c>
      <c r="T2405" s="1" t="str">
        <f t="shared" si="303"/>
        <v>SHIPMENT_STATUS_RECORDED</v>
      </c>
    </row>
    <row r="2406" spans="1:20" x14ac:dyDescent="0.2">
      <c r="A2406">
        <v>2405</v>
      </c>
      <c r="B2406" t="s">
        <v>20</v>
      </c>
      <c r="C2406" t="s">
        <v>22</v>
      </c>
      <c r="D2406">
        <v>4</v>
      </c>
      <c r="E2406">
        <v>3</v>
      </c>
      <c r="F2406">
        <v>226</v>
      </c>
      <c r="G2406">
        <v>2</v>
      </c>
      <c r="H2406" t="s">
        <v>14</v>
      </c>
      <c r="I2406" t="s">
        <v>15</v>
      </c>
      <c r="J2406">
        <v>32</v>
      </c>
      <c r="K2406">
        <v>2912</v>
      </c>
      <c r="L2406">
        <v>1</v>
      </c>
      <c r="M2406" s="1" t="str">
        <f t="shared" si="296"/>
        <v>SHIP-002405</v>
      </c>
      <c r="N2406" t="str">
        <f t="shared" si="297"/>
        <v>GSITEM-002405</v>
      </c>
      <c r="O2406" t="str">
        <f t="shared" si="298"/>
        <v>GSORD-002405</v>
      </c>
      <c r="P2406" s="1" t="str">
        <f t="shared" si="299"/>
        <v>WH-C</v>
      </c>
      <c r="Q2406" s="1" t="str">
        <f t="shared" si="300"/>
        <v>Delayed</v>
      </c>
      <c r="R2406" s="1" t="str">
        <f t="shared" si="301"/>
        <v>No</v>
      </c>
      <c r="S2406" s="1" t="str">
        <f t="shared" si="302"/>
        <v>ecommerce_shipping</v>
      </c>
      <c r="T2406" s="1" t="str">
        <f t="shared" si="303"/>
        <v>SHIPMENT_STATUS_RECORDED</v>
      </c>
    </row>
    <row r="2407" spans="1:20" x14ac:dyDescent="0.2">
      <c r="A2407">
        <v>2406</v>
      </c>
      <c r="B2407" t="s">
        <v>15</v>
      </c>
      <c r="C2407" t="s">
        <v>22</v>
      </c>
      <c r="D2407">
        <v>4</v>
      </c>
      <c r="E2407">
        <v>2</v>
      </c>
      <c r="F2407">
        <v>149</v>
      </c>
      <c r="G2407">
        <v>3</v>
      </c>
      <c r="H2407" t="s">
        <v>19</v>
      </c>
      <c r="I2407" t="s">
        <v>15</v>
      </c>
      <c r="J2407">
        <v>54</v>
      </c>
      <c r="K2407">
        <v>1506</v>
      </c>
      <c r="L2407">
        <v>1</v>
      </c>
      <c r="M2407" s="1" t="str">
        <f t="shared" si="296"/>
        <v>SHIP-002406</v>
      </c>
      <c r="N2407" t="str">
        <f t="shared" si="297"/>
        <v>GSITEM-002406</v>
      </c>
      <c r="O2407" t="str">
        <f t="shared" si="298"/>
        <v>GSORD-002406</v>
      </c>
      <c r="P2407" s="1" t="str">
        <f t="shared" si="299"/>
        <v>WH-F</v>
      </c>
      <c r="Q2407" s="1" t="str">
        <f t="shared" si="300"/>
        <v>Delayed</v>
      </c>
      <c r="R2407" s="1" t="str">
        <f t="shared" si="301"/>
        <v>No</v>
      </c>
      <c r="S2407" s="1" t="str">
        <f t="shared" si="302"/>
        <v>ecommerce_shipping</v>
      </c>
      <c r="T2407" s="1" t="str">
        <f t="shared" si="303"/>
        <v>SHIPMENT_STATUS_RECORDED</v>
      </c>
    </row>
    <row r="2408" spans="1:20" x14ac:dyDescent="0.2">
      <c r="A2408">
        <v>2407</v>
      </c>
      <c r="B2408" t="s">
        <v>12</v>
      </c>
      <c r="C2408" t="s">
        <v>22</v>
      </c>
      <c r="D2408">
        <v>3</v>
      </c>
      <c r="E2408">
        <v>5</v>
      </c>
      <c r="F2408">
        <v>115</v>
      </c>
      <c r="G2408">
        <v>3</v>
      </c>
      <c r="H2408" t="s">
        <v>19</v>
      </c>
      <c r="I2408" t="s">
        <v>16</v>
      </c>
      <c r="J2408">
        <v>60</v>
      </c>
      <c r="K2408">
        <v>1122</v>
      </c>
      <c r="L2408">
        <v>1</v>
      </c>
      <c r="M2408" s="1" t="str">
        <f t="shared" si="296"/>
        <v>SHIP-002407</v>
      </c>
      <c r="N2408" t="str">
        <f t="shared" si="297"/>
        <v>GSITEM-002407</v>
      </c>
      <c r="O2408" t="str">
        <f t="shared" si="298"/>
        <v>GSORD-002407</v>
      </c>
      <c r="P2408" s="1" t="str">
        <f t="shared" si="299"/>
        <v>WH-D</v>
      </c>
      <c r="Q2408" s="1" t="str">
        <f t="shared" si="300"/>
        <v>Delayed</v>
      </c>
      <c r="R2408" s="1" t="str">
        <f t="shared" si="301"/>
        <v>No</v>
      </c>
      <c r="S2408" s="1" t="str">
        <f t="shared" si="302"/>
        <v>ecommerce_shipping</v>
      </c>
      <c r="T2408" s="1" t="str">
        <f t="shared" si="303"/>
        <v>SHIPMENT_STATUS_RECORDED</v>
      </c>
    </row>
    <row r="2409" spans="1:20" x14ac:dyDescent="0.2">
      <c r="A2409">
        <v>2408</v>
      </c>
      <c r="B2409" t="s">
        <v>15</v>
      </c>
      <c r="C2409" t="s">
        <v>22</v>
      </c>
      <c r="D2409">
        <v>3</v>
      </c>
      <c r="E2409">
        <v>2</v>
      </c>
      <c r="F2409">
        <v>243</v>
      </c>
      <c r="G2409">
        <v>2</v>
      </c>
      <c r="H2409" t="s">
        <v>19</v>
      </c>
      <c r="I2409" t="s">
        <v>16</v>
      </c>
      <c r="J2409">
        <v>26</v>
      </c>
      <c r="K2409">
        <v>2719</v>
      </c>
      <c r="L2409">
        <v>1</v>
      </c>
      <c r="M2409" s="1" t="str">
        <f t="shared" si="296"/>
        <v>SHIP-002408</v>
      </c>
      <c r="N2409" t="str">
        <f t="shared" si="297"/>
        <v>GSITEM-002408</v>
      </c>
      <c r="O2409" t="str">
        <f t="shared" si="298"/>
        <v>GSORD-002408</v>
      </c>
      <c r="P2409" s="1" t="str">
        <f t="shared" si="299"/>
        <v>WH-F</v>
      </c>
      <c r="Q2409" s="1" t="str">
        <f t="shared" si="300"/>
        <v>Delayed</v>
      </c>
      <c r="R2409" s="1" t="str">
        <f t="shared" si="301"/>
        <v>No</v>
      </c>
      <c r="S2409" s="1" t="str">
        <f t="shared" si="302"/>
        <v>ecommerce_shipping</v>
      </c>
      <c r="T2409" s="1" t="str">
        <f t="shared" si="303"/>
        <v>SHIPMENT_STATUS_RECORDED</v>
      </c>
    </row>
    <row r="2410" spans="1:20" x14ac:dyDescent="0.2">
      <c r="A2410">
        <v>2409</v>
      </c>
      <c r="B2410" t="s">
        <v>17</v>
      </c>
      <c r="C2410" t="s">
        <v>22</v>
      </c>
      <c r="D2410">
        <v>2</v>
      </c>
      <c r="E2410">
        <v>4</v>
      </c>
      <c r="F2410">
        <v>136</v>
      </c>
      <c r="G2410">
        <v>6</v>
      </c>
      <c r="H2410" t="s">
        <v>19</v>
      </c>
      <c r="I2410" t="s">
        <v>16</v>
      </c>
      <c r="J2410">
        <v>58</v>
      </c>
      <c r="K2410">
        <v>1479</v>
      </c>
      <c r="L2410">
        <v>1</v>
      </c>
      <c r="M2410" s="1" t="str">
        <f t="shared" si="296"/>
        <v>SHIP-002409</v>
      </c>
      <c r="N2410" t="str">
        <f t="shared" si="297"/>
        <v>GSITEM-002409</v>
      </c>
      <c r="O2410" t="str">
        <f t="shared" si="298"/>
        <v>GSORD-002409</v>
      </c>
      <c r="P2410" s="1" t="str">
        <f t="shared" si="299"/>
        <v>WH-A</v>
      </c>
      <c r="Q2410" s="1" t="str">
        <f t="shared" si="300"/>
        <v>Delayed</v>
      </c>
      <c r="R2410" s="1" t="str">
        <f t="shared" si="301"/>
        <v>No</v>
      </c>
      <c r="S2410" s="1" t="str">
        <f t="shared" si="302"/>
        <v>ecommerce_shipping</v>
      </c>
      <c r="T2410" s="1" t="str">
        <f t="shared" si="303"/>
        <v>SHIPMENT_STATUS_RECORDED</v>
      </c>
    </row>
    <row r="2411" spans="1:20" x14ac:dyDescent="0.2">
      <c r="A2411">
        <v>2410</v>
      </c>
      <c r="B2411" t="s">
        <v>18</v>
      </c>
      <c r="C2411" t="s">
        <v>22</v>
      </c>
      <c r="D2411">
        <v>3</v>
      </c>
      <c r="E2411">
        <v>2</v>
      </c>
      <c r="F2411">
        <v>180</v>
      </c>
      <c r="G2411">
        <v>2</v>
      </c>
      <c r="H2411" t="s">
        <v>14</v>
      </c>
      <c r="I2411" t="s">
        <v>15</v>
      </c>
      <c r="J2411">
        <v>6</v>
      </c>
      <c r="K2411">
        <v>1811</v>
      </c>
      <c r="L2411">
        <v>1</v>
      </c>
      <c r="M2411" s="1" t="str">
        <f t="shared" si="296"/>
        <v>SHIP-002410</v>
      </c>
      <c r="N2411" t="str">
        <f t="shared" si="297"/>
        <v>GSITEM-002410</v>
      </c>
      <c r="O2411" t="str">
        <f t="shared" si="298"/>
        <v>GSORD-002410</v>
      </c>
      <c r="P2411" s="1" t="str">
        <f t="shared" si="299"/>
        <v>WH-B</v>
      </c>
      <c r="Q2411" s="1" t="str">
        <f t="shared" si="300"/>
        <v>Delayed</v>
      </c>
      <c r="R2411" s="1" t="str">
        <f t="shared" si="301"/>
        <v>No</v>
      </c>
      <c r="S2411" s="1" t="str">
        <f t="shared" si="302"/>
        <v>ecommerce_shipping</v>
      </c>
      <c r="T2411" s="1" t="str">
        <f t="shared" si="303"/>
        <v>SHIPMENT_STATUS_RECORDED</v>
      </c>
    </row>
    <row r="2412" spans="1:20" x14ac:dyDescent="0.2">
      <c r="A2412">
        <v>2411</v>
      </c>
      <c r="B2412" t="s">
        <v>20</v>
      </c>
      <c r="C2412" t="s">
        <v>22</v>
      </c>
      <c r="D2412">
        <v>4</v>
      </c>
      <c r="E2412">
        <v>1</v>
      </c>
      <c r="F2412">
        <v>274</v>
      </c>
      <c r="G2412">
        <v>4</v>
      </c>
      <c r="H2412" t="s">
        <v>19</v>
      </c>
      <c r="I2412" t="s">
        <v>16</v>
      </c>
      <c r="J2412">
        <v>57</v>
      </c>
      <c r="K2412">
        <v>3332</v>
      </c>
      <c r="L2412">
        <v>1</v>
      </c>
      <c r="M2412" s="1" t="str">
        <f t="shared" si="296"/>
        <v>SHIP-002411</v>
      </c>
      <c r="N2412" t="str">
        <f t="shared" si="297"/>
        <v>GSITEM-002411</v>
      </c>
      <c r="O2412" t="str">
        <f t="shared" si="298"/>
        <v>GSORD-002411</v>
      </c>
      <c r="P2412" s="1" t="str">
        <f t="shared" si="299"/>
        <v>WH-C</v>
      </c>
      <c r="Q2412" s="1" t="str">
        <f t="shared" si="300"/>
        <v>Delayed</v>
      </c>
      <c r="R2412" s="1" t="str">
        <f t="shared" si="301"/>
        <v>No</v>
      </c>
      <c r="S2412" s="1" t="str">
        <f t="shared" si="302"/>
        <v>ecommerce_shipping</v>
      </c>
      <c r="T2412" s="1" t="str">
        <f t="shared" si="303"/>
        <v>SHIPMENT_STATUS_RECORDED</v>
      </c>
    </row>
    <row r="2413" spans="1:20" x14ac:dyDescent="0.2">
      <c r="A2413">
        <v>2412</v>
      </c>
      <c r="B2413" t="s">
        <v>15</v>
      </c>
      <c r="C2413" t="s">
        <v>22</v>
      </c>
      <c r="D2413">
        <v>6</v>
      </c>
      <c r="E2413">
        <v>5</v>
      </c>
      <c r="F2413">
        <v>233</v>
      </c>
      <c r="G2413">
        <v>6</v>
      </c>
      <c r="H2413" t="s">
        <v>19</v>
      </c>
      <c r="I2413" t="s">
        <v>16</v>
      </c>
      <c r="J2413">
        <v>48</v>
      </c>
      <c r="K2413">
        <v>3341</v>
      </c>
      <c r="L2413">
        <v>1</v>
      </c>
      <c r="M2413" s="1" t="str">
        <f t="shared" si="296"/>
        <v>SHIP-002412</v>
      </c>
      <c r="N2413" t="str">
        <f t="shared" si="297"/>
        <v>GSITEM-002412</v>
      </c>
      <c r="O2413" t="str">
        <f t="shared" si="298"/>
        <v>GSORD-002412</v>
      </c>
      <c r="P2413" s="1" t="str">
        <f t="shared" si="299"/>
        <v>WH-F</v>
      </c>
      <c r="Q2413" s="1" t="str">
        <f t="shared" si="300"/>
        <v>Delayed</v>
      </c>
      <c r="R2413" s="1" t="str">
        <f t="shared" si="301"/>
        <v>No</v>
      </c>
      <c r="S2413" s="1" t="str">
        <f t="shared" si="302"/>
        <v>ecommerce_shipping</v>
      </c>
      <c r="T2413" s="1" t="str">
        <f t="shared" si="303"/>
        <v>SHIPMENT_STATUS_RECORDED</v>
      </c>
    </row>
    <row r="2414" spans="1:20" x14ac:dyDescent="0.2">
      <c r="A2414">
        <v>2413</v>
      </c>
      <c r="B2414" t="s">
        <v>12</v>
      </c>
      <c r="C2414" t="s">
        <v>22</v>
      </c>
      <c r="D2414">
        <v>3</v>
      </c>
      <c r="E2414">
        <v>2</v>
      </c>
      <c r="F2414">
        <v>254</v>
      </c>
      <c r="G2414">
        <v>2</v>
      </c>
      <c r="H2414" t="s">
        <v>19</v>
      </c>
      <c r="I2414" t="s">
        <v>15</v>
      </c>
      <c r="J2414">
        <v>2</v>
      </c>
      <c r="K2414">
        <v>3239</v>
      </c>
      <c r="L2414">
        <v>1</v>
      </c>
      <c r="M2414" s="1" t="str">
        <f t="shared" si="296"/>
        <v>SHIP-002413</v>
      </c>
      <c r="N2414" t="str">
        <f t="shared" si="297"/>
        <v>GSITEM-002413</v>
      </c>
      <c r="O2414" t="str">
        <f t="shared" si="298"/>
        <v>GSORD-002413</v>
      </c>
      <c r="P2414" s="1" t="str">
        <f t="shared" si="299"/>
        <v>WH-D</v>
      </c>
      <c r="Q2414" s="1" t="str">
        <f t="shared" si="300"/>
        <v>Delayed</v>
      </c>
      <c r="R2414" s="1" t="str">
        <f t="shared" si="301"/>
        <v>No</v>
      </c>
      <c r="S2414" s="1" t="str">
        <f t="shared" si="302"/>
        <v>ecommerce_shipping</v>
      </c>
      <c r="T2414" s="1" t="str">
        <f t="shared" si="303"/>
        <v>SHIPMENT_STATUS_RECORDED</v>
      </c>
    </row>
    <row r="2415" spans="1:20" x14ac:dyDescent="0.2">
      <c r="A2415">
        <v>2414</v>
      </c>
      <c r="B2415" t="s">
        <v>15</v>
      </c>
      <c r="C2415" t="s">
        <v>22</v>
      </c>
      <c r="D2415">
        <v>4</v>
      </c>
      <c r="E2415">
        <v>5</v>
      </c>
      <c r="F2415">
        <v>153</v>
      </c>
      <c r="G2415">
        <v>3</v>
      </c>
      <c r="H2415" t="s">
        <v>21</v>
      </c>
      <c r="I2415" t="s">
        <v>15</v>
      </c>
      <c r="J2415">
        <v>3</v>
      </c>
      <c r="K2415">
        <v>1347</v>
      </c>
      <c r="L2415">
        <v>1</v>
      </c>
      <c r="M2415" s="1" t="str">
        <f t="shared" si="296"/>
        <v>SHIP-002414</v>
      </c>
      <c r="N2415" t="str">
        <f t="shared" si="297"/>
        <v>GSITEM-002414</v>
      </c>
      <c r="O2415" t="str">
        <f t="shared" si="298"/>
        <v>GSORD-002414</v>
      </c>
      <c r="P2415" s="1" t="str">
        <f t="shared" si="299"/>
        <v>WH-F</v>
      </c>
      <c r="Q2415" s="1" t="str">
        <f t="shared" si="300"/>
        <v>Delayed</v>
      </c>
      <c r="R2415" s="1" t="str">
        <f t="shared" si="301"/>
        <v>No</v>
      </c>
      <c r="S2415" s="1" t="str">
        <f t="shared" si="302"/>
        <v>ecommerce_shipping</v>
      </c>
      <c r="T2415" s="1" t="str">
        <f t="shared" si="303"/>
        <v>SHIPMENT_STATUS_RECORDED</v>
      </c>
    </row>
    <row r="2416" spans="1:20" x14ac:dyDescent="0.2">
      <c r="A2416">
        <v>2415</v>
      </c>
      <c r="B2416" t="s">
        <v>17</v>
      </c>
      <c r="C2416" t="s">
        <v>22</v>
      </c>
      <c r="D2416">
        <v>6</v>
      </c>
      <c r="E2416">
        <v>3</v>
      </c>
      <c r="F2416">
        <v>175</v>
      </c>
      <c r="G2416">
        <v>5</v>
      </c>
      <c r="H2416" t="s">
        <v>19</v>
      </c>
      <c r="I2416" t="s">
        <v>15</v>
      </c>
      <c r="J2416">
        <v>64</v>
      </c>
      <c r="K2416">
        <v>1860</v>
      </c>
      <c r="L2416">
        <v>1</v>
      </c>
      <c r="M2416" s="1" t="str">
        <f t="shared" si="296"/>
        <v>SHIP-002415</v>
      </c>
      <c r="N2416" t="str">
        <f t="shared" si="297"/>
        <v>GSITEM-002415</v>
      </c>
      <c r="O2416" t="str">
        <f t="shared" si="298"/>
        <v>GSORD-002415</v>
      </c>
      <c r="P2416" s="1" t="str">
        <f t="shared" si="299"/>
        <v>WH-A</v>
      </c>
      <c r="Q2416" s="1" t="str">
        <f t="shared" si="300"/>
        <v>Delayed</v>
      </c>
      <c r="R2416" s="1" t="str">
        <f t="shared" si="301"/>
        <v>No</v>
      </c>
      <c r="S2416" s="1" t="str">
        <f t="shared" si="302"/>
        <v>ecommerce_shipping</v>
      </c>
      <c r="T2416" s="1" t="str">
        <f t="shared" si="303"/>
        <v>SHIPMENT_STATUS_RECORDED</v>
      </c>
    </row>
    <row r="2417" spans="1:20" x14ac:dyDescent="0.2">
      <c r="A2417">
        <v>2416</v>
      </c>
      <c r="B2417" t="s">
        <v>18</v>
      </c>
      <c r="C2417" t="s">
        <v>22</v>
      </c>
      <c r="D2417">
        <v>5</v>
      </c>
      <c r="E2417">
        <v>2</v>
      </c>
      <c r="F2417">
        <v>207</v>
      </c>
      <c r="G2417">
        <v>2</v>
      </c>
      <c r="H2417" t="s">
        <v>14</v>
      </c>
      <c r="I2417" t="s">
        <v>15</v>
      </c>
      <c r="J2417">
        <v>35</v>
      </c>
      <c r="K2417">
        <v>2184</v>
      </c>
      <c r="L2417">
        <v>1</v>
      </c>
      <c r="M2417" s="1" t="str">
        <f t="shared" si="296"/>
        <v>SHIP-002416</v>
      </c>
      <c r="N2417" t="str">
        <f t="shared" si="297"/>
        <v>GSITEM-002416</v>
      </c>
      <c r="O2417" t="str">
        <f t="shared" si="298"/>
        <v>GSORD-002416</v>
      </c>
      <c r="P2417" s="1" t="str">
        <f t="shared" si="299"/>
        <v>WH-B</v>
      </c>
      <c r="Q2417" s="1" t="str">
        <f t="shared" si="300"/>
        <v>Delayed</v>
      </c>
      <c r="R2417" s="1" t="str">
        <f t="shared" si="301"/>
        <v>No</v>
      </c>
      <c r="S2417" s="1" t="str">
        <f t="shared" si="302"/>
        <v>ecommerce_shipping</v>
      </c>
      <c r="T2417" s="1" t="str">
        <f t="shared" si="303"/>
        <v>SHIPMENT_STATUS_RECORDED</v>
      </c>
    </row>
    <row r="2418" spans="1:20" x14ac:dyDescent="0.2">
      <c r="A2418">
        <v>2417</v>
      </c>
      <c r="B2418" t="s">
        <v>20</v>
      </c>
      <c r="C2418" t="s">
        <v>22</v>
      </c>
      <c r="D2418">
        <v>3</v>
      </c>
      <c r="E2418">
        <v>1</v>
      </c>
      <c r="F2418">
        <v>153</v>
      </c>
      <c r="G2418">
        <v>2</v>
      </c>
      <c r="H2418" t="s">
        <v>14</v>
      </c>
      <c r="I2418" t="s">
        <v>15</v>
      </c>
      <c r="J2418">
        <v>6</v>
      </c>
      <c r="K2418">
        <v>1314</v>
      </c>
      <c r="L2418">
        <v>1</v>
      </c>
      <c r="M2418" s="1" t="str">
        <f t="shared" si="296"/>
        <v>SHIP-002417</v>
      </c>
      <c r="N2418" t="str">
        <f t="shared" si="297"/>
        <v>GSITEM-002417</v>
      </c>
      <c r="O2418" t="str">
        <f t="shared" si="298"/>
        <v>GSORD-002417</v>
      </c>
      <c r="P2418" s="1" t="str">
        <f t="shared" si="299"/>
        <v>WH-C</v>
      </c>
      <c r="Q2418" s="1" t="str">
        <f t="shared" si="300"/>
        <v>Delayed</v>
      </c>
      <c r="R2418" s="1" t="str">
        <f t="shared" si="301"/>
        <v>No</v>
      </c>
      <c r="S2418" s="1" t="str">
        <f t="shared" si="302"/>
        <v>ecommerce_shipping</v>
      </c>
      <c r="T2418" s="1" t="str">
        <f t="shared" si="303"/>
        <v>SHIPMENT_STATUS_RECORDED</v>
      </c>
    </row>
    <row r="2419" spans="1:20" x14ac:dyDescent="0.2">
      <c r="A2419">
        <v>2418</v>
      </c>
      <c r="B2419" t="s">
        <v>15</v>
      </c>
      <c r="C2419" t="s">
        <v>22</v>
      </c>
      <c r="D2419">
        <v>3</v>
      </c>
      <c r="E2419">
        <v>4</v>
      </c>
      <c r="F2419">
        <v>228</v>
      </c>
      <c r="G2419">
        <v>2</v>
      </c>
      <c r="H2419" t="s">
        <v>19</v>
      </c>
      <c r="I2419" t="s">
        <v>16</v>
      </c>
      <c r="J2419">
        <v>65</v>
      </c>
      <c r="K2419">
        <v>3943</v>
      </c>
      <c r="L2419">
        <v>1</v>
      </c>
      <c r="M2419" s="1" t="str">
        <f t="shared" si="296"/>
        <v>SHIP-002418</v>
      </c>
      <c r="N2419" t="str">
        <f t="shared" si="297"/>
        <v>GSITEM-002418</v>
      </c>
      <c r="O2419" t="str">
        <f t="shared" si="298"/>
        <v>GSORD-002418</v>
      </c>
      <c r="P2419" s="1" t="str">
        <f t="shared" si="299"/>
        <v>WH-F</v>
      </c>
      <c r="Q2419" s="1" t="str">
        <f t="shared" si="300"/>
        <v>Delayed</v>
      </c>
      <c r="R2419" s="1" t="str">
        <f t="shared" si="301"/>
        <v>No</v>
      </c>
      <c r="S2419" s="1" t="str">
        <f t="shared" si="302"/>
        <v>ecommerce_shipping</v>
      </c>
      <c r="T2419" s="1" t="str">
        <f t="shared" si="303"/>
        <v>SHIPMENT_STATUS_RECORDED</v>
      </c>
    </row>
    <row r="2420" spans="1:20" x14ac:dyDescent="0.2">
      <c r="A2420">
        <v>2419</v>
      </c>
      <c r="B2420" t="s">
        <v>12</v>
      </c>
      <c r="C2420" t="s">
        <v>22</v>
      </c>
      <c r="D2420">
        <v>5</v>
      </c>
      <c r="E2420">
        <v>2</v>
      </c>
      <c r="F2420">
        <v>96</v>
      </c>
      <c r="G2420">
        <v>2</v>
      </c>
      <c r="H2420" t="s">
        <v>14</v>
      </c>
      <c r="I2420" t="s">
        <v>15</v>
      </c>
      <c r="J2420">
        <v>50</v>
      </c>
      <c r="K2420">
        <v>1186</v>
      </c>
      <c r="L2420">
        <v>1</v>
      </c>
      <c r="M2420" s="1" t="str">
        <f t="shared" si="296"/>
        <v>SHIP-002419</v>
      </c>
      <c r="N2420" t="str">
        <f t="shared" si="297"/>
        <v>GSITEM-002419</v>
      </c>
      <c r="O2420" t="str">
        <f t="shared" si="298"/>
        <v>GSORD-002419</v>
      </c>
      <c r="P2420" s="1" t="str">
        <f t="shared" si="299"/>
        <v>WH-D</v>
      </c>
      <c r="Q2420" s="1" t="str">
        <f t="shared" si="300"/>
        <v>Delayed</v>
      </c>
      <c r="R2420" s="1" t="str">
        <f t="shared" si="301"/>
        <v>No</v>
      </c>
      <c r="S2420" s="1" t="str">
        <f t="shared" si="302"/>
        <v>ecommerce_shipping</v>
      </c>
      <c r="T2420" s="1" t="str">
        <f t="shared" si="303"/>
        <v>SHIPMENT_STATUS_RECORDED</v>
      </c>
    </row>
    <row r="2421" spans="1:20" x14ac:dyDescent="0.2">
      <c r="A2421">
        <v>2420</v>
      </c>
      <c r="B2421" t="s">
        <v>15</v>
      </c>
      <c r="C2421" t="s">
        <v>22</v>
      </c>
      <c r="D2421">
        <v>4</v>
      </c>
      <c r="E2421">
        <v>4</v>
      </c>
      <c r="F2421">
        <v>241</v>
      </c>
      <c r="G2421">
        <v>3</v>
      </c>
      <c r="H2421" t="s">
        <v>21</v>
      </c>
      <c r="I2421" t="s">
        <v>16</v>
      </c>
      <c r="J2421">
        <v>39</v>
      </c>
      <c r="K2421">
        <v>3798</v>
      </c>
      <c r="L2421">
        <v>1</v>
      </c>
      <c r="M2421" s="1" t="str">
        <f t="shared" si="296"/>
        <v>SHIP-002420</v>
      </c>
      <c r="N2421" t="str">
        <f t="shared" si="297"/>
        <v>GSITEM-002420</v>
      </c>
      <c r="O2421" t="str">
        <f t="shared" si="298"/>
        <v>GSORD-002420</v>
      </c>
      <c r="P2421" s="1" t="str">
        <f t="shared" si="299"/>
        <v>WH-F</v>
      </c>
      <c r="Q2421" s="1" t="str">
        <f t="shared" si="300"/>
        <v>Delayed</v>
      </c>
      <c r="R2421" s="1" t="str">
        <f t="shared" si="301"/>
        <v>No</v>
      </c>
      <c r="S2421" s="1" t="str">
        <f t="shared" si="302"/>
        <v>ecommerce_shipping</v>
      </c>
      <c r="T2421" s="1" t="str">
        <f t="shared" si="303"/>
        <v>SHIPMENT_STATUS_RECORDED</v>
      </c>
    </row>
    <row r="2422" spans="1:20" x14ac:dyDescent="0.2">
      <c r="A2422">
        <v>2421</v>
      </c>
      <c r="B2422" t="s">
        <v>17</v>
      </c>
      <c r="C2422" t="s">
        <v>22</v>
      </c>
      <c r="D2422">
        <v>5</v>
      </c>
      <c r="E2422">
        <v>2</v>
      </c>
      <c r="F2422">
        <v>249</v>
      </c>
      <c r="G2422">
        <v>5</v>
      </c>
      <c r="H2422" t="s">
        <v>21</v>
      </c>
      <c r="I2422" t="s">
        <v>15</v>
      </c>
      <c r="J2422">
        <v>28</v>
      </c>
      <c r="K2422">
        <v>2846</v>
      </c>
      <c r="L2422">
        <v>1</v>
      </c>
      <c r="M2422" s="1" t="str">
        <f t="shared" si="296"/>
        <v>SHIP-002421</v>
      </c>
      <c r="N2422" t="str">
        <f t="shared" si="297"/>
        <v>GSITEM-002421</v>
      </c>
      <c r="O2422" t="str">
        <f t="shared" si="298"/>
        <v>GSORD-002421</v>
      </c>
      <c r="P2422" s="1" t="str">
        <f t="shared" si="299"/>
        <v>WH-A</v>
      </c>
      <c r="Q2422" s="1" t="str">
        <f t="shared" si="300"/>
        <v>Delayed</v>
      </c>
      <c r="R2422" s="1" t="str">
        <f t="shared" si="301"/>
        <v>No</v>
      </c>
      <c r="S2422" s="1" t="str">
        <f t="shared" si="302"/>
        <v>ecommerce_shipping</v>
      </c>
      <c r="T2422" s="1" t="str">
        <f t="shared" si="303"/>
        <v>SHIPMENT_STATUS_RECORDED</v>
      </c>
    </row>
    <row r="2423" spans="1:20" x14ac:dyDescent="0.2">
      <c r="A2423">
        <v>2422</v>
      </c>
      <c r="B2423" t="s">
        <v>18</v>
      </c>
      <c r="C2423" t="s">
        <v>22</v>
      </c>
      <c r="D2423">
        <v>3</v>
      </c>
      <c r="E2423">
        <v>3</v>
      </c>
      <c r="F2423">
        <v>188</v>
      </c>
      <c r="G2423">
        <v>5</v>
      </c>
      <c r="H2423" t="s">
        <v>14</v>
      </c>
      <c r="I2423" t="s">
        <v>16</v>
      </c>
      <c r="J2423">
        <v>25</v>
      </c>
      <c r="K2423">
        <v>3992</v>
      </c>
      <c r="L2423">
        <v>1</v>
      </c>
      <c r="M2423" s="1" t="str">
        <f t="shared" si="296"/>
        <v>SHIP-002422</v>
      </c>
      <c r="N2423" t="str">
        <f t="shared" si="297"/>
        <v>GSITEM-002422</v>
      </c>
      <c r="O2423" t="str">
        <f t="shared" si="298"/>
        <v>GSORD-002422</v>
      </c>
      <c r="P2423" s="1" t="str">
        <f t="shared" si="299"/>
        <v>WH-B</v>
      </c>
      <c r="Q2423" s="1" t="str">
        <f t="shared" si="300"/>
        <v>Delayed</v>
      </c>
      <c r="R2423" s="1" t="str">
        <f t="shared" si="301"/>
        <v>No</v>
      </c>
      <c r="S2423" s="1" t="str">
        <f t="shared" si="302"/>
        <v>ecommerce_shipping</v>
      </c>
      <c r="T2423" s="1" t="str">
        <f t="shared" si="303"/>
        <v>SHIPMENT_STATUS_RECORDED</v>
      </c>
    </row>
    <row r="2424" spans="1:20" x14ac:dyDescent="0.2">
      <c r="A2424">
        <v>2423</v>
      </c>
      <c r="B2424" t="s">
        <v>20</v>
      </c>
      <c r="C2424" t="s">
        <v>22</v>
      </c>
      <c r="D2424">
        <v>3</v>
      </c>
      <c r="E2424">
        <v>2</v>
      </c>
      <c r="F2424">
        <v>154</v>
      </c>
      <c r="G2424">
        <v>2</v>
      </c>
      <c r="H2424" t="s">
        <v>21</v>
      </c>
      <c r="I2424" t="s">
        <v>15</v>
      </c>
      <c r="J2424">
        <v>4</v>
      </c>
      <c r="K2424">
        <v>1009</v>
      </c>
      <c r="L2424">
        <v>1</v>
      </c>
      <c r="M2424" s="1" t="str">
        <f t="shared" si="296"/>
        <v>SHIP-002423</v>
      </c>
      <c r="N2424" t="str">
        <f t="shared" si="297"/>
        <v>GSITEM-002423</v>
      </c>
      <c r="O2424" t="str">
        <f t="shared" si="298"/>
        <v>GSORD-002423</v>
      </c>
      <c r="P2424" s="1" t="str">
        <f t="shared" si="299"/>
        <v>WH-C</v>
      </c>
      <c r="Q2424" s="1" t="str">
        <f t="shared" si="300"/>
        <v>Delayed</v>
      </c>
      <c r="R2424" s="1" t="str">
        <f t="shared" si="301"/>
        <v>No</v>
      </c>
      <c r="S2424" s="1" t="str">
        <f t="shared" si="302"/>
        <v>ecommerce_shipping</v>
      </c>
      <c r="T2424" s="1" t="str">
        <f t="shared" si="303"/>
        <v>SHIPMENT_STATUS_RECORDED</v>
      </c>
    </row>
    <row r="2425" spans="1:20" x14ac:dyDescent="0.2">
      <c r="A2425">
        <v>2424</v>
      </c>
      <c r="B2425" t="s">
        <v>15</v>
      </c>
      <c r="C2425" t="s">
        <v>22</v>
      </c>
      <c r="D2425">
        <v>4</v>
      </c>
      <c r="E2425">
        <v>4</v>
      </c>
      <c r="F2425">
        <v>226</v>
      </c>
      <c r="G2425">
        <v>2</v>
      </c>
      <c r="H2425" t="s">
        <v>21</v>
      </c>
      <c r="I2425" t="s">
        <v>16</v>
      </c>
      <c r="J2425">
        <v>53</v>
      </c>
      <c r="K2425">
        <v>3154</v>
      </c>
      <c r="L2425">
        <v>1</v>
      </c>
      <c r="M2425" s="1" t="str">
        <f t="shared" si="296"/>
        <v>SHIP-002424</v>
      </c>
      <c r="N2425" t="str">
        <f t="shared" si="297"/>
        <v>GSITEM-002424</v>
      </c>
      <c r="O2425" t="str">
        <f t="shared" si="298"/>
        <v>GSORD-002424</v>
      </c>
      <c r="P2425" s="1" t="str">
        <f t="shared" si="299"/>
        <v>WH-F</v>
      </c>
      <c r="Q2425" s="1" t="str">
        <f t="shared" si="300"/>
        <v>Delayed</v>
      </c>
      <c r="R2425" s="1" t="str">
        <f t="shared" si="301"/>
        <v>No</v>
      </c>
      <c r="S2425" s="1" t="str">
        <f t="shared" si="302"/>
        <v>ecommerce_shipping</v>
      </c>
      <c r="T2425" s="1" t="str">
        <f t="shared" si="303"/>
        <v>SHIPMENT_STATUS_RECORDED</v>
      </c>
    </row>
    <row r="2426" spans="1:20" x14ac:dyDescent="0.2">
      <c r="A2426">
        <v>2425</v>
      </c>
      <c r="B2426" t="s">
        <v>12</v>
      </c>
      <c r="C2426" t="s">
        <v>22</v>
      </c>
      <c r="D2426">
        <v>5</v>
      </c>
      <c r="E2426">
        <v>3</v>
      </c>
      <c r="F2426">
        <v>250</v>
      </c>
      <c r="G2426">
        <v>2</v>
      </c>
      <c r="H2426" t="s">
        <v>14</v>
      </c>
      <c r="I2426" t="s">
        <v>15</v>
      </c>
      <c r="J2426">
        <v>14</v>
      </c>
      <c r="K2426">
        <v>2064</v>
      </c>
      <c r="L2426">
        <v>1</v>
      </c>
      <c r="M2426" s="1" t="str">
        <f t="shared" si="296"/>
        <v>SHIP-002425</v>
      </c>
      <c r="N2426" t="str">
        <f t="shared" si="297"/>
        <v>GSITEM-002425</v>
      </c>
      <c r="O2426" t="str">
        <f t="shared" si="298"/>
        <v>GSORD-002425</v>
      </c>
      <c r="P2426" s="1" t="str">
        <f t="shared" si="299"/>
        <v>WH-D</v>
      </c>
      <c r="Q2426" s="1" t="str">
        <f t="shared" si="300"/>
        <v>Delayed</v>
      </c>
      <c r="R2426" s="1" t="str">
        <f t="shared" si="301"/>
        <v>No</v>
      </c>
      <c r="S2426" s="1" t="str">
        <f t="shared" si="302"/>
        <v>ecommerce_shipping</v>
      </c>
      <c r="T2426" s="1" t="str">
        <f t="shared" si="303"/>
        <v>SHIPMENT_STATUS_RECORDED</v>
      </c>
    </row>
    <row r="2427" spans="1:20" x14ac:dyDescent="0.2">
      <c r="A2427">
        <v>2426</v>
      </c>
      <c r="B2427" t="s">
        <v>15</v>
      </c>
      <c r="C2427" t="s">
        <v>22</v>
      </c>
      <c r="D2427">
        <v>3</v>
      </c>
      <c r="E2427">
        <v>1</v>
      </c>
      <c r="F2427">
        <v>150</v>
      </c>
      <c r="G2427">
        <v>2</v>
      </c>
      <c r="H2427" t="s">
        <v>19</v>
      </c>
      <c r="I2427" t="s">
        <v>15</v>
      </c>
      <c r="J2427">
        <v>46</v>
      </c>
      <c r="K2427">
        <v>1431</v>
      </c>
      <c r="L2427">
        <v>1</v>
      </c>
      <c r="M2427" s="1" t="str">
        <f t="shared" si="296"/>
        <v>SHIP-002426</v>
      </c>
      <c r="N2427" t="str">
        <f t="shared" si="297"/>
        <v>GSITEM-002426</v>
      </c>
      <c r="O2427" t="str">
        <f t="shared" si="298"/>
        <v>GSORD-002426</v>
      </c>
      <c r="P2427" s="1" t="str">
        <f t="shared" si="299"/>
        <v>WH-F</v>
      </c>
      <c r="Q2427" s="1" t="str">
        <f t="shared" si="300"/>
        <v>Delayed</v>
      </c>
      <c r="R2427" s="1" t="str">
        <f t="shared" si="301"/>
        <v>No</v>
      </c>
      <c r="S2427" s="1" t="str">
        <f t="shared" si="302"/>
        <v>ecommerce_shipping</v>
      </c>
      <c r="T2427" s="1" t="str">
        <f t="shared" si="303"/>
        <v>SHIPMENT_STATUS_RECORDED</v>
      </c>
    </row>
    <row r="2428" spans="1:20" x14ac:dyDescent="0.2">
      <c r="A2428">
        <v>2427</v>
      </c>
      <c r="B2428" t="s">
        <v>17</v>
      </c>
      <c r="C2428" t="s">
        <v>22</v>
      </c>
      <c r="D2428">
        <v>3</v>
      </c>
      <c r="E2428">
        <v>5</v>
      </c>
      <c r="F2428">
        <v>267</v>
      </c>
      <c r="G2428">
        <v>2</v>
      </c>
      <c r="H2428" t="s">
        <v>14</v>
      </c>
      <c r="I2428" t="s">
        <v>15</v>
      </c>
      <c r="J2428">
        <v>16</v>
      </c>
      <c r="K2428">
        <v>2913</v>
      </c>
      <c r="L2428">
        <v>1</v>
      </c>
      <c r="M2428" s="1" t="str">
        <f t="shared" si="296"/>
        <v>SHIP-002427</v>
      </c>
      <c r="N2428" t="str">
        <f t="shared" si="297"/>
        <v>GSITEM-002427</v>
      </c>
      <c r="O2428" t="str">
        <f t="shared" si="298"/>
        <v>GSORD-002427</v>
      </c>
      <c r="P2428" s="1" t="str">
        <f t="shared" si="299"/>
        <v>WH-A</v>
      </c>
      <c r="Q2428" s="1" t="str">
        <f t="shared" si="300"/>
        <v>Delayed</v>
      </c>
      <c r="R2428" s="1" t="str">
        <f t="shared" si="301"/>
        <v>No</v>
      </c>
      <c r="S2428" s="1" t="str">
        <f t="shared" si="302"/>
        <v>ecommerce_shipping</v>
      </c>
      <c r="T2428" s="1" t="str">
        <f t="shared" si="303"/>
        <v>SHIPMENT_STATUS_RECORDED</v>
      </c>
    </row>
    <row r="2429" spans="1:20" x14ac:dyDescent="0.2">
      <c r="A2429">
        <v>2428</v>
      </c>
      <c r="B2429" t="s">
        <v>18</v>
      </c>
      <c r="C2429" t="s">
        <v>22</v>
      </c>
      <c r="D2429">
        <v>4</v>
      </c>
      <c r="E2429">
        <v>3</v>
      </c>
      <c r="F2429">
        <v>223</v>
      </c>
      <c r="G2429">
        <v>3</v>
      </c>
      <c r="H2429" t="s">
        <v>14</v>
      </c>
      <c r="I2429" t="s">
        <v>16</v>
      </c>
      <c r="J2429">
        <v>35</v>
      </c>
      <c r="K2429">
        <v>2715</v>
      </c>
      <c r="L2429">
        <v>1</v>
      </c>
      <c r="M2429" s="1" t="str">
        <f t="shared" si="296"/>
        <v>SHIP-002428</v>
      </c>
      <c r="N2429" t="str">
        <f t="shared" si="297"/>
        <v>GSITEM-002428</v>
      </c>
      <c r="O2429" t="str">
        <f t="shared" si="298"/>
        <v>GSORD-002428</v>
      </c>
      <c r="P2429" s="1" t="str">
        <f t="shared" si="299"/>
        <v>WH-B</v>
      </c>
      <c r="Q2429" s="1" t="str">
        <f t="shared" si="300"/>
        <v>Delayed</v>
      </c>
      <c r="R2429" s="1" t="str">
        <f t="shared" si="301"/>
        <v>No</v>
      </c>
      <c r="S2429" s="1" t="str">
        <f t="shared" si="302"/>
        <v>ecommerce_shipping</v>
      </c>
      <c r="T2429" s="1" t="str">
        <f t="shared" si="303"/>
        <v>SHIPMENT_STATUS_RECORDED</v>
      </c>
    </row>
    <row r="2430" spans="1:20" x14ac:dyDescent="0.2">
      <c r="A2430">
        <v>2429</v>
      </c>
      <c r="B2430" t="s">
        <v>20</v>
      </c>
      <c r="C2430" t="s">
        <v>22</v>
      </c>
      <c r="D2430">
        <v>4</v>
      </c>
      <c r="E2430">
        <v>5</v>
      </c>
      <c r="F2430">
        <v>192</v>
      </c>
      <c r="G2430">
        <v>3</v>
      </c>
      <c r="H2430" t="s">
        <v>19</v>
      </c>
      <c r="I2430" t="s">
        <v>15</v>
      </c>
      <c r="J2430">
        <v>41</v>
      </c>
      <c r="K2430">
        <v>3873</v>
      </c>
      <c r="L2430">
        <v>1</v>
      </c>
      <c r="M2430" s="1" t="str">
        <f t="shared" si="296"/>
        <v>SHIP-002429</v>
      </c>
      <c r="N2430" t="str">
        <f t="shared" si="297"/>
        <v>GSITEM-002429</v>
      </c>
      <c r="O2430" t="str">
        <f t="shared" si="298"/>
        <v>GSORD-002429</v>
      </c>
      <c r="P2430" s="1" t="str">
        <f t="shared" si="299"/>
        <v>WH-C</v>
      </c>
      <c r="Q2430" s="1" t="str">
        <f t="shared" si="300"/>
        <v>Delayed</v>
      </c>
      <c r="R2430" s="1" t="str">
        <f t="shared" si="301"/>
        <v>No</v>
      </c>
      <c r="S2430" s="1" t="str">
        <f t="shared" si="302"/>
        <v>ecommerce_shipping</v>
      </c>
      <c r="T2430" s="1" t="str">
        <f t="shared" si="303"/>
        <v>SHIPMENT_STATUS_RECORDED</v>
      </c>
    </row>
    <row r="2431" spans="1:20" x14ac:dyDescent="0.2">
      <c r="A2431">
        <v>2430</v>
      </c>
      <c r="B2431" t="s">
        <v>15</v>
      </c>
      <c r="C2431" t="s">
        <v>22</v>
      </c>
      <c r="D2431">
        <v>3</v>
      </c>
      <c r="E2431">
        <v>2</v>
      </c>
      <c r="F2431">
        <v>143</v>
      </c>
      <c r="G2431">
        <v>3</v>
      </c>
      <c r="H2431" t="s">
        <v>14</v>
      </c>
      <c r="I2431" t="s">
        <v>15</v>
      </c>
      <c r="J2431">
        <v>58</v>
      </c>
      <c r="K2431">
        <v>1785</v>
      </c>
      <c r="L2431">
        <v>1</v>
      </c>
      <c r="M2431" s="1" t="str">
        <f t="shared" si="296"/>
        <v>SHIP-002430</v>
      </c>
      <c r="N2431" t="str">
        <f t="shared" si="297"/>
        <v>GSITEM-002430</v>
      </c>
      <c r="O2431" t="str">
        <f t="shared" si="298"/>
        <v>GSORD-002430</v>
      </c>
      <c r="P2431" s="1" t="str">
        <f t="shared" si="299"/>
        <v>WH-F</v>
      </c>
      <c r="Q2431" s="1" t="str">
        <f t="shared" si="300"/>
        <v>Delayed</v>
      </c>
      <c r="R2431" s="1" t="str">
        <f t="shared" si="301"/>
        <v>No</v>
      </c>
      <c r="S2431" s="1" t="str">
        <f t="shared" si="302"/>
        <v>ecommerce_shipping</v>
      </c>
      <c r="T2431" s="1" t="str">
        <f t="shared" si="303"/>
        <v>SHIPMENT_STATUS_RECORDED</v>
      </c>
    </row>
    <row r="2432" spans="1:20" x14ac:dyDescent="0.2">
      <c r="A2432">
        <v>2431</v>
      </c>
      <c r="B2432" t="s">
        <v>12</v>
      </c>
      <c r="C2432" t="s">
        <v>22</v>
      </c>
      <c r="D2432">
        <v>3</v>
      </c>
      <c r="E2432">
        <v>5</v>
      </c>
      <c r="F2432">
        <v>113</v>
      </c>
      <c r="G2432">
        <v>2</v>
      </c>
      <c r="H2432" t="s">
        <v>14</v>
      </c>
      <c r="I2432" t="s">
        <v>15</v>
      </c>
      <c r="J2432">
        <v>19</v>
      </c>
      <c r="K2432">
        <v>1660</v>
      </c>
      <c r="L2432">
        <v>1</v>
      </c>
      <c r="M2432" s="1" t="str">
        <f t="shared" si="296"/>
        <v>SHIP-002431</v>
      </c>
      <c r="N2432" t="str">
        <f t="shared" si="297"/>
        <v>GSITEM-002431</v>
      </c>
      <c r="O2432" t="str">
        <f t="shared" si="298"/>
        <v>GSORD-002431</v>
      </c>
      <c r="P2432" s="1" t="str">
        <f t="shared" si="299"/>
        <v>WH-D</v>
      </c>
      <c r="Q2432" s="1" t="str">
        <f t="shared" si="300"/>
        <v>Delayed</v>
      </c>
      <c r="R2432" s="1" t="str">
        <f t="shared" si="301"/>
        <v>No</v>
      </c>
      <c r="S2432" s="1" t="str">
        <f t="shared" si="302"/>
        <v>ecommerce_shipping</v>
      </c>
      <c r="T2432" s="1" t="str">
        <f t="shared" si="303"/>
        <v>SHIPMENT_STATUS_RECORDED</v>
      </c>
    </row>
    <row r="2433" spans="1:20" x14ac:dyDescent="0.2">
      <c r="A2433">
        <v>2432</v>
      </c>
      <c r="B2433" t="s">
        <v>15</v>
      </c>
      <c r="C2433" t="s">
        <v>22</v>
      </c>
      <c r="D2433">
        <v>4</v>
      </c>
      <c r="E2433">
        <v>1</v>
      </c>
      <c r="F2433">
        <v>135</v>
      </c>
      <c r="G2433">
        <v>3</v>
      </c>
      <c r="H2433" t="s">
        <v>19</v>
      </c>
      <c r="I2433" t="s">
        <v>16</v>
      </c>
      <c r="J2433">
        <v>39</v>
      </c>
      <c r="K2433">
        <v>1549</v>
      </c>
      <c r="L2433">
        <v>1</v>
      </c>
      <c r="M2433" s="1" t="str">
        <f t="shared" si="296"/>
        <v>SHIP-002432</v>
      </c>
      <c r="N2433" t="str">
        <f t="shared" si="297"/>
        <v>GSITEM-002432</v>
      </c>
      <c r="O2433" t="str">
        <f t="shared" si="298"/>
        <v>GSORD-002432</v>
      </c>
      <c r="P2433" s="1" t="str">
        <f t="shared" si="299"/>
        <v>WH-F</v>
      </c>
      <c r="Q2433" s="1" t="str">
        <f t="shared" si="300"/>
        <v>Delayed</v>
      </c>
      <c r="R2433" s="1" t="str">
        <f t="shared" si="301"/>
        <v>No</v>
      </c>
      <c r="S2433" s="1" t="str">
        <f t="shared" si="302"/>
        <v>ecommerce_shipping</v>
      </c>
      <c r="T2433" s="1" t="str">
        <f t="shared" si="303"/>
        <v>SHIPMENT_STATUS_RECORDED</v>
      </c>
    </row>
    <row r="2434" spans="1:20" x14ac:dyDescent="0.2">
      <c r="A2434">
        <v>2433</v>
      </c>
      <c r="B2434" t="s">
        <v>17</v>
      </c>
      <c r="C2434" t="s">
        <v>22</v>
      </c>
      <c r="D2434">
        <v>4</v>
      </c>
      <c r="E2434">
        <v>4</v>
      </c>
      <c r="F2434">
        <v>189</v>
      </c>
      <c r="G2434">
        <v>4</v>
      </c>
      <c r="H2434" t="s">
        <v>21</v>
      </c>
      <c r="I2434" t="s">
        <v>15</v>
      </c>
      <c r="J2434">
        <v>56</v>
      </c>
      <c r="K2434">
        <v>2646</v>
      </c>
      <c r="L2434">
        <v>1</v>
      </c>
      <c r="M2434" s="1" t="str">
        <f t="shared" ref="M2434:M2497" si="304">"SHIP-"&amp;TEXT(A2434,"000000")</f>
        <v>SHIP-002433</v>
      </c>
      <c r="N2434" t="str">
        <f t="shared" ref="N2434:N2497" si="305">"GSITEM-"&amp;TEXT(A2434,"000000")</f>
        <v>GSITEM-002433</v>
      </c>
      <c r="O2434" t="str">
        <f t="shared" ref="O2434:O2497" si="306">"GSORD-"&amp;TEXT(A2434,"000000")</f>
        <v>GSORD-002433</v>
      </c>
      <c r="P2434" s="1" t="str">
        <f t="shared" ref="P2434:P2497" si="307">"WH-"&amp;B2434</f>
        <v>WH-A</v>
      </c>
      <c r="Q2434" s="1" t="str">
        <f t="shared" ref="Q2434:Q2497" si="308">IF(L2434=1,"Delayed","On Time")</f>
        <v>Delayed</v>
      </c>
      <c r="R2434" s="1" t="str">
        <f t="shared" ref="R2434:R2497" si="309">IF(L2434=0,"Yes","No")</f>
        <v>No</v>
      </c>
      <c r="S2434" s="1" t="str">
        <f t="shared" ref="S2434:S2497" si="310">"ecommerce_shipping"</f>
        <v>ecommerce_shipping</v>
      </c>
      <c r="T2434" s="1" t="str">
        <f t="shared" ref="T2434:T2497" si="311">"SHIPMENT_STATUS_RECORDED"</f>
        <v>SHIPMENT_STATUS_RECORDED</v>
      </c>
    </row>
    <row r="2435" spans="1:20" x14ac:dyDescent="0.2">
      <c r="A2435">
        <v>2434</v>
      </c>
      <c r="B2435" t="s">
        <v>18</v>
      </c>
      <c r="C2435" t="s">
        <v>22</v>
      </c>
      <c r="D2435">
        <v>3</v>
      </c>
      <c r="E2435">
        <v>2</v>
      </c>
      <c r="F2435">
        <v>245</v>
      </c>
      <c r="G2435">
        <v>3</v>
      </c>
      <c r="H2435" t="s">
        <v>19</v>
      </c>
      <c r="I2435" t="s">
        <v>16</v>
      </c>
      <c r="J2435">
        <v>13</v>
      </c>
      <c r="K2435">
        <v>3775</v>
      </c>
      <c r="L2435">
        <v>1</v>
      </c>
      <c r="M2435" s="1" t="str">
        <f t="shared" si="304"/>
        <v>SHIP-002434</v>
      </c>
      <c r="N2435" t="str">
        <f t="shared" si="305"/>
        <v>GSITEM-002434</v>
      </c>
      <c r="O2435" t="str">
        <f t="shared" si="306"/>
        <v>GSORD-002434</v>
      </c>
      <c r="P2435" s="1" t="str">
        <f t="shared" si="307"/>
        <v>WH-B</v>
      </c>
      <c r="Q2435" s="1" t="str">
        <f t="shared" si="308"/>
        <v>Delayed</v>
      </c>
      <c r="R2435" s="1" t="str">
        <f t="shared" si="309"/>
        <v>No</v>
      </c>
      <c r="S2435" s="1" t="str">
        <f t="shared" si="310"/>
        <v>ecommerce_shipping</v>
      </c>
      <c r="T2435" s="1" t="str">
        <f t="shared" si="311"/>
        <v>SHIPMENT_STATUS_RECORDED</v>
      </c>
    </row>
    <row r="2436" spans="1:20" x14ac:dyDescent="0.2">
      <c r="A2436">
        <v>2435</v>
      </c>
      <c r="B2436" t="s">
        <v>20</v>
      </c>
      <c r="C2436" t="s">
        <v>22</v>
      </c>
      <c r="D2436">
        <v>3</v>
      </c>
      <c r="E2436">
        <v>5</v>
      </c>
      <c r="F2436">
        <v>181</v>
      </c>
      <c r="G2436">
        <v>2</v>
      </c>
      <c r="H2436" t="s">
        <v>14</v>
      </c>
      <c r="I2436" t="s">
        <v>16</v>
      </c>
      <c r="J2436">
        <v>29</v>
      </c>
      <c r="K2436">
        <v>2217</v>
      </c>
      <c r="L2436">
        <v>1</v>
      </c>
      <c r="M2436" s="1" t="str">
        <f t="shared" si="304"/>
        <v>SHIP-002435</v>
      </c>
      <c r="N2436" t="str">
        <f t="shared" si="305"/>
        <v>GSITEM-002435</v>
      </c>
      <c r="O2436" t="str">
        <f t="shared" si="306"/>
        <v>GSORD-002435</v>
      </c>
      <c r="P2436" s="1" t="str">
        <f t="shared" si="307"/>
        <v>WH-C</v>
      </c>
      <c r="Q2436" s="1" t="str">
        <f t="shared" si="308"/>
        <v>Delayed</v>
      </c>
      <c r="R2436" s="1" t="str">
        <f t="shared" si="309"/>
        <v>No</v>
      </c>
      <c r="S2436" s="1" t="str">
        <f t="shared" si="310"/>
        <v>ecommerce_shipping</v>
      </c>
      <c r="T2436" s="1" t="str">
        <f t="shared" si="311"/>
        <v>SHIPMENT_STATUS_RECORDED</v>
      </c>
    </row>
    <row r="2437" spans="1:20" x14ac:dyDescent="0.2">
      <c r="A2437">
        <v>2436</v>
      </c>
      <c r="B2437" t="s">
        <v>15</v>
      </c>
      <c r="C2437" t="s">
        <v>22</v>
      </c>
      <c r="D2437">
        <v>3</v>
      </c>
      <c r="E2437">
        <v>2</v>
      </c>
      <c r="F2437">
        <v>207</v>
      </c>
      <c r="G2437">
        <v>2</v>
      </c>
      <c r="H2437" t="s">
        <v>19</v>
      </c>
      <c r="I2437" t="s">
        <v>15</v>
      </c>
      <c r="J2437">
        <v>37</v>
      </c>
      <c r="K2437">
        <v>2460</v>
      </c>
      <c r="L2437">
        <v>1</v>
      </c>
      <c r="M2437" s="1" t="str">
        <f t="shared" si="304"/>
        <v>SHIP-002436</v>
      </c>
      <c r="N2437" t="str">
        <f t="shared" si="305"/>
        <v>GSITEM-002436</v>
      </c>
      <c r="O2437" t="str">
        <f t="shared" si="306"/>
        <v>GSORD-002436</v>
      </c>
      <c r="P2437" s="1" t="str">
        <f t="shared" si="307"/>
        <v>WH-F</v>
      </c>
      <c r="Q2437" s="1" t="str">
        <f t="shared" si="308"/>
        <v>Delayed</v>
      </c>
      <c r="R2437" s="1" t="str">
        <f t="shared" si="309"/>
        <v>No</v>
      </c>
      <c r="S2437" s="1" t="str">
        <f t="shared" si="310"/>
        <v>ecommerce_shipping</v>
      </c>
      <c r="T2437" s="1" t="str">
        <f t="shared" si="311"/>
        <v>SHIPMENT_STATUS_RECORDED</v>
      </c>
    </row>
    <row r="2438" spans="1:20" x14ac:dyDescent="0.2">
      <c r="A2438">
        <v>2437</v>
      </c>
      <c r="B2438" t="s">
        <v>12</v>
      </c>
      <c r="C2438" t="s">
        <v>22</v>
      </c>
      <c r="D2438">
        <v>3</v>
      </c>
      <c r="E2438">
        <v>1</v>
      </c>
      <c r="F2438">
        <v>169</v>
      </c>
      <c r="G2438">
        <v>2</v>
      </c>
      <c r="H2438" t="s">
        <v>19</v>
      </c>
      <c r="I2438" t="s">
        <v>15</v>
      </c>
      <c r="J2438">
        <v>19</v>
      </c>
      <c r="K2438">
        <v>1183</v>
      </c>
      <c r="L2438">
        <v>1</v>
      </c>
      <c r="M2438" s="1" t="str">
        <f t="shared" si="304"/>
        <v>SHIP-002437</v>
      </c>
      <c r="N2438" t="str">
        <f t="shared" si="305"/>
        <v>GSITEM-002437</v>
      </c>
      <c r="O2438" t="str">
        <f t="shared" si="306"/>
        <v>GSORD-002437</v>
      </c>
      <c r="P2438" s="1" t="str">
        <f t="shared" si="307"/>
        <v>WH-D</v>
      </c>
      <c r="Q2438" s="1" t="str">
        <f t="shared" si="308"/>
        <v>Delayed</v>
      </c>
      <c r="R2438" s="1" t="str">
        <f t="shared" si="309"/>
        <v>No</v>
      </c>
      <c r="S2438" s="1" t="str">
        <f t="shared" si="310"/>
        <v>ecommerce_shipping</v>
      </c>
      <c r="T2438" s="1" t="str">
        <f t="shared" si="311"/>
        <v>SHIPMENT_STATUS_RECORDED</v>
      </c>
    </row>
    <row r="2439" spans="1:20" x14ac:dyDescent="0.2">
      <c r="A2439">
        <v>2438</v>
      </c>
      <c r="B2439" t="s">
        <v>15</v>
      </c>
      <c r="C2439" t="s">
        <v>22</v>
      </c>
      <c r="D2439">
        <v>4</v>
      </c>
      <c r="E2439">
        <v>5</v>
      </c>
      <c r="F2439">
        <v>206</v>
      </c>
      <c r="G2439">
        <v>3</v>
      </c>
      <c r="H2439" t="s">
        <v>14</v>
      </c>
      <c r="I2439" t="s">
        <v>15</v>
      </c>
      <c r="J2439">
        <v>65</v>
      </c>
      <c r="K2439">
        <v>2598</v>
      </c>
      <c r="L2439">
        <v>1</v>
      </c>
      <c r="M2439" s="1" t="str">
        <f t="shared" si="304"/>
        <v>SHIP-002438</v>
      </c>
      <c r="N2439" t="str">
        <f t="shared" si="305"/>
        <v>GSITEM-002438</v>
      </c>
      <c r="O2439" t="str">
        <f t="shared" si="306"/>
        <v>GSORD-002438</v>
      </c>
      <c r="P2439" s="1" t="str">
        <f t="shared" si="307"/>
        <v>WH-F</v>
      </c>
      <c r="Q2439" s="1" t="str">
        <f t="shared" si="308"/>
        <v>Delayed</v>
      </c>
      <c r="R2439" s="1" t="str">
        <f t="shared" si="309"/>
        <v>No</v>
      </c>
      <c r="S2439" s="1" t="str">
        <f t="shared" si="310"/>
        <v>ecommerce_shipping</v>
      </c>
      <c r="T2439" s="1" t="str">
        <f t="shared" si="311"/>
        <v>SHIPMENT_STATUS_RECORDED</v>
      </c>
    </row>
    <row r="2440" spans="1:20" x14ac:dyDescent="0.2">
      <c r="A2440">
        <v>2439</v>
      </c>
      <c r="B2440" t="s">
        <v>17</v>
      </c>
      <c r="C2440" t="s">
        <v>22</v>
      </c>
      <c r="D2440">
        <v>2</v>
      </c>
      <c r="E2440">
        <v>5</v>
      </c>
      <c r="F2440">
        <v>117</v>
      </c>
      <c r="G2440">
        <v>3</v>
      </c>
      <c r="H2440" t="s">
        <v>14</v>
      </c>
      <c r="I2440" t="s">
        <v>16</v>
      </c>
      <c r="J2440">
        <v>44</v>
      </c>
      <c r="K2440">
        <v>1192</v>
      </c>
      <c r="L2440">
        <v>1</v>
      </c>
      <c r="M2440" s="1" t="str">
        <f t="shared" si="304"/>
        <v>SHIP-002439</v>
      </c>
      <c r="N2440" t="str">
        <f t="shared" si="305"/>
        <v>GSITEM-002439</v>
      </c>
      <c r="O2440" t="str">
        <f t="shared" si="306"/>
        <v>GSORD-002439</v>
      </c>
      <c r="P2440" s="1" t="str">
        <f t="shared" si="307"/>
        <v>WH-A</v>
      </c>
      <c r="Q2440" s="1" t="str">
        <f t="shared" si="308"/>
        <v>Delayed</v>
      </c>
      <c r="R2440" s="1" t="str">
        <f t="shared" si="309"/>
        <v>No</v>
      </c>
      <c r="S2440" s="1" t="str">
        <f t="shared" si="310"/>
        <v>ecommerce_shipping</v>
      </c>
      <c r="T2440" s="1" t="str">
        <f t="shared" si="311"/>
        <v>SHIPMENT_STATUS_RECORDED</v>
      </c>
    </row>
    <row r="2441" spans="1:20" x14ac:dyDescent="0.2">
      <c r="A2441">
        <v>2440</v>
      </c>
      <c r="B2441" t="s">
        <v>18</v>
      </c>
      <c r="C2441" t="s">
        <v>23</v>
      </c>
      <c r="D2441">
        <v>2</v>
      </c>
      <c r="E2441">
        <v>1</v>
      </c>
      <c r="F2441">
        <v>115</v>
      </c>
      <c r="G2441">
        <v>3</v>
      </c>
      <c r="H2441" t="s">
        <v>21</v>
      </c>
      <c r="I2441" t="s">
        <v>16</v>
      </c>
      <c r="J2441">
        <v>42</v>
      </c>
      <c r="K2441">
        <v>1247</v>
      </c>
      <c r="L2441">
        <v>1</v>
      </c>
      <c r="M2441" s="1" t="str">
        <f t="shared" si="304"/>
        <v>SHIP-002440</v>
      </c>
      <c r="N2441" t="str">
        <f t="shared" si="305"/>
        <v>GSITEM-002440</v>
      </c>
      <c r="O2441" t="str">
        <f t="shared" si="306"/>
        <v>GSORD-002440</v>
      </c>
      <c r="P2441" s="1" t="str">
        <f t="shared" si="307"/>
        <v>WH-B</v>
      </c>
      <c r="Q2441" s="1" t="str">
        <f t="shared" si="308"/>
        <v>Delayed</v>
      </c>
      <c r="R2441" s="1" t="str">
        <f t="shared" si="309"/>
        <v>No</v>
      </c>
      <c r="S2441" s="1" t="str">
        <f t="shared" si="310"/>
        <v>ecommerce_shipping</v>
      </c>
      <c r="T2441" s="1" t="str">
        <f t="shared" si="311"/>
        <v>SHIPMENT_STATUS_RECORDED</v>
      </c>
    </row>
    <row r="2442" spans="1:20" x14ac:dyDescent="0.2">
      <c r="A2442">
        <v>2441</v>
      </c>
      <c r="B2442" t="s">
        <v>20</v>
      </c>
      <c r="C2442" t="s">
        <v>23</v>
      </c>
      <c r="D2442">
        <v>3</v>
      </c>
      <c r="E2442">
        <v>3</v>
      </c>
      <c r="F2442">
        <v>149</v>
      </c>
      <c r="G2442">
        <v>3</v>
      </c>
      <c r="H2442" t="s">
        <v>14</v>
      </c>
      <c r="I2442" t="s">
        <v>15</v>
      </c>
      <c r="J2442">
        <v>63</v>
      </c>
      <c r="K2442">
        <v>1196</v>
      </c>
      <c r="L2442">
        <v>1</v>
      </c>
      <c r="M2442" s="1" t="str">
        <f t="shared" si="304"/>
        <v>SHIP-002441</v>
      </c>
      <c r="N2442" t="str">
        <f t="shared" si="305"/>
        <v>GSITEM-002441</v>
      </c>
      <c r="O2442" t="str">
        <f t="shared" si="306"/>
        <v>GSORD-002441</v>
      </c>
      <c r="P2442" s="1" t="str">
        <f t="shared" si="307"/>
        <v>WH-C</v>
      </c>
      <c r="Q2442" s="1" t="str">
        <f t="shared" si="308"/>
        <v>Delayed</v>
      </c>
      <c r="R2442" s="1" t="str">
        <f t="shared" si="309"/>
        <v>No</v>
      </c>
      <c r="S2442" s="1" t="str">
        <f t="shared" si="310"/>
        <v>ecommerce_shipping</v>
      </c>
      <c r="T2442" s="1" t="str">
        <f t="shared" si="311"/>
        <v>SHIPMENT_STATUS_RECORDED</v>
      </c>
    </row>
    <row r="2443" spans="1:20" x14ac:dyDescent="0.2">
      <c r="A2443">
        <v>2442</v>
      </c>
      <c r="B2443" t="s">
        <v>15</v>
      </c>
      <c r="C2443" t="s">
        <v>23</v>
      </c>
      <c r="D2443">
        <v>4</v>
      </c>
      <c r="E2443">
        <v>5</v>
      </c>
      <c r="F2443">
        <v>133</v>
      </c>
      <c r="G2443">
        <v>3</v>
      </c>
      <c r="H2443" t="s">
        <v>19</v>
      </c>
      <c r="I2443" t="s">
        <v>16</v>
      </c>
      <c r="J2443">
        <v>3</v>
      </c>
      <c r="K2443">
        <v>1403</v>
      </c>
      <c r="L2443">
        <v>1</v>
      </c>
      <c r="M2443" s="1" t="str">
        <f t="shared" si="304"/>
        <v>SHIP-002442</v>
      </c>
      <c r="N2443" t="str">
        <f t="shared" si="305"/>
        <v>GSITEM-002442</v>
      </c>
      <c r="O2443" t="str">
        <f t="shared" si="306"/>
        <v>GSORD-002442</v>
      </c>
      <c r="P2443" s="1" t="str">
        <f t="shared" si="307"/>
        <v>WH-F</v>
      </c>
      <c r="Q2443" s="1" t="str">
        <f t="shared" si="308"/>
        <v>Delayed</v>
      </c>
      <c r="R2443" s="1" t="str">
        <f t="shared" si="309"/>
        <v>No</v>
      </c>
      <c r="S2443" s="1" t="str">
        <f t="shared" si="310"/>
        <v>ecommerce_shipping</v>
      </c>
      <c r="T2443" s="1" t="str">
        <f t="shared" si="311"/>
        <v>SHIPMENT_STATUS_RECORDED</v>
      </c>
    </row>
    <row r="2444" spans="1:20" x14ac:dyDescent="0.2">
      <c r="A2444">
        <v>2443</v>
      </c>
      <c r="B2444" t="s">
        <v>12</v>
      </c>
      <c r="C2444" t="s">
        <v>23</v>
      </c>
      <c r="D2444">
        <v>4</v>
      </c>
      <c r="E2444">
        <v>3</v>
      </c>
      <c r="F2444">
        <v>271</v>
      </c>
      <c r="G2444">
        <v>2</v>
      </c>
      <c r="H2444" t="s">
        <v>19</v>
      </c>
      <c r="I2444" t="s">
        <v>16</v>
      </c>
      <c r="J2444">
        <v>22</v>
      </c>
      <c r="K2444">
        <v>2595</v>
      </c>
      <c r="L2444">
        <v>1</v>
      </c>
      <c r="M2444" s="1" t="str">
        <f t="shared" si="304"/>
        <v>SHIP-002443</v>
      </c>
      <c r="N2444" t="str">
        <f t="shared" si="305"/>
        <v>GSITEM-002443</v>
      </c>
      <c r="O2444" t="str">
        <f t="shared" si="306"/>
        <v>GSORD-002443</v>
      </c>
      <c r="P2444" s="1" t="str">
        <f t="shared" si="307"/>
        <v>WH-D</v>
      </c>
      <c r="Q2444" s="1" t="str">
        <f t="shared" si="308"/>
        <v>Delayed</v>
      </c>
      <c r="R2444" s="1" t="str">
        <f t="shared" si="309"/>
        <v>No</v>
      </c>
      <c r="S2444" s="1" t="str">
        <f t="shared" si="310"/>
        <v>ecommerce_shipping</v>
      </c>
      <c r="T2444" s="1" t="str">
        <f t="shared" si="311"/>
        <v>SHIPMENT_STATUS_RECORDED</v>
      </c>
    </row>
    <row r="2445" spans="1:20" x14ac:dyDescent="0.2">
      <c r="A2445">
        <v>2444</v>
      </c>
      <c r="B2445" t="s">
        <v>15</v>
      </c>
      <c r="C2445" t="s">
        <v>23</v>
      </c>
      <c r="D2445">
        <v>2</v>
      </c>
      <c r="E2445">
        <v>5</v>
      </c>
      <c r="F2445">
        <v>116</v>
      </c>
      <c r="G2445">
        <v>3</v>
      </c>
      <c r="H2445" t="s">
        <v>14</v>
      </c>
      <c r="I2445" t="s">
        <v>15</v>
      </c>
      <c r="J2445">
        <v>3</v>
      </c>
      <c r="K2445">
        <v>1688</v>
      </c>
      <c r="L2445">
        <v>1</v>
      </c>
      <c r="M2445" s="1" t="str">
        <f t="shared" si="304"/>
        <v>SHIP-002444</v>
      </c>
      <c r="N2445" t="str">
        <f t="shared" si="305"/>
        <v>GSITEM-002444</v>
      </c>
      <c r="O2445" t="str">
        <f t="shared" si="306"/>
        <v>GSORD-002444</v>
      </c>
      <c r="P2445" s="1" t="str">
        <f t="shared" si="307"/>
        <v>WH-F</v>
      </c>
      <c r="Q2445" s="1" t="str">
        <f t="shared" si="308"/>
        <v>Delayed</v>
      </c>
      <c r="R2445" s="1" t="str">
        <f t="shared" si="309"/>
        <v>No</v>
      </c>
      <c r="S2445" s="1" t="str">
        <f t="shared" si="310"/>
        <v>ecommerce_shipping</v>
      </c>
      <c r="T2445" s="1" t="str">
        <f t="shared" si="311"/>
        <v>SHIPMENT_STATUS_RECORDED</v>
      </c>
    </row>
    <row r="2446" spans="1:20" x14ac:dyDescent="0.2">
      <c r="A2446">
        <v>2445</v>
      </c>
      <c r="B2446" t="s">
        <v>17</v>
      </c>
      <c r="C2446" t="s">
        <v>23</v>
      </c>
      <c r="D2446">
        <v>3</v>
      </c>
      <c r="E2446">
        <v>5</v>
      </c>
      <c r="F2446">
        <v>139</v>
      </c>
      <c r="G2446">
        <v>2</v>
      </c>
      <c r="H2446" t="s">
        <v>19</v>
      </c>
      <c r="I2446" t="s">
        <v>16</v>
      </c>
      <c r="J2446">
        <v>64</v>
      </c>
      <c r="K2446">
        <v>1857</v>
      </c>
      <c r="L2446">
        <v>1</v>
      </c>
      <c r="M2446" s="1" t="str">
        <f t="shared" si="304"/>
        <v>SHIP-002445</v>
      </c>
      <c r="N2446" t="str">
        <f t="shared" si="305"/>
        <v>GSITEM-002445</v>
      </c>
      <c r="O2446" t="str">
        <f t="shared" si="306"/>
        <v>GSORD-002445</v>
      </c>
      <c r="P2446" s="1" t="str">
        <f t="shared" si="307"/>
        <v>WH-A</v>
      </c>
      <c r="Q2446" s="1" t="str">
        <f t="shared" si="308"/>
        <v>Delayed</v>
      </c>
      <c r="R2446" s="1" t="str">
        <f t="shared" si="309"/>
        <v>No</v>
      </c>
      <c r="S2446" s="1" t="str">
        <f t="shared" si="310"/>
        <v>ecommerce_shipping</v>
      </c>
      <c r="T2446" s="1" t="str">
        <f t="shared" si="311"/>
        <v>SHIPMENT_STATUS_RECORDED</v>
      </c>
    </row>
    <row r="2447" spans="1:20" x14ac:dyDescent="0.2">
      <c r="A2447">
        <v>2446</v>
      </c>
      <c r="B2447" t="s">
        <v>18</v>
      </c>
      <c r="C2447" t="s">
        <v>23</v>
      </c>
      <c r="D2447">
        <v>4</v>
      </c>
      <c r="E2447">
        <v>3</v>
      </c>
      <c r="F2447">
        <v>216</v>
      </c>
      <c r="G2447">
        <v>3</v>
      </c>
      <c r="H2447" t="s">
        <v>19</v>
      </c>
      <c r="I2447" t="s">
        <v>16</v>
      </c>
      <c r="J2447">
        <v>35</v>
      </c>
      <c r="K2447">
        <v>2567</v>
      </c>
      <c r="L2447">
        <v>1</v>
      </c>
      <c r="M2447" s="1" t="str">
        <f t="shared" si="304"/>
        <v>SHIP-002446</v>
      </c>
      <c r="N2447" t="str">
        <f t="shared" si="305"/>
        <v>GSITEM-002446</v>
      </c>
      <c r="O2447" t="str">
        <f t="shared" si="306"/>
        <v>GSORD-002446</v>
      </c>
      <c r="P2447" s="1" t="str">
        <f t="shared" si="307"/>
        <v>WH-B</v>
      </c>
      <c r="Q2447" s="1" t="str">
        <f t="shared" si="308"/>
        <v>Delayed</v>
      </c>
      <c r="R2447" s="1" t="str">
        <f t="shared" si="309"/>
        <v>No</v>
      </c>
      <c r="S2447" s="1" t="str">
        <f t="shared" si="310"/>
        <v>ecommerce_shipping</v>
      </c>
      <c r="T2447" s="1" t="str">
        <f t="shared" si="311"/>
        <v>SHIPMENT_STATUS_RECORDED</v>
      </c>
    </row>
    <row r="2448" spans="1:20" x14ac:dyDescent="0.2">
      <c r="A2448">
        <v>2447</v>
      </c>
      <c r="B2448" t="s">
        <v>20</v>
      </c>
      <c r="C2448" t="s">
        <v>23</v>
      </c>
      <c r="D2448">
        <v>3</v>
      </c>
      <c r="E2448">
        <v>5</v>
      </c>
      <c r="F2448">
        <v>165</v>
      </c>
      <c r="G2448">
        <v>2</v>
      </c>
      <c r="H2448" t="s">
        <v>21</v>
      </c>
      <c r="I2448" t="s">
        <v>15</v>
      </c>
      <c r="J2448">
        <v>37</v>
      </c>
      <c r="K2448">
        <v>1234</v>
      </c>
      <c r="L2448">
        <v>1</v>
      </c>
      <c r="M2448" s="1" t="str">
        <f t="shared" si="304"/>
        <v>SHIP-002447</v>
      </c>
      <c r="N2448" t="str">
        <f t="shared" si="305"/>
        <v>GSITEM-002447</v>
      </c>
      <c r="O2448" t="str">
        <f t="shared" si="306"/>
        <v>GSORD-002447</v>
      </c>
      <c r="P2448" s="1" t="str">
        <f t="shared" si="307"/>
        <v>WH-C</v>
      </c>
      <c r="Q2448" s="1" t="str">
        <f t="shared" si="308"/>
        <v>Delayed</v>
      </c>
      <c r="R2448" s="1" t="str">
        <f t="shared" si="309"/>
        <v>No</v>
      </c>
      <c r="S2448" s="1" t="str">
        <f t="shared" si="310"/>
        <v>ecommerce_shipping</v>
      </c>
      <c r="T2448" s="1" t="str">
        <f t="shared" si="311"/>
        <v>SHIPMENT_STATUS_RECORDED</v>
      </c>
    </row>
    <row r="2449" spans="1:20" x14ac:dyDescent="0.2">
      <c r="A2449">
        <v>2448</v>
      </c>
      <c r="B2449" t="s">
        <v>15</v>
      </c>
      <c r="C2449" t="s">
        <v>23</v>
      </c>
      <c r="D2449">
        <v>6</v>
      </c>
      <c r="E2449">
        <v>5</v>
      </c>
      <c r="F2449">
        <v>286</v>
      </c>
      <c r="G2449">
        <v>4</v>
      </c>
      <c r="H2449" t="s">
        <v>14</v>
      </c>
      <c r="I2449" t="s">
        <v>15</v>
      </c>
      <c r="J2449">
        <v>31</v>
      </c>
      <c r="K2449">
        <v>3774</v>
      </c>
      <c r="L2449">
        <v>1</v>
      </c>
      <c r="M2449" s="1" t="str">
        <f t="shared" si="304"/>
        <v>SHIP-002448</v>
      </c>
      <c r="N2449" t="str">
        <f t="shared" si="305"/>
        <v>GSITEM-002448</v>
      </c>
      <c r="O2449" t="str">
        <f t="shared" si="306"/>
        <v>GSORD-002448</v>
      </c>
      <c r="P2449" s="1" t="str">
        <f t="shared" si="307"/>
        <v>WH-F</v>
      </c>
      <c r="Q2449" s="1" t="str">
        <f t="shared" si="308"/>
        <v>Delayed</v>
      </c>
      <c r="R2449" s="1" t="str">
        <f t="shared" si="309"/>
        <v>No</v>
      </c>
      <c r="S2449" s="1" t="str">
        <f t="shared" si="310"/>
        <v>ecommerce_shipping</v>
      </c>
      <c r="T2449" s="1" t="str">
        <f t="shared" si="311"/>
        <v>SHIPMENT_STATUS_RECORDED</v>
      </c>
    </row>
    <row r="2450" spans="1:20" x14ac:dyDescent="0.2">
      <c r="A2450">
        <v>2449</v>
      </c>
      <c r="B2450" t="s">
        <v>12</v>
      </c>
      <c r="C2450" t="s">
        <v>23</v>
      </c>
      <c r="D2450">
        <v>5</v>
      </c>
      <c r="E2450">
        <v>3</v>
      </c>
      <c r="F2450">
        <v>136</v>
      </c>
      <c r="G2450">
        <v>3</v>
      </c>
      <c r="H2450" t="s">
        <v>19</v>
      </c>
      <c r="I2450" t="s">
        <v>15</v>
      </c>
      <c r="J2450">
        <v>13</v>
      </c>
      <c r="K2450">
        <v>1446</v>
      </c>
      <c r="L2450">
        <v>1</v>
      </c>
      <c r="M2450" s="1" t="str">
        <f t="shared" si="304"/>
        <v>SHIP-002449</v>
      </c>
      <c r="N2450" t="str">
        <f t="shared" si="305"/>
        <v>GSITEM-002449</v>
      </c>
      <c r="O2450" t="str">
        <f t="shared" si="306"/>
        <v>GSORD-002449</v>
      </c>
      <c r="P2450" s="1" t="str">
        <f t="shared" si="307"/>
        <v>WH-D</v>
      </c>
      <c r="Q2450" s="1" t="str">
        <f t="shared" si="308"/>
        <v>Delayed</v>
      </c>
      <c r="R2450" s="1" t="str">
        <f t="shared" si="309"/>
        <v>No</v>
      </c>
      <c r="S2450" s="1" t="str">
        <f t="shared" si="310"/>
        <v>ecommerce_shipping</v>
      </c>
      <c r="T2450" s="1" t="str">
        <f t="shared" si="311"/>
        <v>SHIPMENT_STATUS_RECORDED</v>
      </c>
    </row>
    <row r="2451" spans="1:20" x14ac:dyDescent="0.2">
      <c r="A2451">
        <v>2450</v>
      </c>
      <c r="B2451" t="s">
        <v>15</v>
      </c>
      <c r="C2451" t="s">
        <v>23</v>
      </c>
      <c r="D2451">
        <v>4</v>
      </c>
      <c r="E2451">
        <v>5</v>
      </c>
      <c r="F2451">
        <v>225</v>
      </c>
      <c r="G2451">
        <v>4</v>
      </c>
      <c r="H2451" t="s">
        <v>14</v>
      </c>
      <c r="I2451" t="s">
        <v>16</v>
      </c>
      <c r="J2451">
        <v>48</v>
      </c>
      <c r="K2451">
        <v>2767</v>
      </c>
      <c r="L2451">
        <v>1</v>
      </c>
      <c r="M2451" s="1" t="str">
        <f t="shared" si="304"/>
        <v>SHIP-002450</v>
      </c>
      <c r="N2451" t="str">
        <f t="shared" si="305"/>
        <v>GSITEM-002450</v>
      </c>
      <c r="O2451" t="str">
        <f t="shared" si="306"/>
        <v>GSORD-002450</v>
      </c>
      <c r="P2451" s="1" t="str">
        <f t="shared" si="307"/>
        <v>WH-F</v>
      </c>
      <c r="Q2451" s="1" t="str">
        <f t="shared" si="308"/>
        <v>Delayed</v>
      </c>
      <c r="R2451" s="1" t="str">
        <f t="shared" si="309"/>
        <v>No</v>
      </c>
      <c r="S2451" s="1" t="str">
        <f t="shared" si="310"/>
        <v>ecommerce_shipping</v>
      </c>
      <c r="T2451" s="1" t="str">
        <f t="shared" si="311"/>
        <v>SHIPMENT_STATUS_RECORDED</v>
      </c>
    </row>
    <row r="2452" spans="1:20" x14ac:dyDescent="0.2">
      <c r="A2452">
        <v>2451</v>
      </c>
      <c r="B2452" t="s">
        <v>17</v>
      </c>
      <c r="C2452" t="s">
        <v>23</v>
      </c>
      <c r="D2452">
        <v>4</v>
      </c>
      <c r="E2452">
        <v>2</v>
      </c>
      <c r="F2452">
        <v>163</v>
      </c>
      <c r="G2452">
        <v>3</v>
      </c>
      <c r="H2452" t="s">
        <v>14</v>
      </c>
      <c r="I2452" t="s">
        <v>15</v>
      </c>
      <c r="J2452">
        <v>27</v>
      </c>
      <c r="K2452">
        <v>1639</v>
      </c>
      <c r="L2452">
        <v>1</v>
      </c>
      <c r="M2452" s="1" t="str">
        <f t="shared" si="304"/>
        <v>SHIP-002451</v>
      </c>
      <c r="N2452" t="str">
        <f t="shared" si="305"/>
        <v>GSITEM-002451</v>
      </c>
      <c r="O2452" t="str">
        <f t="shared" si="306"/>
        <v>GSORD-002451</v>
      </c>
      <c r="P2452" s="1" t="str">
        <f t="shared" si="307"/>
        <v>WH-A</v>
      </c>
      <c r="Q2452" s="1" t="str">
        <f t="shared" si="308"/>
        <v>Delayed</v>
      </c>
      <c r="R2452" s="1" t="str">
        <f t="shared" si="309"/>
        <v>No</v>
      </c>
      <c r="S2452" s="1" t="str">
        <f t="shared" si="310"/>
        <v>ecommerce_shipping</v>
      </c>
      <c r="T2452" s="1" t="str">
        <f t="shared" si="311"/>
        <v>SHIPMENT_STATUS_RECORDED</v>
      </c>
    </row>
    <row r="2453" spans="1:20" x14ac:dyDescent="0.2">
      <c r="A2453">
        <v>2452</v>
      </c>
      <c r="B2453" t="s">
        <v>18</v>
      </c>
      <c r="C2453" t="s">
        <v>23</v>
      </c>
      <c r="D2453">
        <v>4</v>
      </c>
      <c r="E2453">
        <v>3</v>
      </c>
      <c r="F2453">
        <v>272</v>
      </c>
      <c r="G2453">
        <v>4</v>
      </c>
      <c r="H2453" t="s">
        <v>14</v>
      </c>
      <c r="I2453" t="s">
        <v>16</v>
      </c>
      <c r="J2453">
        <v>61</v>
      </c>
      <c r="K2453">
        <v>2857</v>
      </c>
      <c r="L2453">
        <v>1</v>
      </c>
      <c r="M2453" s="1" t="str">
        <f t="shared" si="304"/>
        <v>SHIP-002452</v>
      </c>
      <c r="N2453" t="str">
        <f t="shared" si="305"/>
        <v>GSITEM-002452</v>
      </c>
      <c r="O2453" t="str">
        <f t="shared" si="306"/>
        <v>GSORD-002452</v>
      </c>
      <c r="P2453" s="1" t="str">
        <f t="shared" si="307"/>
        <v>WH-B</v>
      </c>
      <c r="Q2453" s="1" t="str">
        <f t="shared" si="308"/>
        <v>Delayed</v>
      </c>
      <c r="R2453" s="1" t="str">
        <f t="shared" si="309"/>
        <v>No</v>
      </c>
      <c r="S2453" s="1" t="str">
        <f t="shared" si="310"/>
        <v>ecommerce_shipping</v>
      </c>
      <c r="T2453" s="1" t="str">
        <f t="shared" si="311"/>
        <v>SHIPMENT_STATUS_RECORDED</v>
      </c>
    </row>
    <row r="2454" spans="1:20" x14ac:dyDescent="0.2">
      <c r="A2454">
        <v>2453</v>
      </c>
      <c r="B2454" t="s">
        <v>20</v>
      </c>
      <c r="C2454" t="s">
        <v>23</v>
      </c>
      <c r="D2454">
        <v>4</v>
      </c>
      <c r="E2454">
        <v>3</v>
      </c>
      <c r="F2454">
        <v>135</v>
      </c>
      <c r="G2454">
        <v>2</v>
      </c>
      <c r="H2454" t="s">
        <v>21</v>
      </c>
      <c r="I2454" t="s">
        <v>16</v>
      </c>
      <c r="J2454">
        <v>24</v>
      </c>
      <c r="K2454">
        <v>1292</v>
      </c>
      <c r="L2454">
        <v>1</v>
      </c>
      <c r="M2454" s="1" t="str">
        <f t="shared" si="304"/>
        <v>SHIP-002453</v>
      </c>
      <c r="N2454" t="str">
        <f t="shared" si="305"/>
        <v>GSITEM-002453</v>
      </c>
      <c r="O2454" t="str">
        <f t="shared" si="306"/>
        <v>GSORD-002453</v>
      </c>
      <c r="P2454" s="1" t="str">
        <f t="shared" si="307"/>
        <v>WH-C</v>
      </c>
      <c r="Q2454" s="1" t="str">
        <f t="shared" si="308"/>
        <v>Delayed</v>
      </c>
      <c r="R2454" s="1" t="str">
        <f t="shared" si="309"/>
        <v>No</v>
      </c>
      <c r="S2454" s="1" t="str">
        <f t="shared" si="310"/>
        <v>ecommerce_shipping</v>
      </c>
      <c r="T2454" s="1" t="str">
        <f t="shared" si="311"/>
        <v>SHIPMENT_STATUS_RECORDED</v>
      </c>
    </row>
    <row r="2455" spans="1:20" x14ac:dyDescent="0.2">
      <c r="A2455">
        <v>2454</v>
      </c>
      <c r="B2455" t="s">
        <v>15</v>
      </c>
      <c r="C2455" t="s">
        <v>23</v>
      </c>
      <c r="D2455">
        <v>4</v>
      </c>
      <c r="E2455">
        <v>5</v>
      </c>
      <c r="F2455">
        <v>184</v>
      </c>
      <c r="G2455">
        <v>3</v>
      </c>
      <c r="H2455" t="s">
        <v>14</v>
      </c>
      <c r="I2455" t="s">
        <v>15</v>
      </c>
      <c r="J2455">
        <v>64</v>
      </c>
      <c r="K2455">
        <v>3812</v>
      </c>
      <c r="L2455">
        <v>1</v>
      </c>
      <c r="M2455" s="1" t="str">
        <f t="shared" si="304"/>
        <v>SHIP-002454</v>
      </c>
      <c r="N2455" t="str">
        <f t="shared" si="305"/>
        <v>GSITEM-002454</v>
      </c>
      <c r="O2455" t="str">
        <f t="shared" si="306"/>
        <v>GSORD-002454</v>
      </c>
      <c r="P2455" s="1" t="str">
        <f t="shared" si="307"/>
        <v>WH-F</v>
      </c>
      <c r="Q2455" s="1" t="str">
        <f t="shared" si="308"/>
        <v>Delayed</v>
      </c>
      <c r="R2455" s="1" t="str">
        <f t="shared" si="309"/>
        <v>No</v>
      </c>
      <c r="S2455" s="1" t="str">
        <f t="shared" si="310"/>
        <v>ecommerce_shipping</v>
      </c>
      <c r="T2455" s="1" t="str">
        <f t="shared" si="311"/>
        <v>SHIPMENT_STATUS_RECORDED</v>
      </c>
    </row>
    <row r="2456" spans="1:20" x14ac:dyDescent="0.2">
      <c r="A2456">
        <v>2455</v>
      </c>
      <c r="B2456" t="s">
        <v>12</v>
      </c>
      <c r="C2456" t="s">
        <v>23</v>
      </c>
      <c r="D2456">
        <v>4</v>
      </c>
      <c r="E2456">
        <v>5</v>
      </c>
      <c r="F2456">
        <v>219</v>
      </c>
      <c r="G2456">
        <v>2</v>
      </c>
      <c r="H2456" t="s">
        <v>19</v>
      </c>
      <c r="I2456" t="s">
        <v>15</v>
      </c>
      <c r="J2456">
        <v>28</v>
      </c>
      <c r="K2456">
        <v>2164</v>
      </c>
      <c r="L2456">
        <v>1</v>
      </c>
      <c r="M2456" s="1" t="str">
        <f t="shared" si="304"/>
        <v>SHIP-002455</v>
      </c>
      <c r="N2456" t="str">
        <f t="shared" si="305"/>
        <v>GSITEM-002455</v>
      </c>
      <c r="O2456" t="str">
        <f t="shared" si="306"/>
        <v>GSORD-002455</v>
      </c>
      <c r="P2456" s="1" t="str">
        <f t="shared" si="307"/>
        <v>WH-D</v>
      </c>
      <c r="Q2456" s="1" t="str">
        <f t="shared" si="308"/>
        <v>Delayed</v>
      </c>
      <c r="R2456" s="1" t="str">
        <f t="shared" si="309"/>
        <v>No</v>
      </c>
      <c r="S2456" s="1" t="str">
        <f t="shared" si="310"/>
        <v>ecommerce_shipping</v>
      </c>
      <c r="T2456" s="1" t="str">
        <f t="shared" si="311"/>
        <v>SHIPMENT_STATUS_RECORDED</v>
      </c>
    </row>
    <row r="2457" spans="1:20" x14ac:dyDescent="0.2">
      <c r="A2457">
        <v>2456</v>
      </c>
      <c r="B2457" t="s">
        <v>15</v>
      </c>
      <c r="C2457" t="s">
        <v>23</v>
      </c>
      <c r="D2457">
        <v>3</v>
      </c>
      <c r="E2457">
        <v>3</v>
      </c>
      <c r="F2457">
        <v>249</v>
      </c>
      <c r="G2457">
        <v>2</v>
      </c>
      <c r="H2457" t="s">
        <v>19</v>
      </c>
      <c r="I2457" t="s">
        <v>16</v>
      </c>
      <c r="J2457">
        <v>53</v>
      </c>
      <c r="K2457">
        <v>2323</v>
      </c>
      <c r="L2457">
        <v>1</v>
      </c>
      <c r="M2457" s="1" t="str">
        <f t="shared" si="304"/>
        <v>SHIP-002456</v>
      </c>
      <c r="N2457" t="str">
        <f t="shared" si="305"/>
        <v>GSITEM-002456</v>
      </c>
      <c r="O2457" t="str">
        <f t="shared" si="306"/>
        <v>GSORD-002456</v>
      </c>
      <c r="P2457" s="1" t="str">
        <f t="shared" si="307"/>
        <v>WH-F</v>
      </c>
      <c r="Q2457" s="1" t="str">
        <f t="shared" si="308"/>
        <v>Delayed</v>
      </c>
      <c r="R2457" s="1" t="str">
        <f t="shared" si="309"/>
        <v>No</v>
      </c>
      <c r="S2457" s="1" t="str">
        <f t="shared" si="310"/>
        <v>ecommerce_shipping</v>
      </c>
      <c r="T2457" s="1" t="str">
        <f t="shared" si="311"/>
        <v>SHIPMENT_STATUS_RECORDED</v>
      </c>
    </row>
    <row r="2458" spans="1:20" x14ac:dyDescent="0.2">
      <c r="A2458">
        <v>2457</v>
      </c>
      <c r="B2458" t="s">
        <v>17</v>
      </c>
      <c r="C2458" t="s">
        <v>23</v>
      </c>
      <c r="D2458">
        <v>2</v>
      </c>
      <c r="E2458">
        <v>3</v>
      </c>
      <c r="F2458">
        <v>142</v>
      </c>
      <c r="G2458">
        <v>3</v>
      </c>
      <c r="H2458" t="s">
        <v>14</v>
      </c>
      <c r="I2458" t="s">
        <v>15</v>
      </c>
      <c r="J2458">
        <v>46</v>
      </c>
      <c r="K2458">
        <v>1694</v>
      </c>
      <c r="L2458">
        <v>1</v>
      </c>
      <c r="M2458" s="1" t="str">
        <f t="shared" si="304"/>
        <v>SHIP-002457</v>
      </c>
      <c r="N2458" t="str">
        <f t="shared" si="305"/>
        <v>GSITEM-002457</v>
      </c>
      <c r="O2458" t="str">
        <f t="shared" si="306"/>
        <v>GSORD-002457</v>
      </c>
      <c r="P2458" s="1" t="str">
        <f t="shared" si="307"/>
        <v>WH-A</v>
      </c>
      <c r="Q2458" s="1" t="str">
        <f t="shared" si="308"/>
        <v>Delayed</v>
      </c>
      <c r="R2458" s="1" t="str">
        <f t="shared" si="309"/>
        <v>No</v>
      </c>
      <c r="S2458" s="1" t="str">
        <f t="shared" si="310"/>
        <v>ecommerce_shipping</v>
      </c>
      <c r="T2458" s="1" t="str">
        <f t="shared" si="311"/>
        <v>SHIPMENT_STATUS_RECORDED</v>
      </c>
    </row>
    <row r="2459" spans="1:20" x14ac:dyDescent="0.2">
      <c r="A2459">
        <v>2458</v>
      </c>
      <c r="B2459" t="s">
        <v>18</v>
      </c>
      <c r="C2459" t="s">
        <v>23</v>
      </c>
      <c r="D2459">
        <v>5</v>
      </c>
      <c r="E2459">
        <v>2</v>
      </c>
      <c r="F2459">
        <v>137</v>
      </c>
      <c r="G2459">
        <v>3</v>
      </c>
      <c r="H2459" t="s">
        <v>19</v>
      </c>
      <c r="I2459" t="s">
        <v>16</v>
      </c>
      <c r="J2459">
        <v>47</v>
      </c>
      <c r="K2459">
        <v>1023</v>
      </c>
      <c r="L2459">
        <v>1</v>
      </c>
      <c r="M2459" s="1" t="str">
        <f t="shared" si="304"/>
        <v>SHIP-002458</v>
      </c>
      <c r="N2459" t="str">
        <f t="shared" si="305"/>
        <v>GSITEM-002458</v>
      </c>
      <c r="O2459" t="str">
        <f t="shared" si="306"/>
        <v>GSORD-002458</v>
      </c>
      <c r="P2459" s="1" t="str">
        <f t="shared" si="307"/>
        <v>WH-B</v>
      </c>
      <c r="Q2459" s="1" t="str">
        <f t="shared" si="308"/>
        <v>Delayed</v>
      </c>
      <c r="R2459" s="1" t="str">
        <f t="shared" si="309"/>
        <v>No</v>
      </c>
      <c r="S2459" s="1" t="str">
        <f t="shared" si="310"/>
        <v>ecommerce_shipping</v>
      </c>
      <c r="T2459" s="1" t="str">
        <f t="shared" si="311"/>
        <v>SHIPMENT_STATUS_RECORDED</v>
      </c>
    </row>
    <row r="2460" spans="1:20" x14ac:dyDescent="0.2">
      <c r="A2460">
        <v>2459</v>
      </c>
      <c r="B2460" t="s">
        <v>20</v>
      </c>
      <c r="C2460" t="s">
        <v>23</v>
      </c>
      <c r="D2460">
        <v>2</v>
      </c>
      <c r="E2460">
        <v>5</v>
      </c>
      <c r="F2460">
        <v>168</v>
      </c>
      <c r="G2460">
        <v>3</v>
      </c>
      <c r="H2460" t="s">
        <v>14</v>
      </c>
      <c r="I2460" t="s">
        <v>16</v>
      </c>
      <c r="J2460">
        <v>37</v>
      </c>
      <c r="K2460">
        <v>1717</v>
      </c>
      <c r="L2460">
        <v>1</v>
      </c>
      <c r="M2460" s="1" t="str">
        <f t="shared" si="304"/>
        <v>SHIP-002459</v>
      </c>
      <c r="N2460" t="str">
        <f t="shared" si="305"/>
        <v>GSITEM-002459</v>
      </c>
      <c r="O2460" t="str">
        <f t="shared" si="306"/>
        <v>GSORD-002459</v>
      </c>
      <c r="P2460" s="1" t="str">
        <f t="shared" si="307"/>
        <v>WH-C</v>
      </c>
      <c r="Q2460" s="1" t="str">
        <f t="shared" si="308"/>
        <v>Delayed</v>
      </c>
      <c r="R2460" s="1" t="str">
        <f t="shared" si="309"/>
        <v>No</v>
      </c>
      <c r="S2460" s="1" t="str">
        <f t="shared" si="310"/>
        <v>ecommerce_shipping</v>
      </c>
      <c r="T2460" s="1" t="str">
        <f t="shared" si="311"/>
        <v>SHIPMENT_STATUS_RECORDED</v>
      </c>
    </row>
    <row r="2461" spans="1:20" x14ac:dyDescent="0.2">
      <c r="A2461">
        <v>2460</v>
      </c>
      <c r="B2461" t="s">
        <v>15</v>
      </c>
      <c r="C2461" t="s">
        <v>23</v>
      </c>
      <c r="D2461">
        <v>5</v>
      </c>
      <c r="E2461">
        <v>5</v>
      </c>
      <c r="F2461">
        <v>165</v>
      </c>
      <c r="G2461">
        <v>3</v>
      </c>
      <c r="H2461" t="s">
        <v>19</v>
      </c>
      <c r="I2461" t="s">
        <v>15</v>
      </c>
      <c r="J2461">
        <v>32</v>
      </c>
      <c r="K2461">
        <v>1798</v>
      </c>
      <c r="L2461">
        <v>1</v>
      </c>
      <c r="M2461" s="1" t="str">
        <f t="shared" si="304"/>
        <v>SHIP-002460</v>
      </c>
      <c r="N2461" t="str">
        <f t="shared" si="305"/>
        <v>GSITEM-002460</v>
      </c>
      <c r="O2461" t="str">
        <f t="shared" si="306"/>
        <v>GSORD-002460</v>
      </c>
      <c r="P2461" s="1" t="str">
        <f t="shared" si="307"/>
        <v>WH-F</v>
      </c>
      <c r="Q2461" s="1" t="str">
        <f t="shared" si="308"/>
        <v>Delayed</v>
      </c>
      <c r="R2461" s="1" t="str">
        <f t="shared" si="309"/>
        <v>No</v>
      </c>
      <c r="S2461" s="1" t="str">
        <f t="shared" si="310"/>
        <v>ecommerce_shipping</v>
      </c>
      <c r="T2461" s="1" t="str">
        <f t="shared" si="311"/>
        <v>SHIPMENT_STATUS_RECORDED</v>
      </c>
    </row>
    <row r="2462" spans="1:20" x14ac:dyDescent="0.2">
      <c r="A2462">
        <v>2461</v>
      </c>
      <c r="B2462" t="s">
        <v>12</v>
      </c>
      <c r="C2462" t="s">
        <v>23</v>
      </c>
      <c r="D2462">
        <v>3</v>
      </c>
      <c r="E2462">
        <v>3</v>
      </c>
      <c r="F2462">
        <v>199</v>
      </c>
      <c r="G2462">
        <v>2</v>
      </c>
      <c r="H2462" t="s">
        <v>14</v>
      </c>
      <c r="I2462" t="s">
        <v>16</v>
      </c>
      <c r="J2462">
        <v>4</v>
      </c>
      <c r="K2462">
        <v>3553</v>
      </c>
      <c r="L2462">
        <v>1</v>
      </c>
      <c r="M2462" s="1" t="str">
        <f t="shared" si="304"/>
        <v>SHIP-002461</v>
      </c>
      <c r="N2462" t="str">
        <f t="shared" si="305"/>
        <v>GSITEM-002461</v>
      </c>
      <c r="O2462" t="str">
        <f t="shared" si="306"/>
        <v>GSORD-002461</v>
      </c>
      <c r="P2462" s="1" t="str">
        <f t="shared" si="307"/>
        <v>WH-D</v>
      </c>
      <c r="Q2462" s="1" t="str">
        <f t="shared" si="308"/>
        <v>Delayed</v>
      </c>
      <c r="R2462" s="1" t="str">
        <f t="shared" si="309"/>
        <v>No</v>
      </c>
      <c r="S2462" s="1" t="str">
        <f t="shared" si="310"/>
        <v>ecommerce_shipping</v>
      </c>
      <c r="T2462" s="1" t="str">
        <f t="shared" si="311"/>
        <v>SHIPMENT_STATUS_RECORDED</v>
      </c>
    </row>
    <row r="2463" spans="1:20" x14ac:dyDescent="0.2">
      <c r="A2463">
        <v>2462</v>
      </c>
      <c r="B2463" t="s">
        <v>15</v>
      </c>
      <c r="C2463" t="s">
        <v>13</v>
      </c>
      <c r="D2463">
        <v>3</v>
      </c>
      <c r="E2463">
        <v>3</v>
      </c>
      <c r="F2463">
        <v>246</v>
      </c>
      <c r="G2463">
        <v>3</v>
      </c>
      <c r="H2463" t="s">
        <v>14</v>
      </c>
      <c r="I2463" t="s">
        <v>16</v>
      </c>
      <c r="J2463">
        <v>27</v>
      </c>
      <c r="K2463">
        <v>3648</v>
      </c>
      <c r="L2463">
        <v>1</v>
      </c>
      <c r="M2463" s="1" t="str">
        <f t="shared" si="304"/>
        <v>SHIP-002462</v>
      </c>
      <c r="N2463" t="str">
        <f t="shared" si="305"/>
        <v>GSITEM-002462</v>
      </c>
      <c r="O2463" t="str">
        <f t="shared" si="306"/>
        <v>GSORD-002462</v>
      </c>
      <c r="P2463" s="1" t="str">
        <f t="shared" si="307"/>
        <v>WH-F</v>
      </c>
      <c r="Q2463" s="1" t="str">
        <f t="shared" si="308"/>
        <v>Delayed</v>
      </c>
      <c r="R2463" s="1" t="str">
        <f t="shared" si="309"/>
        <v>No</v>
      </c>
      <c r="S2463" s="1" t="str">
        <f t="shared" si="310"/>
        <v>ecommerce_shipping</v>
      </c>
      <c r="T2463" s="1" t="str">
        <f t="shared" si="311"/>
        <v>SHIPMENT_STATUS_RECORDED</v>
      </c>
    </row>
    <row r="2464" spans="1:20" x14ac:dyDescent="0.2">
      <c r="A2464">
        <v>2463</v>
      </c>
      <c r="B2464" t="s">
        <v>17</v>
      </c>
      <c r="C2464" t="s">
        <v>13</v>
      </c>
      <c r="D2464">
        <v>5</v>
      </c>
      <c r="E2464">
        <v>2</v>
      </c>
      <c r="F2464">
        <v>224</v>
      </c>
      <c r="G2464">
        <v>4</v>
      </c>
      <c r="H2464" t="s">
        <v>19</v>
      </c>
      <c r="I2464" t="s">
        <v>16</v>
      </c>
      <c r="J2464">
        <v>43</v>
      </c>
      <c r="K2464">
        <v>2336</v>
      </c>
      <c r="L2464">
        <v>1</v>
      </c>
      <c r="M2464" s="1" t="str">
        <f t="shared" si="304"/>
        <v>SHIP-002463</v>
      </c>
      <c r="N2464" t="str">
        <f t="shared" si="305"/>
        <v>GSITEM-002463</v>
      </c>
      <c r="O2464" t="str">
        <f t="shared" si="306"/>
        <v>GSORD-002463</v>
      </c>
      <c r="P2464" s="1" t="str">
        <f t="shared" si="307"/>
        <v>WH-A</v>
      </c>
      <c r="Q2464" s="1" t="str">
        <f t="shared" si="308"/>
        <v>Delayed</v>
      </c>
      <c r="R2464" s="1" t="str">
        <f t="shared" si="309"/>
        <v>No</v>
      </c>
      <c r="S2464" s="1" t="str">
        <f t="shared" si="310"/>
        <v>ecommerce_shipping</v>
      </c>
      <c r="T2464" s="1" t="str">
        <f t="shared" si="311"/>
        <v>SHIPMENT_STATUS_RECORDED</v>
      </c>
    </row>
    <row r="2465" spans="1:20" x14ac:dyDescent="0.2">
      <c r="A2465">
        <v>2464</v>
      </c>
      <c r="B2465" t="s">
        <v>18</v>
      </c>
      <c r="C2465" t="s">
        <v>13</v>
      </c>
      <c r="D2465">
        <v>5</v>
      </c>
      <c r="E2465">
        <v>5</v>
      </c>
      <c r="F2465">
        <v>216</v>
      </c>
      <c r="G2465">
        <v>6</v>
      </c>
      <c r="H2465" t="s">
        <v>14</v>
      </c>
      <c r="I2465" t="s">
        <v>16</v>
      </c>
      <c r="J2465">
        <v>54</v>
      </c>
      <c r="K2465">
        <v>2075</v>
      </c>
      <c r="L2465">
        <v>1</v>
      </c>
      <c r="M2465" s="1" t="str">
        <f t="shared" si="304"/>
        <v>SHIP-002464</v>
      </c>
      <c r="N2465" t="str">
        <f t="shared" si="305"/>
        <v>GSITEM-002464</v>
      </c>
      <c r="O2465" t="str">
        <f t="shared" si="306"/>
        <v>GSORD-002464</v>
      </c>
      <c r="P2465" s="1" t="str">
        <f t="shared" si="307"/>
        <v>WH-B</v>
      </c>
      <c r="Q2465" s="1" t="str">
        <f t="shared" si="308"/>
        <v>Delayed</v>
      </c>
      <c r="R2465" s="1" t="str">
        <f t="shared" si="309"/>
        <v>No</v>
      </c>
      <c r="S2465" s="1" t="str">
        <f t="shared" si="310"/>
        <v>ecommerce_shipping</v>
      </c>
      <c r="T2465" s="1" t="str">
        <f t="shared" si="311"/>
        <v>SHIPMENT_STATUS_RECORDED</v>
      </c>
    </row>
    <row r="2466" spans="1:20" x14ac:dyDescent="0.2">
      <c r="A2466">
        <v>2465</v>
      </c>
      <c r="B2466" t="s">
        <v>20</v>
      </c>
      <c r="C2466" t="s">
        <v>13</v>
      </c>
      <c r="D2466">
        <v>5</v>
      </c>
      <c r="E2466">
        <v>3</v>
      </c>
      <c r="F2466">
        <v>167</v>
      </c>
      <c r="G2466">
        <v>2</v>
      </c>
      <c r="H2466" t="s">
        <v>14</v>
      </c>
      <c r="I2466" t="s">
        <v>16</v>
      </c>
      <c r="J2466">
        <v>3</v>
      </c>
      <c r="K2466">
        <v>1140</v>
      </c>
      <c r="L2466">
        <v>1</v>
      </c>
      <c r="M2466" s="1" t="str">
        <f t="shared" si="304"/>
        <v>SHIP-002465</v>
      </c>
      <c r="N2466" t="str">
        <f t="shared" si="305"/>
        <v>GSITEM-002465</v>
      </c>
      <c r="O2466" t="str">
        <f t="shared" si="306"/>
        <v>GSORD-002465</v>
      </c>
      <c r="P2466" s="1" t="str">
        <f t="shared" si="307"/>
        <v>WH-C</v>
      </c>
      <c r="Q2466" s="1" t="str">
        <f t="shared" si="308"/>
        <v>Delayed</v>
      </c>
      <c r="R2466" s="1" t="str">
        <f t="shared" si="309"/>
        <v>No</v>
      </c>
      <c r="S2466" s="1" t="str">
        <f t="shared" si="310"/>
        <v>ecommerce_shipping</v>
      </c>
      <c r="T2466" s="1" t="str">
        <f t="shared" si="311"/>
        <v>SHIPMENT_STATUS_RECORDED</v>
      </c>
    </row>
    <row r="2467" spans="1:20" x14ac:dyDescent="0.2">
      <c r="A2467">
        <v>2466</v>
      </c>
      <c r="B2467" t="s">
        <v>15</v>
      </c>
      <c r="C2467" t="s">
        <v>13</v>
      </c>
      <c r="D2467">
        <v>4</v>
      </c>
      <c r="E2467">
        <v>2</v>
      </c>
      <c r="F2467">
        <v>182</v>
      </c>
      <c r="G2467">
        <v>3</v>
      </c>
      <c r="H2467" t="s">
        <v>19</v>
      </c>
      <c r="I2467" t="s">
        <v>16</v>
      </c>
      <c r="J2467">
        <v>14</v>
      </c>
      <c r="K2467">
        <v>3413</v>
      </c>
      <c r="L2467">
        <v>1</v>
      </c>
      <c r="M2467" s="1" t="str">
        <f t="shared" si="304"/>
        <v>SHIP-002466</v>
      </c>
      <c r="N2467" t="str">
        <f t="shared" si="305"/>
        <v>GSITEM-002466</v>
      </c>
      <c r="O2467" t="str">
        <f t="shared" si="306"/>
        <v>GSORD-002466</v>
      </c>
      <c r="P2467" s="1" t="str">
        <f t="shared" si="307"/>
        <v>WH-F</v>
      </c>
      <c r="Q2467" s="1" t="str">
        <f t="shared" si="308"/>
        <v>Delayed</v>
      </c>
      <c r="R2467" s="1" t="str">
        <f t="shared" si="309"/>
        <v>No</v>
      </c>
      <c r="S2467" s="1" t="str">
        <f t="shared" si="310"/>
        <v>ecommerce_shipping</v>
      </c>
      <c r="T2467" s="1" t="str">
        <f t="shared" si="311"/>
        <v>SHIPMENT_STATUS_RECORDED</v>
      </c>
    </row>
    <row r="2468" spans="1:20" x14ac:dyDescent="0.2">
      <c r="A2468">
        <v>2467</v>
      </c>
      <c r="B2468" t="s">
        <v>12</v>
      </c>
      <c r="C2468" t="s">
        <v>13</v>
      </c>
      <c r="D2468">
        <v>6</v>
      </c>
      <c r="E2468">
        <v>1</v>
      </c>
      <c r="F2468">
        <v>126</v>
      </c>
      <c r="G2468">
        <v>3</v>
      </c>
      <c r="H2468" t="s">
        <v>19</v>
      </c>
      <c r="I2468" t="s">
        <v>15</v>
      </c>
      <c r="J2468">
        <v>37</v>
      </c>
      <c r="K2468">
        <v>1697</v>
      </c>
      <c r="L2468">
        <v>1</v>
      </c>
      <c r="M2468" s="1" t="str">
        <f t="shared" si="304"/>
        <v>SHIP-002467</v>
      </c>
      <c r="N2468" t="str">
        <f t="shared" si="305"/>
        <v>GSITEM-002467</v>
      </c>
      <c r="O2468" t="str">
        <f t="shared" si="306"/>
        <v>GSORD-002467</v>
      </c>
      <c r="P2468" s="1" t="str">
        <f t="shared" si="307"/>
        <v>WH-D</v>
      </c>
      <c r="Q2468" s="1" t="str">
        <f t="shared" si="308"/>
        <v>Delayed</v>
      </c>
      <c r="R2468" s="1" t="str">
        <f t="shared" si="309"/>
        <v>No</v>
      </c>
      <c r="S2468" s="1" t="str">
        <f t="shared" si="310"/>
        <v>ecommerce_shipping</v>
      </c>
      <c r="T2468" s="1" t="str">
        <f t="shared" si="311"/>
        <v>SHIPMENT_STATUS_RECORDED</v>
      </c>
    </row>
    <row r="2469" spans="1:20" x14ac:dyDescent="0.2">
      <c r="A2469">
        <v>2468</v>
      </c>
      <c r="B2469" t="s">
        <v>15</v>
      </c>
      <c r="C2469" t="s">
        <v>13</v>
      </c>
      <c r="D2469">
        <v>5</v>
      </c>
      <c r="E2469">
        <v>1</v>
      </c>
      <c r="F2469">
        <v>170</v>
      </c>
      <c r="G2469">
        <v>3</v>
      </c>
      <c r="H2469" t="s">
        <v>19</v>
      </c>
      <c r="I2469" t="s">
        <v>15</v>
      </c>
      <c r="J2469">
        <v>48</v>
      </c>
      <c r="K2469">
        <v>1299</v>
      </c>
      <c r="L2469">
        <v>1</v>
      </c>
      <c r="M2469" s="1" t="str">
        <f t="shared" si="304"/>
        <v>SHIP-002468</v>
      </c>
      <c r="N2469" t="str">
        <f t="shared" si="305"/>
        <v>GSITEM-002468</v>
      </c>
      <c r="O2469" t="str">
        <f t="shared" si="306"/>
        <v>GSORD-002468</v>
      </c>
      <c r="P2469" s="1" t="str">
        <f t="shared" si="307"/>
        <v>WH-F</v>
      </c>
      <c r="Q2469" s="1" t="str">
        <f t="shared" si="308"/>
        <v>Delayed</v>
      </c>
      <c r="R2469" s="1" t="str">
        <f t="shared" si="309"/>
        <v>No</v>
      </c>
      <c r="S2469" s="1" t="str">
        <f t="shared" si="310"/>
        <v>ecommerce_shipping</v>
      </c>
      <c r="T2469" s="1" t="str">
        <f t="shared" si="311"/>
        <v>SHIPMENT_STATUS_RECORDED</v>
      </c>
    </row>
    <row r="2470" spans="1:20" x14ac:dyDescent="0.2">
      <c r="A2470">
        <v>2469</v>
      </c>
      <c r="B2470" t="s">
        <v>17</v>
      </c>
      <c r="C2470" t="s">
        <v>13</v>
      </c>
      <c r="D2470">
        <v>4</v>
      </c>
      <c r="E2470">
        <v>2</v>
      </c>
      <c r="F2470">
        <v>148</v>
      </c>
      <c r="G2470">
        <v>3</v>
      </c>
      <c r="H2470" t="s">
        <v>19</v>
      </c>
      <c r="I2470" t="s">
        <v>16</v>
      </c>
      <c r="J2470">
        <v>2</v>
      </c>
      <c r="K2470">
        <v>1805</v>
      </c>
      <c r="L2470">
        <v>1</v>
      </c>
      <c r="M2470" s="1" t="str">
        <f t="shared" si="304"/>
        <v>SHIP-002469</v>
      </c>
      <c r="N2470" t="str">
        <f t="shared" si="305"/>
        <v>GSITEM-002469</v>
      </c>
      <c r="O2470" t="str">
        <f t="shared" si="306"/>
        <v>GSORD-002469</v>
      </c>
      <c r="P2470" s="1" t="str">
        <f t="shared" si="307"/>
        <v>WH-A</v>
      </c>
      <c r="Q2470" s="1" t="str">
        <f t="shared" si="308"/>
        <v>Delayed</v>
      </c>
      <c r="R2470" s="1" t="str">
        <f t="shared" si="309"/>
        <v>No</v>
      </c>
      <c r="S2470" s="1" t="str">
        <f t="shared" si="310"/>
        <v>ecommerce_shipping</v>
      </c>
      <c r="T2470" s="1" t="str">
        <f t="shared" si="311"/>
        <v>SHIPMENT_STATUS_RECORDED</v>
      </c>
    </row>
    <row r="2471" spans="1:20" x14ac:dyDescent="0.2">
      <c r="A2471">
        <v>2470</v>
      </c>
      <c r="B2471" t="s">
        <v>18</v>
      </c>
      <c r="C2471" t="s">
        <v>13</v>
      </c>
      <c r="D2471">
        <v>4</v>
      </c>
      <c r="E2471">
        <v>2</v>
      </c>
      <c r="F2471">
        <v>141</v>
      </c>
      <c r="G2471">
        <v>3</v>
      </c>
      <c r="H2471" t="s">
        <v>19</v>
      </c>
      <c r="I2471" t="s">
        <v>16</v>
      </c>
      <c r="J2471">
        <v>61</v>
      </c>
      <c r="K2471">
        <v>1875</v>
      </c>
      <c r="L2471">
        <v>1</v>
      </c>
      <c r="M2471" s="1" t="str">
        <f t="shared" si="304"/>
        <v>SHIP-002470</v>
      </c>
      <c r="N2471" t="str">
        <f t="shared" si="305"/>
        <v>GSITEM-002470</v>
      </c>
      <c r="O2471" t="str">
        <f t="shared" si="306"/>
        <v>GSORD-002470</v>
      </c>
      <c r="P2471" s="1" t="str">
        <f t="shared" si="307"/>
        <v>WH-B</v>
      </c>
      <c r="Q2471" s="1" t="str">
        <f t="shared" si="308"/>
        <v>Delayed</v>
      </c>
      <c r="R2471" s="1" t="str">
        <f t="shared" si="309"/>
        <v>No</v>
      </c>
      <c r="S2471" s="1" t="str">
        <f t="shared" si="310"/>
        <v>ecommerce_shipping</v>
      </c>
      <c r="T2471" s="1" t="str">
        <f t="shared" si="311"/>
        <v>SHIPMENT_STATUS_RECORDED</v>
      </c>
    </row>
    <row r="2472" spans="1:20" x14ac:dyDescent="0.2">
      <c r="A2472">
        <v>2471</v>
      </c>
      <c r="B2472" t="s">
        <v>20</v>
      </c>
      <c r="C2472" t="s">
        <v>13</v>
      </c>
      <c r="D2472">
        <v>5</v>
      </c>
      <c r="E2472">
        <v>5</v>
      </c>
      <c r="F2472">
        <v>169</v>
      </c>
      <c r="G2472">
        <v>2</v>
      </c>
      <c r="H2472" t="s">
        <v>19</v>
      </c>
      <c r="I2472" t="s">
        <v>15</v>
      </c>
      <c r="J2472">
        <v>14</v>
      </c>
      <c r="K2472">
        <v>1497</v>
      </c>
      <c r="L2472">
        <v>1</v>
      </c>
      <c r="M2472" s="1" t="str">
        <f t="shared" si="304"/>
        <v>SHIP-002471</v>
      </c>
      <c r="N2472" t="str">
        <f t="shared" si="305"/>
        <v>GSITEM-002471</v>
      </c>
      <c r="O2472" t="str">
        <f t="shared" si="306"/>
        <v>GSORD-002471</v>
      </c>
      <c r="P2472" s="1" t="str">
        <f t="shared" si="307"/>
        <v>WH-C</v>
      </c>
      <c r="Q2472" s="1" t="str">
        <f t="shared" si="308"/>
        <v>Delayed</v>
      </c>
      <c r="R2472" s="1" t="str">
        <f t="shared" si="309"/>
        <v>No</v>
      </c>
      <c r="S2472" s="1" t="str">
        <f t="shared" si="310"/>
        <v>ecommerce_shipping</v>
      </c>
      <c r="T2472" s="1" t="str">
        <f t="shared" si="311"/>
        <v>SHIPMENT_STATUS_RECORDED</v>
      </c>
    </row>
    <row r="2473" spans="1:20" x14ac:dyDescent="0.2">
      <c r="A2473">
        <v>2472</v>
      </c>
      <c r="B2473" t="s">
        <v>15</v>
      </c>
      <c r="C2473" t="s">
        <v>13</v>
      </c>
      <c r="D2473">
        <v>5</v>
      </c>
      <c r="E2473">
        <v>2</v>
      </c>
      <c r="F2473">
        <v>143</v>
      </c>
      <c r="G2473">
        <v>3</v>
      </c>
      <c r="H2473" t="s">
        <v>19</v>
      </c>
      <c r="I2473" t="s">
        <v>16</v>
      </c>
      <c r="J2473">
        <v>12</v>
      </c>
      <c r="K2473">
        <v>1802</v>
      </c>
      <c r="L2473">
        <v>1</v>
      </c>
      <c r="M2473" s="1" t="str">
        <f t="shared" si="304"/>
        <v>SHIP-002472</v>
      </c>
      <c r="N2473" t="str">
        <f t="shared" si="305"/>
        <v>GSITEM-002472</v>
      </c>
      <c r="O2473" t="str">
        <f t="shared" si="306"/>
        <v>GSORD-002472</v>
      </c>
      <c r="P2473" s="1" t="str">
        <f t="shared" si="307"/>
        <v>WH-F</v>
      </c>
      <c r="Q2473" s="1" t="str">
        <f t="shared" si="308"/>
        <v>Delayed</v>
      </c>
      <c r="R2473" s="1" t="str">
        <f t="shared" si="309"/>
        <v>No</v>
      </c>
      <c r="S2473" s="1" t="str">
        <f t="shared" si="310"/>
        <v>ecommerce_shipping</v>
      </c>
      <c r="T2473" s="1" t="str">
        <f t="shared" si="311"/>
        <v>SHIPMENT_STATUS_RECORDED</v>
      </c>
    </row>
    <row r="2474" spans="1:20" x14ac:dyDescent="0.2">
      <c r="A2474">
        <v>2473</v>
      </c>
      <c r="B2474" t="s">
        <v>12</v>
      </c>
      <c r="C2474" t="s">
        <v>13</v>
      </c>
      <c r="D2474">
        <v>4</v>
      </c>
      <c r="E2474">
        <v>5</v>
      </c>
      <c r="F2474">
        <v>156</v>
      </c>
      <c r="G2474">
        <v>3</v>
      </c>
      <c r="H2474" t="s">
        <v>14</v>
      </c>
      <c r="I2474" t="s">
        <v>15</v>
      </c>
      <c r="J2474">
        <v>60</v>
      </c>
      <c r="K2474">
        <v>1553</v>
      </c>
      <c r="L2474">
        <v>1</v>
      </c>
      <c r="M2474" s="1" t="str">
        <f t="shared" si="304"/>
        <v>SHIP-002473</v>
      </c>
      <c r="N2474" t="str">
        <f t="shared" si="305"/>
        <v>GSITEM-002473</v>
      </c>
      <c r="O2474" t="str">
        <f t="shared" si="306"/>
        <v>GSORD-002473</v>
      </c>
      <c r="P2474" s="1" t="str">
        <f t="shared" si="307"/>
        <v>WH-D</v>
      </c>
      <c r="Q2474" s="1" t="str">
        <f t="shared" si="308"/>
        <v>Delayed</v>
      </c>
      <c r="R2474" s="1" t="str">
        <f t="shared" si="309"/>
        <v>No</v>
      </c>
      <c r="S2474" s="1" t="str">
        <f t="shared" si="310"/>
        <v>ecommerce_shipping</v>
      </c>
      <c r="T2474" s="1" t="str">
        <f t="shared" si="311"/>
        <v>SHIPMENT_STATUS_RECORDED</v>
      </c>
    </row>
    <row r="2475" spans="1:20" x14ac:dyDescent="0.2">
      <c r="A2475">
        <v>2474</v>
      </c>
      <c r="B2475" t="s">
        <v>15</v>
      </c>
      <c r="C2475" t="s">
        <v>13</v>
      </c>
      <c r="D2475">
        <v>5</v>
      </c>
      <c r="E2475">
        <v>1</v>
      </c>
      <c r="F2475">
        <v>241</v>
      </c>
      <c r="G2475">
        <v>4</v>
      </c>
      <c r="H2475" t="s">
        <v>19</v>
      </c>
      <c r="I2475" t="s">
        <v>15</v>
      </c>
      <c r="J2475">
        <v>19</v>
      </c>
      <c r="K2475">
        <v>2193</v>
      </c>
      <c r="L2475">
        <v>1</v>
      </c>
      <c r="M2475" s="1" t="str">
        <f t="shared" si="304"/>
        <v>SHIP-002474</v>
      </c>
      <c r="N2475" t="str">
        <f t="shared" si="305"/>
        <v>GSITEM-002474</v>
      </c>
      <c r="O2475" t="str">
        <f t="shared" si="306"/>
        <v>GSORD-002474</v>
      </c>
      <c r="P2475" s="1" t="str">
        <f t="shared" si="307"/>
        <v>WH-F</v>
      </c>
      <c r="Q2475" s="1" t="str">
        <f t="shared" si="308"/>
        <v>Delayed</v>
      </c>
      <c r="R2475" s="1" t="str">
        <f t="shared" si="309"/>
        <v>No</v>
      </c>
      <c r="S2475" s="1" t="str">
        <f t="shared" si="310"/>
        <v>ecommerce_shipping</v>
      </c>
      <c r="T2475" s="1" t="str">
        <f t="shared" si="311"/>
        <v>SHIPMENT_STATUS_RECORDED</v>
      </c>
    </row>
    <row r="2476" spans="1:20" x14ac:dyDescent="0.2">
      <c r="A2476">
        <v>2475</v>
      </c>
      <c r="B2476" t="s">
        <v>17</v>
      </c>
      <c r="C2476" t="s">
        <v>13</v>
      </c>
      <c r="D2476">
        <v>3</v>
      </c>
      <c r="E2476">
        <v>4</v>
      </c>
      <c r="F2476">
        <v>212</v>
      </c>
      <c r="G2476">
        <v>3</v>
      </c>
      <c r="H2476" t="s">
        <v>19</v>
      </c>
      <c r="I2476" t="s">
        <v>15</v>
      </c>
      <c r="J2476">
        <v>13</v>
      </c>
      <c r="K2476">
        <v>2307</v>
      </c>
      <c r="L2476">
        <v>1</v>
      </c>
      <c r="M2476" s="1" t="str">
        <f t="shared" si="304"/>
        <v>SHIP-002475</v>
      </c>
      <c r="N2476" t="str">
        <f t="shared" si="305"/>
        <v>GSITEM-002475</v>
      </c>
      <c r="O2476" t="str">
        <f t="shared" si="306"/>
        <v>GSORD-002475</v>
      </c>
      <c r="P2476" s="1" t="str">
        <f t="shared" si="307"/>
        <v>WH-A</v>
      </c>
      <c r="Q2476" s="1" t="str">
        <f t="shared" si="308"/>
        <v>Delayed</v>
      </c>
      <c r="R2476" s="1" t="str">
        <f t="shared" si="309"/>
        <v>No</v>
      </c>
      <c r="S2476" s="1" t="str">
        <f t="shared" si="310"/>
        <v>ecommerce_shipping</v>
      </c>
      <c r="T2476" s="1" t="str">
        <f t="shared" si="311"/>
        <v>SHIPMENT_STATUS_RECORDED</v>
      </c>
    </row>
    <row r="2477" spans="1:20" x14ac:dyDescent="0.2">
      <c r="A2477">
        <v>2476</v>
      </c>
      <c r="B2477" t="s">
        <v>18</v>
      </c>
      <c r="C2477" t="s">
        <v>13</v>
      </c>
      <c r="D2477">
        <v>5</v>
      </c>
      <c r="E2477">
        <v>3</v>
      </c>
      <c r="F2477">
        <v>265</v>
      </c>
      <c r="G2477">
        <v>3</v>
      </c>
      <c r="H2477" t="s">
        <v>19</v>
      </c>
      <c r="I2477" t="s">
        <v>16</v>
      </c>
      <c r="J2477">
        <v>30</v>
      </c>
      <c r="K2477">
        <v>2293</v>
      </c>
      <c r="L2477">
        <v>1</v>
      </c>
      <c r="M2477" s="1" t="str">
        <f t="shared" si="304"/>
        <v>SHIP-002476</v>
      </c>
      <c r="N2477" t="str">
        <f t="shared" si="305"/>
        <v>GSITEM-002476</v>
      </c>
      <c r="O2477" t="str">
        <f t="shared" si="306"/>
        <v>GSORD-002476</v>
      </c>
      <c r="P2477" s="1" t="str">
        <f t="shared" si="307"/>
        <v>WH-B</v>
      </c>
      <c r="Q2477" s="1" t="str">
        <f t="shared" si="308"/>
        <v>Delayed</v>
      </c>
      <c r="R2477" s="1" t="str">
        <f t="shared" si="309"/>
        <v>No</v>
      </c>
      <c r="S2477" s="1" t="str">
        <f t="shared" si="310"/>
        <v>ecommerce_shipping</v>
      </c>
      <c r="T2477" s="1" t="str">
        <f t="shared" si="311"/>
        <v>SHIPMENT_STATUS_RECORDED</v>
      </c>
    </row>
    <row r="2478" spans="1:20" x14ac:dyDescent="0.2">
      <c r="A2478">
        <v>2477</v>
      </c>
      <c r="B2478" t="s">
        <v>20</v>
      </c>
      <c r="C2478" t="s">
        <v>13</v>
      </c>
      <c r="D2478">
        <v>3</v>
      </c>
      <c r="E2478">
        <v>4</v>
      </c>
      <c r="F2478">
        <v>243</v>
      </c>
      <c r="G2478">
        <v>3</v>
      </c>
      <c r="H2478" t="s">
        <v>14</v>
      </c>
      <c r="I2478" t="s">
        <v>15</v>
      </c>
      <c r="J2478">
        <v>60</v>
      </c>
      <c r="K2478">
        <v>2980</v>
      </c>
      <c r="L2478">
        <v>1</v>
      </c>
      <c r="M2478" s="1" t="str">
        <f t="shared" si="304"/>
        <v>SHIP-002477</v>
      </c>
      <c r="N2478" t="str">
        <f t="shared" si="305"/>
        <v>GSITEM-002477</v>
      </c>
      <c r="O2478" t="str">
        <f t="shared" si="306"/>
        <v>GSORD-002477</v>
      </c>
      <c r="P2478" s="1" t="str">
        <f t="shared" si="307"/>
        <v>WH-C</v>
      </c>
      <c r="Q2478" s="1" t="str">
        <f t="shared" si="308"/>
        <v>Delayed</v>
      </c>
      <c r="R2478" s="1" t="str">
        <f t="shared" si="309"/>
        <v>No</v>
      </c>
      <c r="S2478" s="1" t="str">
        <f t="shared" si="310"/>
        <v>ecommerce_shipping</v>
      </c>
      <c r="T2478" s="1" t="str">
        <f t="shared" si="311"/>
        <v>SHIPMENT_STATUS_RECORDED</v>
      </c>
    </row>
    <row r="2479" spans="1:20" x14ac:dyDescent="0.2">
      <c r="A2479">
        <v>2478</v>
      </c>
      <c r="B2479" t="s">
        <v>15</v>
      </c>
      <c r="C2479" t="s">
        <v>13</v>
      </c>
      <c r="D2479">
        <v>5</v>
      </c>
      <c r="E2479">
        <v>2</v>
      </c>
      <c r="F2479">
        <v>209</v>
      </c>
      <c r="G2479">
        <v>4</v>
      </c>
      <c r="H2479" t="s">
        <v>19</v>
      </c>
      <c r="I2479" t="s">
        <v>16</v>
      </c>
      <c r="J2479">
        <v>15</v>
      </c>
      <c r="K2479">
        <v>3330</v>
      </c>
      <c r="L2479">
        <v>1</v>
      </c>
      <c r="M2479" s="1" t="str">
        <f t="shared" si="304"/>
        <v>SHIP-002478</v>
      </c>
      <c r="N2479" t="str">
        <f t="shared" si="305"/>
        <v>GSITEM-002478</v>
      </c>
      <c r="O2479" t="str">
        <f t="shared" si="306"/>
        <v>GSORD-002478</v>
      </c>
      <c r="P2479" s="1" t="str">
        <f t="shared" si="307"/>
        <v>WH-F</v>
      </c>
      <c r="Q2479" s="1" t="str">
        <f t="shared" si="308"/>
        <v>Delayed</v>
      </c>
      <c r="R2479" s="1" t="str">
        <f t="shared" si="309"/>
        <v>No</v>
      </c>
      <c r="S2479" s="1" t="str">
        <f t="shared" si="310"/>
        <v>ecommerce_shipping</v>
      </c>
      <c r="T2479" s="1" t="str">
        <f t="shared" si="311"/>
        <v>SHIPMENT_STATUS_RECORDED</v>
      </c>
    </row>
    <row r="2480" spans="1:20" x14ac:dyDescent="0.2">
      <c r="A2480">
        <v>2479</v>
      </c>
      <c r="B2480" t="s">
        <v>12</v>
      </c>
      <c r="C2480" t="s">
        <v>13</v>
      </c>
      <c r="D2480">
        <v>4</v>
      </c>
      <c r="E2480">
        <v>5</v>
      </c>
      <c r="F2480">
        <v>229</v>
      </c>
      <c r="G2480">
        <v>3</v>
      </c>
      <c r="H2480" t="s">
        <v>19</v>
      </c>
      <c r="I2480" t="s">
        <v>16</v>
      </c>
      <c r="J2480">
        <v>21</v>
      </c>
      <c r="K2480">
        <v>2688</v>
      </c>
      <c r="L2480">
        <v>1</v>
      </c>
      <c r="M2480" s="1" t="str">
        <f t="shared" si="304"/>
        <v>SHIP-002479</v>
      </c>
      <c r="N2480" t="str">
        <f t="shared" si="305"/>
        <v>GSITEM-002479</v>
      </c>
      <c r="O2480" t="str">
        <f t="shared" si="306"/>
        <v>GSORD-002479</v>
      </c>
      <c r="P2480" s="1" t="str">
        <f t="shared" si="307"/>
        <v>WH-D</v>
      </c>
      <c r="Q2480" s="1" t="str">
        <f t="shared" si="308"/>
        <v>Delayed</v>
      </c>
      <c r="R2480" s="1" t="str">
        <f t="shared" si="309"/>
        <v>No</v>
      </c>
      <c r="S2480" s="1" t="str">
        <f t="shared" si="310"/>
        <v>ecommerce_shipping</v>
      </c>
      <c r="T2480" s="1" t="str">
        <f t="shared" si="311"/>
        <v>SHIPMENT_STATUS_RECORDED</v>
      </c>
    </row>
    <row r="2481" spans="1:20" x14ac:dyDescent="0.2">
      <c r="A2481">
        <v>2480</v>
      </c>
      <c r="B2481" t="s">
        <v>15</v>
      </c>
      <c r="C2481" t="s">
        <v>13</v>
      </c>
      <c r="D2481">
        <v>3</v>
      </c>
      <c r="E2481">
        <v>1</v>
      </c>
      <c r="F2481">
        <v>257</v>
      </c>
      <c r="G2481">
        <v>2</v>
      </c>
      <c r="H2481" t="s">
        <v>14</v>
      </c>
      <c r="I2481" t="s">
        <v>15</v>
      </c>
      <c r="J2481">
        <v>45</v>
      </c>
      <c r="K2481">
        <v>3496</v>
      </c>
      <c r="L2481">
        <v>1</v>
      </c>
      <c r="M2481" s="1" t="str">
        <f t="shared" si="304"/>
        <v>SHIP-002480</v>
      </c>
      <c r="N2481" t="str">
        <f t="shared" si="305"/>
        <v>GSITEM-002480</v>
      </c>
      <c r="O2481" t="str">
        <f t="shared" si="306"/>
        <v>GSORD-002480</v>
      </c>
      <c r="P2481" s="1" t="str">
        <f t="shared" si="307"/>
        <v>WH-F</v>
      </c>
      <c r="Q2481" s="1" t="str">
        <f t="shared" si="308"/>
        <v>Delayed</v>
      </c>
      <c r="R2481" s="1" t="str">
        <f t="shared" si="309"/>
        <v>No</v>
      </c>
      <c r="S2481" s="1" t="str">
        <f t="shared" si="310"/>
        <v>ecommerce_shipping</v>
      </c>
      <c r="T2481" s="1" t="str">
        <f t="shared" si="311"/>
        <v>SHIPMENT_STATUS_RECORDED</v>
      </c>
    </row>
    <row r="2482" spans="1:20" x14ac:dyDescent="0.2">
      <c r="A2482">
        <v>2481</v>
      </c>
      <c r="B2482" t="s">
        <v>17</v>
      </c>
      <c r="C2482" t="s">
        <v>13</v>
      </c>
      <c r="D2482">
        <v>5</v>
      </c>
      <c r="E2482">
        <v>5</v>
      </c>
      <c r="F2482">
        <v>209</v>
      </c>
      <c r="G2482">
        <v>3</v>
      </c>
      <c r="H2482" t="s">
        <v>14</v>
      </c>
      <c r="I2482" t="s">
        <v>16</v>
      </c>
      <c r="J2482">
        <v>49</v>
      </c>
      <c r="K2482">
        <v>3893</v>
      </c>
      <c r="L2482">
        <v>1</v>
      </c>
      <c r="M2482" s="1" t="str">
        <f t="shared" si="304"/>
        <v>SHIP-002481</v>
      </c>
      <c r="N2482" t="str">
        <f t="shared" si="305"/>
        <v>GSITEM-002481</v>
      </c>
      <c r="O2482" t="str">
        <f t="shared" si="306"/>
        <v>GSORD-002481</v>
      </c>
      <c r="P2482" s="1" t="str">
        <f t="shared" si="307"/>
        <v>WH-A</v>
      </c>
      <c r="Q2482" s="1" t="str">
        <f t="shared" si="308"/>
        <v>Delayed</v>
      </c>
      <c r="R2482" s="1" t="str">
        <f t="shared" si="309"/>
        <v>No</v>
      </c>
      <c r="S2482" s="1" t="str">
        <f t="shared" si="310"/>
        <v>ecommerce_shipping</v>
      </c>
      <c r="T2482" s="1" t="str">
        <f t="shared" si="311"/>
        <v>SHIPMENT_STATUS_RECORDED</v>
      </c>
    </row>
    <row r="2483" spans="1:20" x14ac:dyDescent="0.2">
      <c r="A2483">
        <v>2482</v>
      </c>
      <c r="B2483" t="s">
        <v>18</v>
      </c>
      <c r="C2483" t="s">
        <v>13</v>
      </c>
      <c r="D2483">
        <v>3</v>
      </c>
      <c r="E2483">
        <v>3</v>
      </c>
      <c r="F2483">
        <v>142</v>
      </c>
      <c r="G2483">
        <v>3</v>
      </c>
      <c r="H2483" t="s">
        <v>19</v>
      </c>
      <c r="I2483" t="s">
        <v>16</v>
      </c>
      <c r="J2483">
        <v>23</v>
      </c>
      <c r="K2483">
        <v>1897</v>
      </c>
      <c r="L2483">
        <v>1</v>
      </c>
      <c r="M2483" s="1" t="str">
        <f t="shared" si="304"/>
        <v>SHIP-002482</v>
      </c>
      <c r="N2483" t="str">
        <f t="shared" si="305"/>
        <v>GSITEM-002482</v>
      </c>
      <c r="O2483" t="str">
        <f t="shared" si="306"/>
        <v>GSORD-002482</v>
      </c>
      <c r="P2483" s="1" t="str">
        <f t="shared" si="307"/>
        <v>WH-B</v>
      </c>
      <c r="Q2483" s="1" t="str">
        <f t="shared" si="308"/>
        <v>Delayed</v>
      </c>
      <c r="R2483" s="1" t="str">
        <f t="shared" si="309"/>
        <v>No</v>
      </c>
      <c r="S2483" s="1" t="str">
        <f t="shared" si="310"/>
        <v>ecommerce_shipping</v>
      </c>
      <c r="T2483" s="1" t="str">
        <f t="shared" si="311"/>
        <v>SHIPMENT_STATUS_RECORDED</v>
      </c>
    </row>
    <row r="2484" spans="1:20" x14ac:dyDescent="0.2">
      <c r="A2484">
        <v>2483</v>
      </c>
      <c r="B2484" t="s">
        <v>20</v>
      </c>
      <c r="C2484" t="s">
        <v>13</v>
      </c>
      <c r="D2484">
        <v>3</v>
      </c>
      <c r="E2484">
        <v>5</v>
      </c>
      <c r="F2484">
        <v>208</v>
      </c>
      <c r="G2484">
        <v>4</v>
      </c>
      <c r="H2484" t="s">
        <v>19</v>
      </c>
      <c r="I2484" t="s">
        <v>16</v>
      </c>
      <c r="J2484">
        <v>12</v>
      </c>
      <c r="K2484">
        <v>3181</v>
      </c>
      <c r="L2484">
        <v>1</v>
      </c>
      <c r="M2484" s="1" t="str">
        <f t="shared" si="304"/>
        <v>SHIP-002483</v>
      </c>
      <c r="N2484" t="str">
        <f t="shared" si="305"/>
        <v>GSITEM-002483</v>
      </c>
      <c r="O2484" t="str">
        <f t="shared" si="306"/>
        <v>GSORD-002483</v>
      </c>
      <c r="P2484" s="1" t="str">
        <f t="shared" si="307"/>
        <v>WH-C</v>
      </c>
      <c r="Q2484" s="1" t="str">
        <f t="shared" si="308"/>
        <v>Delayed</v>
      </c>
      <c r="R2484" s="1" t="str">
        <f t="shared" si="309"/>
        <v>No</v>
      </c>
      <c r="S2484" s="1" t="str">
        <f t="shared" si="310"/>
        <v>ecommerce_shipping</v>
      </c>
      <c r="T2484" s="1" t="str">
        <f t="shared" si="311"/>
        <v>SHIPMENT_STATUS_RECORDED</v>
      </c>
    </row>
    <row r="2485" spans="1:20" x14ac:dyDescent="0.2">
      <c r="A2485">
        <v>2484</v>
      </c>
      <c r="B2485" t="s">
        <v>15</v>
      </c>
      <c r="C2485" t="s">
        <v>22</v>
      </c>
      <c r="D2485">
        <v>6</v>
      </c>
      <c r="E2485">
        <v>3</v>
      </c>
      <c r="F2485">
        <v>167</v>
      </c>
      <c r="G2485">
        <v>6</v>
      </c>
      <c r="H2485" t="s">
        <v>14</v>
      </c>
      <c r="I2485" t="s">
        <v>15</v>
      </c>
      <c r="J2485">
        <v>15</v>
      </c>
      <c r="K2485">
        <v>1278</v>
      </c>
      <c r="L2485">
        <v>1</v>
      </c>
      <c r="M2485" s="1" t="str">
        <f t="shared" si="304"/>
        <v>SHIP-002484</v>
      </c>
      <c r="N2485" t="str">
        <f t="shared" si="305"/>
        <v>GSITEM-002484</v>
      </c>
      <c r="O2485" t="str">
        <f t="shared" si="306"/>
        <v>GSORD-002484</v>
      </c>
      <c r="P2485" s="1" t="str">
        <f t="shared" si="307"/>
        <v>WH-F</v>
      </c>
      <c r="Q2485" s="1" t="str">
        <f t="shared" si="308"/>
        <v>Delayed</v>
      </c>
      <c r="R2485" s="1" t="str">
        <f t="shared" si="309"/>
        <v>No</v>
      </c>
      <c r="S2485" s="1" t="str">
        <f t="shared" si="310"/>
        <v>ecommerce_shipping</v>
      </c>
      <c r="T2485" s="1" t="str">
        <f t="shared" si="311"/>
        <v>SHIPMENT_STATUS_RECORDED</v>
      </c>
    </row>
    <row r="2486" spans="1:20" x14ac:dyDescent="0.2">
      <c r="A2486">
        <v>2485</v>
      </c>
      <c r="B2486" t="s">
        <v>12</v>
      </c>
      <c r="C2486" t="s">
        <v>22</v>
      </c>
      <c r="D2486">
        <v>3</v>
      </c>
      <c r="E2486">
        <v>5</v>
      </c>
      <c r="F2486">
        <v>266</v>
      </c>
      <c r="G2486">
        <v>3</v>
      </c>
      <c r="H2486" t="s">
        <v>19</v>
      </c>
      <c r="I2486" t="s">
        <v>16</v>
      </c>
      <c r="J2486">
        <v>16</v>
      </c>
      <c r="K2486">
        <v>2334</v>
      </c>
      <c r="L2486">
        <v>1</v>
      </c>
      <c r="M2486" s="1" t="str">
        <f t="shared" si="304"/>
        <v>SHIP-002485</v>
      </c>
      <c r="N2486" t="str">
        <f t="shared" si="305"/>
        <v>GSITEM-002485</v>
      </c>
      <c r="O2486" t="str">
        <f t="shared" si="306"/>
        <v>GSORD-002485</v>
      </c>
      <c r="P2486" s="1" t="str">
        <f t="shared" si="307"/>
        <v>WH-D</v>
      </c>
      <c r="Q2486" s="1" t="str">
        <f t="shared" si="308"/>
        <v>Delayed</v>
      </c>
      <c r="R2486" s="1" t="str">
        <f t="shared" si="309"/>
        <v>No</v>
      </c>
      <c r="S2486" s="1" t="str">
        <f t="shared" si="310"/>
        <v>ecommerce_shipping</v>
      </c>
      <c r="T2486" s="1" t="str">
        <f t="shared" si="311"/>
        <v>SHIPMENT_STATUS_RECORDED</v>
      </c>
    </row>
    <row r="2487" spans="1:20" x14ac:dyDescent="0.2">
      <c r="A2487">
        <v>2486</v>
      </c>
      <c r="B2487" t="s">
        <v>15</v>
      </c>
      <c r="C2487" t="s">
        <v>22</v>
      </c>
      <c r="D2487">
        <v>5</v>
      </c>
      <c r="E2487">
        <v>3</v>
      </c>
      <c r="F2487">
        <v>210</v>
      </c>
      <c r="G2487">
        <v>2</v>
      </c>
      <c r="H2487" t="s">
        <v>19</v>
      </c>
      <c r="I2487" t="s">
        <v>16</v>
      </c>
      <c r="J2487">
        <v>44</v>
      </c>
      <c r="K2487">
        <v>3382</v>
      </c>
      <c r="L2487">
        <v>1</v>
      </c>
      <c r="M2487" s="1" t="str">
        <f t="shared" si="304"/>
        <v>SHIP-002486</v>
      </c>
      <c r="N2487" t="str">
        <f t="shared" si="305"/>
        <v>GSITEM-002486</v>
      </c>
      <c r="O2487" t="str">
        <f t="shared" si="306"/>
        <v>GSORD-002486</v>
      </c>
      <c r="P2487" s="1" t="str">
        <f t="shared" si="307"/>
        <v>WH-F</v>
      </c>
      <c r="Q2487" s="1" t="str">
        <f t="shared" si="308"/>
        <v>Delayed</v>
      </c>
      <c r="R2487" s="1" t="str">
        <f t="shared" si="309"/>
        <v>No</v>
      </c>
      <c r="S2487" s="1" t="str">
        <f t="shared" si="310"/>
        <v>ecommerce_shipping</v>
      </c>
      <c r="T2487" s="1" t="str">
        <f t="shared" si="311"/>
        <v>SHIPMENT_STATUS_RECORDED</v>
      </c>
    </row>
    <row r="2488" spans="1:20" x14ac:dyDescent="0.2">
      <c r="A2488">
        <v>2487</v>
      </c>
      <c r="B2488" t="s">
        <v>17</v>
      </c>
      <c r="C2488" t="s">
        <v>22</v>
      </c>
      <c r="D2488">
        <v>2</v>
      </c>
      <c r="E2488">
        <v>2</v>
      </c>
      <c r="F2488">
        <v>147</v>
      </c>
      <c r="G2488">
        <v>2</v>
      </c>
      <c r="H2488" t="s">
        <v>19</v>
      </c>
      <c r="I2488" t="s">
        <v>15</v>
      </c>
      <c r="J2488">
        <v>49</v>
      </c>
      <c r="K2488">
        <v>1447</v>
      </c>
      <c r="L2488">
        <v>1</v>
      </c>
      <c r="M2488" s="1" t="str">
        <f t="shared" si="304"/>
        <v>SHIP-002487</v>
      </c>
      <c r="N2488" t="str">
        <f t="shared" si="305"/>
        <v>GSITEM-002487</v>
      </c>
      <c r="O2488" t="str">
        <f t="shared" si="306"/>
        <v>GSORD-002487</v>
      </c>
      <c r="P2488" s="1" t="str">
        <f t="shared" si="307"/>
        <v>WH-A</v>
      </c>
      <c r="Q2488" s="1" t="str">
        <f t="shared" si="308"/>
        <v>Delayed</v>
      </c>
      <c r="R2488" s="1" t="str">
        <f t="shared" si="309"/>
        <v>No</v>
      </c>
      <c r="S2488" s="1" t="str">
        <f t="shared" si="310"/>
        <v>ecommerce_shipping</v>
      </c>
      <c r="T2488" s="1" t="str">
        <f t="shared" si="311"/>
        <v>SHIPMENT_STATUS_RECORDED</v>
      </c>
    </row>
    <row r="2489" spans="1:20" x14ac:dyDescent="0.2">
      <c r="A2489">
        <v>2488</v>
      </c>
      <c r="B2489" t="s">
        <v>18</v>
      </c>
      <c r="C2489" t="s">
        <v>22</v>
      </c>
      <c r="D2489">
        <v>5</v>
      </c>
      <c r="E2489">
        <v>2</v>
      </c>
      <c r="F2489">
        <v>132</v>
      </c>
      <c r="G2489">
        <v>2</v>
      </c>
      <c r="H2489" t="s">
        <v>19</v>
      </c>
      <c r="I2489" t="s">
        <v>16</v>
      </c>
      <c r="J2489">
        <v>8</v>
      </c>
      <c r="K2489">
        <v>1665</v>
      </c>
      <c r="L2489">
        <v>1</v>
      </c>
      <c r="M2489" s="1" t="str">
        <f t="shared" si="304"/>
        <v>SHIP-002488</v>
      </c>
      <c r="N2489" t="str">
        <f t="shared" si="305"/>
        <v>GSITEM-002488</v>
      </c>
      <c r="O2489" t="str">
        <f t="shared" si="306"/>
        <v>GSORD-002488</v>
      </c>
      <c r="P2489" s="1" t="str">
        <f t="shared" si="307"/>
        <v>WH-B</v>
      </c>
      <c r="Q2489" s="1" t="str">
        <f t="shared" si="308"/>
        <v>Delayed</v>
      </c>
      <c r="R2489" s="1" t="str">
        <f t="shared" si="309"/>
        <v>No</v>
      </c>
      <c r="S2489" s="1" t="str">
        <f t="shared" si="310"/>
        <v>ecommerce_shipping</v>
      </c>
      <c r="T2489" s="1" t="str">
        <f t="shared" si="311"/>
        <v>SHIPMENT_STATUS_RECORDED</v>
      </c>
    </row>
    <row r="2490" spans="1:20" x14ac:dyDescent="0.2">
      <c r="A2490">
        <v>2489</v>
      </c>
      <c r="B2490" t="s">
        <v>20</v>
      </c>
      <c r="C2490" t="s">
        <v>22</v>
      </c>
      <c r="D2490">
        <v>3</v>
      </c>
      <c r="E2490">
        <v>4</v>
      </c>
      <c r="F2490">
        <v>269</v>
      </c>
      <c r="G2490">
        <v>3</v>
      </c>
      <c r="H2490" t="s">
        <v>19</v>
      </c>
      <c r="I2490" t="s">
        <v>15</v>
      </c>
      <c r="J2490">
        <v>21</v>
      </c>
      <c r="K2490">
        <v>3716</v>
      </c>
      <c r="L2490">
        <v>1</v>
      </c>
      <c r="M2490" s="1" t="str">
        <f t="shared" si="304"/>
        <v>SHIP-002489</v>
      </c>
      <c r="N2490" t="str">
        <f t="shared" si="305"/>
        <v>GSITEM-002489</v>
      </c>
      <c r="O2490" t="str">
        <f t="shared" si="306"/>
        <v>GSORD-002489</v>
      </c>
      <c r="P2490" s="1" t="str">
        <f t="shared" si="307"/>
        <v>WH-C</v>
      </c>
      <c r="Q2490" s="1" t="str">
        <f t="shared" si="308"/>
        <v>Delayed</v>
      </c>
      <c r="R2490" s="1" t="str">
        <f t="shared" si="309"/>
        <v>No</v>
      </c>
      <c r="S2490" s="1" t="str">
        <f t="shared" si="310"/>
        <v>ecommerce_shipping</v>
      </c>
      <c r="T2490" s="1" t="str">
        <f t="shared" si="311"/>
        <v>SHIPMENT_STATUS_RECORDED</v>
      </c>
    </row>
    <row r="2491" spans="1:20" x14ac:dyDescent="0.2">
      <c r="A2491">
        <v>2490</v>
      </c>
      <c r="B2491" t="s">
        <v>15</v>
      </c>
      <c r="C2491" t="s">
        <v>22</v>
      </c>
      <c r="D2491">
        <v>5</v>
      </c>
      <c r="E2491">
        <v>3</v>
      </c>
      <c r="F2491">
        <v>148</v>
      </c>
      <c r="G2491">
        <v>3</v>
      </c>
      <c r="H2491" t="s">
        <v>19</v>
      </c>
      <c r="I2491" t="s">
        <v>15</v>
      </c>
      <c r="J2491">
        <v>48</v>
      </c>
      <c r="K2491">
        <v>1099</v>
      </c>
      <c r="L2491">
        <v>1</v>
      </c>
      <c r="M2491" s="1" t="str">
        <f t="shared" si="304"/>
        <v>SHIP-002490</v>
      </c>
      <c r="N2491" t="str">
        <f t="shared" si="305"/>
        <v>GSITEM-002490</v>
      </c>
      <c r="O2491" t="str">
        <f t="shared" si="306"/>
        <v>GSORD-002490</v>
      </c>
      <c r="P2491" s="1" t="str">
        <f t="shared" si="307"/>
        <v>WH-F</v>
      </c>
      <c r="Q2491" s="1" t="str">
        <f t="shared" si="308"/>
        <v>Delayed</v>
      </c>
      <c r="R2491" s="1" t="str">
        <f t="shared" si="309"/>
        <v>No</v>
      </c>
      <c r="S2491" s="1" t="str">
        <f t="shared" si="310"/>
        <v>ecommerce_shipping</v>
      </c>
      <c r="T2491" s="1" t="str">
        <f t="shared" si="311"/>
        <v>SHIPMENT_STATUS_RECORDED</v>
      </c>
    </row>
    <row r="2492" spans="1:20" x14ac:dyDescent="0.2">
      <c r="A2492">
        <v>2491</v>
      </c>
      <c r="B2492" t="s">
        <v>12</v>
      </c>
      <c r="C2492" t="s">
        <v>22</v>
      </c>
      <c r="D2492">
        <v>4</v>
      </c>
      <c r="E2492">
        <v>5</v>
      </c>
      <c r="F2492">
        <v>268</v>
      </c>
      <c r="G2492">
        <v>2</v>
      </c>
      <c r="H2492" t="s">
        <v>21</v>
      </c>
      <c r="I2492" t="s">
        <v>16</v>
      </c>
      <c r="J2492">
        <v>32</v>
      </c>
      <c r="K2492">
        <v>3675</v>
      </c>
      <c r="L2492">
        <v>1</v>
      </c>
      <c r="M2492" s="1" t="str">
        <f t="shared" si="304"/>
        <v>SHIP-002491</v>
      </c>
      <c r="N2492" t="str">
        <f t="shared" si="305"/>
        <v>GSITEM-002491</v>
      </c>
      <c r="O2492" t="str">
        <f t="shared" si="306"/>
        <v>GSORD-002491</v>
      </c>
      <c r="P2492" s="1" t="str">
        <f t="shared" si="307"/>
        <v>WH-D</v>
      </c>
      <c r="Q2492" s="1" t="str">
        <f t="shared" si="308"/>
        <v>Delayed</v>
      </c>
      <c r="R2492" s="1" t="str">
        <f t="shared" si="309"/>
        <v>No</v>
      </c>
      <c r="S2492" s="1" t="str">
        <f t="shared" si="310"/>
        <v>ecommerce_shipping</v>
      </c>
      <c r="T2492" s="1" t="str">
        <f t="shared" si="311"/>
        <v>SHIPMENT_STATUS_RECORDED</v>
      </c>
    </row>
    <row r="2493" spans="1:20" x14ac:dyDescent="0.2">
      <c r="A2493">
        <v>2492</v>
      </c>
      <c r="B2493" t="s">
        <v>15</v>
      </c>
      <c r="C2493" t="s">
        <v>22</v>
      </c>
      <c r="D2493">
        <v>3</v>
      </c>
      <c r="E2493">
        <v>5</v>
      </c>
      <c r="F2493">
        <v>156</v>
      </c>
      <c r="G2493">
        <v>2</v>
      </c>
      <c r="H2493" t="s">
        <v>14</v>
      </c>
      <c r="I2493" t="s">
        <v>15</v>
      </c>
      <c r="J2493">
        <v>43</v>
      </c>
      <c r="K2493">
        <v>1301</v>
      </c>
      <c r="L2493">
        <v>1</v>
      </c>
      <c r="M2493" s="1" t="str">
        <f t="shared" si="304"/>
        <v>SHIP-002492</v>
      </c>
      <c r="N2493" t="str">
        <f t="shared" si="305"/>
        <v>GSITEM-002492</v>
      </c>
      <c r="O2493" t="str">
        <f t="shared" si="306"/>
        <v>GSORD-002492</v>
      </c>
      <c r="P2493" s="1" t="str">
        <f t="shared" si="307"/>
        <v>WH-F</v>
      </c>
      <c r="Q2493" s="1" t="str">
        <f t="shared" si="308"/>
        <v>Delayed</v>
      </c>
      <c r="R2493" s="1" t="str">
        <f t="shared" si="309"/>
        <v>No</v>
      </c>
      <c r="S2493" s="1" t="str">
        <f t="shared" si="310"/>
        <v>ecommerce_shipping</v>
      </c>
      <c r="T2493" s="1" t="str">
        <f t="shared" si="311"/>
        <v>SHIPMENT_STATUS_RECORDED</v>
      </c>
    </row>
    <row r="2494" spans="1:20" x14ac:dyDescent="0.2">
      <c r="A2494">
        <v>2493</v>
      </c>
      <c r="B2494" t="s">
        <v>17</v>
      </c>
      <c r="C2494" t="s">
        <v>22</v>
      </c>
      <c r="D2494">
        <v>5</v>
      </c>
      <c r="E2494">
        <v>1</v>
      </c>
      <c r="F2494">
        <v>222</v>
      </c>
      <c r="G2494">
        <v>4</v>
      </c>
      <c r="H2494" t="s">
        <v>14</v>
      </c>
      <c r="I2494" t="s">
        <v>16</v>
      </c>
      <c r="J2494">
        <v>63</v>
      </c>
      <c r="K2494">
        <v>3506</v>
      </c>
      <c r="L2494">
        <v>1</v>
      </c>
      <c r="M2494" s="1" t="str">
        <f t="shared" si="304"/>
        <v>SHIP-002493</v>
      </c>
      <c r="N2494" t="str">
        <f t="shared" si="305"/>
        <v>GSITEM-002493</v>
      </c>
      <c r="O2494" t="str">
        <f t="shared" si="306"/>
        <v>GSORD-002493</v>
      </c>
      <c r="P2494" s="1" t="str">
        <f t="shared" si="307"/>
        <v>WH-A</v>
      </c>
      <c r="Q2494" s="1" t="str">
        <f t="shared" si="308"/>
        <v>Delayed</v>
      </c>
      <c r="R2494" s="1" t="str">
        <f t="shared" si="309"/>
        <v>No</v>
      </c>
      <c r="S2494" s="1" t="str">
        <f t="shared" si="310"/>
        <v>ecommerce_shipping</v>
      </c>
      <c r="T2494" s="1" t="str">
        <f t="shared" si="311"/>
        <v>SHIPMENT_STATUS_RECORDED</v>
      </c>
    </row>
    <row r="2495" spans="1:20" x14ac:dyDescent="0.2">
      <c r="A2495">
        <v>2494</v>
      </c>
      <c r="B2495" t="s">
        <v>18</v>
      </c>
      <c r="C2495" t="s">
        <v>22</v>
      </c>
      <c r="D2495">
        <v>4</v>
      </c>
      <c r="E2495">
        <v>5</v>
      </c>
      <c r="F2495">
        <v>151</v>
      </c>
      <c r="G2495">
        <v>3</v>
      </c>
      <c r="H2495" t="s">
        <v>21</v>
      </c>
      <c r="I2495" t="s">
        <v>15</v>
      </c>
      <c r="J2495">
        <v>31</v>
      </c>
      <c r="K2495">
        <v>1365</v>
      </c>
      <c r="L2495">
        <v>1</v>
      </c>
      <c r="M2495" s="1" t="str">
        <f t="shared" si="304"/>
        <v>SHIP-002494</v>
      </c>
      <c r="N2495" t="str">
        <f t="shared" si="305"/>
        <v>GSITEM-002494</v>
      </c>
      <c r="O2495" t="str">
        <f t="shared" si="306"/>
        <v>GSORD-002494</v>
      </c>
      <c r="P2495" s="1" t="str">
        <f t="shared" si="307"/>
        <v>WH-B</v>
      </c>
      <c r="Q2495" s="1" t="str">
        <f t="shared" si="308"/>
        <v>Delayed</v>
      </c>
      <c r="R2495" s="1" t="str">
        <f t="shared" si="309"/>
        <v>No</v>
      </c>
      <c r="S2495" s="1" t="str">
        <f t="shared" si="310"/>
        <v>ecommerce_shipping</v>
      </c>
      <c r="T2495" s="1" t="str">
        <f t="shared" si="311"/>
        <v>SHIPMENT_STATUS_RECORDED</v>
      </c>
    </row>
    <row r="2496" spans="1:20" x14ac:dyDescent="0.2">
      <c r="A2496">
        <v>2495</v>
      </c>
      <c r="B2496" t="s">
        <v>20</v>
      </c>
      <c r="C2496" t="s">
        <v>22</v>
      </c>
      <c r="D2496">
        <v>3</v>
      </c>
      <c r="E2496">
        <v>3</v>
      </c>
      <c r="F2496">
        <v>236</v>
      </c>
      <c r="G2496">
        <v>3</v>
      </c>
      <c r="H2496" t="s">
        <v>14</v>
      </c>
      <c r="I2496" t="s">
        <v>15</v>
      </c>
      <c r="J2496">
        <v>28</v>
      </c>
      <c r="K2496">
        <v>3652</v>
      </c>
      <c r="L2496">
        <v>1</v>
      </c>
      <c r="M2496" s="1" t="str">
        <f t="shared" si="304"/>
        <v>SHIP-002495</v>
      </c>
      <c r="N2496" t="str">
        <f t="shared" si="305"/>
        <v>GSITEM-002495</v>
      </c>
      <c r="O2496" t="str">
        <f t="shared" si="306"/>
        <v>GSORD-002495</v>
      </c>
      <c r="P2496" s="1" t="str">
        <f t="shared" si="307"/>
        <v>WH-C</v>
      </c>
      <c r="Q2496" s="1" t="str">
        <f t="shared" si="308"/>
        <v>Delayed</v>
      </c>
      <c r="R2496" s="1" t="str">
        <f t="shared" si="309"/>
        <v>No</v>
      </c>
      <c r="S2496" s="1" t="str">
        <f t="shared" si="310"/>
        <v>ecommerce_shipping</v>
      </c>
      <c r="T2496" s="1" t="str">
        <f t="shared" si="311"/>
        <v>SHIPMENT_STATUS_RECORDED</v>
      </c>
    </row>
    <row r="2497" spans="1:20" x14ac:dyDescent="0.2">
      <c r="A2497">
        <v>2496</v>
      </c>
      <c r="B2497" t="s">
        <v>15</v>
      </c>
      <c r="C2497" t="s">
        <v>22</v>
      </c>
      <c r="D2497">
        <v>3</v>
      </c>
      <c r="E2497">
        <v>5</v>
      </c>
      <c r="F2497">
        <v>229</v>
      </c>
      <c r="G2497">
        <v>3</v>
      </c>
      <c r="H2497" t="s">
        <v>19</v>
      </c>
      <c r="I2497" t="s">
        <v>15</v>
      </c>
      <c r="J2497">
        <v>12</v>
      </c>
      <c r="K2497">
        <v>3049</v>
      </c>
      <c r="L2497">
        <v>1</v>
      </c>
      <c r="M2497" s="1" t="str">
        <f t="shared" si="304"/>
        <v>SHIP-002496</v>
      </c>
      <c r="N2497" t="str">
        <f t="shared" si="305"/>
        <v>GSITEM-002496</v>
      </c>
      <c r="O2497" t="str">
        <f t="shared" si="306"/>
        <v>GSORD-002496</v>
      </c>
      <c r="P2497" s="1" t="str">
        <f t="shared" si="307"/>
        <v>WH-F</v>
      </c>
      <c r="Q2497" s="1" t="str">
        <f t="shared" si="308"/>
        <v>Delayed</v>
      </c>
      <c r="R2497" s="1" t="str">
        <f t="shared" si="309"/>
        <v>No</v>
      </c>
      <c r="S2497" s="1" t="str">
        <f t="shared" si="310"/>
        <v>ecommerce_shipping</v>
      </c>
      <c r="T2497" s="1" t="str">
        <f t="shared" si="311"/>
        <v>SHIPMENT_STATUS_RECORDED</v>
      </c>
    </row>
    <row r="2498" spans="1:20" x14ac:dyDescent="0.2">
      <c r="A2498">
        <v>2497</v>
      </c>
      <c r="B2498" t="s">
        <v>12</v>
      </c>
      <c r="C2498" t="s">
        <v>22</v>
      </c>
      <c r="D2498">
        <v>4</v>
      </c>
      <c r="E2498">
        <v>3</v>
      </c>
      <c r="F2498">
        <v>261</v>
      </c>
      <c r="G2498">
        <v>3</v>
      </c>
      <c r="H2498" t="s">
        <v>14</v>
      </c>
      <c r="I2498" t="s">
        <v>16</v>
      </c>
      <c r="J2498">
        <v>42</v>
      </c>
      <c r="K2498">
        <v>2664</v>
      </c>
      <c r="L2498">
        <v>1</v>
      </c>
      <c r="M2498" s="1" t="str">
        <f t="shared" ref="M2498:M2561" si="312">"SHIP-"&amp;TEXT(A2498,"000000")</f>
        <v>SHIP-002497</v>
      </c>
      <c r="N2498" t="str">
        <f t="shared" ref="N2498:N2561" si="313">"GSITEM-"&amp;TEXT(A2498,"000000")</f>
        <v>GSITEM-002497</v>
      </c>
      <c r="O2498" t="str">
        <f t="shared" ref="O2498:O2561" si="314">"GSORD-"&amp;TEXT(A2498,"000000")</f>
        <v>GSORD-002497</v>
      </c>
      <c r="P2498" s="1" t="str">
        <f t="shared" ref="P2498:P2561" si="315">"WH-"&amp;B2498</f>
        <v>WH-D</v>
      </c>
      <c r="Q2498" s="1" t="str">
        <f t="shared" ref="Q2498:Q2561" si="316">IF(L2498=1,"Delayed","On Time")</f>
        <v>Delayed</v>
      </c>
      <c r="R2498" s="1" t="str">
        <f t="shared" ref="R2498:R2561" si="317">IF(L2498=0,"Yes","No")</f>
        <v>No</v>
      </c>
      <c r="S2498" s="1" t="str">
        <f t="shared" ref="S2498:S2561" si="318">"ecommerce_shipping"</f>
        <v>ecommerce_shipping</v>
      </c>
      <c r="T2498" s="1" t="str">
        <f t="shared" ref="T2498:T2561" si="319">"SHIPMENT_STATUS_RECORDED"</f>
        <v>SHIPMENT_STATUS_RECORDED</v>
      </c>
    </row>
    <row r="2499" spans="1:20" x14ac:dyDescent="0.2">
      <c r="A2499">
        <v>2498</v>
      </c>
      <c r="B2499" t="s">
        <v>15</v>
      </c>
      <c r="C2499" t="s">
        <v>22</v>
      </c>
      <c r="D2499">
        <v>2</v>
      </c>
      <c r="E2499">
        <v>1</v>
      </c>
      <c r="F2499">
        <v>229</v>
      </c>
      <c r="G2499">
        <v>4</v>
      </c>
      <c r="H2499" t="s">
        <v>14</v>
      </c>
      <c r="I2499" t="s">
        <v>16</v>
      </c>
      <c r="J2499">
        <v>6</v>
      </c>
      <c r="K2499">
        <v>3757</v>
      </c>
      <c r="L2499">
        <v>1</v>
      </c>
      <c r="M2499" s="1" t="str">
        <f t="shared" si="312"/>
        <v>SHIP-002498</v>
      </c>
      <c r="N2499" t="str">
        <f t="shared" si="313"/>
        <v>GSITEM-002498</v>
      </c>
      <c r="O2499" t="str">
        <f t="shared" si="314"/>
        <v>GSORD-002498</v>
      </c>
      <c r="P2499" s="1" t="str">
        <f t="shared" si="315"/>
        <v>WH-F</v>
      </c>
      <c r="Q2499" s="1" t="str">
        <f t="shared" si="316"/>
        <v>Delayed</v>
      </c>
      <c r="R2499" s="1" t="str">
        <f t="shared" si="317"/>
        <v>No</v>
      </c>
      <c r="S2499" s="1" t="str">
        <f t="shared" si="318"/>
        <v>ecommerce_shipping</v>
      </c>
      <c r="T2499" s="1" t="str">
        <f t="shared" si="319"/>
        <v>SHIPMENT_STATUS_RECORDED</v>
      </c>
    </row>
    <row r="2500" spans="1:20" x14ac:dyDescent="0.2">
      <c r="A2500">
        <v>2499</v>
      </c>
      <c r="B2500" t="s">
        <v>17</v>
      </c>
      <c r="C2500" t="s">
        <v>22</v>
      </c>
      <c r="D2500">
        <v>4</v>
      </c>
      <c r="E2500">
        <v>5</v>
      </c>
      <c r="F2500">
        <v>205</v>
      </c>
      <c r="G2500">
        <v>3</v>
      </c>
      <c r="H2500" t="s">
        <v>14</v>
      </c>
      <c r="I2500" t="s">
        <v>15</v>
      </c>
      <c r="J2500">
        <v>60</v>
      </c>
      <c r="K2500">
        <v>2317</v>
      </c>
      <c r="L2500">
        <v>1</v>
      </c>
      <c r="M2500" s="1" t="str">
        <f t="shared" si="312"/>
        <v>SHIP-002499</v>
      </c>
      <c r="N2500" t="str">
        <f t="shared" si="313"/>
        <v>GSITEM-002499</v>
      </c>
      <c r="O2500" t="str">
        <f t="shared" si="314"/>
        <v>GSORD-002499</v>
      </c>
      <c r="P2500" s="1" t="str">
        <f t="shared" si="315"/>
        <v>WH-A</v>
      </c>
      <c r="Q2500" s="1" t="str">
        <f t="shared" si="316"/>
        <v>Delayed</v>
      </c>
      <c r="R2500" s="1" t="str">
        <f t="shared" si="317"/>
        <v>No</v>
      </c>
      <c r="S2500" s="1" t="str">
        <f t="shared" si="318"/>
        <v>ecommerce_shipping</v>
      </c>
      <c r="T2500" s="1" t="str">
        <f t="shared" si="319"/>
        <v>SHIPMENT_STATUS_RECORDED</v>
      </c>
    </row>
    <row r="2501" spans="1:20" x14ac:dyDescent="0.2">
      <c r="A2501">
        <v>2500</v>
      </c>
      <c r="B2501" t="s">
        <v>18</v>
      </c>
      <c r="C2501" t="s">
        <v>22</v>
      </c>
      <c r="D2501">
        <v>3</v>
      </c>
      <c r="E2501">
        <v>4</v>
      </c>
      <c r="F2501">
        <v>240</v>
      </c>
      <c r="G2501">
        <v>2</v>
      </c>
      <c r="H2501" t="s">
        <v>14</v>
      </c>
      <c r="I2501" t="s">
        <v>16</v>
      </c>
      <c r="J2501">
        <v>8</v>
      </c>
      <c r="K2501">
        <v>3883</v>
      </c>
      <c r="L2501">
        <v>1</v>
      </c>
      <c r="M2501" s="1" t="str">
        <f t="shared" si="312"/>
        <v>SHIP-002500</v>
      </c>
      <c r="N2501" t="str">
        <f t="shared" si="313"/>
        <v>GSITEM-002500</v>
      </c>
      <c r="O2501" t="str">
        <f t="shared" si="314"/>
        <v>GSORD-002500</v>
      </c>
      <c r="P2501" s="1" t="str">
        <f t="shared" si="315"/>
        <v>WH-B</v>
      </c>
      <c r="Q2501" s="1" t="str">
        <f t="shared" si="316"/>
        <v>Delayed</v>
      </c>
      <c r="R2501" s="1" t="str">
        <f t="shared" si="317"/>
        <v>No</v>
      </c>
      <c r="S2501" s="1" t="str">
        <f t="shared" si="318"/>
        <v>ecommerce_shipping</v>
      </c>
      <c r="T2501" s="1" t="str">
        <f t="shared" si="319"/>
        <v>SHIPMENT_STATUS_RECORDED</v>
      </c>
    </row>
    <row r="2502" spans="1:20" x14ac:dyDescent="0.2">
      <c r="A2502">
        <v>2501</v>
      </c>
      <c r="B2502" t="s">
        <v>20</v>
      </c>
      <c r="C2502" t="s">
        <v>22</v>
      </c>
      <c r="D2502">
        <v>4</v>
      </c>
      <c r="E2502">
        <v>3</v>
      </c>
      <c r="F2502">
        <v>209</v>
      </c>
      <c r="G2502">
        <v>6</v>
      </c>
      <c r="H2502" t="s">
        <v>14</v>
      </c>
      <c r="I2502" t="s">
        <v>15</v>
      </c>
      <c r="J2502">
        <v>59</v>
      </c>
      <c r="K2502">
        <v>2622</v>
      </c>
      <c r="L2502">
        <v>1</v>
      </c>
      <c r="M2502" s="1" t="str">
        <f t="shared" si="312"/>
        <v>SHIP-002501</v>
      </c>
      <c r="N2502" t="str">
        <f t="shared" si="313"/>
        <v>GSITEM-002501</v>
      </c>
      <c r="O2502" t="str">
        <f t="shared" si="314"/>
        <v>GSORD-002501</v>
      </c>
      <c r="P2502" s="1" t="str">
        <f t="shared" si="315"/>
        <v>WH-C</v>
      </c>
      <c r="Q2502" s="1" t="str">
        <f t="shared" si="316"/>
        <v>Delayed</v>
      </c>
      <c r="R2502" s="1" t="str">
        <f t="shared" si="317"/>
        <v>No</v>
      </c>
      <c r="S2502" s="1" t="str">
        <f t="shared" si="318"/>
        <v>ecommerce_shipping</v>
      </c>
      <c r="T2502" s="1" t="str">
        <f t="shared" si="319"/>
        <v>SHIPMENT_STATUS_RECORDED</v>
      </c>
    </row>
    <row r="2503" spans="1:20" x14ac:dyDescent="0.2">
      <c r="A2503">
        <v>2502</v>
      </c>
      <c r="B2503" t="s">
        <v>15</v>
      </c>
      <c r="C2503" t="s">
        <v>22</v>
      </c>
      <c r="D2503">
        <v>2</v>
      </c>
      <c r="E2503">
        <v>1</v>
      </c>
      <c r="F2503">
        <v>252</v>
      </c>
      <c r="G2503">
        <v>2</v>
      </c>
      <c r="H2503" t="s">
        <v>14</v>
      </c>
      <c r="I2503" t="s">
        <v>16</v>
      </c>
      <c r="J2503">
        <v>35</v>
      </c>
      <c r="K2503">
        <v>2526</v>
      </c>
      <c r="L2503">
        <v>1</v>
      </c>
      <c r="M2503" s="1" t="str">
        <f t="shared" si="312"/>
        <v>SHIP-002502</v>
      </c>
      <c r="N2503" t="str">
        <f t="shared" si="313"/>
        <v>GSITEM-002502</v>
      </c>
      <c r="O2503" t="str">
        <f t="shared" si="314"/>
        <v>GSORD-002502</v>
      </c>
      <c r="P2503" s="1" t="str">
        <f t="shared" si="315"/>
        <v>WH-F</v>
      </c>
      <c r="Q2503" s="1" t="str">
        <f t="shared" si="316"/>
        <v>Delayed</v>
      </c>
      <c r="R2503" s="1" t="str">
        <f t="shared" si="317"/>
        <v>No</v>
      </c>
      <c r="S2503" s="1" t="str">
        <f t="shared" si="318"/>
        <v>ecommerce_shipping</v>
      </c>
      <c r="T2503" s="1" t="str">
        <f t="shared" si="319"/>
        <v>SHIPMENT_STATUS_RECORDED</v>
      </c>
    </row>
    <row r="2504" spans="1:20" x14ac:dyDescent="0.2">
      <c r="A2504">
        <v>2503</v>
      </c>
      <c r="B2504" t="s">
        <v>12</v>
      </c>
      <c r="C2504" t="s">
        <v>22</v>
      </c>
      <c r="D2504">
        <v>3</v>
      </c>
      <c r="E2504">
        <v>4</v>
      </c>
      <c r="F2504">
        <v>140</v>
      </c>
      <c r="G2504">
        <v>2</v>
      </c>
      <c r="H2504" t="s">
        <v>19</v>
      </c>
      <c r="I2504" t="s">
        <v>16</v>
      </c>
      <c r="J2504">
        <v>48</v>
      </c>
      <c r="K2504">
        <v>1102</v>
      </c>
      <c r="L2504">
        <v>1</v>
      </c>
      <c r="M2504" s="1" t="str">
        <f t="shared" si="312"/>
        <v>SHIP-002503</v>
      </c>
      <c r="N2504" t="str">
        <f t="shared" si="313"/>
        <v>GSITEM-002503</v>
      </c>
      <c r="O2504" t="str">
        <f t="shared" si="314"/>
        <v>GSORD-002503</v>
      </c>
      <c r="P2504" s="1" t="str">
        <f t="shared" si="315"/>
        <v>WH-D</v>
      </c>
      <c r="Q2504" s="1" t="str">
        <f t="shared" si="316"/>
        <v>Delayed</v>
      </c>
      <c r="R2504" s="1" t="str">
        <f t="shared" si="317"/>
        <v>No</v>
      </c>
      <c r="S2504" s="1" t="str">
        <f t="shared" si="318"/>
        <v>ecommerce_shipping</v>
      </c>
      <c r="T2504" s="1" t="str">
        <f t="shared" si="319"/>
        <v>SHIPMENT_STATUS_RECORDED</v>
      </c>
    </row>
    <row r="2505" spans="1:20" x14ac:dyDescent="0.2">
      <c r="A2505">
        <v>2504</v>
      </c>
      <c r="B2505" t="s">
        <v>15</v>
      </c>
      <c r="C2505" t="s">
        <v>22</v>
      </c>
      <c r="D2505">
        <v>5</v>
      </c>
      <c r="E2505">
        <v>4</v>
      </c>
      <c r="F2505">
        <v>156</v>
      </c>
      <c r="G2505">
        <v>2</v>
      </c>
      <c r="H2505" t="s">
        <v>14</v>
      </c>
      <c r="I2505" t="s">
        <v>15</v>
      </c>
      <c r="J2505">
        <v>57</v>
      </c>
      <c r="K2505">
        <v>1842</v>
      </c>
      <c r="L2505">
        <v>1</v>
      </c>
      <c r="M2505" s="1" t="str">
        <f t="shared" si="312"/>
        <v>SHIP-002504</v>
      </c>
      <c r="N2505" t="str">
        <f t="shared" si="313"/>
        <v>GSITEM-002504</v>
      </c>
      <c r="O2505" t="str">
        <f t="shared" si="314"/>
        <v>GSORD-002504</v>
      </c>
      <c r="P2505" s="1" t="str">
        <f t="shared" si="315"/>
        <v>WH-F</v>
      </c>
      <c r="Q2505" s="1" t="str">
        <f t="shared" si="316"/>
        <v>Delayed</v>
      </c>
      <c r="R2505" s="1" t="str">
        <f t="shared" si="317"/>
        <v>No</v>
      </c>
      <c r="S2505" s="1" t="str">
        <f t="shared" si="318"/>
        <v>ecommerce_shipping</v>
      </c>
      <c r="T2505" s="1" t="str">
        <f t="shared" si="319"/>
        <v>SHIPMENT_STATUS_RECORDED</v>
      </c>
    </row>
    <row r="2506" spans="1:20" x14ac:dyDescent="0.2">
      <c r="A2506">
        <v>2505</v>
      </c>
      <c r="B2506" t="s">
        <v>17</v>
      </c>
      <c r="C2506" t="s">
        <v>22</v>
      </c>
      <c r="D2506">
        <v>2</v>
      </c>
      <c r="E2506">
        <v>2</v>
      </c>
      <c r="F2506">
        <v>190</v>
      </c>
      <c r="G2506">
        <v>8</v>
      </c>
      <c r="H2506" t="s">
        <v>19</v>
      </c>
      <c r="I2506" t="s">
        <v>16</v>
      </c>
      <c r="J2506">
        <v>33</v>
      </c>
      <c r="K2506">
        <v>3448</v>
      </c>
      <c r="L2506">
        <v>1</v>
      </c>
      <c r="M2506" s="1" t="str">
        <f t="shared" si="312"/>
        <v>SHIP-002505</v>
      </c>
      <c r="N2506" t="str">
        <f t="shared" si="313"/>
        <v>GSITEM-002505</v>
      </c>
      <c r="O2506" t="str">
        <f t="shared" si="314"/>
        <v>GSORD-002505</v>
      </c>
      <c r="P2506" s="1" t="str">
        <f t="shared" si="315"/>
        <v>WH-A</v>
      </c>
      <c r="Q2506" s="1" t="str">
        <f t="shared" si="316"/>
        <v>Delayed</v>
      </c>
      <c r="R2506" s="1" t="str">
        <f t="shared" si="317"/>
        <v>No</v>
      </c>
      <c r="S2506" s="1" t="str">
        <f t="shared" si="318"/>
        <v>ecommerce_shipping</v>
      </c>
      <c r="T2506" s="1" t="str">
        <f t="shared" si="319"/>
        <v>SHIPMENT_STATUS_RECORDED</v>
      </c>
    </row>
    <row r="2507" spans="1:20" x14ac:dyDescent="0.2">
      <c r="A2507">
        <v>2506</v>
      </c>
      <c r="B2507" t="s">
        <v>18</v>
      </c>
      <c r="C2507" t="s">
        <v>22</v>
      </c>
      <c r="D2507">
        <v>3</v>
      </c>
      <c r="E2507">
        <v>4</v>
      </c>
      <c r="F2507">
        <v>138</v>
      </c>
      <c r="G2507">
        <v>6</v>
      </c>
      <c r="H2507" t="s">
        <v>19</v>
      </c>
      <c r="I2507" t="s">
        <v>16</v>
      </c>
      <c r="J2507">
        <v>5</v>
      </c>
      <c r="K2507">
        <v>1853</v>
      </c>
      <c r="L2507">
        <v>1</v>
      </c>
      <c r="M2507" s="1" t="str">
        <f t="shared" si="312"/>
        <v>SHIP-002506</v>
      </c>
      <c r="N2507" t="str">
        <f t="shared" si="313"/>
        <v>GSITEM-002506</v>
      </c>
      <c r="O2507" t="str">
        <f t="shared" si="314"/>
        <v>GSORD-002506</v>
      </c>
      <c r="P2507" s="1" t="str">
        <f t="shared" si="315"/>
        <v>WH-B</v>
      </c>
      <c r="Q2507" s="1" t="str">
        <f t="shared" si="316"/>
        <v>Delayed</v>
      </c>
      <c r="R2507" s="1" t="str">
        <f t="shared" si="317"/>
        <v>No</v>
      </c>
      <c r="S2507" s="1" t="str">
        <f t="shared" si="318"/>
        <v>ecommerce_shipping</v>
      </c>
      <c r="T2507" s="1" t="str">
        <f t="shared" si="319"/>
        <v>SHIPMENT_STATUS_RECORDED</v>
      </c>
    </row>
    <row r="2508" spans="1:20" x14ac:dyDescent="0.2">
      <c r="A2508">
        <v>2507</v>
      </c>
      <c r="B2508" t="s">
        <v>20</v>
      </c>
      <c r="C2508" t="s">
        <v>22</v>
      </c>
      <c r="D2508">
        <v>5</v>
      </c>
      <c r="E2508">
        <v>4</v>
      </c>
      <c r="F2508">
        <v>243</v>
      </c>
      <c r="G2508">
        <v>3</v>
      </c>
      <c r="H2508" t="s">
        <v>14</v>
      </c>
      <c r="I2508" t="s">
        <v>15</v>
      </c>
      <c r="J2508">
        <v>35</v>
      </c>
      <c r="K2508">
        <v>2899</v>
      </c>
      <c r="L2508">
        <v>1</v>
      </c>
      <c r="M2508" s="1" t="str">
        <f t="shared" si="312"/>
        <v>SHIP-002507</v>
      </c>
      <c r="N2508" t="str">
        <f t="shared" si="313"/>
        <v>GSITEM-002507</v>
      </c>
      <c r="O2508" t="str">
        <f t="shared" si="314"/>
        <v>GSORD-002507</v>
      </c>
      <c r="P2508" s="1" t="str">
        <f t="shared" si="315"/>
        <v>WH-C</v>
      </c>
      <c r="Q2508" s="1" t="str">
        <f t="shared" si="316"/>
        <v>Delayed</v>
      </c>
      <c r="R2508" s="1" t="str">
        <f t="shared" si="317"/>
        <v>No</v>
      </c>
      <c r="S2508" s="1" t="str">
        <f t="shared" si="318"/>
        <v>ecommerce_shipping</v>
      </c>
      <c r="T2508" s="1" t="str">
        <f t="shared" si="319"/>
        <v>SHIPMENT_STATUS_RECORDED</v>
      </c>
    </row>
    <row r="2509" spans="1:20" x14ac:dyDescent="0.2">
      <c r="A2509">
        <v>2508</v>
      </c>
      <c r="B2509" t="s">
        <v>15</v>
      </c>
      <c r="C2509" t="s">
        <v>22</v>
      </c>
      <c r="D2509">
        <v>3</v>
      </c>
      <c r="E2509">
        <v>1</v>
      </c>
      <c r="F2509">
        <v>183</v>
      </c>
      <c r="G2509">
        <v>2</v>
      </c>
      <c r="H2509" t="s">
        <v>14</v>
      </c>
      <c r="I2509" t="s">
        <v>16</v>
      </c>
      <c r="J2509">
        <v>58</v>
      </c>
      <c r="K2509">
        <v>3027</v>
      </c>
      <c r="L2509">
        <v>1</v>
      </c>
      <c r="M2509" s="1" t="str">
        <f t="shared" si="312"/>
        <v>SHIP-002508</v>
      </c>
      <c r="N2509" t="str">
        <f t="shared" si="313"/>
        <v>GSITEM-002508</v>
      </c>
      <c r="O2509" t="str">
        <f t="shared" si="314"/>
        <v>GSORD-002508</v>
      </c>
      <c r="P2509" s="1" t="str">
        <f t="shared" si="315"/>
        <v>WH-F</v>
      </c>
      <c r="Q2509" s="1" t="str">
        <f t="shared" si="316"/>
        <v>Delayed</v>
      </c>
      <c r="R2509" s="1" t="str">
        <f t="shared" si="317"/>
        <v>No</v>
      </c>
      <c r="S2509" s="1" t="str">
        <f t="shared" si="318"/>
        <v>ecommerce_shipping</v>
      </c>
      <c r="T2509" s="1" t="str">
        <f t="shared" si="319"/>
        <v>SHIPMENT_STATUS_RECORDED</v>
      </c>
    </row>
    <row r="2510" spans="1:20" x14ac:dyDescent="0.2">
      <c r="A2510">
        <v>2509</v>
      </c>
      <c r="B2510" t="s">
        <v>12</v>
      </c>
      <c r="C2510" t="s">
        <v>22</v>
      </c>
      <c r="D2510">
        <v>3</v>
      </c>
      <c r="E2510">
        <v>5</v>
      </c>
      <c r="F2510">
        <v>190</v>
      </c>
      <c r="G2510">
        <v>10</v>
      </c>
      <c r="H2510" t="s">
        <v>19</v>
      </c>
      <c r="I2510" t="s">
        <v>16</v>
      </c>
      <c r="J2510">
        <v>26</v>
      </c>
      <c r="K2510">
        <v>3244</v>
      </c>
      <c r="L2510">
        <v>1</v>
      </c>
      <c r="M2510" s="1" t="str">
        <f t="shared" si="312"/>
        <v>SHIP-002509</v>
      </c>
      <c r="N2510" t="str">
        <f t="shared" si="313"/>
        <v>GSITEM-002509</v>
      </c>
      <c r="O2510" t="str">
        <f t="shared" si="314"/>
        <v>GSORD-002509</v>
      </c>
      <c r="P2510" s="1" t="str">
        <f t="shared" si="315"/>
        <v>WH-D</v>
      </c>
      <c r="Q2510" s="1" t="str">
        <f t="shared" si="316"/>
        <v>Delayed</v>
      </c>
      <c r="R2510" s="1" t="str">
        <f t="shared" si="317"/>
        <v>No</v>
      </c>
      <c r="S2510" s="1" t="str">
        <f t="shared" si="318"/>
        <v>ecommerce_shipping</v>
      </c>
      <c r="T2510" s="1" t="str">
        <f t="shared" si="319"/>
        <v>SHIPMENT_STATUS_RECORDED</v>
      </c>
    </row>
    <row r="2511" spans="1:20" x14ac:dyDescent="0.2">
      <c r="A2511">
        <v>2510</v>
      </c>
      <c r="B2511" t="s">
        <v>15</v>
      </c>
      <c r="C2511" t="s">
        <v>22</v>
      </c>
      <c r="D2511">
        <v>5</v>
      </c>
      <c r="E2511">
        <v>1</v>
      </c>
      <c r="F2511">
        <v>235</v>
      </c>
      <c r="G2511">
        <v>2</v>
      </c>
      <c r="H2511" t="s">
        <v>14</v>
      </c>
      <c r="I2511" t="s">
        <v>16</v>
      </c>
      <c r="J2511">
        <v>27</v>
      </c>
      <c r="K2511">
        <v>2451</v>
      </c>
      <c r="L2511">
        <v>1</v>
      </c>
      <c r="M2511" s="1" t="str">
        <f t="shared" si="312"/>
        <v>SHIP-002510</v>
      </c>
      <c r="N2511" t="str">
        <f t="shared" si="313"/>
        <v>GSITEM-002510</v>
      </c>
      <c r="O2511" t="str">
        <f t="shared" si="314"/>
        <v>GSORD-002510</v>
      </c>
      <c r="P2511" s="1" t="str">
        <f t="shared" si="315"/>
        <v>WH-F</v>
      </c>
      <c r="Q2511" s="1" t="str">
        <f t="shared" si="316"/>
        <v>Delayed</v>
      </c>
      <c r="R2511" s="1" t="str">
        <f t="shared" si="317"/>
        <v>No</v>
      </c>
      <c r="S2511" s="1" t="str">
        <f t="shared" si="318"/>
        <v>ecommerce_shipping</v>
      </c>
      <c r="T2511" s="1" t="str">
        <f t="shared" si="319"/>
        <v>SHIPMENT_STATUS_RECORDED</v>
      </c>
    </row>
    <row r="2512" spans="1:20" x14ac:dyDescent="0.2">
      <c r="A2512">
        <v>2511</v>
      </c>
      <c r="B2512" t="s">
        <v>17</v>
      </c>
      <c r="C2512" t="s">
        <v>22</v>
      </c>
      <c r="D2512">
        <v>3</v>
      </c>
      <c r="E2512">
        <v>2</v>
      </c>
      <c r="F2512">
        <v>143</v>
      </c>
      <c r="G2512">
        <v>6</v>
      </c>
      <c r="H2512" t="s">
        <v>19</v>
      </c>
      <c r="I2512" t="s">
        <v>16</v>
      </c>
      <c r="J2512">
        <v>63</v>
      </c>
      <c r="K2512">
        <v>1953</v>
      </c>
      <c r="L2512">
        <v>1</v>
      </c>
      <c r="M2512" s="1" t="str">
        <f t="shared" si="312"/>
        <v>SHIP-002511</v>
      </c>
      <c r="N2512" t="str">
        <f t="shared" si="313"/>
        <v>GSITEM-002511</v>
      </c>
      <c r="O2512" t="str">
        <f t="shared" si="314"/>
        <v>GSORD-002511</v>
      </c>
      <c r="P2512" s="1" t="str">
        <f t="shared" si="315"/>
        <v>WH-A</v>
      </c>
      <c r="Q2512" s="1" t="str">
        <f t="shared" si="316"/>
        <v>Delayed</v>
      </c>
      <c r="R2512" s="1" t="str">
        <f t="shared" si="317"/>
        <v>No</v>
      </c>
      <c r="S2512" s="1" t="str">
        <f t="shared" si="318"/>
        <v>ecommerce_shipping</v>
      </c>
      <c r="T2512" s="1" t="str">
        <f t="shared" si="319"/>
        <v>SHIPMENT_STATUS_RECORDED</v>
      </c>
    </row>
    <row r="2513" spans="1:20" x14ac:dyDescent="0.2">
      <c r="A2513">
        <v>2512</v>
      </c>
      <c r="B2513" t="s">
        <v>18</v>
      </c>
      <c r="C2513" t="s">
        <v>22</v>
      </c>
      <c r="D2513">
        <v>3</v>
      </c>
      <c r="E2513">
        <v>1</v>
      </c>
      <c r="F2513">
        <v>176</v>
      </c>
      <c r="G2513">
        <v>2</v>
      </c>
      <c r="H2513" t="s">
        <v>19</v>
      </c>
      <c r="I2513" t="s">
        <v>15</v>
      </c>
      <c r="J2513">
        <v>45</v>
      </c>
      <c r="K2513">
        <v>1470</v>
      </c>
      <c r="L2513">
        <v>1</v>
      </c>
      <c r="M2513" s="1" t="str">
        <f t="shared" si="312"/>
        <v>SHIP-002512</v>
      </c>
      <c r="N2513" t="str">
        <f t="shared" si="313"/>
        <v>GSITEM-002512</v>
      </c>
      <c r="O2513" t="str">
        <f t="shared" si="314"/>
        <v>GSORD-002512</v>
      </c>
      <c r="P2513" s="1" t="str">
        <f t="shared" si="315"/>
        <v>WH-B</v>
      </c>
      <c r="Q2513" s="1" t="str">
        <f t="shared" si="316"/>
        <v>Delayed</v>
      </c>
      <c r="R2513" s="1" t="str">
        <f t="shared" si="317"/>
        <v>No</v>
      </c>
      <c r="S2513" s="1" t="str">
        <f t="shared" si="318"/>
        <v>ecommerce_shipping</v>
      </c>
      <c r="T2513" s="1" t="str">
        <f t="shared" si="319"/>
        <v>SHIPMENT_STATUS_RECORDED</v>
      </c>
    </row>
    <row r="2514" spans="1:20" x14ac:dyDescent="0.2">
      <c r="A2514">
        <v>2513</v>
      </c>
      <c r="B2514" t="s">
        <v>20</v>
      </c>
      <c r="C2514" t="s">
        <v>22</v>
      </c>
      <c r="D2514">
        <v>3</v>
      </c>
      <c r="E2514">
        <v>5</v>
      </c>
      <c r="F2514">
        <v>178</v>
      </c>
      <c r="G2514">
        <v>3</v>
      </c>
      <c r="H2514" t="s">
        <v>14</v>
      </c>
      <c r="I2514" t="s">
        <v>15</v>
      </c>
      <c r="J2514">
        <v>39</v>
      </c>
      <c r="K2514">
        <v>1498</v>
      </c>
      <c r="L2514">
        <v>1</v>
      </c>
      <c r="M2514" s="1" t="str">
        <f t="shared" si="312"/>
        <v>SHIP-002513</v>
      </c>
      <c r="N2514" t="str">
        <f t="shared" si="313"/>
        <v>GSITEM-002513</v>
      </c>
      <c r="O2514" t="str">
        <f t="shared" si="314"/>
        <v>GSORD-002513</v>
      </c>
      <c r="P2514" s="1" t="str">
        <f t="shared" si="315"/>
        <v>WH-C</v>
      </c>
      <c r="Q2514" s="1" t="str">
        <f t="shared" si="316"/>
        <v>Delayed</v>
      </c>
      <c r="R2514" s="1" t="str">
        <f t="shared" si="317"/>
        <v>No</v>
      </c>
      <c r="S2514" s="1" t="str">
        <f t="shared" si="318"/>
        <v>ecommerce_shipping</v>
      </c>
      <c r="T2514" s="1" t="str">
        <f t="shared" si="319"/>
        <v>SHIPMENT_STATUS_RECORDED</v>
      </c>
    </row>
    <row r="2515" spans="1:20" x14ac:dyDescent="0.2">
      <c r="A2515">
        <v>2514</v>
      </c>
      <c r="B2515" t="s">
        <v>15</v>
      </c>
      <c r="C2515" t="s">
        <v>22</v>
      </c>
      <c r="D2515">
        <v>3</v>
      </c>
      <c r="E2515">
        <v>2</v>
      </c>
      <c r="F2515">
        <v>270</v>
      </c>
      <c r="G2515">
        <v>2</v>
      </c>
      <c r="H2515" t="s">
        <v>19</v>
      </c>
      <c r="I2515" t="s">
        <v>15</v>
      </c>
      <c r="J2515">
        <v>59</v>
      </c>
      <c r="K2515">
        <v>3706</v>
      </c>
      <c r="L2515">
        <v>1</v>
      </c>
      <c r="M2515" s="1" t="str">
        <f t="shared" si="312"/>
        <v>SHIP-002514</v>
      </c>
      <c r="N2515" t="str">
        <f t="shared" si="313"/>
        <v>GSITEM-002514</v>
      </c>
      <c r="O2515" t="str">
        <f t="shared" si="314"/>
        <v>GSORD-002514</v>
      </c>
      <c r="P2515" s="1" t="str">
        <f t="shared" si="315"/>
        <v>WH-F</v>
      </c>
      <c r="Q2515" s="1" t="str">
        <f t="shared" si="316"/>
        <v>Delayed</v>
      </c>
      <c r="R2515" s="1" t="str">
        <f t="shared" si="317"/>
        <v>No</v>
      </c>
      <c r="S2515" s="1" t="str">
        <f t="shared" si="318"/>
        <v>ecommerce_shipping</v>
      </c>
      <c r="T2515" s="1" t="str">
        <f t="shared" si="319"/>
        <v>SHIPMENT_STATUS_RECORDED</v>
      </c>
    </row>
    <row r="2516" spans="1:20" x14ac:dyDescent="0.2">
      <c r="A2516">
        <v>2515</v>
      </c>
      <c r="B2516" t="s">
        <v>12</v>
      </c>
      <c r="C2516" t="s">
        <v>22</v>
      </c>
      <c r="D2516">
        <v>4</v>
      </c>
      <c r="E2516">
        <v>4</v>
      </c>
      <c r="F2516">
        <v>141</v>
      </c>
      <c r="G2516">
        <v>2</v>
      </c>
      <c r="H2516" t="s">
        <v>14</v>
      </c>
      <c r="I2516" t="s">
        <v>16</v>
      </c>
      <c r="J2516">
        <v>7</v>
      </c>
      <c r="K2516">
        <v>1479</v>
      </c>
      <c r="L2516">
        <v>1</v>
      </c>
      <c r="M2516" s="1" t="str">
        <f t="shared" si="312"/>
        <v>SHIP-002515</v>
      </c>
      <c r="N2516" t="str">
        <f t="shared" si="313"/>
        <v>GSITEM-002515</v>
      </c>
      <c r="O2516" t="str">
        <f t="shared" si="314"/>
        <v>GSORD-002515</v>
      </c>
      <c r="P2516" s="1" t="str">
        <f t="shared" si="315"/>
        <v>WH-D</v>
      </c>
      <c r="Q2516" s="1" t="str">
        <f t="shared" si="316"/>
        <v>Delayed</v>
      </c>
      <c r="R2516" s="1" t="str">
        <f t="shared" si="317"/>
        <v>No</v>
      </c>
      <c r="S2516" s="1" t="str">
        <f t="shared" si="318"/>
        <v>ecommerce_shipping</v>
      </c>
      <c r="T2516" s="1" t="str">
        <f t="shared" si="319"/>
        <v>SHIPMENT_STATUS_RECORDED</v>
      </c>
    </row>
    <row r="2517" spans="1:20" x14ac:dyDescent="0.2">
      <c r="A2517">
        <v>2516</v>
      </c>
      <c r="B2517" t="s">
        <v>15</v>
      </c>
      <c r="C2517" t="s">
        <v>22</v>
      </c>
      <c r="D2517">
        <v>4</v>
      </c>
      <c r="E2517">
        <v>3</v>
      </c>
      <c r="F2517">
        <v>220</v>
      </c>
      <c r="G2517">
        <v>3</v>
      </c>
      <c r="H2517" t="s">
        <v>19</v>
      </c>
      <c r="I2517" t="s">
        <v>16</v>
      </c>
      <c r="J2517">
        <v>8</v>
      </c>
      <c r="K2517">
        <v>3342</v>
      </c>
      <c r="L2517">
        <v>1</v>
      </c>
      <c r="M2517" s="1" t="str">
        <f t="shared" si="312"/>
        <v>SHIP-002516</v>
      </c>
      <c r="N2517" t="str">
        <f t="shared" si="313"/>
        <v>GSITEM-002516</v>
      </c>
      <c r="O2517" t="str">
        <f t="shared" si="314"/>
        <v>GSORD-002516</v>
      </c>
      <c r="P2517" s="1" t="str">
        <f t="shared" si="315"/>
        <v>WH-F</v>
      </c>
      <c r="Q2517" s="1" t="str">
        <f t="shared" si="316"/>
        <v>Delayed</v>
      </c>
      <c r="R2517" s="1" t="str">
        <f t="shared" si="317"/>
        <v>No</v>
      </c>
      <c r="S2517" s="1" t="str">
        <f t="shared" si="318"/>
        <v>ecommerce_shipping</v>
      </c>
      <c r="T2517" s="1" t="str">
        <f t="shared" si="319"/>
        <v>SHIPMENT_STATUS_RECORDED</v>
      </c>
    </row>
    <row r="2518" spans="1:20" x14ac:dyDescent="0.2">
      <c r="A2518">
        <v>2517</v>
      </c>
      <c r="B2518" t="s">
        <v>17</v>
      </c>
      <c r="C2518" t="s">
        <v>22</v>
      </c>
      <c r="D2518">
        <v>5</v>
      </c>
      <c r="E2518">
        <v>5</v>
      </c>
      <c r="F2518">
        <v>264</v>
      </c>
      <c r="G2518">
        <v>3</v>
      </c>
      <c r="H2518" t="s">
        <v>19</v>
      </c>
      <c r="I2518" t="s">
        <v>15</v>
      </c>
      <c r="J2518">
        <v>56</v>
      </c>
      <c r="K2518">
        <v>3482</v>
      </c>
      <c r="L2518">
        <v>1</v>
      </c>
      <c r="M2518" s="1" t="str">
        <f t="shared" si="312"/>
        <v>SHIP-002517</v>
      </c>
      <c r="N2518" t="str">
        <f t="shared" si="313"/>
        <v>GSITEM-002517</v>
      </c>
      <c r="O2518" t="str">
        <f t="shared" si="314"/>
        <v>GSORD-002517</v>
      </c>
      <c r="P2518" s="1" t="str">
        <f t="shared" si="315"/>
        <v>WH-A</v>
      </c>
      <c r="Q2518" s="1" t="str">
        <f t="shared" si="316"/>
        <v>Delayed</v>
      </c>
      <c r="R2518" s="1" t="str">
        <f t="shared" si="317"/>
        <v>No</v>
      </c>
      <c r="S2518" s="1" t="str">
        <f t="shared" si="318"/>
        <v>ecommerce_shipping</v>
      </c>
      <c r="T2518" s="1" t="str">
        <f t="shared" si="319"/>
        <v>SHIPMENT_STATUS_RECORDED</v>
      </c>
    </row>
    <row r="2519" spans="1:20" x14ac:dyDescent="0.2">
      <c r="A2519">
        <v>2518</v>
      </c>
      <c r="B2519" t="s">
        <v>18</v>
      </c>
      <c r="C2519" t="s">
        <v>22</v>
      </c>
      <c r="D2519">
        <v>3</v>
      </c>
      <c r="E2519">
        <v>5</v>
      </c>
      <c r="F2519">
        <v>150</v>
      </c>
      <c r="G2519">
        <v>2</v>
      </c>
      <c r="H2519" t="s">
        <v>14</v>
      </c>
      <c r="I2519" t="s">
        <v>15</v>
      </c>
      <c r="J2519">
        <v>48</v>
      </c>
      <c r="K2519">
        <v>1256</v>
      </c>
      <c r="L2519">
        <v>1</v>
      </c>
      <c r="M2519" s="1" t="str">
        <f t="shared" si="312"/>
        <v>SHIP-002518</v>
      </c>
      <c r="N2519" t="str">
        <f t="shared" si="313"/>
        <v>GSITEM-002518</v>
      </c>
      <c r="O2519" t="str">
        <f t="shared" si="314"/>
        <v>GSORD-002518</v>
      </c>
      <c r="P2519" s="1" t="str">
        <f t="shared" si="315"/>
        <v>WH-B</v>
      </c>
      <c r="Q2519" s="1" t="str">
        <f t="shared" si="316"/>
        <v>Delayed</v>
      </c>
      <c r="R2519" s="1" t="str">
        <f t="shared" si="317"/>
        <v>No</v>
      </c>
      <c r="S2519" s="1" t="str">
        <f t="shared" si="318"/>
        <v>ecommerce_shipping</v>
      </c>
      <c r="T2519" s="1" t="str">
        <f t="shared" si="319"/>
        <v>SHIPMENT_STATUS_RECORDED</v>
      </c>
    </row>
    <row r="2520" spans="1:20" x14ac:dyDescent="0.2">
      <c r="A2520">
        <v>2519</v>
      </c>
      <c r="B2520" t="s">
        <v>20</v>
      </c>
      <c r="C2520" t="s">
        <v>22</v>
      </c>
      <c r="D2520">
        <v>3</v>
      </c>
      <c r="E2520">
        <v>4</v>
      </c>
      <c r="F2520">
        <v>175</v>
      </c>
      <c r="G2520">
        <v>3</v>
      </c>
      <c r="H2520" t="s">
        <v>19</v>
      </c>
      <c r="I2520" t="s">
        <v>16</v>
      </c>
      <c r="J2520">
        <v>4</v>
      </c>
      <c r="K2520">
        <v>1519</v>
      </c>
      <c r="L2520">
        <v>1</v>
      </c>
      <c r="M2520" s="1" t="str">
        <f t="shared" si="312"/>
        <v>SHIP-002519</v>
      </c>
      <c r="N2520" t="str">
        <f t="shared" si="313"/>
        <v>GSITEM-002519</v>
      </c>
      <c r="O2520" t="str">
        <f t="shared" si="314"/>
        <v>GSORD-002519</v>
      </c>
      <c r="P2520" s="1" t="str">
        <f t="shared" si="315"/>
        <v>WH-C</v>
      </c>
      <c r="Q2520" s="1" t="str">
        <f t="shared" si="316"/>
        <v>Delayed</v>
      </c>
      <c r="R2520" s="1" t="str">
        <f t="shared" si="317"/>
        <v>No</v>
      </c>
      <c r="S2520" s="1" t="str">
        <f t="shared" si="318"/>
        <v>ecommerce_shipping</v>
      </c>
      <c r="T2520" s="1" t="str">
        <f t="shared" si="319"/>
        <v>SHIPMENT_STATUS_RECORDED</v>
      </c>
    </row>
    <row r="2521" spans="1:20" x14ac:dyDescent="0.2">
      <c r="A2521">
        <v>2520</v>
      </c>
      <c r="B2521" t="s">
        <v>15</v>
      </c>
      <c r="C2521" t="s">
        <v>22</v>
      </c>
      <c r="D2521">
        <v>2</v>
      </c>
      <c r="E2521">
        <v>4</v>
      </c>
      <c r="F2521">
        <v>223</v>
      </c>
      <c r="G2521">
        <v>3</v>
      </c>
      <c r="H2521" t="s">
        <v>19</v>
      </c>
      <c r="I2521" t="s">
        <v>15</v>
      </c>
      <c r="J2521">
        <v>19</v>
      </c>
      <c r="K2521">
        <v>3356</v>
      </c>
      <c r="L2521">
        <v>1</v>
      </c>
      <c r="M2521" s="1" t="str">
        <f t="shared" si="312"/>
        <v>SHIP-002520</v>
      </c>
      <c r="N2521" t="str">
        <f t="shared" si="313"/>
        <v>GSITEM-002520</v>
      </c>
      <c r="O2521" t="str">
        <f t="shared" si="314"/>
        <v>GSORD-002520</v>
      </c>
      <c r="P2521" s="1" t="str">
        <f t="shared" si="315"/>
        <v>WH-F</v>
      </c>
      <c r="Q2521" s="1" t="str">
        <f t="shared" si="316"/>
        <v>Delayed</v>
      </c>
      <c r="R2521" s="1" t="str">
        <f t="shared" si="317"/>
        <v>No</v>
      </c>
      <c r="S2521" s="1" t="str">
        <f t="shared" si="318"/>
        <v>ecommerce_shipping</v>
      </c>
      <c r="T2521" s="1" t="str">
        <f t="shared" si="319"/>
        <v>SHIPMENT_STATUS_RECORDED</v>
      </c>
    </row>
    <row r="2522" spans="1:20" x14ac:dyDescent="0.2">
      <c r="A2522">
        <v>2521</v>
      </c>
      <c r="B2522" t="s">
        <v>12</v>
      </c>
      <c r="C2522" t="s">
        <v>22</v>
      </c>
      <c r="D2522">
        <v>4</v>
      </c>
      <c r="E2522">
        <v>4</v>
      </c>
      <c r="F2522">
        <v>162</v>
      </c>
      <c r="G2522">
        <v>10</v>
      </c>
      <c r="H2522" t="s">
        <v>21</v>
      </c>
      <c r="I2522" t="s">
        <v>16</v>
      </c>
      <c r="J2522">
        <v>12</v>
      </c>
      <c r="K2522">
        <v>1583</v>
      </c>
      <c r="L2522">
        <v>1</v>
      </c>
      <c r="M2522" s="1" t="str">
        <f t="shared" si="312"/>
        <v>SHIP-002521</v>
      </c>
      <c r="N2522" t="str">
        <f t="shared" si="313"/>
        <v>GSITEM-002521</v>
      </c>
      <c r="O2522" t="str">
        <f t="shared" si="314"/>
        <v>GSORD-002521</v>
      </c>
      <c r="P2522" s="1" t="str">
        <f t="shared" si="315"/>
        <v>WH-D</v>
      </c>
      <c r="Q2522" s="1" t="str">
        <f t="shared" si="316"/>
        <v>Delayed</v>
      </c>
      <c r="R2522" s="1" t="str">
        <f t="shared" si="317"/>
        <v>No</v>
      </c>
      <c r="S2522" s="1" t="str">
        <f t="shared" si="318"/>
        <v>ecommerce_shipping</v>
      </c>
      <c r="T2522" s="1" t="str">
        <f t="shared" si="319"/>
        <v>SHIPMENT_STATUS_RECORDED</v>
      </c>
    </row>
    <row r="2523" spans="1:20" x14ac:dyDescent="0.2">
      <c r="A2523">
        <v>2522</v>
      </c>
      <c r="B2523" t="s">
        <v>15</v>
      </c>
      <c r="C2523" t="s">
        <v>22</v>
      </c>
      <c r="D2523">
        <v>6</v>
      </c>
      <c r="E2523">
        <v>4</v>
      </c>
      <c r="F2523">
        <v>221</v>
      </c>
      <c r="G2523">
        <v>10</v>
      </c>
      <c r="H2523" t="s">
        <v>19</v>
      </c>
      <c r="I2523" t="s">
        <v>16</v>
      </c>
      <c r="J2523">
        <v>42</v>
      </c>
      <c r="K2523">
        <v>2972</v>
      </c>
      <c r="L2523">
        <v>1</v>
      </c>
      <c r="M2523" s="1" t="str">
        <f t="shared" si="312"/>
        <v>SHIP-002522</v>
      </c>
      <c r="N2523" t="str">
        <f t="shared" si="313"/>
        <v>GSITEM-002522</v>
      </c>
      <c r="O2523" t="str">
        <f t="shared" si="314"/>
        <v>GSORD-002522</v>
      </c>
      <c r="P2523" s="1" t="str">
        <f t="shared" si="315"/>
        <v>WH-F</v>
      </c>
      <c r="Q2523" s="1" t="str">
        <f t="shared" si="316"/>
        <v>Delayed</v>
      </c>
      <c r="R2523" s="1" t="str">
        <f t="shared" si="317"/>
        <v>No</v>
      </c>
      <c r="S2523" s="1" t="str">
        <f t="shared" si="318"/>
        <v>ecommerce_shipping</v>
      </c>
      <c r="T2523" s="1" t="str">
        <f t="shared" si="319"/>
        <v>SHIPMENT_STATUS_RECORDED</v>
      </c>
    </row>
    <row r="2524" spans="1:20" x14ac:dyDescent="0.2">
      <c r="A2524">
        <v>2523</v>
      </c>
      <c r="B2524" t="s">
        <v>17</v>
      </c>
      <c r="C2524" t="s">
        <v>22</v>
      </c>
      <c r="D2524">
        <v>5</v>
      </c>
      <c r="E2524">
        <v>1</v>
      </c>
      <c r="F2524">
        <v>216</v>
      </c>
      <c r="G2524">
        <v>3</v>
      </c>
      <c r="H2524" t="s">
        <v>14</v>
      </c>
      <c r="I2524" t="s">
        <v>16</v>
      </c>
      <c r="J2524">
        <v>40</v>
      </c>
      <c r="K2524">
        <v>2668</v>
      </c>
      <c r="L2524">
        <v>1</v>
      </c>
      <c r="M2524" s="1" t="str">
        <f t="shared" si="312"/>
        <v>SHIP-002523</v>
      </c>
      <c r="N2524" t="str">
        <f t="shared" si="313"/>
        <v>GSITEM-002523</v>
      </c>
      <c r="O2524" t="str">
        <f t="shared" si="314"/>
        <v>GSORD-002523</v>
      </c>
      <c r="P2524" s="1" t="str">
        <f t="shared" si="315"/>
        <v>WH-A</v>
      </c>
      <c r="Q2524" s="1" t="str">
        <f t="shared" si="316"/>
        <v>Delayed</v>
      </c>
      <c r="R2524" s="1" t="str">
        <f t="shared" si="317"/>
        <v>No</v>
      </c>
      <c r="S2524" s="1" t="str">
        <f t="shared" si="318"/>
        <v>ecommerce_shipping</v>
      </c>
      <c r="T2524" s="1" t="str">
        <f t="shared" si="319"/>
        <v>SHIPMENT_STATUS_RECORDED</v>
      </c>
    </row>
    <row r="2525" spans="1:20" x14ac:dyDescent="0.2">
      <c r="A2525">
        <v>2524</v>
      </c>
      <c r="B2525" t="s">
        <v>18</v>
      </c>
      <c r="C2525" t="s">
        <v>22</v>
      </c>
      <c r="D2525">
        <v>5</v>
      </c>
      <c r="E2525">
        <v>5</v>
      </c>
      <c r="F2525">
        <v>133</v>
      </c>
      <c r="G2525">
        <v>10</v>
      </c>
      <c r="H2525" t="s">
        <v>19</v>
      </c>
      <c r="I2525" t="s">
        <v>16</v>
      </c>
      <c r="J2525">
        <v>9</v>
      </c>
      <c r="K2525">
        <v>1724</v>
      </c>
      <c r="L2525">
        <v>1</v>
      </c>
      <c r="M2525" s="1" t="str">
        <f t="shared" si="312"/>
        <v>SHIP-002524</v>
      </c>
      <c r="N2525" t="str">
        <f t="shared" si="313"/>
        <v>GSITEM-002524</v>
      </c>
      <c r="O2525" t="str">
        <f t="shared" si="314"/>
        <v>GSORD-002524</v>
      </c>
      <c r="P2525" s="1" t="str">
        <f t="shared" si="315"/>
        <v>WH-B</v>
      </c>
      <c r="Q2525" s="1" t="str">
        <f t="shared" si="316"/>
        <v>Delayed</v>
      </c>
      <c r="R2525" s="1" t="str">
        <f t="shared" si="317"/>
        <v>No</v>
      </c>
      <c r="S2525" s="1" t="str">
        <f t="shared" si="318"/>
        <v>ecommerce_shipping</v>
      </c>
      <c r="T2525" s="1" t="str">
        <f t="shared" si="319"/>
        <v>SHIPMENT_STATUS_RECORDED</v>
      </c>
    </row>
    <row r="2526" spans="1:20" x14ac:dyDescent="0.2">
      <c r="A2526">
        <v>2525</v>
      </c>
      <c r="B2526" t="s">
        <v>20</v>
      </c>
      <c r="C2526" t="s">
        <v>22</v>
      </c>
      <c r="D2526">
        <v>4</v>
      </c>
      <c r="E2526">
        <v>2</v>
      </c>
      <c r="F2526">
        <v>191</v>
      </c>
      <c r="G2526">
        <v>3</v>
      </c>
      <c r="H2526" t="s">
        <v>21</v>
      </c>
      <c r="I2526" t="s">
        <v>16</v>
      </c>
      <c r="J2526">
        <v>3</v>
      </c>
      <c r="K2526">
        <v>2353</v>
      </c>
      <c r="L2526">
        <v>1</v>
      </c>
      <c r="M2526" s="1" t="str">
        <f t="shared" si="312"/>
        <v>SHIP-002525</v>
      </c>
      <c r="N2526" t="str">
        <f t="shared" si="313"/>
        <v>GSITEM-002525</v>
      </c>
      <c r="O2526" t="str">
        <f t="shared" si="314"/>
        <v>GSORD-002525</v>
      </c>
      <c r="P2526" s="1" t="str">
        <f t="shared" si="315"/>
        <v>WH-C</v>
      </c>
      <c r="Q2526" s="1" t="str">
        <f t="shared" si="316"/>
        <v>Delayed</v>
      </c>
      <c r="R2526" s="1" t="str">
        <f t="shared" si="317"/>
        <v>No</v>
      </c>
      <c r="S2526" s="1" t="str">
        <f t="shared" si="318"/>
        <v>ecommerce_shipping</v>
      </c>
      <c r="T2526" s="1" t="str">
        <f t="shared" si="319"/>
        <v>SHIPMENT_STATUS_RECORDED</v>
      </c>
    </row>
    <row r="2527" spans="1:20" x14ac:dyDescent="0.2">
      <c r="A2527">
        <v>2526</v>
      </c>
      <c r="B2527" t="s">
        <v>15</v>
      </c>
      <c r="C2527" t="s">
        <v>22</v>
      </c>
      <c r="D2527">
        <v>4</v>
      </c>
      <c r="E2527">
        <v>5</v>
      </c>
      <c r="F2527">
        <v>156</v>
      </c>
      <c r="G2527">
        <v>3</v>
      </c>
      <c r="H2527" t="s">
        <v>14</v>
      </c>
      <c r="I2527" t="s">
        <v>16</v>
      </c>
      <c r="J2527">
        <v>39</v>
      </c>
      <c r="K2527">
        <v>1483</v>
      </c>
      <c r="L2527">
        <v>1</v>
      </c>
      <c r="M2527" s="1" t="str">
        <f t="shared" si="312"/>
        <v>SHIP-002526</v>
      </c>
      <c r="N2527" t="str">
        <f t="shared" si="313"/>
        <v>GSITEM-002526</v>
      </c>
      <c r="O2527" t="str">
        <f t="shared" si="314"/>
        <v>GSORD-002526</v>
      </c>
      <c r="P2527" s="1" t="str">
        <f t="shared" si="315"/>
        <v>WH-F</v>
      </c>
      <c r="Q2527" s="1" t="str">
        <f t="shared" si="316"/>
        <v>Delayed</v>
      </c>
      <c r="R2527" s="1" t="str">
        <f t="shared" si="317"/>
        <v>No</v>
      </c>
      <c r="S2527" s="1" t="str">
        <f t="shared" si="318"/>
        <v>ecommerce_shipping</v>
      </c>
      <c r="T2527" s="1" t="str">
        <f t="shared" si="319"/>
        <v>SHIPMENT_STATUS_RECORDED</v>
      </c>
    </row>
    <row r="2528" spans="1:20" x14ac:dyDescent="0.2">
      <c r="A2528">
        <v>2527</v>
      </c>
      <c r="B2528" t="s">
        <v>12</v>
      </c>
      <c r="C2528" t="s">
        <v>22</v>
      </c>
      <c r="D2528">
        <v>4</v>
      </c>
      <c r="E2528">
        <v>1</v>
      </c>
      <c r="F2528">
        <v>252</v>
      </c>
      <c r="G2528">
        <v>3</v>
      </c>
      <c r="H2528" t="s">
        <v>19</v>
      </c>
      <c r="I2528" t="s">
        <v>15</v>
      </c>
      <c r="J2528">
        <v>30</v>
      </c>
      <c r="K2528">
        <v>2669</v>
      </c>
      <c r="L2528">
        <v>1</v>
      </c>
      <c r="M2528" s="1" t="str">
        <f t="shared" si="312"/>
        <v>SHIP-002527</v>
      </c>
      <c r="N2528" t="str">
        <f t="shared" si="313"/>
        <v>GSITEM-002527</v>
      </c>
      <c r="O2528" t="str">
        <f t="shared" si="314"/>
        <v>GSORD-002527</v>
      </c>
      <c r="P2528" s="1" t="str">
        <f t="shared" si="315"/>
        <v>WH-D</v>
      </c>
      <c r="Q2528" s="1" t="str">
        <f t="shared" si="316"/>
        <v>Delayed</v>
      </c>
      <c r="R2528" s="1" t="str">
        <f t="shared" si="317"/>
        <v>No</v>
      </c>
      <c r="S2528" s="1" t="str">
        <f t="shared" si="318"/>
        <v>ecommerce_shipping</v>
      </c>
      <c r="T2528" s="1" t="str">
        <f t="shared" si="319"/>
        <v>SHIPMENT_STATUS_RECORDED</v>
      </c>
    </row>
    <row r="2529" spans="1:20" x14ac:dyDescent="0.2">
      <c r="A2529">
        <v>2528</v>
      </c>
      <c r="B2529" t="s">
        <v>15</v>
      </c>
      <c r="C2529" t="s">
        <v>22</v>
      </c>
      <c r="D2529">
        <v>3</v>
      </c>
      <c r="E2529">
        <v>5</v>
      </c>
      <c r="F2529">
        <v>198</v>
      </c>
      <c r="G2529">
        <v>3</v>
      </c>
      <c r="H2529" t="s">
        <v>14</v>
      </c>
      <c r="I2529" t="s">
        <v>16</v>
      </c>
      <c r="J2529">
        <v>2</v>
      </c>
      <c r="K2529">
        <v>3417</v>
      </c>
      <c r="L2529">
        <v>1</v>
      </c>
      <c r="M2529" s="1" t="str">
        <f t="shared" si="312"/>
        <v>SHIP-002528</v>
      </c>
      <c r="N2529" t="str">
        <f t="shared" si="313"/>
        <v>GSITEM-002528</v>
      </c>
      <c r="O2529" t="str">
        <f t="shared" si="314"/>
        <v>GSORD-002528</v>
      </c>
      <c r="P2529" s="1" t="str">
        <f t="shared" si="315"/>
        <v>WH-F</v>
      </c>
      <c r="Q2529" s="1" t="str">
        <f t="shared" si="316"/>
        <v>Delayed</v>
      </c>
      <c r="R2529" s="1" t="str">
        <f t="shared" si="317"/>
        <v>No</v>
      </c>
      <c r="S2529" s="1" t="str">
        <f t="shared" si="318"/>
        <v>ecommerce_shipping</v>
      </c>
      <c r="T2529" s="1" t="str">
        <f t="shared" si="319"/>
        <v>SHIPMENT_STATUS_RECORDED</v>
      </c>
    </row>
    <row r="2530" spans="1:20" x14ac:dyDescent="0.2">
      <c r="A2530">
        <v>2529</v>
      </c>
      <c r="B2530" t="s">
        <v>17</v>
      </c>
      <c r="C2530" t="s">
        <v>22</v>
      </c>
      <c r="D2530">
        <v>2</v>
      </c>
      <c r="E2530">
        <v>3</v>
      </c>
      <c r="F2530">
        <v>139</v>
      </c>
      <c r="G2530">
        <v>8</v>
      </c>
      <c r="H2530" t="s">
        <v>19</v>
      </c>
      <c r="I2530" t="s">
        <v>16</v>
      </c>
      <c r="J2530">
        <v>21</v>
      </c>
      <c r="K2530">
        <v>1033</v>
      </c>
      <c r="L2530">
        <v>1</v>
      </c>
      <c r="M2530" s="1" t="str">
        <f t="shared" si="312"/>
        <v>SHIP-002529</v>
      </c>
      <c r="N2530" t="str">
        <f t="shared" si="313"/>
        <v>GSITEM-002529</v>
      </c>
      <c r="O2530" t="str">
        <f t="shared" si="314"/>
        <v>GSORD-002529</v>
      </c>
      <c r="P2530" s="1" t="str">
        <f t="shared" si="315"/>
        <v>WH-A</v>
      </c>
      <c r="Q2530" s="1" t="str">
        <f t="shared" si="316"/>
        <v>Delayed</v>
      </c>
      <c r="R2530" s="1" t="str">
        <f t="shared" si="317"/>
        <v>No</v>
      </c>
      <c r="S2530" s="1" t="str">
        <f t="shared" si="318"/>
        <v>ecommerce_shipping</v>
      </c>
      <c r="T2530" s="1" t="str">
        <f t="shared" si="319"/>
        <v>SHIPMENT_STATUS_RECORDED</v>
      </c>
    </row>
    <row r="2531" spans="1:20" x14ac:dyDescent="0.2">
      <c r="A2531">
        <v>2530</v>
      </c>
      <c r="B2531" t="s">
        <v>18</v>
      </c>
      <c r="C2531" t="s">
        <v>22</v>
      </c>
      <c r="D2531">
        <v>2</v>
      </c>
      <c r="E2531">
        <v>1</v>
      </c>
      <c r="F2531">
        <v>255</v>
      </c>
      <c r="G2531">
        <v>3</v>
      </c>
      <c r="H2531" t="s">
        <v>14</v>
      </c>
      <c r="I2531" t="s">
        <v>16</v>
      </c>
      <c r="J2531">
        <v>19</v>
      </c>
      <c r="K2531">
        <v>1551</v>
      </c>
      <c r="L2531">
        <v>1</v>
      </c>
      <c r="M2531" s="1" t="str">
        <f t="shared" si="312"/>
        <v>SHIP-002530</v>
      </c>
      <c r="N2531" t="str">
        <f t="shared" si="313"/>
        <v>GSITEM-002530</v>
      </c>
      <c r="O2531" t="str">
        <f t="shared" si="314"/>
        <v>GSORD-002530</v>
      </c>
      <c r="P2531" s="1" t="str">
        <f t="shared" si="315"/>
        <v>WH-B</v>
      </c>
      <c r="Q2531" s="1" t="str">
        <f t="shared" si="316"/>
        <v>Delayed</v>
      </c>
      <c r="R2531" s="1" t="str">
        <f t="shared" si="317"/>
        <v>No</v>
      </c>
      <c r="S2531" s="1" t="str">
        <f t="shared" si="318"/>
        <v>ecommerce_shipping</v>
      </c>
      <c r="T2531" s="1" t="str">
        <f t="shared" si="319"/>
        <v>SHIPMENT_STATUS_RECORDED</v>
      </c>
    </row>
    <row r="2532" spans="1:20" x14ac:dyDescent="0.2">
      <c r="A2532">
        <v>2531</v>
      </c>
      <c r="B2532" t="s">
        <v>20</v>
      </c>
      <c r="C2532" t="s">
        <v>22</v>
      </c>
      <c r="D2532">
        <v>4</v>
      </c>
      <c r="E2532">
        <v>1</v>
      </c>
      <c r="F2532">
        <v>141</v>
      </c>
      <c r="G2532">
        <v>2</v>
      </c>
      <c r="H2532" t="s">
        <v>14</v>
      </c>
      <c r="I2532" t="s">
        <v>15</v>
      </c>
      <c r="J2532">
        <v>23</v>
      </c>
      <c r="K2532">
        <v>1689</v>
      </c>
      <c r="L2532">
        <v>1</v>
      </c>
      <c r="M2532" s="1" t="str">
        <f t="shared" si="312"/>
        <v>SHIP-002531</v>
      </c>
      <c r="N2532" t="str">
        <f t="shared" si="313"/>
        <v>GSITEM-002531</v>
      </c>
      <c r="O2532" t="str">
        <f t="shared" si="314"/>
        <v>GSORD-002531</v>
      </c>
      <c r="P2532" s="1" t="str">
        <f t="shared" si="315"/>
        <v>WH-C</v>
      </c>
      <c r="Q2532" s="1" t="str">
        <f t="shared" si="316"/>
        <v>Delayed</v>
      </c>
      <c r="R2532" s="1" t="str">
        <f t="shared" si="317"/>
        <v>No</v>
      </c>
      <c r="S2532" s="1" t="str">
        <f t="shared" si="318"/>
        <v>ecommerce_shipping</v>
      </c>
      <c r="T2532" s="1" t="str">
        <f t="shared" si="319"/>
        <v>SHIPMENT_STATUS_RECORDED</v>
      </c>
    </row>
    <row r="2533" spans="1:20" x14ac:dyDescent="0.2">
      <c r="A2533">
        <v>2532</v>
      </c>
      <c r="B2533" t="s">
        <v>15</v>
      </c>
      <c r="C2533" t="s">
        <v>22</v>
      </c>
      <c r="D2533">
        <v>4</v>
      </c>
      <c r="E2533">
        <v>1</v>
      </c>
      <c r="F2533">
        <v>151</v>
      </c>
      <c r="G2533">
        <v>3</v>
      </c>
      <c r="H2533" t="s">
        <v>21</v>
      </c>
      <c r="I2533" t="s">
        <v>15</v>
      </c>
      <c r="J2533">
        <v>39</v>
      </c>
      <c r="K2533">
        <v>1458</v>
      </c>
      <c r="L2533">
        <v>1</v>
      </c>
      <c r="M2533" s="1" t="str">
        <f t="shared" si="312"/>
        <v>SHIP-002532</v>
      </c>
      <c r="N2533" t="str">
        <f t="shared" si="313"/>
        <v>GSITEM-002532</v>
      </c>
      <c r="O2533" t="str">
        <f t="shared" si="314"/>
        <v>GSORD-002532</v>
      </c>
      <c r="P2533" s="1" t="str">
        <f t="shared" si="315"/>
        <v>WH-F</v>
      </c>
      <c r="Q2533" s="1" t="str">
        <f t="shared" si="316"/>
        <v>Delayed</v>
      </c>
      <c r="R2533" s="1" t="str">
        <f t="shared" si="317"/>
        <v>No</v>
      </c>
      <c r="S2533" s="1" t="str">
        <f t="shared" si="318"/>
        <v>ecommerce_shipping</v>
      </c>
      <c r="T2533" s="1" t="str">
        <f t="shared" si="319"/>
        <v>SHIPMENT_STATUS_RECORDED</v>
      </c>
    </row>
    <row r="2534" spans="1:20" x14ac:dyDescent="0.2">
      <c r="A2534">
        <v>2533</v>
      </c>
      <c r="B2534" t="s">
        <v>12</v>
      </c>
      <c r="C2534" t="s">
        <v>22</v>
      </c>
      <c r="D2534">
        <v>3</v>
      </c>
      <c r="E2534">
        <v>5</v>
      </c>
      <c r="F2534">
        <v>236</v>
      </c>
      <c r="G2534">
        <v>3</v>
      </c>
      <c r="H2534" t="s">
        <v>14</v>
      </c>
      <c r="I2534" t="s">
        <v>15</v>
      </c>
      <c r="J2534">
        <v>54</v>
      </c>
      <c r="K2534">
        <v>3976</v>
      </c>
      <c r="L2534">
        <v>1</v>
      </c>
      <c r="M2534" s="1" t="str">
        <f t="shared" si="312"/>
        <v>SHIP-002533</v>
      </c>
      <c r="N2534" t="str">
        <f t="shared" si="313"/>
        <v>GSITEM-002533</v>
      </c>
      <c r="O2534" t="str">
        <f t="shared" si="314"/>
        <v>GSORD-002533</v>
      </c>
      <c r="P2534" s="1" t="str">
        <f t="shared" si="315"/>
        <v>WH-D</v>
      </c>
      <c r="Q2534" s="1" t="str">
        <f t="shared" si="316"/>
        <v>Delayed</v>
      </c>
      <c r="R2534" s="1" t="str">
        <f t="shared" si="317"/>
        <v>No</v>
      </c>
      <c r="S2534" s="1" t="str">
        <f t="shared" si="318"/>
        <v>ecommerce_shipping</v>
      </c>
      <c r="T2534" s="1" t="str">
        <f t="shared" si="319"/>
        <v>SHIPMENT_STATUS_RECORDED</v>
      </c>
    </row>
    <row r="2535" spans="1:20" x14ac:dyDescent="0.2">
      <c r="A2535">
        <v>2534</v>
      </c>
      <c r="B2535" t="s">
        <v>15</v>
      </c>
      <c r="C2535" t="s">
        <v>22</v>
      </c>
      <c r="D2535">
        <v>3</v>
      </c>
      <c r="E2535">
        <v>4</v>
      </c>
      <c r="F2535">
        <v>229</v>
      </c>
      <c r="G2535">
        <v>3</v>
      </c>
      <c r="H2535" t="s">
        <v>19</v>
      </c>
      <c r="I2535" t="s">
        <v>15</v>
      </c>
      <c r="J2535">
        <v>46</v>
      </c>
      <c r="K2535">
        <v>3223</v>
      </c>
      <c r="L2535">
        <v>1</v>
      </c>
      <c r="M2535" s="1" t="str">
        <f t="shared" si="312"/>
        <v>SHIP-002534</v>
      </c>
      <c r="N2535" t="str">
        <f t="shared" si="313"/>
        <v>GSITEM-002534</v>
      </c>
      <c r="O2535" t="str">
        <f t="shared" si="314"/>
        <v>GSORD-002534</v>
      </c>
      <c r="P2535" s="1" t="str">
        <f t="shared" si="315"/>
        <v>WH-F</v>
      </c>
      <c r="Q2535" s="1" t="str">
        <f t="shared" si="316"/>
        <v>Delayed</v>
      </c>
      <c r="R2535" s="1" t="str">
        <f t="shared" si="317"/>
        <v>No</v>
      </c>
      <c r="S2535" s="1" t="str">
        <f t="shared" si="318"/>
        <v>ecommerce_shipping</v>
      </c>
      <c r="T2535" s="1" t="str">
        <f t="shared" si="319"/>
        <v>SHIPMENT_STATUS_RECORDED</v>
      </c>
    </row>
    <row r="2536" spans="1:20" x14ac:dyDescent="0.2">
      <c r="A2536">
        <v>2535</v>
      </c>
      <c r="B2536" t="s">
        <v>17</v>
      </c>
      <c r="C2536" t="s">
        <v>22</v>
      </c>
      <c r="D2536">
        <v>4</v>
      </c>
      <c r="E2536">
        <v>3</v>
      </c>
      <c r="F2536">
        <v>261</v>
      </c>
      <c r="G2536">
        <v>3</v>
      </c>
      <c r="H2536" t="s">
        <v>14</v>
      </c>
      <c r="I2536" t="s">
        <v>15</v>
      </c>
      <c r="J2536">
        <v>6</v>
      </c>
      <c r="K2536">
        <v>2787</v>
      </c>
      <c r="L2536">
        <v>1</v>
      </c>
      <c r="M2536" s="1" t="str">
        <f t="shared" si="312"/>
        <v>SHIP-002535</v>
      </c>
      <c r="N2536" t="str">
        <f t="shared" si="313"/>
        <v>GSITEM-002535</v>
      </c>
      <c r="O2536" t="str">
        <f t="shared" si="314"/>
        <v>GSORD-002535</v>
      </c>
      <c r="P2536" s="1" t="str">
        <f t="shared" si="315"/>
        <v>WH-A</v>
      </c>
      <c r="Q2536" s="1" t="str">
        <f t="shared" si="316"/>
        <v>Delayed</v>
      </c>
      <c r="R2536" s="1" t="str">
        <f t="shared" si="317"/>
        <v>No</v>
      </c>
      <c r="S2536" s="1" t="str">
        <f t="shared" si="318"/>
        <v>ecommerce_shipping</v>
      </c>
      <c r="T2536" s="1" t="str">
        <f t="shared" si="319"/>
        <v>SHIPMENT_STATUS_RECORDED</v>
      </c>
    </row>
    <row r="2537" spans="1:20" x14ac:dyDescent="0.2">
      <c r="A2537">
        <v>2536</v>
      </c>
      <c r="B2537" t="s">
        <v>18</v>
      </c>
      <c r="C2537" t="s">
        <v>22</v>
      </c>
      <c r="D2537">
        <v>2</v>
      </c>
      <c r="E2537">
        <v>1</v>
      </c>
      <c r="F2537">
        <v>229</v>
      </c>
      <c r="G2537">
        <v>4</v>
      </c>
      <c r="H2537" t="s">
        <v>14</v>
      </c>
      <c r="I2537" t="s">
        <v>15</v>
      </c>
      <c r="J2537">
        <v>11</v>
      </c>
      <c r="K2537">
        <v>3614</v>
      </c>
      <c r="L2537">
        <v>1</v>
      </c>
      <c r="M2537" s="1" t="str">
        <f t="shared" si="312"/>
        <v>SHIP-002536</v>
      </c>
      <c r="N2537" t="str">
        <f t="shared" si="313"/>
        <v>GSITEM-002536</v>
      </c>
      <c r="O2537" t="str">
        <f t="shared" si="314"/>
        <v>GSORD-002536</v>
      </c>
      <c r="P2537" s="1" t="str">
        <f t="shared" si="315"/>
        <v>WH-B</v>
      </c>
      <c r="Q2537" s="1" t="str">
        <f t="shared" si="316"/>
        <v>Delayed</v>
      </c>
      <c r="R2537" s="1" t="str">
        <f t="shared" si="317"/>
        <v>No</v>
      </c>
      <c r="S2537" s="1" t="str">
        <f t="shared" si="318"/>
        <v>ecommerce_shipping</v>
      </c>
      <c r="T2537" s="1" t="str">
        <f t="shared" si="319"/>
        <v>SHIPMENT_STATUS_RECORDED</v>
      </c>
    </row>
    <row r="2538" spans="1:20" x14ac:dyDescent="0.2">
      <c r="A2538">
        <v>2537</v>
      </c>
      <c r="B2538" t="s">
        <v>20</v>
      </c>
      <c r="C2538" t="s">
        <v>22</v>
      </c>
      <c r="D2538">
        <v>4</v>
      </c>
      <c r="E2538">
        <v>4</v>
      </c>
      <c r="F2538">
        <v>205</v>
      </c>
      <c r="G2538">
        <v>3</v>
      </c>
      <c r="H2538" t="s">
        <v>14</v>
      </c>
      <c r="I2538" t="s">
        <v>15</v>
      </c>
      <c r="J2538">
        <v>58</v>
      </c>
      <c r="K2538">
        <v>2522</v>
      </c>
      <c r="L2538">
        <v>1</v>
      </c>
      <c r="M2538" s="1" t="str">
        <f t="shared" si="312"/>
        <v>SHIP-002537</v>
      </c>
      <c r="N2538" t="str">
        <f t="shared" si="313"/>
        <v>GSITEM-002537</v>
      </c>
      <c r="O2538" t="str">
        <f t="shared" si="314"/>
        <v>GSORD-002537</v>
      </c>
      <c r="P2538" s="1" t="str">
        <f t="shared" si="315"/>
        <v>WH-C</v>
      </c>
      <c r="Q2538" s="1" t="str">
        <f t="shared" si="316"/>
        <v>Delayed</v>
      </c>
      <c r="R2538" s="1" t="str">
        <f t="shared" si="317"/>
        <v>No</v>
      </c>
      <c r="S2538" s="1" t="str">
        <f t="shared" si="318"/>
        <v>ecommerce_shipping</v>
      </c>
      <c r="T2538" s="1" t="str">
        <f t="shared" si="319"/>
        <v>SHIPMENT_STATUS_RECORDED</v>
      </c>
    </row>
    <row r="2539" spans="1:20" x14ac:dyDescent="0.2">
      <c r="A2539">
        <v>2538</v>
      </c>
      <c r="B2539" t="s">
        <v>15</v>
      </c>
      <c r="C2539" t="s">
        <v>22</v>
      </c>
      <c r="D2539">
        <v>3</v>
      </c>
      <c r="E2539">
        <v>4</v>
      </c>
      <c r="F2539">
        <v>240</v>
      </c>
      <c r="G2539">
        <v>2</v>
      </c>
      <c r="H2539" t="s">
        <v>14</v>
      </c>
      <c r="I2539" t="s">
        <v>15</v>
      </c>
      <c r="J2539">
        <v>33</v>
      </c>
      <c r="K2539">
        <v>3489</v>
      </c>
      <c r="L2539">
        <v>1</v>
      </c>
      <c r="M2539" s="1" t="str">
        <f t="shared" si="312"/>
        <v>SHIP-002538</v>
      </c>
      <c r="N2539" t="str">
        <f t="shared" si="313"/>
        <v>GSITEM-002538</v>
      </c>
      <c r="O2539" t="str">
        <f t="shared" si="314"/>
        <v>GSORD-002538</v>
      </c>
      <c r="P2539" s="1" t="str">
        <f t="shared" si="315"/>
        <v>WH-F</v>
      </c>
      <c r="Q2539" s="1" t="str">
        <f t="shared" si="316"/>
        <v>Delayed</v>
      </c>
      <c r="R2539" s="1" t="str">
        <f t="shared" si="317"/>
        <v>No</v>
      </c>
      <c r="S2539" s="1" t="str">
        <f t="shared" si="318"/>
        <v>ecommerce_shipping</v>
      </c>
      <c r="T2539" s="1" t="str">
        <f t="shared" si="319"/>
        <v>SHIPMENT_STATUS_RECORDED</v>
      </c>
    </row>
    <row r="2540" spans="1:20" x14ac:dyDescent="0.2">
      <c r="A2540">
        <v>2539</v>
      </c>
      <c r="B2540" t="s">
        <v>12</v>
      </c>
      <c r="C2540" t="s">
        <v>22</v>
      </c>
      <c r="D2540">
        <v>4</v>
      </c>
      <c r="E2540">
        <v>4</v>
      </c>
      <c r="F2540">
        <v>209</v>
      </c>
      <c r="G2540">
        <v>6</v>
      </c>
      <c r="H2540" t="s">
        <v>14</v>
      </c>
      <c r="I2540" t="s">
        <v>16</v>
      </c>
      <c r="J2540">
        <v>62</v>
      </c>
      <c r="K2540">
        <v>3532</v>
      </c>
      <c r="L2540">
        <v>1</v>
      </c>
      <c r="M2540" s="1" t="str">
        <f t="shared" si="312"/>
        <v>SHIP-002539</v>
      </c>
      <c r="N2540" t="str">
        <f t="shared" si="313"/>
        <v>GSITEM-002539</v>
      </c>
      <c r="O2540" t="str">
        <f t="shared" si="314"/>
        <v>GSORD-002539</v>
      </c>
      <c r="P2540" s="1" t="str">
        <f t="shared" si="315"/>
        <v>WH-D</v>
      </c>
      <c r="Q2540" s="1" t="str">
        <f t="shared" si="316"/>
        <v>Delayed</v>
      </c>
      <c r="R2540" s="1" t="str">
        <f t="shared" si="317"/>
        <v>No</v>
      </c>
      <c r="S2540" s="1" t="str">
        <f t="shared" si="318"/>
        <v>ecommerce_shipping</v>
      </c>
      <c r="T2540" s="1" t="str">
        <f t="shared" si="319"/>
        <v>SHIPMENT_STATUS_RECORDED</v>
      </c>
    </row>
    <row r="2541" spans="1:20" x14ac:dyDescent="0.2">
      <c r="A2541">
        <v>2540</v>
      </c>
      <c r="B2541" t="s">
        <v>15</v>
      </c>
      <c r="C2541" t="s">
        <v>22</v>
      </c>
      <c r="D2541">
        <v>2</v>
      </c>
      <c r="E2541">
        <v>5</v>
      </c>
      <c r="F2541">
        <v>252</v>
      </c>
      <c r="G2541">
        <v>2</v>
      </c>
      <c r="H2541" t="s">
        <v>14</v>
      </c>
      <c r="I2541" t="s">
        <v>15</v>
      </c>
      <c r="J2541">
        <v>21</v>
      </c>
      <c r="K2541">
        <v>2070</v>
      </c>
      <c r="L2541">
        <v>1</v>
      </c>
      <c r="M2541" s="1" t="str">
        <f t="shared" si="312"/>
        <v>SHIP-002540</v>
      </c>
      <c r="N2541" t="str">
        <f t="shared" si="313"/>
        <v>GSITEM-002540</v>
      </c>
      <c r="O2541" t="str">
        <f t="shared" si="314"/>
        <v>GSORD-002540</v>
      </c>
      <c r="P2541" s="1" t="str">
        <f t="shared" si="315"/>
        <v>WH-F</v>
      </c>
      <c r="Q2541" s="1" t="str">
        <f t="shared" si="316"/>
        <v>Delayed</v>
      </c>
      <c r="R2541" s="1" t="str">
        <f t="shared" si="317"/>
        <v>No</v>
      </c>
      <c r="S2541" s="1" t="str">
        <f t="shared" si="318"/>
        <v>ecommerce_shipping</v>
      </c>
      <c r="T2541" s="1" t="str">
        <f t="shared" si="319"/>
        <v>SHIPMENT_STATUS_RECORDED</v>
      </c>
    </row>
    <row r="2542" spans="1:20" x14ac:dyDescent="0.2">
      <c r="A2542">
        <v>2541</v>
      </c>
      <c r="B2542" t="s">
        <v>17</v>
      </c>
      <c r="C2542" t="s">
        <v>22</v>
      </c>
      <c r="D2542">
        <v>3</v>
      </c>
      <c r="E2542">
        <v>3</v>
      </c>
      <c r="F2542">
        <v>140</v>
      </c>
      <c r="G2542">
        <v>2</v>
      </c>
      <c r="H2542" t="s">
        <v>19</v>
      </c>
      <c r="I2542" t="s">
        <v>15</v>
      </c>
      <c r="J2542">
        <v>30</v>
      </c>
      <c r="K2542">
        <v>1547</v>
      </c>
      <c r="L2542">
        <v>1</v>
      </c>
      <c r="M2542" s="1" t="str">
        <f t="shared" si="312"/>
        <v>SHIP-002541</v>
      </c>
      <c r="N2542" t="str">
        <f t="shared" si="313"/>
        <v>GSITEM-002541</v>
      </c>
      <c r="O2542" t="str">
        <f t="shared" si="314"/>
        <v>GSORD-002541</v>
      </c>
      <c r="P2542" s="1" t="str">
        <f t="shared" si="315"/>
        <v>WH-A</v>
      </c>
      <c r="Q2542" s="1" t="str">
        <f t="shared" si="316"/>
        <v>Delayed</v>
      </c>
      <c r="R2542" s="1" t="str">
        <f t="shared" si="317"/>
        <v>No</v>
      </c>
      <c r="S2542" s="1" t="str">
        <f t="shared" si="318"/>
        <v>ecommerce_shipping</v>
      </c>
      <c r="T2542" s="1" t="str">
        <f t="shared" si="319"/>
        <v>SHIPMENT_STATUS_RECORDED</v>
      </c>
    </row>
    <row r="2543" spans="1:20" x14ac:dyDescent="0.2">
      <c r="A2543">
        <v>2542</v>
      </c>
      <c r="B2543" t="s">
        <v>18</v>
      </c>
      <c r="C2543" t="s">
        <v>22</v>
      </c>
      <c r="D2543">
        <v>5</v>
      </c>
      <c r="E2543">
        <v>3</v>
      </c>
      <c r="F2543">
        <v>156</v>
      </c>
      <c r="G2543">
        <v>2</v>
      </c>
      <c r="H2543" t="s">
        <v>14</v>
      </c>
      <c r="I2543" t="s">
        <v>16</v>
      </c>
      <c r="J2543">
        <v>1</v>
      </c>
      <c r="K2543">
        <v>1147</v>
      </c>
      <c r="L2543">
        <v>1</v>
      </c>
      <c r="M2543" s="1" t="str">
        <f t="shared" si="312"/>
        <v>SHIP-002542</v>
      </c>
      <c r="N2543" t="str">
        <f t="shared" si="313"/>
        <v>GSITEM-002542</v>
      </c>
      <c r="O2543" t="str">
        <f t="shared" si="314"/>
        <v>GSORD-002542</v>
      </c>
      <c r="P2543" s="1" t="str">
        <f t="shared" si="315"/>
        <v>WH-B</v>
      </c>
      <c r="Q2543" s="1" t="str">
        <f t="shared" si="316"/>
        <v>Delayed</v>
      </c>
      <c r="R2543" s="1" t="str">
        <f t="shared" si="317"/>
        <v>No</v>
      </c>
      <c r="S2543" s="1" t="str">
        <f t="shared" si="318"/>
        <v>ecommerce_shipping</v>
      </c>
      <c r="T2543" s="1" t="str">
        <f t="shared" si="319"/>
        <v>SHIPMENT_STATUS_RECORDED</v>
      </c>
    </row>
    <row r="2544" spans="1:20" x14ac:dyDescent="0.2">
      <c r="A2544">
        <v>2543</v>
      </c>
      <c r="B2544" t="s">
        <v>20</v>
      </c>
      <c r="C2544" t="s">
        <v>22</v>
      </c>
      <c r="D2544">
        <v>2</v>
      </c>
      <c r="E2544">
        <v>5</v>
      </c>
      <c r="F2544">
        <v>190</v>
      </c>
      <c r="G2544">
        <v>8</v>
      </c>
      <c r="H2544" t="s">
        <v>19</v>
      </c>
      <c r="I2544" t="s">
        <v>16</v>
      </c>
      <c r="J2544">
        <v>11</v>
      </c>
      <c r="K2544">
        <v>2976</v>
      </c>
      <c r="L2544">
        <v>1</v>
      </c>
      <c r="M2544" s="1" t="str">
        <f t="shared" si="312"/>
        <v>SHIP-002543</v>
      </c>
      <c r="N2544" t="str">
        <f t="shared" si="313"/>
        <v>GSITEM-002543</v>
      </c>
      <c r="O2544" t="str">
        <f t="shared" si="314"/>
        <v>GSORD-002543</v>
      </c>
      <c r="P2544" s="1" t="str">
        <f t="shared" si="315"/>
        <v>WH-C</v>
      </c>
      <c r="Q2544" s="1" t="str">
        <f t="shared" si="316"/>
        <v>Delayed</v>
      </c>
      <c r="R2544" s="1" t="str">
        <f t="shared" si="317"/>
        <v>No</v>
      </c>
      <c r="S2544" s="1" t="str">
        <f t="shared" si="318"/>
        <v>ecommerce_shipping</v>
      </c>
      <c r="T2544" s="1" t="str">
        <f t="shared" si="319"/>
        <v>SHIPMENT_STATUS_RECORDED</v>
      </c>
    </row>
    <row r="2545" spans="1:20" x14ac:dyDescent="0.2">
      <c r="A2545">
        <v>2544</v>
      </c>
      <c r="B2545" t="s">
        <v>15</v>
      </c>
      <c r="C2545" t="s">
        <v>22</v>
      </c>
      <c r="D2545">
        <v>3</v>
      </c>
      <c r="E2545">
        <v>3</v>
      </c>
      <c r="F2545">
        <v>138</v>
      </c>
      <c r="G2545">
        <v>6</v>
      </c>
      <c r="H2545" t="s">
        <v>19</v>
      </c>
      <c r="I2545" t="s">
        <v>16</v>
      </c>
      <c r="J2545">
        <v>49</v>
      </c>
      <c r="K2545">
        <v>1078</v>
      </c>
      <c r="L2545">
        <v>1</v>
      </c>
      <c r="M2545" s="1" t="str">
        <f t="shared" si="312"/>
        <v>SHIP-002544</v>
      </c>
      <c r="N2545" t="str">
        <f t="shared" si="313"/>
        <v>GSITEM-002544</v>
      </c>
      <c r="O2545" t="str">
        <f t="shared" si="314"/>
        <v>GSORD-002544</v>
      </c>
      <c r="P2545" s="1" t="str">
        <f t="shared" si="315"/>
        <v>WH-F</v>
      </c>
      <c r="Q2545" s="1" t="str">
        <f t="shared" si="316"/>
        <v>Delayed</v>
      </c>
      <c r="R2545" s="1" t="str">
        <f t="shared" si="317"/>
        <v>No</v>
      </c>
      <c r="S2545" s="1" t="str">
        <f t="shared" si="318"/>
        <v>ecommerce_shipping</v>
      </c>
      <c r="T2545" s="1" t="str">
        <f t="shared" si="319"/>
        <v>SHIPMENT_STATUS_RECORDED</v>
      </c>
    </row>
    <row r="2546" spans="1:20" x14ac:dyDescent="0.2">
      <c r="A2546">
        <v>2545</v>
      </c>
      <c r="B2546" t="s">
        <v>12</v>
      </c>
      <c r="C2546" t="s">
        <v>22</v>
      </c>
      <c r="D2546">
        <v>5</v>
      </c>
      <c r="E2546">
        <v>4</v>
      </c>
      <c r="F2546">
        <v>243</v>
      </c>
      <c r="G2546">
        <v>3</v>
      </c>
      <c r="H2546" t="s">
        <v>14</v>
      </c>
      <c r="I2546" t="s">
        <v>15</v>
      </c>
      <c r="J2546">
        <v>43</v>
      </c>
      <c r="K2546">
        <v>2866</v>
      </c>
      <c r="L2546">
        <v>1</v>
      </c>
      <c r="M2546" s="1" t="str">
        <f t="shared" si="312"/>
        <v>SHIP-002545</v>
      </c>
      <c r="N2546" t="str">
        <f t="shared" si="313"/>
        <v>GSITEM-002545</v>
      </c>
      <c r="O2546" t="str">
        <f t="shared" si="314"/>
        <v>GSORD-002545</v>
      </c>
      <c r="P2546" s="1" t="str">
        <f t="shared" si="315"/>
        <v>WH-D</v>
      </c>
      <c r="Q2546" s="1" t="str">
        <f t="shared" si="316"/>
        <v>Delayed</v>
      </c>
      <c r="R2546" s="1" t="str">
        <f t="shared" si="317"/>
        <v>No</v>
      </c>
      <c r="S2546" s="1" t="str">
        <f t="shared" si="318"/>
        <v>ecommerce_shipping</v>
      </c>
      <c r="T2546" s="1" t="str">
        <f t="shared" si="319"/>
        <v>SHIPMENT_STATUS_RECORDED</v>
      </c>
    </row>
    <row r="2547" spans="1:20" x14ac:dyDescent="0.2">
      <c r="A2547">
        <v>2546</v>
      </c>
      <c r="B2547" t="s">
        <v>15</v>
      </c>
      <c r="C2547" t="s">
        <v>22</v>
      </c>
      <c r="D2547">
        <v>3</v>
      </c>
      <c r="E2547">
        <v>5</v>
      </c>
      <c r="F2547">
        <v>183</v>
      </c>
      <c r="G2547">
        <v>2</v>
      </c>
      <c r="H2547" t="s">
        <v>14</v>
      </c>
      <c r="I2547" t="s">
        <v>15</v>
      </c>
      <c r="J2547">
        <v>10</v>
      </c>
      <c r="K2547">
        <v>2621</v>
      </c>
      <c r="L2547">
        <v>1</v>
      </c>
      <c r="M2547" s="1" t="str">
        <f t="shared" si="312"/>
        <v>SHIP-002546</v>
      </c>
      <c r="N2547" t="str">
        <f t="shared" si="313"/>
        <v>GSITEM-002546</v>
      </c>
      <c r="O2547" t="str">
        <f t="shared" si="314"/>
        <v>GSORD-002546</v>
      </c>
      <c r="P2547" s="1" t="str">
        <f t="shared" si="315"/>
        <v>WH-F</v>
      </c>
      <c r="Q2547" s="1" t="str">
        <f t="shared" si="316"/>
        <v>Delayed</v>
      </c>
      <c r="R2547" s="1" t="str">
        <f t="shared" si="317"/>
        <v>No</v>
      </c>
      <c r="S2547" s="1" t="str">
        <f t="shared" si="318"/>
        <v>ecommerce_shipping</v>
      </c>
      <c r="T2547" s="1" t="str">
        <f t="shared" si="319"/>
        <v>SHIPMENT_STATUS_RECORDED</v>
      </c>
    </row>
    <row r="2548" spans="1:20" x14ac:dyDescent="0.2">
      <c r="A2548">
        <v>2547</v>
      </c>
      <c r="B2548" t="s">
        <v>17</v>
      </c>
      <c r="C2548" t="s">
        <v>22</v>
      </c>
      <c r="D2548">
        <v>3</v>
      </c>
      <c r="E2548">
        <v>5</v>
      </c>
      <c r="F2548">
        <v>190</v>
      </c>
      <c r="G2548">
        <v>10</v>
      </c>
      <c r="H2548" t="s">
        <v>19</v>
      </c>
      <c r="I2548" t="s">
        <v>16</v>
      </c>
      <c r="J2548">
        <v>32</v>
      </c>
      <c r="K2548">
        <v>2931</v>
      </c>
      <c r="L2548">
        <v>1</v>
      </c>
      <c r="M2548" s="1" t="str">
        <f t="shared" si="312"/>
        <v>SHIP-002547</v>
      </c>
      <c r="N2548" t="str">
        <f t="shared" si="313"/>
        <v>GSITEM-002547</v>
      </c>
      <c r="O2548" t="str">
        <f t="shared" si="314"/>
        <v>GSORD-002547</v>
      </c>
      <c r="P2548" s="1" t="str">
        <f t="shared" si="315"/>
        <v>WH-A</v>
      </c>
      <c r="Q2548" s="1" t="str">
        <f t="shared" si="316"/>
        <v>Delayed</v>
      </c>
      <c r="R2548" s="1" t="str">
        <f t="shared" si="317"/>
        <v>No</v>
      </c>
      <c r="S2548" s="1" t="str">
        <f t="shared" si="318"/>
        <v>ecommerce_shipping</v>
      </c>
      <c r="T2548" s="1" t="str">
        <f t="shared" si="319"/>
        <v>SHIPMENT_STATUS_RECORDED</v>
      </c>
    </row>
    <row r="2549" spans="1:20" x14ac:dyDescent="0.2">
      <c r="A2549">
        <v>2548</v>
      </c>
      <c r="B2549" t="s">
        <v>18</v>
      </c>
      <c r="C2549" t="s">
        <v>22</v>
      </c>
      <c r="D2549">
        <v>5</v>
      </c>
      <c r="E2549">
        <v>2</v>
      </c>
      <c r="F2549">
        <v>235</v>
      </c>
      <c r="G2549">
        <v>2</v>
      </c>
      <c r="H2549" t="s">
        <v>14</v>
      </c>
      <c r="I2549" t="s">
        <v>15</v>
      </c>
      <c r="J2549">
        <v>61</v>
      </c>
      <c r="K2549">
        <v>3451</v>
      </c>
      <c r="L2549">
        <v>1</v>
      </c>
      <c r="M2549" s="1" t="str">
        <f t="shared" si="312"/>
        <v>SHIP-002548</v>
      </c>
      <c r="N2549" t="str">
        <f t="shared" si="313"/>
        <v>GSITEM-002548</v>
      </c>
      <c r="O2549" t="str">
        <f t="shared" si="314"/>
        <v>GSORD-002548</v>
      </c>
      <c r="P2549" s="1" t="str">
        <f t="shared" si="315"/>
        <v>WH-B</v>
      </c>
      <c r="Q2549" s="1" t="str">
        <f t="shared" si="316"/>
        <v>Delayed</v>
      </c>
      <c r="R2549" s="1" t="str">
        <f t="shared" si="317"/>
        <v>No</v>
      </c>
      <c r="S2549" s="1" t="str">
        <f t="shared" si="318"/>
        <v>ecommerce_shipping</v>
      </c>
      <c r="T2549" s="1" t="str">
        <f t="shared" si="319"/>
        <v>SHIPMENT_STATUS_RECORDED</v>
      </c>
    </row>
    <row r="2550" spans="1:20" x14ac:dyDescent="0.2">
      <c r="A2550">
        <v>2549</v>
      </c>
      <c r="B2550" t="s">
        <v>20</v>
      </c>
      <c r="C2550" t="s">
        <v>22</v>
      </c>
      <c r="D2550">
        <v>3</v>
      </c>
      <c r="E2550">
        <v>1</v>
      </c>
      <c r="F2550">
        <v>143</v>
      </c>
      <c r="G2550">
        <v>6</v>
      </c>
      <c r="H2550" t="s">
        <v>19</v>
      </c>
      <c r="I2550" t="s">
        <v>16</v>
      </c>
      <c r="J2550">
        <v>2</v>
      </c>
      <c r="K2550">
        <v>1323</v>
      </c>
      <c r="L2550">
        <v>1</v>
      </c>
      <c r="M2550" s="1" t="str">
        <f t="shared" si="312"/>
        <v>SHIP-002549</v>
      </c>
      <c r="N2550" t="str">
        <f t="shared" si="313"/>
        <v>GSITEM-002549</v>
      </c>
      <c r="O2550" t="str">
        <f t="shared" si="314"/>
        <v>GSORD-002549</v>
      </c>
      <c r="P2550" s="1" t="str">
        <f t="shared" si="315"/>
        <v>WH-C</v>
      </c>
      <c r="Q2550" s="1" t="str">
        <f t="shared" si="316"/>
        <v>Delayed</v>
      </c>
      <c r="R2550" s="1" t="str">
        <f t="shared" si="317"/>
        <v>No</v>
      </c>
      <c r="S2550" s="1" t="str">
        <f t="shared" si="318"/>
        <v>ecommerce_shipping</v>
      </c>
      <c r="T2550" s="1" t="str">
        <f t="shared" si="319"/>
        <v>SHIPMENT_STATUS_RECORDED</v>
      </c>
    </row>
    <row r="2551" spans="1:20" x14ac:dyDescent="0.2">
      <c r="A2551">
        <v>2550</v>
      </c>
      <c r="B2551" t="s">
        <v>15</v>
      </c>
      <c r="C2551" t="s">
        <v>22</v>
      </c>
      <c r="D2551">
        <v>3</v>
      </c>
      <c r="E2551">
        <v>3</v>
      </c>
      <c r="F2551">
        <v>176</v>
      </c>
      <c r="G2551">
        <v>2</v>
      </c>
      <c r="H2551" t="s">
        <v>19</v>
      </c>
      <c r="I2551" t="s">
        <v>16</v>
      </c>
      <c r="J2551">
        <v>34</v>
      </c>
      <c r="K2551">
        <v>1856</v>
      </c>
      <c r="L2551">
        <v>1</v>
      </c>
      <c r="M2551" s="1" t="str">
        <f t="shared" si="312"/>
        <v>SHIP-002550</v>
      </c>
      <c r="N2551" t="str">
        <f t="shared" si="313"/>
        <v>GSITEM-002550</v>
      </c>
      <c r="O2551" t="str">
        <f t="shared" si="314"/>
        <v>GSORD-002550</v>
      </c>
      <c r="P2551" s="1" t="str">
        <f t="shared" si="315"/>
        <v>WH-F</v>
      </c>
      <c r="Q2551" s="1" t="str">
        <f t="shared" si="316"/>
        <v>Delayed</v>
      </c>
      <c r="R2551" s="1" t="str">
        <f t="shared" si="317"/>
        <v>No</v>
      </c>
      <c r="S2551" s="1" t="str">
        <f t="shared" si="318"/>
        <v>ecommerce_shipping</v>
      </c>
      <c r="T2551" s="1" t="str">
        <f t="shared" si="319"/>
        <v>SHIPMENT_STATUS_RECORDED</v>
      </c>
    </row>
    <row r="2552" spans="1:20" x14ac:dyDescent="0.2">
      <c r="A2552">
        <v>2551</v>
      </c>
      <c r="B2552" t="s">
        <v>12</v>
      </c>
      <c r="C2552" t="s">
        <v>22</v>
      </c>
      <c r="D2552">
        <v>3</v>
      </c>
      <c r="E2552">
        <v>1</v>
      </c>
      <c r="F2552">
        <v>178</v>
      </c>
      <c r="G2552">
        <v>3</v>
      </c>
      <c r="H2552" t="s">
        <v>14</v>
      </c>
      <c r="I2552" t="s">
        <v>15</v>
      </c>
      <c r="J2552">
        <v>11</v>
      </c>
      <c r="K2552">
        <v>1481</v>
      </c>
      <c r="L2552">
        <v>1</v>
      </c>
      <c r="M2552" s="1" t="str">
        <f t="shared" si="312"/>
        <v>SHIP-002551</v>
      </c>
      <c r="N2552" t="str">
        <f t="shared" si="313"/>
        <v>GSITEM-002551</v>
      </c>
      <c r="O2552" t="str">
        <f t="shared" si="314"/>
        <v>GSORD-002551</v>
      </c>
      <c r="P2552" s="1" t="str">
        <f t="shared" si="315"/>
        <v>WH-D</v>
      </c>
      <c r="Q2552" s="1" t="str">
        <f t="shared" si="316"/>
        <v>Delayed</v>
      </c>
      <c r="R2552" s="1" t="str">
        <f t="shared" si="317"/>
        <v>No</v>
      </c>
      <c r="S2552" s="1" t="str">
        <f t="shared" si="318"/>
        <v>ecommerce_shipping</v>
      </c>
      <c r="T2552" s="1" t="str">
        <f t="shared" si="319"/>
        <v>SHIPMENT_STATUS_RECORDED</v>
      </c>
    </row>
    <row r="2553" spans="1:20" x14ac:dyDescent="0.2">
      <c r="A2553">
        <v>2552</v>
      </c>
      <c r="B2553" t="s">
        <v>15</v>
      </c>
      <c r="C2553" t="s">
        <v>22</v>
      </c>
      <c r="D2553">
        <v>3</v>
      </c>
      <c r="E2553">
        <v>5</v>
      </c>
      <c r="F2553">
        <v>270</v>
      </c>
      <c r="G2553">
        <v>2</v>
      </c>
      <c r="H2553" t="s">
        <v>19</v>
      </c>
      <c r="I2553" t="s">
        <v>15</v>
      </c>
      <c r="J2553">
        <v>46</v>
      </c>
      <c r="K2553">
        <v>2716</v>
      </c>
      <c r="L2553">
        <v>1</v>
      </c>
      <c r="M2553" s="1" t="str">
        <f t="shared" si="312"/>
        <v>SHIP-002552</v>
      </c>
      <c r="N2553" t="str">
        <f t="shared" si="313"/>
        <v>GSITEM-002552</v>
      </c>
      <c r="O2553" t="str">
        <f t="shared" si="314"/>
        <v>GSORD-002552</v>
      </c>
      <c r="P2553" s="1" t="str">
        <f t="shared" si="315"/>
        <v>WH-F</v>
      </c>
      <c r="Q2553" s="1" t="str">
        <f t="shared" si="316"/>
        <v>Delayed</v>
      </c>
      <c r="R2553" s="1" t="str">
        <f t="shared" si="317"/>
        <v>No</v>
      </c>
      <c r="S2553" s="1" t="str">
        <f t="shared" si="318"/>
        <v>ecommerce_shipping</v>
      </c>
      <c r="T2553" s="1" t="str">
        <f t="shared" si="319"/>
        <v>SHIPMENT_STATUS_RECORDED</v>
      </c>
    </row>
    <row r="2554" spans="1:20" x14ac:dyDescent="0.2">
      <c r="A2554">
        <v>2553</v>
      </c>
      <c r="B2554" t="s">
        <v>17</v>
      </c>
      <c r="C2554" t="s">
        <v>22</v>
      </c>
      <c r="D2554">
        <v>4</v>
      </c>
      <c r="E2554">
        <v>1</v>
      </c>
      <c r="F2554">
        <v>141</v>
      </c>
      <c r="G2554">
        <v>2</v>
      </c>
      <c r="H2554" t="s">
        <v>14</v>
      </c>
      <c r="I2554" t="s">
        <v>16</v>
      </c>
      <c r="J2554">
        <v>10</v>
      </c>
      <c r="K2554">
        <v>1340</v>
      </c>
      <c r="L2554">
        <v>1</v>
      </c>
      <c r="M2554" s="1" t="str">
        <f t="shared" si="312"/>
        <v>SHIP-002553</v>
      </c>
      <c r="N2554" t="str">
        <f t="shared" si="313"/>
        <v>GSITEM-002553</v>
      </c>
      <c r="O2554" t="str">
        <f t="shared" si="314"/>
        <v>GSORD-002553</v>
      </c>
      <c r="P2554" s="1" t="str">
        <f t="shared" si="315"/>
        <v>WH-A</v>
      </c>
      <c r="Q2554" s="1" t="str">
        <f t="shared" si="316"/>
        <v>Delayed</v>
      </c>
      <c r="R2554" s="1" t="str">
        <f t="shared" si="317"/>
        <v>No</v>
      </c>
      <c r="S2554" s="1" t="str">
        <f t="shared" si="318"/>
        <v>ecommerce_shipping</v>
      </c>
      <c r="T2554" s="1" t="str">
        <f t="shared" si="319"/>
        <v>SHIPMENT_STATUS_RECORDED</v>
      </c>
    </row>
    <row r="2555" spans="1:20" x14ac:dyDescent="0.2">
      <c r="A2555">
        <v>2554</v>
      </c>
      <c r="B2555" t="s">
        <v>18</v>
      </c>
      <c r="C2555" t="s">
        <v>22</v>
      </c>
      <c r="D2555">
        <v>4</v>
      </c>
      <c r="E2555">
        <v>5</v>
      </c>
      <c r="F2555">
        <v>220</v>
      </c>
      <c r="G2555">
        <v>3</v>
      </c>
      <c r="H2555" t="s">
        <v>19</v>
      </c>
      <c r="I2555" t="s">
        <v>15</v>
      </c>
      <c r="J2555">
        <v>63</v>
      </c>
      <c r="K2555">
        <v>3109</v>
      </c>
      <c r="L2555">
        <v>1</v>
      </c>
      <c r="M2555" s="1" t="str">
        <f t="shared" si="312"/>
        <v>SHIP-002554</v>
      </c>
      <c r="N2555" t="str">
        <f t="shared" si="313"/>
        <v>GSITEM-002554</v>
      </c>
      <c r="O2555" t="str">
        <f t="shared" si="314"/>
        <v>GSORD-002554</v>
      </c>
      <c r="P2555" s="1" t="str">
        <f t="shared" si="315"/>
        <v>WH-B</v>
      </c>
      <c r="Q2555" s="1" t="str">
        <f t="shared" si="316"/>
        <v>Delayed</v>
      </c>
      <c r="R2555" s="1" t="str">
        <f t="shared" si="317"/>
        <v>No</v>
      </c>
      <c r="S2555" s="1" t="str">
        <f t="shared" si="318"/>
        <v>ecommerce_shipping</v>
      </c>
      <c r="T2555" s="1" t="str">
        <f t="shared" si="319"/>
        <v>SHIPMENT_STATUS_RECORDED</v>
      </c>
    </row>
    <row r="2556" spans="1:20" x14ac:dyDescent="0.2">
      <c r="A2556">
        <v>2555</v>
      </c>
      <c r="B2556" t="s">
        <v>20</v>
      </c>
      <c r="C2556" t="s">
        <v>22</v>
      </c>
      <c r="D2556">
        <v>5</v>
      </c>
      <c r="E2556">
        <v>5</v>
      </c>
      <c r="F2556">
        <v>264</v>
      </c>
      <c r="G2556">
        <v>3</v>
      </c>
      <c r="H2556" t="s">
        <v>19</v>
      </c>
      <c r="I2556" t="s">
        <v>15</v>
      </c>
      <c r="J2556">
        <v>23</v>
      </c>
      <c r="K2556">
        <v>2837</v>
      </c>
      <c r="L2556">
        <v>1</v>
      </c>
      <c r="M2556" s="1" t="str">
        <f t="shared" si="312"/>
        <v>SHIP-002555</v>
      </c>
      <c r="N2556" t="str">
        <f t="shared" si="313"/>
        <v>GSITEM-002555</v>
      </c>
      <c r="O2556" t="str">
        <f t="shared" si="314"/>
        <v>GSORD-002555</v>
      </c>
      <c r="P2556" s="1" t="str">
        <f t="shared" si="315"/>
        <v>WH-C</v>
      </c>
      <c r="Q2556" s="1" t="str">
        <f t="shared" si="316"/>
        <v>Delayed</v>
      </c>
      <c r="R2556" s="1" t="str">
        <f t="shared" si="317"/>
        <v>No</v>
      </c>
      <c r="S2556" s="1" t="str">
        <f t="shared" si="318"/>
        <v>ecommerce_shipping</v>
      </c>
      <c r="T2556" s="1" t="str">
        <f t="shared" si="319"/>
        <v>SHIPMENT_STATUS_RECORDED</v>
      </c>
    </row>
    <row r="2557" spans="1:20" x14ac:dyDescent="0.2">
      <c r="A2557">
        <v>2556</v>
      </c>
      <c r="B2557" t="s">
        <v>15</v>
      </c>
      <c r="C2557" t="s">
        <v>22</v>
      </c>
      <c r="D2557">
        <v>3</v>
      </c>
      <c r="E2557">
        <v>5</v>
      </c>
      <c r="F2557">
        <v>150</v>
      </c>
      <c r="G2557">
        <v>2</v>
      </c>
      <c r="H2557" t="s">
        <v>14</v>
      </c>
      <c r="I2557" t="s">
        <v>16</v>
      </c>
      <c r="J2557">
        <v>29</v>
      </c>
      <c r="K2557">
        <v>1934</v>
      </c>
      <c r="L2557">
        <v>1</v>
      </c>
      <c r="M2557" s="1" t="str">
        <f t="shared" si="312"/>
        <v>SHIP-002556</v>
      </c>
      <c r="N2557" t="str">
        <f t="shared" si="313"/>
        <v>GSITEM-002556</v>
      </c>
      <c r="O2557" t="str">
        <f t="shared" si="314"/>
        <v>GSORD-002556</v>
      </c>
      <c r="P2557" s="1" t="str">
        <f t="shared" si="315"/>
        <v>WH-F</v>
      </c>
      <c r="Q2557" s="1" t="str">
        <f t="shared" si="316"/>
        <v>Delayed</v>
      </c>
      <c r="R2557" s="1" t="str">
        <f t="shared" si="317"/>
        <v>No</v>
      </c>
      <c r="S2557" s="1" t="str">
        <f t="shared" si="318"/>
        <v>ecommerce_shipping</v>
      </c>
      <c r="T2557" s="1" t="str">
        <f t="shared" si="319"/>
        <v>SHIPMENT_STATUS_RECORDED</v>
      </c>
    </row>
    <row r="2558" spans="1:20" x14ac:dyDescent="0.2">
      <c r="A2558">
        <v>2557</v>
      </c>
      <c r="B2558" t="s">
        <v>12</v>
      </c>
      <c r="C2558" t="s">
        <v>22</v>
      </c>
      <c r="D2558">
        <v>3</v>
      </c>
      <c r="E2558">
        <v>3</v>
      </c>
      <c r="F2558">
        <v>175</v>
      </c>
      <c r="G2558">
        <v>3</v>
      </c>
      <c r="H2558" t="s">
        <v>19</v>
      </c>
      <c r="I2558" t="s">
        <v>15</v>
      </c>
      <c r="J2558">
        <v>32</v>
      </c>
      <c r="K2558">
        <v>1848</v>
      </c>
      <c r="L2558">
        <v>1</v>
      </c>
      <c r="M2558" s="1" t="str">
        <f t="shared" si="312"/>
        <v>SHIP-002557</v>
      </c>
      <c r="N2558" t="str">
        <f t="shared" si="313"/>
        <v>GSITEM-002557</v>
      </c>
      <c r="O2558" t="str">
        <f t="shared" si="314"/>
        <v>GSORD-002557</v>
      </c>
      <c r="P2558" s="1" t="str">
        <f t="shared" si="315"/>
        <v>WH-D</v>
      </c>
      <c r="Q2558" s="1" t="str">
        <f t="shared" si="316"/>
        <v>Delayed</v>
      </c>
      <c r="R2558" s="1" t="str">
        <f t="shared" si="317"/>
        <v>No</v>
      </c>
      <c r="S2558" s="1" t="str">
        <f t="shared" si="318"/>
        <v>ecommerce_shipping</v>
      </c>
      <c r="T2558" s="1" t="str">
        <f t="shared" si="319"/>
        <v>SHIPMENT_STATUS_RECORDED</v>
      </c>
    </row>
    <row r="2559" spans="1:20" x14ac:dyDescent="0.2">
      <c r="A2559">
        <v>2558</v>
      </c>
      <c r="B2559" t="s">
        <v>15</v>
      </c>
      <c r="C2559" t="s">
        <v>22</v>
      </c>
      <c r="D2559">
        <v>2</v>
      </c>
      <c r="E2559">
        <v>5</v>
      </c>
      <c r="F2559">
        <v>223</v>
      </c>
      <c r="G2559">
        <v>3</v>
      </c>
      <c r="H2559" t="s">
        <v>19</v>
      </c>
      <c r="I2559" t="s">
        <v>16</v>
      </c>
      <c r="J2559">
        <v>35</v>
      </c>
      <c r="K2559">
        <v>3437</v>
      </c>
      <c r="L2559">
        <v>1</v>
      </c>
      <c r="M2559" s="1" t="str">
        <f t="shared" si="312"/>
        <v>SHIP-002558</v>
      </c>
      <c r="N2559" t="str">
        <f t="shared" si="313"/>
        <v>GSITEM-002558</v>
      </c>
      <c r="O2559" t="str">
        <f t="shared" si="314"/>
        <v>GSORD-002558</v>
      </c>
      <c r="P2559" s="1" t="str">
        <f t="shared" si="315"/>
        <v>WH-F</v>
      </c>
      <c r="Q2559" s="1" t="str">
        <f t="shared" si="316"/>
        <v>Delayed</v>
      </c>
      <c r="R2559" s="1" t="str">
        <f t="shared" si="317"/>
        <v>No</v>
      </c>
      <c r="S2559" s="1" t="str">
        <f t="shared" si="318"/>
        <v>ecommerce_shipping</v>
      </c>
      <c r="T2559" s="1" t="str">
        <f t="shared" si="319"/>
        <v>SHIPMENT_STATUS_RECORDED</v>
      </c>
    </row>
    <row r="2560" spans="1:20" x14ac:dyDescent="0.2">
      <c r="A2560">
        <v>2559</v>
      </c>
      <c r="B2560" t="s">
        <v>17</v>
      </c>
      <c r="C2560" t="s">
        <v>22</v>
      </c>
      <c r="D2560">
        <v>4</v>
      </c>
      <c r="E2560">
        <v>3</v>
      </c>
      <c r="F2560">
        <v>162</v>
      </c>
      <c r="G2560">
        <v>10</v>
      </c>
      <c r="H2560" t="s">
        <v>21</v>
      </c>
      <c r="I2560" t="s">
        <v>16</v>
      </c>
      <c r="J2560">
        <v>25</v>
      </c>
      <c r="K2560">
        <v>1764</v>
      </c>
      <c r="L2560">
        <v>1</v>
      </c>
      <c r="M2560" s="1" t="str">
        <f t="shared" si="312"/>
        <v>SHIP-002559</v>
      </c>
      <c r="N2560" t="str">
        <f t="shared" si="313"/>
        <v>GSITEM-002559</v>
      </c>
      <c r="O2560" t="str">
        <f t="shared" si="314"/>
        <v>GSORD-002559</v>
      </c>
      <c r="P2560" s="1" t="str">
        <f t="shared" si="315"/>
        <v>WH-A</v>
      </c>
      <c r="Q2560" s="1" t="str">
        <f t="shared" si="316"/>
        <v>Delayed</v>
      </c>
      <c r="R2560" s="1" t="str">
        <f t="shared" si="317"/>
        <v>No</v>
      </c>
      <c r="S2560" s="1" t="str">
        <f t="shared" si="318"/>
        <v>ecommerce_shipping</v>
      </c>
      <c r="T2560" s="1" t="str">
        <f t="shared" si="319"/>
        <v>SHIPMENT_STATUS_RECORDED</v>
      </c>
    </row>
    <row r="2561" spans="1:20" x14ac:dyDescent="0.2">
      <c r="A2561">
        <v>2560</v>
      </c>
      <c r="B2561" t="s">
        <v>18</v>
      </c>
      <c r="C2561" t="s">
        <v>22</v>
      </c>
      <c r="D2561">
        <v>6</v>
      </c>
      <c r="E2561">
        <v>3</v>
      </c>
      <c r="F2561">
        <v>221</v>
      </c>
      <c r="G2561">
        <v>10</v>
      </c>
      <c r="H2561" t="s">
        <v>19</v>
      </c>
      <c r="I2561" t="s">
        <v>15</v>
      </c>
      <c r="J2561">
        <v>13</v>
      </c>
      <c r="K2561">
        <v>2219</v>
      </c>
      <c r="L2561">
        <v>1</v>
      </c>
      <c r="M2561" s="1" t="str">
        <f t="shared" si="312"/>
        <v>SHIP-002560</v>
      </c>
      <c r="N2561" t="str">
        <f t="shared" si="313"/>
        <v>GSITEM-002560</v>
      </c>
      <c r="O2561" t="str">
        <f t="shared" si="314"/>
        <v>GSORD-002560</v>
      </c>
      <c r="P2561" s="1" t="str">
        <f t="shared" si="315"/>
        <v>WH-B</v>
      </c>
      <c r="Q2561" s="1" t="str">
        <f t="shared" si="316"/>
        <v>Delayed</v>
      </c>
      <c r="R2561" s="1" t="str">
        <f t="shared" si="317"/>
        <v>No</v>
      </c>
      <c r="S2561" s="1" t="str">
        <f t="shared" si="318"/>
        <v>ecommerce_shipping</v>
      </c>
      <c r="T2561" s="1" t="str">
        <f t="shared" si="319"/>
        <v>SHIPMENT_STATUS_RECORDED</v>
      </c>
    </row>
    <row r="2562" spans="1:20" x14ac:dyDescent="0.2">
      <c r="A2562">
        <v>2561</v>
      </c>
      <c r="B2562" t="s">
        <v>20</v>
      </c>
      <c r="C2562" t="s">
        <v>22</v>
      </c>
      <c r="D2562">
        <v>5</v>
      </c>
      <c r="E2562">
        <v>5</v>
      </c>
      <c r="F2562">
        <v>216</v>
      </c>
      <c r="G2562">
        <v>3</v>
      </c>
      <c r="H2562" t="s">
        <v>14</v>
      </c>
      <c r="I2562" t="s">
        <v>15</v>
      </c>
      <c r="J2562">
        <v>5</v>
      </c>
      <c r="K2562">
        <v>3137</v>
      </c>
      <c r="L2562">
        <v>1</v>
      </c>
      <c r="M2562" s="1" t="str">
        <f t="shared" ref="M2562:M2625" si="320">"SHIP-"&amp;TEXT(A2562,"000000")</f>
        <v>SHIP-002561</v>
      </c>
      <c r="N2562" t="str">
        <f t="shared" ref="N2562:N2625" si="321">"GSITEM-"&amp;TEXT(A2562,"000000")</f>
        <v>GSITEM-002561</v>
      </c>
      <c r="O2562" t="str">
        <f t="shared" ref="O2562:O2625" si="322">"GSORD-"&amp;TEXT(A2562,"000000")</f>
        <v>GSORD-002561</v>
      </c>
      <c r="P2562" s="1" t="str">
        <f t="shared" ref="P2562:P2625" si="323">"WH-"&amp;B2562</f>
        <v>WH-C</v>
      </c>
      <c r="Q2562" s="1" t="str">
        <f t="shared" ref="Q2562:Q2625" si="324">IF(L2562=1,"Delayed","On Time")</f>
        <v>Delayed</v>
      </c>
      <c r="R2562" s="1" t="str">
        <f t="shared" ref="R2562:R2625" si="325">IF(L2562=0,"Yes","No")</f>
        <v>No</v>
      </c>
      <c r="S2562" s="1" t="str">
        <f t="shared" ref="S2562:S2625" si="326">"ecommerce_shipping"</f>
        <v>ecommerce_shipping</v>
      </c>
      <c r="T2562" s="1" t="str">
        <f t="shared" ref="T2562:T2625" si="327">"SHIPMENT_STATUS_RECORDED"</f>
        <v>SHIPMENT_STATUS_RECORDED</v>
      </c>
    </row>
    <row r="2563" spans="1:20" x14ac:dyDescent="0.2">
      <c r="A2563">
        <v>2562</v>
      </c>
      <c r="B2563" t="s">
        <v>15</v>
      </c>
      <c r="C2563" t="s">
        <v>22</v>
      </c>
      <c r="D2563">
        <v>5</v>
      </c>
      <c r="E2563">
        <v>2</v>
      </c>
      <c r="F2563">
        <v>133</v>
      </c>
      <c r="G2563">
        <v>10</v>
      </c>
      <c r="H2563" t="s">
        <v>19</v>
      </c>
      <c r="I2563" t="s">
        <v>16</v>
      </c>
      <c r="J2563">
        <v>53</v>
      </c>
      <c r="K2563">
        <v>1674</v>
      </c>
      <c r="L2563">
        <v>1</v>
      </c>
      <c r="M2563" s="1" t="str">
        <f t="shared" si="320"/>
        <v>SHIP-002562</v>
      </c>
      <c r="N2563" t="str">
        <f t="shared" si="321"/>
        <v>GSITEM-002562</v>
      </c>
      <c r="O2563" t="str">
        <f t="shared" si="322"/>
        <v>GSORD-002562</v>
      </c>
      <c r="P2563" s="1" t="str">
        <f t="shared" si="323"/>
        <v>WH-F</v>
      </c>
      <c r="Q2563" s="1" t="str">
        <f t="shared" si="324"/>
        <v>Delayed</v>
      </c>
      <c r="R2563" s="1" t="str">
        <f t="shared" si="325"/>
        <v>No</v>
      </c>
      <c r="S2563" s="1" t="str">
        <f t="shared" si="326"/>
        <v>ecommerce_shipping</v>
      </c>
      <c r="T2563" s="1" t="str">
        <f t="shared" si="327"/>
        <v>SHIPMENT_STATUS_RECORDED</v>
      </c>
    </row>
    <row r="2564" spans="1:20" x14ac:dyDescent="0.2">
      <c r="A2564">
        <v>2563</v>
      </c>
      <c r="B2564" t="s">
        <v>12</v>
      </c>
      <c r="C2564" t="s">
        <v>22</v>
      </c>
      <c r="D2564">
        <v>4</v>
      </c>
      <c r="E2564">
        <v>3</v>
      </c>
      <c r="F2564">
        <v>191</v>
      </c>
      <c r="G2564">
        <v>3</v>
      </c>
      <c r="H2564" t="s">
        <v>21</v>
      </c>
      <c r="I2564" t="s">
        <v>15</v>
      </c>
      <c r="J2564">
        <v>45</v>
      </c>
      <c r="K2564">
        <v>3714</v>
      </c>
      <c r="L2564">
        <v>1</v>
      </c>
      <c r="M2564" s="1" t="str">
        <f t="shared" si="320"/>
        <v>SHIP-002563</v>
      </c>
      <c r="N2564" t="str">
        <f t="shared" si="321"/>
        <v>GSITEM-002563</v>
      </c>
      <c r="O2564" t="str">
        <f t="shared" si="322"/>
        <v>GSORD-002563</v>
      </c>
      <c r="P2564" s="1" t="str">
        <f t="shared" si="323"/>
        <v>WH-D</v>
      </c>
      <c r="Q2564" s="1" t="str">
        <f t="shared" si="324"/>
        <v>Delayed</v>
      </c>
      <c r="R2564" s="1" t="str">
        <f t="shared" si="325"/>
        <v>No</v>
      </c>
      <c r="S2564" s="1" t="str">
        <f t="shared" si="326"/>
        <v>ecommerce_shipping</v>
      </c>
      <c r="T2564" s="1" t="str">
        <f t="shared" si="327"/>
        <v>SHIPMENT_STATUS_RECORDED</v>
      </c>
    </row>
    <row r="2565" spans="1:20" x14ac:dyDescent="0.2">
      <c r="A2565">
        <v>2564</v>
      </c>
      <c r="B2565" t="s">
        <v>15</v>
      </c>
      <c r="C2565" t="s">
        <v>22</v>
      </c>
      <c r="D2565">
        <v>4</v>
      </c>
      <c r="E2565">
        <v>5</v>
      </c>
      <c r="F2565">
        <v>156</v>
      </c>
      <c r="G2565">
        <v>3</v>
      </c>
      <c r="H2565" t="s">
        <v>14</v>
      </c>
      <c r="I2565" t="s">
        <v>15</v>
      </c>
      <c r="J2565">
        <v>33</v>
      </c>
      <c r="K2565">
        <v>1836</v>
      </c>
      <c r="L2565">
        <v>1</v>
      </c>
      <c r="M2565" s="1" t="str">
        <f t="shared" si="320"/>
        <v>SHIP-002564</v>
      </c>
      <c r="N2565" t="str">
        <f t="shared" si="321"/>
        <v>GSITEM-002564</v>
      </c>
      <c r="O2565" t="str">
        <f t="shared" si="322"/>
        <v>GSORD-002564</v>
      </c>
      <c r="P2565" s="1" t="str">
        <f t="shared" si="323"/>
        <v>WH-F</v>
      </c>
      <c r="Q2565" s="1" t="str">
        <f t="shared" si="324"/>
        <v>Delayed</v>
      </c>
      <c r="R2565" s="1" t="str">
        <f t="shared" si="325"/>
        <v>No</v>
      </c>
      <c r="S2565" s="1" t="str">
        <f t="shared" si="326"/>
        <v>ecommerce_shipping</v>
      </c>
      <c r="T2565" s="1" t="str">
        <f t="shared" si="327"/>
        <v>SHIPMENT_STATUS_RECORDED</v>
      </c>
    </row>
    <row r="2566" spans="1:20" x14ac:dyDescent="0.2">
      <c r="A2566">
        <v>2565</v>
      </c>
      <c r="B2566" t="s">
        <v>17</v>
      </c>
      <c r="C2566" t="s">
        <v>22</v>
      </c>
      <c r="D2566">
        <v>4</v>
      </c>
      <c r="E2566">
        <v>2</v>
      </c>
      <c r="F2566">
        <v>252</v>
      </c>
      <c r="G2566">
        <v>3</v>
      </c>
      <c r="H2566" t="s">
        <v>19</v>
      </c>
      <c r="I2566" t="s">
        <v>15</v>
      </c>
      <c r="J2566">
        <v>43</v>
      </c>
      <c r="K2566">
        <v>3273</v>
      </c>
      <c r="L2566">
        <v>1</v>
      </c>
      <c r="M2566" s="1" t="str">
        <f t="shared" si="320"/>
        <v>SHIP-002565</v>
      </c>
      <c r="N2566" t="str">
        <f t="shared" si="321"/>
        <v>GSITEM-002565</v>
      </c>
      <c r="O2566" t="str">
        <f t="shared" si="322"/>
        <v>GSORD-002565</v>
      </c>
      <c r="P2566" s="1" t="str">
        <f t="shared" si="323"/>
        <v>WH-A</v>
      </c>
      <c r="Q2566" s="1" t="str">
        <f t="shared" si="324"/>
        <v>Delayed</v>
      </c>
      <c r="R2566" s="1" t="str">
        <f t="shared" si="325"/>
        <v>No</v>
      </c>
      <c r="S2566" s="1" t="str">
        <f t="shared" si="326"/>
        <v>ecommerce_shipping</v>
      </c>
      <c r="T2566" s="1" t="str">
        <f t="shared" si="327"/>
        <v>SHIPMENT_STATUS_RECORDED</v>
      </c>
    </row>
    <row r="2567" spans="1:20" x14ac:dyDescent="0.2">
      <c r="A2567">
        <v>2566</v>
      </c>
      <c r="B2567" t="s">
        <v>18</v>
      </c>
      <c r="C2567" t="s">
        <v>22</v>
      </c>
      <c r="D2567">
        <v>3</v>
      </c>
      <c r="E2567">
        <v>2</v>
      </c>
      <c r="F2567">
        <v>198</v>
      </c>
      <c r="G2567">
        <v>3</v>
      </c>
      <c r="H2567" t="s">
        <v>14</v>
      </c>
      <c r="I2567" t="s">
        <v>16</v>
      </c>
      <c r="J2567">
        <v>15</v>
      </c>
      <c r="K2567">
        <v>3250</v>
      </c>
      <c r="L2567">
        <v>1</v>
      </c>
      <c r="M2567" s="1" t="str">
        <f t="shared" si="320"/>
        <v>SHIP-002566</v>
      </c>
      <c r="N2567" t="str">
        <f t="shared" si="321"/>
        <v>GSITEM-002566</v>
      </c>
      <c r="O2567" t="str">
        <f t="shared" si="322"/>
        <v>GSORD-002566</v>
      </c>
      <c r="P2567" s="1" t="str">
        <f t="shared" si="323"/>
        <v>WH-B</v>
      </c>
      <c r="Q2567" s="1" t="str">
        <f t="shared" si="324"/>
        <v>Delayed</v>
      </c>
      <c r="R2567" s="1" t="str">
        <f t="shared" si="325"/>
        <v>No</v>
      </c>
      <c r="S2567" s="1" t="str">
        <f t="shared" si="326"/>
        <v>ecommerce_shipping</v>
      </c>
      <c r="T2567" s="1" t="str">
        <f t="shared" si="327"/>
        <v>SHIPMENT_STATUS_RECORDED</v>
      </c>
    </row>
    <row r="2568" spans="1:20" x14ac:dyDescent="0.2">
      <c r="A2568">
        <v>2567</v>
      </c>
      <c r="B2568" t="s">
        <v>20</v>
      </c>
      <c r="C2568" t="s">
        <v>22</v>
      </c>
      <c r="D2568">
        <v>2</v>
      </c>
      <c r="E2568">
        <v>4</v>
      </c>
      <c r="F2568">
        <v>139</v>
      </c>
      <c r="G2568">
        <v>8</v>
      </c>
      <c r="H2568" t="s">
        <v>19</v>
      </c>
      <c r="I2568" t="s">
        <v>15</v>
      </c>
      <c r="J2568">
        <v>62</v>
      </c>
      <c r="K2568">
        <v>1180</v>
      </c>
      <c r="L2568">
        <v>1</v>
      </c>
      <c r="M2568" s="1" t="str">
        <f t="shared" si="320"/>
        <v>SHIP-002567</v>
      </c>
      <c r="N2568" t="str">
        <f t="shared" si="321"/>
        <v>GSITEM-002567</v>
      </c>
      <c r="O2568" t="str">
        <f t="shared" si="322"/>
        <v>GSORD-002567</v>
      </c>
      <c r="P2568" s="1" t="str">
        <f t="shared" si="323"/>
        <v>WH-C</v>
      </c>
      <c r="Q2568" s="1" t="str">
        <f t="shared" si="324"/>
        <v>Delayed</v>
      </c>
      <c r="R2568" s="1" t="str">
        <f t="shared" si="325"/>
        <v>No</v>
      </c>
      <c r="S2568" s="1" t="str">
        <f t="shared" si="326"/>
        <v>ecommerce_shipping</v>
      </c>
      <c r="T2568" s="1" t="str">
        <f t="shared" si="327"/>
        <v>SHIPMENT_STATUS_RECORDED</v>
      </c>
    </row>
    <row r="2569" spans="1:20" x14ac:dyDescent="0.2">
      <c r="A2569">
        <v>2568</v>
      </c>
      <c r="B2569" t="s">
        <v>15</v>
      </c>
      <c r="C2569" t="s">
        <v>22</v>
      </c>
      <c r="D2569">
        <v>2</v>
      </c>
      <c r="E2569">
        <v>4</v>
      </c>
      <c r="F2569">
        <v>255</v>
      </c>
      <c r="G2569">
        <v>3</v>
      </c>
      <c r="H2569" t="s">
        <v>14</v>
      </c>
      <c r="I2569" t="s">
        <v>15</v>
      </c>
      <c r="J2569">
        <v>55</v>
      </c>
      <c r="K2569">
        <v>1663</v>
      </c>
      <c r="L2569">
        <v>1</v>
      </c>
      <c r="M2569" s="1" t="str">
        <f t="shared" si="320"/>
        <v>SHIP-002568</v>
      </c>
      <c r="N2569" t="str">
        <f t="shared" si="321"/>
        <v>GSITEM-002568</v>
      </c>
      <c r="O2569" t="str">
        <f t="shared" si="322"/>
        <v>GSORD-002568</v>
      </c>
      <c r="P2569" s="1" t="str">
        <f t="shared" si="323"/>
        <v>WH-F</v>
      </c>
      <c r="Q2569" s="1" t="str">
        <f t="shared" si="324"/>
        <v>Delayed</v>
      </c>
      <c r="R2569" s="1" t="str">
        <f t="shared" si="325"/>
        <v>No</v>
      </c>
      <c r="S2569" s="1" t="str">
        <f t="shared" si="326"/>
        <v>ecommerce_shipping</v>
      </c>
      <c r="T2569" s="1" t="str">
        <f t="shared" si="327"/>
        <v>SHIPMENT_STATUS_RECORDED</v>
      </c>
    </row>
    <row r="2570" spans="1:20" x14ac:dyDescent="0.2">
      <c r="A2570">
        <v>2569</v>
      </c>
      <c r="B2570" t="s">
        <v>12</v>
      </c>
      <c r="C2570" t="s">
        <v>22</v>
      </c>
      <c r="D2570">
        <v>4</v>
      </c>
      <c r="E2570">
        <v>2</v>
      </c>
      <c r="F2570">
        <v>141</v>
      </c>
      <c r="G2570">
        <v>2</v>
      </c>
      <c r="H2570" t="s">
        <v>14</v>
      </c>
      <c r="I2570" t="s">
        <v>15</v>
      </c>
      <c r="J2570">
        <v>8</v>
      </c>
      <c r="K2570">
        <v>1495</v>
      </c>
      <c r="L2570">
        <v>1</v>
      </c>
      <c r="M2570" s="1" t="str">
        <f t="shared" si="320"/>
        <v>SHIP-002569</v>
      </c>
      <c r="N2570" t="str">
        <f t="shared" si="321"/>
        <v>GSITEM-002569</v>
      </c>
      <c r="O2570" t="str">
        <f t="shared" si="322"/>
        <v>GSORD-002569</v>
      </c>
      <c r="P2570" s="1" t="str">
        <f t="shared" si="323"/>
        <v>WH-D</v>
      </c>
      <c r="Q2570" s="1" t="str">
        <f t="shared" si="324"/>
        <v>Delayed</v>
      </c>
      <c r="R2570" s="1" t="str">
        <f t="shared" si="325"/>
        <v>No</v>
      </c>
      <c r="S2570" s="1" t="str">
        <f t="shared" si="326"/>
        <v>ecommerce_shipping</v>
      </c>
      <c r="T2570" s="1" t="str">
        <f t="shared" si="327"/>
        <v>SHIPMENT_STATUS_RECORDED</v>
      </c>
    </row>
    <row r="2571" spans="1:20" x14ac:dyDescent="0.2">
      <c r="A2571">
        <v>2570</v>
      </c>
      <c r="B2571" t="s">
        <v>15</v>
      </c>
      <c r="C2571" t="s">
        <v>22</v>
      </c>
      <c r="D2571">
        <v>5</v>
      </c>
      <c r="E2571">
        <v>2</v>
      </c>
      <c r="F2571">
        <v>263</v>
      </c>
      <c r="G2571">
        <v>2</v>
      </c>
      <c r="H2571" t="s">
        <v>19</v>
      </c>
      <c r="I2571" t="s">
        <v>15</v>
      </c>
      <c r="J2571">
        <v>63</v>
      </c>
      <c r="K2571">
        <v>1254</v>
      </c>
      <c r="L2571">
        <v>1</v>
      </c>
      <c r="M2571" s="1" t="str">
        <f t="shared" si="320"/>
        <v>SHIP-002570</v>
      </c>
      <c r="N2571" t="str">
        <f t="shared" si="321"/>
        <v>GSITEM-002570</v>
      </c>
      <c r="O2571" t="str">
        <f t="shared" si="322"/>
        <v>GSORD-002570</v>
      </c>
      <c r="P2571" s="1" t="str">
        <f t="shared" si="323"/>
        <v>WH-F</v>
      </c>
      <c r="Q2571" s="1" t="str">
        <f t="shared" si="324"/>
        <v>Delayed</v>
      </c>
      <c r="R2571" s="1" t="str">
        <f t="shared" si="325"/>
        <v>No</v>
      </c>
      <c r="S2571" s="1" t="str">
        <f t="shared" si="326"/>
        <v>ecommerce_shipping</v>
      </c>
      <c r="T2571" s="1" t="str">
        <f t="shared" si="327"/>
        <v>SHIPMENT_STATUS_RECORDED</v>
      </c>
    </row>
    <row r="2572" spans="1:20" x14ac:dyDescent="0.2">
      <c r="A2572">
        <v>2571</v>
      </c>
      <c r="B2572" t="s">
        <v>17</v>
      </c>
      <c r="C2572" t="s">
        <v>22</v>
      </c>
      <c r="D2572">
        <v>3</v>
      </c>
      <c r="E2572">
        <v>3</v>
      </c>
      <c r="F2572">
        <v>179</v>
      </c>
      <c r="G2572">
        <v>3</v>
      </c>
      <c r="H2572" t="s">
        <v>19</v>
      </c>
      <c r="I2572" t="s">
        <v>15</v>
      </c>
      <c r="J2572">
        <v>41</v>
      </c>
      <c r="K2572">
        <v>1892</v>
      </c>
      <c r="L2572">
        <v>1</v>
      </c>
      <c r="M2572" s="1" t="str">
        <f t="shared" si="320"/>
        <v>SHIP-002571</v>
      </c>
      <c r="N2572" t="str">
        <f t="shared" si="321"/>
        <v>GSITEM-002571</v>
      </c>
      <c r="O2572" t="str">
        <f t="shared" si="322"/>
        <v>GSORD-002571</v>
      </c>
      <c r="P2572" s="1" t="str">
        <f t="shared" si="323"/>
        <v>WH-A</v>
      </c>
      <c r="Q2572" s="1" t="str">
        <f t="shared" si="324"/>
        <v>Delayed</v>
      </c>
      <c r="R2572" s="1" t="str">
        <f t="shared" si="325"/>
        <v>No</v>
      </c>
      <c r="S2572" s="1" t="str">
        <f t="shared" si="326"/>
        <v>ecommerce_shipping</v>
      </c>
      <c r="T2572" s="1" t="str">
        <f t="shared" si="327"/>
        <v>SHIPMENT_STATUS_RECORDED</v>
      </c>
    </row>
    <row r="2573" spans="1:20" x14ac:dyDescent="0.2">
      <c r="A2573">
        <v>2572</v>
      </c>
      <c r="B2573" t="s">
        <v>18</v>
      </c>
      <c r="C2573" t="s">
        <v>22</v>
      </c>
      <c r="D2573">
        <v>4</v>
      </c>
      <c r="E2573">
        <v>5</v>
      </c>
      <c r="F2573">
        <v>212</v>
      </c>
      <c r="G2573">
        <v>4</v>
      </c>
      <c r="H2573" t="s">
        <v>14</v>
      </c>
      <c r="I2573" t="s">
        <v>16</v>
      </c>
      <c r="J2573">
        <v>21</v>
      </c>
      <c r="K2573">
        <v>1014</v>
      </c>
      <c r="L2573">
        <v>1</v>
      </c>
      <c r="M2573" s="1" t="str">
        <f t="shared" si="320"/>
        <v>SHIP-002572</v>
      </c>
      <c r="N2573" t="str">
        <f t="shared" si="321"/>
        <v>GSITEM-002572</v>
      </c>
      <c r="O2573" t="str">
        <f t="shared" si="322"/>
        <v>GSORD-002572</v>
      </c>
      <c r="P2573" s="1" t="str">
        <f t="shared" si="323"/>
        <v>WH-B</v>
      </c>
      <c r="Q2573" s="1" t="str">
        <f t="shared" si="324"/>
        <v>Delayed</v>
      </c>
      <c r="R2573" s="1" t="str">
        <f t="shared" si="325"/>
        <v>No</v>
      </c>
      <c r="S2573" s="1" t="str">
        <f t="shared" si="326"/>
        <v>ecommerce_shipping</v>
      </c>
      <c r="T2573" s="1" t="str">
        <f t="shared" si="327"/>
        <v>SHIPMENT_STATUS_RECORDED</v>
      </c>
    </row>
    <row r="2574" spans="1:20" x14ac:dyDescent="0.2">
      <c r="A2574">
        <v>2573</v>
      </c>
      <c r="B2574" t="s">
        <v>20</v>
      </c>
      <c r="C2574" t="s">
        <v>22</v>
      </c>
      <c r="D2574">
        <v>2</v>
      </c>
      <c r="E2574">
        <v>1</v>
      </c>
      <c r="F2574">
        <v>282</v>
      </c>
      <c r="G2574">
        <v>5</v>
      </c>
      <c r="H2574" t="s">
        <v>14</v>
      </c>
      <c r="I2574" t="s">
        <v>15</v>
      </c>
      <c r="J2574">
        <v>51</v>
      </c>
      <c r="K2574">
        <v>1362</v>
      </c>
      <c r="L2574">
        <v>1</v>
      </c>
      <c r="M2574" s="1" t="str">
        <f t="shared" si="320"/>
        <v>SHIP-002573</v>
      </c>
      <c r="N2574" t="str">
        <f t="shared" si="321"/>
        <v>GSITEM-002573</v>
      </c>
      <c r="O2574" t="str">
        <f t="shared" si="322"/>
        <v>GSORD-002573</v>
      </c>
      <c r="P2574" s="1" t="str">
        <f t="shared" si="323"/>
        <v>WH-C</v>
      </c>
      <c r="Q2574" s="1" t="str">
        <f t="shared" si="324"/>
        <v>Delayed</v>
      </c>
      <c r="R2574" s="1" t="str">
        <f t="shared" si="325"/>
        <v>No</v>
      </c>
      <c r="S2574" s="1" t="str">
        <f t="shared" si="326"/>
        <v>ecommerce_shipping</v>
      </c>
      <c r="T2574" s="1" t="str">
        <f t="shared" si="327"/>
        <v>SHIPMENT_STATUS_RECORDED</v>
      </c>
    </row>
    <row r="2575" spans="1:20" x14ac:dyDescent="0.2">
      <c r="A2575">
        <v>2574</v>
      </c>
      <c r="B2575" t="s">
        <v>15</v>
      </c>
      <c r="C2575" t="s">
        <v>22</v>
      </c>
      <c r="D2575">
        <v>3</v>
      </c>
      <c r="E2575">
        <v>5</v>
      </c>
      <c r="F2575">
        <v>165</v>
      </c>
      <c r="G2575">
        <v>3</v>
      </c>
      <c r="H2575" t="s">
        <v>19</v>
      </c>
      <c r="I2575" t="s">
        <v>16</v>
      </c>
      <c r="J2575">
        <v>33</v>
      </c>
      <c r="K2575">
        <v>1500</v>
      </c>
      <c r="L2575">
        <v>1</v>
      </c>
      <c r="M2575" s="1" t="str">
        <f t="shared" si="320"/>
        <v>SHIP-002574</v>
      </c>
      <c r="N2575" t="str">
        <f t="shared" si="321"/>
        <v>GSITEM-002574</v>
      </c>
      <c r="O2575" t="str">
        <f t="shared" si="322"/>
        <v>GSORD-002574</v>
      </c>
      <c r="P2575" s="1" t="str">
        <f t="shared" si="323"/>
        <v>WH-F</v>
      </c>
      <c r="Q2575" s="1" t="str">
        <f t="shared" si="324"/>
        <v>Delayed</v>
      </c>
      <c r="R2575" s="1" t="str">
        <f t="shared" si="325"/>
        <v>No</v>
      </c>
      <c r="S2575" s="1" t="str">
        <f t="shared" si="326"/>
        <v>ecommerce_shipping</v>
      </c>
      <c r="T2575" s="1" t="str">
        <f t="shared" si="327"/>
        <v>SHIPMENT_STATUS_RECORDED</v>
      </c>
    </row>
    <row r="2576" spans="1:20" x14ac:dyDescent="0.2">
      <c r="A2576">
        <v>2575</v>
      </c>
      <c r="B2576" t="s">
        <v>12</v>
      </c>
      <c r="C2576" t="s">
        <v>22</v>
      </c>
      <c r="D2576">
        <v>4</v>
      </c>
      <c r="E2576">
        <v>1</v>
      </c>
      <c r="F2576">
        <v>189</v>
      </c>
      <c r="G2576">
        <v>2</v>
      </c>
      <c r="H2576" t="s">
        <v>19</v>
      </c>
      <c r="I2576" t="s">
        <v>15</v>
      </c>
      <c r="J2576">
        <v>63</v>
      </c>
      <c r="K2576">
        <v>3474</v>
      </c>
      <c r="L2576">
        <v>1</v>
      </c>
      <c r="M2576" s="1" t="str">
        <f t="shared" si="320"/>
        <v>SHIP-002575</v>
      </c>
      <c r="N2576" t="str">
        <f t="shared" si="321"/>
        <v>GSITEM-002575</v>
      </c>
      <c r="O2576" t="str">
        <f t="shared" si="322"/>
        <v>GSORD-002575</v>
      </c>
      <c r="P2576" s="1" t="str">
        <f t="shared" si="323"/>
        <v>WH-D</v>
      </c>
      <c r="Q2576" s="1" t="str">
        <f t="shared" si="324"/>
        <v>Delayed</v>
      </c>
      <c r="R2576" s="1" t="str">
        <f t="shared" si="325"/>
        <v>No</v>
      </c>
      <c r="S2576" s="1" t="str">
        <f t="shared" si="326"/>
        <v>ecommerce_shipping</v>
      </c>
      <c r="T2576" s="1" t="str">
        <f t="shared" si="327"/>
        <v>SHIPMENT_STATUS_RECORDED</v>
      </c>
    </row>
    <row r="2577" spans="1:20" x14ac:dyDescent="0.2">
      <c r="A2577">
        <v>2576</v>
      </c>
      <c r="B2577" t="s">
        <v>15</v>
      </c>
      <c r="C2577" t="s">
        <v>22</v>
      </c>
      <c r="D2577">
        <v>5</v>
      </c>
      <c r="E2577">
        <v>5</v>
      </c>
      <c r="F2577">
        <v>157</v>
      </c>
      <c r="G2577">
        <v>4</v>
      </c>
      <c r="H2577" t="s">
        <v>19</v>
      </c>
      <c r="I2577" t="s">
        <v>16</v>
      </c>
      <c r="J2577">
        <v>60</v>
      </c>
      <c r="K2577">
        <v>1407</v>
      </c>
      <c r="L2577">
        <v>1</v>
      </c>
      <c r="M2577" s="1" t="str">
        <f t="shared" si="320"/>
        <v>SHIP-002576</v>
      </c>
      <c r="N2577" t="str">
        <f t="shared" si="321"/>
        <v>GSITEM-002576</v>
      </c>
      <c r="O2577" t="str">
        <f t="shared" si="322"/>
        <v>GSORD-002576</v>
      </c>
      <c r="P2577" s="1" t="str">
        <f t="shared" si="323"/>
        <v>WH-F</v>
      </c>
      <c r="Q2577" s="1" t="str">
        <f t="shared" si="324"/>
        <v>Delayed</v>
      </c>
      <c r="R2577" s="1" t="str">
        <f t="shared" si="325"/>
        <v>No</v>
      </c>
      <c r="S2577" s="1" t="str">
        <f t="shared" si="326"/>
        <v>ecommerce_shipping</v>
      </c>
      <c r="T2577" s="1" t="str">
        <f t="shared" si="327"/>
        <v>SHIPMENT_STATUS_RECORDED</v>
      </c>
    </row>
    <row r="2578" spans="1:20" x14ac:dyDescent="0.2">
      <c r="A2578">
        <v>2577</v>
      </c>
      <c r="B2578" t="s">
        <v>17</v>
      </c>
      <c r="C2578" t="s">
        <v>23</v>
      </c>
      <c r="D2578">
        <v>3</v>
      </c>
      <c r="E2578">
        <v>4</v>
      </c>
      <c r="F2578">
        <v>167</v>
      </c>
      <c r="G2578">
        <v>3</v>
      </c>
      <c r="H2578" t="s">
        <v>14</v>
      </c>
      <c r="I2578" t="s">
        <v>16</v>
      </c>
      <c r="J2578">
        <v>14</v>
      </c>
      <c r="K2578">
        <v>1420</v>
      </c>
      <c r="L2578">
        <v>1</v>
      </c>
      <c r="M2578" s="1" t="str">
        <f t="shared" si="320"/>
        <v>SHIP-002577</v>
      </c>
      <c r="N2578" t="str">
        <f t="shared" si="321"/>
        <v>GSITEM-002577</v>
      </c>
      <c r="O2578" t="str">
        <f t="shared" si="322"/>
        <v>GSORD-002577</v>
      </c>
      <c r="P2578" s="1" t="str">
        <f t="shared" si="323"/>
        <v>WH-A</v>
      </c>
      <c r="Q2578" s="1" t="str">
        <f t="shared" si="324"/>
        <v>Delayed</v>
      </c>
      <c r="R2578" s="1" t="str">
        <f t="shared" si="325"/>
        <v>No</v>
      </c>
      <c r="S2578" s="1" t="str">
        <f t="shared" si="326"/>
        <v>ecommerce_shipping</v>
      </c>
      <c r="T2578" s="1" t="str">
        <f t="shared" si="327"/>
        <v>SHIPMENT_STATUS_RECORDED</v>
      </c>
    </row>
    <row r="2579" spans="1:20" x14ac:dyDescent="0.2">
      <c r="A2579">
        <v>2578</v>
      </c>
      <c r="B2579" t="s">
        <v>18</v>
      </c>
      <c r="C2579" t="s">
        <v>23</v>
      </c>
      <c r="D2579">
        <v>3</v>
      </c>
      <c r="E2579">
        <v>1</v>
      </c>
      <c r="F2579">
        <v>175</v>
      </c>
      <c r="G2579">
        <v>2</v>
      </c>
      <c r="H2579" t="s">
        <v>14</v>
      </c>
      <c r="I2579" t="s">
        <v>16</v>
      </c>
      <c r="J2579">
        <v>42</v>
      </c>
      <c r="K2579">
        <v>1668</v>
      </c>
      <c r="L2579">
        <v>1</v>
      </c>
      <c r="M2579" s="1" t="str">
        <f t="shared" si="320"/>
        <v>SHIP-002578</v>
      </c>
      <c r="N2579" t="str">
        <f t="shared" si="321"/>
        <v>GSITEM-002578</v>
      </c>
      <c r="O2579" t="str">
        <f t="shared" si="322"/>
        <v>GSORD-002578</v>
      </c>
      <c r="P2579" s="1" t="str">
        <f t="shared" si="323"/>
        <v>WH-B</v>
      </c>
      <c r="Q2579" s="1" t="str">
        <f t="shared" si="324"/>
        <v>Delayed</v>
      </c>
      <c r="R2579" s="1" t="str">
        <f t="shared" si="325"/>
        <v>No</v>
      </c>
      <c r="S2579" s="1" t="str">
        <f t="shared" si="326"/>
        <v>ecommerce_shipping</v>
      </c>
      <c r="T2579" s="1" t="str">
        <f t="shared" si="327"/>
        <v>SHIPMENT_STATUS_RECORDED</v>
      </c>
    </row>
    <row r="2580" spans="1:20" x14ac:dyDescent="0.2">
      <c r="A2580">
        <v>2579</v>
      </c>
      <c r="B2580" t="s">
        <v>20</v>
      </c>
      <c r="C2580" t="s">
        <v>23</v>
      </c>
      <c r="D2580">
        <v>3</v>
      </c>
      <c r="E2580">
        <v>4</v>
      </c>
      <c r="F2580">
        <v>150</v>
      </c>
      <c r="G2580">
        <v>2</v>
      </c>
      <c r="H2580" t="s">
        <v>19</v>
      </c>
      <c r="I2580" t="s">
        <v>16</v>
      </c>
      <c r="J2580">
        <v>64</v>
      </c>
      <c r="K2580">
        <v>1777</v>
      </c>
      <c r="L2580">
        <v>1</v>
      </c>
      <c r="M2580" s="1" t="str">
        <f t="shared" si="320"/>
        <v>SHIP-002579</v>
      </c>
      <c r="N2580" t="str">
        <f t="shared" si="321"/>
        <v>GSITEM-002579</v>
      </c>
      <c r="O2580" t="str">
        <f t="shared" si="322"/>
        <v>GSORD-002579</v>
      </c>
      <c r="P2580" s="1" t="str">
        <f t="shared" si="323"/>
        <v>WH-C</v>
      </c>
      <c r="Q2580" s="1" t="str">
        <f t="shared" si="324"/>
        <v>Delayed</v>
      </c>
      <c r="R2580" s="1" t="str">
        <f t="shared" si="325"/>
        <v>No</v>
      </c>
      <c r="S2580" s="1" t="str">
        <f t="shared" si="326"/>
        <v>ecommerce_shipping</v>
      </c>
      <c r="T2580" s="1" t="str">
        <f t="shared" si="327"/>
        <v>SHIPMENT_STATUS_RECORDED</v>
      </c>
    </row>
    <row r="2581" spans="1:20" x14ac:dyDescent="0.2">
      <c r="A2581">
        <v>2580</v>
      </c>
      <c r="B2581" t="s">
        <v>15</v>
      </c>
      <c r="C2581" t="s">
        <v>23</v>
      </c>
      <c r="D2581">
        <v>4</v>
      </c>
      <c r="E2581">
        <v>2</v>
      </c>
      <c r="F2581">
        <v>128</v>
      </c>
      <c r="G2581">
        <v>5</v>
      </c>
      <c r="H2581" t="s">
        <v>14</v>
      </c>
      <c r="I2581" t="s">
        <v>15</v>
      </c>
      <c r="J2581">
        <v>28</v>
      </c>
      <c r="K2581">
        <v>1247</v>
      </c>
      <c r="L2581">
        <v>1</v>
      </c>
      <c r="M2581" s="1" t="str">
        <f t="shared" si="320"/>
        <v>SHIP-002580</v>
      </c>
      <c r="N2581" t="str">
        <f t="shared" si="321"/>
        <v>GSITEM-002580</v>
      </c>
      <c r="O2581" t="str">
        <f t="shared" si="322"/>
        <v>GSORD-002580</v>
      </c>
      <c r="P2581" s="1" t="str">
        <f t="shared" si="323"/>
        <v>WH-F</v>
      </c>
      <c r="Q2581" s="1" t="str">
        <f t="shared" si="324"/>
        <v>Delayed</v>
      </c>
      <c r="R2581" s="1" t="str">
        <f t="shared" si="325"/>
        <v>No</v>
      </c>
      <c r="S2581" s="1" t="str">
        <f t="shared" si="326"/>
        <v>ecommerce_shipping</v>
      </c>
      <c r="T2581" s="1" t="str">
        <f t="shared" si="327"/>
        <v>SHIPMENT_STATUS_RECORDED</v>
      </c>
    </row>
    <row r="2582" spans="1:20" x14ac:dyDescent="0.2">
      <c r="A2582">
        <v>2581</v>
      </c>
      <c r="B2582" t="s">
        <v>12</v>
      </c>
      <c r="C2582" t="s">
        <v>23</v>
      </c>
      <c r="D2582">
        <v>5</v>
      </c>
      <c r="E2582">
        <v>2</v>
      </c>
      <c r="F2582">
        <v>236</v>
      </c>
      <c r="G2582">
        <v>2</v>
      </c>
      <c r="H2582" t="s">
        <v>14</v>
      </c>
      <c r="I2582" t="s">
        <v>16</v>
      </c>
      <c r="J2582">
        <v>24</v>
      </c>
      <c r="K2582">
        <v>3679</v>
      </c>
      <c r="L2582">
        <v>1</v>
      </c>
      <c r="M2582" s="1" t="str">
        <f t="shared" si="320"/>
        <v>SHIP-002581</v>
      </c>
      <c r="N2582" t="str">
        <f t="shared" si="321"/>
        <v>GSITEM-002581</v>
      </c>
      <c r="O2582" t="str">
        <f t="shared" si="322"/>
        <v>GSORD-002581</v>
      </c>
      <c r="P2582" s="1" t="str">
        <f t="shared" si="323"/>
        <v>WH-D</v>
      </c>
      <c r="Q2582" s="1" t="str">
        <f t="shared" si="324"/>
        <v>Delayed</v>
      </c>
      <c r="R2582" s="1" t="str">
        <f t="shared" si="325"/>
        <v>No</v>
      </c>
      <c r="S2582" s="1" t="str">
        <f t="shared" si="326"/>
        <v>ecommerce_shipping</v>
      </c>
      <c r="T2582" s="1" t="str">
        <f t="shared" si="327"/>
        <v>SHIPMENT_STATUS_RECORDED</v>
      </c>
    </row>
    <row r="2583" spans="1:20" x14ac:dyDescent="0.2">
      <c r="A2583">
        <v>2582</v>
      </c>
      <c r="B2583" t="s">
        <v>15</v>
      </c>
      <c r="C2583" t="s">
        <v>23</v>
      </c>
      <c r="D2583">
        <v>4</v>
      </c>
      <c r="E2583">
        <v>3</v>
      </c>
      <c r="F2583">
        <v>162</v>
      </c>
      <c r="G2583">
        <v>2</v>
      </c>
      <c r="H2583" t="s">
        <v>19</v>
      </c>
      <c r="I2583" t="s">
        <v>15</v>
      </c>
      <c r="J2583">
        <v>58</v>
      </c>
      <c r="K2583">
        <v>1708</v>
      </c>
      <c r="L2583">
        <v>1</v>
      </c>
      <c r="M2583" s="1" t="str">
        <f t="shared" si="320"/>
        <v>SHIP-002582</v>
      </c>
      <c r="N2583" t="str">
        <f t="shared" si="321"/>
        <v>GSITEM-002582</v>
      </c>
      <c r="O2583" t="str">
        <f t="shared" si="322"/>
        <v>GSORD-002582</v>
      </c>
      <c r="P2583" s="1" t="str">
        <f t="shared" si="323"/>
        <v>WH-F</v>
      </c>
      <c r="Q2583" s="1" t="str">
        <f t="shared" si="324"/>
        <v>Delayed</v>
      </c>
      <c r="R2583" s="1" t="str">
        <f t="shared" si="325"/>
        <v>No</v>
      </c>
      <c r="S2583" s="1" t="str">
        <f t="shared" si="326"/>
        <v>ecommerce_shipping</v>
      </c>
      <c r="T2583" s="1" t="str">
        <f t="shared" si="327"/>
        <v>SHIPMENT_STATUS_RECORDED</v>
      </c>
    </row>
    <row r="2584" spans="1:20" x14ac:dyDescent="0.2">
      <c r="A2584">
        <v>2583</v>
      </c>
      <c r="B2584" t="s">
        <v>17</v>
      </c>
      <c r="C2584" t="s">
        <v>23</v>
      </c>
      <c r="D2584">
        <v>5</v>
      </c>
      <c r="E2584">
        <v>4</v>
      </c>
      <c r="F2584">
        <v>230</v>
      </c>
      <c r="G2584">
        <v>2</v>
      </c>
      <c r="H2584" t="s">
        <v>19</v>
      </c>
      <c r="I2584" t="s">
        <v>15</v>
      </c>
      <c r="J2584">
        <v>48</v>
      </c>
      <c r="K2584">
        <v>3743</v>
      </c>
      <c r="L2584">
        <v>1</v>
      </c>
      <c r="M2584" s="1" t="str">
        <f t="shared" si="320"/>
        <v>SHIP-002583</v>
      </c>
      <c r="N2584" t="str">
        <f t="shared" si="321"/>
        <v>GSITEM-002583</v>
      </c>
      <c r="O2584" t="str">
        <f t="shared" si="322"/>
        <v>GSORD-002583</v>
      </c>
      <c r="P2584" s="1" t="str">
        <f t="shared" si="323"/>
        <v>WH-A</v>
      </c>
      <c r="Q2584" s="1" t="str">
        <f t="shared" si="324"/>
        <v>Delayed</v>
      </c>
      <c r="R2584" s="1" t="str">
        <f t="shared" si="325"/>
        <v>No</v>
      </c>
      <c r="S2584" s="1" t="str">
        <f t="shared" si="326"/>
        <v>ecommerce_shipping</v>
      </c>
      <c r="T2584" s="1" t="str">
        <f t="shared" si="327"/>
        <v>SHIPMENT_STATUS_RECORDED</v>
      </c>
    </row>
    <row r="2585" spans="1:20" x14ac:dyDescent="0.2">
      <c r="A2585">
        <v>2584</v>
      </c>
      <c r="B2585" t="s">
        <v>18</v>
      </c>
      <c r="C2585" t="s">
        <v>23</v>
      </c>
      <c r="D2585">
        <v>5</v>
      </c>
      <c r="E2585">
        <v>3</v>
      </c>
      <c r="F2585">
        <v>225</v>
      </c>
      <c r="G2585">
        <v>4</v>
      </c>
      <c r="H2585" t="s">
        <v>14</v>
      </c>
      <c r="I2585" t="s">
        <v>15</v>
      </c>
      <c r="J2585">
        <v>60</v>
      </c>
      <c r="K2585">
        <v>2130</v>
      </c>
      <c r="L2585">
        <v>1</v>
      </c>
      <c r="M2585" s="1" t="str">
        <f t="shared" si="320"/>
        <v>SHIP-002584</v>
      </c>
      <c r="N2585" t="str">
        <f t="shared" si="321"/>
        <v>GSITEM-002584</v>
      </c>
      <c r="O2585" t="str">
        <f t="shared" si="322"/>
        <v>GSORD-002584</v>
      </c>
      <c r="P2585" s="1" t="str">
        <f t="shared" si="323"/>
        <v>WH-B</v>
      </c>
      <c r="Q2585" s="1" t="str">
        <f t="shared" si="324"/>
        <v>Delayed</v>
      </c>
      <c r="R2585" s="1" t="str">
        <f t="shared" si="325"/>
        <v>No</v>
      </c>
      <c r="S2585" s="1" t="str">
        <f t="shared" si="326"/>
        <v>ecommerce_shipping</v>
      </c>
      <c r="T2585" s="1" t="str">
        <f t="shared" si="327"/>
        <v>SHIPMENT_STATUS_RECORDED</v>
      </c>
    </row>
    <row r="2586" spans="1:20" x14ac:dyDescent="0.2">
      <c r="A2586">
        <v>2585</v>
      </c>
      <c r="B2586" t="s">
        <v>20</v>
      </c>
      <c r="C2586" t="s">
        <v>23</v>
      </c>
      <c r="D2586">
        <v>2</v>
      </c>
      <c r="E2586">
        <v>2</v>
      </c>
      <c r="F2586">
        <v>285</v>
      </c>
      <c r="G2586">
        <v>2</v>
      </c>
      <c r="H2586" t="s">
        <v>19</v>
      </c>
      <c r="I2586" t="s">
        <v>15</v>
      </c>
      <c r="J2586">
        <v>16</v>
      </c>
      <c r="K2586">
        <v>2223</v>
      </c>
      <c r="L2586">
        <v>1</v>
      </c>
      <c r="M2586" s="1" t="str">
        <f t="shared" si="320"/>
        <v>SHIP-002585</v>
      </c>
      <c r="N2586" t="str">
        <f t="shared" si="321"/>
        <v>GSITEM-002585</v>
      </c>
      <c r="O2586" t="str">
        <f t="shared" si="322"/>
        <v>GSORD-002585</v>
      </c>
      <c r="P2586" s="1" t="str">
        <f t="shared" si="323"/>
        <v>WH-C</v>
      </c>
      <c r="Q2586" s="1" t="str">
        <f t="shared" si="324"/>
        <v>Delayed</v>
      </c>
      <c r="R2586" s="1" t="str">
        <f t="shared" si="325"/>
        <v>No</v>
      </c>
      <c r="S2586" s="1" t="str">
        <f t="shared" si="326"/>
        <v>ecommerce_shipping</v>
      </c>
      <c r="T2586" s="1" t="str">
        <f t="shared" si="327"/>
        <v>SHIPMENT_STATUS_RECORDED</v>
      </c>
    </row>
    <row r="2587" spans="1:20" x14ac:dyDescent="0.2">
      <c r="A2587">
        <v>2586</v>
      </c>
      <c r="B2587" t="s">
        <v>15</v>
      </c>
      <c r="C2587" t="s">
        <v>23</v>
      </c>
      <c r="D2587">
        <v>4</v>
      </c>
      <c r="E2587">
        <v>5</v>
      </c>
      <c r="F2587">
        <v>246</v>
      </c>
      <c r="G2587">
        <v>2</v>
      </c>
      <c r="H2587" t="s">
        <v>19</v>
      </c>
      <c r="I2587" t="s">
        <v>16</v>
      </c>
      <c r="J2587">
        <v>31</v>
      </c>
      <c r="K2587">
        <v>2415</v>
      </c>
      <c r="L2587">
        <v>1</v>
      </c>
      <c r="M2587" s="1" t="str">
        <f t="shared" si="320"/>
        <v>SHIP-002586</v>
      </c>
      <c r="N2587" t="str">
        <f t="shared" si="321"/>
        <v>GSITEM-002586</v>
      </c>
      <c r="O2587" t="str">
        <f t="shared" si="322"/>
        <v>GSORD-002586</v>
      </c>
      <c r="P2587" s="1" t="str">
        <f t="shared" si="323"/>
        <v>WH-F</v>
      </c>
      <c r="Q2587" s="1" t="str">
        <f t="shared" si="324"/>
        <v>Delayed</v>
      </c>
      <c r="R2587" s="1" t="str">
        <f t="shared" si="325"/>
        <v>No</v>
      </c>
      <c r="S2587" s="1" t="str">
        <f t="shared" si="326"/>
        <v>ecommerce_shipping</v>
      </c>
      <c r="T2587" s="1" t="str">
        <f t="shared" si="327"/>
        <v>SHIPMENT_STATUS_RECORDED</v>
      </c>
    </row>
    <row r="2588" spans="1:20" x14ac:dyDescent="0.2">
      <c r="A2588">
        <v>2587</v>
      </c>
      <c r="B2588" t="s">
        <v>12</v>
      </c>
      <c r="C2588" t="s">
        <v>23</v>
      </c>
      <c r="D2588">
        <v>4</v>
      </c>
      <c r="E2588">
        <v>4</v>
      </c>
      <c r="F2588">
        <v>196</v>
      </c>
      <c r="G2588">
        <v>2</v>
      </c>
      <c r="H2588" t="s">
        <v>14</v>
      </c>
      <c r="I2588" t="s">
        <v>15</v>
      </c>
      <c r="J2588">
        <v>6</v>
      </c>
      <c r="K2588">
        <v>2718</v>
      </c>
      <c r="L2588">
        <v>1</v>
      </c>
      <c r="M2588" s="1" t="str">
        <f t="shared" si="320"/>
        <v>SHIP-002587</v>
      </c>
      <c r="N2588" t="str">
        <f t="shared" si="321"/>
        <v>GSITEM-002587</v>
      </c>
      <c r="O2588" t="str">
        <f t="shared" si="322"/>
        <v>GSORD-002587</v>
      </c>
      <c r="P2588" s="1" t="str">
        <f t="shared" si="323"/>
        <v>WH-D</v>
      </c>
      <c r="Q2588" s="1" t="str">
        <f t="shared" si="324"/>
        <v>Delayed</v>
      </c>
      <c r="R2588" s="1" t="str">
        <f t="shared" si="325"/>
        <v>No</v>
      </c>
      <c r="S2588" s="1" t="str">
        <f t="shared" si="326"/>
        <v>ecommerce_shipping</v>
      </c>
      <c r="T2588" s="1" t="str">
        <f t="shared" si="327"/>
        <v>SHIPMENT_STATUS_RECORDED</v>
      </c>
    </row>
    <row r="2589" spans="1:20" x14ac:dyDescent="0.2">
      <c r="A2589">
        <v>2588</v>
      </c>
      <c r="B2589" t="s">
        <v>15</v>
      </c>
      <c r="C2589" t="s">
        <v>23</v>
      </c>
      <c r="D2589">
        <v>5</v>
      </c>
      <c r="E2589">
        <v>4</v>
      </c>
      <c r="F2589">
        <v>211</v>
      </c>
      <c r="G2589">
        <v>6</v>
      </c>
      <c r="H2589" t="s">
        <v>14</v>
      </c>
      <c r="I2589" t="s">
        <v>16</v>
      </c>
      <c r="J2589">
        <v>33</v>
      </c>
      <c r="K2589">
        <v>3955</v>
      </c>
      <c r="L2589">
        <v>1</v>
      </c>
      <c r="M2589" s="1" t="str">
        <f t="shared" si="320"/>
        <v>SHIP-002588</v>
      </c>
      <c r="N2589" t="str">
        <f t="shared" si="321"/>
        <v>GSITEM-002588</v>
      </c>
      <c r="O2589" t="str">
        <f t="shared" si="322"/>
        <v>GSORD-002588</v>
      </c>
      <c r="P2589" s="1" t="str">
        <f t="shared" si="323"/>
        <v>WH-F</v>
      </c>
      <c r="Q2589" s="1" t="str">
        <f t="shared" si="324"/>
        <v>Delayed</v>
      </c>
      <c r="R2589" s="1" t="str">
        <f t="shared" si="325"/>
        <v>No</v>
      </c>
      <c r="S2589" s="1" t="str">
        <f t="shared" si="326"/>
        <v>ecommerce_shipping</v>
      </c>
      <c r="T2589" s="1" t="str">
        <f t="shared" si="327"/>
        <v>SHIPMENT_STATUS_RECORDED</v>
      </c>
    </row>
    <row r="2590" spans="1:20" x14ac:dyDescent="0.2">
      <c r="A2590">
        <v>2589</v>
      </c>
      <c r="B2590" t="s">
        <v>17</v>
      </c>
      <c r="C2590" t="s">
        <v>23</v>
      </c>
      <c r="D2590">
        <v>3</v>
      </c>
      <c r="E2590">
        <v>1</v>
      </c>
      <c r="F2590">
        <v>197</v>
      </c>
      <c r="G2590">
        <v>2</v>
      </c>
      <c r="H2590" t="s">
        <v>14</v>
      </c>
      <c r="I2590" t="s">
        <v>16</v>
      </c>
      <c r="J2590">
        <v>4</v>
      </c>
      <c r="K2590">
        <v>3621</v>
      </c>
      <c r="L2590">
        <v>1</v>
      </c>
      <c r="M2590" s="1" t="str">
        <f t="shared" si="320"/>
        <v>SHIP-002589</v>
      </c>
      <c r="N2590" t="str">
        <f t="shared" si="321"/>
        <v>GSITEM-002589</v>
      </c>
      <c r="O2590" t="str">
        <f t="shared" si="322"/>
        <v>GSORD-002589</v>
      </c>
      <c r="P2590" s="1" t="str">
        <f t="shared" si="323"/>
        <v>WH-A</v>
      </c>
      <c r="Q2590" s="1" t="str">
        <f t="shared" si="324"/>
        <v>Delayed</v>
      </c>
      <c r="R2590" s="1" t="str">
        <f t="shared" si="325"/>
        <v>No</v>
      </c>
      <c r="S2590" s="1" t="str">
        <f t="shared" si="326"/>
        <v>ecommerce_shipping</v>
      </c>
      <c r="T2590" s="1" t="str">
        <f t="shared" si="327"/>
        <v>SHIPMENT_STATUS_RECORDED</v>
      </c>
    </row>
    <row r="2591" spans="1:20" x14ac:dyDescent="0.2">
      <c r="A2591">
        <v>2590</v>
      </c>
      <c r="B2591" t="s">
        <v>18</v>
      </c>
      <c r="C2591" t="s">
        <v>23</v>
      </c>
      <c r="D2591">
        <v>5</v>
      </c>
      <c r="E2591">
        <v>3</v>
      </c>
      <c r="F2591">
        <v>203</v>
      </c>
      <c r="G2591">
        <v>2</v>
      </c>
      <c r="H2591" t="s">
        <v>14</v>
      </c>
      <c r="I2591" t="s">
        <v>15</v>
      </c>
      <c r="J2591">
        <v>37</v>
      </c>
      <c r="K2591">
        <v>3531</v>
      </c>
      <c r="L2591">
        <v>1</v>
      </c>
      <c r="M2591" s="1" t="str">
        <f t="shared" si="320"/>
        <v>SHIP-002590</v>
      </c>
      <c r="N2591" t="str">
        <f t="shared" si="321"/>
        <v>GSITEM-002590</v>
      </c>
      <c r="O2591" t="str">
        <f t="shared" si="322"/>
        <v>GSORD-002590</v>
      </c>
      <c r="P2591" s="1" t="str">
        <f t="shared" si="323"/>
        <v>WH-B</v>
      </c>
      <c r="Q2591" s="1" t="str">
        <f t="shared" si="324"/>
        <v>Delayed</v>
      </c>
      <c r="R2591" s="1" t="str">
        <f t="shared" si="325"/>
        <v>No</v>
      </c>
      <c r="S2591" s="1" t="str">
        <f t="shared" si="326"/>
        <v>ecommerce_shipping</v>
      </c>
      <c r="T2591" s="1" t="str">
        <f t="shared" si="327"/>
        <v>SHIPMENT_STATUS_RECORDED</v>
      </c>
    </row>
    <row r="2592" spans="1:20" x14ac:dyDescent="0.2">
      <c r="A2592">
        <v>2591</v>
      </c>
      <c r="B2592" t="s">
        <v>20</v>
      </c>
      <c r="C2592" t="s">
        <v>23</v>
      </c>
      <c r="D2592">
        <v>4</v>
      </c>
      <c r="E2592">
        <v>2</v>
      </c>
      <c r="F2592">
        <v>161</v>
      </c>
      <c r="G2592">
        <v>3</v>
      </c>
      <c r="H2592" t="s">
        <v>19</v>
      </c>
      <c r="I2592" t="s">
        <v>15</v>
      </c>
      <c r="J2592">
        <v>10</v>
      </c>
      <c r="K2592">
        <v>1928</v>
      </c>
      <c r="L2592">
        <v>1</v>
      </c>
      <c r="M2592" s="1" t="str">
        <f t="shared" si="320"/>
        <v>SHIP-002591</v>
      </c>
      <c r="N2592" t="str">
        <f t="shared" si="321"/>
        <v>GSITEM-002591</v>
      </c>
      <c r="O2592" t="str">
        <f t="shared" si="322"/>
        <v>GSORD-002591</v>
      </c>
      <c r="P2592" s="1" t="str">
        <f t="shared" si="323"/>
        <v>WH-C</v>
      </c>
      <c r="Q2592" s="1" t="str">
        <f t="shared" si="324"/>
        <v>Delayed</v>
      </c>
      <c r="R2592" s="1" t="str">
        <f t="shared" si="325"/>
        <v>No</v>
      </c>
      <c r="S2592" s="1" t="str">
        <f t="shared" si="326"/>
        <v>ecommerce_shipping</v>
      </c>
      <c r="T2592" s="1" t="str">
        <f t="shared" si="327"/>
        <v>SHIPMENT_STATUS_RECORDED</v>
      </c>
    </row>
    <row r="2593" spans="1:20" x14ac:dyDescent="0.2">
      <c r="A2593">
        <v>2592</v>
      </c>
      <c r="B2593" t="s">
        <v>15</v>
      </c>
      <c r="C2593" t="s">
        <v>23</v>
      </c>
      <c r="D2593">
        <v>5</v>
      </c>
      <c r="E2593">
        <v>5</v>
      </c>
      <c r="F2593">
        <v>266</v>
      </c>
      <c r="G2593">
        <v>4</v>
      </c>
      <c r="H2593" t="s">
        <v>19</v>
      </c>
      <c r="I2593" t="s">
        <v>16</v>
      </c>
      <c r="J2593">
        <v>62</v>
      </c>
      <c r="K2593">
        <v>2201</v>
      </c>
      <c r="L2593">
        <v>1</v>
      </c>
      <c r="M2593" s="1" t="str">
        <f t="shared" si="320"/>
        <v>SHIP-002592</v>
      </c>
      <c r="N2593" t="str">
        <f t="shared" si="321"/>
        <v>GSITEM-002592</v>
      </c>
      <c r="O2593" t="str">
        <f t="shared" si="322"/>
        <v>GSORD-002592</v>
      </c>
      <c r="P2593" s="1" t="str">
        <f t="shared" si="323"/>
        <v>WH-F</v>
      </c>
      <c r="Q2593" s="1" t="str">
        <f t="shared" si="324"/>
        <v>Delayed</v>
      </c>
      <c r="R2593" s="1" t="str">
        <f t="shared" si="325"/>
        <v>No</v>
      </c>
      <c r="S2593" s="1" t="str">
        <f t="shared" si="326"/>
        <v>ecommerce_shipping</v>
      </c>
      <c r="T2593" s="1" t="str">
        <f t="shared" si="327"/>
        <v>SHIPMENT_STATUS_RECORDED</v>
      </c>
    </row>
    <row r="2594" spans="1:20" x14ac:dyDescent="0.2">
      <c r="A2594">
        <v>2593</v>
      </c>
      <c r="B2594" t="s">
        <v>12</v>
      </c>
      <c r="C2594" t="s">
        <v>23</v>
      </c>
      <c r="D2594">
        <v>4</v>
      </c>
      <c r="E2594">
        <v>1</v>
      </c>
      <c r="F2594">
        <v>190</v>
      </c>
      <c r="G2594">
        <v>3</v>
      </c>
      <c r="H2594" t="s">
        <v>14</v>
      </c>
      <c r="I2594" t="s">
        <v>15</v>
      </c>
      <c r="J2594">
        <v>32</v>
      </c>
      <c r="K2594">
        <v>2774</v>
      </c>
      <c r="L2594">
        <v>1</v>
      </c>
      <c r="M2594" s="1" t="str">
        <f t="shared" si="320"/>
        <v>SHIP-002593</v>
      </c>
      <c r="N2594" t="str">
        <f t="shared" si="321"/>
        <v>GSITEM-002593</v>
      </c>
      <c r="O2594" t="str">
        <f t="shared" si="322"/>
        <v>GSORD-002593</v>
      </c>
      <c r="P2594" s="1" t="str">
        <f t="shared" si="323"/>
        <v>WH-D</v>
      </c>
      <c r="Q2594" s="1" t="str">
        <f t="shared" si="324"/>
        <v>Delayed</v>
      </c>
      <c r="R2594" s="1" t="str">
        <f t="shared" si="325"/>
        <v>No</v>
      </c>
      <c r="S2594" s="1" t="str">
        <f t="shared" si="326"/>
        <v>ecommerce_shipping</v>
      </c>
      <c r="T2594" s="1" t="str">
        <f t="shared" si="327"/>
        <v>SHIPMENT_STATUS_RECORDED</v>
      </c>
    </row>
    <row r="2595" spans="1:20" x14ac:dyDescent="0.2">
      <c r="A2595">
        <v>2594</v>
      </c>
      <c r="B2595" t="s">
        <v>15</v>
      </c>
      <c r="C2595" t="s">
        <v>23</v>
      </c>
      <c r="D2595">
        <v>3</v>
      </c>
      <c r="E2595">
        <v>2</v>
      </c>
      <c r="F2595">
        <v>140</v>
      </c>
      <c r="G2595">
        <v>3</v>
      </c>
      <c r="H2595" t="s">
        <v>14</v>
      </c>
      <c r="I2595" t="s">
        <v>15</v>
      </c>
      <c r="J2595">
        <v>42</v>
      </c>
      <c r="K2595">
        <v>1465</v>
      </c>
      <c r="L2595">
        <v>1</v>
      </c>
      <c r="M2595" s="1" t="str">
        <f t="shared" si="320"/>
        <v>SHIP-002594</v>
      </c>
      <c r="N2595" t="str">
        <f t="shared" si="321"/>
        <v>GSITEM-002594</v>
      </c>
      <c r="O2595" t="str">
        <f t="shared" si="322"/>
        <v>GSORD-002594</v>
      </c>
      <c r="P2595" s="1" t="str">
        <f t="shared" si="323"/>
        <v>WH-F</v>
      </c>
      <c r="Q2595" s="1" t="str">
        <f t="shared" si="324"/>
        <v>Delayed</v>
      </c>
      <c r="R2595" s="1" t="str">
        <f t="shared" si="325"/>
        <v>No</v>
      </c>
      <c r="S2595" s="1" t="str">
        <f t="shared" si="326"/>
        <v>ecommerce_shipping</v>
      </c>
      <c r="T2595" s="1" t="str">
        <f t="shared" si="327"/>
        <v>SHIPMENT_STATUS_RECORDED</v>
      </c>
    </row>
    <row r="2596" spans="1:20" x14ac:dyDescent="0.2">
      <c r="A2596">
        <v>2595</v>
      </c>
      <c r="B2596" t="s">
        <v>17</v>
      </c>
      <c r="C2596" t="s">
        <v>23</v>
      </c>
      <c r="D2596">
        <v>4</v>
      </c>
      <c r="E2596">
        <v>1</v>
      </c>
      <c r="F2596">
        <v>274</v>
      </c>
      <c r="G2596">
        <v>4</v>
      </c>
      <c r="H2596" t="s">
        <v>19</v>
      </c>
      <c r="I2596" t="s">
        <v>16</v>
      </c>
      <c r="J2596">
        <v>61</v>
      </c>
      <c r="K2596">
        <v>3402</v>
      </c>
      <c r="L2596">
        <v>1</v>
      </c>
      <c r="M2596" s="1" t="str">
        <f t="shared" si="320"/>
        <v>SHIP-002595</v>
      </c>
      <c r="N2596" t="str">
        <f t="shared" si="321"/>
        <v>GSITEM-002595</v>
      </c>
      <c r="O2596" t="str">
        <f t="shared" si="322"/>
        <v>GSORD-002595</v>
      </c>
      <c r="P2596" s="1" t="str">
        <f t="shared" si="323"/>
        <v>WH-A</v>
      </c>
      <c r="Q2596" s="1" t="str">
        <f t="shared" si="324"/>
        <v>Delayed</v>
      </c>
      <c r="R2596" s="1" t="str">
        <f t="shared" si="325"/>
        <v>No</v>
      </c>
      <c r="S2596" s="1" t="str">
        <f t="shared" si="326"/>
        <v>ecommerce_shipping</v>
      </c>
      <c r="T2596" s="1" t="str">
        <f t="shared" si="327"/>
        <v>SHIPMENT_STATUS_RECORDED</v>
      </c>
    </row>
    <row r="2597" spans="1:20" x14ac:dyDescent="0.2">
      <c r="A2597">
        <v>2596</v>
      </c>
      <c r="B2597" t="s">
        <v>18</v>
      </c>
      <c r="C2597" t="s">
        <v>23</v>
      </c>
      <c r="D2597">
        <v>4</v>
      </c>
      <c r="E2597">
        <v>2</v>
      </c>
      <c r="F2597">
        <v>168</v>
      </c>
      <c r="G2597">
        <v>3</v>
      </c>
      <c r="H2597" t="s">
        <v>14</v>
      </c>
      <c r="I2597" t="s">
        <v>16</v>
      </c>
      <c r="J2597">
        <v>59</v>
      </c>
      <c r="K2597">
        <v>1717</v>
      </c>
      <c r="L2597">
        <v>1</v>
      </c>
      <c r="M2597" s="1" t="str">
        <f t="shared" si="320"/>
        <v>SHIP-002596</v>
      </c>
      <c r="N2597" t="str">
        <f t="shared" si="321"/>
        <v>GSITEM-002596</v>
      </c>
      <c r="O2597" t="str">
        <f t="shared" si="322"/>
        <v>GSORD-002596</v>
      </c>
      <c r="P2597" s="1" t="str">
        <f t="shared" si="323"/>
        <v>WH-B</v>
      </c>
      <c r="Q2597" s="1" t="str">
        <f t="shared" si="324"/>
        <v>Delayed</v>
      </c>
      <c r="R2597" s="1" t="str">
        <f t="shared" si="325"/>
        <v>No</v>
      </c>
      <c r="S2597" s="1" t="str">
        <f t="shared" si="326"/>
        <v>ecommerce_shipping</v>
      </c>
      <c r="T2597" s="1" t="str">
        <f t="shared" si="327"/>
        <v>SHIPMENT_STATUS_RECORDED</v>
      </c>
    </row>
    <row r="2598" spans="1:20" x14ac:dyDescent="0.2">
      <c r="A2598">
        <v>2597</v>
      </c>
      <c r="B2598" t="s">
        <v>20</v>
      </c>
      <c r="C2598" t="s">
        <v>23</v>
      </c>
      <c r="D2598">
        <v>3</v>
      </c>
      <c r="E2598">
        <v>5</v>
      </c>
      <c r="F2598">
        <v>189</v>
      </c>
      <c r="G2598">
        <v>3</v>
      </c>
      <c r="H2598" t="s">
        <v>14</v>
      </c>
      <c r="I2598" t="s">
        <v>15</v>
      </c>
      <c r="J2598">
        <v>61</v>
      </c>
      <c r="K2598">
        <v>2203</v>
      </c>
      <c r="L2598">
        <v>1</v>
      </c>
      <c r="M2598" s="1" t="str">
        <f t="shared" si="320"/>
        <v>SHIP-002597</v>
      </c>
      <c r="N2598" t="str">
        <f t="shared" si="321"/>
        <v>GSITEM-002597</v>
      </c>
      <c r="O2598" t="str">
        <f t="shared" si="322"/>
        <v>GSORD-002597</v>
      </c>
      <c r="P2598" s="1" t="str">
        <f t="shared" si="323"/>
        <v>WH-C</v>
      </c>
      <c r="Q2598" s="1" t="str">
        <f t="shared" si="324"/>
        <v>Delayed</v>
      </c>
      <c r="R2598" s="1" t="str">
        <f t="shared" si="325"/>
        <v>No</v>
      </c>
      <c r="S2598" s="1" t="str">
        <f t="shared" si="326"/>
        <v>ecommerce_shipping</v>
      </c>
      <c r="T2598" s="1" t="str">
        <f t="shared" si="327"/>
        <v>SHIPMENT_STATUS_RECORDED</v>
      </c>
    </row>
    <row r="2599" spans="1:20" x14ac:dyDescent="0.2">
      <c r="A2599">
        <v>2598</v>
      </c>
      <c r="B2599" t="s">
        <v>15</v>
      </c>
      <c r="C2599" t="s">
        <v>23</v>
      </c>
      <c r="D2599">
        <v>3</v>
      </c>
      <c r="E2599">
        <v>2</v>
      </c>
      <c r="F2599">
        <v>231</v>
      </c>
      <c r="G2599">
        <v>3</v>
      </c>
      <c r="H2599" t="s">
        <v>14</v>
      </c>
      <c r="I2599" t="s">
        <v>15</v>
      </c>
      <c r="J2599">
        <v>56</v>
      </c>
      <c r="K2599">
        <v>2714</v>
      </c>
      <c r="L2599">
        <v>1</v>
      </c>
      <c r="M2599" s="1" t="str">
        <f t="shared" si="320"/>
        <v>SHIP-002598</v>
      </c>
      <c r="N2599" t="str">
        <f t="shared" si="321"/>
        <v>GSITEM-002598</v>
      </c>
      <c r="O2599" t="str">
        <f t="shared" si="322"/>
        <v>GSORD-002598</v>
      </c>
      <c r="P2599" s="1" t="str">
        <f t="shared" si="323"/>
        <v>WH-F</v>
      </c>
      <c r="Q2599" s="1" t="str">
        <f t="shared" si="324"/>
        <v>Delayed</v>
      </c>
      <c r="R2599" s="1" t="str">
        <f t="shared" si="325"/>
        <v>No</v>
      </c>
      <c r="S2599" s="1" t="str">
        <f t="shared" si="326"/>
        <v>ecommerce_shipping</v>
      </c>
      <c r="T2599" s="1" t="str">
        <f t="shared" si="327"/>
        <v>SHIPMENT_STATUS_RECORDED</v>
      </c>
    </row>
    <row r="2600" spans="1:20" x14ac:dyDescent="0.2">
      <c r="A2600">
        <v>2599</v>
      </c>
      <c r="B2600" t="s">
        <v>12</v>
      </c>
      <c r="C2600" t="s">
        <v>13</v>
      </c>
      <c r="D2600">
        <v>5</v>
      </c>
      <c r="E2600">
        <v>1</v>
      </c>
      <c r="F2600">
        <v>189</v>
      </c>
      <c r="G2600">
        <v>3</v>
      </c>
      <c r="H2600" t="s">
        <v>19</v>
      </c>
      <c r="I2600" t="s">
        <v>15</v>
      </c>
      <c r="J2600">
        <v>14</v>
      </c>
      <c r="K2600">
        <v>3318</v>
      </c>
      <c r="L2600">
        <v>1</v>
      </c>
      <c r="M2600" s="1" t="str">
        <f t="shared" si="320"/>
        <v>SHIP-002599</v>
      </c>
      <c r="N2600" t="str">
        <f t="shared" si="321"/>
        <v>GSITEM-002599</v>
      </c>
      <c r="O2600" t="str">
        <f t="shared" si="322"/>
        <v>GSORD-002599</v>
      </c>
      <c r="P2600" s="1" t="str">
        <f t="shared" si="323"/>
        <v>WH-D</v>
      </c>
      <c r="Q2600" s="1" t="str">
        <f t="shared" si="324"/>
        <v>Delayed</v>
      </c>
      <c r="R2600" s="1" t="str">
        <f t="shared" si="325"/>
        <v>No</v>
      </c>
      <c r="S2600" s="1" t="str">
        <f t="shared" si="326"/>
        <v>ecommerce_shipping</v>
      </c>
      <c r="T2600" s="1" t="str">
        <f t="shared" si="327"/>
        <v>SHIPMENT_STATUS_RECORDED</v>
      </c>
    </row>
    <row r="2601" spans="1:20" x14ac:dyDescent="0.2">
      <c r="A2601">
        <v>2600</v>
      </c>
      <c r="B2601" t="s">
        <v>15</v>
      </c>
      <c r="C2601" t="s">
        <v>13</v>
      </c>
      <c r="D2601">
        <v>4</v>
      </c>
      <c r="E2601">
        <v>1</v>
      </c>
      <c r="F2601">
        <v>220</v>
      </c>
      <c r="G2601">
        <v>2</v>
      </c>
      <c r="H2601" t="s">
        <v>19</v>
      </c>
      <c r="I2601" t="s">
        <v>16</v>
      </c>
      <c r="J2601">
        <v>38</v>
      </c>
      <c r="K2601">
        <v>2368</v>
      </c>
      <c r="L2601">
        <v>1</v>
      </c>
      <c r="M2601" s="1" t="str">
        <f t="shared" si="320"/>
        <v>SHIP-002600</v>
      </c>
      <c r="N2601" t="str">
        <f t="shared" si="321"/>
        <v>GSITEM-002600</v>
      </c>
      <c r="O2601" t="str">
        <f t="shared" si="322"/>
        <v>GSORD-002600</v>
      </c>
      <c r="P2601" s="1" t="str">
        <f t="shared" si="323"/>
        <v>WH-F</v>
      </c>
      <c r="Q2601" s="1" t="str">
        <f t="shared" si="324"/>
        <v>Delayed</v>
      </c>
      <c r="R2601" s="1" t="str">
        <f t="shared" si="325"/>
        <v>No</v>
      </c>
      <c r="S2601" s="1" t="str">
        <f t="shared" si="326"/>
        <v>ecommerce_shipping</v>
      </c>
      <c r="T2601" s="1" t="str">
        <f t="shared" si="327"/>
        <v>SHIPMENT_STATUS_RECORDED</v>
      </c>
    </row>
    <row r="2602" spans="1:20" x14ac:dyDescent="0.2">
      <c r="A2602">
        <v>2601</v>
      </c>
      <c r="B2602" t="s">
        <v>17</v>
      </c>
      <c r="C2602" t="s">
        <v>13</v>
      </c>
      <c r="D2602">
        <v>5</v>
      </c>
      <c r="E2602">
        <v>4</v>
      </c>
      <c r="F2602">
        <v>190</v>
      </c>
      <c r="G2602">
        <v>2</v>
      </c>
      <c r="H2602" t="s">
        <v>19</v>
      </c>
      <c r="I2602" t="s">
        <v>15</v>
      </c>
      <c r="J2602">
        <v>23</v>
      </c>
      <c r="K2602">
        <v>3960</v>
      </c>
      <c r="L2602">
        <v>1</v>
      </c>
      <c r="M2602" s="1" t="str">
        <f t="shared" si="320"/>
        <v>SHIP-002601</v>
      </c>
      <c r="N2602" t="str">
        <f t="shared" si="321"/>
        <v>GSITEM-002601</v>
      </c>
      <c r="O2602" t="str">
        <f t="shared" si="322"/>
        <v>GSORD-002601</v>
      </c>
      <c r="P2602" s="1" t="str">
        <f t="shared" si="323"/>
        <v>WH-A</v>
      </c>
      <c r="Q2602" s="1" t="str">
        <f t="shared" si="324"/>
        <v>Delayed</v>
      </c>
      <c r="R2602" s="1" t="str">
        <f t="shared" si="325"/>
        <v>No</v>
      </c>
      <c r="S2602" s="1" t="str">
        <f t="shared" si="326"/>
        <v>ecommerce_shipping</v>
      </c>
      <c r="T2602" s="1" t="str">
        <f t="shared" si="327"/>
        <v>SHIPMENT_STATUS_RECORDED</v>
      </c>
    </row>
    <row r="2603" spans="1:20" x14ac:dyDescent="0.2">
      <c r="A2603">
        <v>2602</v>
      </c>
      <c r="B2603" t="s">
        <v>18</v>
      </c>
      <c r="C2603" t="s">
        <v>13</v>
      </c>
      <c r="D2603">
        <v>4</v>
      </c>
      <c r="E2603">
        <v>2</v>
      </c>
      <c r="F2603">
        <v>238</v>
      </c>
      <c r="G2603">
        <v>3</v>
      </c>
      <c r="H2603" t="s">
        <v>14</v>
      </c>
      <c r="I2603" t="s">
        <v>16</v>
      </c>
      <c r="J2603">
        <v>30</v>
      </c>
      <c r="K2603">
        <v>3423</v>
      </c>
      <c r="L2603">
        <v>1</v>
      </c>
      <c r="M2603" s="1" t="str">
        <f t="shared" si="320"/>
        <v>SHIP-002602</v>
      </c>
      <c r="N2603" t="str">
        <f t="shared" si="321"/>
        <v>GSITEM-002602</v>
      </c>
      <c r="O2603" t="str">
        <f t="shared" si="322"/>
        <v>GSORD-002602</v>
      </c>
      <c r="P2603" s="1" t="str">
        <f t="shared" si="323"/>
        <v>WH-B</v>
      </c>
      <c r="Q2603" s="1" t="str">
        <f t="shared" si="324"/>
        <v>Delayed</v>
      </c>
      <c r="R2603" s="1" t="str">
        <f t="shared" si="325"/>
        <v>No</v>
      </c>
      <c r="S2603" s="1" t="str">
        <f t="shared" si="326"/>
        <v>ecommerce_shipping</v>
      </c>
      <c r="T2603" s="1" t="str">
        <f t="shared" si="327"/>
        <v>SHIPMENT_STATUS_RECORDED</v>
      </c>
    </row>
    <row r="2604" spans="1:20" x14ac:dyDescent="0.2">
      <c r="A2604">
        <v>2603</v>
      </c>
      <c r="B2604" t="s">
        <v>20</v>
      </c>
      <c r="C2604" t="s">
        <v>13</v>
      </c>
      <c r="D2604">
        <v>4</v>
      </c>
      <c r="E2604">
        <v>4</v>
      </c>
      <c r="F2604">
        <v>220</v>
      </c>
      <c r="G2604">
        <v>2</v>
      </c>
      <c r="H2604" t="s">
        <v>19</v>
      </c>
      <c r="I2604" t="s">
        <v>15</v>
      </c>
      <c r="J2604">
        <v>33</v>
      </c>
      <c r="K2604">
        <v>2897</v>
      </c>
      <c r="L2604">
        <v>1</v>
      </c>
      <c r="M2604" s="1" t="str">
        <f t="shared" si="320"/>
        <v>SHIP-002603</v>
      </c>
      <c r="N2604" t="str">
        <f t="shared" si="321"/>
        <v>GSITEM-002603</v>
      </c>
      <c r="O2604" t="str">
        <f t="shared" si="322"/>
        <v>GSORD-002603</v>
      </c>
      <c r="P2604" s="1" t="str">
        <f t="shared" si="323"/>
        <v>WH-C</v>
      </c>
      <c r="Q2604" s="1" t="str">
        <f t="shared" si="324"/>
        <v>Delayed</v>
      </c>
      <c r="R2604" s="1" t="str">
        <f t="shared" si="325"/>
        <v>No</v>
      </c>
      <c r="S2604" s="1" t="str">
        <f t="shared" si="326"/>
        <v>ecommerce_shipping</v>
      </c>
      <c r="T2604" s="1" t="str">
        <f t="shared" si="327"/>
        <v>SHIPMENT_STATUS_RECORDED</v>
      </c>
    </row>
    <row r="2605" spans="1:20" x14ac:dyDescent="0.2">
      <c r="A2605">
        <v>2604</v>
      </c>
      <c r="B2605" t="s">
        <v>15</v>
      </c>
      <c r="C2605" t="s">
        <v>13</v>
      </c>
      <c r="D2605">
        <v>4</v>
      </c>
      <c r="E2605">
        <v>5</v>
      </c>
      <c r="F2605">
        <v>194</v>
      </c>
      <c r="G2605">
        <v>2</v>
      </c>
      <c r="H2605" t="s">
        <v>21</v>
      </c>
      <c r="I2605" t="s">
        <v>16</v>
      </c>
      <c r="J2605">
        <v>44</v>
      </c>
      <c r="K2605">
        <v>2651</v>
      </c>
      <c r="L2605">
        <v>1</v>
      </c>
      <c r="M2605" s="1" t="str">
        <f t="shared" si="320"/>
        <v>SHIP-002604</v>
      </c>
      <c r="N2605" t="str">
        <f t="shared" si="321"/>
        <v>GSITEM-002604</v>
      </c>
      <c r="O2605" t="str">
        <f t="shared" si="322"/>
        <v>GSORD-002604</v>
      </c>
      <c r="P2605" s="1" t="str">
        <f t="shared" si="323"/>
        <v>WH-F</v>
      </c>
      <c r="Q2605" s="1" t="str">
        <f t="shared" si="324"/>
        <v>Delayed</v>
      </c>
      <c r="R2605" s="1" t="str">
        <f t="shared" si="325"/>
        <v>No</v>
      </c>
      <c r="S2605" s="1" t="str">
        <f t="shared" si="326"/>
        <v>ecommerce_shipping</v>
      </c>
      <c r="T2605" s="1" t="str">
        <f t="shared" si="327"/>
        <v>SHIPMENT_STATUS_RECORDED</v>
      </c>
    </row>
    <row r="2606" spans="1:20" x14ac:dyDescent="0.2">
      <c r="A2606">
        <v>2605</v>
      </c>
      <c r="B2606" t="s">
        <v>12</v>
      </c>
      <c r="C2606" t="s">
        <v>13</v>
      </c>
      <c r="D2606">
        <v>3</v>
      </c>
      <c r="E2606">
        <v>3</v>
      </c>
      <c r="F2606">
        <v>203</v>
      </c>
      <c r="G2606">
        <v>3</v>
      </c>
      <c r="H2606" t="s">
        <v>19</v>
      </c>
      <c r="I2606" t="s">
        <v>16</v>
      </c>
      <c r="J2606">
        <v>29</v>
      </c>
      <c r="K2606">
        <v>3261</v>
      </c>
      <c r="L2606">
        <v>1</v>
      </c>
      <c r="M2606" s="1" t="str">
        <f t="shared" si="320"/>
        <v>SHIP-002605</v>
      </c>
      <c r="N2606" t="str">
        <f t="shared" si="321"/>
        <v>GSITEM-002605</v>
      </c>
      <c r="O2606" t="str">
        <f t="shared" si="322"/>
        <v>GSORD-002605</v>
      </c>
      <c r="P2606" s="1" t="str">
        <f t="shared" si="323"/>
        <v>WH-D</v>
      </c>
      <c r="Q2606" s="1" t="str">
        <f t="shared" si="324"/>
        <v>Delayed</v>
      </c>
      <c r="R2606" s="1" t="str">
        <f t="shared" si="325"/>
        <v>No</v>
      </c>
      <c r="S2606" s="1" t="str">
        <f t="shared" si="326"/>
        <v>ecommerce_shipping</v>
      </c>
      <c r="T2606" s="1" t="str">
        <f t="shared" si="327"/>
        <v>SHIPMENT_STATUS_RECORDED</v>
      </c>
    </row>
    <row r="2607" spans="1:20" x14ac:dyDescent="0.2">
      <c r="A2607">
        <v>2606</v>
      </c>
      <c r="B2607" t="s">
        <v>15</v>
      </c>
      <c r="C2607" t="s">
        <v>13</v>
      </c>
      <c r="D2607">
        <v>3</v>
      </c>
      <c r="E2607">
        <v>5</v>
      </c>
      <c r="F2607">
        <v>258</v>
      </c>
      <c r="G2607">
        <v>3</v>
      </c>
      <c r="H2607" t="s">
        <v>14</v>
      </c>
      <c r="I2607" t="s">
        <v>16</v>
      </c>
      <c r="J2607">
        <v>21</v>
      </c>
      <c r="K2607">
        <v>3446</v>
      </c>
      <c r="L2607">
        <v>1</v>
      </c>
      <c r="M2607" s="1" t="str">
        <f t="shared" si="320"/>
        <v>SHIP-002606</v>
      </c>
      <c r="N2607" t="str">
        <f t="shared" si="321"/>
        <v>GSITEM-002606</v>
      </c>
      <c r="O2607" t="str">
        <f t="shared" si="322"/>
        <v>GSORD-002606</v>
      </c>
      <c r="P2607" s="1" t="str">
        <f t="shared" si="323"/>
        <v>WH-F</v>
      </c>
      <c r="Q2607" s="1" t="str">
        <f t="shared" si="324"/>
        <v>Delayed</v>
      </c>
      <c r="R2607" s="1" t="str">
        <f t="shared" si="325"/>
        <v>No</v>
      </c>
      <c r="S2607" s="1" t="str">
        <f t="shared" si="326"/>
        <v>ecommerce_shipping</v>
      </c>
      <c r="T2607" s="1" t="str">
        <f t="shared" si="327"/>
        <v>SHIPMENT_STATUS_RECORDED</v>
      </c>
    </row>
    <row r="2608" spans="1:20" x14ac:dyDescent="0.2">
      <c r="A2608">
        <v>2607</v>
      </c>
      <c r="B2608" t="s">
        <v>17</v>
      </c>
      <c r="C2608" t="s">
        <v>13</v>
      </c>
      <c r="D2608">
        <v>3</v>
      </c>
      <c r="E2608">
        <v>5</v>
      </c>
      <c r="F2608">
        <v>151</v>
      </c>
      <c r="G2608">
        <v>3</v>
      </c>
      <c r="H2608" t="s">
        <v>14</v>
      </c>
      <c r="I2608" t="s">
        <v>16</v>
      </c>
      <c r="J2608">
        <v>3</v>
      </c>
      <c r="K2608">
        <v>1273</v>
      </c>
      <c r="L2608">
        <v>1</v>
      </c>
      <c r="M2608" s="1" t="str">
        <f t="shared" si="320"/>
        <v>SHIP-002607</v>
      </c>
      <c r="N2608" t="str">
        <f t="shared" si="321"/>
        <v>GSITEM-002607</v>
      </c>
      <c r="O2608" t="str">
        <f t="shared" si="322"/>
        <v>GSORD-002607</v>
      </c>
      <c r="P2608" s="1" t="str">
        <f t="shared" si="323"/>
        <v>WH-A</v>
      </c>
      <c r="Q2608" s="1" t="str">
        <f t="shared" si="324"/>
        <v>Delayed</v>
      </c>
      <c r="R2608" s="1" t="str">
        <f t="shared" si="325"/>
        <v>No</v>
      </c>
      <c r="S2608" s="1" t="str">
        <f t="shared" si="326"/>
        <v>ecommerce_shipping</v>
      </c>
      <c r="T2608" s="1" t="str">
        <f t="shared" si="327"/>
        <v>SHIPMENT_STATUS_RECORDED</v>
      </c>
    </row>
    <row r="2609" spans="1:20" x14ac:dyDescent="0.2">
      <c r="A2609">
        <v>2608</v>
      </c>
      <c r="B2609" t="s">
        <v>18</v>
      </c>
      <c r="C2609" t="s">
        <v>13</v>
      </c>
      <c r="D2609">
        <v>3</v>
      </c>
      <c r="E2609">
        <v>2</v>
      </c>
      <c r="F2609">
        <v>218</v>
      </c>
      <c r="G2609">
        <v>3</v>
      </c>
      <c r="H2609" t="s">
        <v>19</v>
      </c>
      <c r="I2609" t="s">
        <v>15</v>
      </c>
      <c r="J2609">
        <v>52</v>
      </c>
      <c r="K2609">
        <v>2149</v>
      </c>
      <c r="L2609">
        <v>1</v>
      </c>
      <c r="M2609" s="1" t="str">
        <f t="shared" si="320"/>
        <v>SHIP-002608</v>
      </c>
      <c r="N2609" t="str">
        <f t="shared" si="321"/>
        <v>GSITEM-002608</v>
      </c>
      <c r="O2609" t="str">
        <f t="shared" si="322"/>
        <v>GSORD-002608</v>
      </c>
      <c r="P2609" s="1" t="str">
        <f t="shared" si="323"/>
        <v>WH-B</v>
      </c>
      <c r="Q2609" s="1" t="str">
        <f t="shared" si="324"/>
        <v>Delayed</v>
      </c>
      <c r="R2609" s="1" t="str">
        <f t="shared" si="325"/>
        <v>No</v>
      </c>
      <c r="S2609" s="1" t="str">
        <f t="shared" si="326"/>
        <v>ecommerce_shipping</v>
      </c>
      <c r="T2609" s="1" t="str">
        <f t="shared" si="327"/>
        <v>SHIPMENT_STATUS_RECORDED</v>
      </c>
    </row>
    <row r="2610" spans="1:20" x14ac:dyDescent="0.2">
      <c r="A2610">
        <v>2609</v>
      </c>
      <c r="B2610" t="s">
        <v>20</v>
      </c>
      <c r="C2610" t="s">
        <v>13</v>
      </c>
      <c r="D2610">
        <v>5</v>
      </c>
      <c r="E2610">
        <v>1</v>
      </c>
      <c r="F2610">
        <v>265</v>
      </c>
      <c r="G2610">
        <v>3</v>
      </c>
      <c r="H2610" t="s">
        <v>19</v>
      </c>
      <c r="I2610" t="s">
        <v>16</v>
      </c>
      <c r="J2610">
        <v>6</v>
      </c>
      <c r="K2610">
        <v>2452</v>
      </c>
      <c r="L2610">
        <v>1</v>
      </c>
      <c r="M2610" s="1" t="str">
        <f t="shared" si="320"/>
        <v>SHIP-002609</v>
      </c>
      <c r="N2610" t="str">
        <f t="shared" si="321"/>
        <v>GSITEM-002609</v>
      </c>
      <c r="O2610" t="str">
        <f t="shared" si="322"/>
        <v>GSORD-002609</v>
      </c>
      <c r="P2610" s="1" t="str">
        <f t="shared" si="323"/>
        <v>WH-C</v>
      </c>
      <c r="Q2610" s="1" t="str">
        <f t="shared" si="324"/>
        <v>Delayed</v>
      </c>
      <c r="R2610" s="1" t="str">
        <f t="shared" si="325"/>
        <v>No</v>
      </c>
      <c r="S2610" s="1" t="str">
        <f t="shared" si="326"/>
        <v>ecommerce_shipping</v>
      </c>
      <c r="T2610" s="1" t="str">
        <f t="shared" si="327"/>
        <v>SHIPMENT_STATUS_RECORDED</v>
      </c>
    </row>
    <row r="2611" spans="1:20" x14ac:dyDescent="0.2">
      <c r="A2611">
        <v>2610</v>
      </c>
      <c r="B2611" t="s">
        <v>15</v>
      </c>
      <c r="C2611" t="s">
        <v>13</v>
      </c>
      <c r="D2611">
        <v>4</v>
      </c>
      <c r="E2611">
        <v>1</v>
      </c>
      <c r="F2611">
        <v>157</v>
      </c>
      <c r="G2611">
        <v>3</v>
      </c>
      <c r="H2611" t="s">
        <v>19</v>
      </c>
      <c r="I2611" t="s">
        <v>16</v>
      </c>
      <c r="J2611">
        <v>31</v>
      </c>
      <c r="K2611">
        <v>1712</v>
      </c>
      <c r="L2611">
        <v>1</v>
      </c>
      <c r="M2611" s="1" t="str">
        <f t="shared" si="320"/>
        <v>SHIP-002610</v>
      </c>
      <c r="N2611" t="str">
        <f t="shared" si="321"/>
        <v>GSITEM-002610</v>
      </c>
      <c r="O2611" t="str">
        <f t="shared" si="322"/>
        <v>GSORD-002610</v>
      </c>
      <c r="P2611" s="1" t="str">
        <f t="shared" si="323"/>
        <v>WH-F</v>
      </c>
      <c r="Q2611" s="1" t="str">
        <f t="shared" si="324"/>
        <v>Delayed</v>
      </c>
      <c r="R2611" s="1" t="str">
        <f t="shared" si="325"/>
        <v>No</v>
      </c>
      <c r="S2611" s="1" t="str">
        <f t="shared" si="326"/>
        <v>ecommerce_shipping</v>
      </c>
      <c r="T2611" s="1" t="str">
        <f t="shared" si="327"/>
        <v>SHIPMENT_STATUS_RECORDED</v>
      </c>
    </row>
    <row r="2612" spans="1:20" x14ac:dyDescent="0.2">
      <c r="A2612">
        <v>2611</v>
      </c>
      <c r="B2612" t="s">
        <v>12</v>
      </c>
      <c r="C2612" t="s">
        <v>13</v>
      </c>
      <c r="D2612">
        <v>4</v>
      </c>
      <c r="E2612">
        <v>2</v>
      </c>
      <c r="F2612">
        <v>214</v>
      </c>
      <c r="G2612">
        <v>3</v>
      </c>
      <c r="H2612" t="s">
        <v>19</v>
      </c>
      <c r="I2612" t="s">
        <v>15</v>
      </c>
      <c r="J2612">
        <v>20</v>
      </c>
      <c r="K2612">
        <v>2009</v>
      </c>
      <c r="L2612">
        <v>1</v>
      </c>
      <c r="M2612" s="1" t="str">
        <f t="shared" si="320"/>
        <v>SHIP-002611</v>
      </c>
      <c r="N2612" t="str">
        <f t="shared" si="321"/>
        <v>GSITEM-002611</v>
      </c>
      <c r="O2612" t="str">
        <f t="shared" si="322"/>
        <v>GSORD-002611</v>
      </c>
      <c r="P2612" s="1" t="str">
        <f t="shared" si="323"/>
        <v>WH-D</v>
      </c>
      <c r="Q2612" s="1" t="str">
        <f t="shared" si="324"/>
        <v>Delayed</v>
      </c>
      <c r="R2612" s="1" t="str">
        <f t="shared" si="325"/>
        <v>No</v>
      </c>
      <c r="S2612" s="1" t="str">
        <f t="shared" si="326"/>
        <v>ecommerce_shipping</v>
      </c>
      <c r="T2612" s="1" t="str">
        <f t="shared" si="327"/>
        <v>SHIPMENT_STATUS_RECORDED</v>
      </c>
    </row>
    <row r="2613" spans="1:20" x14ac:dyDescent="0.2">
      <c r="A2613">
        <v>2612</v>
      </c>
      <c r="B2613" t="s">
        <v>15</v>
      </c>
      <c r="C2613" t="s">
        <v>13</v>
      </c>
      <c r="D2613">
        <v>4</v>
      </c>
      <c r="E2613">
        <v>4</v>
      </c>
      <c r="F2613">
        <v>221</v>
      </c>
      <c r="G2613">
        <v>4</v>
      </c>
      <c r="H2613" t="s">
        <v>19</v>
      </c>
      <c r="I2613" t="s">
        <v>16</v>
      </c>
      <c r="J2613">
        <v>14</v>
      </c>
      <c r="K2613">
        <v>2932</v>
      </c>
      <c r="L2613">
        <v>1</v>
      </c>
      <c r="M2613" s="1" t="str">
        <f t="shared" si="320"/>
        <v>SHIP-002612</v>
      </c>
      <c r="N2613" t="str">
        <f t="shared" si="321"/>
        <v>GSITEM-002612</v>
      </c>
      <c r="O2613" t="str">
        <f t="shared" si="322"/>
        <v>GSORD-002612</v>
      </c>
      <c r="P2613" s="1" t="str">
        <f t="shared" si="323"/>
        <v>WH-F</v>
      </c>
      <c r="Q2613" s="1" t="str">
        <f t="shared" si="324"/>
        <v>Delayed</v>
      </c>
      <c r="R2613" s="1" t="str">
        <f t="shared" si="325"/>
        <v>No</v>
      </c>
      <c r="S2613" s="1" t="str">
        <f t="shared" si="326"/>
        <v>ecommerce_shipping</v>
      </c>
      <c r="T2613" s="1" t="str">
        <f t="shared" si="327"/>
        <v>SHIPMENT_STATUS_RECORDED</v>
      </c>
    </row>
    <row r="2614" spans="1:20" x14ac:dyDescent="0.2">
      <c r="A2614">
        <v>2613</v>
      </c>
      <c r="B2614" t="s">
        <v>17</v>
      </c>
      <c r="C2614" t="s">
        <v>13</v>
      </c>
      <c r="D2614">
        <v>3</v>
      </c>
      <c r="E2614">
        <v>2</v>
      </c>
      <c r="F2614">
        <v>149</v>
      </c>
      <c r="G2614">
        <v>2</v>
      </c>
      <c r="H2614" t="s">
        <v>19</v>
      </c>
      <c r="I2614" t="s">
        <v>16</v>
      </c>
      <c r="J2614">
        <v>37</v>
      </c>
      <c r="K2614">
        <v>1699</v>
      </c>
      <c r="L2614">
        <v>1</v>
      </c>
      <c r="M2614" s="1" t="str">
        <f t="shared" si="320"/>
        <v>SHIP-002613</v>
      </c>
      <c r="N2614" t="str">
        <f t="shared" si="321"/>
        <v>GSITEM-002613</v>
      </c>
      <c r="O2614" t="str">
        <f t="shared" si="322"/>
        <v>GSORD-002613</v>
      </c>
      <c r="P2614" s="1" t="str">
        <f t="shared" si="323"/>
        <v>WH-A</v>
      </c>
      <c r="Q2614" s="1" t="str">
        <f t="shared" si="324"/>
        <v>Delayed</v>
      </c>
      <c r="R2614" s="1" t="str">
        <f t="shared" si="325"/>
        <v>No</v>
      </c>
      <c r="S2614" s="1" t="str">
        <f t="shared" si="326"/>
        <v>ecommerce_shipping</v>
      </c>
      <c r="T2614" s="1" t="str">
        <f t="shared" si="327"/>
        <v>SHIPMENT_STATUS_RECORDED</v>
      </c>
    </row>
    <row r="2615" spans="1:20" x14ac:dyDescent="0.2">
      <c r="A2615">
        <v>2614</v>
      </c>
      <c r="B2615" t="s">
        <v>18</v>
      </c>
      <c r="C2615" t="s">
        <v>13</v>
      </c>
      <c r="D2615">
        <v>4</v>
      </c>
      <c r="E2615">
        <v>2</v>
      </c>
      <c r="F2615">
        <v>273</v>
      </c>
      <c r="G2615">
        <v>5</v>
      </c>
      <c r="H2615" t="s">
        <v>19</v>
      </c>
      <c r="I2615" t="s">
        <v>15</v>
      </c>
      <c r="J2615">
        <v>6</v>
      </c>
      <c r="K2615">
        <v>2126</v>
      </c>
      <c r="L2615">
        <v>1</v>
      </c>
      <c r="M2615" s="1" t="str">
        <f t="shared" si="320"/>
        <v>SHIP-002614</v>
      </c>
      <c r="N2615" t="str">
        <f t="shared" si="321"/>
        <v>GSITEM-002614</v>
      </c>
      <c r="O2615" t="str">
        <f t="shared" si="322"/>
        <v>GSORD-002614</v>
      </c>
      <c r="P2615" s="1" t="str">
        <f t="shared" si="323"/>
        <v>WH-B</v>
      </c>
      <c r="Q2615" s="1" t="str">
        <f t="shared" si="324"/>
        <v>Delayed</v>
      </c>
      <c r="R2615" s="1" t="str">
        <f t="shared" si="325"/>
        <v>No</v>
      </c>
      <c r="S2615" s="1" t="str">
        <f t="shared" si="326"/>
        <v>ecommerce_shipping</v>
      </c>
      <c r="T2615" s="1" t="str">
        <f t="shared" si="327"/>
        <v>SHIPMENT_STATUS_RECORDED</v>
      </c>
    </row>
    <row r="2616" spans="1:20" x14ac:dyDescent="0.2">
      <c r="A2616">
        <v>2615</v>
      </c>
      <c r="B2616" t="s">
        <v>20</v>
      </c>
      <c r="C2616" t="s">
        <v>13</v>
      </c>
      <c r="D2616">
        <v>5</v>
      </c>
      <c r="E2616">
        <v>1</v>
      </c>
      <c r="F2616">
        <v>253</v>
      </c>
      <c r="G2616">
        <v>5</v>
      </c>
      <c r="H2616" t="s">
        <v>14</v>
      </c>
      <c r="I2616" t="s">
        <v>16</v>
      </c>
      <c r="J2616">
        <v>31</v>
      </c>
      <c r="K2616">
        <v>3836</v>
      </c>
      <c r="L2616">
        <v>1</v>
      </c>
      <c r="M2616" s="1" t="str">
        <f t="shared" si="320"/>
        <v>SHIP-002615</v>
      </c>
      <c r="N2616" t="str">
        <f t="shared" si="321"/>
        <v>GSITEM-002615</v>
      </c>
      <c r="O2616" t="str">
        <f t="shared" si="322"/>
        <v>GSORD-002615</v>
      </c>
      <c r="P2616" s="1" t="str">
        <f t="shared" si="323"/>
        <v>WH-C</v>
      </c>
      <c r="Q2616" s="1" t="str">
        <f t="shared" si="324"/>
        <v>Delayed</v>
      </c>
      <c r="R2616" s="1" t="str">
        <f t="shared" si="325"/>
        <v>No</v>
      </c>
      <c r="S2616" s="1" t="str">
        <f t="shared" si="326"/>
        <v>ecommerce_shipping</v>
      </c>
      <c r="T2616" s="1" t="str">
        <f t="shared" si="327"/>
        <v>SHIPMENT_STATUS_RECORDED</v>
      </c>
    </row>
    <row r="2617" spans="1:20" x14ac:dyDescent="0.2">
      <c r="A2617">
        <v>2616</v>
      </c>
      <c r="B2617" t="s">
        <v>15</v>
      </c>
      <c r="C2617" t="s">
        <v>13</v>
      </c>
      <c r="D2617">
        <v>3</v>
      </c>
      <c r="E2617">
        <v>5</v>
      </c>
      <c r="F2617">
        <v>102</v>
      </c>
      <c r="G2617">
        <v>6</v>
      </c>
      <c r="H2617" t="s">
        <v>19</v>
      </c>
      <c r="I2617" t="s">
        <v>16</v>
      </c>
      <c r="J2617">
        <v>3</v>
      </c>
      <c r="K2617">
        <v>1341</v>
      </c>
      <c r="L2617">
        <v>1</v>
      </c>
      <c r="M2617" s="1" t="str">
        <f t="shared" si="320"/>
        <v>SHIP-002616</v>
      </c>
      <c r="N2617" t="str">
        <f t="shared" si="321"/>
        <v>GSITEM-002616</v>
      </c>
      <c r="O2617" t="str">
        <f t="shared" si="322"/>
        <v>GSORD-002616</v>
      </c>
      <c r="P2617" s="1" t="str">
        <f t="shared" si="323"/>
        <v>WH-F</v>
      </c>
      <c r="Q2617" s="1" t="str">
        <f t="shared" si="324"/>
        <v>Delayed</v>
      </c>
      <c r="R2617" s="1" t="str">
        <f t="shared" si="325"/>
        <v>No</v>
      </c>
      <c r="S2617" s="1" t="str">
        <f t="shared" si="326"/>
        <v>ecommerce_shipping</v>
      </c>
      <c r="T2617" s="1" t="str">
        <f t="shared" si="327"/>
        <v>SHIPMENT_STATUS_RECORDED</v>
      </c>
    </row>
    <row r="2618" spans="1:20" x14ac:dyDescent="0.2">
      <c r="A2618">
        <v>2617</v>
      </c>
      <c r="B2618" t="s">
        <v>12</v>
      </c>
      <c r="C2618" t="s">
        <v>13</v>
      </c>
      <c r="D2618">
        <v>4</v>
      </c>
      <c r="E2618">
        <v>1</v>
      </c>
      <c r="F2618">
        <v>258</v>
      </c>
      <c r="G2618">
        <v>2</v>
      </c>
      <c r="H2618" t="s">
        <v>14</v>
      </c>
      <c r="I2618" t="s">
        <v>15</v>
      </c>
      <c r="J2618">
        <v>56</v>
      </c>
      <c r="K2618">
        <v>3186</v>
      </c>
      <c r="L2618">
        <v>1</v>
      </c>
      <c r="M2618" s="1" t="str">
        <f t="shared" si="320"/>
        <v>SHIP-002617</v>
      </c>
      <c r="N2618" t="str">
        <f t="shared" si="321"/>
        <v>GSITEM-002617</v>
      </c>
      <c r="O2618" t="str">
        <f t="shared" si="322"/>
        <v>GSORD-002617</v>
      </c>
      <c r="P2618" s="1" t="str">
        <f t="shared" si="323"/>
        <v>WH-D</v>
      </c>
      <c r="Q2618" s="1" t="str">
        <f t="shared" si="324"/>
        <v>Delayed</v>
      </c>
      <c r="R2618" s="1" t="str">
        <f t="shared" si="325"/>
        <v>No</v>
      </c>
      <c r="S2618" s="1" t="str">
        <f t="shared" si="326"/>
        <v>ecommerce_shipping</v>
      </c>
      <c r="T2618" s="1" t="str">
        <f t="shared" si="327"/>
        <v>SHIPMENT_STATUS_RECORDED</v>
      </c>
    </row>
    <row r="2619" spans="1:20" x14ac:dyDescent="0.2">
      <c r="A2619">
        <v>2618</v>
      </c>
      <c r="B2619" t="s">
        <v>15</v>
      </c>
      <c r="C2619" t="s">
        <v>13</v>
      </c>
      <c r="D2619">
        <v>4</v>
      </c>
      <c r="E2619">
        <v>2</v>
      </c>
      <c r="F2619">
        <v>273</v>
      </c>
      <c r="G2619">
        <v>2</v>
      </c>
      <c r="H2619" t="s">
        <v>14</v>
      </c>
      <c r="I2619" t="s">
        <v>15</v>
      </c>
      <c r="J2619">
        <v>9</v>
      </c>
      <c r="K2619">
        <v>3383</v>
      </c>
      <c r="L2619">
        <v>1</v>
      </c>
      <c r="M2619" s="1" t="str">
        <f t="shared" si="320"/>
        <v>SHIP-002618</v>
      </c>
      <c r="N2619" t="str">
        <f t="shared" si="321"/>
        <v>GSITEM-002618</v>
      </c>
      <c r="O2619" t="str">
        <f t="shared" si="322"/>
        <v>GSORD-002618</v>
      </c>
      <c r="P2619" s="1" t="str">
        <f t="shared" si="323"/>
        <v>WH-F</v>
      </c>
      <c r="Q2619" s="1" t="str">
        <f t="shared" si="324"/>
        <v>Delayed</v>
      </c>
      <c r="R2619" s="1" t="str">
        <f t="shared" si="325"/>
        <v>No</v>
      </c>
      <c r="S2619" s="1" t="str">
        <f t="shared" si="326"/>
        <v>ecommerce_shipping</v>
      </c>
      <c r="T2619" s="1" t="str">
        <f t="shared" si="327"/>
        <v>SHIPMENT_STATUS_RECORDED</v>
      </c>
    </row>
    <row r="2620" spans="1:20" x14ac:dyDescent="0.2">
      <c r="A2620">
        <v>2619</v>
      </c>
      <c r="B2620" t="s">
        <v>17</v>
      </c>
      <c r="C2620" t="s">
        <v>13</v>
      </c>
      <c r="D2620">
        <v>4</v>
      </c>
      <c r="E2620">
        <v>2</v>
      </c>
      <c r="F2620">
        <v>187</v>
      </c>
      <c r="G2620">
        <v>2</v>
      </c>
      <c r="H2620" t="s">
        <v>14</v>
      </c>
      <c r="I2620" t="s">
        <v>16</v>
      </c>
      <c r="J2620">
        <v>54</v>
      </c>
      <c r="K2620">
        <v>2191</v>
      </c>
      <c r="L2620">
        <v>1</v>
      </c>
      <c r="M2620" s="1" t="str">
        <f t="shared" si="320"/>
        <v>SHIP-002619</v>
      </c>
      <c r="N2620" t="str">
        <f t="shared" si="321"/>
        <v>GSITEM-002619</v>
      </c>
      <c r="O2620" t="str">
        <f t="shared" si="322"/>
        <v>GSORD-002619</v>
      </c>
      <c r="P2620" s="1" t="str">
        <f t="shared" si="323"/>
        <v>WH-A</v>
      </c>
      <c r="Q2620" s="1" t="str">
        <f t="shared" si="324"/>
        <v>Delayed</v>
      </c>
      <c r="R2620" s="1" t="str">
        <f t="shared" si="325"/>
        <v>No</v>
      </c>
      <c r="S2620" s="1" t="str">
        <f t="shared" si="326"/>
        <v>ecommerce_shipping</v>
      </c>
      <c r="T2620" s="1" t="str">
        <f t="shared" si="327"/>
        <v>SHIPMENT_STATUS_RECORDED</v>
      </c>
    </row>
    <row r="2621" spans="1:20" x14ac:dyDescent="0.2">
      <c r="A2621">
        <v>2620</v>
      </c>
      <c r="B2621" t="s">
        <v>18</v>
      </c>
      <c r="C2621" t="s">
        <v>13</v>
      </c>
      <c r="D2621">
        <v>5</v>
      </c>
      <c r="E2621">
        <v>1</v>
      </c>
      <c r="F2621">
        <v>151</v>
      </c>
      <c r="G2621">
        <v>2</v>
      </c>
      <c r="H2621" t="s">
        <v>19</v>
      </c>
      <c r="I2621" t="s">
        <v>15</v>
      </c>
      <c r="J2621">
        <v>30</v>
      </c>
      <c r="K2621">
        <v>1377</v>
      </c>
      <c r="L2621">
        <v>1</v>
      </c>
      <c r="M2621" s="1" t="str">
        <f t="shared" si="320"/>
        <v>SHIP-002620</v>
      </c>
      <c r="N2621" t="str">
        <f t="shared" si="321"/>
        <v>GSITEM-002620</v>
      </c>
      <c r="O2621" t="str">
        <f t="shared" si="322"/>
        <v>GSORD-002620</v>
      </c>
      <c r="P2621" s="1" t="str">
        <f t="shared" si="323"/>
        <v>WH-B</v>
      </c>
      <c r="Q2621" s="1" t="str">
        <f t="shared" si="324"/>
        <v>Delayed</v>
      </c>
      <c r="R2621" s="1" t="str">
        <f t="shared" si="325"/>
        <v>No</v>
      </c>
      <c r="S2621" s="1" t="str">
        <f t="shared" si="326"/>
        <v>ecommerce_shipping</v>
      </c>
      <c r="T2621" s="1" t="str">
        <f t="shared" si="327"/>
        <v>SHIPMENT_STATUS_RECORDED</v>
      </c>
    </row>
    <row r="2622" spans="1:20" x14ac:dyDescent="0.2">
      <c r="A2622">
        <v>2621</v>
      </c>
      <c r="B2622" t="s">
        <v>20</v>
      </c>
      <c r="C2622" t="s">
        <v>22</v>
      </c>
      <c r="D2622">
        <v>2</v>
      </c>
      <c r="E2622">
        <v>4</v>
      </c>
      <c r="F2622">
        <v>120</v>
      </c>
      <c r="G2622">
        <v>2</v>
      </c>
      <c r="H2622" t="s">
        <v>19</v>
      </c>
      <c r="I2622" t="s">
        <v>16</v>
      </c>
      <c r="J2622">
        <v>13</v>
      </c>
      <c r="K2622">
        <v>1240</v>
      </c>
      <c r="L2622">
        <v>1</v>
      </c>
      <c r="M2622" s="1" t="str">
        <f t="shared" si="320"/>
        <v>SHIP-002621</v>
      </c>
      <c r="N2622" t="str">
        <f t="shared" si="321"/>
        <v>GSITEM-002621</v>
      </c>
      <c r="O2622" t="str">
        <f t="shared" si="322"/>
        <v>GSORD-002621</v>
      </c>
      <c r="P2622" s="1" t="str">
        <f t="shared" si="323"/>
        <v>WH-C</v>
      </c>
      <c r="Q2622" s="1" t="str">
        <f t="shared" si="324"/>
        <v>Delayed</v>
      </c>
      <c r="R2622" s="1" t="str">
        <f t="shared" si="325"/>
        <v>No</v>
      </c>
      <c r="S2622" s="1" t="str">
        <f t="shared" si="326"/>
        <v>ecommerce_shipping</v>
      </c>
      <c r="T2622" s="1" t="str">
        <f t="shared" si="327"/>
        <v>SHIPMENT_STATUS_RECORDED</v>
      </c>
    </row>
    <row r="2623" spans="1:20" x14ac:dyDescent="0.2">
      <c r="A2623">
        <v>2622</v>
      </c>
      <c r="B2623" t="s">
        <v>15</v>
      </c>
      <c r="C2623" t="s">
        <v>22</v>
      </c>
      <c r="D2623">
        <v>3</v>
      </c>
      <c r="E2623">
        <v>1</v>
      </c>
      <c r="F2623">
        <v>254</v>
      </c>
      <c r="G2623">
        <v>2</v>
      </c>
      <c r="H2623" t="s">
        <v>14</v>
      </c>
      <c r="I2623" t="s">
        <v>16</v>
      </c>
      <c r="J2623">
        <v>56</v>
      </c>
      <c r="K2623">
        <v>3463</v>
      </c>
      <c r="L2623">
        <v>1</v>
      </c>
      <c r="M2623" s="1" t="str">
        <f t="shared" si="320"/>
        <v>SHIP-002622</v>
      </c>
      <c r="N2623" t="str">
        <f t="shared" si="321"/>
        <v>GSITEM-002622</v>
      </c>
      <c r="O2623" t="str">
        <f t="shared" si="322"/>
        <v>GSORD-002622</v>
      </c>
      <c r="P2623" s="1" t="str">
        <f t="shared" si="323"/>
        <v>WH-F</v>
      </c>
      <c r="Q2623" s="1" t="str">
        <f t="shared" si="324"/>
        <v>Delayed</v>
      </c>
      <c r="R2623" s="1" t="str">
        <f t="shared" si="325"/>
        <v>No</v>
      </c>
      <c r="S2623" s="1" t="str">
        <f t="shared" si="326"/>
        <v>ecommerce_shipping</v>
      </c>
      <c r="T2623" s="1" t="str">
        <f t="shared" si="327"/>
        <v>SHIPMENT_STATUS_RECORDED</v>
      </c>
    </row>
    <row r="2624" spans="1:20" x14ac:dyDescent="0.2">
      <c r="A2624">
        <v>2623</v>
      </c>
      <c r="B2624" t="s">
        <v>12</v>
      </c>
      <c r="C2624" t="s">
        <v>22</v>
      </c>
      <c r="D2624">
        <v>5</v>
      </c>
      <c r="E2624">
        <v>3</v>
      </c>
      <c r="F2624">
        <v>149</v>
      </c>
      <c r="G2624">
        <v>3</v>
      </c>
      <c r="H2624" t="s">
        <v>19</v>
      </c>
      <c r="I2624" t="s">
        <v>15</v>
      </c>
      <c r="J2624">
        <v>43</v>
      </c>
      <c r="K2624">
        <v>1005</v>
      </c>
      <c r="L2624">
        <v>1</v>
      </c>
      <c r="M2624" s="1" t="str">
        <f t="shared" si="320"/>
        <v>SHIP-002623</v>
      </c>
      <c r="N2624" t="str">
        <f t="shared" si="321"/>
        <v>GSITEM-002623</v>
      </c>
      <c r="O2624" t="str">
        <f t="shared" si="322"/>
        <v>GSORD-002623</v>
      </c>
      <c r="P2624" s="1" t="str">
        <f t="shared" si="323"/>
        <v>WH-D</v>
      </c>
      <c r="Q2624" s="1" t="str">
        <f t="shared" si="324"/>
        <v>Delayed</v>
      </c>
      <c r="R2624" s="1" t="str">
        <f t="shared" si="325"/>
        <v>No</v>
      </c>
      <c r="S2624" s="1" t="str">
        <f t="shared" si="326"/>
        <v>ecommerce_shipping</v>
      </c>
      <c r="T2624" s="1" t="str">
        <f t="shared" si="327"/>
        <v>SHIPMENT_STATUS_RECORDED</v>
      </c>
    </row>
    <row r="2625" spans="1:20" x14ac:dyDescent="0.2">
      <c r="A2625">
        <v>2624</v>
      </c>
      <c r="B2625" t="s">
        <v>15</v>
      </c>
      <c r="C2625" t="s">
        <v>22</v>
      </c>
      <c r="D2625">
        <v>4</v>
      </c>
      <c r="E2625">
        <v>1</v>
      </c>
      <c r="F2625">
        <v>152</v>
      </c>
      <c r="G2625">
        <v>3</v>
      </c>
      <c r="H2625" t="s">
        <v>21</v>
      </c>
      <c r="I2625" t="s">
        <v>16</v>
      </c>
      <c r="J2625">
        <v>26</v>
      </c>
      <c r="K2625">
        <v>1464</v>
      </c>
      <c r="L2625">
        <v>1</v>
      </c>
      <c r="M2625" s="1" t="str">
        <f t="shared" si="320"/>
        <v>SHIP-002624</v>
      </c>
      <c r="N2625" t="str">
        <f t="shared" si="321"/>
        <v>GSITEM-002624</v>
      </c>
      <c r="O2625" t="str">
        <f t="shared" si="322"/>
        <v>GSORD-002624</v>
      </c>
      <c r="P2625" s="1" t="str">
        <f t="shared" si="323"/>
        <v>WH-F</v>
      </c>
      <c r="Q2625" s="1" t="str">
        <f t="shared" si="324"/>
        <v>Delayed</v>
      </c>
      <c r="R2625" s="1" t="str">
        <f t="shared" si="325"/>
        <v>No</v>
      </c>
      <c r="S2625" s="1" t="str">
        <f t="shared" si="326"/>
        <v>ecommerce_shipping</v>
      </c>
      <c r="T2625" s="1" t="str">
        <f t="shared" si="327"/>
        <v>SHIPMENT_STATUS_RECORDED</v>
      </c>
    </row>
    <row r="2626" spans="1:20" x14ac:dyDescent="0.2">
      <c r="A2626">
        <v>2625</v>
      </c>
      <c r="B2626" t="s">
        <v>17</v>
      </c>
      <c r="C2626" t="s">
        <v>22</v>
      </c>
      <c r="D2626">
        <v>5</v>
      </c>
      <c r="E2626">
        <v>4</v>
      </c>
      <c r="F2626">
        <v>187</v>
      </c>
      <c r="G2626">
        <v>3</v>
      </c>
      <c r="H2626" t="s">
        <v>14</v>
      </c>
      <c r="I2626" t="s">
        <v>15</v>
      </c>
      <c r="J2626">
        <v>53</v>
      </c>
      <c r="K2626">
        <v>3172</v>
      </c>
      <c r="L2626">
        <v>1</v>
      </c>
      <c r="M2626" s="1" t="str">
        <f t="shared" ref="M2626:M2689" si="328">"SHIP-"&amp;TEXT(A2626,"000000")</f>
        <v>SHIP-002625</v>
      </c>
      <c r="N2626" t="str">
        <f t="shared" ref="N2626:N2689" si="329">"GSITEM-"&amp;TEXT(A2626,"000000")</f>
        <v>GSITEM-002625</v>
      </c>
      <c r="O2626" t="str">
        <f t="shared" ref="O2626:O2689" si="330">"GSORD-"&amp;TEXT(A2626,"000000")</f>
        <v>GSORD-002625</v>
      </c>
      <c r="P2626" s="1" t="str">
        <f t="shared" ref="P2626:P2689" si="331">"WH-"&amp;B2626</f>
        <v>WH-A</v>
      </c>
      <c r="Q2626" s="1" t="str">
        <f t="shared" ref="Q2626:Q2689" si="332">IF(L2626=1,"Delayed","On Time")</f>
        <v>Delayed</v>
      </c>
      <c r="R2626" s="1" t="str">
        <f t="shared" ref="R2626:R2689" si="333">IF(L2626=0,"Yes","No")</f>
        <v>No</v>
      </c>
      <c r="S2626" s="1" t="str">
        <f t="shared" ref="S2626:S2689" si="334">"ecommerce_shipping"</f>
        <v>ecommerce_shipping</v>
      </c>
      <c r="T2626" s="1" t="str">
        <f t="shared" ref="T2626:T2689" si="335">"SHIPMENT_STATUS_RECORDED"</f>
        <v>SHIPMENT_STATUS_RECORDED</v>
      </c>
    </row>
    <row r="2627" spans="1:20" x14ac:dyDescent="0.2">
      <c r="A2627">
        <v>2626</v>
      </c>
      <c r="B2627" t="s">
        <v>18</v>
      </c>
      <c r="C2627" t="s">
        <v>22</v>
      </c>
      <c r="D2627">
        <v>4</v>
      </c>
      <c r="E2627">
        <v>4</v>
      </c>
      <c r="F2627">
        <v>170</v>
      </c>
      <c r="G2627">
        <v>2</v>
      </c>
      <c r="H2627" t="s">
        <v>14</v>
      </c>
      <c r="I2627" t="s">
        <v>16</v>
      </c>
      <c r="J2627">
        <v>34</v>
      </c>
      <c r="K2627">
        <v>1512</v>
      </c>
      <c r="L2627">
        <v>1</v>
      </c>
      <c r="M2627" s="1" t="str">
        <f t="shared" si="328"/>
        <v>SHIP-002626</v>
      </c>
      <c r="N2627" t="str">
        <f t="shared" si="329"/>
        <v>GSITEM-002626</v>
      </c>
      <c r="O2627" t="str">
        <f t="shared" si="330"/>
        <v>GSORD-002626</v>
      </c>
      <c r="P2627" s="1" t="str">
        <f t="shared" si="331"/>
        <v>WH-B</v>
      </c>
      <c r="Q2627" s="1" t="str">
        <f t="shared" si="332"/>
        <v>Delayed</v>
      </c>
      <c r="R2627" s="1" t="str">
        <f t="shared" si="333"/>
        <v>No</v>
      </c>
      <c r="S2627" s="1" t="str">
        <f t="shared" si="334"/>
        <v>ecommerce_shipping</v>
      </c>
      <c r="T2627" s="1" t="str">
        <f t="shared" si="335"/>
        <v>SHIPMENT_STATUS_RECORDED</v>
      </c>
    </row>
    <row r="2628" spans="1:20" x14ac:dyDescent="0.2">
      <c r="A2628">
        <v>2627</v>
      </c>
      <c r="B2628" t="s">
        <v>20</v>
      </c>
      <c r="C2628" t="s">
        <v>22</v>
      </c>
      <c r="D2628">
        <v>3</v>
      </c>
      <c r="E2628">
        <v>3</v>
      </c>
      <c r="F2628">
        <v>156</v>
      </c>
      <c r="G2628">
        <v>3</v>
      </c>
      <c r="H2628" t="s">
        <v>21</v>
      </c>
      <c r="I2628" t="s">
        <v>15</v>
      </c>
      <c r="J2628">
        <v>20</v>
      </c>
      <c r="K2628">
        <v>1305</v>
      </c>
      <c r="L2628">
        <v>1</v>
      </c>
      <c r="M2628" s="1" t="str">
        <f t="shared" si="328"/>
        <v>SHIP-002627</v>
      </c>
      <c r="N2628" t="str">
        <f t="shared" si="329"/>
        <v>GSITEM-002627</v>
      </c>
      <c r="O2628" t="str">
        <f t="shared" si="330"/>
        <v>GSORD-002627</v>
      </c>
      <c r="P2628" s="1" t="str">
        <f t="shared" si="331"/>
        <v>WH-C</v>
      </c>
      <c r="Q2628" s="1" t="str">
        <f t="shared" si="332"/>
        <v>Delayed</v>
      </c>
      <c r="R2628" s="1" t="str">
        <f t="shared" si="333"/>
        <v>No</v>
      </c>
      <c r="S2628" s="1" t="str">
        <f t="shared" si="334"/>
        <v>ecommerce_shipping</v>
      </c>
      <c r="T2628" s="1" t="str">
        <f t="shared" si="335"/>
        <v>SHIPMENT_STATUS_RECORDED</v>
      </c>
    </row>
    <row r="2629" spans="1:20" x14ac:dyDescent="0.2">
      <c r="A2629">
        <v>2628</v>
      </c>
      <c r="B2629" t="s">
        <v>15</v>
      </c>
      <c r="C2629" t="s">
        <v>22</v>
      </c>
      <c r="D2629">
        <v>4</v>
      </c>
      <c r="E2629">
        <v>5</v>
      </c>
      <c r="F2629">
        <v>228</v>
      </c>
      <c r="G2629">
        <v>2</v>
      </c>
      <c r="H2629" t="s">
        <v>14</v>
      </c>
      <c r="I2629" t="s">
        <v>16</v>
      </c>
      <c r="J2629">
        <v>63</v>
      </c>
      <c r="K2629">
        <v>3401</v>
      </c>
      <c r="L2629">
        <v>1</v>
      </c>
      <c r="M2629" s="1" t="str">
        <f t="shared" si="328"/>
        <v>SHIP-002628</v>
      </c>
      <c r="N2629" t="str">
        <f t="shared" si="329"/>
        <v>GSITEM-002628</v>
      </c>
      <c r="O2629" t="str">
        <f t="shared" si="330"/>
        <v>GSORD-002628</v>
      </c>
      <c r="P2629" s="1" t="str">
        <f t="shared" si="331"/>
        <v>WH-F</v>
      </c>
      <c r="Q2629" s="1" t="str">
        <f t="shared" si="332"/>
        <v>Delayed</v>
      </c>
      <c r="R2629" s="1" t="str">
        <f t="shared" si="333"/>
        <v>No</v>
      </c>
      <c r="S2629" s="1" t="str">
        <f t="shared" si="334"/>
        <v>ecommerce_shipping</v>
      </c>
      <c r="T2629" s="1" t="str">
        <f t="shared" si="335"/>
        <v>SHIPMENT_STATUS_RECORDED</v>
      </c>
    </row>
    <row r="2630" spans="1:20" x14ac:dyDescent="0.2">
      <c r="A2630">
        <v>2629</v>
      </c>
      <c r="B2630" t="s">
        <v>12</v>
      </c>
      <c r="C2630" t="s">
        <v>22</v>
      </c>
      <c r="D2630">
        <v>3</v>
      </c>
      <c r="E2630">
        <v>1</v>
      </c>
      <c r="F2630">
        <v>272</v>
      </c>
      <c r="G2630">
        <v>2</v>
      </c>
      <c r="H2630" t="s">
        <v>14</v>
      </c>
      <c r="I2630" t="s">
        <v>16</v>
      </c>
      <c r="J2630">
        <v>51</v>
      </c>
      <c r="K2630">
        <v>2719</v>
      </c>
      <c r="L2630">
        <v>1</v>
      </c>
      <c r="M2630" s="1" t="str">
        <f t="shared" si="328"/>
        <v>SHIP-002629</v>
      </c>
      <c r="N2630" t="str">
        <f t="shared" si="329"/>
        <v>GSITEM-002629</v>
      </c>
      <c r="O2630" t="str">
        <f t="shared" si="330"/>
        <v>GSORD-002629</v>
      </c>
      <c r="P2630" s="1" t="str">
        <f t="shared" si="331"/>
        <v>WH-D</v>
      </c>
      <c r="Q2630" s="1" t="str">
        <f t="shared" si="332"/>
        <v>Delayed</v>
      </c>
      <c r="R2630" s="1" t="str">
        <f t="shared" si="333"/>
        <v>No</v>
      </c>
      <c r="S2630" s="1" t="str">
        <f t="shared" si="334"/>
        <v>ecommerce_shipping</v>
      </c>
      <c r="T2630" s="1" t="str">
        <f t="shared" si="335"/>
        <v>SHIPMENT_STATUS_RECORDED</v>
      </c>
    </row>
    <row r="2631" spans="1:20" x14ac:dyDescent="0.2">
      <c r="A2631">
        <v>2630</v>
      </c>
      <c r="B2631" t="s">
        <v>15</v>
      </c>
      <c r="C2631" t="s">
        <v>22</v>
      </c>
      <c r="D2631">
        <v>3</v>
      </c>
      <c r="E2631">
        <v>1</v>
      </c>
      <c r="F2631">
        <v>140</v>
      </c>
      <c r="G2631">
        <v>2</v>
      </c>
      <c r="H2631" t="s">
        <v>14</v>
      </c>
      <c r="I2631" t="s">
        <v>15</v>
      </c>
      <c r="J2631">
        <v>6</v>
      </c>
      <c r="K2631">
        <v>1435</v>
      </c>
      <c r="L2631">
        <v>1</v>
      </c>
      <c r="M2631" s="1" t="str">
        <f t="shared" si="328"/>
        <v>SHIP-002630</v>
      </c>
      <c r="N2631" t="str">
        <f t="shared" si="329"/>
        <v>GSITEM-002630</v>
      </c>
      <c r="O2631" t="str">
        <f t="shared" si="330"/>
        <v>GSORD-002630</v>
      </c>
      <c r="P2631" s="1" t="str">
        <f t="shared" si="331"/>
        <v>WH-F</v>
      </c>
      <c r="Q2631" s="1" t="str">
        <f t="shared" si="332"/>
        <v>Delayed</v>
      </c>
      <c r="R2631" s="1" t="str">
        <f t="shared" si="333"/>
        <v>No</v>
      </c>
      <c r="S2631" s="1" t="str">
        <f t="shared" si="334"/>
        <v>ecommerce_shipping</v>
      </c>
      <c r="T2631" s="1" t="str">
        <f t="shared" si="335"/>
        <v>SHIPMENT_STATUS_RECORDED</v>
      </c>
    </row>
    <row r="2632" spans="1:20" x14ac:dyDescent="0.2">
      <c r="A2632">
        <v>2631</v>
      </c>
      <c r="B2632" t="s">
        <v>17</v>
      </c>
      <c r="C2632" t="s">
        <v>22</v>
      </c>
      <c r="D2632">
        <v>3</v>
      </c>
      <c r="E2632">
        <v>5</v>
      </c>
      <c r="F2632">
        <v>185</v>
      </c>
      <c r="G2632">
        <v>2</v>
      </c>
      <c r="H2632" t="s">
        <v>19</v>
      </c>
      <c r="I2632" t="s">
        <v>16</v>
      </c>
      <c r="J2632">
        <v>27</v>
      </c>
      <c r="K2632">
        <v>3624</v>
      </c>
      <c r="L2632">
        <v>1</v>
      </c>
      <c r="M2632" s="1" t="str">
        <f t="shared" si="328"/>
        <v>SHIP-002631</v>
      </c>
      <c r="N2632" t="str">
        <f t="shared" si="329"/>
        <v>GSITEM-002631</v>
      </c>
      <c r="O2632" t="str">
        <f t="shared" si="330"/>
        <v>GSORD-002631</v>
      </c>
      <c r="P2632" s="1" t="str">
        <f t="shared" si="331"/>
        <v>WH-A</v>
      </c>
      <c r="Q2632" s="1" t="str">
        <f t="shared" si="332"/>
        <v>Delayed</v>
      </c>
      <c r="R2632" s="1" t="str">
        <f t="shared" si="333"/>
        <v>No</v>
      </c>
      <c r="S2632" s="1" t="str">
        <f t="shared" si="334"/>
        <v>ecommerce_shipping</v>
      </c>
      <c r="T2632" s="1" t="str">
        <f t="shared" si="335"/>
        <v>SHIPMENT_STATUS_RECORDED</v>
      </c>
    </row>
    <row r="2633" spans="1:20" x14ac:dyDescent="0.2">
      <c r="A2633">
        <v>2632</v>
      </c>
      <c r="B2633" t="s">
        <v>18</v>
      </c>
      <c r="C2633" t="s">
        <v>22</v>
      </c>
      <c r="D2633">
        <v>5</v>
      </c>
      <c r="E2633">
        <v>3</v>
      </c>
      <c r="F2633">
        <v>167</v>
      </c>
      <c r="G2633">
        <v>3</v>
      </c>
      <c r="H2633" t="s">
        <v>14</v>
      </c>
      <c r="I2633" t="s">
        <v>15</v>
      </c>
      <c r="J2633">
        <v>5</v>
      </c>
      <c r="K2633">
        <v>1772</v>
      </c>
      <c r="L2633">
        <v>1</v>
      </c>
      <c r="M2633" s="1" t="str">
        <f t="shared" si="328"/>
        <v>SHIP-002632</v>
      </c>
      <c r="N2633" t="str">
        <f t="shared" si="329"/>
        <v>GSITEM-002632</v>
      </c>
      <c r="O2633" t="str">
        <f t="shared" si="330"/>
        <v>GSORD-002632</v>
      </c>
      <c r="P2633" s="1" t="str">
        <f t="shared" si="331"/>
        <v>WH-B</v>
      </c>
      <c r="Q2633" s="1" t="str">
        <f t="shared" si="332"/>
        <v>Delayed</v>
      </c>
      <c r="R2633" s="1" t="str">
        <f t="shared" si="333"/>
        <v>No</v>
      </c>
      <c r="S2633" s="1" t="str">
        <f t="shared" si="334"/>
        <v>ecommerce_shipping</v>
      </c>
      <c r="T2633" s="1" t="str">
        <f t="shared" si="335"/>
        <v>SHIPMENT_STATUS_RECORDED</v>
      </c>
    </row>
    <row r="2634" spans="1:20" x14ac:dyDescent="0.2">
      <c r="A2634">
        <v>2633</v>
      </c>
      <c r="B2634" t="s">
        <v>20</v>
      </c>
      <c r="C2634" t="s">
        <v>22</v>
      </c>
      <c r="D2634">
        <v>4</v>
      </c>
      <c r="E2634">
        <v>5</v>
      </c>
      <c r="F2634">
        <v>244</v>
      </c>
      <c r="G2634">
        <v>3</v>
      </c>
      <c r="H2634" t="s">
        <v>14</v>
      </c>
      <c r="I2634" t="s">
        <v>15</v>
      </c>
      <c r="J2634">
        <v>49</v>
      </c>
      <c r="K2634">
        <v>3914</v>
      </c>
      <c r="L2634">
        <v>1</v>
      </c>
      <c r="M2634" s="1" t="str">
        <f t="shared" si="328"/>
        <v>SHIP-002633</v>
      </c>
      <c r="N2634" t="str">
        <f t="shared" si="329"/>
        <v>GSITEM-002633</v>
      </c>
      <c r="O2634" t="str">
        <f t="shared" si="330"/>
        <v>GSORD-002633</v>
      </c>
      <c r="P2634" s="1" t="str">
        <f t="shared" si="331"/>
        <v>WH-C</v>
      </c>
      <c r="Q2634" s="1" t="str">
        <f t="shared" si="332"/>
        <v>Delayed</v>
      </c>
      <c r="R2634" s="1" t="str">
        <f t="shared" si="333"/>
        <v>No</v>
      </c>
      <c r="S2634" s="1" t="str">
        <f t="shared" si="334"/>
        <v>ecommerce_shipping</v>
      </c>
      <c r="T2634" s="1" t="str">
        <f t="shared" si="335"/>
        <v>SHIPMENT_STATUS_RECORDED</v>
      </c>
    </row>
    <row r="2635" spans="1:20" x14ac:dyDescent="0.2">
      <c r="A2635">
        <v>2634</v>
      </c>
      <c r="B2635" t="s">
        <v>15</v>
      </c>
      <c r="C2635" t="s">
        <v>22</v>
      </c>
      <c r="D2635">
        <v>3</v>
      </c>
      <c r="E2635">
        <v>4</v>
      </c>
      <c r="F2635">
        <v>229</v>
      </c>
      <c r="G2635">
        <v>6</v>
      </c>
      <c r="H2635" t="s">
        <v>19</v>
      </c>
      <c r="I2635" t="s">
        <v>15</v>
      </c>
      <c r="J2635">
        <v>33</v>
      </c>
      <c r="K2635">
        <v>2815</v>
      </c>
      <c r="L2635">
        <v>1</v>
      </c>
      <c r="M2635" s="1" t="str">
        <f t="shared" si="328"/>
        <v>SHIP-002634</v>
      </c>
      <c r="N2635" t="str">
        <f t="shared" si="329"/>
        <v>GSITEM-002634</v>
      </c>
      <c r="O2635" t="str">
        <f t="shared" si="330"/>
        <v>GSORD-002634</v>
      </c>
      <c r="P2635" s="1" t="str">
        <f t="shared" si="331"/>
        <v>WH-F</v>
      </c>
      <c r="Q2635" s="1" t="str">
        <f t="shared" si="332"/>
        <v>Delayed</v>
      </c>
      <c r="R2635" s="1" t="str">
        <f t="shared" si="333"/>
        <v>No</v>
      </c>
      <c r="S2635" s="1" t="str">
        <f t="shared" si="334"/>
        <v>ecommerce_shipping</v>
      </c>
      <c r="T2635" s="1" t="str">
        <f t="shared" si="335"/>
        <v>SHIPMENT_STATUS_RECORDED</v>
      </c>
    </row>
    <row r="2636" spans="1:20" x14ac:dyDescent="0.2">
      <c r="A2636">
        <v>2635</v>
      </c>
      <c r="B2636" t="s">
        <v>12</v>
      </c>
      <c r="C2636" t="s">
        <v>22</v>
      </c>
      <c r="D2636">
        <v>4</v>
      </c>
      <c r="E2636">
        <v>1</v>
      </c>
      <c r="F2636">
        <v>273</v>
      </c>
      <c r="G2636">
        <v>3</v>
      </c>
      <c r="H2636" t="s">
        <v>19</v>
      </c>
      <c r="I2636" t="s">
        <v>15</v>
      </c>
      <c r="J2636">
        <v>25</v>
      </c>
      <c r="K2636">
        <v>3717</v>
      </c>
      <c r="L2636">
        <v>1</v>
      </c>
      <c r="M2636" s="1" t="str">
        <f t="shared" si="328"/>
        <v>SHIP-002635</v>
      </c>
      <c r="N2636" t="str">
        <f t="shared" si="329"/>
        <v>GSITEM-002635</v>
      </c>
      <c r="O2636" t="str">
        <f t="shared" si="330"/>
        <v>GSORD-002635</v>
      </c>
      <c r="P2636" s="1" t="str">
        <f t="shared" si="331"/>
        <v>WH-D</v>
      </c>
      <c r="Q2636" s="1" t="str">
        <f t="shared" si="332"/>
        <v>Delayed</v>
      </c>
      <c r="R2636" s="1" t="str">
        <f t="shared" si="333"/>
        <v>No</v>
      </c>
      <c r="S2636" s="1" t="str">
        <f t="shared" si="334"/>
        <v>ecommerce_shipping</v>
      </c>
      <c r="T2636" s="1" t="str">
        <f t="shared" si="335"/>
        <v>SHIPMENT_STATUS_RECORDED</v>
      </c>
    </row>
    <row r="2637" spans="1:20" x14ac:dyDescent="0.2">
      <c r="A2637">
        <v>2636</v>
      </c>
      <c r="B2637" t="s">
        <v>15</v>
      </c>
      <c r="C2637" t="s">
        <v>22</v>
      </c>
      <c r="D2637">
        <v>4</v>
      </c>
      <c r="E2637">
        <v>3</v>
      </c>
      <c r="F2637">
        <v>204</v>
      </c>
      <c r="G2637">
        <v>3</v>
      </c>
      <c r="H2637" t="s">
        <v>14</v>
      </c>
      <c r="I2637" t="s">
        <v>16</v>
      </c>
      <c r="J2637">
        <v>30</v>
      </c>
      <c r="K2637">
        <v>3774</v>
      </c>
      <c r="L2637">
        <v>1</v>
      </c>
      <c r="M2637" s="1" t="str">
        <f t="shared" si="328"/>
        <v>SHIP-002636</v>
      </c>
      <c r="N2637" t="str">
        <f t="shared" si="329"/>
        <v>GSITEM-002636</v>
      </c>
      <c r="O2637" t="str">
        <f t="shared" si="330"/>
        <v>GSORD-002636</v>
      </c>
      <c r="P2637" s="1" t="str">
        <f t="shared" si="331"/>
        <v>WH-F</v>
      </c>
      <c r="Q2637" s="1" t="str">
        <f t="shared" si="332"/>
        <v>Delayed</v>
      </c>
      <c r="R2637" s="1" t="str">
        <f t="shared" si="333"/>
        <v>No</v>
      </c>
      <c r="S2637" s="1" t="str">
        <f t="shared" si="334"/>
        <v>ecommerce_shipping</v>
      </c>
      <c r="T2637" s="1" t="str">
        <f t="shared" si="335"/>
        <v>SHIPMENT_STATUS_RECORDED</v>
      </c>
    </row>
    <row r="2638" spans="1:20" x14ac:dyDescent="0.2">
      <c r="A2638">
        <v>2637</v>
      </c>
      <c r="B2638" t="s">
        <v>17</v>
      </c>
      <c r="C2638" t="s">
        <v>22</v>
      </c>
      <c r="D2638">
        <v>4</v>
      </c>
      <c r="E2638">
        <v>3</v>
      </c>
      <c r="F2638">
        <v>154</v>
      </c>
      <c r="G2638">
        <v>3</v>
      </c>
      <c r="H2638" t="s">
        <v>19</v>
      </c>
      <c r="I2638" t="s">
        <v>16</v>
      </c>
      <c r="J2638">
        <v>10</v>
      </c>
      <c r="K2638">
        <v>1711</v>
      </c>
      <c r="L2638">
        <v>1</v>
      </c>
      <c r="M2638" s="1" t="str">
        <f t="shared" si="328"/>
        <v>SHIP-002637</v>
      </c>
      <c r="N2638" t="str">
        <f t="shared" si="329"/>
        <v>GSITEM-002637</v>
      </c>
      <c r="O2638" t="str">
        <f t="shared" si="330"/>
        <v>GSORD-002637</v>
      </c>
      <c r="P2638" s="1" t="str">
        <f t="shared" si="331"/>
        <v>WH-A</v>
      </c>
      <c r="Q2638" s="1" t="str">
        <f t="shared" si="332"/>
        <v>Delayed</v>
      </c>
      <c r="R2638" s="1" t="str">
        <f t="shared" si="333"/>
        <v>No</v>
      </c>
      <c r="S2638" s="1" t="str">
        <f t="shared" si="334"/>
        <v>ecommerce_shipping</v>
      </c>
      <c r="T2638" s="1" t="str">
        <f t="shared" si="335"/>
        <v>SHIPMENT_STATUS_RECORDED</v>
      </c>
    </row>
    <row r="2639" spans="1:20" x14ac:dyDescent="0.2">
      <c r="A2639">
        <v>2638</v>
      </c>
      <c r="B2639" t="s">
        <v>18</v>
      </c>
      <c r="C2639" t="s">
        <v>22</v>
      </c>
      <c r="D2639">
        <v>3</v>
      </c>
      <c r="E2639">
        <v>1</v>
      </c>
      <c r="F2639">
        <v>254</v>
      </c>
      <c r="G2639">
        <v>4</v>
      </c>
      <c r="H2639" t="s">
        <v>14</v>
      </c>
      <c r="I2639" t="s">
        <v>15</v>
      </c>
      <c r="J2639">
        <v>33</v>
      </c>
      <c r="K2639">
        <v>2542</v>
      </c>
      <c r="L2639">
        <v>1</v>
      </c>
      <c r="M2639" s="1" t="str">
        <f t="shared" si="328"/>
        <v>SHIP-002638</v>
      </c>
      <c r="N2639" t="str">
        <f t="shared" si="329"/>
        <v>GSITEM-002638</v>
      </c>
      <c r="O2639" t="str">
        <f t="shared" si="330"/>
        <v>GSORD-002638</v>
      </c>
      <c r="P2639" s="1" t="str">
        <f t="shared" si="331"/>
        <v>WH-B</v>
      </c>
      <c r="Q2639" s="1" t="str">
        <f t="shared" si="332"/>
        <v>Delayed</v>
      </c>
      <c r="R2639" s="1" t="str">
        <f t="shared" si="333"/>
        <v>No</v>
      </c>
      <c r="S2639" s="1" t="str">
        <f t="shared" si="334"/>
        <v>ecommerce_shipping</v>
      </c>
      <c r="T2639" s="1" t="str">
        <f t="shared" si="335"/>
        <v>SHIPMENT_STATUS_RECORDED</v>
      </c>
    </row>
    <row r="2640" spans="1:20" x14ac:dyDescent="0.2">
      <c r="A2640">
        <v>2639</v>
      </c>
      <c r="B2640" t="s">
        <v>20</v>
      </c>
      <c r="C2640" t="s">
        <v>22</v>
      </c>
      <c r="D2640">
        <v>3</v>
      </c>
      <c r="E2640">
        <v>2</v>
      </c>
      <c r="F2640">
        <v>151</v>
      </c>
      <c r="G2640">
        <v>3</v>
      </c>
      <c r="H2640" t="s">
        <v>14</v>
      </c>
      <c r="I2640" t="s">
        <v>16</v>
      </c>
      <c r="J2640">
        <v>40</v>
      </c>
      <c r="K2640">
        <v>1173</v>
      </c>
      <c r="L2640">
        <v>1</v>
      </c>
      <c r="M2640" s="1" t="str">
        <f t="shared" si="328"/>
        <v>SHIP-002639</v>
      </c>
      <c r="N2640" t="str">
        <f t="shared" si="329"/>
        <v>GSITEM-002639</v>
      </c>
      <c r="O2640" t="str">
        <f t="shared" si="330"/>
        <v>GSORD-002639</v>
      </c>
      <c r="P2640" s="1" t="str">
        <f t="shared" si="331"/>
        <v>WH-C</v>
      </c>
      <c r="Q2640" s="1" t="str">
        <f t="shared" si="332"/>
        <v>Delayed</v>
      </c>
      <c r="R2640" s="1" t="str">
        <f t="shared" si="333"/>
        <v>No</v>
      </c>
      <c r="S2640" s="1" t="str">
        <f t="shared" si="334"/>
        <v>ecommerce_shipping</v>
      </c>
      <c r="T2640" s="1" t="str">
        <f t="shared" si="335"/>
        <v>SHIPMENT_STATUS_RECORDED</v>
      </c>
    </row>
    <row r="2641" spans="1:20" x14ac:dyDescent="0.2">
      <c r="A2641">
        <v>2640</v>
      </c>
      <c r="B2641" t="s">
        <v>15</v>
      </c>
      <c r="C2641" t="s">
        <v>22</v>
      </c>
      <c r="D2641">
        <v>3</v>
      </c>
      <c r="E2641">
        <v>5</v>
      </c>
      <c r="F2641">
        <v>242</v>
      </c>
      <c r="G2641">
        <v>5</v>
      </c>
      <c r="H2641" t="s">
        <v>19</v>
      </c>
      <c r="I2641" t="s">
        <v>15</v>
      </c>
      <c r="J2641">
        <v>61</v>
      </c>
      <c r="K2641">
        <v>3688</v>
      </c>
      <c r="L2641">
        <v>1</v>
      </c>
      <c r="M2641" s="1" t="str">
        <f t="shared" si="328"/>
        <v>SHIP-002640</v>
      </c>
      <c r="N2641" t="str">
        <f t="shared" si="329"/>
        <v>GSITEM-002640</v>
      </c>
      <c r="O2641" t="str">
        <f t="shared" si="330"/>
        <v>GSORD-002640</v>
      </c>
      <c r="P2641" s="1" t="str">
        <f t="shared" si="331"/>
        <v>WH-F</v>
      </c>
      <c r="Q2641" s="1" t="str">
        <f t="shared" si="332"/>
        <v>Delayed</v>
      </c>
      <c r="R2641" s="1" t="str">
        <f t="shared" si="333"/>
        <v>No</v>
      </c>
      <c r="S2641" s="1" t="str">
        <f t="shared" si="334"/>
        <v>ecommerce_shipping</v>
      </c>
      <c r="T2641" s="1" t="str">
        <f t="shared" si="335"/>
        <v>SHIPMENT_STATUS_RECORDED</v>
      </c>
    </row>
    <row r="2642" spans="1:20" x14ac:dyDescent="0.2">
      <c r="A2642">
        <v>2641</v>
      </c>
      <c r="B2642" t="s">
        <v>12</v>
      </c>
      <c r="C2642" t="s">
        <v>22</v>
      </c>
      <c r="D2642">
        <v>4</v>
      </c>
      <c r="E2642">
        <v>5</v>
      </c>
      <c r="F2642">
        <v>137</v>
      </c>
      <c r="G2642">
        <v>2</v>
      </c>
      <c r="H2642" t="s">
        <v>19</v>
      </c>
      <c r="I2642" t="s">
        <v>15</v>
      </c>
      <c r="J2642">
        <v>14</v>
      </c>
      <c r="K2642">
        <v>1796</v>
      </c>
      <c r="L2642">
        <v>1</v>
      </c>
      <c r="M2642" s="1" t="str">
        <f t="shared" si="328"/>
        <v>SHIP-002641</v>
      </c>
      <c r="N2642" t="str">
        <f t="shared" si="329"/>
        <v>GSITEM-002641</v>
      </c>
      <c r="O2642" t="str">
        <f t="shared" si="330"/>
        <v>GSORD-002641</v>
      </c>
      <c r="P2642" s="1" t="str">
        <f t="shared" si="331"/>
        <v>WH-D</v>
      </c>
      <c r="Q2642" s="1" t="str">
        <f t="shared" si="332"/>
        <v>Delayed</v>
      </c>
      <c r="R2642" s="1" t="str">
        <f t="shared" si="333"/>
        <v>No</v>
      </c>
      <c r="S2642" s="1" t="str">
        <f t="shared" si="334"/>
        <v>ecommerce_shipping</v>
      </c>
      <c r="T2642" s="1" t="str">
        <f t="shared" si="335"/>
        <v>SHIPMENT_STATUS_RECORDED</v>
      </c>
    </row>
    <row r="2643" spans="1:20" x14ac:dyDescent="0.2">
      <c r="A2643">
        <v>2642</v>
      </c>
      <c r="B2643" t="s">
        <v>15</v>
      </c>
      <c r="C2643" t="s">
        <v>22</v>
      </c>
      <c r="D2643">
        <v>4</v>
      </c>
      <c r="E2643">
        <v>4</v>
      </c>
      <c r="F2643">
        <v>163</v>
      </c>
      <c r="G2643">
        <v>2</v>
      </c>
      <c r="H2643" t="s">
        <v>14</v>
      </c>
      <c r="I2643" t="s">
        <v>15</v>
      </c>
      <c r="J2643">
        <v>41</v>
      </c>
      <c r="K2643">
        <v>1634</v>
      </c>
      <c r="L2643">
        <v>1</v>
      </c>
      <c r="M2643" s="1" t="str">
        <f t="shared" si="328"/>
        <v>SHIP-002642</v>
      </c>
      <c r="N2643" t="str">
        <f t="shared" si="329"/>
        <v>GSITEM-002642</v>
      </c>
      <c r="O2643" t="str">
        <f t="shared" si="330"/>
        <v>GSORD-002642</v>
      </c>
      <c r="P2643" s="1" t="str">
        <f t="shared" si="331"/>
        <v>WH-F</v>
      </c>
      <c r="Q2643" s="1" t="str">
        <f t="shared" si="332"/>
        <v>Delayed</v>
      </c>
      <c r="R2643" s="1" t="str">
        <f t="shared" si="333"/>
        <v>No</v>
      </c>
      <c r="S2643" s="1" t="str">
        <f t="shared" si="334"/>
        <v>ecommerce_shipping</v>
      </c>
      <c r="T2643" s="1" t="str">
        <f t="shared" si="335"/>
        <v>SHIPMENT_STATUS_RECORDED</v>
      </c>
    </row>
    <row r="2644" spans="1:20" x14ac:dyDescent="0.2">
      <c r="A2644">
        <v>2643</v>
      </c>
      <c r="B2644" t="s">
        <v>17</v>
      </c>
      <c r="C2644" t="s">
        <v>22</v>
      </c>
      <c r="D2644">
        <v>3</v>
      </c>
      <c r="E2644">
        <v>3</v>
      </c>
      <c r="F2644">
        <v>143</v>
      </c>
      <c r="G2644">
        <v>3</v>
      </c>
      <c r="H2644" t="s">
        <v>19</v>
      </c>
      <c r="I2644" t="s">
        <v>15</v>
      </c>
      <c r="J2644">
        <v>16</v>
      </c>
      <c r="K2644">
        <v>1343</v>
      </c>
      <c r="L2644">
        <v>1</v>
      </c>
      <c r="M2644" s="1" t="str">
        <f t="shared" si="328"/>
        <v>SHIP-002643</v>
      </c>
      <c r="N2644" t="str">
        <f t="shared" si="329"/>
        <v>GSITEM-002643</v>
      </c>
      <c r="O2644" t="str">
        <f t="shared" si="330"/>
        <v>GSORD-002643</v>
      </c>
      <c r="P2644" s="1" t="str">
        <f t="shared" si="331"/>
        <v>WH-A</v>
      </c>
      <c r="Q2644" s="1" t="str">
        <f t="shared" si="332"/>
        <v>Delayed</v>
      </c>
      <c r="R2644" s="1" t="str">
        <f t="shared" si="333"/>
        <v>No</v>
      </c>
      <c r="S2644" s="1" t="str">
        <f t="shared" si="334"/>
        <v>ecommerce_shipping</v>
      </c>
      <c r="T2644" s="1" t="str">
        <f t="shared" si="335"/>
        <v>SHIPMENT_STATUS_RECORDED</v>
      </c>
    </row>
    <row r="2645" spans="1:20" x14ac:dyDescent="0.2">
      <c r="A2645">
        <v>2644</v>
      </c>
      <c r="B2645" t="s">
        <v>18</v>
      </c>
      <c r="C2645" t="s">
        <v>22</v>
      </c>
      <c r="D2645">
        <v>4</v>
      </c>
      <c r="E2645">
        <v>4</v>
      </c>
      <c r="F2645">
        <v>196</v>
      </c>
      <c r="G2645">
        <v>3</v>
      </c>
      <c r="H2645" t="s">
        <v>14</v>
      </c>
      <c r="I2645" t="s">
        <v>15</v>
      </c>
      <c r="J2645">
        <v>11</v>
      </c>
      <c r="K2645">
        <v>3244</v>
      </c>
      <c r="L2645">
        <v>1</v>
      </c>
      <c r="M2645" s="1" t="str">
        <f t="shared" si="328"/>
        <v>SHIP-002644</v>
      </c>
      <c r="N2645" t="str">
        <f t="shared" si="329"/>
        <v>GSITEM-002644</v>
      </c>
      <c r="O2645" t="str">
        <f t="shared" si="330"/>
        <v>GSORD-002644</v>
      </c>
      <c r="P2645" s="1" t="str">
        <f t="shared" si="331"/>
        <v>WH-B</v>
      </c>
      <c r="Q2645" s="1" t="str">
        <f t="shared" si="332"/>
        <v>Delayed</v>
      </c>
      <c r="R2645" s="1" t="str">
        <f t="shared" si="333"/>
        <v>No</v>
      </c>
      <c r="S2645" s="1" t="str">
        <f t="shared" si="334"/>
        <v>ecommerce_shipping</v>
      </c>
      <c r="T2645" s="1" t="str">
        <f t="shared" si="335"/>
        <v>SHIPMENT_STATUS_RECORDED</v>
      </c>
    </row>
    <row r="2646" spans="1:20" x14ac:dyDescent="0.2">
      <c r="A2646">
        <v>2645</v>
      </c>
      <c r="B2646" t="s">
        <v>20</v>
      </c>
      <c r="C2646" t="s">
        <v>22</v>
      </c>
      <c r="D2646">
        <v>4</v>
      </c>
      <c r="E2646">
        <v>3</v>
      </c>
      <c r="F2646">
        <v>264</v>
      </c>
      <c r="G2646">
        <v>2</v>
      </c>
      <c r="H2646" t="s">
        <v>14</v>
      </c>
      <c r="I2646" t="s">
        <v>15</v>
      </c>
      <c r="J2646">
        <v>38</v>
      </c>
      <c r="K2646">
        <v>3877</v>
      </c>
      <c r="L2646">
        <v>1</v>
      </c>
      <c r="M2646" s="1" t="str">
        <f t="shared" si="328"/>
        <v>SHIP-002645</v>
      </c>
      <c r="N2646" t="str">
        <f t="shared" si="329"/>
        <v>GSITEM-002645</v>
      </c>
      <c r="O2646" t="str">
        <f t="shared" si="330"/>
        <v>GSORD-002645</v>
      </c>
      <c r="P2646" s="1" t="str">
        <f t="shared" si="331"/>
        <v>WH-C</v>
      </c>
      <c r="Q2646" s="1" t="str">
        <f t="shared" si="332"/>
        <v>Delayed</v>
      </c>
      <c r="R2646" s="1" t="str">
        <f t="shared" si="333"/>
        <v>No</v>
      </c>
      <c r="S2646" s="1" t="str">
        <f t="shared" si="334"/>
        <v>ecommerce_shipping</v>
      </c>
      <c r="T2646" s="1" t="str">
        <f t="shared" si="335"/>
        <v>SHIPMENT_STATUS_RECORDED</v>
      </c>
    </row>
    <row r="2647" spans="1:20" x14ac:dyDescent="0.2">
      <c r="A2647">
        <v>2646</v>
      </c>
      <c r="B2647" t="s">
        <v>15</v>
      </c>
      <c r="C2647" t="s">
        <v>22</v>
      </c>
      <c r="D2647">
        <v>4</v>
      </c>
      <c r="E2647">
        <v>1</v>
      </c>
      <c r="F2647">
        <v>217</v>
      </c>
      <c r="G2647">
        <v>3</v>
      </c>
      <c r="H2647" t="s">
        <v>19</v>
      </c>
      <c r="I2647" t="s">
        <v>16</v>
      </c>
      <c r="J2647">
        <v>2</v>
      </c>
      <c r="K2647">
        <v>2692</v>
      </c>
      <c r="L2647">
        <v>1</v>
      </c>
      <c r="M2647" s="1" t="str">
        <f t="shared" si="328"/>
        <v>SHIP-002646</v>
      </c>
      <c r="N2647" t="str">
        <f t="shared" si="329"/>
        <v>GSITEM-002646</v>
      </c>
      <c r="O2647" t="str">
        <f t="shared" si="330"/>
        <v>GSORD-002646</v>
      </c>
      <c r="P2647" s="1" t="str">
        <f t="shared" si="331"/>
        <v>WH-F</v>
      </c>
      <c r="Q2647" s="1" t="str">
        <f t="shared" si="332"/>
        <v>Delayed</v>
      </c>
      <c r="R2647" s="1" t="str">
        <f t="shared" si="333"/>
        <v>No</v>
      </c>
      <c r="S2647" s="1" t="str">
        <f t="shared" si="334"/>
        <v>ecommerce_shipping</v>
      </c>
      <c r="T2647" s="1" t="str">
        <f t="shared" si="335"/>
        <v>SHIPMENT_STATUS_RECORDED</v>
      </c>
    </row>
    <row r="2648" spans="1:20" x14ac:dyDescent="0.2">
      <c r="A2648">
        <v>2647</v>
      </c>
      <c r="B2648" t="s">
        <v>12</v>
      </c>
      <c r="C2648" t="s">
        <v>22</v>
      </c>
      <c r="D2648">
        <v>3</v>
      </c>
      <c r="E2648">
        <v>3</v>
      </c>
      <c r="F2648">
        <v>124</v>
      </c>
      <c r="G2648">
        <v>3</v>
      </c>
      <c r="H2648" t="s">
        <v>19</v>
      </c>
      <c r="I2648" t="s">
        <v>16</v>
      </c>
      <c r="J2648">
        <v>59</v>
      </c>
      <c r="K2648">
        <v>1959</v>
      </c>
      <c r="L2648">
        <v>1</v>
      </c>
      <c r="M2648" s="1" t="str">
        <f t="shared" si="328"/>
        <v>SHIP-002647</v>
      </c>
      <c r="N2648" t="str">
        <f t="shared" si="329"/>
        <v>GSITEM-002647</v>
      </c>
      <c r="O2648" t="str">
        <f t="shared" si="330"/>
        <v>GSORD-002647</v>
      </c>
      <c r="P2648" s="1" t="str">
        <f t="shared" si="331"/>
        <v>WH-D</v>
      </c>
      <c r="Q2648" s="1" t="str">
        <f t="shared" si="332"/>
        <v>Delayed</v>
      </c>
      <c r="R2648" s="1" t="str">
        <f t="shared" si="333"/>
        <v>No</v>
      </c>
      <c r="S2648" s="1" t="str">
        <f t="shared" si="334"/>
        <v>ecommerce_shipping</v>
      </c>
      <c r="T2648" s="1" t="str">
        <f t="shared" si="335"/>
        <v>SHIPMENT_STATUS_RECORDED</v>
      </c>
    </row>
    <row r="2649" spans="1:20" x14ac:dyDescent="0.2">
      <c r="A2649">
        <v>2648</v>
      </c>
      <c r="B2649" t="s">
        <v>15</v>
      </c>
      <c r="C2649" t="s">
        <v>22</v>
      </c>
      <c r="D2649">
        <v>3</v>
      </c>
      <c r="E2649">
        <v>1</v>
      </c>
      <c r="F2649">
        <v>269</v>
      </c>
      <c r="G2649">
        <v>3</v>
      </c>
      <c r="H2649" t="s">
        <v>14</v>
      </c>
      <c r="I2649" t="s">
        <v>16</v>
      </c>
      <c r="J2649">
        <v>61</v>
      </c>
      <c r="K2649">
        <v>3542</v>
      </c>
      <c r="L2649">
        <v>1</v>
      </c>
      <c r="M2649" s="1" t="str">
        <f t="shared" si="328"/>
        <v>SHIP-002648</v>
      </c>
      <c r="N2649" t="str">
        <f t="shared" si="329"/>
        <v>GSITEM-002648</v>
      </c>
      <c r="O2649" t="str">
        <f t="shared" si="330"/>
        <v>GSORD-002648</v>
      </c>
      <c r="P2649" s="1" t="str">
        <f t="shared" si="331"/>
        <v>WH-F</v>
      </c>
      <c r="Q2649" s="1" t="str">
        <f t="shared" si="332"/>
        <v>Delayed</v>
      </c>
      <c r="R2649" s="1" t="str">
        <f t="shared" si="333"/>
        <v>No</v>
      </c>
      <c r="S2649" s="1" t="str">
        <f t="shared" si="334"/>
        <v>ecommerce_shipping</v>
      </c>
      <c r="T2649" s="1" t="str">
        <f t="shared" si="335"/>
        <v>SHIPMENT_STATUS_RECORDED</v>
      </c>
    </row>
    <row r="2650" spans="1:20" x14ac:dyDescent="0.2">
      <c r="A2650">
        <v>2649</v>
      </c>
      <c r="B2650" t="s">
        <v>17</v>
      </c>
      <c r="C2650" t="s">
        <v>22</v>
      </c>
      <c r="D2650">
        <v>3</v>
      </c>
      <c r="E2650">
        <v>1</v>
      </c>
      <c r="F2650">
        <v>135</v>
      </c>
      <c r="G2650">
        <v>4</v>
      </c>
      <c r="H2650" t="s">
        <v>19</v>
      </c>
      <c r="I2650" t="s">
        <v>16</v>
      </c>
      <c r="J2650">
        <v>47</v>
      </c>
      <c r="K2650">
        <v>1840</v>
      </c>
      <c r="L2650">
        <v>1</v>
      </c>
      <c r="M2650" s="1" t="str">
        <f t="shared" si="328"/>
        <v>SHIP-002649</v>
      </c>
      <c r="N2650" t="str">
        <f t="shared" si="329"/>
        <v>GSITEM-002649</v>
      </c>
      <c r="O2650" t="str">
        <f t="shared" si="330"/>
        <v>GSORD-002649</v>
      </c>
      <c r="P2650" s="1" t="str">
        <f t="shared" si="331"/>
        <v>WH-A</v>
      </c>
      <c r="Q2650" s="1" t="str">
        <f t="shared" si="332"/>
        <v>Delayed</v>
      </c>
      <c r="R2650" s="1" t="str">
        <f t="shared" si="333"/>
        <v>No</v>
      </c>
      <c r="S2650" s="1" t="str">
        <f t="shared" si="334"/>
        <v>ecommerce_shipping</v>
      </c>
      <c r="T2650" s="1" t="str">
        <f t="shared" si="335"/>
        <v>SHIPMENT_STATUS_RECORDED</v>
      </c>
    </row>
    <row r="2651" spans="1:20" x14ac:dyDescent="0.2">
      <c r="A2651">
        <v>2650</v>
      </c>
      <c r="B2651" t="s">
        <v>18</v>
      </c>
      <c r="C2651" t="s">
        <v>22</v>
      </c>
      <c r="D2651">
        <v>2</v>
      </c>
      <c r="E2651">
        <v>1</v>
      </c>
      <c r="F2651">
        <v>192</v>
      </c>
      <c r="G2651">
        <v>3</v>
      </c>
      <c r="H2651" t="s">
        <v>21</v>
      </c>
      <c r="I2651" t="s">
        <v>16</v>
      </c>
      <c r="J2651">
        <v>46</v>
      </c>
      <c r="K2651">
        <v>3206</v>
      </c>
      <c r="L2651">
        <v>1</v>
      </c>
      <c r="M2651" s="1" t="str">
        <f t="shared" si="328"/>
        <v>SHIP-002650</v>
      </c>
      <c r="N2651" t="str">
        <f t="shared" si="329"/>
        <v>GSITEM-002650</v>
      </c>
      <c r="O2651" t="str">
        <f t="shared" si="330"/>
        <v>GSORD-002650</v>
      </c>
      <c r="P2651" s="1" t="str">
        <f t="shared" si="331"/>
        <v>WH-B</v>
      </c>
      <c r="Q2651" s="1" t="str">
        <f t="shared" si="332"/>
        <v>Delayed</v>
      </c>
      <c r="R2651" s="1" t="str">
        <f t="shared" si="333"/>
        <v>No</v>
      </c>
      <c r="S2651" s="1" t="str">
        <f t="shared" si="334"/>
        <v>ecommerce_shipping</v>
      </c>
      <c r="T2651" s="1" t="str">
        <f t="shared" si="335"/>
        <v>SHIPMENT_STATUS_RECORDED</v>
      </c>
    </row>
    <row r="2652" spans="1:20" x14ac:dyDescent="0.2">
      <c r="A2652">
        <v>2651</v>
      </c>
      <c r="B2652" t="s">
        <v>20</v>
      </c>
      <c r="C2652" t="s">
        <v>22</v>
      </c>
      <c r="D2652">
        <v>4</v>
      </c>
      <c r="E2652">
        <v>1</v>
      </c>
      <c r="F2652">
        <v>274</v>
      </c>
      <c r="G2652">
        <v>4</v>
      </c>
      <c r="H2652" t="s">
        <v>19</v>
      </c>
      <c r="I2652" t="s">
        <v>15</v>
      </c>
      <c r="J2652">
        <v>42</v>
      </c>
      <c r="K2652">
        <v>2430</v>
      </c>
      <c r="L2652">
        <v>1</v>
      </c>
      <c r="M2652" s="1" t="str">
        <f t="shared" si="328"/>
        <v>SHIP-002651</v>
      </c>
      <c r="N2652" t="str">
        <f t="shared" si="329"/>
        <v>GSITEM-002651</v>
      </c>
      <c r="O2652" t="str">
        <f t="shared" si="330"/>
        <v>GSORD-002651</v>
      </c>
      <c r="P2652" s="1" t="str">
        <f t="shared" si="331"/>
        <v>WH-C</v>
      </c>
      <c r="Q2652" s="1" t="str">
        <f t="shared" si="332"/>
        <v>Delayed</v>
      </c>
      <c r="R2652" s="1" t="str">
        <f t="shared" si="333"/>
        <v>No</v>
      </c>
      <c r="S2652" s="1" t="str">
        <f t="shared" si="334"/>
        <v>ecommerce_shipping</v>
      </c>
      <c r="T2652" s="1" t="str">
        <f t="shared" si="335"/>
        <v>SHIPMENT_STATUS_RECORDED</v>
      </c>
    </row>
    <row r="2653" spans="1:20" x14ac:dyDescent="0.2">
      <c r="A2653">
        <v>2652</v>
      </c>
      <c r="B2653" t="s">
        <v>15</v>
      </c>
      <c r="C2653" t="s">
        <v>22</v>
      </c>
      <c r="D2653">
        <v>3</v>
      </c>
      <c r="E2653">
        <v>2</v>
      </c>
      <c r="F2653">
        <v>162</v>
      </c>
      <c r="G2653">
        <v>4</v>
      </c>
      <c r="H2653" t="s">
        <v>14</v>
      </c>
      <c r="I2653" t="s">
        <v>16</v>
      </c>
      <c r="J2653">
        <v>25</v>
      </c>
      <c r="K2653">
        <v>1316</v>
      </c>
      <c r="L2653">
        <v>1</v>
      </c>
      <c r="M2653" s="1" t="str">
        <f t="shared" si="328"/>
        <v>SHIP-002652</v>
      </c>
      <c r="N2653" t="str">
        <f t="shared" si="329"/>
        <v>GSITEM-002652</v>
      </c>
      <c r="O2653" t="str">
        <f t="shared" si="330"/>
        <v>GSORD-002652</v>
      </c>
      <c r="P2653" s="1" t="str">
        <f t="shared" si="331"/>
        <v>WH-F</v>
      </c>
      <c r="Q2653" s="1" t="str">
        <f t="shared" si="332"/>
        <v>Delayed</v>
      </c>
      <c r="R2653" s="1" t="str">
        <f t="shared" si="333"/>
        <v>No</v>
      </c>
      <c r="S2653" s="1" t="str">
        <f t="shared" si="334"/>
        <v>ecommerce_shipping</v>
      </c>
      <c r="T2653" s="1" t="str">
        <f t="shared" si="335"/>
        <v>SHIPMENT_STATUS_RECORDED</v>
      </c>
    </row>
    <row r="2654" spans="1:20" x14ac:dyDescent="0.2">
      <c r="A2654">
        <v>2653</v>
      </c>
      <c r="B2654" t="s">
        <v>12</v>
      </c>
      <c r="C2654" t="s">
        <v>22</v>
      </c>
      <c r="D2654">
        <v>3</v>
      </c>
      <c r="E2654">
        <v>3</v>
      </c>
      <c r="F2654">
        <v>158</v>
      </c>
      <c r="G2654">
        <v>3</v>
      </c>
      <c r="H2654" t="s">
        <v>14</v>
      </c>
      <c r="I2654" t="s">
        <v>15</v>
      </c>
      <c r="J2654">
        <v>20</v>
      </c>
      <c r="K2654">
        <v>1431</v>
      </c>
      <c r="L2654">
        <v>1</v>
      </c>
      <c r="M2654" s="1" t="str">
        <f t="shared" si="328"/>
        <v>SHIP-002653</v>
      </c>
      <c r="N2654" t="str">
        <f t="shared" si="329"/>
        <v>GSITEM-002653</v>
      </c>
      <c r="O2654" t="str">
        <f t="shared" si="330"/>
        <v>GSORD-002653</v>
      </c>
      <c r="P2654" s="1" t="str">
        <f t="shared" si="331"/>
        <v>WH-D</v>
      </c>
      <c r="Q2654" s="1" t="str">
        <f t="shared" si="332"/>
        <v>Delayed</v>
      </c>
      <c r="R2654" s="1" t="str">
        <f t="shared" si="333"/>
        <v>No</v>
      </c>
      <c r="S2654" s="1" t="str">
        <f t="shared" si="334"/>
        <v>ecommerce_shipping</v>
      </c>
      <c r="T2654" s="1" t="str">
        <f t="shared" si="335"/>
        <v>SHIPMENT_STATUS_RECORDED</v>
      </c>
    </row>
    <row r="2655" spans="1:20" x14ac:dyDescent="0.2">
      <c r="A2655">
        <v>2654</v>
      </c>
      <c r="B2655" t="s">
        <v>15</v>
      </c>
      <c r="C2655" t="s">
        <v>22</v>
      </c>
      <c r="D2655">
        <v>5</v>
      </c>
      <c r="E2655">
        <v>3</v>
      </c>
      <c r="F2655">
        <v>225</v>
      </c>
      <c r="G2655">
        <v>3</v>
      </c>
      <c r="H2655" t="s">
        <v>19</v>
      </c>
      <c r="I2655" t="s">
        <v>16</v>
      </c>
      <c r="J2655">
        <v>59</v>
      </c>
      <c r="K2655">
        <v>2270</v>
      </c>
      <c r="L2655">
        <v>1</v>
      </c>
      <c r="M2655" s="1" t="str">
        <f t="shared" si="328"/>
        <v>SHIP-002654</v>
      </c>
      <c r="N2655" t="str">
        <f t="shared" si="329"/>
        <v>GSITEM-002654</v>
      </c>
      <c r="O2655" t="str">
        <f t="shared" si="330"/>
        <v>GSORD-002654</v>
      </c>
      <c r="P2655" s="1" t="str">
        <f t="shared" si="331"/>
        <v>WH-F</v>
      </c>
      <c r="Q2655" s="1" t="str">
        <f t="shared" si="332"/>
        <v>Delayed</v>
      </c>
      <c r="R2655" s="1" t="str">
        <f t="shared" si="333"/>
        <v>No</v>
      </c>
      <c r="S2655" s="1" t="str">
        <f t="shared" si="334"/>
        <v>ecommerce_shipping</v>
      </c>
      <c r="T2655" s="1" t="str">
        <f t="shared" si="335"/>
        <v>SHIPMENT_STATUS_RECORDED</v>
      </c>
    </row>
    <row r="2656" spans="1:20" x14ac:dyDescent="0.2">
      <c r="A2656">
        <v>2655</v>
      </c>
      <c r="B2656" t="s">
        <v>17</v>
      </c>
      <c r="C2656" t="s">
        <v>22</v>
      </c>
      <c r="D2656">
        <v>2</v>
      </c>
      <c r="E2656">
        <v>5</v>
      </c>
      <c r="F2656">
        <v>150</v>
      </c>
      <c r="G2656">
        <v>3</v>
      </c>
      <c r="H2656" t="s">
        <v>14</v>
      </c>
      <c r="I2656" t="s">
        <v>15</v>
      </c>
      <c r="J2656">
        <v>16</v>
      </c>
      <c r="K2656">
        <v>1738</v>
      </c>
      <c r="L2656">
        <v>1</v>
      </c>
      <c r="M2656" s="1" t="str">
        <f t="shared" si="328"/>
        <v>SHIP-002655</v>
      </c>
      <c r="N2656" t="str">
        <f t="shared" si="329"/>
        <v>GSITEM-002655</v>
      </c>
      <c r="O2656" t="str">
        <f t="shared" si="330"/>
        <v>GSORD-002655</v>
      </c>
      <c r="P2656" s="1" t="str">
        <f t="shared" si="331"/>
        <v>WH-A</v>
      </c>
      <c r="Q2656" s="1" t="str">
        <f t="shared" si="332"/>
        <v>Delayed</v>
      </c>
      <c r="R2656" s="1" t="str">
        <f t="shared" si="333"/>
        <v>No</v>
      </c>
      <c r="S2656" s="1" t="str">
        <f t="shared" si="334"/>
        <v>ecommerce_shipping</v>
      </c>
      <c r="T2656" s="1" t="str">
        <f t="shared" si="335"/>
        <v>SHIPMENT_STATUS_RECORDED</v>
      </c>
    </row>
    <row r="2657" spans="1:20" x14ac:dyDescent="0.2">
      <c r="A2657">
        <v>2656</v>
      </c>
      <c r="B2657" t="s">
        <v>18</v>
      </c>
      <c r="C2657" t="s">
        <v>22</v>
      </c>
      <c r="D2657">
        <v>6</v>
      </c>
      <c r="E2657">
        <v>3</v>
      </c>
      <c r="F2657">
        <v>154</v>
      </c>
      <c r="G2657">
        <v>5</v>
      </c>
      <c r="H2657" t="s">
        <v>19</v>
      </c>
      <c r="I2657" t="s">
        <v>15</v>
      </c>
      <c r="J2657">
        <v>57</v>
      </c>
      <c r="K2657">
        <v>1117</v>
      </c>
      <c r="L2657">
        <v>1</v>
      </c>
      <c r="M2657" s="1" t="str">
        <f t="shared" si="328"/>
        <v>SHIP-002656</v>
      </c>
      <c r="N2657" t="str">
        <f t="shared" si="329"/>
        <v>GSITEM-002656</v>
      </c>
      <c r="O2657" t="str">
        <f t="shared" si="330"/>
        <v>GSORD-002656</v>
      </c>
      <c r="P2657" s="1" t="str">
        <f t="shared" si="331"/>
        <v>WH-B</v>
      </c>
      <c r="Q2657" s="1" t="str">
        <f t="shared" si="332"/>
        <v>Delayed</v>
      </c>
      <c r="R2657" s="1" t="str">
        <f t="shared" si="333"/>
        <v>No</v>
      </c>
      <c r="S2657" s="1" t="str">
        <f t="shared" si="334"/>
        <v>ecommerce_shipping</v>
      </c>
      <c r="T2657" s="1" t="str">
        <f t="shared" si="335"/>
        <v>SHIPMENT_STATUS_RECORDED</v>
      </c>
    </row>
    <row r="2658" spans="1:20" x14ac:dyDescent="0.2">
      <c r="A2658">
        <v>2657</v>
      </c>
      <c r="B2658" t="s">
        <v>20</v>
      </c>
      <c r="C2658" t="s">
        <v>22</v>
      </c>
      <c r="D2658">
        <v>3</v>
      </c>
      <c r="E2658">
        <v>1</v>
      </c>
      <c r="F2658">
        <v>181</v>
      </c>
      <c r="G2658">
        <v>3</v>
      </c>
      <c r="H2658" t="s">
        <v>19</v>
      </c>
      <c r="I2658" t="s">
        <v>16</v>
      </c>
      <c r="J2658">
        <v>34</v>
      </c>
      <c r="K2658">
        <v>3306</v>
      </c>
      <c r="L2658">
        <v>1</v>
      </c>
      <c r="M2658" s="1" t="str">
        <f t="shared" si="328"/>
        <v>SHIP-002657</v>
      </c>
      <c r="N2658" t="str">
        <f t="shared" si="329"/>
        <v>GSITEM-002657</v>
      </c>
      <c r="O2658" t="str">
        <f t="shared" si="330"/>
        <v>GSORD-002657</v>
      </c>
      <c r="P2658" s="1" t="str">
        <f t="shared" si="331"/>
        <v>WH-C</v>
      </c>
      <c r="Q2658" s="1" t="str">
        <f t="shared" si="332"/>
        <v>Delayed</v>
      </c>
      <c r="R2658" s="1" t="str">
        <f t="shared" si="333"/>
        <v>No</v>
      </c>
      <c r="S2658" s="1" t="str">
        <f t="shared" si="334"/>
        <v>ecommerce_shipping</v>
      </c>
      <c r="T2658" s="1" t="str">
        <f t="shared" si="335"/>
        <v>SHIPMENT_STATUS_RECORDED</v>
      </c>
    </row>
    <row r="2659" spans="1:20" x14ac:dyDescent="0.2">
      <c r="A2659">
        <v>2658</v>
      </c>
      <c r="B2659" t="s">
        <v>15</v>
      </c>
      <c r="C2659" t="s">
        <v>22</v>
      </c>
      <c r="D2659">
        <v>3</v>
      </c>
      <c r="E2659">
        <v>4</v>
      </c>
      <c r="F2659">
        <v>272</v>
      </c>
      <c r="G2659">
        <v>3</v>
      </c>
      <c r="H2659" t="s">
        <v>14</v>
      </c>
      <c r="I2659" t="s">
        <v>16</v>
      </c>
      <c r="J2659">
        <v>44</v>
      </c>
      <c r="K2659">
        <v>2548</v>
      </c>
      <c r="L2659">
        <v>1</v>
      </c>
      <c r="M2659" s="1" t="str">
        <f t="shared" si="328"/>
        <v>SHIP-002658</v>
      </c>
      <c r="N2659" t="str">
        <f t="shared" si="329"/>
        <v>GSITEM-002658</v>
      </c>
      <c r="O2659" t="str">
        <f t="shared" si="330"/>
        <v>GSORD-002658</v>
      </c>
      <c r="P2659" s="1" t="str">
        <f t="shared" si="331"/>
        <v>WH-F</v>
      </c>
      <c r="Q2659" s="1" t="str">
        <f t="shared" si="332"/>
        <v>Delayed</v>
      </c>
      <c r="R2659" s="1" t="str">
        <f t="shared" si="333"/>
        <v>No</v>
      </c>
      <c r="S2659" s="1" t="str">
        <f t="shared" si="334"/>
        <v>ecommerce_shipping</v>
      </c>
      <c r="T2659" s="1" t="str">
        <f t="shared" si="335"/>
        <v>SHIPMENT_STATUS_RECORDED</v>
      </c>
    </row>
    <row r="2660" spans="1:20" x14ac:dyDescent="0.2">
      <c r="A2660">
        <v>2659</v>
      </c>
      <c r="B2660" t="s">
        <v>12</v>
      </c>
      <c r="C2660" t="s">
        <v>22</v>
      </c>
      <c r="D2660">
        <v>3</v>
      </c>
      <c r="E2660">
        <v>3</v>
      </c>
      <c r="F2660">
        <v>160</v>
      </c>
      <c r="G2660">
        <v>4</v>
      </c>
      <c r="H2660" t="s">
        <v>19</v>
      </c>
      <c r="I2660" t="s">
        <v>16</v>
      </c>
      <c r="J2660">
        <v>58</v>
      </c>
      <c r="K2660">
        <v>1496</v>
      </c>
      <c r="L2660">
        <v>1</v>
      </c>
      <c r="M2660" s="1" t="str">
        <f t="shared" si="328"/>
        <v>SHIP-002659</v>
      </c>
      <c r="N2660" t="str">
        <f t="shared" si="329"/>
        <v>GSITEM-002659</v>
      </c>
      <c r="O2660" t="str">
        <f t="shared" si="330"/>
        <v>GSORD-002659</v>
      </c>
      <c r="P2660" s="1" t="str">
        <f t="shared" si="331"/>
        <v>WH-D</v>
      </c>
      <c r="Q2660" s="1" t="str">
        <f t="shared" si="332"/>
        <v>Delayed</v>
      </c>
      <c r="R2660" s="1" t="str">
        <f t="shared" si="333"/>
        <v>No</v>
      </c>
      <c r="S2660" s="1" t="str">
        <f t="shared" si="334"/>
        <v>ecommerce_shipping</v>
      </c>
      <c r="T2660" s="1" t="str">
        <f t="shared" si="335"/>
        <v>SHIPMENT_STATUS_RECORDED</v>
      </c>
    </row>
    <row r="2661" spans="1:20" x14ac:dyDescent="0.2">
      <c r="A2661">
        <v>2660</v>
      </c>
      <c r="B2661" t="s">
        <v>15</v>
      </c>
      <c r="C2661" t="s">
        <v>22</v>
      </c>
      <c r="D2661">
        <v>5</v>
      </c>
      <c r="E2661">
        <v>5</v>
      </c>
      <c r="F2661">
        <v>145</v>
      </c>
      <c r="G2661">
        <v>3</v>
      </c>
      <c r="H2661" t="s">
        <v>19</v>
      </c>
      <c r="I2661" t="s">
        <v>15</v>
      </c>
      <c r="J2661">
        <v>37</v>
      </c>
      <c r="K2661">
        <v>1993</v>
      </c>
      <c r="L2661">
        <v>1</v>
      </c>
      <c r="M2661" s="1" t="str">
        <f t="shared" si="328"/>
        <v>SHIP-002660</v>
      </c>
      <c r="N2661" t="str">
        <f t="shared" si="329"/>
        <v>GSITEM-002660</v>
      </c>
      <c r="O2661" t="str">
        <f t="shared" si="330"/>
        <v>GSORD-002660</v>
      </c>
      <c r="P2661" s="1" t="str">
        <f t="shared" si="331"/>
        <v>WH-F</v>
      </c>
      <c r="Q2661" s="1" t="str">
        <f t="shared" si="332"/>
        <v>Delayed</v>
      </c>
      <c r="R2661" s="1" t="str">
        <f t="shared" si="333"/>
        <v>No</v>
      </c>
      <c r="S2661" s="1" t="str">
        <f t="shared" si="334"/>
        <v>ecommerce_shipping</v>
      </c>
      <c r="T2661" s="1" t="str">
        <f t="shared" si="335"/>
        <v>SHIPMENT_STATUS_RECORDED</v>
      </c>
    </row>
    <row r="2662" spans="1:20" x14ac:dyDescent="0.2">
      <c r="A2662">
        <v>2661</v>
      </c>
      <c r="B2662" t="s">
        <v>17</v>
      </c>
      <c r="C2662" t="s">
        <v>22</v>
      </c>
      <c r="D2662">
        <v>4</v>
      </c>
      <c r="E2662">
        <v>4</v>
      </c>
      <c r="F2662">
        <v>143</v>
      </c>
      <c r="G2662">
        <v>5</v>
      </c>
      <c r="H2662" t="s">
        <v>21</v>
      </c>
      <c r="I2662" t="s">
        <v>15</v>
      </c>
      <c r="J2662">
        <v>5</v>
      </c>
      <c r="K2662">
        <v>1027</v>
      </c>
      <c r="L2662">
        <v>1</v>
      </c>
      <c r="M2662" s="1" t="str">
        <f t="shared" si="328"/>
        <v>SHIP-002661</v>
      </c>
      <c r="N2662" t="str">
        <f t="shared" si="329"/>
        <v>GSITEM-002661</v>
      </c>
      <c r="O2662" t="str">
        <f t="shared" si="330"/>
        <v>GSORD-002661</v>
      </c>
      <c r="P2662" s="1" t="str">
        <f t="shared" si="331"/>
        <v>WH-A</v>
      </c>
      <c r="Q2662" s="1" t="str">
        <f t="shared" si="332"/>
        <v>Delayed</v>
      </c>
      <c r="R2662" s="1" t="str">
        <f t="shared" si="333"/>
        <v>No</v>
      </c>
      <c r="S2662" s="1" t="str">
        <f t="shared" si="334"/>
        <v>ecommerce_shipping</v>
      </c>
      <c r="T2662" s="1" t="str">
        <f t="shared" si="335"/>
        <v>SHIPMENT_STATUS_RECORDED</v>
      </c>
    </row>
    <row r="2663" spans="1:20" x14ac:dyDescent="0.2">
      <c r="A2663">
        <v>2662</v>
      </c>
      <c r="B2663" t="s">
        <v>18</v>
      </c>
      <c r="C2663" t="s">
        <v>22</v>
      </c>
      <c r="D2663">
        <v>4</v>
      </c>
      <c r="E2663">
        <v>1</v>
      </c>
      <c r="F2663">
        <v>201</v>
      </c>
      <c r="G2663">
        <v>4</v>
      </c>
      <c r="H2663" t="s">
        <v>19</v>
      </c>
      <c r="I2663" t="s">
        <v>16</v>
      </c>
      <c r="J2663">
        <v>59</v>
      </c>
      <c r="K2663">
        <v>2925</v>
      </c>
      <c r="L2663">
        <v>1</v>
      </c>
      <c r="M2663" s="1" t="str">
        <f t="shared" si="328"/>
        <v>SHIP-002662</v>
      </c>
      <c r="N2663" t="str">
        <f t="shared" si="329"/>
        <v>GSITEM-002662</v>
      </c>
      <c r="O2663" t="str">
        <f t="shared" si="330"/>
        <v>GSORD-002662</v>
      </c>
      <c r="P2663" s="1" t="str">
        <f t="shared" si="331"/>
        <v>WH-B</v>
      </c>
      <c r="Q2663" s="1" t="str">
        <f t="shared" si="332"/>
        <v>Delayed</v>
      </c>
      <c r="R2663" s="1" t="str">
        <f t="shared" si="333"/>
        <v>No</v>
      </c>
      <c r="S2663" s="1" t="str">
        <f t="shared" si="334"/>
        <v>ecommerce_shipping</v>
      </c>
      <c r="T2663" s="1" t="str">
        <f t="shared" si="335"/>
        <v>SHIPMENT_STATUS_RECORDED</v>
      </c>
    </row>
    <row r="2664" spans="1:20" x14ac:dyDescent="0.2">
      <c r="A2664">
        <v>2663</v>
      </c>
      <c r="B2664" t="s">
        <v>20</v>
      </c>
      <c r="C2664" t="s">
        <v>22</v>
      </c>
      <c r="D2664">
        <v>4</v>
      </c>
      <c r="E2664">
        <v>3</v>
      </c>
      <c r="F2664">
        <v>242</v>
      </c>
      <c r="G2664">
        <v>4</v>
      </c>
      <c r="H2664" t="s">
        <v>14</v>
      </c>
      <c r="I2664" t="s">
        <v>16</v>
      </c>
      <c r="J2664">
        <v>62</v>
      </c>
      <c r="K2664">
        <v>3997</v>
      </c>
      <c r="L2664">
        <v>1</v>
      </c>
      <c r="M2664" s="1" t="str">
        <f t="shared" si="328"/>
        <v>SHIP-002663</v>
      </c>
      <c r="N2664" t="str">
        <f t="shared" si="329"/>
        <v>GSITEM-002663</v>
      </c>
      <c r="O2664" t="str">
        <f t="shared" si="330"/>
        <v>GSORD-002663</v>
      </c>
      <c r="P2664" s="1" t="str">
        <f t="shared" si="331"/>
        <v>WH-C</v>
      </c>
      <c r="Q2664" s="1" t="str">
        <f t="shared" si="332"/>
        <v>Delayed</v>
      </c>
      <c r="R2664" s="1" t="str">
        <f t="shared" si="333"/>
        <v>No</v>
      </c>
      <c r="S2664" s="1" t="str">
        <f t="shared" si="334"/>
        <v>ecommerce_shipping</v>
      </c>
      <c r="T2664" s="1" t="str">
        <f t="shared" si="335"/>
        <v>SHIPMENT_STATUS_RECORDED</v>
      </c>
    </row>
    <row r="2665" spans="1:20" x14ac:dyDescent="0.2">
      <c r="A2665">
        <v>2664</v>
      </c>
      <c r="B2665" t="s">
        <v>15</v>
      </c>
      <c r="C2665" t="s">
        <v>22</v>
      </c>
      <c r="D2665">
        <v>4</v>
      </c>
      <c r="E2665">
        <v>4</v>
      </c>
      <c r="F2665">
        <v>151</v>
      </c>
      <c r="G2665">
        <v>2</v>
      </c>
      <c r="H2665" t="s">
        <v>14</v>
      </c>
      <c r="I2665" t="s">
        <v>15</v>
      </c>
      <c r="J2665">
        <v>38</v>
      </c>
      <c r="K2665">
        <v>1001</v>
      </c>
      <c r="L2665">
        <v>1</v>
      </c>
      <c r="M2665" s="1" t="str">
        <f t="shared" si="328"/>
        <v>SHIP-002664</v>
      </c>
      <c r="N2665" t="str">
        <f t="shared" si="329"/>
        <v>GSITEM-002664</v>
      </c>
      <c r="O2665" t="str">
        <f t="shared" si="330"/>
        <v>GSORD-002664</v>
      </c>
      <c r="P2665" s="1" t="str">
        <f t="shared" si="331"/>
        <v>WH-F</v>
      </c>
      <c r="Q2665" s="1" t="str">
        <f t="shared" si="332"/>
        <v>Delayed</v>
      </c>
      <c r="R2665" s="1" t="str">
        <f t="shared" si="333"/>
        <v>No</v>
      </c>
      <c r="S2665" s="1" t="str">
        <f t="shared" si="334"/>
        <v>ecommerce_shipping</v>
      </c>
      <c r="T2665" s="1" t="str">
        <f t="shared" si="335"/>
        <v>SHIPMENT_STATUS_RECORDED</v>
      </c>
    </row>
    <row r="2666" spans="1:20" x14ac:dyDescent="0.2">
      <c r="A2666">
        <v>2665</v>
      </c>
      <c r="B2666" t="s">
        <v>12</v>
      </c>
      <c r="C2666" t="s">
        <v>22</v>
      </c>
      <c r="D2666">
        <v>4</v>
      </c>
      <c r="E2666">
        <v>4</v>
      </c>
      <c r="F2666">
        <v>199</v>
      </c>
      <c r="G2666">
        <v>2</v>
      </c>
      <c r="H2666" t="s">
        <v>19</v>
      </c>
      <c r="I2666" t="s">
        <v>16</v>
      </c>
      <c r="J2666">
        <v>25</v>
      </c>
      <c r="K2666">
        <v>3705</v>
      </c>
      <c r="L2666">
        <v>1</v>
      </c>
      <c r="M2666" s="1" t="str">
        <f t="shared" si="328"/>
        <v>SHIP-002665</v>
      </c>
      <c r="N2666" t="str">
        <f t="shared" si="329"/>
        <v>GSITEM-002665</v>
      </c>
      <c r="O2666" t="str">
        <f t="shared" si="330"/>
        <v>GSORD-002665</v>
      </c>
      <c r="P2666" s="1" t="str">
        <f t="shared" si="331"/>
        <v>WH-D</v>
      </c>
      <c r="Q2666" s="1" t="str">
        <f t="shared" si="332"/>
        <v>Delayed</v>
      </c>
      <c r="R2666" s="1" t="str">
        <f t="shared" si="333"/>
        <v>No</v>
      </c>
      <c r="S2666" s="1" t="str">
        <f t="shared" si="334"/>
        <v>ecommerce_shipping</v>
      </c>
      <c r="T2666" s="1" t="str">
        <f t="shared" si="335"/>
        <v>SHIPMENT_STATUS_RECORDED</v>
      </c>
    </row>
    <row r="2667" spans="1:20" x14ac:dyDescent="0.2">
      <c r="A2667">
        <v>2666</v>
      </c>
      <c r="B2667" t="s">
        <v>15</v>
      </c>
      <c r="C2667" t="s">
        <v>22</v>
      </c>
      <c r="D2667">
        <v>4</v>
      </c>
      <c r="E2667">
        <v>1</v>
      </c>
      <c r="F2667">
        <v>178</v>
      </c>
      <c r="G2667">
        <v>3</v>
      </c>
      <c r="H2667" t="s">
        <v>19</v>
      </c>
      <c r="I2667" t="s">
        <v>16</v>
      </c>
      <c r="J2667">
        <v>9</v>
      </c>
      <c r="K2667">
        <v>1006</v>
      </c>
      <c r="L2667">
        <v>1</v>
      </c>
      <c r="M2667" s="1" t="str">
        <f t="shared" si="328"/>
        <v>SHIP-002666</v>
      </c>
      <c r="N2667" t="str">
        <f t="shared" si="329"/>
        <v>GSITEM-002666</v>
      </c>
      <c r="O2667" t="str">
        <f t="shared" si="330"/>
        <v>GSORD-002666</v>
      </c>
      <c r="P2667" s="1" t="str">
        <f t="shared" si="331"/>
        <v>WH-F</v>
      </c>
      <c r="Q2667" s="1" t="str">
        <f t="shared" si="332"/>
        <v>Delayed</v>
      </c>
      <c r="R2667" s="1" t="str">
        <f t="shared" si="333"/>
        <v>No</v>
      </c>
      <c r="S2667" s="1" t="str">
        <f t="shared" si="334"/>
        <v>ecommerce_shipping</v>
      </c>
      <c r="T2667" s="1" t="str">
        <f t="shared" si="335"/>
        <v>SHIPMENT_STATUS_RECORDED</v>
      </c>
    </row>
    <row r="2668" spans="1:20" x14ac:dyDescent="0.2">
      <c r="A2668">
        <v>2667</v>
      </c>
      <c r="B2668" t="s">
        <v>17</v>
      </c>
      <c r="C2668" t="s">
        <v>22</v>
      </c>
      <c r="D2668">
        <v>3</v>
      </c>
      <c r="E2668">
        <v>2</v>
      </c>
      <c r="F2668">
        <v>138</v>
      </c>
      <c r="G2668">
        <v>3</v>
      </c>
      <c r="H2668" t="s">
        <v>14</v>
      </c>
      <c r="I2668" t="s">
        <v>16</v>
      </c>
      <c r="J2668">
        <v>49</v>
      </c>
      <c r="K2668">
        <v>1923</v>
      </c>
      <c r="L2668">
        <v>1</v>
      </c>
      <c r="M2668" s="1" t="str">
        <f t="shared" si="328"/>
        <v>SHIP-002667</v>
      </c>
      <c r="N2668" t="str">
        <f t="shared" si="329"/>
        <v>GSITEM-002667</v>
      </c>
      <c r="O2668" t="str">
        <f t="shared" si="330"/>
        <v>GSORD-002667</v>
      </c>
      <c r="P2668" s="1" t="str">
        <f t="shared" si="331"/>
        <v>WH-A</v>
      </c>
      <c r="Q2668" s="1" t="str">
        <f t="shared" si="332"/>
        <v>Delayed</v>
      </c>
      <c r="R2668" s="1" t="str">
        <f t="shared" si="333"/>
        <v>No</v>
      </c>
      <c r="S2668" s="1" t="str">
        <f t="shared" si="334"/>
        <v>ecommerce_shipping</v>
      </c>
      <c r="T2668" s="1" t="str">
        <f t="shared" si="335"/>
        <v>SHIPMENT_STATUS_RECORDED</v>
      </c>
    </row>
    <row r="2669" spans="1:20" x14ac:dyDescent="0.2">
      <c r="A2669">
        <v>2668</v>
      </c>
      <c r="B2669" t="s">
        <v>18</v>
      </c>
      <c r="C2669" t="s">
        <v>22</v>
      </c>
      <c r="D2669">
        <v>5</v>
      </c>
      <c r="E2669">
        <v>3</v>
      </c>
      <c r="F2669">
        <v>162</v>
      </c>
      <c r="G2669">
        <v>4</v>
      </c>
      <c r="H2669" t="s">
        <v>19</v>
      </c>
      <c r="I2669" t="s">
        <v>16</v>
      </c>
      <c r="J2669">
        <v>38</v>
      </c>
      <c r="K2669">
        <v>1407</v>
      </c>
      <c r="L2669">
        <v>1</v>
      </c>
      <c r="M2669" s="1" t="str">
        <f t="shared" si="328"/>
        <v>SHIP-002668</v>
      </c>
      <c r="N2669" t="str">
        <f t="shared" si="329"/>
        <v>GSITEM-002668</v>
      </c>
      <c r="O2669" t="str">
        <f t="shared" si="330"/>
        <v>GSORD-002668</v>
      </c>
      <c r="P2669" s="1" t="str">
        <f t="shared" si="331"/>
        <v>WH-B</v>
      </c>
      <c r="Q2669" s="1" t="str">
        <f t="shared" si="332"/>
        <v>Delayed</v>
      </c>
      <c r="R2669" s="1" t="str">
        <f t="shared" si="333"/>
        <v>No</v>
      </c>
      <c r="S2669" s="1" t="str">
        <f t="shared" si="334"/>
        <v>ecommerce_shipping</v>
      </c>
      <c r="T2669" s="1" t="str">
        <f t="shared" si="335"/>
        <v>SHIPMENT_STATUS_RECORDED</v>
      </c>
    </row>
    <row r="2670" spans="1:20" x14ac:dyDescent="0.2">
      <c r="A2670">
        <v>2669</v>
      </c>
      <c r="B2670" t="s">
        <v>20</v>
      </c>
      <c r="C2670" t="s">
        <v>22</v>
      </c>
      <c r="D2670">
        <v>4</v>
      </c>
      <c r="E2670">
        <v>3</v>
      </c>
      <c r="F2670">
        <v>154</v>
      </c>
      <c r="G2670">
        <v>3</v>
      </c>
      <c r="H2670" t="s">
        <v>14</v>
      </c>
      <c r="I2670" t="s">
        <v>16</v>
      </c>
      <c r="J2670">
        <v>33</v>
      </c>
      <c r="K2670">
        <v>1101</v>
      </c>
      <c r="L2670">
        <v>1</v>
      </c>
      <c r="M2670" s="1" t="str">
        <f t="shared" si="328"/>
        <v>SHIP-002669</v>
      </c>
      <c r="N2670" t="str">
        <f t="shared" si="329"/>
        <v>GSITEM-002669</v>
      </c>
      <c r="O2670" t="str">
        <f t="shared" si="330"/>
        <v>GSORD-002669</v>
      </c>
      <c r="P2670" s="1" t="str">
        <f t="shared" si="331"/>
        <v>WH-C</v>
      </c>
      <c r="Q2670" s="1" t="str">
        <f t="shared" si="332"/>
        <v>Delayed</v>
      </c>
      <c r="R2670" s="1" t="str">
        <f t="shared" si="333"/>
        <v>No</v>
      </c>
      <c r="S2670" s="1" t="str">
        <f t="shared" si="334"/>
        <v>ecommerce_shipping</v>
      </c>
      <c r="T2670" s="1" t="str">
        <f t="shared" si="335"/>
        <v>SHIPMENT_STATUS_RECORDED</v>
      </c>
    </row>
    <row r="2671" spans="1:20" x14ac:dyDescent="0.2">
      <c r="A2671">
        <v>2670</v>
      </c>
      <c r="B2671" t="s">
        <v>15</v>
      </c>
      <c r="C2671" t="s">
        <v>22</v>
      </c>
      <c r="D2671">
        <v>3</v>
      </c>
      <c r="E2671">
        <v>1</v>
      </c>
      <c r="F2671">
        <v>206</v>
      </c>
      <c r="G2671">
        <v>2</v>
      </c>
      <c r="H2671" t="s">
        <v>19</v>
      </c>
      <c r="I2671" t="s">
        <v>15</v>
      </c>
      <c r="J2671">
        <v>56</v>
      </c>
      <c r="K2671">
        <v>2069</v>
      </c>
      <c r="L2671">
        <v>1</v>
      </c>
      <c r="M2671" s="1" t="str">
        <f t="shared" si="328"/>
        <v>SHIP-002670</v>
      </c>
      <c r="N2671" t="str">
        <f t="shared" si="329"/>
        <v>GSITEM-002670</v>
      </c>
      <c r="O2671" t="str">
        <f t="shared" si="330"/>
        <v>GSORD-002670</v>
      </c>
      <c r="P2671" s="1" t="str">
        <f t="shared" si="331"/>
        <v>WH-F</v>
      </c>
      <c r="Q2671" s="1" t="str">
        <f t="shared" si="332"/>
        <v>Delayed</v>
      </c>
      <c r="R2671" s="1" t="str">
        <f t="shared" si="333"/>
        <v>No</v>
      </c>
      <c r="S2671" s="1" t="str">
        <f t="shared" si="334"/>
        <v>ecommerce_shipping</v>
      </c>
      <c r="T2671" s="1" t="str">
        <f t="shared" si="335"/>
        <v>SHIPMENT_STATUS_RECORDED</v>
      </c>
    </row>
    <row r="2672" spans="1:20" x14ac:dyDescent="0.2">
      <c r="A2672">
        <v>2671</v>
      </c>
      <c r="B2672" t="s">
        <v>12</v>
      </c>
      <c r="C2672" t="s">
        <v>22</v>
      </c>
      <c r="D2672">
        <v>5</v>
      </c>
      <c r="E2672">
        <v>2</v>
      </c>
      <c r="F2672">
        <v>246</v>
      </c>
      <c r="G2672">
        <v>2</v>
      </c>
      <c r="H2672" t="s">
        <v>14</v>
      </c>
      <c r="I2672" t="s">
        <v>15</v>
      </c>
      <c r="J2672">
        <v>4</v>
      </c>
      <c r="K2672">
        <v>3617</v>
      </c>
      <c r="L2672">
        <v>1</v>
      </c>
      <c r="M2672" s="1" t="str">
        <f t="shared" si="328"/>
        <v>SHIP-002671</v>
      </c>
      <c r="N2672" t="str">
        <f t="shared" si="329"/>
        <v>GSITEM-002671</v>
      </c>
      <c r="O2672" t="str">
        <f t="shared" si="330"/>
        <v>GSORD-002671</v>
      </c>
      <c r="P2672" s="1" t="str">
        <f t="shared" si="331"/>
        <v>WH-D</v>
      </c>
      <c r="Q2672" s="1" t="str">
        <f t="shared" si="332"/>
        <v>Delayed</v>
      </c>
      <c r="R2672" s="1" t="str">
        <f t="shared" si="333"/>
        <v>No</v>
      </c>
      <c r="S2672" s="1" t="str">
        <f t="shared" si="334"/>
        <v>ecommerce_shipping</v>
      </c>
      <c r="T2672" s="1" t="str">
        <f t="shared" si="335"/>
        <v>SHIPMENT_STATUS_RECORDED</v>
      </c>
    </row>
    <row r="2673" spans="1:20" x14ac:dyDescent="0.2">
      <c r="A2673">
        <v>2672</v>
      </c>
      <c r="B2673" t="s">
        <v>15</v>
      </c>
      <c r="C2673" t="s">
        <v>22</v>
      </c>
      <c r="D2673">
        <v>4</v>
      </c>
      <c r="E2673">
        <v>3</v>
      </c>
      <c r="F2673">
        <v>233</v>
      </c>
      <c r="G2673">
        <v>2</v>
      </c>
      <c r="H2673" t="s">
        <v>19</v>
      </c>
      <c r="I2673" t="s">
        <v>15</v>
      </c>
      <c r="J2673">
        <v>47</v>
      </c>
      <c r="K2673">
        <v>3606</v>
      </c>
      <c r="L2673">
        <v>1</v>
      </c>
      <c r="M2673" s="1" t="str">
        <f t="shared" si="328"/>
        <v>SHIP-002672</v>
      </c>
      <c r="N2673" t="str">
        <f t="shared" si="329"/>
        <v>GSITEM-002672</v>
      </c>
      <c r="O2673" t="str">
        <f t="shared" si="330"/>
        <v>GSORD-002672</v>
      </c>
      <c r="P2673" s="1" t="str">
        <f t="shared" si="331"/>
        <v>WH-F</v>
      </c>
      <c r="Q2673" s="1" t="str">
        <f t="shared" si="332"/>
        <v>Delayed</v>
      </c>
      <c r="R2673" s="1" t="str">
        <f t="shared" si="333"/>
        <v>No</v>
      </c>
      <c r="S2673" s="1" t="str">
        <f t="shared" si="334"/>
        <v>ecommerce_shipping</v>
      </c>
      <c r="T2673" s="1" t="str">
        <f t="shared" si="335"/>
        <v>SHIPMENT_STATUS_RECORDED</v>
      </c>
    </row>
    <row r="2674" spans="1:20" x14ac:dyDescent="0.2">
      <c r="A2674">
        <v>2673</v>
      </c>
      <c r="B2674" t="s">
        <v>17</v>
      </c>
      <c r="C2674" t="s">
        <v>22</v>
      </c>
      <c r="D2674">
        <v>4</v>
      </c>
      <c r="E2674">
        <v>1</v>
      </c>
      <c r="F2674">
        <v>251</v>
      </c>
      <c r="G2674">
        <v>4</v>
      </c>
      <c r="H2674" t="s">
        <v>19</v>
      </c>
      <c r="I2674" t="s">
        <v>15</v>
      </c>
      <c r="J2674">
        <v>33</v>
      </c>
      <c r="K2674">
        <v>2906</v>
      </c>
      <c r="L2674">
        <v>1</v>
      </c>
      <c r="M2674" s="1" t="str">
        <f t="shared" si="328"/>
        <v>SHIP-002673</v>
      </c>
      <c r="N2674" t="str">
        <f t="shared" si="329"/>
        <v>GSITEM-002673</v>
      </c>
      <c r="O2674" t="str">
        <f t="shared" si="330"/>
        <v>GSORD-002673</v>
      </c>
      <c r="P2674" s="1" t="str">
        <f t="shared" si="331"/>
        <v>WH-A</v>
      </c>
      <c r="Q2674" s="1" t="str">
        <f t="shared" si="332"/>
        <v>Delayed</v>
      </c>
      <c r="R2674" s="1" t="str">
        <f t="shared" si="333"/>
        <v>No</v>
      </c>
      <c r="S2674" s="1" t="str">
        <f t="shared" si="334"/>
        <v>ecommerce_shipping</v>
      </c>
      <c r="T2674" s="1" t="str">
        <f t="shared" si="335"/>
        <v>SHIPMENT_STATUS_RECORDED</v>
      </c>
    </row>
    <row r="2675" spans="1:20" x14ac:dyDescent="0.2">
      <c r="A2675">
        <v>2674</v>
      </c>
      <c r="B2675" t="s">
        <v>18</v>
      </c>
      <c r="C2675" t="s">
        <v>22</v>
      </c>
      <c r="D2675">
        <v>3</v>
      </c>
      <c r="E2675">
        <v>1</v>
      </c>
      <c r="F2675">
        <v>165</v>
      </c>
      <c r="G2675">
        <v>3</v>
      </c>
      <c r="H2675" t="s">
        <v>19</v>
      </c>
      <c r="I2675" t="s">
        <v>16</v>
      </c>
      <c r="J2675">
        <v>61</v>
      </c>
      <c r="K2675">
        <v>1313</v>
      </c>
      <c r="L2675">
        <v>1</v>
      </c>
      <c r="M2675" s="1" t="str">
        <f t="shared" si="328"/>
        <v>SHIP-002674</v>
      </c>
      <c r="N2675" t="str">
        <f t="shared" si="329"/>
        <v>GSITEM-002674</v>
      </c>
      <c r="O2675" t="str">
        <f t="shared" si="330"/>
        <v>GSORD-002674</v>
      </c>
      <c r="P2675" s="1" t="str">
        <f t="shared" si="331"/>
        <v>WH-B</v>
      </c>
      <c r="Q2675" s="1" t="str">
        <f t="shared" si="332"/>
        <v>Delayed</v>
      </c>
      <c r="R2675" s="1" t="str">
        <f t="shared" si="333"/>
        <v>No</v>
      </c>
      <c r="S2675" s="1" t="str">
        <f t="shared" si="334"/>
        <v>ecommerce_shipping</v>
      </c>
      <c r="T2675" s="1" t="str">
        <f t="shared" si="335"/>
        <v>SHIPMENT_STATUS_RECORDED</v>
      </c>
    </row>
    <row r="2676" spans="1:20" x14ac:dyDescent="0.2">
      <c r="A2676">
        <v>2675</v>
      </c>
      <c r="B2676" t="s">
        <v>20</v>
      </c>
      <c r="C2676" t="s">
        <v>22</v>
      </c>
      <c r="D2676">
        <v>4</v>
      </c>
      <c r="E2676">
        <v>3</v>
      </c>
      <c r="F2676">
        <v>183</v>
      </c>
      <c r="G2676">
        <v>2</v>
      </c>
      <c r="H2676" t="s">
        <v>14</v>
      </c>
      <c r="I2676" t="s">
        <v>15</v>
      </c>
      <c r="J2676">
        <v>32</v>
      </c>
      <c r="K2676">
        <v>3709</v>
      </c>
      <c r="L2676">
        <v>1</v>
      </c>
      <c r="M2676" s="1" t="str">
        <f t="shared" si="328"/>
        <v>SHIP-002675</v>
      </c>
      <c r="N2676" t="str">
        <f t="shared" si="329"/>
        <v>GSITEM-002675</v>
      </c>
      <c r="O2676" t="str">
        <f t="shared" si="330"/>
        <v>GSORD-002675</v>
      </c>
      <c r="P2676" s="1" t="str">
        <f t="shared" si="331"/>
        <v>WH-C</v>
      </c>
      <c r="Q2676" s="1" t="str">
        <f t="shared" si="332"/>
        <v>Delayed</v>
      </c>
      <c r="R2676" s="1" t="str">
        <f t="shared" si="333"/>
        <v>No</v>
      </c>
      <c r="S2676" s="1" t="str">
        <f t="shared" si="334"/>
        <v>ecommerce_shipping</v>
      </c>
      <c r="T2676" s="1" t="str">
        <f t="shared" si="335"/>
        <v>SHIPMENT_STATUS_RECORDED</v>
      </c>
    </row>
    <row r="2677" spans="1:20" x14ac:dyDescent="0.2">
      <c r="A2677">
        <v>2676</v>
      </c>
      <c r="B2677" t="s">
        <v>15</v>
      </c>
      <c r="C2677" t="s">
        <v>22</v>
      </c>
      <c r="D2677">
        <v>3</v>
      </c>
      <c r="E2677">
        <v>2</v>
      </c>
      <c r="F2677">
        <v>109</v>
      </c>
      <c r="G2677">
        <v>3</v>
      </c>
      <c r="H2677" t="s">
        <v>14</v>
      </c>
      <c r="I2677" t="s">
        <v>15</v>
      </c>
      <c r="J2677">
        <v>30</v>
      </c>
      <c r="K2677">
        <v>1597</v>
      </c>
      <c r="L2677">
        <v>1</v>
      </c>
      <c r="M2677" s="1" t="str">
        <f t="shared" si="328"/>
        <v>SHIP-002676</v>
      </c>
      <c r="N2677" t="str">
        <f t="shared" si="329"/>
        <v>GSITEM-002676</v>
      </c>
      <c r="O2677" t="str">
        <f t="shared" si="330"/>
        <v>GSORD-002676</v>
      </c>
      <c r="P2677" s="1" t="str">
        <f t="shared" si="331"/>
        <v>WH-F</v>
      </c>
      <c r="Q2677" s="1" t="str">
        <f t="shared" si="332"/>
        <v>Delayed</v>
      </c>
      <c r="R2677" s="1" t="str">
        <f t="shared" si="333"/>
        <v>No</v>
      </c>
      <c r="S2677" s="1" t="str">
        <f t="shared" si="334"/>
        <v>ecommerce_shipping</v>
      </c>
      <c r="T2677" s="1" t="str">
        <f t="shared" si="335"/>
        <v>SHIPMENT_STATUS_RECORDED</v>
      </c>
    </row>
    <row r="2678" spans="1:20" x14ac:dyDescent="0.2">
      <c r="A2678">
        <v>2677</v>
      </c>
      <c r="B2678" t="s">
        <v>12</v>
      </c>
      <c r="C2678" t="s">
        <v>22</v>
      </c>
      <c r="D2678">
        <v>5</v>
      </c>
      <c r="E2678">
        <v>3</v>
      </c>
      <c r="F2678">
        <v>209</v>
      </c>
      <c r="G2678">
        <v>4</v>
      </c>
      <c r="H2678" t="s">
        <v>19</v>
      </c>
      <c r="I2678" t="s">
        <v>15</v>
      </c>
      <c r="J2678">
        <v>7</v>
      </c>
      <c r="K2678">
        <v>2675</v>
      </c>
      <c r="L2678">
        <v>1</v>
      </c>
      <c r="M2678" s="1" t="str">
        <f t="shared" si="328"/>
        <v>SHIP-002677</v>
      </c>
      <c r="N2678" t="str">
        <f t="shared" si="329"/>
        <v>GSITEM-002677</v>
      </c>
      <c r="O2678" t="str">
        <f t="shared" si="330"/>
        <v>GSORD-002677</v>
      </c>
      <c r="P2678" s="1" t="str">
        <f t="shared" si="331"/>
        <v>WH-D</v>
      </c>
      <c r="Q2678" s="1" t="str">
        <f t="shared" si="332"/>
        <v>Delayed</v>
      </c>
      <c r="R2678" s="1" t="str">
        <f t="shared" si="333"/>
        <v>No</v>
      </c>
      <c r="S2678" s="1" t="str">
        <f t="shared" si="334"/>
        <v>ecommerce_shipping</v>
      </c>
      <c r="T2678" s="1" t="str">
        <f t="shared" si="335"/>
        <v>SHIPMENT_STATUS_RECORDED</v>
      </c>
    </row>
    <row r="2679" spans="1:20" x14ac:dyDescent="0.2">
      <c r="A2679">
        <v>2678</v>
      </c>
      <c r="B2679" t="s">
        <v>15</v>
      </c>
      <c r="C2679" t="s">
        <v>22</v>
      </c>
      <c r="D2679">
        <v>5</v>
      </c>
      <c r="E2679">
        <v>2</v>
      </c>
      <c r="F2679">
        <v>168</v>
      </c>
      <c r="G2679">
        <v>3</v>
      </c>
      <c r="H2679" t="s">
        <v>14</v>
      </c>
      <c r="I2679" t="s">
        <v>15</v>
      </c>
      <c r="J2679">
        <v>50</v>
      </c>
      <c r="K2679">
        <v>1486</v>
      </c>
      <c r="L2679">
        <v>1</v>
      </c>
      <c r="M2679" s="1" t="str">
        <f t="shared" si="328"/>
        <v>SHIP-002678</v>
      </c>
      <c r="N2679" t="str">
        <f t="shared" si="329"/>
        <v>GSITEM-002678</v>
      </c>
      <c r="O2679" t="str">
        <f t="shared" si="330"/>
        <v>GSORD-002678</v>
      </c>
      <c r="P2679" s="1" t="str">
        <f t="shared" si="331"/>
        <v>WH-F</v>
      </c>
      <c r="Q2679" s="1" t="str">
        <f t="shared" si="332"/>
        <v>Delayed</v>
      </c>
      <c r="R2679" s="1" t="str">
        <f t="shared" si="333"/>
        <v>No</v>
      </c>
      <c r="S2679" s="1" t="str">
        <f t="shared" si="334"/>
        <v>ecommerce_shipping</v>
      </c>
      <c r="T2679" s="1" t="str">
        <f t="shared" si="335"/>
        <v>SHIPMENT_STATUS_RECORDED</v>
      </c>
    </row>
    <row r="2680" spans="1:20" x14ac:dyDescent="0.2">
      <c r="A2680">
        <v>2679</v>
      </c>
      <c r="B2680" t="s">
        <v>17</v>
      </c>
      <c r="C2680" t="s">
        <v>22</v>
      </c>
      <c r="D2680">
        <v>5</v>
      </c>
      <c r="E2680">
        <v>3</v>
      </c>
      <c r="F2680">
        <v>210</v>
      </c>
      <c r="G2680">
        <v>2</v>
      </c>
      <c r="H2680" t="s">
        <v>14</v>
      </c>
      <c r="I2680" t="s">
        <v>16</v>
      </c>
      <c r="J2680">
        <v>19</v>
      </c>
      <c r="K2680">
        <v>3920</v>
      </c>
      <c r="L2680">
        <v>1</v>
      </c>
      <c r="M2680" s="1" t="str">
        <f t="shared" si="328"/>
        <v>SHIP-002679</v>
      </c>
      <c r="N2680" t="str">
        <f t="shared" si="329"/>
        <v>GSITEM-002679</v>
      </c>
      <c r="O2680" t="str">
        <f t="shared" si="330"/>
        <v>GSORD-002679</v>
      </c>
      <c r="P2680" s="1" t="str">
        <f t="shared" si="331"/>
        <v>WH-A</v>
      </c>
      <c r="Q2680" s="1" t="str">
        <f t="shared" si="332"/>
        <v>Delayed</v>
      </c>
      <c r="R2680" s="1" t="str">
        <f t="shared" si="333"/>
        <v>No</v>
      </c>
      <c r="S2680" s="1" t="str">
        <f t="shared" si="334"/>
        <v>ecommerce_shipping</v>
      </c>
      <c r="T2680" s="1" t="str">
        <f t="shared" si="335"/>
        <v>SHIPMENT_STATUS_RECORDED</v>
      </c>
    </row>
    <row r="2681" spans="1:20" x14ac:dyDescent="0.2">
      <c r="A2681">
        <v>2680</v>
      </c>
      <c r="B2681" t="s">
        <v>18</v>
      </c>
      <c r="C2681" t="s">
        <v>22</v>
      </c>
      <c r="D2681">
        <v>3</v>
      </c>
      <c r="E2681">
        <v>1</v>
      </c>
      <c r="F2681">
        <v>185</v>
      </c>
      <c r="G2681">
        <v>2</v>
      </c>
      <c r="H2681" t="s">
        <v>14</v>
      </c>
      <c r="I2681" t="s">
        <v>15</v>
      </c>
      <c r="J2681">
        <v>41</v>
      </c>
      <c r="K2681">
        <v>3787</v>
      </c>
      <c r="L2681">
        <v>1</v>
      </c>
      <c r="M2681" s="1" t="str">
        <f t="shared" si="328"/>
        <v>SHIP-002680</v>
      </c>
      <c r="N2681" t="str">
        <f t="shared" si="329"/>
        <v>GSITEM-002680</v>
      </c>
      <c r="O2681" t="str">
        <f t="shared" si="330"/>
        <v>GSORD-002680</v>
      </c>
      <c r="P2681" s="1" t="str">
        <f t="shared" si="331"/>
        <v>WH-B</v>
      </c>
      <c r="Q2681" s="1" t="str">
        <f t="shared" si="332"/>
        <v>Delayed</v>
      </c>
      <c r="R2681" s="1" t="str">
        <f t="shared" si="333"/>
        <v>No</v>
      </c>
      <c r="S2681" s="1" t="str">
        <f t="shared" si="334"/>
        <v>ecommerce_shipping</v>
      </c>
      <c r="T2681" s="1" t="str">
        <f t="shared" si="335"/>
        <v>SHIPMENT_STATUS_RECORDED</v>
      </c>
    </row>
    <row r="2682" spans="1:20" x14ac:dyDescent="0.2">
      <c r="A2682">
        <v>2681</v>
      </c>
      <c r="B2682" t="s">
        <v>20</v>
      </c>
      <c r="C2682" t="s">
        <v>22</v>
      </c>
      <c r="D2682">
        <v>5</v>
      </c>
      <c r="E2682">
        <v>2</v>
      </c>
      <c r="F2682">
        <v>243</v>
      </c>
      <c r="G2682">
        <v>2</v>
      </c>
      <c r="H2682" t="s">
        <v>19</v>
      </c>
      <c r="I2682" t="s">
        <v>16</v>
      </c>
      <c r="J2682">
        <v>58</v>
      </c>
      <c r="K2682">
        <v>2758</v>
      </c>
      <c r="L2682">
        <v>1</v>
      </c>
      <c r="M2682" s="1" t="str">
        <f t="shared" si="328"/>
        <v>SHIP-002681</v>
      </c>
      <c r="N2682" t="str">
        <f t="shared" si="329"/>
        <v>GSITEM-002681</v>
      </c>
      <c r="O2682" t="str">
        <f t="shared" si="330"/>
        <v>GSORD-002681</v>
      </c>
      <c r="P2682" s="1" t="str">
        <f t="shared" si="331"/>
        <v>WH-C</v>
      </c>
      <c r="Q2682" s="1" t="str">
        <f t="shared" si="332"/>
        <v>Delayed</v>
      </c>
      <c r="R2682" s="1" t="str">
        <f t="shared" si="333"/>
        <v>No</v>
      </c>
      <c r="S2682" s="1" t="str">
        <f t="shared" si="334"/>
        <v>ecommerce_shipping</v>
      </c>
      <c r="T2682" s="1" t="str">
        <f t="shared" si="335"/>
        <v>SHIPMENT_STATUS_RECORDED</v>
      </c>
    </row>
    <row r="2683" spans="1:20" x14ac:dyDescent="0.2">
      <c r="A2683">
        <v>2682</v>
      </c>
      <c r="B2683" t="s">
        <v>15</v>
      </c>
      <c r="C2683" t="s">
        <v>22</v>
      </c>
      <c r="D2683">
        <v>3</v>
      </c>
      <c r="E2683">
        <v>4</v>
      </c>
      <c r="F2683">
        <v>258</v>
      </c>
      <c r="G2683">
        <v>3</v>
      </c>
      <c r="H2683" t="s">
        <v>14</v>
      </c>
      <c r="I2683" t="s">
        <v>15</v>
      </c>
      <c r="J2683">
        <v>55</v>
      </c>
      <c r="K2683">
        <v>2777</v>
      </c>
      <c r="L2683">
        <v>1</v>
      </c>
      <c r="M2683" s="1" t="str">
        <f t="shared" si="328"/>
        <v>SHIP-002682</v>
      </c>
      <c r="N2683" t="str">
        <f t="shared" si="329"/>
        <v>GSITEM-002682</v>
      </c>
      <c r="O2683" t="str">
        <f t="shared" si="330"/>
        <v>GSORD-002682</v>
      </c>
      <c r="P2683" s="1" t="str">
        <f t="shared" si="331"/>
        <v>WH-F</v>
      </c>
      <c r="Q2683" s="1" t="str">
        <f t="shared" si="332"/>
        <v>Delayed</v>
      </c>
      <c r="R2683" s="1" t="str">
        <f t="shared" si="333"/>
        <v>No</v>
      </c>
      <c r="S2683" s="1" t="str">
        <f t="shared" si="334"/>
        <v>ecommerce_shipping</v>
      </c>
      <c r="T2683" s="1" t="str">
        <f t="shared" si="335"/>
        <v>SHIPMENT_STATUS_RECORDED</v>
      </c>
    </row>
    <row r="2684" spans="1:20" x14ac:dyDescent="0.2">
      <c r="A2684">
        <v>2683</v>
      </c>
      <c r="B2684" t="s">
        <v>12</v>
      </c>
      <c r="C2684" t="s">
        <v>22</v>
      </c>
      <c r="D2684">
        <v>4</v>
      </c>
      <c r="E2684">
        <v>4</v>
      </c>
      <c r="F2684">
        <v>279</v>
      </c>
      <c r="G2684">
        <v>5</v>
      </c>
      <c r="H2684" t="s">
        <v>19</v>
      </c>
      <c r="I2684" t="s">
        <v>15</v>
      </c>
      <c r="J2684">
        <v>56</v>
      </c>
      <c r="K2684">
        <v>2697</v>
      </c>
      <c r="L2684">
        <v>1</v>
      </c>
      <c r="M2684" s="1" t="str">
        <f t="shared" si="328"/>
        <v>SHIP-002683</v>
      </c>
      <c r="N2684" t="str">
        <f t="shared" si="329"/>
        <v>GSITEM-002683</v>
      </c>
      <c r="O2684" t="str">
        <f t="shared" si="330"/>
        <v>GSORD-002683</v>
      </c>
      <c r="P2684" s="1" t="str">
        <f t="shared" si="331"/>
        <v>WH-D</v>
      </c>
      <c r="Q2684" s="1" t="str">
        <f t="shared" si="332"/>
        <v>Delayed</v>
      </c>
      <c r="R2684" s="1" t="str">
        <f t="shared" si="333"/>
        <v>No</v>
      </c>
      <c r="S2684" s="1" t="str">
        <f t="shared" si="334"/>
        <v>ecommerce_shipping</v>
      </c>
      <c r="T2684" s="1" t="str">
        <f t="shared" si="335"/>
        <v>SHIPMENT_STATUS_RECORDED</v>
      </c>
    </row>
    <row r="2685" spans="1:20" x14ac:dyDescent="0.2">
      <c r="A2685">
        <v>2684</v>
      </c>
      <c r="B2685" t="s">
        <v>15</v>
      </c>
      <c r="C2685" t="s">
        <v>22</v>
      </c>
      <c r="D2685">
        <v>3</v>
      </c>
      <c r="E2685">
        <v>1</v>
      </c>
      <c r="F2685">
        <v>160</v>
      </c>
      <c r="G2685">
        <v>3</v>
      </c>
      <c r="H2685" t="s">
        <v>14</v>
      </c>
      <c r="I2685" t="s">
        <v>16</v>
      </c>
      <c r="J2685">
        <v>57</v>
      </c>
      <c r="K2685">
        <v>1833</v>
      </c>
      <c r="L2685">
        <v>1</v>
      </c>
      <c r="M2685" s="1" t="str">
        <f t="shared" si="328"/>
        <v>SHIP-002684</v>
      </c>
      <c r="N2685" t="str">
        <f t="shared" si="329"/>
        <v>GSITEM-002684</v>
      </c>
      <c r="O2685" t="str">
        <f t="shared" si="330"/>
        <v>GSORD-002684</v>
      </c>
      <c r="P2685" s="1" t="str">
        <f t="shared" si="331"/>
        <v>WH-F</v>
      </c>
      <c r="Q2685" s="1" t="str">
        <f t="shared" si="332"/>
        <v>Delayed</v>
      </c>
      <c r="R2685" s="1" t="str">
        <f t="shared" si="333"/>
        <v>No</v>
      </c>
      <c r="S2685" s="1" t="str">
        <f t="shared" si="334"/>
        <v>ecommerce_shipping</v>
      </c>
      <c r="T2685" s="1" t="str">
        <f t="shared" si="335"/>
        <v>SHIPMENT_STATUS_RECORDED</v>
      </c>
    </row>
    <row r="2686" spans="1:20" x14ac:dyDescent="0.2">
      <c r="A2686">
        <v>2685</v>
      </c>
      <c r="B2686" t="s">
        <v>17</v>
      </c>
      <c r="C2686" t="s">
        <v>22</v>
      </c>
      <c r="D2686">
        <v>3</v>
      </c>
      <c r="E2686">
        <v>1</v>
      </c>
      <c r="F2686">
        <v>185</v>
      </c>
      <c r="G2686">
        <v>4</v>
      </c>
      <c r="H2686" t="s">
        <v>14</v>
      </c>
      <c r="I2686" t="s">
        <v>15</v>
      </c>
      <c r="J2686">
        <v>35</v>
      </c>
      <c r="K2686">
        <v>3648</v>
      </c>
      <c r="L2686">
        <v>1</v>
      </c>
      <c r="M2686" s="1" t="str">
        <f t="shared" si="328"/>
        <v>SHIP-002685</v>
      </c>
      <c r="N2686" t="str">
        <f t="shared" si="329"/>
        <v>GSITEM-002685</v>
      </c>
      <c r="O2686" t="str">
        <f t="shared" si="330"/>
        <v>GSORD-002685</v>
      </c>
      <c r="P2686" s="1" t="str">
        <f t="shared" si="331"/>
        <v>WH-A</v>
      </c>
      <c r="Q2686" s="1" t="str">
        <f t="shared" si="332"/>
        <v>Delayed</v>
      </c>
      <c r="R2686" s="1" t="str">
        <f t="shared" si="333"/>
        <v>No</v>
      </c>
      <c r="S2686" s="1" t="str">
        <f t="shared" si="334"/>
        <v>ecommerce_shipping</v>
      </c>
      <c r="T2686" s="1" t="str">
        <f t="shared" si="335"/>
        <v>SHIPMENT_STATUS_RECORDED</v>
      </c>
    </row>
    <row r="2687" spans="1:20" x14ac:dyDescent="0.2">
      <c r="A2687">
        <v>2686</v>
      </c>
      <c r="B2687" t="s">
        <v>18</v>
      </c>
      <c r="C2687" t="s">
        <v>22</v>
      </c>
      <c r="D2687">
        <v>4</v>
      </c>
      <c r="E2687">
        <v>3</v>
      </c>
      <c r="F2687">
        <v>271</v>
      </c>
      <c r="G2687">
        <v>4</v>
      </c>
      <c r="H2687" t="s">
        <v>14</v>
      </c>
      <c r="I2687" t="s">
        <v>15</v>
      </c>
      <c r="J2687">
        <v>24</v>
      </c>
      <c r="K2687">
        <v>3499</v>
      </c>
      <c r="L2687">
        <v>1</v>
      </c>
      <c r="M2687" s="1" t="str">
        <f t="shared" si="328"/>
        <v>SHIP-002686</v>
      </c>
      <c r="N2687" t="str">
        <f t="shared" si="329"/>
        <v>GSITEM-002686</v>
      </c>
      <c r="O2687" t="str">
        <f t="shared" si="330"/>
        <v>GSORD-002686</v>
      </c>
      <c r="P2687" s="1" t="str">
        <f t="shared" si="331"/>
        <v>WH-B</v>
      </c>
      <c r="Q2687" s="1" t="str">
        <f t="shared" si="332"/>
        <v>Delayed</v>
      </c>
      <c r="R2687" s="1" t="str">
        <f t="shared" si="333"/>
        <v>No</v>
      </c>
      <c r="S2687" s="1" t="str">
        <f t="shared" si="334"/>
        <v>ecommerce_shipping</v>
      </c>
      <c r="T2687" s="1" t="str">
        <f t="shared" si="335"/>
        <v>SHIPMENT_STATUS_RECORDED</v>
      </c>
    </row>
    <row r="2688" spans="1:20" x14ac:dyDescent="0.2">
      <c r="A2688">
        <v>2687</v>
      </c>
      <c r="B2688" t="s">
        <v>20</v>
      </c>
      <c r="C2688" t="s">
        <v>22</v>
      </c>
      <c r="D2688">
        <v>4</v>
      </c>
      <c r="E2688">
        <v>2</v>
      </c>
      <c r="F2688">
        <v>273</v>
      </c>
      <c r="G2688">
        <v>2</v>
      </c>
      <c r="H2688" t="s">
        <v>14</v>
      </c>
      <c r="I2688" t="s">
        <v>15</v>
      </c>
      <c r="J2688">
        <v>31</v>
      </c>
      <c r="K2688">
        <v>2229</v>
      </c>
      <c r="L2688">
        <v>1</v>
      </c>
      <c r="M2688" s="1" t="str">
        <f t="shared" si="328"/>
        <v>SHIP-002687</v>
      </c>
      <c r="N2688" t="str">
        <f t="shared" si="329"/>
        <v>GSITEM-002687</v>
      </c>
      <c r="O2688" t="str">
        <f t="shared" si="330"/>
        <v>GSORD-002687</v>
      </c>
      <c r="P2688" s="1" t="str">
        <f t="shared" si="331"/>
        <v>WH-C</v>
      </c>
      <c r="Q2688" s="1" t="str">
        <f t="shared" si="332"/>
        <v>Delayed</v>
      </c>
      <c r="R2688" s="1" t="str">
        <f t="shared" si="333"/>
        <v>No</v>
      </c>
      <c r="S2688" s="1" t="str">
        <f t="shared" si="334"/>
        <v>ecommerce_shipping</v>
      </c>
      <c r="T2688" s="1" t="str">
        <f t="shared" si="335"/>
        <v>SHIPMENT_STATUS_RECORDED</v>
      </c>
    </row>
    <row r="2689" spans="1:20" x14ac:dyDescent="0.2">
      <c r="A2689">
        <v>2688</v>
      </c>
      <c r="B2689" t="s">
        <v>15</v>
      </c>
      <c r="C2689" t="s">
        <v>22</v>
      </c>
      <c r="D2689">
        <v>3</v>
      </c>
      <c r="E2689">
        <v>4</v>
      </c>
      <c r="F2689">
        <v>208</v>
      </c>
      <c r="G2689">
        <v>3</v>
      </c>
      <c r="H2689" t="s">
        <v>19</v>
      </c>
      <c r="I2689" t="s">
        <v>15</v>
      </c>
      <c r="J2689">
        <v>23</v>
      </c>
      <c r="K2689">
        <v>2100</v>
      </c>
      <c r="L2689">
        <v>1</v>
      </c>
      <c r="M2689" s="1" t="str">
        <f t="shared" si="328"/>
        <v>SHIP-002688</v>
      </c>
      <c r="N2689" t="str">
        <f t="shared" si="329"/>
        <v>GSITEM-002688</v>
      </c>
      <c r="O2689" t="str">
        <f t="shared" si="330"/>
        <v>GSORD-002688</v>
      </c>
      <c r="P2689" s="1" t="str">
        <f t="shared" si="331"/>
        <v>WH-F</v>
      </c>
      <c r="Q2689" s="1" t="str">
        <f t="shared" si="332"/>
        <v>Delayed</v>
      </c>
      <c r="R2689" s="1" t="str">
        <f t="shared" si="333"/>
        <v>No</v>
      </c>
      <c r="S2689" s="1" t="str">
        <f t="shared" si="334"/>
        <v>ecommerce_shipping</v>
      </c>
      <c r="T2689" s="1" t="str">
        <f t="shared" si="335"/>
        <v>SHIPMENT_STATUS_RECORDED</v>
      </c>
    </row>
    <row r="2690" spans="1:20" x14ac:dyDescent="0.2">
      <c r="A2690">
        <v>2689</v>
      </c>
      <c r="B2690" t="s">
        <v>12</v>
      </c>
      <c r="C2690" t="s">
        <v>22</v>
      </c>
      <c r="D2690">
        <v>2</v>
      </c>
      <c r="E2690">
        <v>2</v>
      </c>
      <c r="F2690">
        <v>137</v>
      </c>
      <c r="G2690">
        <v>3</v>
      </c>
      <c r="H2690" t="s">
        <v>14</v>
      </c>
      <c r="I2690" t="s">
        <v>15</v>
      </c>
      <c r="J2690">
        <v>20</v>
      </c>
      <c r="K2690">
        <v>1823</v>
      </c>
      <c r="L2690">
        <v>1</v>
      </c>
      <c r="M2690" s="1" t="str">
        <f t="shared" ref="M2690:M2753" si="336">"SHIP-"&amp;TEXT(A2690,"000000")</f>
        <v>SHIP-002689</v>
      </c>
      <c r="N2690" t="str">
        <f t="shared" ref="N2690:N2753" si="337">"GSITEM-"&amp;TEXT(A2690,"000000")</f>
        <v>GSITEM-002689</v>
      </c>
      <c r="O2690" t="str">
        <f t="shared" ref="O2690:O2753" si="338">"GSORD-"&amp;TEXT(A2690,"000000")</f>
        <v>GSORD-002689</v>
      </c>
      <c r="P2690" s="1" t="str">
        <f t="shared" ref="P2690:P2753" si="339">"WH-"&amp;B2690</f>
        <v>WH-D</v>
      </c>
      <c r="Q2690" s="1" t="str">
        <f t="shared" ref="Q2690:Q2753" si="340">IF(L2690=1,"Delayed","On Time")</f>
        <v>Delayed</v>
      </c>
      <c r="R2690" s="1" t="str">
        <f t="shared" ref="R2690:R2753" si="341">IF(L2690=0,"Yes","No")</f>
        <v>No</v>
      </c>
      <c r="S2690" s="1" t="str">
        <f t="shared" ref="S2690:S2753" si="342">"ecommerce_shipping"</f>
        <v>ecommerce_shipping</v>
      </c>
      <c r="T2690" s="1" t="str">
        <f t="shared" ref="T2690:T2753" si="343">"SHIPMENT_STATUS_RECORDED"</f>
        <v>SHIPMENT_STATUS_RECORDED</v>
      </c>
    </row>
    <row r="2691" spans="1:20" x14ac:dyDescent="0.2">
      <c r="A2691">
        <v>2690</v>
      </c>
      <c r="B2691" t="s">
        <v>15</v>
      </c>
      <c r="C2691" t="s">
        <v>22</v>
      </c>
      <c r="D2691">
        <v>4</v>
      </c>
      <c r="E2691">
        <v>1</v>
      </c>
      <c r="F2691">
        <v>198</v>
      </c>
      <c r="G2691">
        <v>3</v>
      </c>
      <c r="H2691" t="s">
        <v>19</v>
      </c>
      <c r="I2691" t="s">
        <v>15</v>
      </c>
      <c r="J2691">
        <v>56</v>
      </c>
      <c r="K2691">
        <v>3135</v>
      </c>
      <c r="L2691">
        <v>1</v>
      </c>
      <c r="M2691" s="1" t="str">
        <f t="shared" si="336"/>
        <v>SHIP-002690</v>
      </c>
      <c r="N2691" t="str">
        <f t="shared" si="337"/>
        <v>GSITEM-002690</v>
      </c>
      <c r="O2691" t="str">
        <f t="shared" si="338"/>
        <v>GSORD-002690</v>
      </c>
      <c r="P2691" s="1" t="str">
        <f t="shared" si="339"/>
        <v>WH-F</v>
      </c>
      <c r="Q2691" s="1" t="str">
        <f t="shared" si="340"/>
        <v>Delayed</v>
      </c>
      <c r="R2691" s="1" t="str">
        <f t="shared" si="341"/>
        <v>No</v>
      </c>
      <c r="S2691" s="1" t="str">
        <f t="shared" si="342"/>
        <v>ecommerce_shipping</v>
      </c>
      <c r="T2691" s="1" t="str">
        <f t="shared" si="343"/>
        <v>SHIPMENT_STATUS_RECORDED</v>
      </c>
    </row>
    <row r="2692" spans="1:20" x14ac:dyDescent="0.2">
      <c r="A2692">
        <v>2691</v>
      </c>
      <c r="B2692" t="s">
        <v>17</v>
      </c>
      <c r="C2692" t="s">
        <v>22</v>
      </c>
      <c r="D2692">
        <v>5</v>
      </c>
      <c r="E2692">
        <v>1</v>
      </c>
      <c r="F2692">
        <v>236</v>
      </c>
      <c r="G2692">
        <v>4</v>
      </c>
      <c r="H2692" t="s">
        <v>21</v>
      </c>
      <c r="I2692" t="s">
        <v>15</v>
      </c>
      <c r="J2692">
        <v>64</v>
      </c>
      <c r="K2692">
        <v>3231</v>
      </c>
      <c r="L2692">
        <v>1</v>
      </c>
      <c r="M2692" s="1" t="str">
        <f t="shared" si="336"/>
        <v>SHIP-002691</v>
      </c>
      <c r="N2692" t="str">
        <f t="shared" si="337"/>
        <v>GSITEM-002691</v>
      </c>
      <c r="O2692" t="str">
        <f t="shared" si="338"/>
        <v>GSORD-002691</v>
      </c>
      <c r="P2692" s="1" t="str">
        <f t="shared" si="339"/>
        <v>WH-A</v>
      </c>
      <c r="Q2692" s="1" t="str">
        <f t="shared" si="340"/>
        <v>Delayed</v>
      </c>
      <c r="R2692" s="1" t="str">
        <f t="shared" si="341"/>
        <v>No</v>
      </c>
      <c r="S2692" s="1" t="str">
        <f t="shared" si="342"/>
        <v>ecommerce_shipping</v>
      </c>
      <c r="T2692" s="1" t="str">
        <f t="shared" si="343"/>
        <v>SHIPMENT_STATUS_RECORDED</v>
      </c>
    </row>
    <row r="2693" spans="1:20" x14ac:dyDescent="0.2">
      <c r="A2693">
        <v>2692</v>
      </c>
      <c r="B2693" t="s">
        <v>18</v>
      </c>
      <c r="C2693" t="s">
        <v>22</v>
      </c>
      <c r="D2693">
        <v>5</v>
      </c>
      <c r="E2693">
        <v>5</v>
      </c>
      <c r="F2693">
        <v>133</v>
      </c>
      <c r="G2693">
        <v>2</v>
      </c>
      <c r="H2693" t="s">
        <v>14</v>
      </c>
      <c r="I2693" t="s">
        <v>15</v>
      </c>
      <c r="J2693">
        <v>18</v>
      </c>
      <c r="K2693">
        <v>1134</v>
      </c>
      <c r="L2693">
        <v>1</v>
      </c>
      <c r="M2693" s="1" t="str">
        <f t="shared" si="336"/>
        <v>SHIP-002692</v>
      </c>
      <c r="N2693" t="str">
        <f t="shared" si="337"/>
        <v>GSITEM-002692</v>
      </c>
      <c r="O2693" t="str">
        <f t="shared" si="338"/>
        <v>GSORD-002692</v>
      </c>
      <c r="P2693" s="1" t="str">
        <f t="shared" si="339"/>
        <v>WH-B</v>
      </c>
      <c r="Q2693" s="1" t="str">
        <f t="shared" si="340"/>
        <v>Delayed</v>
      </c>
      <c r="R2693" s="1" t="str">
        <f t="shared" si="341"/>
        <v>No</v>
      </c>
      <c r="S2693" s="1" t="str">
        <f t="shared" si="342"/>
        <v>ecommerce_shipping</v>
      </c>
      <c r="T2693" s="1" t="str">
        <f t="shared" si="343"/>
        <v>SHIPMENT_STATUS_RECORDED</v>
      </c>
    </row>
    <row r="2694" spans="1:20" x14ac:dyDescent="0.2">
      <c r="A2694">
        <v>2693</v>
      </c>
      <c r="B2694" t="s">
        <v>20</v>
      </c>
      <c r="C2694" t="s">
        <v>22</v>
      </c>
      <c r="D2694">
        <v>4</v>
      </c>
      <c r="E2694">
        <v>2</v>
      </c>
      <c r="F2694">
        <v>191</v>
      </c>
      <c r="G2694">
        <v>3</v>
      </c>
      <c r="H2694" t="s">
        <v>19</v>
      </c>
      <c r="I2694" t="s">
        <v>15</v>
      </c>
      <c r="J2694">
        <v>12</v>
      </c>
      <c r="K2694">
        <v>3676</v>
      </c>
      <c r="L2694">
        <v>1</v>
      </c>
      <c r="M2694" s="1" t="str">
        <f t="shared" si="336"/>
        <v>SHIP-002693</v>
      </c>
      <c r="N2694" t="str">
        <f t="shared" si="337"/>
        <v>GSITEM-002693</v>
      </c>
      <c r="O2694" t="str">
        <f t="shared" si="338"/>
        <v>GSORD-002693</v>
      </c>
      <c r="P2694" s="1" t="str">
        <f t="shared" si="339"/>
        <v>WH-C</v>
      </c>
      <c r="Q2694" s="1" t="str">
        <f t="shared" si="340"/>
        <v>Delayed</v>
      </c>
      <c r="R2694" s="1" t="str">
        <f t="shared" si="341"/>
        <v>No</v>
      </c>
      <c r="S2694" s="1" t="str">
        <f t="shared" si="342"/>
        <v>ecommerce_shipping</v>
      </c>
      <c r="T2694" s="1" t="str">
        <f t="shared" si="343"/>
        <v>SHIPMENT_STATUS_RECORDED</v>
      </c>
    </row>
    <row r="2695" spans="1:20" x14ac:dyDescent="0.2">
      <c r="A2695">
        <v>2694</v>
      </c>
      <c r="B2695" t="s">
        <v>15</v>
      </c>
      <c r="C2695" t="s">
        <v>22</v>
      </c>
      <c r="D2695">
        <v>3</v>
      </c>
      <c r="E2695">
        <v>1</v>
      </c>
      <c r="F2695">
        <v>202</v>
      </c>
      <c r="G2695">
        <v>3</v>
      </c>
      <c r="H2695" t="s">
        <v>14</v>
      </c>
      <c r="I2695" t="s">
        <v>15</v>
      </c>
      <c r="J2695">
        <v>51</v>
      </c>
      <c r="K2695">
        <v>3551</v>
      </c>
      <c r="L2695">
        <v>1</v>
      </c>
      <c r="M2695" s="1" t="str">
        <f t="shared" si="336"/>
        <v>SHIP-002694</v>
      </c>
      <c r="N2695" t="str">
        <f t="shared" si="337"/>
        <v>GSITEM-002694</v>
      </c>
      <c r="O2695" t="str">
        <f t="shared" si="338"/>
        <v>GSORD-002694</v>
      </c>
      <c r="P2695" s="1" t="str">
        <f t="shared" si="339"/>
        <v>WH-F</v>
      </c>
      <c r="Q2695" s="1" t="str">
        <f t="shared" si="340"/>
        <v>Delayed</v>
      </c>
      <c r="R2695" s="1" t="str">
        <f t="shared" si="341"/>
        <v>No</v>
      </c>
      <c r="S2695" s="1" t="str">
        <f t="shared" si="342"/>
        <v>ecommerce_shipping</v>
      </c>
      <c r="T2695" s="1" t="str">
        <f t="shared" si="343"/>
        <v>SHIPMENT_STATUS_RECORDED</v>
      </c>
    </row>
    <row r="2696" spans="1:20" x14ac:dyDescent="0.2">
      <c r="A2696">
        <v>2695</v>
      </c>
      <c r="B2696" t="s">
        <v>12</v>
      </c>
      <c r="C2696" t="s">
        <v>22</v>
      </c>
      <c r="D2696">
        <v>5</v>
      </c>
      <c r="E2696">
        <v>1</v>
      </c>
      <c r="F2696">
        <v>162</v>
      </c>
      <c r="G2696">
        <v>5</v>
      </c>
      <c r="H2696" t="s">
        <v>14</v>
      </c>
      <c r="I2696" t="s">
        <v>15</v>
      </c>
      <c r="J2696">
        <v>47</v>
      </c>
      <c r="K2696">
        <v>1727</v>
      </c>
      <c r="L2696">
        <v>1</v>
      </c>
      <c r="M2696" s="1" t="str">
        <f t="shared" si="336"/>
        <v>SHIP-002695</v>
      </c>
      <c r="N2696" t="str">
        <f t="shared" si="337"/>
        <v>GSITEM-002695</v>
      </c>
      <c r="O2696" t="str">
        <f t="shared" si="338"/>
        <v>GSORD-002695</v>
      </c>
      <c r="P2696" s="1" t="str">
        <f t="shared" si="339"/>
        <v>WH-D</v>
      </c>
      <c r="Q2696" s="1" t="str">
        <f t="shared" si="340"/>
        <v>Delayed</v>
      </c>
      <c r="R2696" s="1" t="str">
        <f t="shared" si="341"/>
        <v>No</v>
      </c>
      <c r="S2696" s="1" t="str">
        <f t="shared" si="342"/>
        <v>ecommerce_shipping</v>
      </c>
      <c r="T2696" s="1" t="str">
        <f t="shared" si="343"/>
        <v>SHIPMENT_STATUS_RECORDED</v>
      </c>
    </row>
    <row r="2697" spans="1:20" x14ac:dyDescent="0.2">
      <c r="A2697">
        <v>2696</v>
      </c>
      <c r="B2697" t="s">
        <v>15</v>
      </c>
      <c r="C2697" t="s">
        <v>22</v>
      </c>
      <c r="D2697">
        <v>5</v>
      </c>
      <c r="E2697">
        <v>1</v>
      </c>
      <c r="F2697">
        <v>224</v>
      </c>
      <c r="G2697">
        <v>2</v>
      </c>
      <c r="H2697" t="s">
        <v>14</v>
      </c>
      <c r="I2697" t="s">
        <v>15</v>
      </c>
      <c r="J2697">
        <v>14</v>
      </c>
      <c r="K2697">
        <v>2959</v>
      </c>
      <c r="L2697">
        <v>1</v>
      </c>
      <c r="M2697" s="1" t="str">
        <f t="shared" si="336"/>
        <v>SHIP-002696</v>
      </c>
      <c r="N2697" t="str">
        <f t="shared" si="337"/>
        <v>GSITEM-002696</v>
      </c>
      <c r="O2697" t="str">
        <f t="shared" si="338"/>
        <v>GSORD-002696</v>
      </c>
      <c r="P2697" s="1" t="str">
        <f t="shared" si="339"/>
        <v>WH-F</v>
      </c>
      <c r="Q2697" s="1" t="str">
        <f t="shared" si="340"/>
        <v>Delayed</v>
      </c>
      <c r="R2697" s="1" t="str">
        <f t="shared" si="341"/>
        <v>No</v>
      </c>
      <c r="S2697" s="1" t="str">
        <f t="shared" si="342"/>
        <v>ecommerce_shipping</v>
      </c>
      <c r="T2697" s="1" t="str">
        <f t="shared" si="343"/>
        <v>SHIPMENT_STATUS_RECORDED</v>
      </c>
    </row>
    <row r="2698" spans="1:20" x14ac:dyDescent="0.2">
      <c r="A2698">
        <v>2697</v>
      </c>
      <c r="B2698" t="s">
        <v>17</v>
      </c>
      <c r="C2698" t="s">
        <v>22</v>
      </c>
      <c r="D2698">
        <v>4</v>
      </c>
      <c r="E2698">
        <v>2</v>
      </c>
      <c r="F2698">
        <v>191</v>
      </c>
      <c r="G2698">
        <v>2</v>
      </c>
      <c r="H2698" t="s">
        <v>21</v>
      </c>
      <c r="I2698" t="s">
        <v>16</v>
      </c>
      <c r="J2698">
        <v>65</v>
      </c>
      <c r="K2698">
        <v>3082</v>
      </c>
      <c r="L2698">
        <v>1</v>
      </c>
      <c r="M2698" s="1" t="str">
        <f t="shared" si="336"/>
        <v>SHIP-002697</v>
      </c>
      <c r="N2698" t="str">
        <f t="shared" si="337"/>
        <v>GSITEM-002697</v>
      </c>
      <c r="O2698" t="str">
        <f t="shared" si="338"/>
        <v>GSORD-002697</v>
      </c>
      <c r="P2698" s="1" t="str">
        <f t="shared" si="339"/>
        <v>WH-A</v>
      </c>
      <c r="Q2698" s="1" t="str">
        <f t="shared" si="340"/>
        <v>Delayed</v>
      </c>
      <c r="R2698" s="1" t="str">
        <f t="shared" si="341"/>
        <v>No</v>
      </c>
      <c r="S2698" s="1" t="str">
        <f t="shared" si="342"/>
        <v>ecommerce_shipping</v>
      </c>
      <c r="T2698" s="1" t="str">
        <f t="shared" si="343"/>
        <v>SHIPMENT_STATUS_RECORDED</v>
      </c>
    </row>
    <row r="2699" spans="1:20" x14ac:dyDescent="0.2">
      <c r="A2699">
        <v>2698</v>
      </c>
      <c r="B2699" t="s">
        <v>18</v>
      </c>
      <c r="C2699" t="s">
        <v>22</v>
      </c>
      <c r="D2699">
        <v>3</v>
      </c>
      <c r="E2699">
        <v>5</v>
      </c>
      <c r="F2699">
        <v>272</v>
      </c>
      <c r="G2699">
        <v>2</v>
      </c>
      <c r="H2699" t="s">
        <v>19</v>
      </c>
      <c r="I2699" t="s">
        <v>16</v>
      </c>
      <c r="J2699">
        <v>31</v>
      </c>
      <c r="K2699">
        <v>2438</v>
      </c>
      <c r="L2699">
        <v>1</v>
      </c>
      <c r="M2699" s="1" t="str">
        <f t="shared" si="336"/>
        <v>SHIP-002698</v>
      </c>
      <c r="N2699" t="str">
        <f t="shared" si="337"/>
        <v>GSITEM-002698</v>
      </c>
      <c r="O2699" t="str">
        <f t="shared" si="338"/>
        <v>GSORD-002698</v>
      </c>
      <c r="P2699" s="1" t="str">
        <f t="shared" si="339"/>
        <v>WH-B</v>
      </c>
      <c r="Q2699" s="1" t="str">
        <f t="shared" si="340"/>
        <v>Delayed</v>
      </c>
      <c r="R2699" s="1" t="str">
        <f t="shared" si="341"/>
        <v>No</v>
      </c>
      <c r="S2699" s="1" t="str">
        <f t="shared" si="342"/>
        <v>ecommerce_shipping</v>
      </c>
      <c r="T2699" s="1" t="str">
        <f t="shared" si="343"/>
        <v>SHIPMENT_STATUS_RECORDED</v>
      </c>
    </row>
    <row r="2700" spans="1:20" x14ac:dyDescent="0.2">
      <c r="A2700">
        <v>2699</v>
      </c>
      <c r="B2700" t="s">
        <v>20</v>
      </c>
      <c r="C2700" t="s">
        <v>22</v>
      </c>
      <c r="D2700">
        <v>4</v>
      </c>
      <c r="E2700">
        <v>3</v>
      </c>
      <c r="F2700">
        <v>269</v>
      </c>
      <c r="G2700">
        <v>3</v>
      </c>
      <c r="H2700" t="s">
        <v>14</v>
      </c>
      <c r="I2700" t="s">
        <v>15</v>
      </c>
      <c r="J2700">
        <v>7</v>
      </c>
      <c r="K2700">
        <v>2538</v>
      </c>
      <c r="L2700">
        <v>1</v>
      </c>
      <c r="M2700" s="1" t="str">
        <f t="shared" si="336"/>
        <v>SHIP-002699</v>
      </c>
      <c r="N2700" t="str">
        <f t="shared" si="337"/>
        <v>GSITEM-002699</v>
      </c>
      <c r="O2700" t="str">
        <f t="shared" si="338"/>
        <v>GSORD-002699</v>
      </c>
      <c r="P2700" s="1" t="str">
        <f t="shared" si="339"/>
        <v>WH-C</v>
      </c>
      <c r="Q2700" s="1" t="str">
        <f t="shared" si="340"/>
        <v>Delayed</v>
      </c>
      <c r="R2700" s="1" t="str">
        <f t="shared" si="341"/>
        <v>No</v>
      </c>
      <c r="S2700" s="1" t="str">
        <f t="shared" si="342"/>
        <v>ecommerce_shipping</v>
      </c>
      <c r="T2700" s="1" t="str">
        <f t="shared" si="343"/>
        <v>SHIPMENT_STATUS_RECORDED</v>
      </c>
    </row>
    <row r="2701" spans="1:20" x14ac:dyDescent="0.2">
      <c r="A2701">
        <v>2700</v>
      </c>
      <c r="B2701" t="s">
        <v>15</v>
      </c>
      <c r="C2701" t="s">
        <v>22</v>
      </c>
      <c r="D2701">
        <v>4</v>
      </c>
      <c r="E2701">
        <v>2</v>
      </c>
      <c r="F2701">
        <v>179</v>
      </c>
      <c r="G2701">
        <v>3</v>
      </c>
      <c r="H2701" t="s">
        <v>21</v>
      </c>
      <c r="I2701" t="s">
        <v>15</v>
      </c>
      <c r="J2701">
        <v>30</v>
      </c>
      <c r="K2701">
        <v>1076</v>
      </c>
      <c r="L2701">
        <v>1</v>
      </c>
      <c r="M2701" s="1" t="str">
        <f t="shared" si="336"/>
        <v>SHIP-002700</v>
      </c>
      <c r="N2701" t="str">
        <f t="shared" si="337"/>
        <v>GSITEM-002700</v>
      </c>
      <c r="O2701" t="str">
        <f t="shared" si="338"/>
        <v>GSORD-002700</v>
      </c>
      <c r="P2701" s="1" t="str">
        <f t="shared" si="339"/>
        <v>WH-F</v>
      </c>
      <c r="Q2701" s="1" t="str">
        <f t="shared" si="340"/>
        <v>Delayed</v>
      </c>
      <c r="R2701" s="1" t="str">
        <f t="shared" si="341"/>
        <v>No</v>
      </c>
      <c r="S2701" s="1" t="str">
        <f t="shared" si="342"/>
        <v>ecommerce_shipping</v>
      </c>
      <c r="T2701" s="1" t="str">
        <f t="shared" si="343"/>
        <v>SHIPMENT_STATUS_RECORDED</v>
      </c>
    </row>
    <row r="2702" spans="1:20" x14ac:dyDescent="0.2">
      <c r="A2702">
        <v>2701</v>
      </c>
      <c r="B2702" t="s">
        <v>12</v>
      </c>
      <c r="C2702" t="s">
        <v>22</v>
      </c>
      <c r="D2702">
        <v>3</v>
      </c>
      <c r="E2702">
        <v>5</v>
      </c>
      <c r="F2702">
        <v>225</v>
      </c>
      <c r="G2702">
        <v>2</v>
      </c>
      <c r="H2702" t="s">
        <v>14</v>
      </c>
      <c r="I2702" t="s">
        <v>15</v>
      </c>
      <c r="J2702">
        <v>56</v>
      </c>
      <c r="K2702">
        <v>2596</v>
      </c>
      <c r="L2702">
        <v>1</v>
      </c>
      <c r="M2702" s="1" t="str">
        <f t="shared" si="336"/>
        <v>SHIP-002701</v>
      </c>
      <c r="N2702" t="str">
        <f t="shared" si="337"/>
        <v>GSITEM-002701</v>
      </c>
      <c r="O2702" t="str">
        <f t="shared" si="338"/>
        <v>GSORD-002701</v>
      </c>
      <c r="P2702" s="1" t="str">
        <f t="shared" si="339"/>
        <v>WH-D</v>
      </c>
      <c r="Q2702" s="1" t="str">
        <f t="shared" si="340"/>
        <v>Delayed</v>
      </c>
      <c r="R2702" s="1" t="str">
        <f t="shared" si="341"/>
        <v>No</v>
      </c>
      <c r="S2702" s="1" t="str">
        <f t="shared" si="342"/>
        <v>ecommerce_shipping</v>
      </c>
      <c r="T2702" s="1" t="str">
        <f t="shared" si="343"/>
        <v>SHIPMENT_STATUS_RECORDED</v>
      </c>
    </row>
    <row r="2703" spans="1:20" x14ac:dyDescent="0.2">
      <c r="A2703">
        <v>2702</v>
      </c>
      <c r="B2703" t="s">
        <v>15</v>
      </c>
      <c r="C2703" t="s">
        <v>22</v>
      </c>
      <c r="D2703">
        <v>3</v>
      </c>
      <c r="E2703">
        <v>2</v>
      </c>
      <c r="F2703">
        <v>132</v>
      </c>
      <c r="G2703">
        <v>2</v>
      </c>
      <c r="H2703" t="s">
        <v>19</v>
      </c>
      <c r="I2703" t="s">
        <v>16</v>
      </c>
      <c r="J2703">
        <v>6</v>
      </c>
      <c r="K2703">
        <v>1185</v>
      </c>
      <c r="L2703">
        <v>1</v>
      </c>
      <c r="M2703" s="1" t="str">
        <f t="shared" si="336"/>
        <v>SHIP-002702</v>
      </c>
      <c r="N2703" t="str">
        <f t="shared" si="337"/>
        <v>GSITEM-002702</v>
      </c>
      <c r="O2703" t="str">
        <f t="shared" si="338"/>
        <v>GSORD-002702</v>
      </c>
      <c r="P2703" s="1" t="str">
        <f t="shared" si="339"/>
        <v>WH-F</v>
      </c>
      <c r="Q2703" s="1" t="str">
        <f t="shared" si="340"/>
        <v>Delayed</v>
      </c>
      <c r="R2703" s="1" t="str">
        <f t="shared" si="341"/>
        <v>No</v>
      </c>
      <c r="S2703" s="1" t="str">
        <f t="shared" si="342"/>
        <v>ecommerce_shipping</v>
      </c>
      <c r="T2703" s="1" t="str">
        <f t="shared" si="343"/>
        <v>SHIPMENT_STATUS_RECORDED</v>
      </c>
    </row>
    <row r="2704" spans="1:20" x14ac:dyDescent="0.2">
      <c r="A2704">
        <v>2703</v>
      </c>
      <c r="B2704" t="s">
        <v>17</v>
      </c>
      <c r="C2704" t="s">
        <v>22</v>
      </c>
      <c r="D2704">
        <v>5</v>
      </c>
      <c r="E2704">
        <v>3</v>
      </c>
      <c r="F2704">
        <v>244</v>
      </c>
      <c r="G2704">
        <v>3</v>
      </c>
      <c r="H2704" t="s">
        <v>14</v>
      </c>
      <c r="I2704" t="s">
        <v>15</v>
      </c>
      <c r="J2704">
        <v>52</v>
      </c>
      <c r="K2704">
        <v>3118</v>
      </c>
      <c r="L2704">
        <v>1</v>
      </c>
      <c r="M2704" s="1" t="str">
        <f t="shared" si="336"/>
        <v>SHIP-002703</v>
      </c>
      <c r="N2704" t="str">
        <f t="shared" si="337"/>
        <v>GSITEM-002703</v>
      </c>
      <c r="O2704" t="str">
        <f t="shared" si="338"/>
        <v>GSORD-002703</v>
      </c>
      <c r="P2704" s="1" t="str">
        <f t="shared" si="339"/>
        <v>WH-A</v>
      </c>
      <c r="Q2704" s="1" t="str">
        <f t="shared" si="340"/>
        <v>Delayed</v>
      </c>
      <c r="R2704" s="1" t="str">
        <f t="shared" si="341"/>
        <v>No</v>
      </c>
      <c r="S2704" s="1" t="str">
        <f t="shared" si="342"/>
        <v>ecommerce_shipping</v>
      </c>
      <c r="T2704" s="1" t="str">
        <f t="shared" si="343"/>
        <v>SHIPMENT_STATUS_RECORDED</v>
      </c>
    </row>
    <row r="2705" spans="1:20" x14ac:dyDescent="0.2">
      <c r="A2705">
        <v>2704</v>
      </c>
      <c r="B2705" t="s">
        <v>18</v>
      </c>
      <c r="C2705" t="s">
        <v>22</v>
      </c>
      <c r="D2705">
        <v>3</v>
      </c>
      <c r="E2705">
        <v>4</v>
      </c>
      <c r="F2705">
        <v>185</v>
      </c>
      <c r="G2705">
        <v>2</v>
      </c>
      <c r="H2705" t="s">
        <v>14</v>
      </c>
      <c r="I2705" t="s">
        <v>15</v>
      </c>
      <c r="J2705">
        <v>62</v>
      </c>
      <c r="K2705">
        <v>2849</v>
      </c>
      <c r="L2705">
        <v>1</v>
      </c>
      <c r="M2705" s="1" t="str">
        <f t="shared" si="336"/>
        <v>SHIP-002704</v>
      </c>
      <c r="N2705" t="str">
        <f t="shared" si="337"/>
        <v>GSITEM-002704</v>
      </c>
      <c r="O2705" t="str">
        <f t="shared" si="338"/>
        <v>GSORD-002704</v>
      </c>
      <c r="P2705" s="1" t="str">
        <f t="shared" si="339"/>
        <v>WH-B</v>
      </c>
      <c r="Q2705" s="1" t="str">
        <f t="shared" si="340"/>
        <v>Delayed</v>
      </c>
      <c r="R2705" s="1" t="str">
        <f t="shared" si="341"/>
        <v>No</v>
      </c>
      <c r="S2705" s="1" t="str">
        <f t="shared" si="342"/>
        <v>ecommerce_shipping</v>
      </c>
      <c r="T2705" s="1" t="str">
        <f t="shared" si="343"/>
        <v>SHIPMENT_STATUS_RECORDED</v>
      </c>
    </row>
    <row r="2706" spans="1:20" x14ac:dyDescent="0.2">
      <c r="A2706">
        <v>2705</v>
      </c>
      <c r="B2706" t="s">
        <v>20</v>
      </c>
      <c r="C2706" t="s">
        <v>22</v>
      </c>
      <c r="D2706">
        <v>3</v>
      </c>
      <c r="E2706">
        <v>3</v>
      </c>
      <c r="F2706">
        <v>257</v>
      </c>
      <c r="G2706">
        <v>3</v>
      </c>
      <c r="H2706" t="s">
        <v>14</v>
      </c>
      <c r="I2706" t="s">
        <v>16</v>
      </c>
      <c r="J2706">
        <v>64</v>
      </c>
      <c r="K2706">
        <v>3103</v>
      </c>
      <c r="L2706">
        <v>1</v>
      </c>
      <c r="M2706" s="1" t="str">
        <f t="shared" si="336"/>
        <v>SHIP-002705</v>
      </c>
      <c r="N2706" t="str">
        <f t="shared" si="337"/>
        <v>GSITEM-002705</v>
      </c>
      <c r="O2706" t="str">
        <f t="shared" si="338"/>
        <v>GSORD-002705</v>
      </c>
      <c r="P2706" s="1" t="str">
        <f t="shared" si="339"/>
        <v>WH-C</v>
      </c>
      <c r="Q2706" s="1" t="str">
        <f t="shared" si="340"/>
        <v>Delayed</v>
      </c>
      <c r="R2706" s="1" t="str">
        <f t="shared" si="341"/>
        <v>No</v>
      </c>
      <c r="S2706" s="1" t="str">
        <f t="shared" si="342"/>
        <v>ecommerce_shipping</v>
      </c>
      <c r="T2706" s="1" t="str">
        <f t="shared" si="343"/>
        <v>SHIPMENT_STATUS_RECORDED</v>
      </c>
    </row>
    <row r="2707" spans="1:20" x14ac:dyDescent="0.2">
      <c r="A2707">
        <v>2706</v>
      </c>
      <c r="B2707" t="s">
        <v>15</v>
      </c>
      <c r="C2707" t="s">
        <v>22</v>
      </c>
      <c r="D2707">
        <v>3</v>
      </c>
      <c r="E2707">
        <v>3</v>
      </c>
      <c r="F2707">
        <v>253</v>
      </c>
      <c r="G2707">
        <v>5</v>
      </c>
      <c r="H2707" t="s">
        <v>14</v>
      </c>
      <c r="I2707" t="s">
        <v>15</v>
      </c>
      <c r="J2707">
        <v>63</v>
      </c>
      <c r="K2707">
        <v>3788</v>
      </c>
      <c r="L2707">
        <v>1</v>
      </c>
      <c r="M2707" s="1" t="str">
        <f t="shared" si="336"/>
        <v>SHIP-002706</v>
      </c>
      <c r="N2707" t="str">
        <f t="shared" si="337"/>
        <v>GSITEM-002706</v>
      </c>
      <c r="O2707" t="str">
        <f t="shared" si="338"/>
        <v>GSORD-002706</v>
      </c>
      <c r="P2707" s="1" t="str">
        <f t="shared" si="339"/>
        <v>WH-F</v>
      </c>
      <c r="Q2707" s="1" t="str">
        <f t="shared" si="340"/>
        <v>Delayed</v>
      </c>
      <c r="R2707" s="1" t="str">
        <f t="shared" si="341"/>
        <v>No</v>
      </c>
      <c r="S2707" s="1" t="str">
        <f t="shared" si="342"/>
        <v>ecommerce_shipping</v>
      </c>
      <c r="T2707" s="1" t="str">
        <f t="shared" si="343"/>
        <v>SHIPMENT_STATUS_RECORDED</v>
      </c>
    </row>
    <row r="2708" spans="1:20" x14ac:dyDescent="0.2">
      <c r="A2708">
        <v>2707</v>
      </c>
      <c r="B2708" t="s">
        <v>12</v>
      </c>
      <c r="C2708" t="s">
        <v>22</v>
      </c>
      <c r="D2708">
        <v>4</v>
      </c>
      <c r="E2708">
        <v>3</v>
      </c>
      <c r="F2708">
        <v>174</v>
      </c>
      <c r="G2708">
        <v>3</v>
      </c>
      <c r="H2708" t="s">
        <v>14</v>
      </c>
      <c r="I2708" t="s">
        <v>15</v>
      </c>
      <c r="J2708">
        <v>5</v>
      </c>
      <c r="K2708">
        <v>1502</v>
      </c>
      <c r="L2708">
        <v>1</v>
      </c>
      <c r="M2708" s="1" t="str">
        <f t="shared" si="336"/>
        <v>SHIP-002707</v>
      </c>
      <c r="N2708" t="str">
        <f t="shared" si="337"/>
        <v>GSITEM-002707</v>
      </c>
      <c r="O2708" t="str">
        <f t="shared" si="338"/>
        <v>GSORD-002707</v>
      </c>
      <c r="P2708" s="1" t="str">
        <f t="shared" si="339"/>
        <v>WH-D</v>
      </c>
      <c r="Q2708" s="1" t="str">
        <f t="shared" si="340"/>
        <v>Delayed</v>
      </c>
      <c r="R2708" s="1" t="str">
        <f t="shared" si="341"/>
        <v>No</v>
      </c>
      <c r="S2708" s="1" t="str">
        <f t="shared" si="342"/>
        <v>ecommerce_shipping</v>
      </c>
      <c r="T2708" s="1" t="str">
        <f t="shared" si="343"/>
        <v>SHIPMENT_STATUS_RECORDED</v>
      </c>
    </row>
    <row r="2709" spans="1:20" x14ac:dyDescent="0.2">
      <c r="A2709">
        <v>2708</v>
      </c>
      <c r="B2709" t="s">
        <v>15</v>
      </c>
      <c r="C2709" t="s">
        <v>22</v>
      </c>
      <c r="D2709">
        <v>2</v>
      </c>
      <c r="E2709">
        <v>1</v>
      </c>
      <c r="F2709">
        <v>200</v>
      </c>
      <c r="G2709">
        <v>3</v>
      </c>
      <c r="H2709" t="s">
        <v>19</v>
      </c>
      <c r="I2709" t="s">
        <v>16</v>
      </c>
      <c r="J2709">
        <v>34</v>
      </c>
      <c r="K2709">
        <v>2199</v>
      </c>
      <c r="L2709">
        <v>1</v>
      </c>
      <c r="M2709" s="1" t="str">
        <f t="shared" si="336"/>
        <v>SHIP-002708</v>
      </c>
      <c r="N2709" t="str">
        <f t="shared" si="337"/>
        <v>GSITEM-002708</v>
      </c>
      <c r="O2709" t="str">
        <f t="shared" si="338"/>
        <v>GSORD-002708</v>
      </c>
      <c r="P2709" s="1" t="str">
        <f t="shared" si="339"/>
        <v>WH-F</v>
      </c>
      <c r="Q2709" s="1" t="str">
        <f t="shared" si="340"/>
        <v>Delayed</v>
      </c>
      <c r="R2709" s="1" t="str">
        <f t="shared" si="341"/>
        <v>No</v>
      </c>
      <c r="S2709" s="1" t="str">
        <f t="shared" si="342"/>
        <v>ecommerce_shipping</v>
      </c>
      <c r="T2709" s="1" t="str">
        <f t="shared" si="343"/>
        <v>SHIPMENT_STATUS_RECORDED</v>
      </c>
    </row>
    <row r="2710" spans="1:20" x14ac:dyDescent="0.2">
      <c r="A2710">
        <v>2709</v>
      </c>
      <c r="B2710" t="s">
        <v>17</v>
      </c>
      <c r="C2710" t="s">
        <v>22</v>
      </c>
      <c r="D2710">
        <v>3</v>
      </c>
      <c r="E2710">
        <v>1</v>
      </c>
      <c r="F2710">
        <v>150</v>
      </c>
      <c r="G2710">
        <v>3</v>
      </c>
      <c r="H2710" t="s">
        <v>19</v>
      </c>
      <c r="I2710" t="s">
        <v>15</v>
      </c>
      <c r="J2710">
        <v>8</v>
      </c>
      <c r="K2710">
        <v>1745</v>
      </c>
      <c r="L2710">
        <v>1</v>
      </c>
      <c r="M2710" s="1" t="str">
        <f t="shared" si="336"/>
        <v>SHIP-002709</v>
      </c>
      <c r="N2710" t="str">
        <f t="shared" si="337"/>
        <v>GSITEM-002709</v>
      </c>
      <c r="O2710" t="str">
        <f t="shared" si="338"/>
        <v>GSORD-002709</v>
      </c>
      <c r="P2710" s="1" t="str">
        <f t="shared" si="339"/>
        <v>WH-A</v>
      </c>
      <c r="Q2710" s="1" t="str">
        <f t="shared" si="340"/>
        <v>Delayed</v>
      </c>
      <c r="R2710" s="1" t="str">
        <f t="shared" si="341"/>
        <v>No</v>
      </c>
      <c r="S2710" s="1" t="str">
        <f t="shared" si="342"/>
        <v>ecommerce_shipping</v>
      </c>
      <c r="T2710" s="1" t="str">
        <f t="shared" si="343"/>
        <v>SHIPMENT_STATUS_RECORDED</v>
      </c>
    </row>
    <row r="2711" spans="1:20" x14ac:dyDescent="0.2">
      <c r="A2711">
        <v>2710</v>
      </c>
      <c r="B2711" t="s">
        <v>18</v>
      </c>
      <c r="C2711" t="s">
        <v>22</v>
      </c>
      <c r="D2711">
        <v>3</v>
      </c>
      <c r="E2711">
        <v>2</v>
      </c>
      <c r="F2711">
        <v>137</v>
      </c>
      <c r="G2711">
        <v>3</v>
      </c>
      <c r="H2711" t="s">
        <v>19</v>
      </c>
      <c r="I2711" t="s">
        <v>15</v>
      </c>
      <c r="J2711">
        <v>9</v>
      </c>
      <c r="K2711">
        <v>1347</v>
      </c>
      <c r="L2711">
        <v>1</v>
      </c>
      <c r="M2711" s="1" t="str">
        <f t="shared" si="336"/>
        <v>SHIP-002710</v>
      </c>
      <c r="N2711" t="str">
        <f t="shared" si="337"/>
        <v>GSITEM-002710</v>
      </c>
      <c r="O2711" t="str">
        <f t="shared" si="338"/>
        <v>GSORD-002710</v>
      </c>
      <c r="P2711" s="1" t="str">
        <f t="shared" si="339"/>
        <v>WH-B</v>
      </c>
      <c r="Q2711" s="1" t="str">
        <f t="shared" si="340"/>
        <v>Delayed</v>
      </c>
      <c r="R2711" s="1" t="str">
        <f t="shared" si="341"/>
        <v>No</v>
      </c>
      <c r="S2711" s="1" t="str">
        <f t="shared" si="342"/>
        <v>ecommerce_shipping</v>
      </c>
      <c r="T2711" s="1" t="str">
        <f t="shared" si="343"/>
        <v>SHIPMENT_STATUS_RECORDED</v>
      </c>
    </row>
    <row r="2712" spans="1:20" x14ac:dyDescent="0.2">
      <c r="A2712">
        <v>2711</v>
      </c>
      <c r="B2712" t="s">
        <v>20</v>
      </c>
      <c r="C2712" t="s">
        <v>22</v>
      </c>
      <c r="D2712">
        <v>3</v>
      </c>
      <c r="E2712">
        <v>1</v>
      </c>
      <c r="F2712">
        <v>181</v>
      </c>
      <c r="G2712">
        <v>3</v>
      </c>
      <c r="H2712" t="s">
        <v>19</v>
      </c>
      <c r="I2712" t="s">
        <v>16</v>
      </c>
      <c r="J2712">
        <v>29</v>
      </c>
      <c r="K2712">
        <v>2981</v>
      </c>
      <c r="L2712">
        <v>1</v>
      </c>
      <c r="M2712" s="1" t="str">
        <f t="shared" si="336"/>
        <v>SHIP-002711</v>
      </c>
      <c r="N2712" t="str">
        <f t="shared" si="337"/>
        <v>GSITEM-002711</v>
      </c>
      <c r="O2712" t="str">
        <f t="shared" si="338"/>
        <v>GSORD-002711</v>
      </c>
      <c r="P2712" s="1" t="str">
        <f t="shared" si="339"/>
        <v>WH-C</v>
      </c>
      <c r="Q2712" s="1" t="str">
        <f t="shared" si="340"/>
        <v>Delayed</v>
      </c>
      <c r="R2712" s="1" t="str">
        <f t="shared" si="341"/>
        <v>No</v>
      </c>
      <c r="S2712" s="1" t="str">
        <f t="shared" si="342"/>
        <v>ecommerce_shipping</v>
      </c>
      <c r="T2712" s="1" t="str">
        <f t="shared" si="343"/>
        <v>SHIPMENT_STATUS_RECORDED</v>
      </c>
    </row>
    <row r="2713" spans="1:20" x14ac:dyDescent="0.2">
      <c r="A2713">
        <v>2712</v>
      </c>
      <c r="B2713" t="s">
        <v>15</v>
      </c>
      <c r="C2713" t="s">
        <v>22</v>
      </c>
      <c r="D2713">
        <v>5</v>
      </c>
      <c r="E2713">
        <v>2</v>
      </c>
      <c r="F2713">
        <v>246</v>
      </c>
      <c r="G2713">
        <v>2</v>
      </c>
      <c r="H2713" t="s">
        <v>19</v>
      </c>
      <c r="I2713" t="s">
        <v>16</v>
      </c>
      <c r="J2713">
        <v>13</v>
      </c>
      <c r="K2713">
        <v>2652</v>
      </c>
      <c r="L2713">
        <v>1</v>
      </c>
      <c r="M2713" s="1" t="str">
        <f t="shared" si="336"/>
        <v>SHIP-002712</v>
      </c>
      <c r="N2713" t="str">
        <f t="shared" si="337"/>
        <v>GSITEM-002712</v>
      </c>
      <c r="O2713" t="str">
        <f t="shared" si="338"/>
        <v>GSORD-002712</v>
      </c>
      <c r="P2713" s="1" t="str">
        <f t="shared" si="339"/>
        <v>WH-F</v>
      </c>
      <c r="Q2713" s="1" t="str">
        <f t="shared" si="340"/>
        <v>Delayed</v>
      </c>
      <c r="R2713" s="1" t="str">
        <f t="shared" si="341"/>
        <v>No</v>
      </c>
      <c r="S2713" s="1" t="str">
        <f t="shared" si="342"/>
        <v>ecommerce_shipping</v>
      </c>
      <c r="T2713" s="1" t="str">
        <f t="shared" si="343"/>
        <v>SHIPMENT_STATUS_RECORDED</v>
      </c>
    </row>
    <row r="2714" spans="1:20" x14ac:dyDescent="0.2">
      <c r="A2714">
        <v>2713</v>
      </c>
      <c r="B2714" t="s">
        <v>12</v>
      </c>
      <c r="C2714" t="s">
        <v>22</v>
      </c>
      <c r="D2714">
        <v>3</v>
      </c>
      <c r="E2714">
        <v>3</v>
      </c>
      <c r="F2714">
        <v>237</v>
      </c>
      <c r="G2714">
        <v>5</v>
      </c>
      <c r="H2714" t="s">
        <v>14</v>
      </c>
      <c r="I2714" t="s">
        <v>16</v>
      </c>
      <c r="J2714">
        <v>48</v>
      </c>
      <c r="K2714">
        <v>2057</v>
      </c>
      <c r="L2714">
        <v>1</v>
      </c>
      <c r="M2714" s="1" t="str">
        <f t="shared" si="336"/>
        <v>SHIP-002713</v>
      </c>
      <c r="N2714" t="str">
        <f t="shared" si="337"/>
        <v>GSITEM-002713</v>
      </c>
      <c r="O2714" t="str">
        <f t="shared" si="338"/>
        <v>GSORD-002713</v>
      </c>
      <c r="P2714" s="1" t="str">
        <f t="shared" si="339"/>
        <v>WH-D</v>
      </c>
      <c r="Q2714" s="1" t="str">
        <f t="shared" si="340"/>
        <v>Delayed</v>
      </c>
      <c r="R2714" s="1" t="str">
        <f t="shared" si="341"/>
        <v>No</v>
      </c>
      <c r="S2714" s="1" t="str">
        <f t="shared" si="342"/>
        <v>ecommerce_shipping</v>
      </c>
      <c r="T2714" s="1" t="str">
        <f t="shared" si="343"/>
        <v>SHIPMENT_STATUS_RECORDED</v>
      </c>
    </row>
    <row r="2715" spans="1:20" x14ac:dyDescent="0.2">
      <c r="A2715">
        <v>2714</v>
      </c>
      <c r="B2715" t="s">
        <v>15</v>
      </c>
      <c r="C2715" t="s">
        <v>23</v>
      </c>
      <c r="D2715">
        <v>3</v>
      </c>
      <c r="E2715">
        <v>5</v>
      </c>
      <c r="F2715">
        <v>226</v>
      </c>
      <c r="G2715">
        <v>3</v>
      </c>
      <c r="H2715" t="s">
        <v>19</v>
      </c>
      <c r="I2715" t="s">
        <v>16</v>
      </c>
      <c r="J2715">
        <v>55</v>
      </c>
      <c r="K2715">
        <v>2465</v>
      </c>
      <c r="L2715">
        <v>1</v>
      </c>
      <c r="M2715" s="1" t="str">
        <f t="shared" si="336"/>
        <v>SHIP-002714</v>
      </c>
      <c r="N2715" t="str">
        <f t="shared" si="337"/>
        <v>GSITEM-002714</v>
      </c>
      <c r="O2715" t="str">
        <f t="shared" si="338"/>
        <v>GSORD-002714</v>
      </c>
      <c r="P2715" s="1" t="str">
        <f t="shared" si="339"/>
        <v>WH-F</v>
      </c>
      <c r="Q2715" s="1" t="str">
        <f t="shared" si="340"/>
        <v>Delayed</v>
      </c>
      <c r="R2715" s="1" t="str">
        <f t="shared" si="341"/>
        <v>No</v>
      </c>
      <c r="S2715" s="1" t="str">
        <f t="shared" si="342"/>
        <v>ecommerce_shipping</v>
      </c>
      <c r="T2715" s="1" t="str">
        <f t="shared" si="343"/>
        <v>SHIPMENT_STATUS_RECORDED</v>
      </c>
    </row>
    <row r="2716" spans="1:20" x14ac:dyDescent="0.2">
      <c r="A2716">
        <v>2715</v>
      </c>
      <c r="B2716" t="s">
        <v>17</v>
      </c>
      <c r="C2716" t="s">
        <v>23</v>
      </c>
      <c r="D2716">
        <v>4</v>
      </c>
      <c r="E2716">
        <v>4</v>
      </c>
      <c r="F2716">
        <v>225</v>
      </c>
      <c r="G2716">
        <v>3</v>
      </c>
      <c r="H2716" t="s">
        <v>14</v>
      </c>
      <c r="I2716" t="s">
        <v>16</v>
      </c>
      <c r="J2716">
        <v>51</v>
      </c>
      <c r="K2716">
        <v>2892</v>
      </c>
      <c r="L2716">
        <v>1</v>
      </c>
      <c r="M2716" s="1" t="str">
        <f t="shared" si="336"/>
        <v>SHIP-002715</v>
      </c>
      <c r="N2716" t="str">
        <f t="shared" si="337"/>
        <v>GSITEM-002715</v>
      </c>
      <c r="O2716" t="str">
        <f t="shared" si="338"/>
        <v>GSORD-002715</v>
      </c>
      <c r="P2716" s="1" t="str">
        <f t="shared" si="339"/>
        <v>WH-A</v>
      </c>
      <c r="Q2716" s="1" t="str">
        <f t="shared" si="340"/>
        <v>Delayed</v>
      </c>
      <c r="R2716" s="1" t="str">
        <f t="shared" si="341"/>
        <v>No</v>
      </c>
      <c r="S2716" s="1" t="str">
        <f t="shared" si="342"/>
        <v>ecommerce_shipping</v>
      </c>
      <c r="T2716" s="1" t="str">
        <f t="shared" si="343"/>
        <v>SHIPMENT_STATUS_RECORDED</v>
      </c>
    </row>
    <row r="2717" spans="1:20" x14ac:dyDescent="0.2">
      <c r="A2717">
        <v>2716</v>
      </c>
      <c r="B2717" t="s">
        <v>18</v>
      </c>
      <c r="C2717" t="s">
        <v>23</v>
      </c>
      <c r="D2717">
        <v>3</v>
      </c>
      <c r="E2717">
        <v>2</v>
      </c>
      <c r="F2717">
        <v>268</v>
      </c>
      <c r="G2717">
        <v>2</v>
      </c>
      <c r="H2717" t="s">
        <v>14</v>
      </c>
      <c r="I2717" t="s">
        <v>16</v>
      </c>
      <c r="J2717">
        <v>20</v>
      </c>
      <c r="K2717">
        <v>2731</v>
      </c>
      <c r="L2717">
        <v>1</v>
      </c>
      <c r="M2717" s="1" t="str">
        <f t="shared" si="336"/>
        <v>SHIP-002716</v>
      </c>
      <c r="N2717" t="str">
        <f t="shared" si="337"/>
        <v>GSITEM-002716</v>
      </c>
      <c r="O2717" t="str">
        <f t="shared" si="338"/>
        <v>GSORD-002716</v>
      </c>
      <c r="P2717" s="1" t="str">
        <f t="shared" si="339"/>
        <v>WH-B</v>
      </c>
      <c r="Q2717" s="1" t="str">
        <f t="shared" si="340"/>
        <v>Delayed</v>
      </c>
      <c r="R2717" s="1" t="str">
        <f t="shared" si="341"/>
        <v>No</v>
      </c>
      <c r="S2717" s="1" t="str">
        <f t="shared" si="342"/>
        <v>ecommerce_shipping</v>
      </c>
      <c r="T2717" s="1" t="str">
        <f t="shared" si="343"/>
        <v>SHIPMENT_STATUS_RECORDED</v>
      </c>
    </row>
    <row r="2718" spans="1:20" x14ac:dyDescent="0.2">
      <c r="A2718">
        <v>2717</v>
      </c>
      <c r="B2718" t="s">
        <v>20</v>
      </c>
      <c r="C2718" t="s">
        <v>23</v>
      </c>
      <c r="D2718">
        <v>4</v>
      </c>
      <c r="E2718">
        <v>3</v>
      </c>
      <c r="F2718">
        <v>146</v>
      </c>
      <c r="G2718">
        <v>3</v>
      </c>
      <c r="H2718" t="s">
        <v>14</v>
      </c>
      <c r="I2718" t="s">
        <v>16</v>
      </c>
      <c r="J2718">
        <v>41</v>
      </c>
      <c r="K2718">
        <v>1140</v>
      </c>
      <c r="L2718">
        <v>1</v>
      </c>
      <c r="M2718" s="1" t="str">
        <f t="shared" si="336"/>
        <v>SHIP-002717</v>
      </c>
      <c r="N2718" t="str">
        <f t="shared" si="337"/>
        <v>GSITEM-002717</v>
      </c>
      <c r="O2718" t="str">
        <f t="shared" si="338"/>
        <v>GSORD-002717</v>
      </c>
      <c r="P2718" s="1" t="str">
        <f t="shared" si="339"/>
        <v>WH-C</v>
      </c>
      <c r="Q2718" s="1" t="str">
        <f t="shared" si="340"/>
        <v>Delayed</v>
      </c>
      <c r="R2718" s="1" t="str">
        <f t="shared" si="341"/>
        <v>No</v>
      </c>
      <c r="S2718" s="1" t="str">
        <f t="shared" si="342"/>
        <v>ecommerce_shipping</v>
      </c>
      <c r="T2718" s="1" t="str">
        <f t="shared" si="343"/>
        <v>SHIPMENT_STATUS_RECORDED</v>
      </c>
    </row>
    <row r="2719" spans="1:20" x14ac:dyDescent="0.2">
      <c r="A2719">
        <v>2718</v>
      </c>
      <c r="B2719" t="s">
        <v>15</v>
      </c>
      <c r="C2719" t="s">
        <v>23</v>
      </c>
      <c r="D2719">
        <v>4</v>
      </c>
      <c r="E2719">
        <v>5</v>
      </c>
      <c r="F2719">
        <v>159</v>
      </c>
      <c r="G2719">
        <v>3</v>
      </c>
      <c r="H2719" t="s">
        <v>14</v>
      </c>
      <c r="I2719" t="s">
        <v>16</v>
      </c>
      <c r="J2719">
        <v>2</v>
      </c>
      <c r="K2719">
        <v>1048</v>
      </c>
      <c r="L2719">
        <v>1</v>
      </c>
      <c r="M2719" s="1" t="str">
        <f t="shared" si="336"/>
        <v>SHIP-002718</v>
      </c>
      <c r="N2719" t="str">
        <f t="shared" si="337"/>
        <v>GSITEM-002718</v>
      </c>
      <c r="O2719" t="str">
        <f t="shared" si="338"/>
        <v>GSORD-002718</v>
      </c>
      <c r="P2719" s="1" t="str">
        <f t="shared" si="339"/>
        <v>WH-F</v>
      </c>
      <c r="Q2719" s="1" t="str">
        <f t="shared" si="340"/>
        <v>Delayed</v>
      </c>
      <c r="R2719" s="1" t="str">
        <f t="shared" si="341"/>
        <v>No</v>
      </c>
      <c r="S2719" s="1" t="str">
        <f t="shared" si="342"/>
        <v>ecommerce_shipping</v>
      </c>
      <c r="T2719" s="1" t="str">
        <f t="shared" si="343"/>
        <v>SHIPMENT_STATUS_RECORDED</v>
      </c>
    </row>
    <row r="2720" spans="1:20" x14ac:dyDescent="0.2">
      <c r="A2720">
        <v>2719</v>
      </c>
      <c r="B2720" t="s">
        <v>12</v>
      </c>
      <c r="C2720" t="s">
        <v>23</v>
      </c>
      <c r="D2720">
        <v>3</v>
      </c>
      <c r="E2720">
        <v>1</v>
      </c>
      <c r="F2720">
        <v>135</v>
      </c>
      <c r="G2720">
        <v>3</v>
      </c>
      <c r="H2720" t="s">
        <v>14</v>
      </c>
      <c r="I2720" t="s">
        <v>15</v>
      </c>
      <c r="J2720">
        <v>38</v>
      </c>
      <c r="K2720">
        <v>1829</v>
      </c>
      <c r="L2720">
        <v>1</v>
      </c>
      <c r="M2720" s="1" t="str">
        <f t="shared" si="336"/>
        <v>SHIP-002719</v>
      </c>
      <c r="N2720" t="str">
        <f t="shared" si="337"/>
        <v>GSITEM-002719</v>
      </c>
      <c r="O2720" t="str">
        <f t="shared" si="338"/>
        <v>GSORD-002719</v>
      </c>
      <c r="P2720" s="1" t="str">
        <f t="shared" si="339"/>
        <v>WH-D</v>
      </c>
      <c r="Q2720" s="1" t="str">
        <f t="shared" si="340"/>
        <v>Delayed</v>
      </c>
      <c r="R2720" s="1" t="str">
        <f t="shared" si="341"/>
        <v>No</v>
      </c>
      <c r="S2720" s="1" t="str">
        <f t="shared" si="342"/>
        <v>ecommerce_shipping</v>
      </c>
      <c r="T2720" s="1" t="str">
        <f t="shared" si="343"/>
        <v>SHIPMENT_STATUS_RECORDED</v>
      </c>
    </row>
    <row r="2721" spans="1:20" x14ac:dyDescent="0.2">
      <c r="A2721">
        <v>2720</v>
      </c>
      <c r="B2721" t="s">
        <v>15</v>
      </c>
      <c r="C2721" t="s">
        <v>23</v>
      </c>
      <c r="D2721">
        <v>3</v>
      </c>
      <c r="E2721">
        <v>2</v>
      </c>
      <c r="F2721">
        <v>134</v>
      </c>
      <c r="G2721">
        <v>2</v>
      </c>
      <c r="H2721" t="s">
        <v>19</v>
      </c>
      <c r="I2721" t="s">
        <v>15</v>
      </c>
      <c r="J2721">
        <v>45</v>
      </c>
      <c r="K2721">
        <v>1946</v>
      </c>
      <c r="L2721">
        <v>1</v>
      </c>
      <c r="M2721" s="1" t="str">
        <f t="shared" si="336"/>
        <v>SHIP-002720</v>
      </c>
      <c r="N2721" t="str">
        <f t="shared" si="337"/>
        <v>GSITEM-002720</v>
      </c>
      <c r="O2721" t="str">
        <f t="shared" si="338"/>
        <v>GSORD-002720</v>
      </c>
      <c r="P2721" s="1" t="str">
        <f t="shared" si="339"/>
        <v>WH-F</v>
      </c>
      <c r="Q2721" s="1" t="str">
        <f t="shared" si="340"/>
        <v>Delayed</v>
      </c>
      <c r="R2721" s="1" t="str">
        <f t="shared" si="341"/>
        <v>No</v>
      </c>
      <c r="S2721" s="1" t="str">
        <f t="shared" si="342"/>
        <v>ecommerce_shipping</v>
      </c>
      <c r="T2721" s="1" t="str">
        <f t="shared" si="343"/>
        <v>SHIPMENT_STATUS_RECORDED</v>
      </c>
    </row>
    <row r="2722" spans="1:20" x14ac:dyDescent="0.2">
      <c r="A2722">
        <v>2721</v>
      </c>
      <c r="B2722" t="s">
        <v>17</v>
      </c>
      <c r="C2722" t="s">
        <v>23</v>
      </c>
      <c r="D2722">
        <v>4</v>
      </c>
      <c r="E2722">
        <v>3</v>
      </c>
      <c r="F2722">
        <v>210</v>
      </c>
      <c r="G2722">
        <v>3</v>
      </c>
      <c r="H2722" t="s">
        <v>14</v>
      </c>
      <c r="I2722" t="s">
        <v>16</v>
      </c>
      <c r="J2722">
        <v>3</v>
      </c>
      <c r="K2722">
        <v>2742</v>
      </c>
      <c r="L2722">
        <v>1</v>
      </c>
      <c r="M2722" s="1" t="str">
        <f t="shared" si="336"/>
        <v>SHIP-002721</v>
      </c>
      <c r="N2722" t="str">
        <f t="shared" si="337"/>
        <v>GSITEM-002721</v>
      </c>
      <c r="O2722" t="str">
        <f t="shared" si="338"/>
        <v>GSORD-002721</v>
      </c>
      <c r="P2722" s="1" t="str">
        <f t="shared" si="339"/>
        <v>WH-A</v>
      </c>
      <c r="Q2722" s="1" t="str">
        <f t="shared" si="340"/>
        <v>Delayed</v>
      </c>
      <c r="R2722" s="1" t="str">
        <f t="shared" si="341"/>
        <v>No</v>
      </c>
      <c r="S2722" s="1" t="str">
        <f t="shared" si="342"/>
        <v>ecommerce_shipping</v>
      </c>
      <c r="T2722" s="1" t="str">
        <f t="shared" si="343"/>
        <v>SHIPMENT_STATUS_RECORDED</v>
      </c>
    </row>
    <row r="2723" spans="1:20" x14ac:dyDescent="0.2">
      <c r="A2723">
        <v>2722</v>
      </c>
      <c r="B2723" t="s">
        <v>18</v>
      </c>
      <c r="C2723" t="s">
        <v>23</v>
      </c>
      <c r="D2723">
        <v>4</v>
      </c>
      <c r="E2723">
        <v>4</v>
      </c>
      <c r="F2723">
        <v>238</v>
      </c>
      <c r="G2723">
        <v>3</v>
      </c>
      <c r="H2723" t="s">
        <v>14</v>
      </c>
      <c r="I2723" t="s">
        <v>15</v>
      </c>
      <c r="J2723">
        <v>13</v>
      </c>
      <c r="K2723">
        <v>2042</v>
      </c>
      <c r="L2723">
        <v>1</v>
      </c>
      <c r="M2723" s="1" t="str">
        <f t="shared" si="336"/>
        <v>SHIP-002722</v>
      </c>
      <c r="N2723" t="str">
        <f t="shared" si="337"/>
        <v>GSITEM-002722</v>
      </c>
      <c r="O2723" t="str">
        <f t="shared" si="338"/>
        <v>GSORD-002722</v>
      </c>
      <c r="P2723" s="1" t="str">
        <f t="shared" si="339"/>
        <v>WH-B</v>
      </c>
      <c r="Q2723" s="1" t="str">
        <f t="shared" si="340"/>
        <v>Delayed</v>
      </c>
      <c r="R2723" s="1" t="str">
        <f t="shared" si="341"/>
        <v>No</v>
      </c>
      <c r="S2723" s="1" t="str">
        <f t="shared" si="342"/>
        <v>ecommerce_shipping</v>
      </c>
      <c r="T2723" s="1" t="str">
        <f t="shared" si="343"/>
        <v>SHIPMENT_STATUS_RECORDED</v>
      </c>
    </row>
    <row r="2724" spans="1:20" x14ac:dyDescent="0.2">
      <c r="A2724">
        <v>2723</v>
      </c>
      <c r="B2724" t="s">
        <v>20</v>
      </c>
      <c r="C2724" t="s">
        <v>23</v>
      </c>
      <c r="D2724">
        <v>4</v>
      </c>
      <c r="E2724">
        <v>3</v>
      </c>
      <c r="F2724">
        <v>214</v>
      </c>
      <c r="G2724">
        <v>4</v>
      </c>
      <c r="H2724" t="s">
        <v>14</v>
      </c>
      <c r="I2724" t="s">
        <v>16</v>
      </c>
      <c r="J2724">
        <v>34</v>
      </c>
      <c r="K2724">
        <v>3446</v>
      </c>
      <c r="L2724">
        <v>1</v>
      </c>
      <c r="M2724" s="1" t="str">
        <f t="shared" si="336"/>
        <v>SHIP-002723</v>
      </c>
      <c r="N2724" t="str">
        <f t="shared" si="337"/>
        <v>GSITEM-002723</v>
      </c>
      <c r="O2724" t="str">
        <f t="shared" si="338"/>
        <v>GSORD-002723</v>
      </c>
      <c r="P2724" s="1" t="str">
        <f t="shared" si="339"/>
        <v>WH-C</v>
      </c>
      <c r="Q2724" s="1" t="str">
        <f t="shared" si="340"/>
        <v>Delayed</v>
      </c>
      <c r="R2724" s="1" t="str">
        <f t="shared" si="341"/>
        <v>No</v>
      </c>
      <c r="S2724" s="1" t="str">
        <f t="shared" si="342"/>
        <v>ecommerce_shipping</v>
      </c>
      <c r="T2724" s="1" t="str">
        <f t="shared" si="343"/>
        <v>SHIPMENT_STATUS_RECORDED</v>
      </c>
    </row>
    <row r="2725" spans="1:20" x14ac:dyDescent="0.2">
      <c r="A2725">
        <v>2724</v>
      </c>
      <c r="B2725" t="s">
        <v>15</v>
      </c>
      <c r="C2725" t="s">
        <v>23</v>
      </c>
      <c r="D2725">
        <v>4</v>
      </c>
      <c r="E2725">
        <v>2</v>
      </c>
      <c r="F2725">
        <v>204</v>
      </c>
      <c r="G2725">
        <v>4</v>
      </c>
      <c r="H2725" t="s">
        <v>14</v>
      </c>
      <c r="I2725" t="s">
        <v>15</v>
      </c>
      <c r="J2725">
        <v>35</v>
      </c>
      <c r="K2725">
        <v>2725</v>
      </c>
      <c r="L2725">
        <v>1</v>
      </c>
      <c r="M2725" s="1" t="str">
        <f t="shared" si="336"/>
        <v>SHIP-002724</v>
      </c>
      <c r="N2725" t="str">
        <f t="shared" si="337"/>
        <v>GSITEM-002724</v>
      </c>
      <c r="O2725" t="str">
        <f t="shared" si="338"/>
        <v>GSORD-002724</v>
      </c>
      <c r="P2725" s="1" t="str">
        <f t="shared" si="339"/>
        <v>WH-F</v>
      </c>
      <c r="Q2725" s="1" t="str">
        <f t="shared" si="340"/>
        <v>Delayed</v>
      </c>
      <c r="R2725" s="1" t="str">
        <f t="shared" si="341"/>
        <v>No</v>
      </c>
      <c r="S2725" s="1" t="str">
        <f t="shared" si="342"/>
        <v>ecommerce_shipping</v>
      </c>
      <c r="T2725" s="1" t="str">
        <f t="shared" si="343"/>
        <v>SHIPMENT_STATUS_RECORDED</v>
      </c>
    </row>
    <row r="2726" spans="1:20" x14ac:dyDescent="0.2">
      <c r="A2726">
        <v>2725</v>
      </c>
      <c r="B2726" t="s">
        <v>12</v>
      </c>
      <c r="C2726" t="s">
        <v>23</v>
      </c>
      <c r="D2726">
        <v>4</v>
      </c>
      <c r="E2726">
        <v>1</v>
      </c>
      <c r="F2726">
        <v>227</v>
      </c>
      <c r="G2726">
        <v>3</v>
      </c>
      <c r="H2726" t="s">
        <v>14</v>
      </c>
      <c r="I2726" t="s">
        <v>16</v>
      </c>
      <c r="J2726">
        <v>5</v>
      </c>
      <c r="K2726">
        <v>3100</v>
      </c>
      <c r="L2726">
        <v>1</v>
      </c>
      <c r="M2726" s="1" t="str">
        <f t="shared" si="336"/>
        <v>SHIP-002725</v>
      </c>
      <c r="N2726" t="str">
        <f t="shared" si="337"/>
        <v>GSITEM-002725</v>
      </c>
      <c r="O2726" t="str">
        <f t="shared" si="338"/>
        <v>GSORD-002725</v>
      </c>
      <c r="P2726" s="1" t="str">
        <f t="shared" si="339"/>
        <v>WH-D</v>
      </c>
      <c r="Q2726" s="1" t="str">
        <f t="shared" si="340"/>
        <v>Delayed</v>
      </c>
      <c r="R2726" s="1" t="str">
        <f t="shared" si="341"/>
        <v>No</v>
      </c>
      <c r="S2726" s="1" t="str">
        <f t="shared" si="342"/>
        <v>ecommerce_shipping</v>
      </c>
      <c r="T2726" s="1" t="str">
        <f t="shared" si="343"/>
        <v>SHIPMENT_STATUS_RECORDED</v>
      </c>
    </row>
    <row r="2727" spans="1:20" x14ac:dyDescent="0.2">
      <c r="A2727">
        <v>2726</v>
      </c>
      <c r="B2727" t="s">
        <v>15</v>
      </c>
      <c r="C2727" t="s">
        <v>23</v>
      </c>
      <c r="D2727">
        <v>4</v>
      </c>
      <c r="E2727">
        <v>3</v>
      </c>
      <c r="F2727">
        <v>253</v>
      </c>
      <c r="G2727">
        <v>3</v>
      </c>
      <c r="H2727" t="s">
        <v>21</v>
      </c>
      <c r="I2727" t="s">
        <v>15</v>
      </c>
      <c r="J2727">
        <v>18</v>
      </c>
      <c r="K2727">
        <v>2849</v>
      </c>
      <c r="L2727">
        <v>1</v>
      </c>
      <c r="M2727" s="1" t="str">
        <f t="shared" si="336"/>
        <v>SHIP-002726</v>
      </c>
      <c r="N2727" t="str">
        <f t="shared" si="337"/>
        <v>GSITEM-002726</v>
      </c>
      <c r="O2727" t="str">
        <f t="shared" si="338"/>
        <v>GSORD-002726</v>
      </c>
      <c r="P2727" s="1" t="str">
        <f t="shared" si="339"/>
        <v>WH-F</v>
      </c>
      <c r="Q2727" s="1" t="str">
        <f t="shared" si="340"/>
        <v>Delayed</v>
      </c>
      <c r="R2727" s="1" t="str">
        <f t="shared" si="341"/>
        <v>No</v>
      </c>
      <c r="S2727" s="1" t="str">
        <f t="shared" si="342"/>
        <v>ecommerce_shipping</v>
      </c>
      <c r="T2727" s="1" t="str">
        <f t="shared" si="343"/>
        <v>SHIPMENT_STATUS_RECORDED</v>
      </c>
    </row>
    <row r="2728" spans="1:20" x14ac:dyDescent="0.2">
      <c r="A2728">
        <v>2727</v>
      </c>
      <c r="B2728" t="s">
        <v>17</v>
      </c>
      <c r="C2728" t="s">
        <v>23</v>
      </c>
      <c r="D2728">
        <v>2</v>
      </c>
      <c r="E2728">
        <v>3</v>
      </c>
      <c r="F2728">
        <v>126</v>
      </c>
      <c r="G2728">
        <v>4</v>
      </c>
      <c r="H2728" t="s">
        <v>21</v>
      </c>
      <c r="I2728" t="s">
        <v>15</v>
      </c>
      <c r="J2728">
        <v>3</v>
      </c>
      <c r="K2728">
        <v>1364</v>
      </c>
      <c r="L2728">
        <v>1</v>
      </c>
      <c r="M2728" s="1" t="str">
        <f t="shared" si="336"/>
        <v>SHIP-002727</v>
      </c>
      <c r="N2728" t="str">
        <f t="shared" si="337"/>
        <v>GSITEM-002727</v>
      </c>
      <c r="O2728" t="str">
        <f t="shared" si="338"/>
        <v>GSORD-002727</v>
      </c>
      <c r="P2728" s="1" t="str">
        <f t="shared" si="339"/>
        <v>WH-A</v>
      </c>
      <c r="Q2728" s="1" t="str">
        <f t="shared" si="340"/>
        <v>Delayed</v>
      </c>
      <c r="R2728" s="1" t="str">
        <f t="shared" si="341"/>
        <v>No</v>
      </c>
      <c r="S2728" s="1" t="str">
        <f t="shared" si="342"/>
        <v>ecommerce_shipping</v>
      </c>
      <c r="T2728" s="1" t="str">
        <f t="shared" si="343"/>
        <v>SHIPMENT_STATUS_RECORDED</v>
      </c>
    </row>
    <row r="2729" spans="1:20" x14ac:dyDescent="0.2">
      <c r="A2729">
        <v>2728</v>
      </c>
      <c r="B2729" t="s">
        <v>18</v>
      </c>
      <c r="C2729" t="s">
        <v>23</v>
      </c>
      <c r="D2729">
        <v>4</v>
      </c>
      <c r="E2729">
        <v>4</v>
      </c>
      <c r="F2729">
        <v>208</v>
      </c>
      <c r="G2729">
        <v>2</v>
      </c>
      <c r="H2729" t="s">
        <v>21</v>
      </c>
      <c r="I2729" t="s">
        <v>15</v>
      </c>
      <c r="J2729">
        <v>20</v>
      </c>
      <c r="K2729">
        <v>2759</v>
      </c>
      <c r="L2729">
        <v>1</v>
      </c>
      <c r="M2729" s="1" t="str">
        <f t="shared" si="336"/>
        <v>SHIP-002728</v>
      </c>
      <c r="N2729" t="str">
        <f t="shared" si="337"/>
        <v>GSITEM-002728</v>
      </c>
      <c r="O2729" t="str">
        <f t="shared" si="338"/>
        <v>GSORD-002728</v>
      </c>
      <c r="P2729" s="1" t="str">
        <f t="shared" si="339"/>
        <v>WH-B</v>
      </c>
      <c r="Q2729" s="1" t="str">
        <f t="shared" si="340"/>
        <v>Delayed</v>
      </c>
      <c r="R2729" s="1" t="str">
        <f t="shared" si="341"/>
        <v>No</v>
      </c>
      <c r="S2729" s="1" t="str">
        <f t="shared" si="342"/>
        <v>ecommerce_shipping</v>
      </c>
      <c r="T2729" s="1" t="str">
        <f t="shared" si="343"/>
        <v>SHIPMENT_STATUS_RECORDED</v>
      </c>
    </row>
    <row r="2730" spans="1:20" x14ac:dyDescent="0.2">
      <c r="A2730">
        <v>2729</v>
      </c>
      <c r="B2730" t="s">
        <v>20</v>
      </c>
      <c r="C2730" t="s">
        <v>23</v>
      </c>
      <c r="D2730">
        <v>4</v>
      </c>
      <c r="E2730">
        <v>4</v>
      </c>
      <c r="F2730">
        <v>179</v>
      </c>
      <c r="G2730">
        <v>3</v>
      </c>
      <c r="H2730" t="s">
        <v>14</v>
      </c>
      <c r="I2730" t="s">
        <v>16</v>
      </c>
      <c r="J2730">
        <v>48</v>
      </c>
      <c r="K2730">
        <v>1943</v>
      </c>
      <c r="L2730">
        <v>1</v>
      </c>
      <c r="M2730" s="1" t="str">
        <f t="shared" si="336"/>
        <v>SHIP-002729</v>
      </c>
      <c r="N2730" t="str">
        <f t="shared" si="337"/>
        <v>GSITEM-002729</v>
      </c>
      <c r="O2730" t="str">
        <f t="shared" si="338"/>
        <v>GSORD-002729</v>
      </c>
      <c r="P2730" s="1" t="str">
        <f t="shared" si="339"/>
        <v>WH-C</v>
      </c>
      <c r="Q2730" s="1" t="str">
        <f t="shared" si="340"/>
        <v>Delayed</v>
      </c>
      <c r="R2730" s="1" t="str">
        <f t="shared" si="341"/>
        <v>No</v>
      </c>
      <c r="S2730" s="1" t="str">
        <f t="shared" si="342"/>
        <v>ecommerce_shipping</v>
      </c>
      <c r="T2730" s="1" t="str">
        <f t="shared" si="343"/>
        <v>SHIPMENT_STATUS_RECORDED</v>
      </c>
    </row>
    <row r="2731" spans="1:20" x14ac:dyDescent="0.2">
      <c r="A2731">
        <v>2730</v>
      </c>
      <c r="B2731" t="s">
        <v>15</v>
      </c>
      <c r="C2731" t="s">
        <v>23</v>
      </c>
      <c r="D2731">
        <v>3</v>
      </c>
      <c r="E2731">
        <v>1</v>
      </c>
      <c r="F2731">
        <v>132</v>
      </c>
      <c r="G2731">
        <v>2</v>
      </c>
      <c r="H2731" t="s">
        <v>19</v>
      </c>
      <c r="I2731" t="s">
        <v>16</v>
      </c>
      <c r="J2731">
        <v>62</v>
      </c>
      <c r="K2731">
        <v>1909</v>
      </c>
      <c r="L2731">
        <v>1</v>
      </c>
      <c r="M2731" s="1" t="str">
        <f t="shared" si="336"/>
        <v>SHIP-002730</v>
      </c>
      <c r="N2731" t="str">
        <f t="shared" si="337"/>
        <v>GSITEM-002730</v>
      </c>
      <c r="O2731" t="str">
        <f t="shared" si="338"/>
        <v>GSORD-002730</v>
      </c>
      <c r="P2731" s="1" t="str">
        <f t="shared" si="339"/>
        <v>WH-F</v>
      </c>
      <c r="Q2731" s="1" t="str">
        <f t="shared" si="340"/>
        <v>Delayed</v>
      </c>
      <c r="R2731" s="1" t="str">
        <f t="shared" si="341"/>
        <v>No</v>
      </c>
      <c r="S2731" s="1" t="str">
        <f t="shared" si="342"/>
        <v>ecommerce_shipping</v>
      </c>
      <c r="T2731" s="1" t="str">
        <f t="shared" si="343"/>
        <v>SHIPMENT_STATUS_RECORDED</v>
      </c>
    </row>
    <row r="2732" spans="1:20" x14ac:dyDescent="0.2">
      <c r="A2732">
        <v>2731</v>
      </c>
      <c r="B2732" t="s">
        <v>12</v>
      </c>
      <c r="C2732" t="s">
        <v>23</v>
      </c>
      <c r="D2732">
        <v>3</v>
      </c>
      <c r="E2732">
        <v>4</v>
      </c>
      <c r="F2732">
        <v>144</v>
      </c>
      <c r="G2732">
        <v>3</v>
      </c>
      <c r="H2732" t="s">
        <v>14</v>
      </c>
      <c r="I2732" t="s">
        <v>16</v>
      </c>
      <c r="J2732">
        <v>56</v>
      </c>
      <c r="K2732">
        <v>1496</v>
      </c>
      <c r="L2732">
        <v>1</v>
      </c>
      <c r="M2732" s="1" t="str">
        <f t="shared" si="336"/>
        <v>SHIP-002731</v>
      </c>
      <c r="N2732" t="str">
        <f t="shared" si="337"/>
        <v>GSITEM-002731</v>
      </c>
      <c r="O2732" t="str">
        <f t="shared" si="338"/>
        <v>GSORD-002731</v>
      </c>
      <c r="P2732" s="1" t="str">
        <f t="shared" si="339"/>
        <v>WH-D</v>
      </c>
      <c r="Q2732" s="1" t="str">
        <f t="shared" si="340"/>
        <v>Delayed</v>
      </c>
      <c r="R2732" s="1" t="str">
        <f t="shared" si="341"/>
        <v>No</v>
      </c>
      <c r="S2732" s="1" t="str">
        <f t="shared" si="342"/>
        <v>ecommerce_shipping</v>
      </c>
      <c r="T2732" s="1" t="str">
        <f t="shared" si="343"/>
        <v>SHIPMENT_STATUS_RECORDED</v>
      </c>
    </row>
    <row r="2733" spans="1:20" x14ac:dyDescent="0.2">
      <c r="A2733">
        <v>2732</v>
      </c>
      <c r="B2733" t="s">
        <v>15</v>
      </c>
      <c r="C2733" t="s">
        <v>23</v>
      </c>
      <c r="D2733">
        <v>3</v>
      </c>
      <c r="E2733">
        <v>3</v>
      </c>
      <c r="F2733">
        <v>236</v>
      </c>
      <c r="G2733">
        <v>2</v>
      </c>
      <c r="H2733" t="s">
        <v>19</v>
      </c>
      <c r="I2733" t="s">
        <v>15</v>
      </c>
      <c r="J2733">
        <v>58</v>
      </c>
      <c r="K2733">
        <v>3360</v>
      </c>
      <c r="L2733">
        <v>1</v>
      </c>
      <c r="M2733" s="1" t="str">
        <f t="shared" si="336"/>
        <v>SHIP-002732</v>
      </c>
      <c r="N2733" t="str">
        <f t="shared" si="337"/>
        <v>GSITEM-002732</v>
      </c>
      <c r="O2733" t="str">
        <f t="shared" si="338"/>
        <v>GSORD-002732</v>
      </c>
      <c r="P2733" s="1" t="str">
        <f t="shared" si="339"/>
        <v>WH-F</v>
      </c>
      <c r="Q2733" s="1" t="str">
        <f t="shared" si="340"/>
        <v>Delayed</v>
      </c>
      <c r="R2733" s="1" t="str">
        <f t="shared" si="341"/>
        <v>No</v>
      </c>
      <c r="S2733" s="1" t="str">
        <f t="shared" si="342"/>
        <v>ecommerce_shipping</v>
      </c>
      <c r="T2733" s="1" t="str">
        <f t="shared" si="343"/>
        <v>SHIPMENT_STATUS_RECORDED</v>
      </c>
    </row>
    <row r="2734" spans="1:20" x14ac:dyDescent="0.2">
      <c r="A2734">
        <v>2733</v>
      </c>
      <c r="B2734" t="s">
        <v>17</v>
      </c>
      <c r="C2734" t="s">
        <v>23</v>
      </c>
      <c r="D2734">
        <v>4</v>
      </c>
      <c r="E2734">
        <v>4</v>
      </c>
      <c r="F2734">
        <v>235</v>
      </c>
      <c r="G2734">
        <v>3</v>
      </c>
      <c r="H2734" t="s">
        <v>14</v>
      </c>
      <c r="I2734" t="s">
        <v>15</v>
      </c>
      <c r="J2734">
        <v>17</v>
      </c>
      <c r="K2734">
        <v>3715</v>
      </c>
      <c r="L2734">
        <v>1</v>
      </c>
      <c r="M2734" s="1" t="str">
        <f t="shared" si="336"/>
        <v>SHIP-002733</v>
      </c>
      <c r="N2734" t="str">
        <f t="shared" si="337"/>
        <v>GSITEM-002733</v>
      </c>
      <c r="O2734" t="str">
        <f t="shared" si="338"/>
        <v>GSORD-002733</v>
      </c>
      <c r="P2734" s="1" t="str">
        <f t="shared" si="339"/>
        <v>WH-A</v>
      </c>
      <c r="Q2734" s="1" t="str">
        <f t="shared" si="340"/>
        <v>Delayed</v>
      </c>
      <c r="R2734" s="1" t="str">
        <f t="shared" si="341"/>
        <v>No</v>
      </c>
      <c r="S2734" s="1" t="str">
        <f t="shared" si="342"/>
        <v>ecommerce_shipping</v>
      </c>
      <c r="T2734" s="1" t="str">
        <f t="shared" si="343"/>
        <v>SHIPMENT_STATUS_RECORDED</v>
      </c>
    </row>
    <row r="2735" spans="1:20" x14ac:dyDescent="0.2">
      <c r="A2735">
        <v>2734</v>
      </c>
      <c r="B2735" t="s">
        <v>18</v>
      </c>
      <c r="C2735" t="s">
        <v>23</v>
      </c>
      <c r="D2735">
        <v>4</v>
      </c>
      <c r="E2735">
        <v>5</v>
      </c>
      <c r="F2735">
        <v>254</v>
      </c>
      <c r="G2735">
        <v>3</v>
      </c>
      <c r="H2735" t="s">
        <v>14</v>
      </c>
      <c r="I2735" t="s">
        <v>16</v>
      </c>
      <c r="J2735">
        <v>29</v>
      </c>
      <c r="K2735">
        <v>3885</v>
      </c>
      <c r="L2735">
        <v>1</v>
      </c>
      <c r="M2735" s="1" t="str">
        <f t="shared" si="336"/>
        <v>SHIP-002734</v>
      </c>
      <c r="N2735" t="str">
        <f t="shared" si="337"/>
        <v>GSITEM-002734</v>
      </c>
      <c r="O2735" t="str">
        <f t="shared" si="338"/>
        <v>GSORD-002734</v>
      </c>
      <c r="P2735" s="1" t="str">
        <f t="shared" si="339"/>
        <v>WH-B</v>
      </c>
      <c r="Q2735" s="1" t="str">
        <f t="shared" si="340"/>
        <v>Delayed</v>
      </c>
      <c r="R2735" s="1" t="str">
        <f t="shared" si="341"/>
        <v>No</v>
      </c>
      <c r="S2735" s="1" t="str">
        <f t="shared" si="342"/>
        <v>ecommerce_shipping</v>
      </c>
      <c r="T2735" s="1" t="str">
        <f t="shared" si="343"/>
        <v>SHIPMENT_STATUS_RECORDED</v>
      </c>
    </row>
    <row r="2736" spans="1:20" x14ac:dyDescent="0.2">
      <c r="A2736">
        <v>2735</v>
      </c>
      <c r="B2736" t="s">
        <v>20</v>
      </c>
      <c r="C2736" t="s">
        <v>23</v>
      </c>
      <c r="D2736">
        <v>3</v>
      </c>
      <c r="E2736">
        <v>2</v>
      </c>
      <c r="F2736">
        <v>144</v>
      </c>
      <c r="G2736">
        <v>5</v>
      </c>
      <c r="H2736" t="s">
        <v>19</v>
      </c>
      <c r="I2736" t="s">
        <v>16</v>
      </c>
      <c r="J2736">
        <v>43</v>
      </c>
      <c r="K2736">
        <v>1027</v>
      </c>
      <c r="L2736">
        <v>1</v>
      </c>
      <c r="M2736" s="1" t="str">
        <f t="shared" si="336"/>
        <v>SHIP-002735</v>
      </c>
      <c r="N2736" t="str">
        <f t="shared" si="337"/>
        <v>GSITEM-002735</v>
      </c>
      <c r="O2736" t="str">
        <f t="shared" si="338"/>
        <v>GSORD-002735</v>
      </c>
      <c r="P2736" s="1" t="str">
        <f t="shared" si="339"/>
        <v>WH-C</v>
      </c>
      <c r="Q2736" s="1" t="str">
        <f t="shared" si="340"/>
        <v>Delayed</v>
      </c>
      <c r="R2736" s="1" t="str">
        <f t="shared" si="341"/>
        <v>No</v>
      </c>
      <c r="S2736" s="1" t="str">
        <f t="shared" si="342"/>
        <v>ecommerce_shipping</v>
      </c>
      <c r="T2736" s="1" t="str">
        <f t="shared" si="343"/>
        <v>SHIPMENT_STATUS_RECORDED</v>
      </c>
    </row>
    <row r="2737" spans="1:20" x14ac:dyDescent="0.2">
      <c r="A2737">
        <v>2736</v>
      </c>
      <c r="B2737" t="s">
        <v>15</v>
      </c>
      <c r="C2737" t="s">
        <v>13</v>
      </c>
      <c r="D2737">
        <v>5</v>
      </c>
      <c r="E2737">
        <v>1</v>
      </c>
      <c r="F2737">
        <v>272</v>
      </c>
      <c r="G2737">
        <v>3</v>
      </c>
      <c r="H2737" t="s">
        <v>19</v>
      </c>
      <c r="I2737" t="s">
        <v>16</v>
      </c>
      <c r="J2737">
        <v>27</v>
      </c>
      <c r="K2737">
        <v>2415</v>
      </c>
      <c r="L2737">
        <v>1</v>
      </c>
      <c r="M2737" s="1" t="str">
        <f t="shared" si="336"/>
        <v>SHIP-002736</v>
      </c>
      <c r="N2737" t="str">
        <f t="shared" si="337"/>
        <v>GSITEM-002736</v>
      </c>
      <c r="O2737" t="str">
        <f t="shared" si="338"/>
        <v>GSORD-002736</v>
      </c>
      <c r="P2737" s="1" t="str">
        <f t="shared" si="339"/>
        <v>WH-F</v>
      </c>
      <c r="Q2737" s="1" t="str">
        <f t="shared" si="340"/>
        <v>Delayed</v>
      </c>
      <c r="R2737" s="1" t="str">
        <f t="shared" si="341"/>
        <v>No</v>
      </c>
      <c r="S2737" s="1" t="str">
        <f t="shared" si="342"/>
        <v>ecommerce_shipping</v>
      </c>
      <c r="T2737" s="1" t="str">
        <f t="shared" si="343"/>
        <v>SHIPMENT_STATUS_RECORDED</v>
      </c>
    </row>
    <row r="2738" spans="1:20" x14ac:dyDescent="0.2">
      <c r="A2738">
        <v>2737</v>
      </c>
      <c r="B2738" t="s">
        <v>12</v>
      </c>
      <c r="C2738" t="s">
        <v>13</v>
      </c>
      <c r="D2738">
        <v>3</v>
      </c>
      <c r="E2738">
        <v>3</v>
      </c>
      <c r="F2738">
        <v>191</v>
      </c>
      <c r="G2738">
        <v>4</v>
      </c>
      <c r="H2738" t="s">
        <v>19</v>
      </c>
      <c r="I2738" t="s">
        <v>15</v>
      </c>
      <c r="J2738">
        <v>17</v>
      </c>
      <c r="K2738">
        <v>3675</v>
      </c>
      <c r="L2738">
        <v>1</v>
      </c>
      <c r="M2738" s="1" t="str">
        <f t="shared" si="336"/>
        <v>SHIP-002737</v>
      </c>
      <c r="N2738" t="str">
        <f t="shared" si="337"/>
        <v>GSITEM-002737</v>
      </c>
      <c r="O2738" t="str">
        <f t="shared" si="338"/>
        <v>GSORD-002737</v>
      </c>
      <c r="P2738" s="1" t="str">
        <f t="shared" si="339"/>
        <v>WH-D</v>
      </c>
      <c r="Q2738" s="1" t="str">
        <f t="shared" si="340"/>
        <v>Delayed</v>
      </c>
      <c r="R2738" s="1" t="str">
        <f t="shared" si="341"/>
        <v>No</v>
      </c>
      <c r="S2738" s="1" t="str">
        <f t="shared" si="342"/>
        <v>ecommerce_shipping</v>
      </c>
      <c r="T2738" s="1" t="str">
        <f t="shared" si="343"/>
        <v>SHIPMENT_STATUS_RECORDED</v>
      </c>
    </row>
    <row r="2739" spans="1:20" x14ac:dyDescent="0.2">
      <c r="A2739">
        <v>2738</v>
      </c>
      <c r="B2739" t="s">
        <v>15</v>
      </c>
      <c r="C2739" t="s">
        <v>13</v>
      </c>
      <c r="D2739">
        <v>5</v>
      </c>
      <c r="E2739">
        <v>3</v>
      </c>
      <c r="F2739">
        <v>177</v>
      </c>
      <c r="G2739">
        <v>4</v>
      </c>
      <c r="H2739" t="s">
        <v>19</v>
      </c>
      <c r="I2739" t="s">
        <v>16</v>
      </c>
      <c r="J2739">
        <v>60</v>
      </c>
      <c r="K2739">
        <v>1159</v>
      </c>
      <c r="L2739">
        <v>1</v>
      </c>
      <c r="M2739" s="1" t="str">
        <f t="shared" si="336"/>
        <v>SHIP-002738</v>
      </c>
      <c r="N2739" t="str">
        <f t="shared" si="337"/>
        <v>GSITEM-002738</v>
      </c>
      <c r="O2739" t="str">
        <f t="shared" si="338"/>
        <v>GSORD-002738</v>
      </c>
      <c r="P2739" s="1" t="str">
        <f t="shared" si="339"/>
        <v>WH-F</v>
      </c>
      <c r="Q2739" s="1" t="str">
        <f t="shared" si="340"/>
        <v>Delayed</v>
      </c>
      <c r="R2739" s="1" t="str">
        <f t="shared" si="341"/>
        <v>No</v>
      </c>
      <c r="S2739" s="1" t="str">
        <f t="shared" si="342"/>
        <v>ecommerce_shipping</v>
      </c>
      <c r="T2739" s="1" t="str">
        <f t="shared" si="343"/>
        <v>SHIPMENT_STATUS_RECORDED</v>
      </c>
    </row>
    <row r="2740" spans="1:20" x14ac:dyDescent="0.2">
      <c r="A2740">
        <v>2739</v>
      </c>
      <c r="B2740" t="s">
        <v>17</v>
      </c>
      <c r="C2740" t="s">
        <v>13</v>
      </c>
      <c r="D2740">
        <v>5</v>
      </c>
      <c r="E2740">
        <v>4</v>
      </c>
      <c r="F2740">
        <v>226</v>
      </c>
      <c r="G2740">
        <v>3</v>
      </c>
      <c r="H2740" t="s">
        <v>14</v>
      </c>
      <c r="I2740" t="s">
        <v>15</v>
      </c>
      <c r="J2740">
        <v>46</v>
      </c>
      <c r="K2740">
        <v>3149</v>
      </c>
      <c r="L2740">
        <v>1</v>
      </c>
      <c r="M2740" s="1" t="str">
        <f t="shared" si="336"/>
        <v>SHIP-002739</v>
      </c>
      <c r="N2740" t="str">
        <f t="shared" si="337"/>
        <v>GSITEM-002739</v>
      </c>
      <c r="O2740" t="str">
        <f t="shared" si="338"/>
        <v>GSORD-002739</v>
      </c>
      <c r="P2740" s="1" t="str">
        <f t="shared" si="339"/>
        <v>WH-A</v>
      </c>
      <c r="Q2740" s="1" t="str">
        <f t="shared" si="340"/>
        <v>Delayed</v>
      </c>
      <c r="R2740" s="1" t="str">
        <f t="shared" si="341"/>
        <v>No</v>
      </c>
      <c r="S2740" s="1" t="str">
        <f t="shared" si="342"/>
        <v>ecommerce_shipping</v>
      </c>
      <c r="T2740" s="1" t="str">
        <f t="shared" si="343"/>
        <v>SHIPMENT_STATUS_RECORDED</v>
      </c>
    </row>
    <row r="2741" spans="1:20" x14ac:dyDescent="0.2">
      <c r="A2741">
        <v>2740</v>
      </c>
      <c r="B2741" t="s">
        <v>18</v>
      </c>
      <c r="C2741" t="s">
        <v>13</v>
      </c>
      <c r="D2741">
        <v>3</v>
      </c>
      <c r="E2741">
        <v>4</v>
      </c>
      <c r="F2741">
        <v>132</v>
      </c>
      <c r="G2741">
        <v>2</v>
      </c>
      <c r="H2741" t="s">
        <v>19</v>
      </c>
      <c r="I2741" t="s">
        <v>16</v>
      </c>
      <c r="J2741">
        <v>12</v>
      </c>
      <c r="K2741">
        <v>1493</v>
      </c>
      <c r="L2741">
        <v>1</v>
      </c>
      <c r="M2741" s="1" t="str">
        <f t="shared" si="336"/>
        <v>SHIP-002740</v>
      </c>
      <c r="N2741" t="str">
        <f t="shared" si="337"/>
        <v>GSITEM-002740</v>
      </c>
      <c r="O2741" t="str">
        <f t="shared" si="338"/>
        <v>GSORD-002740</v>
      </c>
      <c r="P2741" s="1" t="str">
        <f t="shared" si="339"/>
        <v>WH-B</v>
      </c>
      <c r="Q2741" s="1" t="str">
        <f t="shared" si="340"/>
        <v>Delayed</v>
      </c>
      <c r="R2741" s="1" t="str">
        <f t="shared" si="341"/>
        <v>No</v>
      </c>
      <c r="S2741" s="1" t="str">
        <f t="shared" si="342"/>
        <v>ecommerce_shipping</v>
      </c>
      <c r="T2741" s="1" t="str">
        <f t="shared" si="343"/>
        <v>SHIPMENT_STATUS_RECORDED</v>
      </c>
    </row>
    <row r="2742" spans="1:20" x14ac:dyDescent="0.2">
      <c r="A2742">
        <v>2741</v>
      </c>
      <c r="B2742" t="s">
        <v>20</v>
      </c>
      <c r="C2742" t="s">
        <v>13</v>
      </c>
      <c r="D2742">
        <v>3</v>
      </c>
      <c r="E2742">
        <v>1</v>
      </c>
      <c r="F2742">
        <v>121</v>
      </c>
      <c r="G2742">
        <v>5</v>
      </c>
      <c r="H2742" t="s">
        <v>14</v>
      </c>
      <c r="I2742" t="s">
        <v>15</v>
      </c>
      <c r="J2742">
        <v>60</v>
      </c>
      <c r="K2742">
        <v>1577</v>
      </c>
      <c r="L2742">
        <v>1</v>
      </c>
      <c r="M2742" s="1" t="str">
        <f t="shared" si="336"/>
        <v>SHIP-002741</v>
      </c>
      <c r="N2742" t="str">
        <f t="shared" si="337"/>
        <v>GSITEM-002741</v>
      </c>
      <c r="O2742" t="str">
        <f t="shared" si="338"/>
        <v>GSORD-002741</v>
      </c>
      <c r="P2742" s="1" t="str">
        <f t="shared" si="339"/>
        <v>WH-C</v>
      </c>
      <c r="Q2742" s="1" t="str">
        <f t="shared" si="340"/>
        <v>Delayed</v>
      </c>
      <c r="R2742" s="1" t="str">
        <f t="shared" si="341"/>
        <v>No</v>
      </c>
      <c r="S2742" s="1" t="str">
        <f t="shared" si="342"/>
        <v>ecommerce_shipping</v>
      </c>
      <c r="T2742" s="1" t="str">
        <f t="shared" si="343"/>
        <v>SHIPMENT_STATUS_RECORDED</v>
      </c>
    </row>
    <row r="2743" spans="1:20" x14ac:dyDescent="0.2">
      <c r="A2743">
        <v>2742</v>
      </c>
      <c r="B2743" t="s">
        <v>15</v>
      </c>
      <c r="C2743" t="s">
        <v>13</v>
      </c>
      <c r="D2743">
        <v>4</v>
      </c>
      <c r="E2743">
        <v>2</v>
      </c>
      <c r="F2743">
        <v>171</v>
      </c>
      <c r="G2743">
        <v>3</v>
      </c>
      <c r="H2743" t="s">
        <v>14</v>
      </c>
      <c r="I2743" t="s">
        <v>15</v>
      </c>
      <c r="J2743">
        <v>40</v>
      </c>
      <c r="K2743">
        <v>1021</v>
      </c>
      <c r="L2743">
        <v>1</v>
      </c>
      <c r="M2743" s="1" t="str">
        <f t="shared" si="336"/>
        <v>SHIP-002742</v>
      </c>
      <c r="N2743" t="str">
        <f t="shared" si="337"/>
        <v>GSITEM-002742</v>
      </c>
      <c r="O2743" t="str">
        <f t="shared" si="338"/>
        <v>GSORD-002742</v>
      </c>
      <c r="P2743" s="1" t="str">
        <f t="shared" si="339"/>
        <v>WH-F</v>
      </c>
      <c r="Q2743" s="1" t="str">
        <f t="shared" si="340"/>
        <v>Delayed</v>
      </c>
      <c r="R2743" s="1" t="str">
        <f t="shared" si="341"/>
        <v>No</v>
      </c>
      <c r="S2743" s="1" t="str">
        <f t="shared" si="342"/>
        <v>ecommerce_shipping</v>
      </c>
      <c r="T2743" s="1" t="str">
        <f t="shared" si="343"/>
        <v>SHIPMENT_STATUS_RECORDED</v>
      </c>
    </row>
    <row r="2744" spans="1:20" x14ac:dyDescent="0.2">
      <c r="A2744">
        <v>2743</v>
      </c>
      <c r="B2744" t="s">
        <v>12</v>
      </c>
      <c r="C2744" t="s">
        <v>13</v>
      </c>
      <c r="D2744">
        <v>3</v>
      </c>
      <c r="E2744">
        <v>3</v>
      </c>
      <c r="F2744">
        <v>178</v>
      </c>
      <c r="G2744">
        <v>3</v>
      </c>
      <c r="H2744" t="s">
        <v>21</v>
      </c>
      <c r="I2744" t="s">
        <v>16</v>
      </c>
      <c r="J2744">
        <v>12</v>
      </c>
      <c r="K2744">
        <v>1900</v>
      </c>
      <c r="L2744">
        <v>1</v>
      </c>
      <c r="M2744" s="1" t="str">
        <f t="shared" si="336"/>
        <v>SHIP-002743</v>
      </c>
      <c r="N2744" t="str">
        <f t="shared" si="337"/>
        <v>GSITEM-002743</v>
      </c>
      <c r="O2744" t="str">
        <f t="shared" si="338"/>
        <v>GSORD-002743</v>
      </c>
      <c r="P2744" s="1" t="str">
        <f t="shared" si="339"/>
        <v>WH-D</v>
      </c>
      <c r="Q2744" s="1" t="str">
        <f t="shared" si="340"/>
        <v>Delayed</v>
      </c>
      <c r="R2744" s="1" t="str">
        <f t="shared" si="341"/>
        <v>No</v>
      </c>
      <c r="S2744" s="1" t="str">
        <f t="shared" si="342"/>
        <v>ecommerce_shipping</v>
      </c>
      <c r="T2744" s="1" t="str">
        <f t="shared" si="343"/>
        <v>SHIPMENT_STATUS_RECORDED</v>
      </c>
    </row>
    <row r="2745" spans="1:20" x14ac:dyDescent="0.2">
      <c r="A2745">
        <v>2744</v>
      </c>
      <c r="B2745" t="s">
        <v>15</v>
      </c>
      <c r="C2745" t="s">
        <v>13</v>
      </c>
      <c r="D2745">
        <v>4</v>
      </c>
      <c r="E2745">
        <v>3</v>
      </c>
      <c r="F2745">
        <v>132</v>
      </c>
      <c r="G2745">
        <v>4</v>
      </c>
      <c r="H2745" t="s">
        <v>19</v>
      </c>
      <c r="I2745" t="s">
        <v>16</v>
      </c>
      <c r="J2745">
        <v>10</v>
      </c>
      <c r="K2745">
        <v>1767</v>
      </c>
      <c r="L2745">
        <v>1</v>
      </c>
      <c r="M2745" s="1" t="str">
        <f t="shared" si="336"/>
        <v>SHIP-002744</v>
      </c>
      <c r="N2745" t="str">
        <f t="shared" si="337"/>
        <v>GSITEM-002744</v>
      </c>
      <c r="O2745" t="str">
        <f t="shared" si="338"/>
        <v>GSORD-002744</v>
      </c>
      <c r="P2745" s="1" t="str">
        <f t="shared" si="339"/>
        <v>WH-F</v>
      </c>
      <c r="Q2745" s="1" t="str">
        <f t="shared" si="340"/>
        <v>Delayed</v>
      </c>
      <c r="R2745" s="1" t="str">
        <f t="shared" si="341"/>
        <v>No</v>
      </c>
      <c r="S2745" s="1" t="str">
        <f t="shared" si="342"/>
        <v>ecommerce_shipping</v>
      </c>
      <c r="T2745" s="1" t="str">
        <f t="shared" si="343"/>
        <v>SHIPMENT_STATUS_RECORDED</v>
      </c>
    </row>
    <row r="2746" spans="1:20" x14ac:dyDescent="0.2">
      <c r="A2746">
        <v>2745</v>
      </c>
      <c r="B2746" t="s">
        <v>17</v>
      </c>
      <c r="C2746" t="s">
        <v>13</v>
      </c>
      <c r="D2746">
        <v>6</v>
      </c>
      <c r="E2746">
        <v>4</v>
      </c>
      <c r="F2746">
        <v>249</v>
      </c>
      <c r="G2746">
        <v>5</v>
      </c>
      <c r="H2746" t="s">
        <v>19</v>
      </c>
      <c r="I2746" t="s">
        <v>16</v>
      </c>
      <c r="J2746">
        <v>43</v>
      </c>
      <c r="K2746">
        <v>3078</v>
      </c>
      <c r="L2746">
        <v>1</v>
      </c>
      <c r="M2746" s="1" t="str">
        <f t="shared" si="336"/>
        <v>SHIP-002745</v>
      </c>
      <c r="N2746" t="str">
        <f t="shared" si="337"/>
        <v>GSITEM-002745</v>
      </c>
      <c r="O2746" t="str">
        <f t="shared" si="338"/>
        <v>GSORD-002745</v>
      </c>
      <c r="P2746" s="1" t="str">
        <f t="shared" si="339"/>
        <v>WH-A</v>
      </c>
      <c r="Q2746" s="1" t="str">
        <f t="shared" si="340"/>
        <v>Delayed</v>
      </c>
      <c r="R2746" s="1" t="str">
        <f t="shared" si="341"/>
        <v>No</v>
      </c>
      <c r="S2746" s="1" t="str">
        <f t="shared" si="342"/>
        <v>ecommerce_shipping</v>
      </c>
      <c r="T2746" s="1" t="str">
        <f t="shared" si="343"/>
        <v>SHIPMENT_STATUS_RECORDED</v>
      </c>
    </row>
    <row r="2747" spans="1:20" x14ac:dyDescent="0.2">
      <c r="A2747">
        <v>2746</v>
      </c>
      <c r="B2747" t="s">
        <v>18</v>
      </c>
      <c r="C2747" t="s">
        <v>13</v>
      </c>
      <c r="D2747">
        <v>2</v>
      </c>
      <c r="E2747">
        <v>4</v>
      </c>
      <c r="F2747">
        <v>159</v>
      </c>
      <c r="G2747">
        <v>3</v>
      </c>
      <c r="H2747" t="s">
        <v>19</v>
      </c>
      <c r="I2747" t="s">
        <v>16</v>
      </c>
      <c r="J2747">
        <v>47</v>
      </c>
      <c r="K2747">
        <v>1547</v>
      </c>
      <c r="L2747">
        <v>1</v>
      </c>
      <c r="M2747" s="1" t="str">
        <f t="shared" si="336"/>
        <v>SHIP-002746</v>
      </c>
      <c r="N2747" t="str">
        <f t="shared" si="337"/>
        <v>GSITEM-002746</v>
      </c>
      <c r="O2747" t="str">
        <f t="shared" si="338"/>
        <v>GSORD-002746</v>
      </c>
      <c r="P2747" s="1" t="str">
        <f t="shared" si="339"/>
        <v>WH-B</v>
      </c>
      <c r="Q2747" s="1" t="str">
        <f t="shared" si="340"/>
        <v>Delayed</v>
      </c>
      <c r="R2747" s="1" t="str">
        <f t="shared" si="341"/>
        <v>No</v>
      </c>
      <c r="S2747" s="1" t="str">
        <f t="shared" si="342"/>
        <v>ecommerce_shipping</v>
      </c>
      <c r="T2747" s="1" t="str">
        <f t="shared" si="343"/>
        <v>SHIPMENT_STATUS_RECORDED</v>
      </c>
    </row>
    <row r="2748" spans="1:20" x14ac:dyDescent="0.2">
      <c r="A2748">
        <v>2747</v>
      </c>
      <c r="B2748" t="s">
        <v>20</v>
      </c>
      <c r="C2748" t="s">
        <v>13</v>
      </c>
      <c r="D2748">
        <v>5</v>
      </c>
      <c r="E2748">
        <v>2</v>
      </c>
      <c r="F2748">
        <v>171</v>
      </c>
      <c r="G2748">
        <v>3</v>
      </c>
      <c r="H2748" t="s">
        <v>21</v>
      </c>
      <c r="I2748" t="s">
        <v>16</v>
      </c>
      <c r="J2748">
        <v>34</v>
      </c>
      <c r="K2748">
        <v>1029</v>
      </c>
      <c r="L2748">
        <v>1</v>
      </c>
      <c r="M2748" s="1" t="str">
        <f t="shared" si="336"/>
        <v>SHIP-002747</v>
      </c>
      <c r="N2748" t="str">
        <f t="shared" si="337"/>
        <v>GSITEM-002747</v>
      </c>
      <c r="O2748" t="str">
        <f t="shared" si="338"/>
        <v>GSORD-002747</v>
      </c>
      <c r="P2748" s="1" t="str">
        <f t="shared" si="339"/>
        <v>WH-C</v>
      </c>
      <c r="Q2748" s="1" t="str">
        <f t="shared" si="340"/>
        <v>Delayed</v>
      </c>
      <c r="R2748" s="1" t="str">
        <f t="shared" si="341"/>
        <v>No</v>
      </c>
      <c r="S2748" s="1" t="str">
        <f t="shared" si="342"/>
        <v>ecommerce_shipping</v>
      </c>
      <c r="T2748" s="1" t="str">
        <f t="shared" si="343"/>
        <v>SHIPMENT_STATUS_RECORDED</v>
      </c>
    </row>
    <row r="2749" spans="1:20" x14ac:dyDescent="0.2">
      <c r="A2749">
        <v>2748</v>
      </c>
      <c r="B2749" t="s">
        <v>15</v>
      </c>
      <c r="C2749" t="s">
        <v>13</v>
      </c>
      <c r="D2749">
        <v>3</v>
      </c>
      <c r="E2749">
        <v>3</v>
      </c>
      <c r="F2749">
        <v>150</v>
      </c>
      <c r="G2749">
        <v>3</v>
      </c>
      <c r="H2749" t="s">
        <v>14</v>
      </c>
      <c r="I2749" t="s">
        <v>16</v>
      </c>
      <c r="J2749">
        <v>6</v>
      </c>
      <c r="K2749">
        <v>1775</v>
      </c>
      <c r="L2749">
        <v>1</v>
      </c>
      <c r="M2749" s="1" t="str">
        <f t="shared" si="336"/>
        <v>SHIP-002748</v>
      </c>
      <c r="N2749" t="str">
        <f t="shared" si="337"/>
        <v>GSITEM-002748</v>
      </c>
      <c r="O2749" t="str">
        <f t="shared" si="338"/>
        <v>GSORD-002748</v>
      </c>
      <c r="P2749" s="1" t="str">
        <f t="shared" si="339"/>
        <v>WH-F</v>
      </c>
      <c r="Q2749" s="1" t="str">
        <f t="shared" si="340"/>
        <v>Delayed</v>
      </c>
      <c r="R2749" s="1" t="str">
        <f t="shared" si="341"/>
        <v>No</v>
      </c>
      <c r="S2749" s="1" t="str">
        <f t="shared" si="342"/>
        <v>ecommerce_shipping</v>
      </c>
      <c r="T2749" s="1" t="str">
        <f t="shared" si="343"/>
        <v>SHIPMENT_STATUS_RECORDED</v>
      </c>
    </row>
    <row r="2750" spans="1:20" x14ac:dyDescent="0.2">
      <c r="A2750">
        <v>2749</v>
      </c>
      <c r="B2750" t="s">
        <v>12</v>
      </c>
      <c r="C2750" t="s">
        <v>13</v>
      </c>
      <c r="D2750">
        <v>4</v>
      </c>
      <c r="E2750">
        <v>4</v>
      </c>
      <c r="F2750">
        <v>178</v>
      </c>
      <c r="G2750">
        <v>3</v>
      </c>
      <c r="H2750" t="s">
        <v>14</v>
      </c>
      <c r="I2750" t="s">
        <v>15</v>
      </c>
      <c r="J2750">
        <v>1</v>
      </c>
      <c r="K2750">
        <v>1165</v>
      </c>
      <c r="L2750">
        <v>1</v>
      </c>
      <c r="M2750" s="1" t="str">
        <f t="shared" si="336"/>
        <v>SHIP-002749</v>
      </c>
      <c r="N2750" t="str">
        <f t="shared" si="337"/>
        <v>GSITEM-002749</v>
      </c>
      <c r="O2750" t="str">
        <f t="shared" si="338"/>
        <v>GSORD-002749</v>
      </c>
      <c r="P2750" s="1" t="str">
        <f t="shared" si="339"/>
        <v>WH-D</v>
      </c>
      <c r="Q2750" s="1" t="str">
        <f t="shared" si="340"/>
        <v>Delayed</v>
      </c>
      <c r="R2750" s="1" t="str">
        <f t="shared" si="341"/>
        <v>No</v>
      </c>
      <c r="S2750" s="1" t="str">
        <f t="shared" si="342"/>
        <v>ecommerce_shipping</v>
      </c>
      <c r="T2750" s="1" t="str">
        <f t="shared" si="343"/>
        <v>SHIPMENT_STATUS_RECORDED</v>
      </c>
    </row>
    <row r="2751" spans="1:20" x14ac:dyDescent="0.2">
      <c r="A2751">
        <v>2750</v>
      </c>
      <c r="B2751" t="s">
        <v>15</v>
      </c>
      <c r="C2751" t="s">
        <v>13</v>
      </c>
      <c r="D2751">
        <v>3</v>
      </c>
      <c r="E2751">
        <v>3</v>
      </c>
      <c r="F2751">
        <v>192</v>
      </c>
      <c r="G2751">
        <v>7</v>
      </c>
      <c r="H2751" t="s">
        <v>21</v>
      </c>
      <c r="I2751" t="s">
        <v>15</v>
      </c>
      <c r="J2751">
        <v>25</v>
      </c>
      <c r="K2751">
        <v>2152</v>
      </c>
      <c r="L2751">
        <v>1</v>
      </c>
      <c r="M2751" s="1" t="str">
        <f t="shared" si="336"/>
        <v>SHIP-002750</v>
      </c>
      <c r="N2751" t="str">
        <f t="shared" si="337"/>
        <v>GSITEM-002750</v>
      </c>
      <c r="O2751" t="str">
        <f t="shared" si="338"/>
        <v>GSORD-002750</v>
      </c>
      <c r="P2751" s="1" t="str">
        <f t="shared" si="339"/>
        <v>WH-F</v>
      </c>
      <c r="Q2751" s="1" t="str">
        <f t="shared" si="340"/>
        <v>Delayed</v>
      </c>
      <c r="R2751" s="1" t="str">
        <f t="shared" si="341"/>
        <v>No</v>
      </c>
      <c r="S2751" s="1" t="str">
        <f t="shared" si="342"/>
        <v>ecommerce_shipping</v>
      </c>
      <c r="T2751" s="1" t="str">
        <f t="shared" si="343"/>
        <v>SHIPMENT_STATUS_RECORDED</v>
      </c>
    </row>
    <row r="2752" spans="1:20" x14ac:dyDescent="0.2">
      <c r="A2752">
        <v>2751</v>
      </c>
      <c r="B2752" t="s">
        <v>17</v>
      </c>
      <c r="C2752" t="s">
        <v>13</v>
      </c>
      <c r="D2752">
        <v>3</v>
      </c>
      <c r="E2752">
        <v>5</v>
      </c>
      <c r="F2752">
        <v>214</v>
      </c>
      <c r="G2752">
        <v>8</v>
      </c>
      <c r="H2752" t="s">
        <v>21</v>
      </c>
      <c r="I2752" t="s">
        <v>16</v>
      </c>
      <c r="J2752">
        <v>50</v>
      </c>
      <c r="K2752">
        <v>3628</v>
      </c>
      <c r="L2752">
        <v>1</v>
      </c>
      <c r="M2752" s="1" t="str">
        <f t="shared" si="336"/>
        <v>SHIP-002751</v>
      </c>
      <c r="N2752" t="str">
        <f t="shared" si="337"/>
        <v>GSITEM-002751</v>
      </c>
      <c r="O2752" t="str">
        <f t="shared" si="338"/>
        <v>GSORD-002751</v>
      </c>
      <c r="P2752" s="1" t="str">
        <f t="shared" si="339"/>
        <v>WH-A</v>
      </c>
      <c r="Q2752" s="1" t="str">
        <f t="shared" si="340"/>
        <v>Delayed</v>
      </c>
      <c r="R2752" s="1" t="str">
        <f t="shared" si="341"/>
        <v>No</v>
      </c>
      <c r="S2752" s="1" t="str">
        <f t="shared" si="342"/>
        <v>ecommerce_shipping</v>
      </c>
      <c r="T2752" s="1" t="str">
        <f t="shared" si="343"/>
        <v>SHIPMENT_STATUS_RECORDED</v>
      </c>
    </row>
    <row r="2753" spans="1:20" x14ac:dyDescent="0.2">
      <c r="A2753">
        <v>2752</v>
      </c>
      <c r="B2753" t="s">
        <v>18</v>
      </c>
      <c r="C2753" t="s">
        <v>13</v>
      </c>
      <c r="D2753">
        <v>5</v>
      </c>
      <c r="E2753">
        <v>3</v>
      </c>
      <c r="F2753">
        <v>225</v>
      </c>
      <c r="G2753">
        <v>7</v>
      </c>
      <c r="H2753" t="s">
        <v>19</v>
      </c>
      <c r="I2753" t="s">
        <v>15</v>
      </c>
      <c r="J2753">
        <v>45</v>
      </c>
      <c r="K2753">
        <v>3162</v>
      </c>
      <c r="L2753">
        <v>1</v>
      </c>
      <c r="M2753" s="1" t="str">
        <f t="shared" si="336"/>
        <v>SHIP-002752</v>
      </c>
      <c r="N2753" t="str">
        <f t="shared" si="337"/>
        <v>GSITEM-002752</v>
      </c>
      <c r="O2753" t="str">
        <f t="shared" si="338"/>
        <v>GSORD-002752</v>
      </c>
      <c r="P2753" s="1" t="str">
        <f t="shared" si="339"/>
        <v>WH-B</v>
      </c>
      <c r="Q2753" s="1" t="str">
        <f t="shared" si="340"/>
        <v>Delayed</v>
      </c>
      <c r="R2753" s="1" t="str">
        <f t="shared" si="341"/>
        <v>No</v>
      </c>
      <c r="S2753" s="1" t="str">
        <f t="shared" si="342"/>
        <v>ecommerce_shipping</v>
      </c>
      <c r="T2753" s="1" t="str">
        <f t="shared" si="343"/>
        <v>SHIPMENT_STATUS_RECORDED</v>
      </c>
    </row>
    <row r="2754" spans="1:20" x14ac:dyDescent="0.2">
      <c r="A2754">
        <v>2753</v>
      </c>
      <c r="B2754" t="s">
        <v>20</v>
      </c>
      <c r="C2754" t="s">
        <v>13</v>
      </c>
      <c r="D2754">
        <v>5</v>
      </c>
      <c r="E2754">
        <v>4</v>
      </c>
      <c r="F2754">
        <v>167</v>
      </c>
      <c r="G2754">
        <v>7</v>
      </c>
      <c r="H2754" t="s">
        <v>19</v>
      </c>
      <c r="I2754" t="s">
        <v>15</v>
      </c>
      <c r="J2754">
        <v>23</v>
      </c>
      <c r="K2754">
        <v>1691</v>
      </c>
      <c r="L2754">
        <v>1</v>
      </c>
      <c r="M2754" s="1" t="str">
        <f t="shared" ref="M2754:M2817" si="344">"SHIP-"&amp;TEXT(A2754,"000000")</f>
        <v>SHIP-002753</v>
      </c>
      <c r="N2754" t="str">
        <f t="shared" ref="N2754:N2817" si="345">"GSITEM-"&amp;TEXT(A2754,"000000")</f>
        <v>GSITEM-002753</v>
      </c>
      <c r="O2754" t="str">
        <f t="shared" ref="O2754:O2817" si="346">"GSORD-"&amp;TEXT(A2754,"000000")</f>
        <v>GSORD-002753</v>
      </c>
      <c r="P2754" s="1" t="str">
        <f t="shared" ref="P2754:P2817" si="347">"WH-"&amp;B2754</f>
        <v>WH-C</v>
      </c>
      <c r="Q2754" s="1" t="str">
        <f t="shared" ref="Q2754:Q2817" si="348">IF(L2754=1,"Delayed","On Time")</f>
        <v>Delayed</v>
      </c>
      <c r="R2754" s="1" t="str">
        <f t="shared" ref="R2754:R2817" si="349">IF(L2754=0,"Yes","No")</f>
        <v>No</v>
      </c>
      <c r="S2754" s="1" t="str">
        <f t="shared" ref="S2754:S2817" si="350">"ecommerce_shipping"</f>
        <v>ecommerce_shipping</v>
      </c>
      <c r="T2754" s="1" t="str">
        <f t="shared" ref="T2754:T2817" si="351">"SHIPMENT_STATUS_RECORDED"</f>
        <v>SHIPMENT_STATUS_RECORDED</v>
      </c>
    </row>
    <row r="2755" spans="1:20" x14ac:dyDescent="0.2">
      <c r="A2755">
        <v>2754</v>
      </c>
      <c r="B2755" t="s">
        <v>15</v>
      </c>
      <c r="C2755" t="s">
        <v>13</v>
      </c>
      <c r="D2755">
        <v>3</v>
      </c>
      <c r="E2755">
        <v>5</v>
      </c>
      <c r="F2755">
        <v>245</v>
      </c>
      <c r="G2755">
        <v>4</v>
      </c>
      <c r="H2755" t="s">
        <v>19</v>
      </c>
      <c r="I2755" t="s">
        <v>16</v>
      </c>
      <c r="J2755">
        <v>4</v>
      </c>
      <c r="K2755">
        <v>2769</v>
      </c>
      <c r="L2755">
        <v>1</v>
      </c>
      <c r="M2755" s="1" t="str">
        <f t="shared" si="344"/>
        <v>SHIP-002754</v>
      </c>
      <c r="N2755" t="str">
        <f t="shared" si="345"/>
        <v>GSITEM-002754</v>
      </c>
      <c r="O2755" t="str">
        <f t="shared" si="346"/>
        <v>GSORD-002754</v>
      </c>
      <c r="P2755" s="1" t="str">
        <f t="shared" si="347"/>
        <v>WH-F</v>
      </c>
      <c r="Q2755" s="1" t="str">
        <f t="shared" si="348"/>
        <v>Delayed</v>
      </c>
      <c r="R2755" s="1" t="str">
        <f t="shared" si="349"/>
        <v>No</v>
      </c>
      <c r="S2755" s="1" t="str">
        <f t="shared" si="350"/>
        <v>ecommerce_shipping</v>
      </c>
      <c r="T2755" s="1" t="str">
        <f t="shared" si="351"/>
        <v>SHIPMENT_STATUS_RECORDED</v>
      </c>
    </row>
    <row r="2756" spans="1:20" x14ac:dyDescent="0.2">
      <c r="A2756">
        <v>2755</v>
      </c>
      <c r="B2756" t="s">
        <v>12</v>
      </c>
      <c r="C2756" t="s">
        <v>13</v>
      </c>
      <c r="D2756">
        <v>4</v>
      </c>
      <c r="E2756">
        <v>5</v>
      </c>
      <c r="F2756">
        <v>138</v>
      </c>
      <c r="G2756">
        <v>7</v>
      </c>
      <c r="H2756" t="s">
        <v>19</v>
      </c>
      <c r="I2756" t="s">
        <v>16</v>
      </c>
      <c r="J2756">
        <v>60</v>
      </c>
      <c r="K2756">
        <v>1366</v>
      </c>
      <c r="L2756">
        <v>1</v>
      </c>
      <c r="M2756" s="1" t="str">
        <f t="shared" si="344"/>
        <v>SHIP-002755</v>
      </c>
      <c r="N2756" t="str">
        <f t="shared" si="345"/>
        <v>GSITEM-002755</v>
      </c>
      <c r="O2756" t="str">
        <f t="shared" si="346"/>
        <v>GSORD-002755</v>
      </c>
      <c r="P2756" s="1" t="str">
        <f t="shared" si="347"/>
        <v>WH-D</v>
      </c>
      <c r="Q2756" s="1" t="str">
        <f t="shared" si="348"/>
        <v>Delayed</v>
      </c>
      <c r="R2756" s="1" t="str">
        <f t="shared" si="349"/>
        <v>No</v>
      </c>
      <c r="S2756" s="1" t="str">
        <f t="shared" si="350"/>
        <v>ecommerce_shipping</v>
      </c>
      <c r="T2756" s="1" t="str">
        <f t="shared" si="351"/>
        <v>SHIPMENT_STATUS_RECORDED</v>
      </c>
    </row>
    <row r="2757" spans="1:20" x14ac:dyDescent="0.2">
      <c r="A2757">
        <v>2756</v>
      </c>
      <c r="B2757" t="s">
        <v>15</v>
      </c>
      <c r="C2757" t="s">
        <v>13</v>
      </c>
      <c r="D2757">
        <v>4</v>
      </c>
      <c r="E2757">
        <v>4</v>
      </c>
      <c r="F2757">
        <v>173</v>
      </c>
      <c r="G2757">
        <v>3</v>
      </c>
      <c r="H2757" t="s">
        <v>19</v>
      </c>
      <c r="I2757" t="s">
        <v>15</v>
      </c>
      <c r="J2757">
        <v>64</v>
      </c>
      <c r="K2757">
        <v>1847</v>
      </c>
      <c r="L2757">
        <v>1</v>
      </c>
      <c r="M2757" s="1" t="str">
        <f t="shared" si="344"/>
        <v>SHIP-002756</v>
      </c>
      <c r="N2757" t="str">
        <f t="shared" si="345"/>
        <v>GSITEM-002756</v>
      </c>
      <c r="O2757" t="str">
        <f t="shared" si="346"/>
        <v>GSORD-002756</v>
      </c>
      <c r="P2757" s="1" t="str">
        <f t="shared" si="347"/>
        <v>WH-F</v>
      </c>
      <c r="Q2757" s="1" t="str">
        <f t="shared" si="348"/>
        <v>Delayed</v>
      </c>
      <c r="R2757" s="1" t="str">
        <f t="shared" si="349"/>
        <v>No</v>
      </c>
      <c r="S2757" s="1" t="str">
        <f t="shared" si="350"/>
        <v>ecommerce_shipping</v>
      </c>
      <c r="T2757" s="1" t="str">
        <f t="shared" si="351"/>
        <v>SHIPMENT_STATUS_RECORDED</v>
      </c>
    </row>
    <row r="2758" spans="1:20" x14ac:dyDescent="0.2">
      <c r="A2758">
        <v>2757</v>
      </c>
      <c r="B2758" t="s">
        <v>17</v>
      </c>
      <c r="C2758" t="s">
        <v>13</v>
      </c>
      <c r="D2758">
        <v>3</v>
      </c>
      <c r="E2758">
        <v>5</v>
      </c>
      <c r="F2758">
        <v>98</v>
      </c>
      <c r="G2758">
        <v>3</v>
      </c>
      <c r="H2758" t="s">
        <v>19</v>
      </c>
      <c r="I2758" t="s">
        <v>15</v>
      </c>
      <c r="J2758">
        <v>48</v>
      </c>
      <c r="K2758">
        <v>1635</v>
      </c>
      <c r="L2758">
        <v>1</v>
      </c>
      <c r="M2758" s="1" t="str">
        <f t="shared" si="344"/>
        <v>SHIP-002757</v>
      </c>
      <c r="N2758" t="str">
        <f t="shared" si="345"/>
        <v>GSITEM-002757</v>
      </c>
      <c r="O2758" t="str">
        <f t="shared" si="346"/>
        <v>GSORD-002757</v>
      </c>
      <c r="P2758" s="1" t="str">
        <f t="shared" si="347"/>
        <v>WH-A</v>
      </c>
      <c r="Q2758" s="1" t="str">
        <f t="shared" si="348"/>
        <v>Delayed</v>
      </c>
      <c r="R2758" s="1" t="str">
        <f t="shared" si="349"/>
        <v>No</v>
      </c>
      <c r="S2758" s="1" t="str">
        <f t="shared" si="350"/>
        <v>ecommerce_shipping</v>
      </c>
      <c r="T2758" s="1" t="str">
        <f t="shared" si="351"/>
        <v>SHIPMENT_STATUS_RECORDED</v>
      </c>
    </row>
    <row r="2759" spans="1:20" x14ac:dyDescent="0.2">
      <c r="A2759">
        <v>2758</v>
      </c>
      <c r="B2759" t="s">
        <v>18</v>
      </c>
      <c r="C2759" t="s">
        <v>22</v>
      </c>
      <c r="D2759">
        <v>3</v>
      </c>
      <c r="E2759">
        <v>1</v>
      </c>
      <c r="F2759">
        <v>231</v>
      </c>
      <c r="G2759">
        <v>2</v>
      </c>
      <c r="H2759" t="s">
        <v>14</v>
      </c>
      <c r="I2759" t="s">
        <v>16</v>
      </c>
      <c r="J2759">
        <v>44</v>
      </c>
      <c r="K2759">
        <v>3688</v>
      </c>
      <c r="L2759">
        <v>1</v>
      </c>
      <c r="M2759" s="1" t="str">
        <f t="shared" si="344"/>
        <v>SHIP-002758</v>
      </c>
      <c r="N2759" t="str">
        <f t="shared" si="345"/>
        <v>GSITEM-002758</v>
      </c>
      <c r="O2759" t="str">
        <f t="shared" si="346"/>
        <v>GSORD-002758</v>
      </c>
      <c r="P2759" s="1" t="str">
        <f t="shared" si="347"/>
        <v>WH-B</v>
      </c>
      <c r="Q2759" s="1" t="str">
        <f t="shared" si="348"/>
        <v>Delayed</v>
      </c>
      <c r="R2759" s="1" t="str">
        <f t="shared" si="349"/>
        <v>No</v>
      </c>
      <c r="S2759" s="1" t="str">
        <f t="shared" si="350"/>
        <v>ecommerce_shipping</v>
      </c>
      <c r="T2759" s="1" t="str">
        <f t="shared" si="351"/>
        <v>SHIPMENT_STATUS_RECORDED</v>
      </c>
    </row>
    <row r="2760" spans="1:20" x14ac:dyDescent="0.2">
      <c r="A2760">
        <v>2759</v>
      </c>
      <c r="B2760" t="s">
        <v>20</v>
      </c>
      <c r="C2760" t="s">
        <v>22</v>
      </c>
      <c r="D2760">
        <v>5</v>
      </c>
      <c r="E2760">
        <v>5</v>
      </c>
      <c r="F2760">
        <v>149</v>
      </c>
      <c r="G2760">
        <v>7</v>
      </c>
      <c r="H2760" t="s">
        <v>19</v>
      </c>
      <c r="I2760" t="s">
        <v>15</v>
      </c>
      <c r="J2760">
        <v>50</v>
      </c>
      <c r="K2760">
        <v>1346</v>
      </c>
      <c r="L2760">
        <v>1</v>
      </c>
      <c r="M2760" s="1" t="str">
        <f t="shared" si="344"/>
        <v>SHIP-002759</v>
      </c>
      <c r="N2760" t="str">
        <f t="shared" si="345"/>
        <v>GSITEM-002759</v>
      </c>
      <c r="O2760" t="str">
        <f t="shared" si="346"/>
        <v>GSORD-002759</v>
      </c>
      <c r="P2760" s="1" t="str">
        <f t="shared" si="347"/>
        <v>WH-C</v>
      </c>
      <c r="Q2760" s="1" t="str">
        <f t="shared" si="348"/>
        <v>Delayed</v>
      </c>
      <c r="R2760" s="1" t="str">
        <f t="shared" si="349"/>
        <v>No</v>
      </c>
      <c r="S2760" s="1" t="str">
        <f t="shared" si="350"/>
        <v>ecommerce_shipping</v>
      </c>
      <c r="T2760" s="1" t="str">
        <f t="shared" si="351"/>
        <v>SHIPMENT_STATUS_RECORDED</v>
      </c>
    </row>
    <row r="2761" spans="1:20" x14ac:dyDescent="0.2">
      <c r="A2761">
        <v>2760</v>
      </c>
      <c r="B2761" t="s">
        <v>15</v>
      </c>
      <c r="C2761" t="s">
        <v>22</v>
      </c>
      <c r="D2761">
        <v>3</v>
      </c>
      <c r="E2761">
        <v>1</v>
      </c>
      <c r="F2761">
        <v>206</v>
      </c>
      <c r="G2761">
        <v>3</v>
      </c>
      <c r="H2761" t="s">
        <v>19</v>
      </c>
      <c r="I2761" t="s">
        <v>16</v>
      </c>
      <c r="J2761">
        <v>28</v>
      </c>
      <c r="K2761">
        <v>2892</v>
      </c>
      <c r="L2761">
        <v>1</v>
      </c>
      <c r="M2761" s="1" t="str">
        <f t="shared" si="344"/>
        <v>SHIP-002760</v>
      </c>
      <c r="N2761" t="str">
        <f t="shared" si="345"/>
        <v>GSITEM-002760</v>
      </c>
      <c r="O2761" t="str">
        <f t="shared" si="346"/>
        <v>GSORD-002760</v>
      </c>
      <c r="P2761" s="1" t="str">
        <f t="shared" si="347"/>
        <v>WH-F</v>
      </c>
      <c r="Q2761" s="1" t="str">
        <f t="shared" si="348"/>
        <v>Delayed</v>
      </c>
      <c r="R2761" s="1" t="str">
        <f t="shared" si="349"/>
        <v>No</v>
      </c>
      <c r="S2761" s="1" t="str">
        <f t="shared" si="350"/>
        <v>ecommerce_shipping</v>
      </c>
      <c r="T2761" s="1" t="str">
        <f t="shared" si="351"/>
        <v>SHIPMENT_STATUS_RECORDED</v>
      </c>
    </row>
    <row r="2762" spans="1:20" x14ac:dyDescent="0.2">
      <c r="A2762">
        <v>2761</v>
      </c>
      <c r="B2762" t="s">
        <v>12</v>
      </c>
      <c r="C2762" t="s">
        <v>22</v>
      </c>
      <c r="D2762">
        <v>5</v>
      </c>
      <c r="E2762">
        <v>3</v>
      </c>
      <c r="F2762">
        <v>264</v>
      </c>
      <c r="G2762">
        <v>10</v>
      </c>
      <c r="H2762" t="s">
        <v>19</v>
      </c>
      <c r="I2762" t="s">
        <v>15</v>
      </c>
      <c r="J2762">
        <v>34</v>
      </c>
      <c r="K2762">
        <v>3441</v>
      </c>
      <c r="L2762">
        <v>1</v>
      </c>
      <c r="M2762" s="1" t="str">
        <f t="shared" si="344"/>
        <v>SHIP-002761</v>
      </c>
      <c r="N2762" t="str">
        <f t="shared" si="345"/>
        <v>GSITEM-002761</v>
      </c>
      <c r="O2762" t="str">
        <f t="shared" si="346"/>
        <v>GSORD-002761</v>
      </c>
      <c r="P2762" s="1" t="str">
        <f t="shared" si="347"/>
        <v>WH-D</v>
      </c>
      <c r="Q2762" s="1" t="str">
        <f t="shared" si="348"/>
        <v>Delayed</v>
      </c>
      <c r="R2762" s="1" t="str">
        <f t="shared" si="349"/>
        <v>No</v>
      </c>
      <c r="S2762" s="1" t="str">
        <f t="shared" si="350"/>
        <v>ecommerce_shipping</v>
      </c>
      <c r="T2762" s="1" t="str">
        <f t="shared" si="351"/>
        <v>SHIPMENT_STATUS_RECORDED</v>
      </c>
    </row>
    <row r="2763" spans="1:20" x14ac:dyDescent="0.2">
      <c r="A2763">
        <v>2762</v>
      </c>
      <c r="B2763" t="s">
        <v>15</v>
      </c>
      <c r="C2763" t="s">
        <v>22</v>
      </c>
      <c r="D2763">
        <v>3</v>
      </c>
      <c r="E2763">
        <v>1</v>
      </c>
      <c r="F2763">
        <v>193</v>
      </c>
      <c r="G2763">
        <v>2</v>
      </c>
      <c r="H2763" t="s">
        <v>19</v>
      </c>
      <c r="I2763" t="s">
        <v>15</v>
      </c>
      <c r="J2763">
        <v>23</v>
      </c>
      <c r="K2763">
        <v>2728</v>
      </c>
      <c r="L2763">
        <v>1</v>
      </c>
      <c r="M2763" s="1" t="str">
        <f t="shared" si="344"/>
        <v>SHIP-002762</v>
      </c>
      <c r="N2763" t="str">
        <f t="shared" si="345"/>
        <v>GSITEM-002762</v>
      </c>
      <c r="O2763" t="str">
        <f t="shared" si="346"/>
        <v>GSORD-002762</v>
      </c>
      <c r="P2763" s="1" t="str">
        <f t="shared" si="347"/>
        <v>WH-F</v>
      </c>
      <c r="Q2763" s="1" t="str">
        <f t="shared" si="348"/>
        <v>Delayed</v>
      </c>
      <c r="R2763" s="1" t="str">
        <f t="shared" si="349"/>
        <v>No</v>
      </c>
      <c r="S2763" s="1" t="str">
        <f t="shared" si="350"/>
        <v>ecommerce_shipping</v>
      </c>
      <c r="T2763" s="1" t="str">
        <f t="shared" si="351"/>
        <v>SHIPMENT_STATUS_RECORDED</v>
      </c>
    </row>
    <row r="2764" spans="1:20" x14ac:dyDescent="0.2">
      <c r="A2764">
        <v>2763</v>
      </c>
      <c r="B2764" t="s">
        <v>17</v>
      </c>
      <c r="C2764" t="s">
        <v>22</v>
      </c>
      <c r="D2764">
        <v>5</v>
      </c>
      <c r="E2764">
        <v>1</v>
      </c>
      <c r="F2764">
        <v>263</v>
      </c>
      <c r="G2764">
        <v>2</v>
      </c>
      <c r="H2764" t="s">
        <v>19</v>
      </c>
      <c r="I2764" t="s">
        <v>15</v>
      </c>
      <c r="J2764">
        <v>4</v>
      </c>
      <c r="K2764">
        <v>1092</v>
      </c>
      <c r="L2764">
        <v>1</v>
      </c>
      <c r="M2764" s="1" t="str">
        <f t="shared" si="344"/>
        <v>SHIP-002763</v>
      </c>
      <c r="N2764" t="str">
        <f t="shared" si="345"/>
        <v>GSITEM-002763</v>
      </c>
      <c r="O2764" t="str">
        <f t="shared" si="346"/>
        <v>GSORD-002763</v>
      </c>
      <c r="P2764" s="1" t="str">
        <f t="shared" si="347"/>
        <v>WH-A</v>
      </c>
      <c r="Q2764" s="1" t="str">
        <f t="shared" si="348"/>
        <v>Delayed</v>
      </c>
      <c r="R2764" s="1" t="str">
        <f t="shared" si="349"/>
        <v>No</v>
      </c>
      <c r="S2764" s="1" t="str">
        <f t="shared" si="350"/>
        <v>ecommerce_shipping</v>
      </c>
      <c r="T2764" s="1" t="str">
        <f t="shared" si="351"/>
        <v>SHIPMENT_STATUS_RECORDED</v>
      </c>
    </row>
    <row r="2765" spans="1:20" x14ac:dyDescent="0.2">
      <c r="A2765">
        <v>2764</v>
      </c>
      <c r="B2765" t="s">
        <v>18</v>
      </c>
      <c r="C2765" t="s">
        <v>22</v>
      </c>
      <c r="D2765">
        <v>3</v>
      </c>
      <c r="E2765">
        <v>2</v>
      </c>
      <c r="F2765">
        <v>191</v>
      </c>
      <c r="G2765">
        <v>4</v>
      </c>
      <c r="H2765" t="s">
        <v>19</v>
      </c>
      <c r="I2765" t="s">
        <v>15</v>
      </c>
      <c r="J2765">
        <v>16</v>
      </c>
      <c r="K2765">
        <v>2277</v>
      </c>
      <c r="L2765">
        <v>1</v>
      </c>
      <c r="M2765" s="1" t="str">
        <f t="shared" si="344"/>
        <v>SHIP-002764</v>
      </c>
      <c r="N2765" t="str">
        <f t="shared" si="345"/>
        <v>GSITEM-002764</v>
      </c>
      <c r="O2765" t="str">
        <f t="shared" si="346"/>
        <v>GSORD-002764</v>
      </c>
      <c r="P2765" s="1" t="str">
        <f t="shared" si="347"/>
        <v>WH-B</v>
      </c>
      <c r="Q2765" s="1" t="str">
        <f t="shared" si="348"/>
        <v>Delayed</v>
      </c>
      <c r="R2765" s="1" t="str">
        <f t="shared" si="349"/>
        <v>No</v>
      </c>
      <c r="S2765" s="1" t="str">
        <f t="shared" si="350"/>
        <v>ecommerce_shipping</v>
      </c>
      <c r="T2765" s="1" t="str">
        <f t="shared" si="351"/>
        <v>SHIPMENT_STATUS_RECORDED</v>
      </c>
    </row>
    <row r="2766" spans="1:20" x14ac:dyDescent="0.2">
      <c r="A2766">
        <v>2765</v>
      </c>
      <c r="B2766" t="s">
        <v>20</v>
      </c>
      <c r="C2766" t="s">
        <v>22</v>
      </c>
      <c r="D2766">
        <v>5</v>
      </c>
      <c r="E2766">
        <v>4</v>
      </c>
      <c r="F2766">
        <v>177</v>
      </c>
      <c r="G2766">
        <v>4</v>
      </c>
      <c r="H2766" t="s">
        <v>19</v>
      </c>
      <c r="I2766" t="s">
        <v>16</v>
      </c>
      <c r="J2766">
        <v>48</v>
      </c>
      <c r="K2766">
        <v>1920</v>
      </c>
      <c r="L2766">
        <v>1</v>
      </c>
      <c r="M2766" s="1" t="str">
        <f t="shared" si="344"/>
        <v>SHIP-002765</v>
      </c>
      <c r="N2766" t="str">
        <f t="shared" si="345"/>
        <v>GSITEM-002765</v>
      </c>
      <c r="O2766" t="str">
        <f t="shared" si="346"/>
        <v>GSORD-002765</v>
      </c>
      <c r="P2766" s="1" t="str">
        <f t="shared" si="347"/>
        <v>WH-C</v>
      </c>
      <c r="Q2766" s="1" t="str">
        <f t="shared" si="348"/>
        <v>Delayed</v>
      </c>
      <c r="R2766" s="1" t="str">
        <f t="shared" si="349"/>
        <v>No</v>
      </c>
      <c r="S2766" s="1" t="str">
        <f t="shared" si="350"/>
        <v>ecommerce_shipping</v>
      </c>
      <c r="T2766" s="1" t="str">
        <f t="shared" si="351"/>
        <v>SHIPMENT_STATUS_RECORDED</v>
      </c>
    </row>
    <row r="2767" spans="1:20" x14ac:dyDescent="0.2">
      <c r="A2767">
        <v>2766</v>
      </c>
      <c r="B2767" t="s">
        <v>15</v>
      </c>
      <c r="C2767" t="s">
        <v>22</v>
      </c>
      <c r="D2767">
        <v>5</v>
      </c>
      <c r="E2767">
        <v>5</v>
      </c>
      <c r="F2767">
        <v>226</v>
      </c>
      <c r="G2767">
        <v>3</v>
      </c>
      <c r="H2767" t="s">
        <v>14</v>
      </c>
      <c r="I2767" t="s">
        <v>16</v>
      </c>
      <c r="J2767">
        <v>50</v>
      </c>
      <c r="K2767">
        <v>2348</v>
      </c>
      <c r="L2767">
        <v>1</v>
      </c>
      <c r="M2767" s="1" t="str">
        <f t="shared" si="344"/>
        <v>SHIP-002766</v>
      </c>
      <c r="N2767" t="str">
        <f t="shared" si="345"/>
        <v>GSITEM-002766</v>
      </c>
      <c r="O2767" t="str">
        <f t="shared" si="346"/>
        <v>GSORD-002766</v>
      </c>
      <c r="P2767" s="1" t="str">
        <f t="shared" si="347"/>
        <v>WH-F</v>
      </c>
      <c r="Q2767" s="1" t="str">
        <f t="shared" si="348"/>
        <v>Delayed</v>
      </c>
      <c r="R2767" s="1" t="str">
        <f t="shared" si="349"/>
        <v>No</v>
      </c>
      <c r="S2767" s="1" t="str">
        <f t="shared" si="350"/>
        <v>ecommerce_shipping</v>
      </c>
      <c r="T2767" s="1" t="str">
        <f t="shared" si="351"/>
        <v>SHIPMENT_STATUS_RECORDED</v>
      </c>
    </row>
    <row r="2768" spans="1:20" x14ac:dyDescent="0.2">
      <c r="A2768">
        <v>2767</v>
      </c>
      <c r="B2768" t="s">
        <v>12</v>
      </c>
      <c r="C2768" t="s">
        <v>22</v>
      </c>
      <c r="D2768">
        <v>3</v>
      </c>
      <c r="E2768">
        <v>1</v>
      </c>
      <c r="F2768">
        <v>132</v>
      </c>
      <c r="G2768">
        <v>2</v>
      </c>
      <c r="H2768" t="s">
        <v>19</v>
      </c>
      <c r="I2768" t="s">
        <v>15</v>
      </c>
      <c r="J2768">
        <v>16</v>
      </c>
      <c r="K2768">
        <v>1731</v>
      </c>
      <c r="L2768">
        <v>1</v>
      </c>
      <c r="M2768" s="1" t="str">
        <f t="shared" si="344"/>
        <v>SHIP-002767</v>
      </c>
      <c r="N2768" t="str">
        <f t="shared" si="345"/>
        <v>GSITEM-002767</v>
      </c>
      <c r="O2768" t="str">
        <f t="shared" si="346"/>
        <v>GSORD-002767</v>
      </c>
      <c r="P2768" s="1" t="str">
        <f t="shared" si="347"/>
        <v>WH-D</v>
      </c>
      <c r="Q2768" s="1" t="str">
        <f t="shared" si="348"/>
        <v>Delayed</v>
      </c>
      <c r="R2768" s="1" t="str">
        <f t="shared" si="349"/>
        <v>No</v>
      </c>
      <c r="S2768" s="1" t="str">
        <f t="shared" si="350"/>
        <v>ecommerce_shipping</v>
      </c>
      <c r="T2768" s="1" t="str">
        <f t="shared" si="351"/>
        <v>SHIPMENT_STATUS_RECORDED</v>
      </c>
    </row>
    <row r="2769" spans="1:20" x14ac:dyDescent="0.2">
      <c r="A2769">
        <v>2768</v>
      </c>
      <c r="B2769" t="s">
        <v>15</v>
      </c>
      <c r="C2769" t="s">
        <v>22</v>
      </c>
      <c r="D2769">
        <v>3</v>
      </c>
      <c r="E2769">
        <v>1</v>
      </c>
      <c r="F2769">
        <v>121</v>
      </c>
      <c r="G2769">
        <v>5</v>
      </c>
      <c r="H2769" t="s">
        <v>14</v>
      </c>
      <c r="I2769" t="s">
        <v>16</v>
      </c>
      <c r="J2769">
        <v>62</v>
      </c>
      <c r="K2769">
        <v>1505</v>
      </c>
      <c r="L2769">
        <v>1</v>
      </c>
      <c r="M2769" s="1" t="str">
        <f t="shared" si="344"/>
        <v>SHIP-002768</v>
      </c>
      <c r="N2769" t="str">
        <f t="shared" si="345"/>
        <v>GSITEM-002768</v>
      </c>
      <c r="O2769" t="str">
        <f t="shared" si="346"/>
        <v>GSORD-002768</v>
      </c>
      <c r="P2769" s="1" t="str">
        <f t="shared" si="347"/>
        <v>WH-F</v>
      </c>
      <c r="Q2769" s="1" t="str">
        <f t="shared" si="348"/>
        <v>Delayed</v>
      </c>
      <c r="R2769" s="1" t="str">
        <f t="shared" si="349"/>
        <v>No</v>
      </c>
      <c r="S2769" s="1" t="str">
        <f t="shared" si="350"/>
        <v>ecommerce_shipping</v>
      </c>
      <c r="T2769" s="1" t="str">
        <f t="shared" si="351"/>
        <v>SHIPMENT_STATUS_RECORDED</v>
      </c>
    </row>
    <row r="2770" spans="1:20" x14ac:dyDescent="0.2">
      <c r="A2770">
        <v>2769</v>
      </c>
      <c r="B2770" t="s">
        <v>17</v>
      </c>
      <c r="C2770" t="s">
        <v>22</v>
      </c>
      <c r="D2770">
        <v>4</v>
      </c>
      <c r="E2770">
        <v>2</v>
      </c>
      <c r="F2770">
        <v>171</v>
      </c>
      <c r="G2770">
        <v>3</v>
      </c>
      <c r="H2770" t="s">
        <v>14</v>
      </c>
      <c r="I2770" t="s">
        <v>16</v>
      </c>
      <c r="J2770">
        <v>34</v>
      </c>
      <c r="K2770">
        <v>1352</v>
      </c>
      <c r="L2770">
        <v>1</v>
      </c>
      <c r="M2770" s="1" t="str">
        <f t="shared" si="344"/>
        <v>SHIP-002769</v>
      </c>
      <c r="N2770" t="str">
        <f t="shared" si="345"/>
        <v>GSITEM-002769</v>
      </c>
      <c r="O2770" t="str">
        <f t="shared" si="346"/>
        <v>GSORD-002769</v>
      </c>
      <c r="P2770" s="1" t="str">
        <f t="shared" si="347"/>
        <v>WH-A</v>
      </c>
      <c r="Q2770" s="1" t="str">
        <f t="shared" si="348"/>
        <v>Delayed</v>
      </c>
      <c r="R2770" s="1" t="str">
        <f t="shared" si="349"/>
        <v>No</v>
      </c>
      <c r="S2770" s="1" t="str">
        <f t="shared" si="350"/>
        <v>ecommerce_shipping</v>
      </c>
      <c r="T2770" s="1" t="str">
        <f t="shared" si="351"/>
        <v>SHIPMENT_STATUS_RECORDED</v>
      </c>
    </row>
    <row r="2771" spans="1:20" x14ac:dyDescent="0.2">
      <c r="A2771">
        <v>2770</v>
      </c>
      <c r="B2771" t="s">
        <v>18</v>
      </c>
      <c r="C2771" t="s">
        <v>22</v>
      </c>
      <c r="D2771">
        <v>3</v>
      </c>
      <c r="E2771">
        <v>3</v>
      </c>
      <c r="F2771">
        <v>178</v>
      </c>
      <c r="G2771">
        <v>3</v>
      </c>
      <c r="H2771" t="s">
        <v>21</v>
      </c>
      <c r="I2771" t="s">
        <v>16</v>
      </c>
      <c r="J2771">
        <v>43</v>
      </c>
      <c r="K2771">
        <v>1517</v>
      </c>
      <c r="L2771">
        <v>1</v>
      </c>
      <c r="M2771" s="1" t="str">
        <f t="shared" si="344"/>
        <v>SHIP-002770</v>
      </c>
      <c r="N2771" t="str">
        <f t="shared" si="345"/>
        <v>GSITEM-002770</v>
      </c>
      <c r="O2771" t="str">
        <f t="shared" si="346"/>
        <v>GSORD-002770</v>
      </c>
      <c r="P2771" s="1" t="str">
        <f t="shared" si="347"/>
        <v>WH-B</v>
      </c>
      <c r="Q2771" s="1" t="str">
        <f t="shared" si="348"/>
        <v>Delayed</v>
      </c>
      <c r="R2771" s="1" t="str">
        <f t="shared" si="349"/>
        <v>No</v>
      </c>
      <c r="S2771" s="1" t="str">
        <f t="shared" si="350"/>
        <v>ecommerce_shipping</v>
      </c>
      <c r="T2771" s="1" t="str">
        <f t="shared" si="351"/>
        <v>SHIPMENT_STATUS_RECORDED</v>
      </c>
    </row>
    <row r="2772" spans="1:20" x14ac:dyDescent="0.2">
      <c r="A2772">
        <v>2771</v>
      </c>
      <c r="B2772" t="s">
        <v>20</v>
      </c>
      <c r="C2772" t="s">
        <v>22</v>
      </c>
      <c r="D2772">
        <v>4</v>
      </c>
      <c r="E2772">
        <v>4</v>
      </c>
      <c r="F2772">
        <v>132</v>
      </c>
      <c r="G2772">
        <v>4</v>
      </c>
      <c r="H2772" t="s">
        <v>19</v>
      </c>
      <c r="I2772" t="s">
        <v>15</v>
      </c>
      <c r="J2772">
        <v>44</v>
      </c>
      <c r="K2772">
        <v>1692</v>
      </c>
      <c r="L2772">
        <v>1</v>
      </c>
      <c r="M2772" s="1" t="str">
        <f t="shared" si="344"/>
        <v>SHIP-002771</v>
      </c>
      <c r="N2772" t="str">
        <f t="shared" si="345"/>
        <v>GSITEM-002771</v>
      </c>
      <c r="O2772" t="str">
        <f t="shared" si="346"/>
        <v>GSORD-002771</v>
      </c>
      <c r="P2772" s="1" t="str">
        <f t="shared" si="347"/>
        <v>WH-C</v>
      </c>
      <c r="Q2772" s="1" t="str">
        <f t="shared" si="348"/>
        <v>Delayed</v>
      </c>
      <c r="R2772" s="1" t="str">
        <f t="shared" si="349"/>
        <v>No</v>
      </c>
      <c r="S2772" s="1" t="str">
        <f t="shared" si="350"/>
        <v>ecommerce_shipping</v>
      </c>
      <c r="T2772" s="1" t="str">
        <f t="shared" si="351"/>
        <v>SHIPMENT_STATUS_RECORDED</v>
      </c>
    </row>
    <row r="2773" spans="1:20" x14ac:dyDescent="0.2">
      <c r="A2773">
        <v>2772</v>
      </c>
      <c r="B2773" t="s">
        <v>15</v>
      </c>
      <c r="C2773" t="s">
        <v>22</v>
      </c>
      <c r="D2773">
        <v>6</v>
      </c>
      <c r="E2773">
        <v>5</v>
      </c>
      <c r="F2773">
        <v>249</v>
      </c>
      <c r="G2773">
        <v>5</v>
      </c>
      <c r="H2773" t="s">
        <v>19</v>
      </c>
      <c r="I2773" t="s">
        <v>16</v>
      </c>
      <c r="J2773">
        <v>26</v>
      </c>
      <c r="K2773">
        <v>3897</v>
      </c>
      <c r="L2773">
        <v>1</v>
      </c>
      <c r="M2773" s="1" t="str">
        <f t="shared" si="344"/>
        <v>SHIP-002772</v>
      </c>
      <c r="N2773" t="str">
        <f t="shared" si="345"/>
        <v>GSITEM-002772</v>
      </c>
      <c r="O2773" t="str">
        <f t="shared" si="346"/>
        <v>GSORD-002772</v>
      </c>
      <c r="P2773" s="1" t="str">
        <f t="shared" si="347"/>
        <v>WH-F</v>
      </c>
      <c r="Q2773" s="1" t="str">
        <f t="shared" si="348"/>
        <v>Delayed</v>
      </c>
      <c r="R2773" s="1" t="str">
        <f t="shared" si="349"/>
        <v>No</v>
      </c>
      <c r="S2773" s="1" t="str">
        <f t="shared" si="350"/>
        <v>ecommerce_shipping</v>
      </c>
      <c r="T2773" s="1" t="str">
        <f t="shared" si="351"/>
        <v>SHIPMENT_STATUS_RECORDED</v>
      </c>
    </row>
    <row r="2774" spans="1:20" x14ac:dyDescent="0.2">
      <c r="A2774">
        <v>2773</v>
      </c>
      <c r="B2774" t="s">
        <v>12</v>
      </c>
      <c r="C2774" t="s">
        <v>22</v>
      </c>
      <c r="D2774">
        <v>2</v>
      </c>
      <c r="E2774">
        <v>3</v>
      </c>
      <c r="F2774">
        <v>159</v>
      </c>
      <c r="G2774">
        <v>3</v>
      </c>
      <c r="H2774" t="s">
        <v>19</v>
      </c>
      <c r="I2774" t="s">
        <v>15</v>
      </c>
      <c r="J2774">
        <v>39</v>
      </c>
      <c r="K2774">
        <v>1477</v>
      </c>
      <c r="L2774">
        <v>1</v>
      </c>
      <c r="M2774" s="1" t="str">
        <f t="shared" si="344"/>
        <v>SHIP-002773</v>
      </c>
      <c r="N2774" t="str">
        <f t="shared" si="345"/>
        <v>GSITEM-002773</v>
      </c>
      <c r="O2774" t="str">
        <f t="shared" si="346"/>
        <v>GSORD-002773</v>
      </c>
      <c r="P2774" s="1" t="str">
        <f t="shared" si="347"/>
        <v>WH-D</v>
      </c>
      <c r="Q2774" s="1" t="str">
        <f t="shared" si="348"/>
        <v>Delayed</v>
      </c>
      <c r="R2774" s="1" t="str">
        <f t="shared" si="349"/>
        <v>No</v>
      </c>
      <c r="S2774" s="1" t="str">
        <f t="shared" si="350"/>
        <v>ecommerce_shipping</v>
      </c>
      <c r="T2774" s="1" t="str">
        <f t="shared" si="351"/>
        <v>SHIPMENT_STATUS_RECORDED</v>
      </c>
    </row>
    <row r="2775" spans="1:20" x14ac:dyDescent="0.2">
      <c r="A2775">
        <v>2774</v>
      </c>
      <c r="B2775" t="s">
        <v>15</v>
      </c>
      <c r="C2775" t="s">
        <v>22</v>
      </c>
      <c r="D2775">
        <v>5</v>
      </c>
      <c r="E2775">
        <v>5</v>
      </c>
      <c r="F2775">
        <v>171</v>
      </c>
      <c r="G2775">
        <v>3</v>
      </c>
      <c r="H2775" t="s">
        <v>21</v>
      </c>
      <c r="I2775" t="s">
        <v>16</v>
      </c>
      <c r="J2775">
        <v>14</v>
      </c>
      <c r="K2775">
        <v>1554</v>
      </c>
      <c r="L2775">
        <v>1</v>
      </c>
      <c r="M2775" s="1" t="str">
        <f t="shared" si="344"/>
        <v>SHIP-002774</v>
      </c>
      <c r="N2775" t="str">
        <f t="shared" si="345"/>
        <v>GSITEM-002774</v>
      </c>
      <c r="O2775" t="str">
        <f t="shared" si="346"/>
        <v>GSORD-002774</v>
      </c>
      <c r="P2775" s="1" t="str">
        <f t="shared" si="347"/>
        <v>WH-F</v>
      </c>
      <c r="Q2775" s="1" t="str">
        <f t="shared" si="348"/>
        <v>Delayed</v>
      </c>
      <c r="R2775" s="1" t="str">
        <f t="shared" si="349"/>
        <v>No</v>
      </c>
      <c r="S2775" s="1" t="str">
        <f t="shared" si="350"/>
        <v>ecommerce_shipping</v>
      </c>
      <c r="T2775" s="1" t="str">
        <f t="shared" si="351"/>
        <v>SHIPMENT_STATUS_RECORDED</v>
      </c>
    </row>
    <row r="2776" spans="1:20" x14ac:dyDescent="0.2">
      <c r="A2776">
        <v>2775</v>
      </c>
      <c r="B2776" t="s">
        <v>17</v>
      </c>
      <c r="C2776" t="s">
        <v>22</v>
      </c>
      <c r="D2776">
        <v>3</v>
      </c>
      <c r="E2776">
        <v>1</v>
      </c>
      <c r="F2776">
        <v>150</v>
      </c>
      <c r="G2776">
        <v>3</v>
      </c>
      <c r="H2776" t="s">
        <v>14</v>
      </c>
      <c r="I2776" t="s">
        <v>15</v>
      </c>
      <c r="J2776">
        <v>43</v>
      </c>
      <c r="K2776">
        <v>1831</v>
      </c>
      <c r="L2776">
        <v>1</v>
      </c>
      <c r="M2776" s="1" t="str">
        <f t="shared" si="344"/>
        <v>SHIP-002775</v>
      </c>
      <c r="N2776" t="str">
        <f t="shared" si="345"/>
        <v>GSITEM-002775</v>
      </c>
      <c r="O2776" t="str">
        <f t="shared" si="346"/>
        <v>GSORD-002775</v>
      </c>
      <c r="P2776" s="1" t="str">
        <f t="shared" si="347"/>
        <v>WH-A</v>
      </c>
      <c r="Q2776" s="1" t="str">
        <f t="shared" si="348"/>
        <v>Delayed</v>
      </c>
      <c r="R2776" s="1" t="str">
        <f t="shared" si="349"/>
        <v>No</v>
      </c>
      <c r="S2776" s="1" t="str">
        <f t="shared" si="350"/>
        <v>ecommerce_shipping</v>
      </c>
      <c r="T2776" s="1" t="str">
        <f t="shared" si="351"/>
        <v>SHIPMENT_STATUS_RECORDED</v>
      </c>
    </row>
    <row r="2777" spans="1:20" x14ac:dyDescent="0.2">
      <c r="A2777">
        <v>2776</v>
      </c>
      <c r="B2777" t="s">
        <v>18</v>
      </c>
      <c r="C2777" t="s">
        <v>22</v>
      </c>
      <c r="D2777">
        <v>4</v>
      </c>
      <c r="E2777">
        <v>1</v>
      </c>
      <c r="F2777">
        <v>178</v>
      </c>
      <c r="G2777">
        <v>3</v>
      </c>
      <c r="H2777" t="s">
        <v>14</v>
      </c>
      <c r="I2777" t="s">
        <v>16</v>
      </c>
      <c r="J2777">
        <v>19</v>
      </c>
      <c r="K2777">
        <v>1906</v>
      </c>
      <c r="L2777">
        <v>1</v>
      </c>
      <c r="M2777" s="1" t="str">
        <f t="shared" si="344"/>
        <v>SHIP-002776</v>
      </c>
      <c r="N2777" t="str">
        <f t="shared" si="345"/>
        <v>GSITEM-002776</v>
      </c>
      <c r="O2777" t="str">
        <f t="shared" si="346"/>
        <v>GSORD-002776</v>
      </c>
      <c r="P2777" s="1" t="str">
        <f t="shared" si="347"/>
        <v>WH-B</v>
      </c>
      <c r="Q2777" s="1" t="str">
        <f t="shared" si="348"/>
        <v>Delayed</v>
      </c>
      <c r="R2777" s="1" t="str">
        <f t="shared" si="349"/>
        <v>No</v>
      </c>
      <c r="S2777" s="1" t="str">
        <f t="shared" si="350"/>
        <v>ecommerce_shipping</v>
      </c>
      <c r="T2777" s="1" t="str">
        <f t="shared" si="351"/>
        <v>SHIPMENT_STATUS_RECORDED</v>
      </c>
    </row>
    <row r="2778" spans="1:20" x14ac:dyDescent="0.2">
      <c r="A2778">
        <v>2777</v>
      </c>
      <c r="B2778" t="s">
        <v>20</v>
      </c>
      <c r="C2778" t="s">
        <v>22</v>
      </c>
      <c r="D2778">
        <v>3</v>
      </c>
      <c r="E2778">
        <v>3</v>
      </c>
      <c r="F2778">
        <v>192</v>
      </c>
      <c r="G2778">
        <v>7</v>
      </c>
      <c r="H2778" t="s">
        <v>21</v>
      </c>
      <c r="I2778" t="s">
        <v>15</v>
      </c>
      <c r="J2778">
        <v>36</v>
      </c>
      <c r="K2778">
        <v>3634</v>
      </c>
      <c r="L2778">
        <v>1</v>
      </c>
      <c r="M2778" s="1" t="str">
        <f t="shared" si="344"/>
        <v>SHIP-002777</v>
      </c>
      <c r="N2778" t="str">
        <f t="shared" si="345"/>
        <v>GSITEM-002777</v>
      </c>
      <c r="O2778" t="str">
        <f t="shared" si="346"/>
        <v>GSORD-002777</v>
      </c>
      <c r="P2778" s="1" t="str">
        <f t="shared" si="347"/>
        <v>WH-C</v>
      </c>
      <c r="Q2778" s="1" t="str">
        <f t="shared" si="348"/>
        <v>Delayed</v>
      </c>
      <c r="R2778" s="1" t="str">
        <f t="shared" si="349"/>
        <v>No</v>
      </c>
      <c r="S2778" s="1" t="str">
        <f t="shared" si="350"/>
        <v>ecommerce_shipping</v>
      </c>
      <c r="T2778" s="1" t="str">
        <f t="shared" si="351"/>
        <v>SHIPMENT_STATUS_RECORDED</v>
      </c>
    </row>
    <row r="2779" spans="1:20" x14ac:dyDescent="0.2">
      <c r="A2779">
        <v>2778</v>
      </c>
      <c r="B2779" t="s">
        <v>15</v>
      </c>
      <c r="C2779" t="s">
        <v>22</v>
      </c>
      <c r="D2779">
        <v>3</v>
      </c>
      <c r="E2779">
        <v>4</v>
      </c>
      <c r="F2779">
        <v>214</v>
      </c>
      <c r="G2779">
        <v>8</v>
      </c>
      <c r="H2779" t="s">
        <v>21</v>
      </c>
      <c r="I2779" t="s">
        <v>15</v>
      </c>
      <c r="J2779">
        <v>6</v>
      </c>
      <c r="K2779">
        <v>2924</v>
      </c>
      <c r="L2779">
        <v>1</v>
      </c>
      <c r="M2779" s="1" t="str">
        <f t="shared" si="344"/>
        <v>SHIP-002778</v>
      </c>
      <c r="N2779" t="str">
        <f t="shared" si="345"/>
        <v>GSITEM-002778</v>
      </c>
      <c r="O2779" t="str">
        <f t="shared" si="346"/>
        <v>GSORD-002778</v>
      </c>
      <c r="P2779" s="1" t="str">
        <f t="shared" si="347"/>
        <v>WH-F</v>
      </c>
      <c r="Q2779" s="1" t="str">
        <f t="shared" si="348"/>
        <v>Delayed</v>
      </c>
      <c r="R2779" s="1" t="str">
        <f t="shared" si="349"/>
        <v>No</v>
      </c>
      <c r="S2779" s="1" t="str">
        <f t="shared" si="350"/>
        <v>ecommerce_shipping</v>
      </c>
      <c r="T2779" s="1" t="str">
        <f t="shared" si="351"/>
        <v>SHIPMENT_STATUS_RECORDED</v>
      </c>
    </row>
    <row r="2780" spans="1:20" x14ac:dyDescent="0.2">
      <c r="A2780">
        <v>2779</v>
      </c>
      <c r="B2780" t="s">
        <v>12</v>
      </c>
      <c r="C2780" t="s">
        <v>22</v>
      </c>
      <c r="D2780">
        <v>5</v>
      </c>
      <c r="E2780">
        <v>3</v>
      </c>
      <c r="F2780">
        <v>225</v>
      </c>
      <c r="G2780">
        <v>7</v>
      </c>
      <c r="H2780" t="s">
        <v>19</v>
      </c>
      <c r="I2780" t="s">
        <v>15</v>
      </c>
      <c r="J2780">
        <v>17</v>
      </c>
      <c r="K2780">
        <v>3516</v>
      </c>
      <c r="L2780">
        <v>1</v>
      </c>
      <c r="M2780" s="1" t="str">
        <f t="shared" si="344"/>
        <v>SHIP-002779</v>
      </c>
      <c r="N2780" t="str">
        <f t="shared" si="345"/>
        <v>GSITEM-002779</v>
      </c>
      <c r="O2780" t="str">
        <f t="shared" si="346"/>
        <v>GSORD-002779</v>
      </c>
      <c r="P2780" s="1" t="str">
        <f t="shared" si="347"/>
        <v>WH-D</v>
      </c>
      <c r="Q2780" s="1" t="str">
        <f t="shared" si="348"/>
        <v>Delayed</v>
      </c>
      <c r="R2780" s="1" t="str">
        <f t="shared" si="349"/>
        <v>No</v>
      </c>
      <c r="S2780" s="1" t="str">
        <f t="shared" si="350"/>
        <v>ecommerce_shipping</v>
      </c>
      <c r="T2780" s="1" t="str">
        <f t="shared" si="351"/>
        <v>SHIPMENT_STATUS_RECORDED</v>
      </c>
    </row>
    <row r="2781" spans="1:20" x14ac:dyDescent="0.2">
      <c r="A2781">
        <v>2780</v>
      </c>
      <c r="B2781" t="s">
        <v>15</v>
      </c>
      <c r="C2781" t="s">
        <v>22</v>
      </c>
      <c r="D2781">
        <v>5</v>
      </c>
      <c r="E2781">
        <v>4</v>
      </c>
      <c r="F2781">
        <v>167</v>
      </c>
      <c r="G2781">
        <v>7</v>
      </c>
      <c r="H2781" t="s">
        <v>19</v>
      </c>
      <c r="I2781" t="s">
        <v>15</v>
      </c>
      <c r="J2781">
        <v>43</v>
      </c>
      <c r="K2781">
        <v>1619</v>
      </c>
      <c r="L2781">
        <v>1</v>
      </c>
      <c r="M2781" s="1" t="str">
        <f t="shared" si="344"/>
        <v>SHIP-002780</v>
      </c>
      <c r="N2781" t="str">
        <f t="shared" si="345"/>
        <v>GSITEM-002780</v>
      </c>
      <c r="O2781" t="str">
        <f t="shared" si="346"/>
        <v>GSORD-002780</v>
      </c>
      <c r="P2781" s="1" t="str">
        <f t="shared" si="347"/>
        <v>WH-F</v>
      </c>
      <c r="Q2781" s="1" t="str">
        <f t="shared" si="348"/>
        <v>Delayed</v>
      </c>
      <c r="R2781" s="1" t="str">
        <f t="shared" si="349"/>
        <v>No</v>
      </c>
      <c r="S2781" s="1" t="str">
        <f t="shared" si="350"/>
        <v>ecommerce_shipping</v>
      </c>
      <c r="T2781" s="1" t="str">
        <f t="shared" si="351"/>
        <v>SHIPMENT_STATUS_RECORDED</v>
      </c>
    </row>
    <row r="2782" spans="1:20" x14ac:dyDescent="0.2">
      <c r="A2782">
        <v>2781</v>
      </c>
      <c r="B2782" t="s">
        <v>17</v>
      </c>
      <c r="C2782" t="s">
        <v>22</v>
      </c>
      <c r="D2782">
        <v>3</v>
      </c>
      <c r="E2782">
        <v>2</v>
      </c>
      <c r="F2782">
        <v>245</v>
      </c>
      <c r="G2782">
        <v>4</v>
      </c>
      <c r="H2782" t="s">
        <v>19</v>
      </c>
      <c r="I2782" t="s">
        <v>16</v>
      </c>
      <c r="J2782">
        <v>60</v>
      </c>
      <c r="K2782">
        <v>2178</v>
      </c>
      <c r="L2782">
        <v>1</v>
      </c>
      <c r="M2782" s="1" t="str">
        <f t="shared" si="344"/>
        <v>SHIP-002781</v>
      </c>
      <c r="N2782" t="str">
        <f t="shared" si="345"/>
        <v>GSITEM-002781</v>
      </c>
      <c r="O2782" t="str">
        <f t="shared" si="346"/>
        <v>GSORD-002781</v>
      </c>
      <c r="P2782" s="1" t="str">
        <f t="shared" si="347"/>
        <v>WH-A</v>
      </c>
      <c r="Q2782" s="1" t="str">
        <f t="shared" si="348"/>
        <v>Delayed</v>
      </c>
      <c r="R2782" s="1" t="str">
        <f t="shared" si="349"/>
        <v>No</v>
      </c>
      <c r="S2782" s="1" t="str">
        <f t="shared" si="350"/>
        <v>ecommerce_shipping</v>
      </c>
      <c r="T2782" s="1" t="str">
        <f t="shared" si="351"/>
        <v>SHIPMENT_STATUS_RECORDED</v>
      </c>
    </row>
    <row r="2783" spans="1:20" x14ac:dyDescent="0.2">
      <c r="A2783">
        <v>2782</v>
      </c>
      <c r="B2783" t="s">
        <v>18</v>
      </c>
      <c r="C2783" t="s">
        <v>22</v>
      </c>
      <c r="D2783">
        <v>4</v>
      </c>
      <c r="E2783">
        <v>4</v>
      </c>
      <c r="F2783">
        <v>138</v>
      </c>
      <c r="G2783">
        <v>7</v>
      </c>
      <c r="H2783" t="s">
        <v>19</v>
      </c>
      <c r="I2783" t="s">
        <v>16</v>
      </c>
      <c r="J2783">
        <v>65</v>
      </c>
      <c r="K2783">
        <v>1530</v>
      </c>
      <c r="L2783">
        <v>1</v>
      </c>
      <c r="M2783" s="1" t="str">
        <f t="shared" si="344"/>
        <v>SHIP-002782</v>
      </c>
      <c r="N2783" t="str">
        <f t="shared" si="345"/>
        <v>GSITEM-002782</v>
      </c>
      <c r="O2783" t="str">
        <f t="shared" si="346"/>
        <v>GSORD-002782</v>
      </c>
      <c r="P2783" s="1" t="str">
        <f t="shared" si="347"/>
        <v>WH-B</v>
      </c>
      <c r="Q2783" s="1" t="str">
        <f t="shared" si="348"/>
        <v>Delayed</v>
      </c>
      <c r="R2783" s="1" t="str">
        <f t="shared" si="349"/>
        <v>No</v>
      </c>
      <c r="S2783" s="1" t="str">
        <f t="shared" si="350"/>
        <v>ecommerce_shipping</v>
      </c>
      <c r="T2783" s="1" t="str">
        <f t="shared" si="351"/>
        <v>SHIPMENT_STATUS_RECORDED</v>
      </c>
    </row>
    <row r="2784" spans="1:20" x14ac:dyDescent="0.2">
      <c r="A2784">
        <v>2783</v>
      </c>
      <c r="B2784" t="s">
        <v>20</v>
      </c>
      <c r="C2784" t="s">
        <v>22</v>
      </c>
      <c r="D2784">
        <v>4</v>
      </c>
      <c r="E2784">
        <v>4</v>
      </c>
      <c r="F2784">
        <v>173</v>
      </c>
      <c r="G2784">
        <v>3</v>
      </c>
      <c r="H2784" t="s">
        <v>19</v>
      </c>
      <c r="I2784" t="s">
        <v>15</v>
      </c>
      <c r="J2784">
        <v>61</v>
      </c>
      <c r="K2784">
        <v>1609</v>
      </c>
      <c r="L2784">
        <v>1</v>
      </c>
      <c r="M2784" s="1" t="str">
        <f t="shared" si="344"/>
        <v>SHIP-002783</v>
      </c>
      <c r="N2784" t="str">
        <f t="shared" si="345"/>
        <v>GSITEM-002783</v>
      </c>
      <c r="O2784" t="str">
        <f t="shared" si="346"/>
        <v>GSORD-002783</v>
      </c>
      <c r="P2784" s="1" t="str">
        <f t="shared" si="347"/>
        <v>WH-C</v>
      </c>
      <c r="Q2784" s="1" t="str">
        <f t="shared" si="348"/>
        <v>Delayed</v>
      </c>
      <c r="R2784" s="1" t="str">
        <f t="shared" si="349"/>
        <v>No</v>
      </c>
      <c r="S2784" s="1" t="str">
        <f t="shared" si="350"/>
        <v>ecommerce_shipping</v>
      </c>
      <c r="T2784" s="1" t="str">
        <f t="shared" si="351"/>
        <v>SHIPMENT_STATUS_RECORDED</v>
      </c>
    </row>
    <row r="2785" spans="1:20" x14ac:dyDescent="0.2">
      <c r="A2785">
        <v>2784</v>
      </c>
      <c r="B2785" t="s">
        <v>15</v>
      </c>
      <c r="C2785" t="s">
        <v>22</v>
      </c>
      <c r="D2785">
        <v>3</v>
      </c>
      <c r="E2785">
        <v>2</v>
      </c>
      <c r="F2785">
        <v>98</v>
      </c>
      <c r="G2785">
        <v>3</v>
      </c>
      <c r="H2785" t="s">
        <v>19</v>
      </c>
      <c r="I2785" t="s">
        <v>15</v>
      </c>
      <c r="J2785">
        <v>60</v>
      </c>
      <c r="K2785">
        <v>1057</v>
      </c>
      <c r="L2785">
        <v>1</v>
      </c>
      <c r="M2785" s="1" t="str">
        <f t="shared" si="344"/>
        <v>SHIP-002784</v>
      </c>
      <c r="N2785" t="str">
        <f t="shared" si="345"/>
        <v>GSITEM-002784</v>
      </c>
      <c r="O2785" t="str">
        <f t="shared" si="346"/>
        <v>GSORD-002784</v>
      </c>
      <c r="P2785" s="1" t="str">
        <f t="shared" si="347"/>
        <v>WH-F</v>
      </c>
      <c r="Q2785" s="1" t="str">
        <f t="shared" si="348"/>
        <v>Delayed</v>
      </c>
      <c r="R2785" s="1" t="str">
        <f t="shared" si="349"/>
        <v>No</v>
      </c>
      <c r="S2785" s="1" t="str">
        <f t="shared" si="350"/>
        <v>ecommerce_shipping</v>
      </c>
      <c r="T2785" s="1" t="str">
        <f t="shared" si="351"/>
        <v>SHIPMENT_STATUS_RECORDED</v>
      </c>
    </row>
    <row r="2786" spans="1:20" x14ac:dyDescent="0.2">
      <c r="A2786">
        <v>2785</v>
      </c>
      <c r="B2786" t="s">
        <v>12</v>
      </c>
      <c r="C2786" t="s">
        <v>22</v>
      </c>
      <c r="D2786">
        <v>3</v>
      </c>
      <c r="E2786">
        <v>1</v>
      </c>
      <c r="F2786">
        <v>231</v>
      </c>
      <c r="G2786">
        <v>2</v>
      </c>
      <c r="H2786" t="s">
        <v>14</v>
      </c>
      <c r="I2786" t="s">
        <v>16</v>
      </c>
      <c r="J2786">
        <v>24</v>
      </c>
      <c r="K2786">
        <v>3811</v>
      </c>
      <c r="L2786">
        <v>1</v>
      </c>
      <c r="M2786" s="1" t="str">
        <f t="shared" si="344"/>
        <v>SHIP-002785</v>
      </c>
      <c r="N2786" t="str">
        <f t="shared" si="345"/>
        <v>GSITEM-002785</v>
      </c>
      <c r="O2786" t="str">
        <f t="shared" si="346"/>
        <v>GSORD-002785</v>
      </c>
      <c r="P2786" s="1" t="str">
        <f t="shared" si="347"/>
        <v>WH-D</v>
      </c>
      <c r="Q2786" s="1" t="str">
        <f t="shared" si="348"/>
        <v>Delayed</v>
      </c>
      <c r="R2786" s="1" t="str">
        <f t="shared" si="349"/>
        <v>No</v>
      </c>
      <c r="S2786" s="1" t="str">
        <f t="shared" si="350"/>
        <v>ecommerce_shipping</v>
      </c>
      <c r="T2786" s="1" t="str">
        <f t="shared" si="351"/>
        <v>SHIPMENT_STATUS_RECORDED</v>
      </c>
    </row>
    <row r="2787" spans="1:20" x14ac:dyDescent="0.2">
      <c r="A2787">
        <v>2786</v>
      </c>
      <c r="B2787" t="s">
        <v>15</v>
      </c>
      <c r="C2787" t="s">
        <v>22</v>
      </c>
      <c r="D2787">
        <v>5</v>
      </c>
      <c r="E2787">
        <v>3</v>
      </c>
      <c r="F2787">
        <v>149</v>
      </c>
      <c r="G2787">
        <v>7</v>
      </c>
      <c r="H2787" t="s">
        <v>19</v>
      </c>
      <c r="I2787" t="s">
        <v>15</v>
      </c>
      <c r="J2787">
        <v>51</v>
      </c>
      <c r="K2787">
        <v>1425</v>
      </c>
      <c r="L2787">
        <v>1</v>
      </c>
      <c r="M2787" s="1" t="str">
        <f t="shared" si="344"/>
        <v>SHIP-002786</v>
      </c>
      <c r="N2787" t="str">
        <f t="shared" si="345"/>
        <v>GSITEM-002786</v>
      </c>
      <c r="O2787" t="str">
        <f t="shared" si="346"/>
        <v>GSORD-002786</v>
      </c>
      <c r="P2787" s="1" t="str">
        <f t="shared" si="347"/>
        <v>WH-F</v>
      </c>
      <c r="Q2787" s="1" t="str">
        <f t="shared" si="348"/>
        <v>Delayed</v>
      </c>
      <c r="R2787" s="1" t="str">
        <f t="shared" si="349"/>
        <v>No</v>
      </c>
      <c r="S2787" s="1" t="str">
        <f t="shared" si="350"/>
        <v>ecommerce_shipping</v>
      </c>
      <c r="T2787" s="1" t="str">
        <f t="shared" si="351"/>
        <v>SHIPMENT_STATUS_RECORDED</v>
      </c>
    </row>
    <row r="2788" spans="1:20" x14ac:dyDescent="0.2">
      <c r="A2788">
        <v>2787</v>
      </c>
      <c r="B2788" t="s">
        <v>17</v>
      </c>
      <c r="C2788" t="s">
        <v>22</v>
      </c>
      <c r="D2788">
        <v>3</v>
      </c>
      <c r="E2788">
        <v>5</v>
      </c>
      <c r="F2788">
        <v>206</v>
      </c>
      <c r="G2788">
        <v>3</v>
      </c>
      <c r="H2788" t="s">
        <v>19</v>
      </c>
      <c r="I2788" t="s">
        <v>16</v>
      </c>
      <c r="J2788">
        <v>21</v>
      </c>
      <c r="K2788">
        <v>3746</v>
      </c>
      <c r="L2788">
        <v>1</v>
      </c>
      <c r="M2788" s="1" t="str">
        <f t="shared" si="344"/>
        <v>SHIP-002787</v>
      </c>
      <c r="N2788" t="str">
        <f t="shared" si="345"/>
        <v>GSITEM-002787</v>
      </c>
      <c r="O2788" t="str">
        <f t="shared" si="346"/>
        <v>GSORD-002787</v>
      </c>
      <c r="P2788" s="1" t="str">
        <f t="shared" si="347"/>
        <v>WH-A</v>
      </c>
      <c r="Q2788" s="1" t="str">
        <f t="shared" si="348"/>
        <v>Delayed</v>
      </c>
      <c r="R2788" s="1" t="str">
        <f t="shared" si="349"/>
        <v>No</v>
      </c>
      <c r="S2788" s="1" t="str">
        <f t="shared" si="350"/>
        <v>ecommerce_shipping</v>
      </c>
      <c r="T2788" s="1" t="str">
        <f t="shared" si="351"/>
        <v>SHIPMENT_STATUS_RECORDED</v>
      </c>
    </row>
    <row r="2789" spans="1:20" x14ac:dyDescent="0.2">
      <c r="A2789">
        <v>2788</v>
      </c>
      <c r="B2789" t="s">
        <v>18</v>
      </c>
      <c r="C2789" t="s">
        <v>22</v>
      </c>
      <c r="D2789">
        <v>5</v>
      </c>
      <c r="E2789">
        <v>4</v>
      </c>
      <c r="F2789">
        <v>264</v>
      </c>
      <c r="G2789">
        <v>10</v>
      </c>
      <c r="H2789" t="s">
        <v>19</v>
      </c>
      <c r="I2789" t="s">
        <v>15</v>
      </c>
      <c r="J2789">
        <v>34</v>
      </c>
      <c r="K2789">
        <v>2960</v>
      </c>
      <c r="L2789">
        <v>1</v>
      </c>
      <c r="M2789" s="1" t="str">
        <f t="shared" si="344"/>
        <v>SHIP-002788</v>
      </c>
      <c r="N2789" t="str">
        <f t="shared" si="345"/>
        <v>GSITEM-002788</v>
      </c>
      <c r="O2789" t="str">
        <f t="shared" si="346"/>
        <v>GSORD-002788</v>
      </c>
      <c r="P2789" s="1" t="str">
        <f t="shared" si="347"/>
        <v>WH-B</v>
      </c>
      <c r="Q2789" s="1" t="str">
        <f t="shared" si="348"/>
        <v>Delayed</v>
      </c>
      <c r="R2789" s="1" t="str">
        <f t="shared" si="349"/>
        <v>No</v>
      </c>
      <c r="S2789" s="1" t="str">
        <f t="shared" si="350"/>
        <v>ecommerce_shipping</v>
      </c>
      <c r="T2789" s="1" t="str">
        <f t="shared" si="351"/>
        <v>SHIPMENT_STATUS_RECORDED</v>
      </c>
    </row>
    <row r="2790" spans="1:20" x14ac:dyDescent="0.2">
      <c r="A2790">
        <v>2789</v>
      </c>
      <c r="B2790" t="s">
        <v>20</v>
      </c>
      <c r="C2790" t="s">
        <v>22</v>
      </c>
      <c r="D2790">
        <v>3</v>
      </c>
      <c r="E2790">
        <v>5</v>
      </c>
      <c r="F2790">
        <v>193</v>
      </c>
      <c r="G2790">
        <v>2</v>
      </c>
      <c r="H2790" t="s">
        <v>19</v>
      </c>
      <c r="I2790" t="s">
        <v>15</v>
      </c>
      <c r="J2790">
        <v>12</v>
      </c>
      <c r="K2790">
        <v>3730</v>
      </c>
      <c r="L2790">
        <v>1</v>
      </c>
      <c r="M2790" s="1" t="str">
        <f t="shared" si="344"/>
        <v>SHIP-002789</v>
      </c>
      <c r="N2790" t="str">
        <f t="shared" si="345"/>
        <v>GSITEM-002789</v>
      </c>
      <c r="O2790" t="str">
        <f t="shared" si="346"/>
        <v>GSORD-002789</v>
      </c>
      <c r="P2790" s="1" t="str">
        <f t="shared" si="347"/>
        <v>WH-C</v>
      </c>
      <c r="Q2790" s="1" t="str">
        <f t="shared" si="348"/>
        <v>Delayed</v>
      </c>
      <c r="R2790" s="1" t="str">
        <f t="shared" si="349"/>
        <v>No</v>
      </c>
      <c r="S2790" s="1" t="str">
        <f t="shared" si="350"/>
        <v>ecommerce_shipping</v>
      </c>
      <c r="T2790" s="1" t="str">
        <f t="shared" si="351"/>
        <v>SHIPMENT_STATUS_RECORDED</v>
      </c>
    </row>
    <row r="2791" spans="1:20" x14ac:dyDescent="0.2">
      <c r="A2791">
        <v>2790</v>
      </c>
      <c r="B2791" t="s">
        <v>15</v>
      </c>
      <c r="C2791" t="s">
        <v>22</v>
      </c>
      <c r="D2791">
        <v>5</v>
      </c>
      <c r="E2791">
        <v>2</v>
      </c>
      <c r="F2791">
        <v>263</v>
      </c>
      <c r="G2791">
        <v>2</v>
      </c>
      <c r="H2791" t="s">
        <v>19</v>
      </c>
      <c r="I2791" t="s">
        <v>15</v>
      </c>
      <c r="J2791">
        <v>51</v>
      </c>
      <c r="K2791">
        <v>1657</v>
      </c>
      <c r="L2791">
        <v>1</v>
      </c>
      <c r="M2791" s="1" t="str">
        <f t="shared" si="344"/>
        <v>SHIP-002790</v>
      </c>
      <c r="N2791" t="str">
        <f t="shared" si="345"/>
        <v>GSITEM-002790</v>
      </c>
      <c r="O2791" t="str">
        <f t="shared" si="346"/>
        <v>GSORD-002790</v>
      </c>
      <c r="P2791" s="1" t="str">
        <f t="shared" si="347"/>
        <v>WH-F</v>
      </c>
      <c r="Q2791" s="1" t="str">
        <f t="shared" si="348"/>
        <v>Delayed</v>
      </c>
      <c r="R2791" s="1" t="str">
        <f t="shared" si="349"/>
        <v>No</v>
      </c>
      <c r="S2791" s="1" t="str">
        <f t="shared" si="350"/>
        <v>ecommerce_shipping</v>
      </c>
      <c r="T2791" s="1" t="str">
        <f t="shared" si="351"/>
        <v>SHIPMENT_STATUS_RECORDED</v>
      </c>
    </row>
    <row r="2792" spans="1:20" x14ac:dyDescent="0.2">
      <c r="A2792">
        <v>2791</v>
      </c>
      <c r="B2792" t="s">
        <v>12</v>
      </c>
      <c r="C2792" t="s">
        <v>22</v>
      </c>
      <c r="D2792">
        <v>2</v>
      </c>
      <c r="E2792">
        <v>5</v>
      </c>
      <c r="F2792">
        <v>282</v>
      </c>
      <c r="G2792">
        <v>5</v>
      </c>
      <c r="H2792" t="s">
        <v>14</v>
      </c>
      <c r="I2792" t="s">
        <v>16</v>
      </c>
      <c r="J2792">
        <v>63</v>
      </c>
      <c r="K2792">
        <v>1173</v>
      </c>
      <c r="L2792">
        <v>1</v>
      </c>
      <c r="M2792" s="1" t="str">
        <f t="shared" si="344"/>
        <v>SHIP-002791</v>
      </c>
      <c r="N2792" t="str">
        <f t="shared" si="345"/>
        <v>GSITEM-002791</v>
      </c>
      <c r="O2792" t="str">
        <f t="shared" si="346"/>
        <v>GSORD-002791</v>
      </c>
      <c r="P2792" s="1" t="str">
        <f t="shared" si="347"/>
        <v>WH-D</v>
      </c>
      <c r="Q2792" s="1" t="str">
        <f t="shared" si="348"/>
        <v>Delayed</v>
      </c>
      <c r="R2792" s="1" t="str">
        <f t="shared" si="349"/>
        <v>No</v>
      </c>
      <c r="S2792" s="1" t="str">
        <f t="shared" si="350"/>
        <v>ecommerce_shipping</v>
      </c>
      <c r="T2792" s="1" t="str">
        <f t="shared" si="351"/>
        <v>SHIPMENT_STATUS_RECORDED</v>
      </c>
    </row>
    <row r="2793" spans="1:20" x14ac:dyDescent="0.2">
      <c r="A2793">
        <v>2792</v>
      </c>
      <c r="B2793" t="s">
        <v>15</v>
      </c>
      <c r="C2793" t="s">
        <v>22</v>
      </c>
      <c r="D2793">
        <v>5</v>
      </c>
      <c r="E2793">
        <v>4</v>
      </c>
      <c r="F2793">
        <v>193</v>
      </c>
      <c r="G2793">
        <v>3</v>
      </c>
      <c r="H2793" t="s">
        <v>14</v>
      </c>
      <c r="I2793" t="s">
        <v>16</v>
      </c>
      <c r="J2793">
        <v>55</v>
      </c>
      <c r="K2793">
        <v>2758</v>
      </c>
      <c r="L2793">
        <v>1</v>
      </c>
      <c r="M2793" s="1" t="str">
        <f t="shared" si="344"/>
        <v>SHIP-002792</v>
      </c>
      <c r="N2793" t="str">
        <f t="shared" si="345"/>
        <v>GSITEM-002792</v>
      </c>
      <c r="O2793" t="str">
        <f t="shared" si="346"/>
        <v>GSORD-002792</v>
      </c>
      <c r="P2793" s="1" t="str">
        <f t="shared" si="347"/>
        <v>WH-F</v>
      </c>
      <c r="Q2793" s="1" t="str">
        <f t="shared" si="348"/>
        <v>Delayed</v>
      </c>
      <c r="R2793" s="1" t="str">
        <f t="shared" si="349"/>
        <v>No</v>
      </c>
      <c r="S2793" s="1" t="str">
        <f t="shared" si="350"/>
        <v>ecommerce_shipping</v>
      </c>
      <c r="T2793" s="1" t="str">
        <f t="shared" si="351"/>
        <v>SHIPMENT_STATUS_RECORDED</v>
      </c>
    </row>
    <row r="2794" spans="1:20" x14ac:dyDescent="0.2">
      <c r="A2794">
        <v>2793</v>
      </c>
      <c r="B2794" t="s">
        <v>17</v>
      </c>
      <c r="C2794" t="s">
        <v>22</v>
      </c>
      <c r="D2794">
        <v>4</v>
      </c>
      <c r="E2794">
        <v>4</v>
      </c>
      <c r="F2794">
        <v>171</v>
      </c>
      <c r="G2794">
        <v>3</v>
      </c>
      <c r="H2794" t="s">
        <v>19</v>
      </c>
      <c r="I2794" t="s">
        <v>15</v>
      </c>
      <c r="J2794">
        <v>11</v>
      </c>
      <c r="K2794">
        <v>1594</v>
      </c>
      <c r="L2794">
        <v>1</v>
      </c>
      <c r="M2794" s="1" t="str">
        <f t="shared" si="344"/>
        <v>SHIP-002793</v>
      </c>
      <c r="N2794" t="str">
        <f t="shared" si="345"/>
        <v>GSITEM-002793</v>
      </c>
      <c r="O2794" t="str">
        <f t="shared" si="346"/>
        <v>GSORD-002793</v>
      </c>
      <c r="P2794" s="1" t="str">
        <f t="shared" si="347"/>
        <v>WH-A</v>
      </c>
      <c r="Q2794" s="1" t="str">
        <f t="shared" si="348"/>
        <v>Delayed</v>
      </c>
      <c r="R2794" s="1" t="str">
        <f t="shared" si="349"/>
        <v>No</v>
      </c>
      <c r="S2794" s="1" t="str">
        <f t="shared" si="350"/>
        <v>ecommerce_shipping</v>
      </c>
      <c r="T2794" s="1" t="str">
        <f t="shared" si="351"/>
        <v>SHIPMENT_STATUS_RECORDED</v>
      </c>
    </row>
    <row r="2795" spans="1:20" x14ac:dyDescent="0.2">
      <c r="A2795">
        <v>2794</v>
      </c>
      <c r="B2795" t="s">
        <v>18</v>
      </c>
      <c r="C2795" t="s">
        <v>22</v>
      </c>
      <c r="D2795">
        <v>3</v>
      </c>
      <c r="E2795">
        <v>5</v>
      </c>
      <c r="F2795">
        <v>212</v>
      </c>
      <c r="G2795">
        <v>3</v>
      </c>
      <c r="H2795" t="s">
        <v>14</v>
      </c>
      <c r="I2795" t="s">
        <v>15</v>
      </c>
      <c r="J2795">
        <v>19</v>
      </c>
      <c r="K2795">
        <v>2703</v>
      </c>
      <c r="L2795">
        <v>1</v>
      </c>
      <c r="M2795" s="1" t="str">
        <f t="shared" si="344"/>
        <v>SHIP-002794</v>
      </c>
      <c r="N2795" t="str">
        <f t="shared" si="345"/>
        <v>GSITEM-002794</v>
      </c>
      <c r="O2795" t="str">
        <f t="shared" si="346"/>
        <v>GSORD-002794</v>
      </c>
      <c r="P2795" s="1" t="str">
        <f t="shared" si="347"/>
        <v>WH-B</v>
      </c>
      <c r="Q2795" s="1" t="str">
        <f t="shared" si="348"/>
        <v>Delayed</v>
      </c>
      <c r="R2795" s="1" t="str">
        <f t="shared" si="349"/>
        <v>No</v>
      </c>
      <c r="S2795" s="1" t="str">
        <f t="shared" si="350"/>
        <v>ecommerce_shipping</v>
      </c>
      <c r="T2795" s="1" t="str">
        <f t="shared" si="351"/>
        <v>SHIPMENT_STATUS_RECORDED</v>
      </c>
    </row>
    <row r="2796" spans="1:20" x14ac:dyDescent="0.2">
      <c r="A2796">
        <v>2795</v>
      </c>
      <c r="B2796" t="s">
        <v>20</v>
      </c>
      <c r="C2796" t="s">
        <v>22</v>
      </c>
      <c r="D2796">
        <v>2</v>
      </c>
      <c r="E2796">
        <v>1</v>
      </c>
      <c r="F2796">
        <v>159</v>
      </c>
      <c r="G2796">
        <v>2</v>
      </c>
      <c r="H2796" t="s">
        <v>14</v>
      </c>
      <c r="I2796" t="s">
        <v>15</v>
      </c>
      <c r="J2796">
        <v>44</v>
      </c>
      <c r="K2796">
        <v>1213</v>
      </c>
      <c r="L2796">
        <v>1</v>
      </c>
      <c r="M2796" s="1" t="str">
        <f t="shared" si="344"/>
        <v>SHIP-002795</v>
      </c>
      <c r="N2796" t="str">
        <f t="shared" si="345"/>
        <v>GSITEM-002795</v>
      </c>
      <c r="O2796" t="str">
        <f t="shared" si="346"/>
        <v>GSORD-002795</v>
      </c>
      <c r="P2796" s="1" t="str">
        <f t="shared" si="347"/>
        <v>WH-C</v>
      </c>
      <c r="Q2796" s="1" t="str">
        <f t="shared" si="348"/>
        <v>Delayed</v>
      </c>
      <c r="R2796" s="1" t="str">
        <f t="shared" si="349"/>
        <v>No</v>
      </c>
      <c r="S2796" s="1" t="str">
        <f t="shared" si="350"/>
        <v>ecommerce_shipping</v>
      </c>
      <c r="T2796" s="1" t="str">
        <f t="shared" si="351"/>
        <v>SHIPMENT_STATUS_RECORDED</v>
      </c>
    </row>
    <row r="2797" spans="1:20" x14ac:dyDescent="0.2">
      <c r="A2797">
        <v>2796</v>
      </c>
      <c r="B2797" t="s">
        <v>15</v>
      </c>
      <c r="C2797" t="s">
        <v>22</v>
      </c>
      <c r="D2797">
        <v>3</v>
      </c>
      <c r="E2797">
        <v>2</v>
      </c>
      <c r="F2797">
        <v>102</v>
      </c>
      <c r="G2797">
        <v>4</v>
      </c>
      <c r="H2797" t="s">
        <v>19</v>
      </c>
      <c r="I2797" t="s">
        <v>16</v>
      </c>
      <c r="J2797">
        <v>57</v>
      </c>
      <c r="K2797">
        <v>1220</v>
      </c>
      <c r="L2797">
        <v>1</v>
      </c>
      <c r="M2797" s="1" t="str">
        <f t="shared" si="344"/>
        <v>SHIP-002796</v>
      </c>
      <c r="N2797" t="str">
        <f t="shared" si="345"/>
        <v>GSITEM-002796</v>
      </c>
      <c r="O2797" t="str">
        <f t="shared" si="346"/>
        <v>GSORD-002796</v>
      </c>
      <c r="P2797" s="1" t="str">
        <f t="shared" si="347"/>
        <v>WH-F</v>
      </c>
      <c r="Q2797" s="1" t="str">
        <f t="shared" si="348"/>
        <v>Delayed</v>
      </c>
      <c r="R2797" s="1" t="str">
        <f t="shared" si="349"/>
        <v>No</v>
      </c>
      <c r="S2797" s="1" t="str">
        <f t="shared" si="350"/>
        <v>ecommerce_shipping</v>
      </c>
      <c r="T2797" s="1" t="str">
        <f t="shared" si="351"/>
        <v>SHIPMENT_STATUS_RECORDED</v>
      </c>
    </row>
    <row r="2798" spans="1:20" x14ac:dyDescent="0.2">
      <c r="A2798">
        <v>2797</v>
      </c>
      <c r="B2798" t="s">
        <v>12</v>
      </c>
      <c r="C2798" t="s">
        <v>22</v>
      </c>
      <c r="D2798">
        <v>3</v>
      </c>
      <c r="E2798">
        <v>2</v>
      </c>
      <c r="F2798">
        <v>145</v>
      </c>
      <c r="G2798">
        <v>2</v>
      </c>
      <c r="H2798" t="s">
        <v>19</v>
      </c>
      <c r="I2798" t="s">
        <v>15</v>
      </c>
      <c r="J2798">
        <v>29</v>
      </c>
      <c r="K2798">
        <v>1690</v>
      </c>
      <c r="L2798">
        <v>1</v>
      </c>
      <c r="M2798" s="1" t="str">
        <f t="shared" si="344"/>
        <v>SHIP-002797</v>
      </c>
      <c r="N2798" t="str">
        <f t="shared" si="345"/>
        <v>GSITEM-002797</v>
      </c>
      <c r="O2798" t="str">
        <f t="shared" si="346"/>
        <v>GSORD-002797</v>
      </c>
      <c r="P2798" s="1" t="str">
        <f t="shared" si="347"/>
        <v>WH-D</v>
      </c>
      <c r="Q2798" s="1" t="str">
        <f t="shared" si="348"/>
        <v>Delayed</v>
      </c>
      <c r="R2798" s="1" t="str">
        <f t="shared" si="349"/>
        <v>No</v>
      </c>
      <c r="S2798" s="1" t="str">
        <f t="shared" si="350"/>
        <v>ecommerce_shipping</v>
      </c>
      <c r="T2798" s="1" t="str">
        <f t="shared" si="351"/>
        <v>SHIPMENT_STATUS_RECORDED</v>
      </c>
    </row>
    <row r="2799" spans="1:20" x14ac:dyDescent="0.2">
      <c r="A2799">
        <v>2798</v>
      </c>
      <c r="B2799" t="s">
        <v>15</v>
      </c>
      <c r="C2799" t="s">
        <v>22</v>
      </c>
      <c r="D2799">
        <v>3</v>
      </c>
      <c r="E2799">
        <v>1</v>
      </c>
      <c r="F2799">
        <v>225</v>
      </c>
      <c r="G2799">
        <v>2</v>
      </c>
      <c r="H2799" t="s">
        <v>21</v>
      </c>
      <c r="I2799" t="s">
        <v>15</v>
      </c>
      <c r="J2799">
        <v>43</v>
      </c>
      <c r="K2799">
        <v>2585</v>
      </c>
      <c r="L2799">
        <v>1</v>
      </c>
      <c r="M2799" s="1" t="str">
        <f t="shared" si="344"/>
        <v>SHIP-002798</v>
      </c>
      <c r="N2799" t="str">
        <f t="shared" si="345"/>
        <v>GSITEM-002798</v>
      </c>
      <c r="O2799" t="str">
        <f t="shared" si="346"/>
        <v>GSORD-002798</v>
      </c>
      <c r="P2799" s="1" t="str">
        <f t="shared" si="347"/>
        <v>WH-F</v>
      </c>
      <c r="Q2799" s="1" t="str">
        <f t="shared" si="348"/>
        <v>Delayed</v>
      </c>
      <c r="R2799" s="1" t="str">
        <f t="shared" si="349"/>
        <v>No</v>
      </c>
      <c r="S2799" s="1" t="str">
        <f t="shared" si="350"/>
        <v>ecommerce_shipping</v>
      </c>
      <c r="T2799" s="1" t="str">
        <f t="shared" si="351"/>
        <v>SHIPMENT_STATUS_RECORDED</v>
      </c>
    </row>
    <row r="2800" spans="1:20" x14ac:dyDescent="0.2">
      <c r="A2800">
        <v>2799</v>
      </c>
      <c r="B2800" t="s">
        <v>17</v>
      </c>
      <c r="C2800" t="s">
        <v>22</v>
      </c>
      <c r="D2800">
        <v>2</v>
      </c>
      <c r="E2800">
        <v>1</v>
      </c>
      <c r="F2800">
        <v>174</v>
      </c>
      <c r="G2800">
        <v>3</v>
      </c>
      <c r="H2800" t="s">
        <v>19</v>
      </c>
      <c r="I2800" t="s">
        <v>15</v>
      </c>
      <c r="J2800">
        <v>12</v>
      </c>
      <c r="K2800">
        <v>1358</v>
      </c>
      <c r="L2800">
        <v>1</v>
      </c>
      <c r="M2800" s="1" t="str">
        <f t="shared" si="344"/>
        <v>SHIP-002799</v>
      </c>
      <c r="N2800" t="str">
        <f t="shared" si="345"/>
        <v>GSITEM-002799</v>
      </c>
      <c r="O2800" t="str">
        <f t="shared" si="346"/>
        <v>GSORD-002799</v>
      </c>
      <c r="P2800" s="1" t="str">
        <f t="shared" si="347"/>
        <v>WH-A</v>
      </c>
      <c r="Q2800" s="1" t="str">
        <f t="shared" si="348"/>
        <v>Delayed</v>
      </c>
      <c r="R2800" s="1" t="str">
        <f t="shared" si="349"/>
        <v>No</v>
      </c>
      <c r="S2800" s="1" t="str">
        <f t="shared" si="350"/>
        <v>ecommerce_shipping</v>
      </c>
      <c r="T2800" s="1" t="str">
        <f t="shared" si="351"/>
        <v>SHIPMENT_STATUS_RECORDED</v>
      </c>
    </row>
    <row r="2801" spans="1:20" x14ac:dyDescent="0.2">
      <c r="A2801">
        <v>2800</v>
      </c>
      <c r="B2801" t="s">
        <v>18</v>
      </c>
      <c r="C2801" t="s">
        <v>22</v>
      </c>
      <c r="D2801">
        <v>4</v>
      </c>
      <c r="E2801">
        <v>3</v>
      </c>
      <c r="F2801">
        <v>223</v>
      </c>
      <c r="G2801">
        <v>4</v>
      </c>
      <c r="H2801" t="s">
        <v>14</v>
      </c>
      <c r="I2801" t="s">
        <v>15</v>
      </c>
      <c r="J2801">
        <v>25</v>
      </c>
      <c r="K2801">
        <v>3148</v>
      </c>
      <c r="L2801">
        <v>1</v>
      </c>
      <c r="M2801" s="1" t="str">
        <f t="shared" si="344"/>
        <v>SHIP-002800</v>
      </c>
      <c r="N2801" t="str">
        <f t="shared" si="345"/>
        <v>GSITEM-002800</v>
      </c>
      <c r="O2801" t="str">
        <f t="shared" si="346"/>
        <v>GSORD-002800</v>
      </c>
      <c r="P2801" s="1" t="str">
        <f t="shared" si="347"/>
        <v>WH-B</v>
      </c>
      <c r="Q2801" s="1" t="str">
        <f t="shared" si="348"/>
        <v>Delayed</v>
      </c>
      <c r="R2801" s="1" t="str">
        <f t="shared" si="349"/>
        <v>No</v>
      </c>
      <c r="S2801" s="1" t="str">
        <f t="shared" si="350"/>
        <v>ecommerce_shipping</v>
      </c>
      <c r="T2801" s="1" t="str">
        <f t="shared" si="351"/>
        <v>SHIPMENT_STATUS_RECORDED</v>
      </c>
    </row>
    <row r="2802" spans="1:20" x14ac:dyDescent="0.2">
      <c r="A2802">
        <v>2801</v>
      </c>
      <c r="B2802" t="s">
        <v>20</v>
      </c>
      <c r="C2802" t="s">
        <v>22</v>
      </c>
      <c r="D2802">
        <v>3</v>
      </c>
      <c r="E2802">
        <v>5</v>
      </c>
      <c r="F2802">
        <v>185</v>
      </c>
      <c r="G2802">
        <v>2</v>
      </c>
      <c r="H2802" t="s">
        <v>14</v>
      </c>
      <c r="I2802" t="s">
        <v>15</v>
      </c>
      <c r="J2802">
        <v>36</v>
      </c>
      <c r="K2802">
        <v>3501</v>
      </c>
      <c r="L2802">
        <v>1</v>
      </c>
      <c r="M2802" s="1" t="str">
        <f t="shared" si="344"/>
        <v>SHIP-002801</v>
      </c>
      <c r="N2802" t="str">
        <f t="shared" si="345"/>
        <v>GSITEM-002801</v>
      </c>
      <c r="O2802" t="str">
        <f t="shared" si="346"/>
        <v>GSORD-002801</v>
      </c>
      <c r="P2802" s="1" t="str">
        <f t="shared" si="347"/>
        <v>WH-C</v>
      </c>
      <c r="Q2802" s="1" t="str">
        <f t="shared" si="348"/>
        <v>Delayed</v>
      </c>
      <c r="R2802" s="1" t="str">
        <f t="shared" si="349"/>
        <v>No</v>
      </c>
      <c r="S2802" s="1" t="str">
        <f t="shared" si="350"/>
        <v>ecommerce_shipping</v>
      </c>
      <c r="T2802" s="1" t="str">
        <f t="shared" si="351"/>
        <v>SHIPMENT_STATUS_RECORDED</v>
      </c>
    </row>
    <row r="2803" spans="1:20" x14ac:dyDescent="0.2">
      <c r="A2803">
        <v>2802</v>
      </c>
      <c r="B2803" t="s">
        <v>15</v>
      </c>
      <c r="C2803" t="s">
        <v>22</v>
      </c>
      <c r="D2803">
        <v>4</v>
      </c>
      <c r="E2803">
        <v>5</v>
      </c>
      <c r="F2803">
        <v>245</v>
      </c>
      <c r="G2803">
        <v>3</v>
      </c>
      <c r="H2803" t="s">
        <v>19</v>
      </c>
      <c r="I2803" t="s">
        <v>16</v>
      </c>
      <c r="J2803">
        <v>6</v>
      </c>
      <c r="K2803">
        <v>2717</v>
      </c>
      <c r="L2803">
        <v>1</v>
      </c>
      <c r="M2803" s="1" t="str">
        <f t="shared" si="344"/>
        <v>SHIP-002802</v>
      </c>
      <c r="N2803" t="str">
        <f t="shared" si="345"/>
        <v>GSITEM-002802</v>
      </c>
      <c r="O2803" t="str">
        <f t="shared" si="346"/>
        <v>GSORD-002802</v>
      </c>
      <c r="P2803" s="1" t="str">
        <f t="shared" si="347"/>
        <v>WH-F</v>
      </c>
      <c r="Q2803" s="1" t="str">
        <f t="shared" si="348"/>
        <v>Delayed</v>
      </c>
      <c r="R2803" s="1" t="str">
        <f t="shared" si="349"/>
        <v>No</v>
      </c>
      <c r="S2803" s="1" t="str">
        <f t="shared" si="350"/>
        <v>ecommerce_shipping</v>
      </c>
      <c r="T2803" s="1" t="str">
        <f t="shared" si="351"/>
        <v>SHIPMENT_STATUS_RECORDED</v>
      </c>
    </row>
    <row r="2804" spans="1:20" x14ac:dyDescent="0.2">
      <c r="A2804">
        <v>2803</v>
      </c>
      <c r="B2804" t="s">
        <v>12</v>
      </c>
      <c r="C2804" t="s">
        <v>22</v>
      </c>
      <c r="D2804">
        <v>3</v>
      </c>
      <c r="E2804">
        <v>3</v>
      </c>
      <c r="F2804">
        <v>99</v>
      </c>
      <c r="G2804">
        <v>3</v>
      </c>
      <c r="H2804" t="s">
        <v>21</v>
      </c>
      <c r="I2804" t="s">
        <v>16</v>
      </c>
      <c r="J2804">
        <v>63</v>
      </c>
      <c r="K2804">
        <v>1223</v>
      </c>
      <c r="L2804">
        <v>1</v>
      </c>
      <c r="M2804" s="1" t="str">
        <f t="shared" si="344"/>
        <v>SHIP-002803</v>
      </c>
      <c r="N2804" t="str">
        <f t="shared" si="345"/>
        <v>GSITEM-002803</v>
      </c>
      <c r="O2804" t="str">
        <f t="shared" si="346"/>
        <v>GSORD-002803</v>
      </c>
      <c r="P2804" s="1" t="str">
        <f t="shared" si="347"/>
        <v>WH-D</v>
      </c>
      <c r="Q2804" s="1" t="str">
        <f t="shared" si="348"/>
        <v>Delayed</v>
      </c>
      <c r="R2804" s="1" t="str">
        <f t="shared" si="349"/>
        <v>No</v>
      </c>
      <c r="S2804" s="1" t="str">
        <f t="shared" si="350"/>
        <v>ecommerce_shipping</v>
      </c>
      <c r="T2804" s="1" t="str">
        <f t="shared" si="351"/>
        <v>SHIPMENT_STATUS_RECORDED</v>
      </c>
    </row>
    <row r="2805" spans="1:20" x14ac:dyDescent="0.2">
      <c r="A2805">
        <v>2804</v>
      </c>
      <c r="B2805" t="s">
        <v>15</v>
      </c>
      <c r="C2805" t="s">
        <v>22</v>
      </c>
      <c r="D2805">
        <v>3</v>
      </c>
      <c r="E2805">
        <v>3</v>
      </c>
      <c r="F2805">
        <v>141</v>
      </c>
      <c r="G2805">
        <v>4</v>
      </c>
      <c r="H2805" t="s">
        <v>14</v>
      </c>
      <c r="I2805" t="s">
        <v>15</v>
      </c>
      <c r="J2805">
        <v>35</v>
      </c>
      <c r="K2805">
        <v>1417</v>
      </c>
      <c r="L2805">
        <v>1</v>
      </c>
      <c r="M2805" s="1" t="str">
        <f t="shared" si="344"/>
        <v>SHIP-002804</v>
      </c>
      <c r="N2805" t="str">
        <f t="shared" si="345"/>
        <v>GSITEM-002804</v>
      </c>
      <c r="O2805" t="str">
        <f t="shared" si="346"/>
        <v>GSORD-002804</v>
      </c>
      <c r="P2805" s="1" t="str">
        <f t="shared" si="347"/>
        <v>WH-F</v>
      </c>
      <c r="Q2805" s="1" t="str">
        <f t="shared" si="348"/>
        <v>Delayed</v>
      </c>
      <c r="R2805" s="1" t="str">
        <f t="shared" si="349"/>
        <v>No</v>
      </c>
      <c r="S2805" s="1" t="str">
        <f t="shared" si="350"/>
        <v>ecommerce_shipping</v>
      </c>
      <c r="T2805" s="1" t="str">
        <f t="shared" si="351"/>
        <v>SHIPMENT_STATUS_RECORDED</v>
      </c>
    </row>
    <row r="2806" spans="1:20" x14ac:dyDescent="0.2">
      <c r="A2806">
        <v>2805</v>
      </c>
      <c r="B2806" t="s">
        <v>17</v>
      </c>
      <c r="C2806" t="s">
        <v>22</v>
      </c>
      <c r="D2806">
        <v>4</v>
      </c>
      <c r="E2806">
        <v>2</v>
      </c>
      <c r="F2806">
        <v>222</v>
      </c>
      <c r="G2806">
        <v>2</v>
      </c>
      <c r="H2806" t="s">
        <v>19</v>
      </c>
      <c r="I2806" t="s">
        <v>15</v>
      </c>
      <c r="J2806">
        <v>16</v>
      </c>
      <c r="K2806">
        <v>2518</v>
      </c>
      <c r="L2806">
        <v>1</v>
      </c>
      <c r="M2806" s="1" t="str">
        <f t="shared" si="344"/>
        <v>SHIP-002805</v>
      </c>
      <c r="N2806" t="str">
        <f t="shared" si="345"/>
        <v>GSITEM-002805</v>
      </c>
      <c r="O2806" t="str">
        <f t="shared" si="346"/>
        <v>GSORD-002805</v>
      </c>
      <c r="P2806" s="1" t="str">
        <f t="shared" si="347"/>
        <v>WH-A</v>
      </c>
      <c r="Q2806" s="1" t="str">
        <f t="shared" si="348"/>
        <v>Delayed</v>
      </c>
      <c r="R2806" s="1" t="str">
        <f t="shared" si="349"/>
        <v>No</v>
      </c>
      <c r="S2806" s="1" t="str">
        <f t="shared" si="350"/>
        <v>ecommerce_shipping</v>
      </c>
      <c r="T2806" s="1" t="str">
        <f t="shared" si="351"/>
        <v>SHIPMENT_STATUS_RECORDED</v>
      </c>
    </row>
    <row r="2807" spans="1:20" x14ac:dyDescent="0.2">
      <c r="A2807">
        <v>2806</v>
      </c>
      <c r="B2807" t="s">
        <v>18</v>
      </c>
      <c r="C2807" t="s">
        <v>22</v>
      </c>
      <c r="D2807">
        <v>3</v>
      </c>
      <c r="E2807">
        <v>2</v>
      </c>
      <c r="F2807">
        <v>192</v>
      </c>
      <c r="G2807">
        <v>3</v>
      </c>
      <c r="H2807" t="s">
        <v>19</v>
      </c>
      <c r="I2807" t="s">
        <v>15</v>
      </c>
      <c r="J2807">
        <v>64</v>
      </c>
      <c r="K2807">
        <v>3233</v>
      </c>
      <c r="L2807">
        <v>1</v>
      </c>
      <c r="M2807" s="1" t="str">
        <f t="shared" si="344"/>
        <v>SHIP-002806</v>
      </c>
      <c r="N2807" t="str">
        <f t="shared" si="345"/>
        <v>GSITEM-002806</v>
      </c>
      <c r="O2807" t="str">
        <f t="shared" si="346"/>
        <v>GSORD-002806</v>
      </c>
      <c r="P2807" s="1" t="str">
        <f t="shared" si="347"/>
        <v>WH-B</v>
      </c>
      <c r="Q2807" s="1" t="str">
        <f t="shared" si="348"/>
        <v>Delayed</v>
      </c>
      <c r="R2807" s="1" t="str">
        <f t="shared" si="349"/>
        <v>No</v>
      </c>
      <c r="S2807" s="1" t="str">
        <f t="shared" si="350"/>
        <v>ecommerce_shipping</v>
      </c>
      <c r="T2807" s="1" t="str">
        <f t="shared" si="351"/>
        <v>SHIPMENT_STATUS_RECORDED</v>
      </c>
    </row>
    <row r="2808" spans="1:20" x14ac:dyDescent="0.2">
      <c r="A2808">
        <v>2807</v>
      </c>
      <c r="B2808" t="s">
        <v>20</v>
      </c>
      <c r="C2808" t="s">
        <v>22</v>
      </c>
      <c r="D2808">
        <v>3</v>
      </c>
      <c r="E2808">
        <v>1</v>
      </c>
      <c r="F2808">
        <v>187</v>
      </c>
      <c r="G2808">
        <v>4</v>
      </c>
      <c r="H2808" t="s">
        <v>19</v>
      </c>
      <c r="I2808" t="s">
        <v>16</v>
      </c>
      <c r="J2808">
        <v>42</v>
      </c>
      <c r="K2808">
        <v>3621</v>
      </c>
      <c r="L2808">
        <v>1</v>
      </c>
      <c r="M2808" s="1" t="str">
        <f t="shared" si="344"/>
        <v>SHIP-002807</v>
      </c>
      <c r="N2808" t="str">
        <f t="shared" si="345"/>
        <v>GSITEM-002807</v>
      </c>
      <c r="O2808" t="str">
        <f t="shared" si="346"/>
        <v>GSORD-002807</v>
      </c>
      <c r="P2808" s="1" t="str">
        <f t="shared" si="347"/>
        <v>WH-C</v>
      </c>
      <c r="Q2808" s="1" t="str">
        <f t="shared" si="348"/>
        <v>Delayed</v>
      </c>
      <c r="R2808" s="1" t="str">
        <f t="shared" si="349"/>
        <v>No</v>
      </c>
      <c r="S2808" s="1" t="str">
        <f t="shared" si="350"/>
        <v>ecommerce_shipping</v>
      </c>
      <c r="T2808" s="1" t="str">
        <f t="shared" si="351"/>
        <v>SHIPMENT_STATUS_RECORDED</v>
      </c>
    </row>
    <row r="2809" spans="1:20" x14ac:dyDescent="0.2">
      <c r="A2809">
        <v>2808</v>
      </c>
      <c r="B2809" t="s">
        <v>15</v>
      </c>
      <c r="C2809" t="s">
        <v>22</v>
      </c>
      <c r="D2809">
        <v>4</v>
      </c>
      <c r="E2809">
        <v>2</v>
      </c>
      <c r="F2809">
        <v>216</v>
      </c>
      <c r="G2809">
        <v>2</v>
      </c>
      <c r="H2809" t="s">
        <v>14</v>
      </c>
      <c r="I2809" t="s">
        <v>15</v>
      </c>
      <c r="J2809">
        <v>26</v>
      </c>
      <c r="K2809">
        <v>2431</v>
      </c>
      <c r="L2809">
        <v>1</v>
      </c>
      <c r="M2809" s="1" t="str">
        <f t="shared" si="344"/>
        <v>SHIP-002808</v>
      </c>
      <c r="N2809" t="str">
        <f t="shared" si="345"/>
        <v>GSITEM-002808</v>
      </c>
      <c r="O2809" t="str">
        <f t="shared" si="346"/>
        <v>GSORD-002808</v>
      </c>
      <c r="P2809" s="1" t="str">
        <f t="shared" si="347"/>
        <v>WH-F</v>
      </c>
      <c r="Q2809" s="1" t="str">
        <f t="shared" si="348"/>
        <v>Delayed</v>
      </c>
      <c r="R2809" s="1" t="str">
        <f t="shared" si="349"/>
        <v>No</v>
      </c>
      <c r="S2809" s="1" t="str">
        <f t="shared" si="350"/>
        <v>ecommerce_shipping</v>
      </c>
      <c r="T2809" s="1" t="str">
        <f t="shared" si="351"/>
        <v>SHIPMENT_STATUS_RECORDED</v>
      </c>
    </row>
    <row r="2810" spans="1:20" x14ac:dyDescent="0.2">
      <c r="A2810">
        <v>2809</v>
      </c>
      <c r="B2810" t="s">
        <v>12</v>
      </c>
      <c r="C2810" t="s">
        <v>22</v>
      </c>
      <c r="D2810">
        <v>3</v>
      </c>
      <c r="E2810">
        <v>2</v>
      </c>
      <c r="F2810">
        <v>146</v>
      </c>
      <c r="G2810">
        <v>4</v>
      </c>
      <c r="H2810" t="s">
        <v>14</v>
      </c>
      <c r="I2810" t="s">
        <v>16</v>
      </c>
      <c r="J2810">
        <v>13</v>
      </c>
      <c r="K2810">
        <v>1790</v>
      </c>
      <c r="L2810">
        <v>1</v>
      </c>
      <c r="M2810" s="1" t="str">
        <f t="shared" si="344"/>
        <v>SHIP-002809</v>
      </c>
      <c r="N2810" t="str">
        <f t="shared" si="345"/>
        <v>GSITEM-002809</v>
      </c>
      <c r="O2810" t="str">
        <f t="shared" si="346"/>
        <v>GSORD-002809</v>
      </c>
      <c r="P2810" s="1" t="str">
        <f t="shared" si="347"/>
        <v>WH-D</v>
      </c>
      <c r="Q2810" s="1" t="str">
        <f t="shared" si="348"/>
        <v>Delayed</v>
      </c>
      <c r="R2810" s="1" t="str">
        <f t="shared" si="349"/>
        <v>No</v>
      </c>
      <c r="S2810" s="1" t="str">
        <f t="shared" si="350"/>
        <v>ecommerce_shipping</v>
      </c>
      <c r="T2810" s="1" t="str">
        <f t="shared" si="351"/>
        <v>SHIPMENT_STATUS_RECORDED</v>
      </c>
    </row>
    <row r="2811" spans="1:20" x14ac:dyDescent="0.2">
      <c r="A2811">
        <v>2810</v>
      </c>
      <c r="B2811" t="s">
        <v>15</v>
      </c>
      <c r="C2811" t="s">
        <v>22</v>
      </c>
      <c r="D2811">
        <v>3</v>
      </c>
      <c r="E2811">
        <v>2</v>
      </c>
      <c r="F2811">
        <v>207</v>
      </c>
      <c r="G2811">
        <v>2</v>
      </c>
      <c r="H2811" t="s">
        <v>14</v>
      </c>
      <c r="I2811" t="s">
        <v>16</v>
      </c>
      <c r="J2811">
        <v>20</v>
      </c>
      <c r="K2811">
        <v>3419</v>
      </c>
      <c r="L2811">
        <v>1</v>
      </c>
      <c r="M2811" s="1" t="str">
        <f t="shared" si="344"/>
        <v>SHIP-002810</v>
      </c>
      <c r="N2811" t="str">
        <f t="shared" si="345"/>
        <v>GSITEM-002810</v>
      </c>
      <c r="O2811" t="str">
        <f t="shared" si="346"/>
        <v>GSORD-002810</v>
      </c>
      <c r="P2811" s="1" t="str">
        <f t="shared" si="347"/>
        <v>WH-F</v>
      </c>
      <c r="Q2811" s="1" t="str">
        <f t="shared" si="348"/>
        <v>Delayed</v>
      </c>
      <c r="R2811" s="1" t="str">
        <f t="shared" si="349"/>
        <v>No</v>
      </c>
      <c r="S2811" s="1" t="str">
        <f t="shared" si="350"/>
        <v>ecommerce_shipping</v>
      </c>
      <c r="T2811" s="1" t="str">
        <f t="shared" si="351"/>
        <v>SHIPMENT_STATUS_RECORDED</v>
      </c>
    </row>
    <row r="2812" spans="1:20" x14ac:dyDescent="0.2">
      <c r="A2812">
        <v>2811</v>
      </c>
      <c r="B2812" t="s">
        <v>17</v>
      </c>
      <c r="C2812" t="s">
        <v>22</v>
      </c>
      <c r="D2812">
        <v>4</v>
      </c>
      <c r="E2812">
        <v>2</v>
      </c>
      <c r="F2812">
        <v>225</v>
      </c>
      <c r="G2812">
        <v>2</v>
      </c>
      <c r="H2812" t="s">
        <v>14</v>
      </c>
      <c r="I2812" t="s">
        <v>15</v>
      </c>
      <c r="J2812">
        <v>6</v>
      </c>
      <c r="K2812">
        <v>2010</v>
      </c>
      <c r="L2812">
        <v>1</v>
      </c>
      <c r="M2812" s="1" t="str">
        <f t="shared" si="344"/>
        <v>SHIP-002811</v>
      </c>
      <c r="N2812" t="str">
        <f t="shared" si="345"/>
        <v>GSITEM-002811</v>
      </c>
      <c r="O2812" t="str">
        <f t="shared" si="346"/>
        <v>GSORD-002811</v>
      </c>
      <c r="P2812" s="1" t="str">
        <f t="shared" si="347"/>
        <v>WH-A</v>
      </c>
      <c r="Q2812" s="1" t="str">
        <f t="shared" si="348"/>
        <v>Delayed</v>
      </c>
      <c r="R2812" s="1" t="str">
        <f t="shared" si="349"/>
        <v>No</v>
      </c>
      <c r="S2812" s="1" t="str">
        <f t="shared" si="350"/>
        <v>ecommerce_shipping</v>
      </c>
      <c r="T2812" s="1" t="str">
        <f t="shared" si="351"/>
        <v>SHIPMENT_STATUS_RECORDED</v>
      </c>
    </row>
    <row r="2813" spans="1:20" x14ac:dyDescent="0.2">
      <c r="A2813">
        <v>2812</v>
      </c>
      <c r="B2813" t="s">
        <v>18</v>
      </c>
      <c r="C2813" t="s">
        <v>22</v>
      </c>
      <c r="D2813">
        <v>3</v>
      </c>
      <c r="E2813">
        <v>4</v>
      </c>
      <c r="F2813">
        <v>230</v>
      </c>
      <c r="G2813">
        <v>2</v>
      </c>
      <c r="H2813" t="s">
        <v>19</v>
      </c>
      <c r="I2813" t="s">
        <v>15</v>
      </c>
      <c r="J2813">
        <v>15</v>
      </c>
      <c r="K2813">
        <v>2302</v>
      </c>
      <c r="L2813">
        <v>1</v>
      </c>
      <c r="M2813" s="1" t="str">
        <f t="shared" si="344"/>
        <v>SHIP-002812</v>
      </c>
      <c r="N2813" t="str">
        <f t="shared" si="345"/>
        <v>GSITEM-002812</v>
      </c>
      <c r="O2813" t="str">
        <f t="shared" si="346"/>
        <v>GSORD-002812</v>
      </c>
      <c r="P2813" s="1" t="str">
        <f t="shared" si="347"/>
        <v>WH-B</v>
      </c>
      <c r="Q2813" s="1" t="str">
        <f t="shared" si="348"/>
        <v>Delayed</v>
      </c>
      <c r="R2813" s="1" t="str">
        <f t="shared" si="349"/>
        <v>No</v>
      </c>
      <c r="S2813" s="1" t="str">
        <f t="shared" si="350"/>
        <v>ecommerce_shipping</v>
      </c>
      <c r="T2813" s="1" t="str">
        <f t="shared" si="351"/>
        <v>SHIPMENT_STATUS_RECORDED</v>
      </c>
    </row>
    <row r="2814" spans="1:20" x14ac:dyDescent="0.2">
      <c r="A2814">
        <v>2813</v>
      </c>
      <c r="B2814" t="s">
        <v>20</v>
      </c>
      <c r="C2814" t="s">
        <v>22</v>
      </c>
      <c r="D2814">
        <v>3</v>
      </c>
      <c r="E2814">
        <v>2</v>
      </c>
      <c r="F2814">
        <v>173</v>
      </c>
      <c r="G2814">
        <v>3</v>
      </c>
      <c r="H2814" t="s">
        <v>19</v>
      </c>
      <c r="I2814" t="s">
        <v>15</v>
      </c>
      <c r="J2814">
        <v>37</v>
      </c>
      <c r="K2814">
        <v>1990</v>
      </c>
      <c r="L2814">
        <v>1</v>
      </c>
      <c r="M2814" s="1" t="str">
        <f t="shared" si="344"/>
        <v>SHIP-002813</v>
      </c>
      <c r="N2814" t="str">
        <f t="shared" si="345"/>
        <v>GSITEM-002813</v>
      </c>
      <c r="O2814" t="str">
        <f t="shared" si="346"/>
        <v>GSORD-002813</v>
      </c>
      <c r="P2814" s="1" t="str">
        <f t="shared" si="347"/>
        <v>WH-C</v>
      </c>
      <c r="Q2814" s="1" t="str">
        <f t="shared" si="348"/>
        <v>Delayed</v>
      </c>
      <c r="R2814" s="1" t="str">
        <f t="shared" si="349"/>
        <v>No</v>
      </c>
      <c r="S2814" s="1" t="str">
        <f t="shared" si="350"/>
        <v>ecommerce_shipping</v>
      </c>
      <c r="T2814" s="1" t="str">
        <f t="shared" si="351"/>
        <v>SHIPMENT_STATUS_RECORDED</v>
      </c>
    </row>
    <row r="2815" spans="1:20" x14ac:dyDescent="0.2">
      <c r="A2815">
        <v>2814</v>
      </c>
      <c r="B2815" t="s">
        <v>15</v>
      </c>
      <c r="C2815" t="s">
        <v>22</v>
      </c>
      <c r="D2815">
        <v>4</v>
      </c>
      <c r="E2815">
        <v>4</v>
      </c>
      <c r="F2815">
        <v>127</v>
      </c>
      <c r="G2815">
        <v>4</v>
      </c>
      <c r="H2815" t="s">
        <v>21</v>
      </c>
      <c r="I2815" t="s">
        <v>16</v>
      </c>
      <c r="J2815">
        <v>54</v>
      </c>
      <c r="K2815">
        <v>1239</v>
      </c>
      <c r="L2815">
        <v>1</v>
      </c>
      <c r="M2815" s="1" t="str">
        <f t="shared" si="344"/>
        <v>SHIP-002814</v>
      </c>
      <c r="N2815" t="str">
        <f t="shared" si="345"/>
        <v>GSITEM-002814</v>
      </c>
      <c r="O2815" t="str">
        <f t="shared" si="346"/>
        <v>GSORD-002814</v>
      </c>
      <c r="P2815" s="1" t="str">
        <f t="shared" si="347"/>
        <v>WH-F</v>
      </c>
      <c r="Q2815" s="1" t="str">
        <f t="shared" si="348"/>
        <v>Delayed</v>
      </c>
      <c r="R2815" s="1" t="str">
        <f t="shared" si="349"/>
        <v>No</v>
      </c>
      <c r="S2815" s="1" t="str">
        <f t="shared" si="350"/>
        <v>ecommerce_shipping</v>
      </c>
      <c r="T2815" s="1" t="str">
        <f t="shared" si="351"/>
        <v>SHIPMENT_STATUS_RECORDED</v>
      </c>
    </row>
    <row r="2816" spans="1:20" x14ac:dyDescent="0.2">
      <c r="A2816">
        <v>2815</v>
      </c>
      <c r="B2816" t="s">
        <v>12</v>
      </c>
      <c r="C2816" t="s">
        <v>22</v>
      </c>
      <c r="D2816">
        <v>3</v>
      </c>
      <c r="E2816">
        <v>3</v>
      </c>
      <c r="F2816">
        <v>214</v>
      </c>
      <c r="G2816">
        <v>2</v>
      </c>
      <c r="H2816" t="s">
        <v>14</v>
      </c>
      <c r="I2816" t="s">
        <v>16</v>
      </c>
      <c r="J2816">
        <v>28</v>
      </c>
      <c r="K2816">
        <v>3869</v>
      </c>
      <c r="L2816">
        <v>1</v>
      </c>
      <c r="M2816" s="1" t="str">
        <f t="shared" si="344"/>
        <v>SHIP-002815</v>
      </c>
      <c r="N2816" t="str">
        <f t="shared" si="345"/>
        <v>GSITEM-002815</v>
      </c>
      <c r="O2816" t="str">
        <f t="shared" si="346"/>
        <v>GSORD-002815</v>
      </c>
      <c r="P2816" s="1" t="str">
        <f t="shared" si="347"/>
        <v>WH-D</v>
      </c>
      <c r="Q2816" s="1" t="str">
        <f t="shared" si="348"/>
        <v>Delayed</v>
      </c>
      <c r="R2816" s="1" t="str">
        <f t="shared" si="349"/>
        <v>No</v>
      </c>
      <c r="S2816" s="1" t="str">
        <f t="shared" si="350"/>
        <v>ecommerce_shipping</v>
      </c>
      <c r="T2816" s="1" t="str">
        <f t="shared" si="351"/>
        <v>SHIPMENT_STATUS_RECORDED</v>
      </c>
    </row>
    <row r="2817" spans="1:20" x14ac:dyDescent="0.2">
      <c r="A2817">
        <v>2816</v>
      </c>
      <c r="B2817" t="s">
        <v>15</v>
      </c>
      <c r="C2817" t="s">
        <v>22</v>
      </c>
      <c r="D2817">
        <v>4</v>
      </c>
      <c r="E2817">
        <v>1</v>
      </c>
      <c r="F2817">
        <v>161</v>
      </c>
      <c r="G2817">
        <v>3</v>
      </c>
      <c r="H2817" t="s">
        <v>14</v>
      </c>
      <c r="I2817" t="s">
        <v>16</v>
      </c>
      <c r="J2817">
        <v>59</v>
      </c>
      <c r="K2817">
        <v>1454</v>
      </c>
      <c r="L2817">
        <v>1</v>
      </c>
      <c r="M2817" s="1" t="str">
        <f t="shared" si="344"/>
        <v>SHIP-002816</v>
      </c>
      <c r="N2817" t="str">
        <f t="shared" si="345"/>
        <v>GSITEM-002816</v>
      </c>
      <c r="O2817" t="str">
        <f t="shared" si="346"/>
        <v>GSORD-002816</v>
      </c>
      <c r="P2817" s="1" t="str">
        <f t="shared" si="347"/>
        <v>WH-F</v>
      </c>
      <c r="Q2817" s="1" t="str">
        <f t="shared" si="348"/>
        <v>Delayed</v>
      </c>
      <c r="R2817" s="1" t="str">
        <f t="shared" si="349"/>
        <v>No</v>
      </c>
      <c r="S2817" s="1" t="str">
        <f t="shared" si="350"/>
        <v>ecommerce_shipping</v>
      </c>
      <c r="T2817" s="1" t="str">
        <f t="shared" si="351"/>
        <v>SHIPMENT_STATUS_RECORDED</v>
      </c>
    </row>
    <row r="2818" spans="1:20" x14ac:dyDescent="0.2">
      <c r="A2818">
        <v>2817</v>
      </c>
      <c r="B2818" t="s">
        <v>17</v>
      </c>
      <c r="C2818" t="s">
        <v>22</v>
      </c>
      <c r="D2818">
        <v>4</v>
      </c>
      <c r="E2818">
        <v>2</v>
      </c>
      <c r="F2818">
        <v>262</v>
      </c>
      <c r="G2818">
        <v>2</v>
      </c>
      <c r="H2818" t="s">
        <v>14</v>
      </c>
      <c r="I2818" t="s">
        <v>15</v>
      </c>
      <c r="J2818">
        <v>37</v>
      </c>
      <c r="K2818">
        <v>3523</v>
      </c>
      <c r="L2818">
        <v>1</v>
      </c>
      <c r="M2818" s="1" t="str">
        <f t="shared" ref="M2818:M2881" si="352">"SHIP-"&amp;TEXT(A2818,"000000")</f>
        <v>SHIP-002817</v>
      </c>
      <c r="N2818" t="str">
        <f t="shared" ref="N2818:N2881" si="353">"GSITEM-"&amp;TEXT(A2818,"000000")</f>
        <v>GSITEM-002817</v>
      </c>
      <c r="O2818" t="str">
        <f t="shared" ref="O2818:O2881" si="354">"GSORD-"&amp;TEXT(A2818,"000000")</f>
        <v>GSORD-002817</v>
      </c>
      <c r="P2818" s="1" t="str">
        <f t="shared" ref="P2818:P2881" si="355">"WH-"&amp;B2818</f>
        <v>WH-A</v>
      </c>
      <c r="Q2818" s="1" t="str">
        <f t="shared" ref="Q2818:Q2881" si="356">IF(L2818=1,"Delayed","On Time")</f>
        <v>Delayed</v>
      </c>
      <c r="R2818" s="1" t="str">
        <f t="shared" ref="R2818:R2881" si="357">IF(L2818=0,"Yes","No")</f>
        <v>No</v>
      </c>
      <c r="S2818" s="1" t="str">
        <f t="shared" ref="S2818:S2881" si="358">"ecommerce_shipping"</f>
        <v>ecommerce_shipping</v>
      </c>
      <c r="T2818" s="1" t="str">
        <f t="shared" ref="T2818:T2881" si="359">"SHIPMENT_STATUS_RECORDED"</f>
        <v>SHIPMENT_STATUS_RECORDED</v>
      </c>
    </row>
    <row r="2819" spans="1:20" x14ac:dyDescent="0.2">
      <c r="A2819">
        <v>2818</v>
      </c>
      <c r="B2819" t="s">
        <v>18</v>
      </c>
      <c r="C2819" t="s">
        <v>22</v>
      </c>
      <c r="D2819">
        <v>5</v>
      </c>
      <c r="E2819">
        <v>2</v>
      </c>
      <c r="F2819">
        <v>157</v>
      </c>
      <c r="G2819">
        <v>3</v>
      </c>
      <c r="H2819" t="s">
        <v>14</v>
      </c>
      <c r="I2819" t="s">
        <v>16</v>
      </c>
      <c r="J2819">
        <v>1</v>
      </c>
      <c r="K2819">
        <v>1798</v>
      </c>
      <c r="L2819">
        <v>1</v>
      </c>
      <c r="M2819" s="1" t="str">
        <f t="shared" si="352"/>
        <v>SHIP-002818</v>
      </c>
      <c r="N2819" t="str">
        <f t="shared" si="353"/>
        <v>GSITEM-002818</v>
      </c>
      <c r="O2819" t="str">
        <f t="shared" si="354"/>
        <v>GSORD-002818</v>
      </c>
      <c r="P2819" s="1" t="str">
        <f t="shared" si="355"/>
        <v>WH-B</v>
      </c>
      <c r="Q2819" s="1" t="str">
        <f t="shared" si="356"/>
        <v>Delayed</v>
      </c>
      <c r="R2819" s="1" t="str">
        <f t="shared" si="357"/>
        <v>No</v>
      </c>
      <c r="S2819" s="1" t="str">
        <f t="shared" si="358"/>
        <v>ecommerce_shipping</v>
      </c>
      <c r="T2819" s="1" t="str">
        <f t="shared" si="359"/>
        <v>SHIPMENT_STATUS_RECORDED</v>
      </c>
    </row>
    <row r="2820" spans="1:20" x14ac:dyDescent="0.2">
      <c r="A2820">
        <v>2819</v>
      </c>
      <c r="B2820" t="s">
        <v>20</v>
      </c>
      <c r="C2820" t="s">
        <v>22</v>
      </c>
      <c r="D2820">
        <v>3</v>
      </c>
      <c r="E2820">
        <v>1</v>
      </c>
      <c r="F2820">
        <v>164</v>
      </c>
      <c r="G2820">
        <v>3</v>
      </c>
      <c r="H2820" t="s">
        <v>19</v>
      </c>
      <c r="I2820" t="s">
        <v>15</v>
      </c>
      <c r="J2820">
        <v>9</v>
      </c>
      <c r="K2820">
        <v>1803</v>
      </c>
      <c r="L2820">
        <v>1</v>
      </c>
      <c r="M2820" s="1" t="str">
        <f t="shared" si="352"/>
        <v>SHIP-002819</v>
      </c>
      <c r="N2820" t="str">
        <f t="shared" si="353"/>
        <v>GSITEM-002819</v>
      </c>
      <c r="O2820" t="str">
        <f t="shared" si="354"/>
        <v>GSORD-002819</v>
      </c>
      <c r="P2820" s="1" t="str">
        <f t="shared" si="355"/>
        <v>WH-C</v>
      </c>
      <c r="Q2820" s="1" t="str">
        <f t="shared" si="356"/>
        <v>Delayed</v>
      </c>
      <c r="R2820" s="1" t="str">
        <f t="shared" si="357"/>
        <v>No</v>
      </c>
      <c r="S2820" s="1" t="str">
        <f t="shared" si="358"/>
        <v>ecommerce_shipping</v>
      </c>
      <c r="T2820" s="1" t="str">
        <f t="shared" si="359"/>
        <v>SHIPMENT_STATUS_RECORDED</v>
      </c>
    </row>
    <row r="2821" spans="1:20" x14ac:dyDescent="0.2">
      <c r="A2821">
        <v>2820</v>
      </c>
      <c r="B2821" t="s">
        <v>15</v>
      </c>
      <c r="C2821" t="s">
        <v>22</v>
      </c>
      <c r="D2821">
        <v>4</v>
      </c>
      <c r="E2821">
        <v>4</v>
      </c>
      <c r="F2821">
        <v>174</v>
      </c>
      <c r="G2821">
        <v>2</v>
      </c>
      <c r="H2821" t="s">
        <v>14</v>
      </c>
      <c r="I2821" t="s">
        <v>15</v>
      </c>
      <c r="J2821">
        <v>11</v>
      </c>
      <c r="K2821">
        <v>1577</v>
      </c>
      <c r="L2821">
        <v>1</v>
      </c>
      <c r="M2821" s="1" t="str">
        <f t="shared" si="352"/>
        <v>SHIP-002820</v>
      </c>
      <c r="N2821" t="str">
        <f t="shared" si="353"/>
        <v>GSITEM-002820</v>
      </c>
      <c r="O2821" t="str">
        <f t="shared" si="354"/>
        <v>GSORD-002820</v>
      </c>
      <c r="P2821" s="1" t="str">
        <f t="shared" si="355"/>
        <v>WH-F</v>
      </c>
      <c r="Q2821" s="1" t="str">
        <f t="shared" si="356"/>
        <v>Delayed</v>
      </c>
      <c r="R2821" s="1" t="str">
        <f t="shared" si="357"/>
        <v>No</v>
      </c>
      <c r="S2821" s="1" t="str">
        <f t="shared" si="358"/>
        <v>ecommerce_shipping</v>
      </c>
      <c r="T2821" s="1" t="str">
        <f t="shared" si="359"/>
        <v>SHIPMENT_STATUS_RECORDED</v>
      </c>
    </row>
    <row r="2822" spans="1:20" x14ac:dyDescent="0.2">
      <c r="A2822">
        <v>2821</v>
      </c>
      <c r="B2822" t="s">
        <v>12</v>
      </c>
      <c r="C2822" t="s">
        <v>22</v>
      </c>
      <c r="D2822">
        <v>2</v>
      </c>
      <c r="E2822">
        <v>2</v>
      </c>
      <c r="F2822">
        <v>188</v>
      </c>
      <c r="G2822">
        <v>4</v>
      </c>
      <c r="H2822" t="s">
        <v>19</v>
      </c>
      <c r="I2822" t="s">
        <v>16</v>
      </c>
      <c r="J2822">
        <v>39</v>
      </c>
      <c r="K2822">
        <v>2424</v>
      </c>
      <c r="L2822">
        <v>1</v>
      </c>
      <c r="M2822" s="1" t="str">
        <f t="shared" si="352"/>
        <v>SHIP-002821</v>
      </c>
      <c r="N2822" t="str">
        <f t="shared" si="353"/>
        <v>GSITEM-002821</v>
      </c>
      <c r="O2822" t="str">
        <f t="shared" si="354"/>
        <v>GSORD-002821</v>
      </c>
      <c r="P2822" s="1" t="str">
        <f t="shared" si="355"/>
        <v>WH-D</v>
      </c>
      <c r="Q2822" s="1" t="str">
        <f t="shared" si="356"/>
        <v>Delayed</v>
      </c>
      <c r="R2822" s="1" t="str">
        <f t="shared" si="357"/>
        <v>No</v>
      </c>
      <c r="S2822" s="1" t="str">
        <f t="shared" si="358"/>
        <v>ecommerce_shipping</v>
      </c>
      <c r="T2822" s="1" t="str">
        <f t="shared" si="359"/>
        <v>SHIPMENT_STATUS_RECORDED</v>
      </c>
    </row>
    <row r="2823" spans="1:20" x14ac:dyDescent="0.2">
      <c r="A2823">
        <v>2822</v>
      </c>
      <c r="B2823" t="s">
        <v>15</v>
      </c>
      <c r="C2823" t="s">
        <v>22</v>
      </c>
      <c r="D2823">
        <v>3</v>
      </c>
      <c r="E2823">
        <v>1</v>
      </c>
      <c r="F2823">
        <v>141</v>
      </c>
      <c r="G2823">
        <v>2</v>
      </c>
      <c r="H2823" t="s">
        <v>14</v>
      </c>
      <c r="I2823" t="s">
        <v>15</v>
      </c>
      <c r="J2823">
        <v>4</v>
      </c>
      <c r="K2823">
        <v>1297</v>
      </c>
      <c r="L2823">
        <v>1</v>
      </c>
      <c r="M2823" s="1" t="str">
        <f t="shared" si="352"/>
        <v>SHIP-002822</v>
      </c>
      <c r="N2823" t="str">
        <f t="shared" si="353"/>
        <v>GSITEM-002822</v>
      </c>
      <c r="O2823" t="str">
        <f t="shared" si="354"/>
        <v>GSORD-002822</v>
      </c>
      <c r="P2823" s="1" t="str">
        <f t="shared" si="355"/>
        <v>WH-F</v>
      </c>
      <c r="Q2823" s="1" t="str">
        <f t="shared" si="356"/>
        <v>Delayed</v>
      </c>
      <c r="R2823" s="1" t="str">
        <f t="shared" si="357"/>
        <v>No</v>
      </c>
      <c r="S2823" s="1" t="str">
        <f t="shared" si="358"/>
        <v>ecommerce_shipping</v>
      </c>
      <c r="T2823" s="1" t="str">
        <f t="shared" si="359"/>
        <v>SHIPMENT_STATUS_RECORDED</v>
      </c>
    </row>
    <row r="2824" spans="1:20" x14ac:dyDescent="0.2">
      <c r="A2824">
        <v>2823</v>
      </c>
      <c r="B2824" t="s">
        <v>17</v>
      </c>
      <c r="C2824" t="s">
        <v>22</v>
      </c>
      <c r="D2824">
        <v>5</v>
      </c>
      <c r="E2824">
        <v>5</v>
      </c>
      <c r="F2824">
        <v>134</v>
      </c>
      <c r="G2824">
        <v>2</v>
      </c>
      <c r="H2824" t="s">
        <v>19</v>
      </c>
      <c r="I2824" t="s">
        <v>16</v>
      </c>
      <c r="J2824">
        <v>64</v>
      </c>
      <c r="K2824">
        <v>1785</v>
      </c>
      <c r="L2824">
        <v>1</v>
      </c>
      <c r="M2824" s="1" t="str">
        <f t="shared" si="352"/>
        <v>SHIP-002823</v>
      </c>
      <c r="N2824" t="str">
        <f t="shared" si="353"/>
        <v>GSITEM-002823</v>
      </c>
      <c r="O2824" t="str">
        <f t="shared" si="354"/>
        <v>GSORD-002823</v>
      </c>
      <c r="P2824" s="1" t="str">
        <f t="shared" si="355"/>
        <v>WH-A</v>
      </c>
      <c r="Q2824" s="1" t="str">
        <f t="shared" si="356"/>
        <v>Delayed</v>
      </c>
      <c r="R2824" s="1" t="str">
        <f t="shared" si="357"/>
        <v>No</v>
      </c>
      <c r="S2824" s="1" t="str">
        <f t="shared" si="358"/>
        <v>ecommerce_shipping</v>
      </c>
      <c r="T2824" s="1" t="str">
        <f t="shared" si="359"/>
        <v>SHIPMENT_STATUS_RECORDED</v>
      </c>
    </row>
    <row r="2825" spans="1:20" x14ac:dyDescent="0.2">
      <c r="A2825">
        <v>2824</v>
      </c>
      <c r="B2825" t="s">
        <v>18</v>
      </c>
      <c r="C2825" t="s">
        <v>22</v>
      </c>
      <c r="D2825">
        <v>2</v>
      </c>
      <c r="E2825">
        <v>4</v>
      </c>
      <c r="F2825">
        <v>147</v>
      </c>
      <c r="G2825">
        <v>2</v>
      </c>
      <c r="H2825" t="s">
        <v>19</v>
      </c>
      <c r="I2825" t="s">
        <v>15</v>
      </c>
      <c r="J2825">
        <v>65</v>
      </c>
      <c r="K2825">
        <v>1738</v>
      </c>
      <c r="L2825">
        <v>1</v>
      </c>
      <c r="M2825" s="1" t="str">
        <f t="shared" si="352"/>
        <v>SHIP-002824</v>
      </c>
      <c r="N2825" t="str">
        <f t="shared" si="353"/>
        <v>GSITEM-002824</v>
      </c>
      <c r="O2825" t="str">
        <f t="shared" si="354"/>
        <v>GSORD-002824</v>
      </c>
      <c r="P2825" s="1" t="str">
        <f t="shared" si="355"/>
        <v>WH-B</v>
      </c>
      <c r="Q2825" s="1" t="str">
        <f t="shared" si="356"/>
        <v>Delayed</v>
      </c>
      <c r="R2825" s="1" t="str">
        <f t="shared" si="357"/>
        <v>No</v>
      </c>
      <c r="S2825" s="1" t="str">
        <f t="shared" si="358"/>
        <v>ecommerce_shipping</v>
      </c>
      <c r="T2825" s="1" t="str">
        <f t="shared" si="359"/>
        <v>SHIPMENT_STATUS_RECORDED</v>
      </c>
    </row>
    <row r="2826" spans="1:20" x14ac:dyDescent="0.2">
      <c r="A2826">
        <v>2825</v>
      </c>
      <c r="B2826" t="s">
        <v>20</v>
      </c>
      <c r="C2826" t="s">
        <v>22</v>
      </c>
      <c r="D2826">
        <v>4</v>
      </c>
      <c r="E2826">
        <v>1</v>
      </c>
      <c r="F2826">
        <v>180</v>
      </c>
      <c r="G2826">
        <v>3</v>
      </c>
      <c r="H2826" t="s">
        <v>19</v>
      </c>
      <c r="I2826" t="s">
        <v>16</v>
      </c>
      <c r="J2826">
        <v>27</v>
      </c>
      <c r="K2826">
        <v>1551</v>
      </c>
      <c r="L2826">
        <v>1</v>
      </c>
      <c r="M2826" s="1" t="str">
        <f t="shared" si="352"/>
        <v>SHIP-002825</v>
      </c>
      <c r="N2826" t="str">
        <f t="shared" si="353"/>
        <v>GSITEM-002825</v>
      </c>
      <c r="O2826" t="str">
        <f t="shared" si="354"/>
        <v>GSORD-002825</v>
      </c>
      <c r="P2826" s="1" t="str">
        <f t="shared" si="355"/>
        <v>WH-C</v>
      </c>
      <c r="Q2826" s="1" t="str">
        <f t="shared" si="356"/>
        <v>Delayed</v>
      </c>
      <c r="R2826" s="1" t="str">
        <f t="shared" si="357"/>
        <v>No</v>
      </c>
      <c r="S2826" s="1" t="str">
        <f t="shared" si="358"/>
        <v>ecommerce_shipping</v>
      </c>
      <c r="T2826" s="1" t="str">
        <f t="shared" si="359"/>
        <v>SHIPMENT_STATUS_RECORDED</v>
      </c>
    </row>
    <row r="2827" spans="1:20" x14ac:dyDescent="0.2">
      <c r="A2827">
        <v>2826</v>
      </c>
      <c r="B2827" t="s">
        <v>15</v>
      </c>
      <c r="C2827" t="s">
        <v>22</v>
      </c>
      <c r="D2827">
        <v>3</v>
      </c>
      <c r="E2827">
        <v>3</v>
      </c>
      <c r="F2827">
        <v>225</v>
      </c>
      <c r="G2827">
        <v>2</v>
      </c>
      <c r="H2827" t="s">
        <v>19</v>
      </c>
      <c r="I2827" t="s">
        <v>16</v>
      </c>
      <c r="J2827">
        <v>55</v>
      </c>
      <c r="K2827">
        <v>2259</v>
      </c>
      <c r="L2827">
        <v>1</v>
      </c>
      <c r="M2827" s="1" t="str">
        <f t="shared" si="352"/>
        <v>SHIP-002826</v>
      </c>
      <c r="N2827" t="str">
        <f t="shared" si="353"/>
        <v>GSITEM-002826</v>
      </c>
      <c r="O2827" t="str">
        <f t="shared" si="354"/>
        <v>GSORD-002826</v>
      </c>
      <c r="P2827" s="1" t="str">
        <f t="shared" si="355"/>
        <v>WH-F</v>
      </c>
      <c r="Q2827" s="1" t="str">
        <f t="shared" si="356"/>
        <v>Delayed</v>
      </c>
      <c r="R2827" s="1" t="str">
        <f t="shared" si="357"/>
        <v>No</v>
      </c>
      <c r="S2827" s="1" t="str">
        <f t="shared" si="358"/>
        <v>ecommerce_shipping</v>
      </c>
      <c r="T2827" s="1" t="str">
        <f t="shared" si="359"/>
        <v>SHIPMENT_STATUS_RECORDED</v>
      </c>
    </row>
    <row r="2828" spans="1:20" x14ac:dyDescent="0.2">
      <c r="A2828">
        <v>2827</v>
      </c>
      <c r="B2828" t="s">
        <v>12</v>
      </c>
      <c r="C2828" t="s">
        <v>22</v>
      </c>
      <c r="D2828">
        <v>2</v>
      </c>
      <c r="E2828">
        <v>3</v>
      </c>
      <c r="F2828">
        <v>172</v>
      </c>
      <c r="G2828">
        <v>3</v>
      </c>
      <c r="H2828" t="s">
        <v>19</v>
      </c>
      <c r="I2828" t="s">
        <v>15</v>
      </c>
      <c r="J2828">
        <v>11</v>
      </c>
      <c r="K2828">
        <v>1522</v>
      </c>
      <c r="L2828">
        <v>1</v>
      </c>
      <c r="M2828" s="1" t="str">
        <f t="shared" si="352"/>
        <v>SHIP-002827</v>
      </c>
      <c r="N2828" t="str">
        <f t="shared" si="353"/>
        <v>GSITEM-002827</v>
      </c>
      <c r="O2828" t="str">
        <f t="shared" si="354"/>
        <v>GSORD-002827</v>
      </c>
      <c r="P2828" s="1" t="str">
        <f t="shared" si="355"/>
        <v>WH-D</v>
      </c>
      <c r="Q2828" s="1" t="str">
        <f t="shared" si="356"/>
        <v>Delayed</v>
      </c>
      <c r="R2828" s="1" t="str">
        <f t="shared" si="357"/>
        <v>No</v>
      </c>
      <c r="S2828" s="1" t="str">
        <f t="shared" si="358"/>
        <v>ecommerce_shipping</v>
      </c>
      <c r="T2828" s="1" t="str">
        <f t="shared" si="359"/>
        <v>SHIPMENT_STATUS_RECORDED</v>
      </c>
    </row>
    <row r="2829" spans="1:20" x14ac:dyDescent="0.2">
      <c r="A2829">
        <v>2828</v>
      </c>
      <c r="B2829" t="s">
        <v>15</v>
      </c>
      <c r="C2829" t="s">
        <v>22</v>
      </c>
      <c r="D2829">
        <v>6</v>
      </c>
      <c r="E2829">
        <v>2</v>
      </c>
      <c r="F2829">
        <v>131</v>
      </c>
      <c r="G2829">
        <v>5</v>
      </c>
      <c r="H2829" t="s">
        <v>19</v>
      </c>
      <c r="I2829" t="s">
        <v>15</v>
      </c>
      <c r="J2829">
        <v>5</v>
      </c>
      <c r="K2829">
        <v>1718</v>
      </c>
      <c r="L2829">
        <v>1</v>
      </c>
      <c r="M2829" s="1" t="str">
        <f t="shared" si="352"/>
        <v>SHIP-002828</v>
      </c>
      <c r="N2829" t="str">
        <f t="shared" si="353"/>
        <v>GSITEM-002828</v>
      </c>
      <c r="O2829" t="str">
        <f t="shared" si="354"/>
        <v>GSORD-002828</v>
      </c>
      <c r="P2829" s="1" t="str">
        <f t="shared" si="355"/>
        <v>WH-F</v>
      </c>
      <c r="Q2829" s="1" t="str">
        <f t="shared" si="356"/>
        <v>Delayed</v>
      </c>
      <c r="R2829" s="1" t="str">
        <f t="shared" si="357"/>
        <v>No</v>
      </c>
      <c r="S2829" s="1" t="str">
        <f t="shared" si="358"/>
        <v>ecommerce_shipping</v>
      </c>
      <c r="T2829" s="1" t="str">
        <f t="shared" si="359"/>
        <v>SHIPMENT_STATUS_RECORDED</v>
      </c>
    </row>
    <row r="2830" spans="1:20" x14ac:dyDescent="0.2">
      <c r="A2830">
        <v>2829</v>
      </c>
      <c r="B2830" t="s">
        <v>17</v>
      </c>
      <c r="C2830" t="s">
        <v>22</v>
      </c>
      <c r="D2830">
        <v>3</v>
      </c>
      <c r="E2830">
        <v>1</v>
      </c>
      <c r="F2830">
        <v>270</v>
      </c>
      <c r="G2830">
        <v>4</v>
      </c>
      <c r="H2830" t="s">
        <v>14</v>
      </c>
      <c r="I2830" t="s">
        <v>16</v>
      </c>
      <c r="J2830">
        <v>47</v>
      </c>
      <c r="K2830">
        <v>3487</v>
      </c>
      <c r="L2830">
        <v>1</v>
      </c>
      <c r="M2830" s="1" t="str">
        <f t="shared" si="352"/>
        <v>SHIP-002829</v>
      </c>
      <c r="N2830" t="str">
        <f t="shared" si="353"/>
        <v>GSITEM-002829</v>
      </c>
      <c r="O2830" t="str">
        <f t="shared" si="354"/>
        <v>GSORD-002829</v>
      </c>
      <c r="P2830" s="1" t="str">
        <f t="shared" si="355"/>
        <v>WH-A</v>
      </c>
      <c r="Q2830" s="1" t="str">
        <f t="shared" si="356"/>
        <v>Delayed</v>
      </c>
      <c r="R2830" s="1" t="str">
        <f t="shared" si="357"/>
        <v>No</v>
      </c>
      <c r="S2830" s="1" t="str">
        <f t="shared" si="358"/>
        <v>ecommerce_shipping</v>
      </c>
      <c r="T2830" s="1" t="str">
        <f t="shared" si="359"/>
        <v>SHIPMENT_STATUS_RECORDED</v>
      </c>
    </row>
    <row r="2831" spans="1:20" x14ac:dyDescent="0.2">
      <c r="A2831">
        <v>2830</v>
      </c>
      <c r="B2831" t="s">
        <v>18</v>
      </c>
      <c r="C2831" t="s">
        <v>22</v>
      </c>
      <c r="D2831">
        <v>3</v>
      </c>
      <c r="E2831">
        <v>4</v>
      </c>
      <c r="F2831">
        <v>172</v>
      </c>
      <c r="G2831">
        <v>3</v>
      </c>
      <c r="H2831" t="s">
        <v>14</v>
      </c>
      <c r="I2831" t="s">
        <v>16</v>
      </c>
      <c r="J2831">
        <v>56</v>
      </c>
      <c r="K2831">
        <v>1103</v>
      </c>
      <c r="L2831">
        <v>1</v>
      </c>
      <c r="M2831" s="1" t="str">
        <f t="shared" si="352"/>
        <v>SHIP-002830</v>
      </c>
      <c r="N2831" t="str">
        <f t="shared" si="353"/>
        <v>GSITEM-002830</v>
      </c>
      <c r="O2831" t="str">
        <f t="shared" si="354"/>
        <v>GSORD-002830</v>
      </c>
      <c r="P2831" s="1" t="str">
        <f t="shared" si="355"/>
        <v>WH-B</v>
      </c>
      <c r="Q2831" s="1" t="str">
        <f t="shared" si="356"/>
        <v>Delayed</v>
      </c>
      <c r="R2831" s="1" t="str">
        <f t="shared" si="357"/>
        <v>No</v>
      </c>
      <c r="S2831" s="1" t="str">
        <f t="shared" si="358"/>
        <v>ecommerce_shipping</v>
      </c>
      <c r="T2831" s="1" t="str">
        <f t="shared" si="359"/>
        <v>SHIPMENT_STATUS_RECORDED</v>
      </c>
    </row>
    <row r="2832" spans="1:20" x14ac:dyDescent="0.2">
      <c r="A2832">
        <v>2831</v>
      </c>
      <c r="B2832" t="s">
        <v>20</v>
      </c>
      <c r="C2832" t="s">
        <v>22</v>
      </c>
      <c r="D2832">
        <v>4</v>
      </c>
      <c r="E2832">
        <v>5</v>
      </c>
      <c r="F2832">
        <v>198</v>
      </c>
      <c r="G2832">
        <v>3</v>
      </c>
      <c r="H2832" t="s">
        <v>19</v>
      </c>
      <c r="I2832" t="s">
        <v>16</v>
      </c>
      <c r="J2832">
        <v>33</v>
      </c>
      <c r="K2832">
        <v>2129</v>
      </c>
      <c r="L2832">
        <v>1</v>
      </c>
      <c r="M2832" s="1" t="str">
        <f t="shared" si="352"/>
        <v>SHIP-002831</v>
      </c>
      <c r="N2832" t="str">
        <f t="shared" si="353"/>
        <v>GSITEM-002831</v>
      </c>
      <c r="O2832" t="str">
        <f t="shared" si="354"/>
        <v>GSORD-002831</v>
      </c>
      <c r="P2832" s="1" t="str">
        <f t="shared" si="355"/>
        <v>WH-C</v>
      </c>
      <c r="Q2832" s="1" t="str">
        <f t="shared" si="356"/>
        <v>Delayed</v>
      </c>
      <c r="R2832" s="1" t="str">
        <f t="shared" si="357"/>
        <v>No</v>
      </c>
      <c r="S2832" s="1" t="str">
        <f t="shared" si="358"/>
        <v>ecommerce_shipping</v>
      </c>
      <c r="T2832" s="1" t="str">
        <f t="shared" si="359"/>
        <v>SHIPMENT_STATUS_RECORDED</v>
      </c>
    </row>
    <row r="2833" spans="1:20" x14ac:dyDescent="0.2">
      <c r="A2833">
        <v>2832</v>
      </c>
      <c r="B2833" t="s">
        <v>15</v>
      </c>
      <c r="C2833" t="s">
        <v>22</v>
      </c>
      <c r="D2833">
        <v>4</v>
      </c>
      <c r="E2833">
        <v>2</v>
      </c>
      <c r="F2833">
        <v>167</v>
      </c>
      <c r="G2833">
        <v>3</v>
      </c>
      <c r="H2833" t="s">
        <v>14</v>
      </c>
      <c r="I2833" t="s">
        <v>16</v>
      </c>
      <c r="J2833">
        <v>21</v>
      </c>
      <c r="K2833">
        <v>1637</v>
      </c>
      <c r="L2833">
        <v>1</v>
      </c>
      <c r="M2833" s="1" t="str">
        <f t="shared" si="352"/>
        <v>SHIP-002832</v>
      </c>
      <c r="N2833" t="str">
        <f t="shared" si="353"/>
        <v>GSITEM-002832</v>
      </c>
      <c r="O2833" t="str">
        <f t="shared" si="354"/>
        <v>GSORD-002832</v>
      </c>
      <c r="P2833" s="1" t="str">
        <f t="shared" si="355"/>
        <v>WH-F</v>
      </c>
      <c r="Q2833" s="1" t="str">
        <f t="shared" si="356"/>
        <v>Delayed</v>
      </c>
      <c r="R2833" s="1" t="str">
        <f t="shared" si="357"/>
        <v>No</v>
      </c>
      <c r="S2833" s="1" t="str">
        <f t="shared" si="358"/>
        <v>ecommerce_shipping</v>
      </c>
      <c r="T2833" s="1" t="str">
        <f t="shared" si="359"/>
        <v>SHIPMENT_STATUS_RECORDED</v>
      </c>
    </row>
    <row r="2834" spans="1:20" x14ac:dyDescent="0.2">
      <c r="A2834">
        <v>2833</v>
      </c>
      <c r="B2834" t="s">
        <v>12</v>
      </c>
      <c r="C2834" t="s">
        <v>22</v>
      </c>
      <c r="D2834">
        <v>2</v>
      </c>
      <c r="E2834">
        <v>2</v>
      </c>
      <c r="F2834">
        <v>168</v>
      </c>
      <c r="G2834">
        <v>5</v>
      </c>
      <c r="H2834" t="s">
        <v>19</v>
      </c>
      <c r="I2834" t="s">
        <v>15</v>
      </c>
      <c r="J2834">
        <v>1</v>
      </c>
      <c r="K2834">
        <v>1885</v>
      </c>
      <c r="L2834">
        <v>1</v>
      </c>
      <c r="M2834" s="1" t="str">
        <f t="shared" si="352"/>
        <v>SHIP-002833</v>
      </c>
      <c r="N2834" t="str">
        <f t="shared" si="353"/>
        <v>GSITEM-002833</v>
      </c>
      <c r="O2834" t="str">
        <f t="shared" si="354"/>
        <v>GSORD-002833</v>
      </c>
      <c r="P2834" s="1" t="str">
        <f t="shared" si="355"/>
        <v>WH-D</v>
      </c>
      <c r="Q2834" s="1" t="str">
        <f t="shared" si="356"/>
        <v>Delayed</v>
      </c>
      <c r="R2834" s="1" t="str">
        <f t="shared" si="357"/>
        <v>No</v>
      </c>
      <c r="S2834" s="1" t="str">
        <f t="shared" si="358"/>
        <v>ecommerce_shipping</v>
      </c>
      <c r="T2834" s="1" t="str">
        <f t="shared" si="359"/>
        <v>SHIPMENT_STATUS_RECORDED</v>
      </c>
    </row>
    <row r="2835" spans="1:20" x14ac:dyDescent="0.2">
      <c r="A2835">
        <v>2834</v>
      </c>
      <c r="B2835" t="s">
        <v>15</v>
      </c>
      <c r="C2835" t="s">
        <v>22</v>
      </c>
      <c r="D2835">
        <v>4</v>
      </c>
      <c r="E2835">
        <v>1</v>
      </c>
      <c r="F2835">
        <v>165</v>
      </c>
      <c r="G2835">
        <v>4</v>
      </c>
      <c r="H2835" t="s">
        <v>19</v>
      </c>
      <c r="I2835" t="s">
        <v>15</v>
      </c>
      <c r="J2835">
        <v>34</v>
      </c>
      <c r="K2835">
        <v>1831</v>
      </c>
      <c r="L2835">
        <v>1</v>
      </c>
      <c r="M2835" s="1" t="str">
        <f t="shared" si="352"/>
        <v>SHIP-002834</v>
      </c>
      <c r="N2835" t="str">
        <f t="shared" si="353"/>
        <v>GSITEM-002834</v>
      </c>
      <c r="O2835" t="str">
        <f t="shared" si="354"/>
        <v>GSORD-002834</v>
      </c>
      <c r="P2835" s="1" t="str">
        <f t="shared" si="355"/>
        <v>WH-F</v>
      </c>
      <c r="Q2835" s="1" t="str">
        <f t="shared" si="356"/>
        <v>Delayed</v>
      </c>
      <c r="R2835" s="1" t="str">
        <f t="shared" si="357"/>
        <v>No</v>
      </c>
      <c r="S2835" s="1" t="str">
        <f t="shared" si="358"/>
        <v>ecommerce_shipping</v>
      </c>
      <c r="T2835" s="1" t="str">
        <f t="shared" si="359"/>
        <v>SHIPMENT_STATUS_RECORDED</v>
      </c>
    </row>
    <row r="2836" spans="1:20" x14ac:dyDescent="0.2">
      <c r="A2836">
        <v>2835</v>
      </c>
      <c r="B2836" t="s">
        <v>17</v>
      </c>
      <c r="C2836" t="s">
        <v>22</v>
      </c>
      <c r="D2836">
        <v>4</v>
      </c>
      <c r="E2836">
        <v>5</v>
      </c>
      <c r="F2836">
        <v>149</v>
      </c>
      <c r="G2836">
        <v>6</v>
      </c>
      <c r="H2836" t="s">
        <v>19</v>
      </c>
      <c r="I2836" t="s">
        <v>16</v>
      </c>
      <c r="J2836">
        <v>40</v>
      </c>
      <c r="K2836">
        <v>1974</v>
      </c>
      <c r="L2836">
        <v>1</v>
      </c>
      <c r="M2836" s="1" t="str">
        <f t="shared" si="352"/>
        <v>SHIP-002835</v>
      </c>
      <c r="N2836" t="str">
        <f t="shared" si="353"/>
        <v>GSITEM-002835</v>
      </c>
      <c r="O2836" t="str">
        <f t="shared" si="354"/>
        <v>GSORD-002835</v>
      </c>
      <c r="P2836" s="1" t="str">
        <f t="shared" si="355"/>
        <v>WH-A</v>
      </c>
      <c r="Q2836" s="1" t="str">
        <f t="shared" si="356"/>
        <v>Delayed</v>
      </c>
      <c r="R2836" s="1" t="str">
        <f t="shared" si="357"/>
        <v>No</v>
      </c>
      <c r="S2836" s="1" t="str">
        <f t="shared" si="358"/>
        <v>ecommerce_shipping</v>
      </c>
      <c r="T2836" s="1" t="str">
        <f t="shared" si="359"/>
        <v>SHIPMENT_STATUS_RECORDED</v>
      </c>
    </row>
    <row r="2837" spans="1:20" x14ac:dyDescent="0.2">
      <c r="A2837">
        <v>2836</v>
      </c>
      <c r="B2837" t="s">
        <v>18</v>
      </c>
      <c r="C2837" t="s">
        <v>22</v>
      </c>
      <c r="D2837">
        <v>3</v>
      </c>
      <c r="E2837">
        <v>3</v>
      </c>
      <c r="F2837">
        <v>186</v>
      </c>
      <c r="G2837">
        <v>3</v>
      </c>
      <c r="H2837" t="s">
        <v>14</v>
      </c>
      <c r="I2837" t="s">
        <v>16</v>
      </c>
      <c r="J2837">
        <v>24</v>
      </c>
      <c r="K2837">
        <v>3262</v>
      </c>
      <c r="L2837">
        <v>1</v>
      </c>
      <c r="M2837" s="1" t="str">
        <f t="shared" si="352"/>
        <v>SHIP-002836</v>
      </c>
      <c r="N2837" t="str">
        <f t="shared" si="353"/>
        <v>GSITEM-002836</v>
      </c>
      <c r="O2837" t="str">
        <f t="shared" si="354"/>
        <v>GSORD-002836</v>
      </c>
      <c r="P2837" s="1" t="str">
        <f t="shared" si="355"/>
        <v>WH-B</v>
      </c>
      <c r="Q2837" s="1" t="str">
        <f t="shared" si="356"/>
        <v>Delayed</v>
      </c>
      <c r="R2837" s="1" t="str">
        <f t="shared" si="357"/>
        <v>No</v>
      </c>
      <c r="S2837" s="1" t="str">
        <f t="shared" si="358"/>
        <v>ecommerce_shipping</v>
      </c>
      <c r="T2837" s="1" t="str">
        <f t="shared" si="359"/>
        <v>SHIPMENT_STATUS_RECORDED</v>
      </c>
    </row>
    <row r="2838" spans="1:20" x14ac:dyDescent="0.2">
      <c r="A2838">
        <v>2837</v>
      </c>
      <c r="B2838" t="s">
        <v>20</v>
      </c>
      <c r="C2838" t="s">
        <v>22</v>
      </c>
      <c r="D2838">
        <v>4</v>
      </c>
      <c r="E2838">
        <v>1</v>
      </c>
      <c r="F2838">
        <v>151</v>
      </c>
      <c r="G2838">
        <v>2</v>
      </c>
      <c r="H2838" t="s">
        <v>14</v>
      </c>
      <c r="I2838" t="s">
        <v>15</v>
      </c>
      <c r="J2838">
        <v>47</v>
      </c>
      <c r="K2838">
        <v>1682</v>
      </c>
      <c r="L2838">
        <v>1</v>
      </c>
      <c r="M2838" s="1" t="str">
        <f t="shared" si="352"/>
        <v>SHIP-002837</v>
      </c>
      <c r="N2838" t="str">
        <f t="shared" si="353"/>
        <v>GSITEM-002837</v>
      </c>
      <c r="O2838" t="str">
        <f t="shared" si="354"/>
        <v>GSORD-002837</v>
      </c>
      <c r="P2838" s="1" t="str">
        <f t="shared" si="355"/>
        <v>WH-C</v>
      </c>
      <c r="Q2838" s="1" t="str">
        <f t="shared" si="356"/>
        <v>Delayed</v>
      </c>
      <c r="R2838" s="1" t="str">
        <f t="shared" si="357"/>
        <v>No</v>
      </c>
      <c r="S2838" s="1" t="str">
        <f t="shared" si="358"/>
        <v>ecommerce_shipping</v>
      </c>
      <c r="T2838" s="1" t="str">
        <f t="shared" si="359"/>
        <v>SHIPMENT_STATUS_RECORDED</v>
      </c>
    </row>
    <row r="2839" spans="1:20" x14ac:dyDescent="0.2">
      <c r="A2839">
        <v>2838</v>
      </c>
      <c r="B2839" t="s">
        <v>15</v>
      </c>
      <c r="C2839" t="s">
        <v>22</v>
      </c>
      <c r="D2839">
        <v>3</v>
      </c>
      <c r="E2839">
        <v>5</v>
      </c>
      <c r="F2839">
        <v>146</v>
      </c>
      <c r="G2839">
        <v>3</v>
      </c>
      <c r="H2839" t="s">
        <v>19</v>
      </c>
      <c r="I2839" t="s">
        <v>15</v>
      </c>
      <c r="J2839">
        <v>30</v>
      </c>
      <c r="K2839">
        <v>1569</v>
      </c>
      <c r="L2839">
        <v>1</v>
      </c>
      <c r="M2839" s="1" t="str">
        <f t="shared" si="352"/>
        <v>SHIP-002838</v>
      </c>
      <c r="N2839" t="str">
        <f t="shared" si="353"/>
        <v>GSITEM-002838</v>
      </c>
      <c r="O2839" t="str">
        <f t="shared" si="354"/>
        <v>GSORD-002838</v>
      </c>
      <c r="P2839" s="1" t="str">
        <f t="shared" si="355"/>
        <v>WH-F</v>
      </c>
      <c r="Q2839" s="1" t="str">
        <f t="shared" si="356"/>
        <v>Delayed</v>
      </c>
      <c r="R2839" s="1" t="str">
        <f t="shared" si="357"/>
        <v>No</v>
      </c>
      <c r="S2839" s="1" t="str">
        <f t="shared" si="358"/>
        <v>ecommerce_shipping</v>
      </c>
      <c r="T2839" s="1" t="str">
        <f t="shared" si="359"/>
        <v>SHIPMENT_STATUS_RECORDED</v>
      </c>
    </row>
    <row r="2840" spans="1:20" x14ac:dyDescent="0.2">
      <c r="A2840">
        <v>2839</v>
      </c>
      <c r="B2840" t="s">
        <v>12</v>
      </c>
      <c r="C2840" t="s">
        <v>22</v>
      </c>
      <c r="D2840">
        <v>4</v>
      </c>
      <c r="E2840">
        <v>5</v>
      </c>
      <c r="F2840">
        <v>232</v>
      </c>
      <c r="G2840">
        <v>2</v>
      </c>
      <c r="H2840" t="s">
        <v>14</v>
      </c>
      <c r="I2840" t="s">
        <v>16</v>
      </c>
      <c r="J2840">
        <v>54</v>
      </c>
      <c r="K2840">
        <v>2526</v>
      </c>
      <c r="L2840">
        <v>1</v>
      </c>
      <c r="M2840" s="1" t="str">
        <f t="shared" si="352"/>
        <v>SHIP-002839</v>
      </c>
      <c r="N2840" t="str">
        <f t="shared" si="353"/>
        <v>GSITEM-002839</v>
      </c>
      <c r="O2840" t="str">
        <f t="shared" si="354"/>
        <v>GSORD-002839</v>
      </c>
      <c r="P2840" s="1" t="str">
        <f t="shared" si="355"/>
        <v>WH-D</v>
      </c>
      <c r="Q2840" s="1" t="str">
        <f t="shared" si="356"/>
        <v>Delayed</v>
      </c>
      <c r="R2840" s="1" t="str">
        <f t="shared" si="357"/>
        <v>No</v>
      </c>
      <c r="S2840" s="1" t="str">
        <f t="shared" si="358"/>
        <v>ecommerce_shipping</v>
      </c>
      <c r="T2840" s="1" t="str">
        <f t="shared" si="359"/>
        <v>SHIPMENT_STATUS_RECORDED</v>
      </c>
    </row>
    <row r="2841" spans="1:20" x14ac:dyDescent="0.2">
      <c r="A2841">
        <v>2840</v>
      </c>
      <c r="B2841" t="s">
        <v>15</v>
      </c>
      <c r="C2841" t="s">
        <v>22</v>
      </c>
      <c r="D2841">
        <v>4</v>
      </c>
      <c r="E2841">
        <v>1</v>
      </c>
      <c r="F2841">
        <v>177</v>
      </c>
      <c r="G2841">
        <v>2</v>
      </c>
      <c r="H2841" t="s">
        <v>14</v>
      </c>
      <c r="I2841" t="s">
        <v>15</v>
      </c>
      <c r="J2841">
        <v>22</v>
      </c>
      <c r="K2841">
        <v>1698</v>
      </c>
      <c r="L2841">
        <v>1</v>
      </c>
      <c r="M2841" s="1" t="str">
        <f t="shared" si="352"/>
        <v>SHIP-002840</v>
      </c>
      <c r="N2841" t="str">
        <f t="shared" si="353"/>
        <v>GSITEM-002840</v>
      </c>
      <c r="O2841" t="str">
        <f t="shared" si="354"/>
        <v>GSORD-002840</v>
      </c>
      <c r="P2841" s="1" t="str">
        <f t="shared" si="355"/>
        <v>WH-F</v>
      </c>
      <c r="Q2841" s="1" t="str">
        <f t="shared" si="356"/>
        <v>Delayed</v>
      </c>
      <c r="R2841" s="1" t="str">
        <f t="shared" si="357"/>
        <v>No</v>
      </c>
      <c r="S2841" s="1" t="str">
        <f t="shared" si="358"/>
        <v>ecommerce_shipping</v>
      </c>
      <c r="T2841" s="1" t="str">
        <f t="shared" si="359"/>
        <v>SHIPMENT_STATUS_RECORDED</v>
      </c>
    </row>
    <row r="2842" spans="1:20" x14ac:dyDescent="0.2">
      <c r="A2842">
        <v>2841</v>
      </c>
      <c r="B2842" t="s">
        <v>17</v>
      </c>
      <c r="C2842" t="s">
        <v>22</v>
      </c>
      <c r="D2842">
        <v>4</v>
      </c>
      <c r="E2842">
        <v>4</v>
      </c>
      <c r="F2842">
        <v>149</v>
      </c>
      <c r="G2842">
        <v>2</v>
      </c>
      <c r="H2842" t="s">
        <v>19</v>
      </c>
      <c r="I2842" t="s">
        <v>15</v>
      </c>
      <c r="J2842">
        <v>19</v>
      </c>
      <c r="K2842">
        <v>1665</v>
      </c>
      <c r="L2842">
        <v>1</v>
      </c>
      <c r="M2842" s="1" t="str">
        <f t="shared" si="352"/>
        <v>SHIP-002841</v>
      </c>
      <c r="N2842" t="str">
        <f t="shared" si="353"/>
        <v>GSITEM-002841</v>
      </c>
      <c r="O2842" t="str">
        <f t="shared" si="354"/>
        <v>GSORD-002841</v>
      </c>
      <c r="P2842" s="1" t="str">
        <f t="shared" si="355"/>
        <v>WH-A</v>
      </c>
      <c r="Q2842" s="1" t="str">
        <f t="shared" si="356"/>
        <v>Delayed</v>
      </c>
      <c r="R2842" s="1" t="str">
        <f t="shared" si="357"/>
        <v>No</v>
      </c>
      <c r="S2842" s="1" t="str">
        <f t="shared" si="358"/>
        <v>ecommerce_shipping</v>
      </c>
      <c r="T2842" s="1" t="str">
        <f t="shared" si="359"/>
        <v>SHIPMENT_STATUS_RECORDED</v>
      </c>
    </row>
    <row r="2843" spans="1:20" x14ac:dyDescent="0.2">
      <c r="A2843">
        <v>2842</v>
      </c>
      <c r="B2843" t="s">
        <v>18</v>
      </c>
      <c r="C2843" t="s">
        <v>22</v>
      </c>
      <c r="D2843">
        <v>4</v>
      </c>
      <c r="E2843">
        <v>2</v>
      </c>
      <c r="F2843">
        <v>180</v>
      </c>
      <c r="G2843">
        <v>3</v>
      </c>
      <c r="H2843" t="s">
        <v>14</v>
      </c>
      <c r="I2843" t="s">
        <v>16</v>
      </c>
      <c r="J2843">
        <v>3</v>
      </c>
      <c r="K2843">
        <v>1518</v>
      </c>
      <c r="L2843">
        <v>1</v>
      </c>
      <c r="M2843" s="1" t="str">
        <f t="shared" si="352"/>
        <v>SHIP-002842</v>
      </c>
      <c r="N2843" t="str">
        <f t="shared" si="353"/>
        <v>GSITEM-002842</v>
      </c>
      <c r="O2843" t="str">
        <f t="shared" si="354"/>
        <v>GSORD-002842</v>
      </c>
      <c r="P2843" s="1" t="str">
        <f t="shared" si="355"/>
        <v>WH-B</v>
      </c>
      <c r="Q2843" s="1" t="str">
        <f t="shared" si="356"/>
        <v>Delayed</v>
      </c>
      <c r="R2843" s="1" t="str">
        <f t="shared" si="357"/>
        <v>No</v>
      </c>
      <c r="S2843" s="1" t="str">
        <f t="shared" si="358"/>
        <v>ecommerce_shipping</v>
      </c>
      <c r="T2843" s="1" t="str">
        <f t="shared" si="359"/>
        <v>SHIPMENT_STATUS_RECORDED</v>
      </c>
    </row>
    <row r="2844" spans="1:20" x14ac:dyDescent="0.2">
      <c r="A2844">
        <v>2843</v>
      </c>
      <c r="B2844" t="s">
        <v>20</v>
      </c>
      <c r="C2844" t="s">
        <v>22</v>
      </c>
      <c r="D2844">
        <v>5</v>
      </c>
      <c r="E2844">
        <v>5</v>
      </c>
      <c r="F2844">
        <v>172</v>
      </c>
      <c r="G2844">
        <v>2</v>
      </c>
      <c r="H2844" t="s">
        <v>19</v>
      </c>
      <c r="I2844" t="s">
        <v>15</v>
      </c>
      <c r="J2844">
        <v>40</v>
      </c>
      <c r="K2844">
        <v>1446</v>
      </c>
      <c r="L2844">
        <v>1</v>
      </c>
      <c r="M2844" s="1" t="str">
        <f t="shared" si="352"/>
        <v>SHIP-002843</v>
      </c>
      <c r="N2844" t="str">
        <f t="shared" si="353"/>
        <v>GSITEM-002843</v>
      </c>
      <c r="O2844" t="str">
        <f t="shared" si="354"/>
        <v>GSORD-002843</v>
      </c>
      <c r="P2844" s="1" t="str">
        <f t="shared" si="355"/>
        <v>WH-C</v>
      </c>
      <c r="Q2844" s="1" t="str">
        <f t="shared" si="356"/>
        <v>Delayed</v>
      </c>
      <c r="R2844" s="1" t="str">
        <f t="shared" si="357"/>
        <v>No</v>
      </c>
      <c r="S2844" s="1" t="str">
        <f t="shared" si="358"/>
        <v>ecommerce_shipping</v>
      </c>
      <c r="T2844" s="1" t="str">
        <f t="shared" si="359"/>
        <v>SHIPMENT_STATUS_RECORDED</v>
      </c>
    </row>
    <row r="2845" spans="1:20" x14ac:dyDescent="0.2">
      <c r="A2845">
        <v>2844</v>
      </c>
      <c r="B2845" t="s">
        <v>15</v>
      </c>
      <c r="C2845" t="s">
        <v>22</v>
      </c>
      <c r="D2845">
        <v>5</v>
      </c>
      <c r="E2845">
        <v>2</v>
      </c>
      <c r="F2845">
        <v>160</v>
      </c>
      <c r="G2845">
        <v>3</v>
      </c>
      <c r="H2845" t="s">
        <v>19</v>
      </c>
      <c r="I2845" t="s">
        <v>16</v>
      </c>
      <c r="J2845">
        <v>44</v>
      </c>
      <c r="K2845">
        <v>1054</v>
      </c>
      <c r="L2845">
        <v>1</v>
      </c>
      <c r="M2845" s="1" t="str">
        <f t="shared" si="352"/>
        <v>SHIP-002844</v>
      </c>
      <c r="N2845" t="str">
        <f t="shared" si="353"/>
        <v>GSITEM-002844</v>
      </c>
      <c r="O2845" t="str">
        <f t="shared" si="354"/>
        <v>GSORD-002844</v>
      </c>
      <c r="P2845" s="1" t="str">
        <f t="shared" si="355"/>
        <v>WH-F</v>
      </c>
      <c r="Q2845" s="1" t="str">
        <f t="shared" si="356"/>
        <v>Delayed</v>
      </c>
      <c r="R2845" s="1" t="str">
        <f t="shared" si="357"/>
        <v>No</v>
      </c>
      <c r="S2845" s="1" t="str">
        <f t="shared" si="358"/>
        <v>ecommerce_shipping</v>
      </c>
      <c r="T2845" s="1" t="str">
        <f t="shared" si="359"/>
        <v>SHIPMENT_STATUS_RECORDED</v>
      </c>
    </row>
    <row r="2846" spans="1:20" x14ac:dyDescent="0.2">
      <c r="A2846">
        <v>2845</v>
      </c>
      <c r="B2846" t="s">
        <v>12</v>
      </c>
      <c r="C2846" t="s">
        <v>22</v>
      </c>
      <c r="D2846">
        <v>3</v>
      </c>
      <c r="E2846">
        <v>2</v>
      </c>
      <c r="F2846">
        <v>206</v>
      </c>
      <c r="G2846">
        <v>2</v>
      </c>
      <c r="H2846" t="s">
        <v>19</v>
      </c>
      <c r="I2846" t="s">
        <v>15</v>
      </c>
      <c r="J2846">
        <v>28</v>
      </c>
      <c r="K2846">
        <v>2822</v>
      </c>
      <c r="L2846">
        <v>1</v>
      </c>
      <c r="M2846" s="1" t="str">
        <f t="shared" si="352"/>
        <v>SHIP-002845</v>
      </c>
      <c r="N2846" t="str">
        <f t="shared" si="353"/>
        <v>GSITEM-002845</v>
      </c>
      <c r="O2846" t="str">
        <f t="shared" si="354"/>
        <v>GSORD-002845</v>
      </c>
      <c r="P2846" s="1" t="str">
        <f t="shared" si="355"/>
        <v>WH-D</v>
      </c>
      <c r="Q2846" s="1" t="str">
        <f t="shared" si="356"/>
        <v>Delayed</v>
      </c>
      <c r="R2846" s="1" t="str">
        <f t="shared" si="357"/>
        <v>No</v>
      </c>
      <c r="S2846" s="1" t="str">
        <f t="shared" si="358"/>
        <v>ecommerce_shipping</v>
      </c>
      <c r="T2846" s="1" t="str">
        <f t="shared" si="359"/>
        <v>SHIPMENT_STATUS_RECORDED</v>
      </c>
    </row>
    <row r="2847" spans="1:20" x14ac:dyDescent="0.2">
      <c r="A2847">
        <v>2846</v>
      </c>
      <c r="B2847" t="s">
        <v>15</v>
      </c>
      <c r="C2847" t="s">
        <v>22</v>
      </c>
      <c r="D2847">
        <v>4</v>
      </c>
      <c r="E2847">
        <v>5</v>
      </c>
      <c r="F2847">
        <v>146</v>
      </c>
      <c r="G2847">
        <v>3</v>
      </c>
      <c r="H2847" t="s">
        <v>14</v>
      </c>
      <c r="I2847" t="s">
        <v>15</v>
      </c>
      <c r="J2847">
        <v>9</v>
      </c>
      <c r="K2847">
        <v>1685</v>
      </c>
      <c r="L2847">
        <v>1</v>
      </c>
      <c r="M2847" s="1" t="str">
        <f t="shared" si="352"/>
        <v>SHIP-002846</v>
      </c>
      <c r="N2847" t="str">
        <f t="shared" si="353"/>
        <v>GSITEM-002846</v>
      </c>
      <c r="O2847" t="str">
        <f t="shared" si="354"/>
        <v>GSORD-002846</v>
      </c>
      <c r="P2847" s="1" t="str">
        <f t="shared" si="355"/>
        <v>WH-F</v>
      </c>
      <c r="Q2847" s="1" t="str">
        <f t="shared" si="356"/>
        <v>Delayed</v>
      </c>
      <c r="R2847" s="1" t="str">
        <f t="shared" si="357"/>
        <v>No</v>
      </c>
      <c r="S2847" s="1" t="str">
        <f t="shared" si="358"/>
        <v>ecommerce_shipping</v>
      </c>
      <c r="T2847" s="1" t="str">
        <f t="shared" si="359"/>
        <v>SHIPMENT_STATUS_RECORDED</v>
      </c>
    </row>
    <row r="2848" spans="1:20" x14ac:dyDescent="0.2">
      <c r="A2848">
        <v>2847</v>
      </c>
      <c r="B2848" t="s">
        <v>17</v>
      </c>
      <c r="C2848" t="s">
        <v>22</v>
      </c>
      <c r="D2848">
        <v>2</v>
      </c>
      <c r="E2848">
        <v>1</v>
      </c>
      <c r="F2848">
        <v>257</v>
      </c>
      <c r="G2848">
        <v>2</v>
      </c>
      <c r="H2848" t="s">
        <v>14</v>
      </c>
      <c r="I2848" t="s">
        <v>15</v>
      </c>
      <c r="J2848">
        <v>24</v>
      </c>
      <c r="K2848">
        <v>2130</v>
      </c>
      <c r="L2848">
        <v>1</v>
      </c>
      <c r="M2848" s="1" t="str">
        <f t="shared" si="352"/>
        <v>SHIP-002847</v>
      </c>
      <c r="N2848" t="str">
        <f t="shared" si="353"/>
        <v>GSITEM-002847</v>
      </c>
      <c r="O2848" t="str">
        <f t="shared" si="354"/>
        <v>GSORD-002847</v>
      </c>
      <c r="P2848" s="1" t="str">
        <f t="shared" si="355"/>
        <v>WH-A</v>
      </c>
      <c r="Q2848" s="1" t="str">
        <f t="shared" si="356"/>
        <v>Delayed</v>
      </c>
      <c r="R2848" s="1" t="str">
        <f t="shared" si="357"/>
        <v>No</v>
      </c>
      <c r="S2848" s="1" t="str">
        <f t="shared" si="358"/>
        <v>ecommerce_shipping</v>
      </c>
      <c r="T2848" s="1" t="str">
        <f t="shared" si="359"/>
        <v>SHIPMENT_STATUS_RECORDED</v>
      </c>
    </row>
    <row r="2849" spans="1:20" x14ac:dyDescent="0.2">
      <c r="A2849">
        <v>2848</v>
      </c>
      <c r="B2849" t="s">
        <v>18</v>
      </c>
      <c r="C2849" t="s">
        <v>22</v>
      </c>
      <c r="D2849">
        <v>5</v>
      </c>
      <c r="E2849">
        <v>5</v>
      </c>
      <c r="F2849">
        <v>219</v>
      </c>
      <c r="G2849">
        <v>3</v>
      </c>
      <c r="H2849" t="s">
        <v>19</v>
      </c>
      <c r="I2849" t="s">
        <v>16</v>
      </c>
      <c r="J2849">
        <v>27</v>
      </c>
      <c r="K2849">
        <v>3430</v>
      </c>
      <c r="L2849">
        <v>1</v>
      </c>
      <c r="M2849" s="1" t="str">
        <f t="shared" si="352"/>
        <v>SHIP-002848</v>
      </c>
      <c r="N2849" t="str">
        <f t="shared" si="353"/>
        <v>GSITEM-002848</v>
      </c>
      <c r="O2849" t="str">
        <f t="shared" si="354"/>
        <v>GSORD-002848</v>
      </c>
      <c r="P2849" s="1" t="str">
        <f t="shared" si="355"/>
        <v>WH-B</v>
      </c>
      <c r="Q2849" s="1" t="str">
        <f t="shared" si="356"/>
        <v>Delayed</v>
      </c>
      <c r="R2849" s="1" t="str">
        <f t="shared" si="357"/>
        <v>No</v>
      </c>
      <c r="S2849" s="1" t="str">
        <f t="shared" si="358"/>
        <v>ecommerce_shipping</v>
      </c>
      <c r="T2849" s="1" t="str">
        <f t="shared" si="359"/>
        <v>SHIPMENT_STATUS_RECORDED</v>
      </c>
    </row>
    <row r="2850" spans="1:20" x14ac:dyDescent="0.2">
      <c r="A2850">
        <v>2849</v>
      </c>
      <c r="B2850" t="s">
        <v>20</v>
      </c>
      <c r="C2850" t="s">
        <v>22</v>
      </c>
      <c r="D2850">
        <v>4</v>
      </c>
      <c r="E2850">
        <v>2</v>
      </c>
      <c r="F2850">
        <v>274</v>
      </c>
      <c r="G2850">
        <v>2</v>
      </c>
      <c r="H2850" t="s">
        <v>19</v>
      </c>
      <c r="I2850" t="s">
        <v>16</v>
      </c>
      <c r="J2850">
        <v>55</v>
      </c>
      <c r="K2850">
        <v>3416</v>
      </c>
      <c r="L2850">
        <v>1</v>
      </c>
      <c r="M2850" s="1" t="str">
        <f t="shared" si="352"/>
        <v>SHIP-002849</v>
      </c>
      <c r="N2850" t="str">
        <f t="shared" si="353"/>
        <v>GSITEM-002849</v>
      </c>
      <c r="O2850" t="str">
        <f t="shared" si="354"/>
        <v>GSORD-002849</v>
      </c>
      <c r="P2850" s="1" t="str">
        <f t="shared" si="355"/>
        <v>WH-C</v>
      </c>
      <c r="Q2850" s="1" t="str">
        <f t="shared" si="356"/>
        <v>Delayed</v>
      </c>
      <c r="R2850" s="1" t="str">
        <f t="shared" si="357"/>
        <v>No</v>
      </c>
      <c r="S2850" s="1" t="str">
        <f t="shared" si="358"/>
        <v>ecommerce_shipping</v>
      </c>
      <c r="T2850" s="1" t="str">
        <f t="shared" si="359"/>
        <v>SHIPMENT_STATUS_RECORDED</v>
      </c>
    </row>
    <row r="2851" spans="1:20" x14ac:dyDescent="0.2">
      <c r="A2851">
        <v>2850</v>
      </c>
      <c r="B2851" t="s">
        <v>15</v>
      </c>
      <c r="C2851" t="s">
        <v>22</v>
      </c>
      <c r="D2851">
        <v>2</v>
      </c>
      <c r="E2851">
        <v>2</v>
      </c>
      <c r="F2851">
        <v>177</v>
      </c>
      <c r="G2851">
        <v>5</v>
      </c>
      <c r="H2851" t="s">
        <v>14</v>
      </c>
      <c r="I2851" t="s">
        <v>16</v>
      </c>
      <c r="J2851">
        <v>36</v>
      </c>
      <c r="K2851">
        <v>1249</v>
      </c>
      <c r="L2851">
        <v>1</v>
      </c>
      <c r="M2851" s="1" t="str">
        <f t="shared" si="352"/>
        <v>SHIP-002850</v>
      </c>
      <c r="N2851" t="str">
        <f t="shared" si="353"/>
        <v>GSITEM-002850</v>
      </c>
      <c r="O2851" t="str">
        <f t="shared" si="354"/>
        <v>GSORD-002850</v>
      </c>
      <c r="P2851" s="1" t="str">
        <f t="shared" si="355"/>
        <v>WH-F</v>
      </c>
      <c r="Q2851" s="1" t="str">
        <f t="shared" si="356"/>
        <v>Delayed</v>
      </c>
      <c r="R2851" s="1" t="str">
        <f t="shared" si="357"/>
        <v>No</v>
      </c>
      <c r="S2851" s="1" t="str">
        <f t="shared" si="358"/>
        <v>ecommerce_shipping</v>
      </c>
      <c r="T2851" s="1" t="str">
        <f t="shared" si="359"/>
        <v>SHIPMENT_STATUS_RECORDED</v>
      </c>
    </row>
    <row r="2852" spans="1:20" x14ac:dyDescent="0.2">
      <c r="A2852">
        <v>2851</v>
      </c>
      <c r="B2852" t="s">
        <v>12</v>
      </c>
      <c r="C2852" t="s">
        <v>23</v>
      </c>
      <c r="D2852">
        <v>4</v>
      </c>
      <c r="E2852">
        <v>3</v>
      </c>
      <c r="F2852">
        <v>209</v>
      </c>
      <c r="G2852">
        <v>2</v>
      </c>
      <c r="H2852" t="s">
        <v>19</v>
      </c>
      <c r="I2852" t="s">
        <v>16</v>
      </c>
      <c r="J2852">
        <v>57</v>
      </c>
      <c r="K2852">
        <v>3741</v>
      </c>
      <c r="L2852">
        <v>1</v>
      </c>
      <c r="M2852" s="1" t="str">
        <f t="shared" si="352"/>
        <v>SHIP-002851</v>
      </c>
      <c r="N2852" t="str">
        <f t="shared" si="353"/>
        <v>GSITEM-002851</v>
      </c>
      <c r="O2852" t="str">
        <f t="shared" si="354"/>
        <v>GSORD-002851</v>
      </c>
      <c r="P2852" s="1" t="str">
        <f t="shared" si="355"/>
        <v>WH-D</v>
      </c>
      <c r="Q2852" s="1" t="str">
        <f t="shared" si="356"/>
        <v>Delayed</v>
      </c>
      <c r="R2852" s="1" t="str">
        <f t="shared" si="357"/>
        <v>No</v>
      </c>
      <c r="S2852" s="1" t="str">
        <f t="shared" si="358"/>
        <v>ecommerce_shipping</v>
      </c>
      <c r="T2852" s="1" t="str">
        <f t="shared" si="359"/>
        <v>SHIPMENT_STATUS_RECORDED</v>
      </c>
    </row>
    <row r="2853" spans="1:20" x14ac:dyDescent="0.2">
      <c r="A2853">
        <v>2852</v>
      </c>
      <c r="B2853" t="s">
        <v>15</v>
      </c>
      <c r="C2853" t="s">
        <v>23</v>
      </c>
      <c r="D2853">
        <v>4</v>
      </c>
      <c r="E2853">
        <v>1</v>
      </c>
      <c r="F2853">
        <v>207</v>
      </c>
      <c r="G2853">
        <v>2</v>
      </c>
      <c r="H2853" t="s">
        <v>14</v>
      </c>
      <c r="I2853" t="s">
        <v>16</v>
      </c>
      <c r="J2853">
        <v>2</v>
      </c>
      <c r="K2853">
        <v>3242</v>
      </c>
      <c r="L2853">
        <v>1</v>
      </c>
      <c r="M2853" s="1" t="str">
        <f t="shared" si="352"/>
        <v>SHIP-002852</v>
      </c>
      <c r="N2853" t="str">
        <f t="shared" si="353"/>
        <v>GSITEM-002852</v>
      </c>
      <c r="O2853" t="str">
        <f t="shared" si="354"/>
        <v>GSORD-002852</v>
      </c>
      <c r="P2853" s="1" t="str">
        <f t="shared" si="355"/>
        <v>WH-F</v>
      </c>
      <c r="Q2853" s="1" t="str">
        <f t="shared" si="356"/>
        <v>Delayed</v>
      </c>
      <c r="R2853" s="1" t="str">
        <f t="shared" si="357"/>
        <v>No</v>
      </c>
      <c r="S2853" s="1" t="str">
        <f t="shared" si="358"/>
        <v>ecommerce_shipping</v>
      </c>
      <c r="T2853" s="1" t="str">
        <f t="shared" si="359"/>
        <v>SHIPMENT_STATUS_RECORDED</v>
      </c>
    </row>
    <row r="2854" spans="1:20" x14ac:dyDescent="0.2">
      <c r="A2854">
        <v>2853</v>
      </c>
      <c r="B2854" t="s">
        <v>17</v>
      </c>
      <c r="C2854" t="s">
        <v>23</v>
      </c>
      <c r="D2854">
        <v>4</v>
      </c>
      <c r="E2854">
        <v>4</v>
      </c>
      <c r="F2854">
        <v>153</v>
      </c>
      <c r="G2854">
        <v>3</v>
      </c>
      <c r="H2854" t="s">
        <v>14</v>
      </c>
      <c r="I2854" t="s">
        <v>15</v>
      </c>
      <c r="J2854">
        <v>27</v>
      </c>
      <c r="K2854">
        <v>1613</v>
      </c>
      <c r="L2854">
        <v>1</v>
      </c>
      <c r="M2854" s="1" t="str">
        <f t="shared" si="352"/>
        <v>SHIP-002853</v>
      </c>
      <c r="N2854" t="str">
        <f t="shared" si="353"/>
        <v>GSITEM-002853</v>
      </c>
      <c r="O2854" t="str">
        <f t="shared" si="354"/>
        <v>GSORD-002853</v>
      </c>
      <c r="P2854" s="1" t="str">
        <f t="shared" si="355"/>
        <v>WH-A</v>
      </c>
      <c r="Q2854" s="1" t="str">
        <f t="shared" si="356"/>
        <v>Delayed</v>
      </c>
      <c r="R2854" s="1" t="str">
        <f t="shared" si="357"/>
        <v>No</v>
      </c>
      <c r="S2854" s="1" t="str">
        <f t="shared" si="358"/>
        <v>ecommerce_shipping</v>
      </c>
      <c r="T2854" s="1" t="str">
        <f t="shared" si="359"/>
        <v>SHIPMENT_STATUS_RECORDED</v>
      </c>
    </row>
    <row r="2855" spans="1:20" x14ac:dyDescent="0.2">
      <c r="A2855">
        <v>2854</v>
      </c>
      <c r="B2855" t="s">
        <v>18</v>
      </c>
      <c r="C2855" t="s">
        <v>23</v>
      </c>
      <c r="D2855">
        <v>4</v>
      </c>
      <c r="E2855">
        <v>4</v>
      </c>
      <c r="F2855">
        <v>158</v>
      </c>
      <c r="G2855">
        <v>3</v>
      </c>
      <c r="H2855" t="s">
        <v>14</v>
      </c>
      <c r="I2855" t="s">
        <v>15</v>
      </c>
      <c r="J2855">
        <v>61</v>
      </c>
      <c r="K2855">
        <v>1507</v>
      </c>
      <c r="L2855">
        <v>1</v>
      </c>
      <c r="M2855" s="1" t="str">
        <f t="shared" si="352"/>
        <v>SHIP-002854</v>
      </c>
      <c r="N2855" t="str">
        <f t="shared" si="353"/>
        <v>GSITEM-002854</v>
      </c>
      <c r="O2855" t="str">
        <f t="shared" si="354"/>
        <v>GSORD-002854</v>
      </c>
      <c r="P2855" s="1" t="str">
        <f t="shared" si="355"/>
        <v>WH-B</v>
      </c>
      <c r="Q2855" s="1" t="str">
        <f t="shared" si="356"/>
        <v>Delayed</v>
      </c>
      <c r="R2855" s="1" t="str">
        <f t="shared" si="357"/>
        <v>No</v>
      </c>
      <c r="S2855" s="1" t="str">
        <f t="shared" si="358"/>
        <v>ecommerce_shipping</v>
      </c>
      <c r="T2855" s="1" t="str">
        <f t="shared" si="359"/>
        <v>SHIPMENT_STATUS_RECORDED</v>
      </c>
    </row>
    <row r="2856" spans="1:20" x14ac:dyDescent="0.2">
      <c r="A2856">
        <v>2855</v>
      </c>
      <c r="B2856" t="s">
        <v>20</v>
      </c>
      <c r="C2856" t="s">
        <v>23</v>
      </c>
      <c r="D2856">
        <v>3</v>
      </c>
      <c r="E2856">
        <v>4</v>
      </c>
      <c r="F2856">
        <v>261</v>
      </c>
      <c r="G2856">
        <v>2</v>
      </c>
      <c r="H2856" t="s">
        <v>19</v>
      </c>
      <c r="I2856" t="s">
        <v>15</v>
      </c>
      <c r="J2856">
        <v>52</v>
      </c>
      <c r="K2856">
        <v>3340</v>
      </c>
      <c r="L2856">
        <v>1</v>
      </c>
      <c r="M2856" s="1" t="str">
        <f t="shared" si="352"/>
        <v>SHIP-002855</v>
      </c>
      <c r="N2856" t="str">
        <f t="shared" si="353"/>
        <v>GSITEM-002855</v>
      </c>
      <c r="O2856" t="str">
        <f t="shared" si="354"/>
        <v>GSORD-002855</v>
      </c>
      <c r="P2856" s="1" t="str">
        <f t="shared" si="355"/>
        <v>WH-C</v>
      </c>
      <c r="Q2856" s="1" t="str">
        <f t="shared" si="356"/>
        <v>Delayed</v>
      </c>
      <c r="R2856" s="1" t="str">
        <f t="shared" si="357"/>
        <v>No</v>
      </c>
      <c r="S2856" s="1" t="str">
        <f t="shared" si="358"/>
        <v>ecommerce_shipping</v>
      </c>
      <c r="T2856" s="1" t="str">
        <f t="shared" si="359"/>
        <v>SHIPMENT_STATUS_RECORDED</v>
      </c>
    </row>
    <row r="2857" spans="1:20" x14ac:dyDescent="0.2">
      <c r="A2857">
        <v>2856</v>
      </c>
      <c r="B2857" t="s">
        <v>15</v>
      </c>
      <c r="C2857" t="s">
        <v>23</v>
      </c>
      <c r="D2857">
        <v>4</v>
      </c>
      <c r="E2857">
        <v>1</v>
      </c>
      <c r="F2857">
        <v>182</v>
      </c>
      <c r="G2857">
        <v>6</v>
      </c>
      <c r="H2857" t="s">
        <v>14</v>
      </c>
      <c r="I2857" t="s">
        <v>16</v>
      </c>
      <c r="J2857">
        <v>41</v>
      </c>
      <c r="K2857">
        <v>2047</v>
      </c>
      <c r="L2857">
        <v>1</v>
      </c>
      <c r="M2857" s="1" t="str">
        <f t="shared" si="352"/>
        <v>SHIP-002856</v>
      </c>
      <c r="N2857" t="str">
        <f t="shared" si="353"/>
        <v>GSITEM-002856</v>
      </c>
      <c r="O2857" t="str">
        <f t="shared" si="354"/>
        <v>GSORD-002856</v>
      </c>
      <c r="P2857" s="1" t="str">
        <f t="shared" si="355"/>
        <v>WH-F</v>
      </c>
      <c r="Q2857" s="1" t="str">
        <f t="shared" si="356"/>
        <v>Delayed</v>
      </c>
      <c r="R2857" s="1" t="str">
        <f t="shared" si="357"/>
        <v>No</v>
      </c>
      <c r="S2857" s="1" t="str">
        <f t="shared" si="358"/>
        <v>ecommerce_shipping</v>
      </c>
      <c r="T2857" s="1" t="str">
        <f t="shared" si="359"/>
        <v>SHIPMENT_STATUS_RECORDED</v>
      </c>
    </row>
    <row r="2858" spans="1:20" x14ac:dyDescent="0.2">
      <c r="A2858">
        <v>2857</v>
      </c>
      <c r="B2858" t="s">
        <v>12</v>
      </c>
      <c r="C2858" t="s">
        <v>23</v>
      </c>
      <c r="D2858">
        <v>2</v>
      </c>
      <c r="E2858">
        <v>3</v>
      </c>
      <c r="F2858">
        <v>128</v>
      </c>
      <c r="G2858">
        <v>2</v>
      </c>
      <c r="H2858" t="s">
        <v>19</v>
      </c>
      <c r="I2858" t="s">
        <v>15</v>
      </c>
      <c r="J2858">
        <v>53</v>
      </c>
      <c r="K2858">
        <v>1530</v>
      </c>
      <c r="L2858">
        <v>1</v>
      </c>
      <c r="M2858" s="1" t="str">
        <f t="shared" si="352"/>
        <v>SHIP-002857</v>
      </c>
      <c r="N2858" t="str">
        <f t="shared" si="353"/>
        <v>GSITEM-002857</v>
      </c>
      <c r="O2858" t="str">
        <f t="shared" si="354"/>
        <v>GSORD-002857</v>
      </c>
      <c r="P2858" s="1" t="str">
        <f t="shared" si="355"/>
        <v>WH-D</v>
      </c>
      <c r="Q2858" s="1" t="str">
        <f t="shared" si="356"/>
        <v>Delayed</v>
      </c>
      <c r="R2858" s="1" t="str">
        <f t="shared" si="357"/>
        <v>No</v>
      </c>
      <c r="S2858" s="1" t="str">
        <f t="shared" si="358"/>
        <v>ecommerce_shipping</v>
      </c>
      <c r="T2858" s="1" t="str">
        <f t="shared" si="359"/>
        <v>SHIPMENT_STATUS_RECORDED</v>
      </c>
    </row>
    <row r="2859" spans="1:20" x14ac:dyDescent="0.2">
      <c r="A2859">
        <v>2858</v>
      </c>
      <c r="B2859" t="s">
        <v>15</v>
      </c>
      <c r="C2859" t="s">
        <v>23</v>
      </c>
      <c r="D2859">
        <v>2</v>
      </c>
      <c r="E2859">
        <v>1</v>
      </c>
      <c r="F2859">
        <v>178</v>
      </c>
      <c r="G2859">
        <v>3</v>
      </c>
      <c r="H2859" t="s">
        <v>14</v>
      </c>
      <c r="I2859" t="s">
        <v>16</v>
      </c>
      <c r="J2859">
        <v>6</v>
      </c>
      <c r="K2859">
        <v>1184</v>
      </c>
      <c r="L2859">
        <v>1</v>
      </c>
      <c r="M2859" s="1" t="str">
        <f t="shared" si="352"/>
        <v>SHIP-002858</v>
      </c>
      <c r="N2859" t="str">
        <f t="shared" si="353"/>
        <v>GSITEM-002858</v>
      </c>
      <c r="O2859" t="str">
        <f t="shared" si="354"/>
        <v>GSORD-002858</v>
      </c>
      <c r="P2859" s="1" t="str">
        <f t="shared" si="355"/>
        <v>WH-F</v>
      </c>
      <c r="Q2859" s="1" t="str">
        <f t="shared" si="356"/>
        <v>Delayed</v>
      </c>
      <c r="R2859" s="1" t="str">
        <f t="shared" si="357"/>
        <v>No</v>
      </c>
      <c r="S2859" s="1" t="str">
        <f t="shared" si="358"/>
        <v>ecommerce_shipping</v>
      </c>
      <c r="T2859" s="1" t="str">
        <f t="shared" si="359"/>
        <v>SHIPMENT_STATUS_RECORDED</v>
      </c>
    </row>
    <row r="2860" spans="1:20" x14ac:dyDescent="0.2">
      <c r="A2860">
        <v>2859</v>
      </c>
      <c r="B2860" t="s">
        <v>17</v>
      </c>
      <c r="C2860" t="s">
        <v>23</v>
      </c>
      <c r="D2860">
        <v>2</v>
      </c>
      <c r="E2860">
        <v>4</v>
      </c>
      <c r="F2860">
        <v>198</v>
      </c>
      <c r="G2860">
        <v>3</v>
      </c>
      <c r="H2860" t="s">
        <v>14</v>
      </c>
      <c r="I2860" t="s">
        <v>16</v>
      </c>
      <c r="J2860">
        <v>37</v>
      </c>
      <c r="K2860">
        <v>2555</v>
      </c>
      <c r="L2860">
        <v>1</v>
      </c>
      <c r="M2860" s="1" t="str">
        <f t="shared" si="352"/>
        <v>SHIP-002859</v>
      </c>
      <c r="N2860" t="str">
        <f t="shared" si="353"/>
        <v>GSITEM-002859</v>
      </c>
      <c r="O2860" t="str">
        <f t="shared" si="354"/>
        <v>GSORD-002859</v>
      </c>
      <c r="P2860" s="1" t="str">
        <f t="shared" si="355"/>
        <v>WH-A</v>
      </c>
      <c r="Q2860" s="1" t="str">
        <f t="shared" si="356"/>
        <v>Delayed</v>
      </c>
      <c r="R2860" s="1" t="str">
        <f t="shared" si="357"/>
        <v>No</v>
      </c>
      <c r="S2860" s="1" t="str">
        <f t="shared" si="358"/>
        <v>ecommerce_shipping</v>
      </c>
      <c r="T2860" s="1" t="str">
        <f t="shared" si="359"/>
        <v>SHIPMENT_STATUS_RECORDED</v>
      </c>
    </row>
    <row r="2861" spans="1:20" x14ac:dyDescent="0.2">
      <c r="A2861">
        <v>2860</v>
      </c>
      <c r="B2861" t="s">
        <v>18</v>
      </c>
      <c r="C2861" t="s">
        <v>23</v>
      </c>
      <c r="D2861">
        <v>4</v>
      </c>
      <c r="E2861">
        <v>3</v>
      </c>
      <c r="F2861">
        <v>137</v>
      </c>
      <c r="G2861">
        <v>3</v>
      </c>
      <c r="H2861" t="s">
        <v>19</v>
      </c>
      <c r="I2861" t="s">
        <v>16</v>
      </c>
      <c r="J2861">
        <v>46</v>
      </c>
      <c r="K2861">
        <v>1299</v>
      </c>
      <c r="L2861">
        <v>1</v>
      </c>
      <c r="M2861" s="1" t="str">
        <f t="shared" si="352"/>
        <v>SHIP-002860</v>
      </c>
      <c r="N2861" t="str">
        <f t="shared" si="353"/>
        <v>GSITEM-002860</v>
      </c>
      <c r="O2861" t="str">
        <f t="shared" si="354"/>
        <v>GSORD-002860</v>
      </c>
      <c r="P2861" s="1" t="str">
        <f t="shared" si="355"/>
        <v>WH-B</v>
      </c>
      <c r="Q2861" s="1" t="str">
        <f t="shared" si="356"/>
        <v>Delayed</v>
      </c>
      <c r="R2861" s="1" t="str">
        <f t="shared" si="357"/>
        <v>No</v>
      </c>
      <c r="S2861" s="1" t="str">
        <f t="shared" si="358"/>
        <v>ecommerce_shipping</v>
      </c>
      <c r="T2861" s="1" t="str">
        <f t="shared" si="359"/>
        <v>SHIPMENT_STATUS_RECORDED</v>
      </c>
    </row>
    <row r="2862" spans="1:20" x14ac:dyDescent="0.2">
      <c r="A2862">
        <v>2861</v>
      </c>
      <c r="B2862" t="s">
        <v>20</v>
      </c>
      <c r="C2862" t="s">
        <v>23</v>
      </c>
      <c r="D2862">
        <v>4</v>
      </c>
      <c r="E2862">
        <v>1</v>
      </c>
      <c r="F2862">
        <v>168</v>
      </c>
      <c r="G2862">
        <v>2</v>
      </c>
      <c r="H2862" t="s">
        <v>14</v>
      </c>
      <c r="I2862" t="s">
        <v>15</v>
      </c>
      <c r="J2862">
        <v>41</v>
      </c>
      <c r="K2862">
        <v>1515</v>
      </c>
      <c r="L2862">
        <v>1</v>
      </c>
      <c r="M2862" s="1" t="str">
        <f t="shared" si="352"/>
        <v>SHIP-002861</v>
      </c>
      <c r="N2862" t="str">
        <f t="shared" si="353"/>
        <v>GSITEM-002861</v>
      </c>
      <c r="O2862" t="str">
        <f t="shared" si="354"/>
        <v>GSORD-002861</v>
      </c>
      <c r="P2862" s="1" t="str">
        <f t="shared" si="355"/>
        <v>WH-C</v>
      </c>
      <c r="Q2862" s="1" t="str">
        <f t="shared" si="356"/>
        <v>Delayed</v>
      </c>
      <c r="R2862" s="1" t="str">
        <f t="shared" si="357"/>
        <v>No</v>
      </c>
      <c r="S2862" s="1" t="str">
        <f t="shared" si="358"/>
        <v>ecommerce_shipping</v>
      </c>
      <c r="T2862" s="1" t="str">
        <f t="shared" si="359"/>
        <v>SHIPMENT_STATUS_RECORDED</v>
      </c>
    </row>
    <row r="2863" spans="1:20" x14ac:dyDescent="0.2">
      <c r="A2863">
        <v>2862</v>
      </c>
      <c r="B2863" t="s">
        <v>15</v>
      </c>
      <c r="C2863" t="s">
        <v>23</v>
      </c>
      <c r="D2863">
        <v>3</v>
      </c>
      <c r="E2863">
        <v>3</v>
      </c>
      <c r="F2863">
        <v>248</v>
      </c>
      <c r="G2863">
        <v>4</v>
      </c>
      <c r="H2863" t="s">
        <v>14</v>
      </c>
      <c r="I2863" t="s">
        <v>15</v>
      </c>
      <c r="J2863">
        <v>36</v>
      </c>
      <c r="K2863">
        <v>3276</v>
      </c>
      <c r="L2863">
        <v>1</v>
      </c>
      <c r="M2863" s="1" t="str">
        <f t="shared" si="352"/>
        <v>SHIP-002862</v>
      </c>
      <c r="N2863" t="str">
        <f t="shared" si="353"/>
        <v>GSITEM-002862</v>
      </c>
      <c r="O2863" t="str">
        <f t="shared" si="354"/>
        <v>GSORD-002862</v>
      </c>
      <c r="P2863" s="1" t="str">
        <f t="shared" si="355"/>
        <v>WH-F</v>
      </c>
      <c r="Q2863" s="1" t="str">
        <f t="shared" si="356"/>
        <v>Delayed</v>
      </c>
      <c r="R2863" s="1" t="str">
        <f t="shared" si="357"/>
        <v>No</v>
      </c>
      <c r="S2863" s="1" t="str">
        <f t="shared" si="358"/>
        <v>ecommerce_shipping</v>
      </c>
      <c r="T2863" s="1" t="str">
        <f t="shared" si="359"/>
        <v>SHIPMENT_STATUS_RECORDED</v>
      </c>
    </row>
    <row r="2864" spans="1:20" x14ac:dyDescent="0.2">
      <c r="A2864">
        <v>2863</v>
      </c>
      <c r="B2864" t="s">
        <v>12</v>
      </c>
      <c r="C2864" t="s">
        <v>23</v>
      </c>
      <c r="D2864">
        <v>5</v>
      </c>
      <c r="E2864">
        <v>2</v>
      </c>
      <c r="F2864">
        <v>225</v>
      </c>
      <c r="G2864">
        <v>3</v>
      </c>
      <c r="H2864" t="s">
        <v>19</v>
      </c>
      <c r="I2864" t="s">
        <v>15</v>
      </c>
      <c r="J2864">
        <v>29</v>
      </c>
      <c r="K2864">
        <v>2411</v>
      </c>
      <c r="L2864">
        <v>1</v>
      </c>
      <c r="M2864" s="1" t="str">
        <f t="shared" si="352"/>
        <v>SHIP-002863</v>
      </c>
      <c r="N2864" t="str">
        <f t="shared" si="353"/>
        <v>GSITEM-002863</v>
      </c>
      <c r="O2864" t="str">
        <f t="shared" si="354"/>
        <v>GSORD-002863</v>
      </c>
      <c r="P2864" s="1" t="str">
        <f t="shared" si="355"/>
        <v>WH-D</v>
      </c>
      <c r="Q2864" s="1" t="str">
        <f t="shared" si="356"/>
        <v>Delayed</v>
      </c>
      <c r="R2864" s="1" t="str">
        <f t="shared" si="357"/>
        <v>No</v>
      </c>
      <c r="S2864" s="1" t="str">
        <f t="shared" si="358"/>
        <v>ecommerce_shipping</v>
      </c>
      <c r="T2864" s="1" t="str">
        <f t="shared" si="359"/>
        <v>SHIPMENT_STATUS_RECORDED</v>
      </c>
    </row>
    <row r="2865" spans="1:20" x14ac:dyDescent="0.2">
      <c r="A2865">
        <v>2864</v>
      </c>
      <c r="B2865" t="s">
        <v>15</v>
      </c>
      <c r="C2865" t="s">
        <v>23</v>
      </c>
      <c r="D2865">
        <v>5</v>
      </c>
      <c r="E2865">
        <v>4</v>
      </c>
      <c r="F2865">
        <v>239</v>
      </c>
      <c r="G2865">
        <v>2</v>
      </c>
      <c r="H2865" t="s">
        <v>14</v>
      </c>
      <c r="I2865" t="s">
        <v>16</v>
      </c>
      <c r="J2865">
        <v>35</v>
      </c>
      <c r="K2865">
        <v>2107</v>
      </c>
      <c r="L2865">
        <v>1</v>
      </c>
      <c r="M2865" s="1" t="str">
        <f t="shared" si="352"/>
        <v>SHIP-002864</v>
      </c>
      <c r="N2865" t="str">
        <f t="shared" si="353"/>
        <v>GSITEM-002864</v>
      </c>
      <c r="O2865" t="str">
        <f t="shared" si="354"/>
        <v>GSORD-002864</v>
      </c>
      <c r="P2865" s="1" t="str">
        <f t="shared" si="355"/>
        <v>WH-F</v>
      </c>
      <c r="Q2865" s="1" t="str">
        <f t="shared" si="356"/>
        <v>Delayed</v>
      </c>
      <c r="R2865" s="1" t="str">
        <f t="shared" si="357"/>
        <v>No</v>
      </c>
      <c r="S2865" s="1" t="str">
        <f t="shared" si="358"/>
        <v>ecommerce_shipping</v>
      </c>
      <c r="T2865" s="1" t="str">
        <f t="shared" si="359"/>
        <v>SHIPMENT_STATUS_RECORDED</v>
      </c>
    </row>
    <row r="2866" spans="1:20" x14ac:dyDescent="0.2">
      <c r="A2866">
        <v>2865</v>
      </c>
      <c r="B2866" t="s">
        <v>17</v>
      </c>
      <c r="C2866" t="s">
        <v>23</v>
      </c>
      <c r="D2866">
        <v>5</v>
      </c>
      <c r="E2866">
        <v>4</v>
      </c>
      <c r="F2866">
        <v>256</v>
      </c>
      <c r="G2866">
        <v>3</v>
      </c>
      <c r="H2866" t="s">
        <v>14</v>
      </c>
      <c r="I2866" t="s">
        <v>15</v>
      </c>
      <c r="J2866">
        <v>43</v>
      </c>
      <c r="K2866">
        <v>3658</v>
      </c>
      <c r="L2866">
        <v>1</v>
      </c>
      <c r="M2866" s="1" t="str">
        <f t="shared" si="352"/>
        <v>SHIP-002865</v>
      </c>
      <c r="N2866" t="str">
        <f t="shared" si="353"/>
        <v>GSITEM-002865</v>
      </c>
      <c r="O2866" t="str">
        <f t="shared" si="354"/>
        <v>GSORD-002865</v>
      </c>
      <c r="P2866" s="1" t="str">
        <f t="shared" si="355"/>
        <v>WH-A</v>
      </c>
      <c r="Q2866" s="1" t="str">
        <f t="shared" si="356"/>
        <v>Delayed</v>
      </c>
      <c r="R2866" s="1" t="str">
        <f t="shared" si="357"/>
        <v>No</v>
      </c>
      <c r="S2866" s="1" t="str">
        <f t="shared" si="358"/>
        <v>ecommerce_shipping</v>
      </c>
      <c r="T2866" s="1" t="str">
        <f t="shared" si="359"/>
        <v>SHIPMENT_STATUS_RECORDED</v>
      </c>
    </row>
    <row r="2867" spans="1:20" x14ac:dyDescent="0.2">
      <c r="A2867">
        <v>2866</v>
      </c>
      <c r="B2867" t="s">
        <v>18</v>
      </c>
      <c r="C2867" t="s">
        <v>23</v>
      </c>
      <c r="D2867">
        <v>5</v>
      </c>
      <c r="E2867">
        <v>1</v>
      </c>
      <c r="F2867">
        <v>109</v>
      </c>
      <c r="G2867">
        <v>2</v>
      </c>
      <c r="H2867" t="s">
        <v>21</v>
      </c>
      <c r="I2867" t="s">
        <v>16</v>
      </c>
      <c r="J2867">
        <v>23</v>
      </c>
      <c r="K2867">
        <v>1479</v>
      </c>
      <c r="L2867">
        <v>1</v>
      </c>
      <c r="M2867" s="1" t="str">
        <f t="shared" si="352"/>
        <v>SHIP-002866</v>
      </c>
      <c r="N2867" t="str">
        <f t="shared" si="353"/>
        <v>GSITEM-002866</v>
      </c>
      <c r="O2867" t="str">
        <f t="shared" si="354"/>
        <v>GSORD-002866</v>
      </c>
      <c r="P2867" s="1" t="str">
        <f t="shared" si="355"/>
        <v>WH-B</v>
      </c>
      <c r="Q2867" s="1" t="str">
        <f t="shared" si="356"/>
        <v>Delayed</v>
      </c>
      <c r="R2867" s="1" t="str">
        <f t="shared" si="357"/>
        <v>No</v>
      </c>
      <c r="S2867" s="1" t="str">
        <f t="shared" si="358"/>
        <v>ecommerce_shipping</v>
      </c>
      <c r="T2867" s="1" t="str">
        <f t="shared" si="359"/>
        <v>SHIPMENT_STATUS_RECORDED</v>
      </c>
    </row>
    <row r="2868" spans="1:20" x14ac:dyDescent="0.2">
      <c r="A2868">
        <v>2867</v>
      </c>
      <c r="B2868" t="s">
        <v>20</v>
      </c>
      <c r="C2868" t="s">
        <v>23</v>
      </c>
      <c r="D2868">
        <v>3</v>
      </c>
      <c r="E2868">
        <v>3</v>
      </c>
      <c r="F2868">
        <v>274</v>
      </c>
      <c r="G2868">
        <v>2</v>
      </c>
      <c r="H2868" t="s">
        <v>19</v>
      </c>
      <c r="I2868" t="s">
        <v>15</v>
      </c>
      <c r="J2868">
        <v>59</v>
      </c>
      <c r="K2868">
        <v>3436</v>
      </c>
      <c r="L2868">
        <v>1</v>
      </c>
      <c r="M2868" s="1" t="str">
        <f t="shared" si="352"/>
        <v>SHIP-002867</v>
      </c>
      <c r="N2868" t="str">
        <f t="shared" si="353"/>
        <v>GSITEM-002867</v>
      </c>
      <c r="O2868" t="str">
        <f t="shared" si="354"/>
        <v>GSORD-002867</v>
      </c>
      <c r="P2868" s="1" t="str">
        <f t="shared" si="355"/>
        <v>WH-C</v>
      </c>
      <c r="Q2868" s="1" t="str">
        <f t="shared" si="356"/>
        <v>Delayed</v>
      </c>
      <c r="R2868" s="1" t="str">
        <f t="shared" si="357"/>
        <v>No</v>
      </c>
      <c r="S2868" s="1" t="str">
        <f t="shared" si="358"/>
        <v>ecommerce_shipping</v>
      </c>
      <c r="T2868" s="1" t="str">
        <f t="shared" si="359"/>
        <v>SHIPMENT_STATUS_RECORDED</v>
      </c>
    </row>
    <row r="2869" spans="1:20" x14ac:dyDescent="0.2">
      <c r="A2869">
        <v>2868</v>
      </c>
      <c r="B2869" t="s">
        <v>15</v>
      </c>
      <c r="C2869" t="s">
        <v>23</v>
      </c>
      <c r="D2869">
        <v>5</v>
      </c>
      <c r="E2869">
        <v>4</v>
      </c>
      <c r="F2869">
        <v>157</v>
      </c>
      <c r="G2869">
        <v>4</v>
      </c>
      <c r="H2869" t="s">
        <v>14</v>
      </c>
      <c r="I2869" t="s">
        <v>15</v>
      </c>
      <c r="J2869">
        <v>65</v>
      </c>
      <c r="K2869">
        <v>1951</v>
      </c>
      <c r="L2869">
        <v>1</v>
      </c>
      <c r="M2869" s="1" t="str">
        <f t="shared" si="352"/>
        <v>SHIP-002868</v>
      </c>
      <c r="N2869" t="str">
        <f t="shared" si="353"/>
        <v>GSITEM-002868</v>
      </c>
      <c r="O2869" t="str">
        <f t="shared" si="354"/>
        <v>GSORD-002868</v>
      </c>
      <c r="P2869" s="1" t="str">
        <f t="shared" si="355"/>
        <v>WH-F</v>
      </c>
      <c r="Q2869" s="1" t="str">
        <f t="shared" si="356"/>
        <v>Delayed</v>
      </c>
      <c r="R2869" s="1" t="str">
        <f t="shared" si="357"/>
        <v>No</v>
      </c>
      <c r="S2869" s="1" t="str">
        <f t="shared" si="358"/>
        <v>ecommerce_shipping</v>
      </c>
      <c r="T2869" s="1" t="str">
        <f t="shared" si="359"/>
        <v>SHIPMENT_STATUS_RECORDED</v>
      </c>
    </row>
    <row r="2870" spans="1:20" x14ac:dyDescent="0.2">
      <c r="A2870">
        <v>2869</v>
      </c>
      <c r="B2870" t="s">
        <v>12</v>
      </c>
      <c r="C2870" t="s">
        <v>23</v>
      </c>
      <c r="D2870">
        <v>3</v>
      </c>
      <c r="E2870">
        <v>2</v>
      </c>
      <c r="F2870">
        <v>125</v>
      </c>
      <c r="G2870">
        <v>3</v>
      </c>
      <c r="H2870" t="s">
        <v>19</v>
      </c>
      <c r="I2870" t="s">
        <v>15</v>
      </c>
      <c r="J2870">
        <v>12</v>
      </c>
      <c r="K2870">
        <v>1212</v>
      </c>
      <c r="L2870">
        <v>1</v>
      </c>
      <c r="M2870" s="1" t="str">
        <f t="shared" si="352"/>
        <v>SHIP-002869</v>
      </c>
      <c r="N2870" t="str">
        <f t="shared" si="353"/>
        <v>GSITEM-002869</v>
      </c>
      <c r="O2870" t="str">
        <f t="shared" si="354"/>
        <v>GSORD-002869</v>
      </c>
      <c r="P2870" s="1" t="str">
        <f t="shared" si="355"/>
        <v>WH-D</v>
      </c>
      <c r="Q2870" s="1" t="str">
        <f t="shared" si="356"/>
        <v>Delayed</v>
      </c>
      <c r="R2870" s="1" t="str">
        <f t="shared" si="357"/>
        <v>No</v>
      </c>
      <c r="S2870" s="1" t="str">
        <f t="shared" si="358"/>
        <v>ecommerce_shipping</v>
      </c>
      <c r="T2870" s="1" t="str">
        <f t="shared" si="359"/>
        <v>SHIPMENT_STATUS_RECORDED</v>
      </c>
    </row>
    <row r="2871" spans="1:20" x14ac:dyDescent="0.2">
      <c r="A2871">
        <v>2870</v>
      </c>
      <c r="B2871" t="s">
        <v>15</v>
      </c>
      <c r="C2871" t="s">
        <v>23</v>
      </c>
      <c r="D2871">
        <v>4</v>
      </c>
      <c r="E2871">
        <v>5</v>
      </c>
      <c r="F2871">
        <v>203</v>
      </c>
      <c r="G2871">
        <v>2</v>
      </c>
      <c r="H2871" t="s">
        <v>14</v>
      </c>
      <c r="I2871" t="s">
        <v>15</v>
      </c>
      <c r="J2871">
        <v>20</v>
      </c>
      <c r="K2871">
        <v>2421</v>
      </c>
      <c r="L2871">
        <v>1</v>
      </c>
      <c r="M2871" s="1" t="str">
        <f t="shared" si="352"/>
        <v>SHIP-002870</v>
      </c>
      <c r="N2871" t="str">
        <f t="shared" si="353"/>
        <v>GSITEM-002870</v>
      </c>
      <c r="O2871" t="str">
        <f t="shared" si="354"/>
        <v>GSORD-002870</v>
      </c>
      <c r="P2871" s="1" t="str">
        <f t="shared" si="355"/>
        <v>WH-F</v>
      </c>
      <c r="Q2871" s="1" t="str">
        <f t="shared" si="356"/>
        <v>Delayed</v>
      </c>
      <c r="R2871" s="1" t="str">
        <f t="shared" si="357"/>
        <v>No</v>
      </c>
      <c r="S2871" s="1" t="str">
        <f t="shared" si="358"/>
        <v>ecommerce_shipping</v>
      </c>
      <c r="T2871" s="1" t="str">
        <f t="shared" si="359"/>
        <v>SHIPMENT_STATUS_RECORDED</v>
      </c>
    </row>
    <row r="2872" spans="1:20" x14ac:dyDescent="0.2">
      <c r="A2872">
        <v>2871</v>
      </c>
      <c r="B2872" t="s">
        <v>17</v>
      </c>
      <c r="C2872" t="s">
        <v>23</v>
      </c>
      <c r="D2872">
        <v>3</v>
      </c>
      <c r="E2872">
        <v>3</v>
      </c>
      <c r="F2872">
        <v>120</v>
      </c>
      <c r="G2872">
        <v>3</v>
      </c>
      <c r="H2872" t="s">
        <v>14</v>
      </c>
      <c r="I2872" t="s">
        <v>15</v>
      </c>
      <c r="J2872">
        <v>55</v>
      </c>
      <c r="K2872">
        <v>1534</v>
      </c>
      <c r="L2872">
        <v>1</v>
      </c>
      <c r="M2872" s="1" t="str">
        <f t="shared" si="352"/>
        <v>SHIP-002871</v>
      </c>
      <c r="N2872" t="str">
        <f t="shared" si="353"/>
        <v>GSITEM-002871</v>
      </c>
      <c r="O2872" t="str">
        <f t="shared" si="354"/>
        <v>GSORD-002871</v>
      </c>
      <c r="P2872" s="1" t="str">
        <f t="shared" si="355"/>
        <v>WH-A</v>
      </c>
      <c r="Q2872" s="1" t="str">
        <f t="shared" si="356"/>
        <v>Delayed</v>
      </c>
      <c r="R2872" s="1" t="str">
        <f t="shared" si="357"/>
        <v>No</v>
      </c>
      <c r="S2872" s="1" t="str">
        <f t="shared" si="358"/>
        <v>ecommerce_shipping</v>
      </c>
      <c r="T2872" s="1" t="str">
        <f t="shared" si="359"/>
        <v>SHIPMENT_STATUS_RECORDED</v>
      </c>
    </row>
    <row r="2873" spans="1:20" x14ac:dyDescent="0.2">
      <c r="A2873">
        <v>2872</v>
      </c>
      <c r="B2873" t="s">
        <v>18</v>
      </c>
      <c r="C2873" t="s">
        <v>23</v>
      </c>
      <c r="D2873">
        <v>3</v>
      </c>
      <c r="E2873">
        <v>5</v>
      </c>
      <c r="F2873">
        <v>194</v>
      </c>
      <c r="G2873">
        <v>4</v>
      </c>
      <c r="H2873" t="s">
        <v>19</v>
      </c>
      <c r="I2873" t="s">
        <v>15</v>
      </c>
      <c r="J2873">
        <v>21</v>
      </c>
      <c r="K2873">
        <v>2695</v>
      </c>
      <c r="L2873">
        <v>1</v>
      </c>
      <c r="M2873" s="1" t="str">
        <f t="shared" si="352"/>
        <v>SHIP-002872</v>
      </c>
      <c r="N2873" t="str">
        <f t="shared" si="353"/>
        <v>GSITEM-002872</v>
      </c>
      <c r="O2873" t="str">
        <f t="shared" si="354"/>
        <v>GSORD-002872</v>
      </c>
      <c r="P2873" s="1" t="str">
        <f t="shared" si="355"/>
        <v>WH-B</v>
      </c>
      <c r="Q2873" s="1" t="str">
        <f t="shared" si="356"/>
        <v>Delayed</v>
      </c>
      <c r="R2873" s="1" t="str">
        <f t="shared" si="357"/>
        <v>No</v>
      </c>
      <c r="S2873" s="1" t="str">
        <f t="shared" si="358"/>
        <v>ecommerce_shipping</v>
      </c>
      <c r="T2873" s="1" t="str">
        <f t="shared" si="359"/>
        <v>SHIPMENT_STATUS_RECORDED</v>
      </c>
    </row>
    <row r="2874" spans="1:20" x14ac:dyDescent="0.2">
      <c r="A2874">
        <v>2873</v>
      </c>
      <c r="B2874" t="s">
        <v>20</v>
      </c>
      <c r="C2874" t="s">
        <v>13</v>
      </c>
      <c r="D2874">
        <v>4</v>
      </c>
      <c r="E2874">
        <v>2</v>
      </c>
      <c r="F2874">
        <v>257</v>
      </c>
      <c r="G2874">
        <v>4</v>
      </c>
      <c r="H2874" t="s">
        <v>21</v>
      </c>
      <c r="I2874" t="s">
        <v>16</v>
      </c>
      <c r="J2874">
        <v>58</v>
      </c>
      <c r="K2874">
        <v>2269</v>
      </c>
      <c r="L2874">
        <v>1</v>
      </c>
      <c r="M2874" s="1" t="str">
        <f t="shared" si="352"/>
        <v>SHIP-002873</v>
      </c>
      <c r="N2874" t="str">
        <f t="shared" si="353"/>
        <v>GSITEM-002873</v>
      </c>
      <c r="O2874" t="str">
        <f t="shared" si="354"/>
        <v>GSORD-002873</v>
      </c>
      <c r="P2874" s="1" t="str">
        <f t="shared" si="355"/>
        <v>WH-C</v>
      </c>
      <c r="Q2874" s="1" t="str">
        <f t="shared" si="356"/>
        <v>Delayed</v>
      </c>
      <c r="R2874" s="1" t="str">
        <f t="shared" si="357"/>
        <v>No</v>
      </c>
      <c r="S2874" s="1" t="str">
        <f t="shared" si="358"/>
        <v>ecommerce_shipping</v>
      </c>
      <c r="T2874" s="1" t="str">
        <f t="shared" si="359"/>
        <v>SHIPMENT_STATUS_RECORDED</v>
      </c>
    </row>
    <row r="2875" spans="1:20" x14ac:dyDescent="0.2">
      <c r="A2875">
        <v>2874</v>
      </c>
      <c r="B2875" t="s">
        <v>15</v>
      </c>
      <c r="C2875" t="s">
        <v>13</v>
      </c>
      <c r="D2875">
        <v>4</v>
      </c>
      <c r="E2875">
        <v>4</v>
      </c>
      <c r="F2875">
        <v>233</v>
      </c>
      <c r="G2875">
        <v>2</v>
      </c>
      <c r="H2875" t="s">
        <v>19</v>
      </c>
      <c r="I2875" t="s">
        <v>16</v>
      </c>
      <c r="J2875">
        <v>39</v>
      </c>
      <c r="K2875">
        <v>2291</v>
      </c>
      <c r="L2875">
        <v>1</v>
      </c>
      <c r="M2875" s="1" t="str">
        <f t="shared" si="352"/>
        <v>SHIP-002874</v>
      </c>
      <c r="N2875" t="str">
        <f t="shared" si="353"/>
        <v>GSITEM-002874</v>
      </c>
      <c r="O2875" t="str">
        <f t="shared" si="354"/>
        <v>GSORD-002874</v>
      </c>
      <c r="P2875" s="1" t="str">
        <f t="shared" si="355"/>
        <v>WH-F</v>
      </c>
      <c r="Q2875" s="1" t="str">
        <f t="shared" si="356"/>
        <v>Delayed</v>
      </c>
      <c r="R2875" s="1" t="str">
        <f t="shared" si="357"/>
        <v>No</v>
      </c>
      <c r="S2875" s="1" t="str">
        <f t="shared" si="358"/>
        <v>ecommerce_shipping</v>
      </c>
      <c r="T2875" s="1" t="str">
        <f t="shared" si="359"/>
        <v>SHIPMENT_STATUS_RECORDED</v>
      </c>
    </row>
    <row r="2876" spans="1:20" x14ac:dyDescent="0.2">
      <c r="A2876">
        <v>2875</v>
      </c>
      <c r="B2876" t="s">
        <v>12</v>
      </c>
      <c r="C2876" t="s">
        <v>13</v>
      </c>
      <c r="D2876">
        <v>5</v>
      </c>
      <c r="E2876">
        <v>2</v>
      </c>
      <c r="F2876">
        <v>193</v>
      </c>
      <c r="G2876">
        <v>2</v>
      </c>
      <c r="H2876" t="s">
        <v>14</v>
      </c>
      <c r="I2876" t="s">
        <v>15</v>
      </c>
      <c r="J2876">
        <v>1</v>
      </c>
      <c r="K2876">
        <v>2775</v>
      </c>
      <c r="L2876">
        <v>1</v>
      </c>
      <c r="M2876" s="1" t="str">
        <f t="shared" si="352"/>
        <v>SHIP-002875</v>
      </c>
      <c r="N2876" t="str">
        <f t="shared" si="353"/>
        <v>GSITEM-002875</v>
      </c>
      <c r="O2876" t="str">
        <f t="shared" si="354"/>
        <v>GSORD-002875</v>
      </c>
      <c r="P2876" s="1" t="str">
        <f t="shared" si="355"/>
        <v>WH-D</v>
      </c>
      <c r="Q2876" s="1" t="str">
        <f t="shared" si="356"/>
        <v>Delayed</v>
      </c>
      <c r="R2876" s="1" t="str">
        <f t="shared" si="357"/>
        <v>No</v>
      </c>
      <c r="S2876" s="1" t="str">
        <f t="shared" si="358"/>
        <v>ecommerce_shipping</v>
      </c>
      <c r="T2876" s="1" t="str">
        <f t="shared" si="359"/>
        <v>SHIPMENT_STATUS_RECORDED</v>
      </c>
    </row>
    <row r="2877" spans="1:20" x14ac:dyDescent="0.2">
      <c r="A2877">
        <v>2876</v>
      </c>
      <c r="B2877" t="s">
        <v>15</v>
      </c>
      <c r="C2877" t="s">
        <v>13</v>
      </c>
      <c r="D2877">
        <v>5</v>
      </c>
      <c r="E2877">
        <v>3</v>
      </c>
      <c r="F2877">
        <v>202</v>
      </c>
      <c r="G2877">
        <v>6</v>
      </c>
      <c r="H2877" t="s">
        <v>14</v>
      </c>
      <c r="I2877" t="s">
        <v>15</v>
      </c>
      <c r="J2877">
        <v>34</v>
      </c>
      <c r="K2877">
        <v>2936</v>
      </c>
      <c r="L2877">
        <v>1</v>
      </c>
      <c r="M2877" s="1" t="str">
        <f t="shared" si="352"/>
        <v>SHIP-002876</v>
      </c>
      <c r="N2877" t="str">
        <f t="shared" si="353"/>
        <v>GSITEM-002876</v>
      </c>
      <c r="O2877" t="str">
        <f t="shared" si="354"/>
        <v>GSORD-002876</v>
      </c>
      <c r="P2877" s="1" t="str">
        <f t="shared" si="355"/>
        <v>WH-F</v>
      </c>
      <c r="Q2877" s="1" t="str">
        <f t="shared" si="356"/>
        <v>Delayed</v>
      </c>
      <c r="R2877" s="1" t="str">
        <f t="shared" si="357"/>
        <v>No</v>
      </c>
      <c r="S2877" s="1" t="str">
        <f t="shared" si="358"/>
        <v>ecommerce_shipping</v>
      </c>
      <c r="T2877" s="1" t="str">
        <f t="shared" si="359"/>
        <v>SHIPMENT_STATUS_RECORDED</v>
      </c>
    </row>
    <row r="2878" spans="1:20" x14ac:dyDescent="0.2">
      <c r="A2878">
        <v>2877</v>
      </c>
      <c r="B2878" t="s">
        <v>17</v>
      </c>
      <c r="C2878" t="s">
        <v>13</v>
      </c>
      <c r="D2878">
        <v>4</v>
      </c>
      <c r="E2878">
        <v>5</v>
      </c>
      <c r="F2878">
        <v>270</v>
      </c>
      <c r="G2878">
        <v>3</v>
      </c>
      <c r="H2878" t="s">
        <v>14</v>
      </c>
      <c r="I2878" t="s">
        <v>16</v>
      </c>
      <c r="J2878">
        <v>30</v>
      </c>
      <c r="K2878">
        <v>2720</v>
      </c>
      <c r="L2878">
        <v>1</v>
      </c>
      <c r="M2878" s="1" t="str">
        <f t="shared" si="352"/>
        <v>SHIP-002877</v>
      </c>
      <c r="N2878" t="str">
        <f t="shared" si="353"/>
        <v>GSITEM-002877</v>
      </c>
      <c r="O2878" t="str">
        <f t="shared" si="354"/>
        <v>GSORD-002877</v>
      </c>
      <c r="P2878" s="1" t="str">
        <f t="shared" si="355"/>
        <v>WH-A</v>
      </c>
      <c r="Q2878" s="1" t="str">
        <f t="shared" si="356"/>
        <v>Delayed</v>
      </c>
      <c r="R2878" s="1" t="str">
        <f t="shared" si="357"/>
        <v>No</v>
      </c>
      <c r="S2878" s="1" t="str">
        <f t="shared" si="358"/>
        <v>ecommerce_shipping</v>
      </c>
      <c r="T2878" s="1" t="str">
        <f t="shared" si="359"/>
        <v>SHIPMENT_STATUS_RECORDED</v>
      </c>
    </row>
    <row r="2879" spans="1:20" x14ac:dyDescent="0.2">
      <c r="A2879">
        <v>2878</v>
      </c>
      <c r="B2879" t="s">
        <v>18</v>
      </c>
      <c r="C2879" t="s">
        <v>13</v>
      </c>
      <c r="D2879">
        <v>5</v>
      </c>
      <c r="E2879">
        <v>5</v>
      </c>
      <c r="F2879">
        <v>240</v>
      </c>
      <c r="G2879">
        <v>3</v>
      </c>
      <c r="H2879" t="s">
        <v>19</v>
      </c>
      <c r="I2879" t="s">
        <v>15</v>
      </c>
      <c r="J2879">
        <v>12</v>
      </c>
      <c r="K2879">
        <v>2723</v>
      </c>
      <c r="L2879">
        <v>1</v>
      </c>
      <c r="M2879" s="1" t="str">
        <f t="shared" si="352"/>
        <v>SHIP-002878</v>
      </c>
      <c r="N2879" t="str">
        <f t="shared" si="353"/>
        <v>GSITEM-002878</v>
      </c>
      <c r="O2879" t="str">
        <f t="shared" si="354"/>
        <v>GSORD-002878</v>
      </c>
      <c r="P2879" s="1" t="str">
        <f t="shared" si="355"/>
        <v>WH-B</v>
      </c>
      <c r="Q2879" s="1" t="str">
        <f t="shared" si="356"/>
        <v>Delayed</v>
      </c>
      <c r="R2879" s="1" t="str">
        <f t="shared" si="357"/>
        <v>No</v>
      </c>
      <c r="S2879" s="1" t="str">
        <f t="shared" si="358"/>
        <v>ecommerce_shipping</v>
      </c>
      <c r="T2879" s="1" t="str">
        <f t="shared" si="359"/>
        <v>SHIPMENT_STATUS_RECORDED</v>
      </c>
    </row>
    <row r="2880" spans="1:20" x14ac:dyDescent="0.2">
      <c r="A2880">
        <v>2879</v>
      </c>
      <c r="B2880" t="s">
        <v>20</v>
      </c>
      <c r="C2880" t="s">
        <v>13</v>
      </c>
      <c r="D2880">
        <v>3</v>
      </c>
      <c r="E2880">
        <v>2</v>
      </c>
      <c r="F2880">
        <v>224</v>
      </c>
      <c r="G2880">
        <v>3</v>
      </c>
      <c r="H2880" t="s">
        <v>19</v>
      </c>
      <c r="I2880" t="s">
        <v>16</v>
      </c>
      <c r="J2880">
        <v>63</v>
      </c>
      <c r="K2880">
        <v>2085</v>
      </c>
      <c r="L2880">
        <v>1</v>
      </c>
      <c r="M2880" s="1" t="str">
        <f t="shared" si="352"/>
        <v>SHIP-002879</v>
      </c>
      <c r="N2880" t="str">
        <f t="shared" si="353"/>
        <v>GSITEM-002879</v>
      </c>
      <c r="O2880" t="str">
        <f t="shared" si="354"/>
        <v>GSORD-002879</v>
      </c>
      <c r="P2880" s="1" t="str">
        <f t="shared" si="355"/>
        <v>WH-C</v>
      </c>
      <c r="Q2880" s="1" t="str">
        <f t="shared" si="356"/>
        <v>Delayed</v>
      </c>
      <c r="R2880" s="1" t="str">
        <f t="shared" si="357"/>
        <v>No</v>
      </c>
      <c r="S2880" s="1" t="str">
        <f t="shared" si="358"/>
        <v>ecommerce_shipping</v>
      </c>
      <c r="T2880" s="1" t="str">
        <f t="shared" si="359"/>
        <v>SHIPMENT_STATUS_RECORDED</v>
      </c>
    </row>
    <row r="2881" spans="1:20" x14ac:dyDescent="0.2">
      <c r="A2881">
        <v>2880</v>
      </c>
      <c r="B2881" t="s">
        <v>15</v>
      </c>
      <c r="C2881" t="s">
        <v>13</v>
      </c>
      <c r="D2881">
        <v>4</v>
      </c>
      <c r="E2881">
        <v>1</v>
      </c>
      <c r="F2881">
        <v>195</v>
      </c>
      <c r="G2881">
        <v>2</v>
      </c>
      <c r="H2881" t="s">
        <v>19</v>
      </c>
      <c r="I2881" t="s">
        <v>16</v>
      </c>
      <c r="J2881">
        <v>19</v>
      </c>
      <c r="K2881">
        <v>2878</v>
      </c>
      <c r="L2881">
        <v>1</v>
      </c>
      <c r="M2881" s="1" t="str">
        <f t="shared" si="352"/>
        <v>SHIP-002880</v>
      </c>
      <c r="N2881" t="str">
        <f t="shared" si="353"/>
        <v>GSITEM-002880</v>
      </c>
      <c r="O2881" t="str">
        <f t="shared" si="354"/>
        <v>GSORD-002880</v>
      </c>
      <c r="P2881" s="1" t="str">
        <f t="shared" si="355"/>
        <v>WH-F</v>
      </c>
      <c r="Q2881" s="1" t="str">
        <f t="shared" si="356"/>
        <v>Delayed</v>
      </c>
      <c r="R2881" s="1" t="str">
        <f t="shared" si="357"/>
        <v>No</v>
      </c>
      <c r="S2881" s="1" t="str">
        <f t="shared" si="358"/>
        <v>ecommerce_shipping</v>
      </c>
      <c r="T2881" s="1" t="str">
        <f t="shared" si="359"/>
        <v>SHIPMENT_STATUS_RECORDED</v>
      </c>
    </row>
    <row r="2882" spans="1:20" x14ac:dyDescent="0.2">
      <c r="A2882">
        <v>2881</v>
      </c>
      <c r="B2882" t="s">
        <v>12</v>
      </c>
      <c r="C2882" t="s">
        <v>13</v>
      </c>
      <c r="D2882">
        <v>3</v>
      </c>
      <c r="E2882">
        <v>2</v>
      </c>
      <c r="F2882">
        <v>165</v>
      </c>
      <c r="G2882">
        <v>3</v>
      </c>
      <c r="H2882" t="s">
        <v>19</v>
      </c>
      <c r="I2882" t="s">
        <v>16</v>
      </c>
      <c r="J2882">
        <v>47</v>
      </c>
      <c r="K2882">
        <v>1639</v>
      </c>
      <c r="L2882">
        <v>1</v>
      </c>
      <c r="M2882" s="1" t="str">
        <f t="shared" ref="M2882:M2945" si="360">"SHIP-"&amp;TEXT(A2882,"000000")</f>
        <v>SHIP-002881</v>
      </c>
      <c r="N2882" t="str">
        <f t="shared" ref="N2882:N2945" si="361">"GSITEM-"&amp;TEXT(A2882,"000000")</f>
        <v>GSITEM-002881</v>
      </c>
      <c r="O2882" t="str">
        <f t="shared" ref="O2882:O2945" si="362">"GSORD-"&amp;TEXT(A2882,"000000")</f>
        <v>GSORD-002881</v>
      </c>
      <c r="P2882" s="1" t="str">
        <f t="shared" ref="P2882:P2945" si="363">"WH-"&amp;B2882</f>
        <v>WH-D</v>
      </c>
      <c r="Q2882" s="1" t="str">
        <f t="shared" ref="Q2882:Q2945" si="364">IF(L2882=1,"Delayed","On Time")</f>
        <v>Delayed</v>
      </c>
      <c r="R2882" s="1" t="str">
        <f t="shared" ref="R2882:R2945" si="365">IF(L2882=0,"Yes","No")</f>
        <v>No</v>
      </c>
      <c r="S2882" s="1" t="str">
        <f t="shared" ref="S2882:S2945" si="366">"ecommerce_shipping"</f>
        <v>ecommerce_shipping</v>
      </c>
      <c r="T2882" s="1" t="str">
        <f t="shared" ref="T2882:T2945" si="367">"SHIPMENT_STATUS_RECORDED"</f>
        <v>SHIPMENT_STATUS_RECORDED</v>
      </c>
    </row>
    <row r="2883" spans="1:20" x14ac:dyDescent="0.2">
      <c r="A2883">
        <v>2882</v>
      </c>
      <c r="B2883" t="s">
        <v>15</v>
      </c>
      <c r="C2883" t="s">
        <v>13</v>
      </c>
      <c r="D2883">
        <v>4</v>
      </c>
      <c r="E2883">
        <v>1</v>
      </c>
      <c r="F2883">
        <v>164</v>
      </c>
      <c r="G2883">
        <v>2</v>
      </c>
      <c r="H2883" t="s">
        <v>19</v>
      </c>
      <c r="I2883" t="s">
        <v>15</v>
      </c>
      <c r="J2883">
        <v>3</v>
      </c>
      <c r="K2883">
        <v>1124</v>
      </c>
      <c r="L2883">
        <v>1</v>
      </c>
      <c r="M2883" s="1" t="str">
        <f t="shared" si="360"/>
        <v>SHIP-002882</v>
      </c>
      <c r="N2883" t="str">
        <f t="shared" si="361"/>
        <v>GSITEM-002882</v>
      </c>
      <c r="O2883" t="str">
        <f t="shared" si="362"/>
        <v>GSORD-002882</v>
      </c>
      <c r="P2883" s="1" t="str">
        <f t="shared" si="363"/>
        <v>WH-F</v>
      </c>
      <c r="Q2883" s="1" t="str">
        <f t="shared" si="364"/>
        <v>Delayed</v>
      </c>
      <c r="R2883" s="1" t="str">
        <f t="shared" si="365"/>
        <v>No</v>
      </c>
      <c r="S2883" s="1" t="str">
        <f t="shared" si="366"/>
        <v>ecommerce_shipping</v>
      </c>
      <c r="T2883" s="1" t="str">
        <f t="shared" si="367"/>
        <v>SHIPMENT_STATUS_RECORDED</v>
      </c>
    </row>
    <row r="2884" spans="1:20" x14ac:dyDescent="0.2">
      <c r="A2884">
        <v>2883</v>
      </c>
      <c r="B2884" t="s">
        <v>17</v>
      </c>
      <c r="C2884" t="s">
        <v>13</v>
      </c>
      <c r="D2884">
        <v>3</v>
      </c>
      <c r="E2884">
        <v>1</v>
      </c>
      <c r="F2884">
        <v>105</v>
      </c>
      <c r="G2884">
        <v>3</v>
      </c>
      <c r="H2884" t="s">
        <v>14</v>
      </c>
      <c r="I2884" t="s">
        <v>16</v>
      </c>
      <c r="J2884">
        <v>58</v>
      </c>
      <c r="K2884">
        <v>1304</v>
      </c>
      <c r="L2884">
        <v>1</v>
      </c>
      <c r="M2884" s="1" t="str">
        <f t="shared" si="360"/>
        <v>SHIP-002883</v>
      </c>
      <c r="N2884" t="str">
        <f t="shared" si="361"/>
        <v>GSITEM-002883</v>
      </c>
      <c r="O2884" t="str">
        <f t="shared" si="362"/>
        <v>GSORD-002883</v>
      </c>
      <c r="P2884" s="1" t="str">
        <f t="shared" si="363"/>
        <v>WH-A</v>
      </c>
      <c r="Q2884" s="1" t="str">
        <f t="shared" si="364"/>
        <v>Delayed</v>
      </c>
      <c r="R2884" s="1" t="str">
        <f t="shared" si="365"/>
        <v>No</v>
      </c>
      <c r="S2884" s="1" t="str">
        <f t="shared" si="366"/>
        <v>ecommerce_shipping</v>
      </c>
      <c r="T2884" s="1" t="str">
        <f t="shared" si="367"/>
        <v>SHIPMENT_STATUS_RECORDED</v>
      </c>
    </row>
    <row r="2885" spans="1:20" x14ac:dyDescent="0.2">
      <c r="A2885">
        <v>2884</v>
      </c>
      <c r="B2885" t="s">
        <v>18</v>
      </c>
      <c r="C2885" t="s">
        <v>13</v>
      </c>
      <c r="D2885">
        <v>3</v>
      </c>
      <c r="E2885">
        <v>1</v>
      </c>
      <c r="F2885">
        <v>248</v>
      </c>
      <c r="G2885">
        <v>3</v>
      </c>
      <c r="H2885" t="s">
        <v>14</v>
      </c>
      <c r="I2885" t="s">
        <v>16</v>
      </c>
      <c r="J2885">
        <v>9</v>
      </c>
      <c r="K2885">
        <v>2616</v>
      </c>
      <c r="L2885">
        <v>1</v>
      </c>
      <c r="M2885" s="1" t="str">
        <f t="shared" si="360"/>
        <v>SHIP-002884</v>
      </c>
      <c r="N2885" t="str">
        <f t="shared" si="361"/>
        <v>GSITEM-002884</v>
      </c>
      <c r="O2885" t="str">
        <f t="shared" si="362"/>
        <v>GSORD-002884</v>
      </c>
      <c r="P2885" s="1" t="str">
        <f t="shared" si="363"/>
        <v>WH-B</v>
      </c>
      <c r="Q2885" s="1" t="str">
        <f t="shared" si="364"/>
        <v>Delayed</v>
      </c>
      <c r="R2885" s="1" t="str">
        <f t="shared" si="365"/>
        <v>No</v>
      </c>
      <c r="S2885" s="1" t="str">
        <f t="shared" si="366"/>
        <v>ecommerce_shipping</v>
      </c>
      <c r="T2885" s="1" t="str">
        <f t="shared" si="367"/>
        <v>SHIPMENT_STATUS_RECORDED</v>
      </c>
    </row>
    <row r="2886" spans="1:20" x14ac:dyDescent="0.2">
      <c r="A2886">
        <v>2885</v>
      </c>
      <c r="B2886" t="s">
        <v>20</v>
      </c>
      <c r="C2886" t="s">
        <v>13</v>
      </c>
      <c r="D2886">
        <v>4</v>
      </c>
      <c r="E2886">
        <v>3</v>
      </c>
      <c r="F2886">
        <v>269</v>
      </c>
      <c r="G2886">
        <v>6</v>
      </c>
      <c r="H2886" t="s">
        <v>19</v>
      </c>
      <c r="I2886" t="s">
        <v>16</v>
      </c>
      <c r="J2886">
        <v>62</v>
      </c>
      <c r="K2886">
        <v>3950</v>
      </c>
      <c r="L2886">
        <v>1</v>
      </c>
      <c r="M2886" s="1" t="str">
        <f t="shared" si="360"/>
        <v>SHIP-002885</v>
      </c>
      <c r="N2886" t="str">
        <f t="shared" si="361"/>
        <v>GSITEM-002885</v>
      </c>
      <c r="O2886" t="str">
        <f t="shared" si="362"/>
        <v>GSORD-002885</v>
      </c>
      <c r="P2886" s="1" t="str">
        <f t="shared" si="363"/>
        <v>WH-C</v>
      </c>
      <c r="Q2886" s="1" t="str">
        <f t="shared" si="364"/>
        <v>Delayed</v>
      </c>
      <c r="R2886" s="1" t="str">
        <f t="shared" si="365"/>
        <v>No</v>
      </c>
      <c r="S2886" s="1" t="str">
        <f t="shared" si="366"/>
        <v>ecommerce_shipping</v>
      </c>
      <c r="T2886" s="1" t="str">
        <f t="shared" si="367"/>
        <v>SHIPMENT_STATUS_RECORDED</v>
      </c>
    </row>
    <row r="2887" spans="1:20" x14ac:dyDescent="0.2">
      <c r="A2887">
        <v>2886</v>
      </c>
      <c r="B2887" t="s">
        <v>15</v>
      </c>
      <c r="C2887" t="s">
        <v>13</v>
      </c>
      <c r="D2887">
        <v>4</v>
      </c>
      <c r="E2887">
        <v>1</v>
      </c>
      <c r="F2887">
        <v>253</v>
      </c>
      <c r="G2887">
        <v>3</v>
      </c>
      <c r="H2887" t="s">
        <v>14</v>
      </c>
      <c r="I2887" t="s">
        <v>16</v>
      </c>
      <c r="J2887">
        <v>36</v>
      </c>
      <c r="K2887">
        <v>2591</v>
      </c>
      <c r="L2887">
        <v>1</v>
      </c>
      <c r="M2887" s="1" t="str">
        <f t="shared" si="360"/>
        <v>SHIP-002886</v>
      </c>
      <c r="N2887" t="str">
        <f t="shared" si="361"/>
        <v>GSITEM-002886</v>
      </c>
      <c r="O2887" t="str">
        <f t="shared" si="362"/>
        <v>GSORD-002886</v>
      </c>
      <c r="P2887" s="1" t="str">
        <f t="shared" si="363"/>
        <v>WH-F</v>
      </c>
      <c r="Q2887" s="1" t="str">
        <f t="shared" si="364"/>
        <v>Delayed</v>
      </c>
      <c r="R2887" s="1" t="str">
        <f t="shared" si="365"/>
        <v>No</v>
      </c>
      <c r="S2887" s="1" t="str">
        <f t="shared" si="366"/>
        <v>ecommerce_shipping</v>
      </c>
      <c r="T2887" s="1" t="str">
        <f t="shared" si="367"/>
        <v>SHIPMENT_STATUS_RECORDED</v>
      </c>
    </row>
    <row r="2888" spans="1:20" x14ac:dyDescent="0.2">
      <c r="A2888">
        <v>2887</v>
      </c>
      <c r="B2888" t="s">
        <v>12</v>
      </c>
      <c r="C2888" t="s">
        <v>13</v>
      </c>
      <c r="D2888">
        <v>3</v>
      </c>
      <c r="E2888">
        <v>1</v>
      </c>
      <c r="F2888">
        <v>231</v>
      </c>
      <c r="G2888">
        <v>4</v>
      </c>
      <c r="H2888" t="s">
        <v>19</v>
      </c>
      <c r="I2888" t="s">
        <v>15</v>
      </c>
      <c r="J2888">
        <v>60</v>
      </c>
      <c r="K2888">
        <v>3755</v>
      </c>
      <c r="L2888">
        <v>1</v>
      </c>
      <c r="M2888" s="1" t="str">
        <f t="shared" si="360"/>
        <v>SHIP-002887</v>
      </c>
      <c r="N2888" t="str">
        <f t="shared" si="361"/>
        <v>GSITEM-002887</v>
      </c>
      <c r="O2888" t="str">
        <f t="shared" si="362"/>
        <v>GSORD-002887</v>
      </c>
      <c r="P2888" s="1" t="str">
        <f t="shared" si="363"/>
        <v>WH-D</v>
      </c>
      <c r="Q2888" s="1" t="str">
        <f t="shared" si="364"/>
        <v>Delayed</v>
      </c>
      <c r="R2888" s="1" t="str">
        <f t="shared" si="365"/>
        <v>No</v>
      </c>
      <c r="S2888" s="1" t="str">
        <f t="shared" si="366"/>
        <v>ecommerce_shipping</v>
      </c>
      <c r="T2888" s="1" t="str">
        <f t="shared" si="367"/>
        <v>SHIPMENT_STATUS_RECORDED</v>
      </c>
    </row>
    <row r="2889" spans="1:20" x14ac:dyDescent="0.2">
      <c r="A2889">
        <v>2888</v>
      </c>
      <c r="B2889" t="s">
        <v>15</v>
      </c>
      <c r="C2889" t="s">
        <v>13</v>
      </c>
      <c r="D2889">
        <v>3</v>
      </c>
      <c r="E2889">
        <v>1</v>
      </c>
      <c r="F2889">
        <v>164</v>
      </c>
      <c r="G2889">
        <v>2</v>
      </c>
      <c r="H2889" t="s">
        <v>14</v>
      </c>
      <c r="I2889" t="s">
        <v>15</v>
      </c>
      <c r="J2889">
        <v>39</v>
      </c>
      <c r="K2889">
        <v>1532</v>
      </c>
      <c r="L2889">
        <v>1</v>
      </c>
      <c r="M2889" s="1" t="str">
        <f t="shared" si="360"/>
        <v>SHIP-002888</v>
      </c>
      <c r="N2889" t="str">
        <f t="shared" si="361"/>
        <v>GSITEM-002888</v>
      </c>
      <c r="O2889" t="str">
        <f t="shared" si="362"/>
        <v>GSORD-002888</v>
      </c>
      <c r="P2889" s="1" t="str">
        <f t="shared" si="363"/>
        <v>WH-F</v>
      </c>
      <c r="Q2889" s="1" t="str">
        <f t="shared" si="364"/>
        <v>Delayed</v>
      </c>
      <c r="R2889" s="1" t="str">
        <f t="shared" si="365"/>
        <v>No</v>
      </c>
      <c r="S2889" s="1" t="str">
        <f t="shared" si="366"/>
        <v>ecommerce_shipping</v>
      </c>
      <c r="T2889" s="1" t="str">
        <f t="shared" si="367"/>
        <v>SHIPMENT_STATUS_RECORDED</v>
      </c>
    </row>
    <row r="2890" spans="1:20" x14ac:dyDescent="0.2">
      <c r="A2890">
        <v>2889</v>
      </c>
      <c r="B2890" t="s">
        <v>17</v>
      </c>
      <c r="C2890" t="s">
        <v>13</v>
      </c>
      <c r="D2890">
        <v>3</v>
      </c>
      <c r="E2890">
        <v>3</v>
      </c>
      <c r="F2890">
        <v>176</v>
      </c>
      <c r="G2890">
        <v>3</v>
      </c>
      <c r="H2890" t="s">
        <v>19</v>
      </c>
      <c r="I2890" t="s">
        <v>16</v>
      </c>
      <c r="J2890">
        <v>14</v>
      </c>
      <c r="K2890">
        <v>1705</v>
      </c>
      <c r="L2890">
        <v>1</v>
      </c>
      <c r="M2890" s="1" t="str">
        <f t="shared" si="360"/>
        <v>SHIP-002889</v>
      </c>
      <c r="N2890" t="str">
        <f t="shared" si="361"/>
        <v>GSITEM-002889</v>
      </c>
      <c r="O2890" t="str">
        <f t="shared" si="362"/>
        <v>GSORD-002889</v>
      </c>
      <c r="P2890" s="1" t="str">
        <f t="shared" si="363"/>
        <v>WH-A</v>
      </c>
      <c r="Q2890" s="1" t="str">
        <f t="shared" si="364"/>
        <v>Delayed</v>
      </c>
      <c r="R2890" s="1" t="str">
        <f t="shared" si="365"/>
        <v>No</v>
      </c>
      <c r="S2890" s="1" t="str">
        <f t="shared" si="366"/>
        <v>ecommerce_shipping</v>
      </c>
      <c r="T2890" s="1" t="str">
        <f t="shared" si="367"/>
        <v>SHIPMENT_STATUS_RECORDED</v>
      </c>
    </row>
    <row r="2891" spans="1:20" x14ac:dyDescent="0.2">
      <c r="A2891">
        <v>2890</v>
      </c>
      <c r="B2891" t="s">
        <v>18</v>
      </c>
      <c r="C2891" t="s">
        <v>13</v>
      </c>
      <c r="D2891">
        <v>4</v>
      </c>
      <c r="E2891">
        <v>3</v>
      </c>
      <c r="F2891">
        <v>149</v>
      </c>
      <c r="G2891">
        <v>3</v>
      </c>
      <c r="H2891" t="s">
        <v>19</v>
      </c>
      <c r="I2891" t="s">
        <v>16</v>
      </c>
      <c r="J2891">
        <v>17</v>
      </c>
      <c r="K2891">
        <v>1990</v>
      </c>
      <c r="L2891">
        <v>1</v>
      </c>
      <c r="M2891" s="1" t="str">
        <f t="shared" si="360"/>
        <v>SHIP-002890</v>
      </c>
      <c r="N2891" t="str">
        <f t="shared" si="361"/>
        <v>GSITEM-002890</v>
      </c>
      <c r="O2891" t="str">
        <f t="shared" si="362"/>
        <v>GSORD-002890</v>
      </c>
      <c r="P2891" s="1" t="str">
        <f t="shared" si="363"/>
        <v>WH-B</v>
      </c>
      <c r="Q2891" s="1" t="str">
        <f t="shared" si="364"/>
        <v>Delayed</v>
      </c>
      <c r="R2891" s="1" t="str">
        <f t="shared" si="365"/>
        <v>No</v>
      </c>
      <c r="S2891" s="1" t="str">
        <f t="shared" si="366"/>
        <v>ecommerce_shipping</v>
      </c>
      <c r="T2891" s="1" t="str">
        <f t="shared" si="367"/>
        <v>SHIPMENT_STATUS_RECORDED</v>
      </c>
    </row>
    <row r="2892" spans="1:20" x14ac:dyDescent="0.2">
      <c r="A2892">
        <v>2891</v>
      </c>
      <c r="B2892" t="s">
        <v>20</v>
      </c>
      <c r="C2892" t="s">
        <v>13</v>
      </c>
      <c r="D2892">
        <v>4</v>
      </c>
      <c r="E2892">
        <v>5</v>
      </c>
      <c r="F2892">
        <v>187</v>
      </c>
      <c r="G2892">
        <v>5</v>
      </c>
      <c r="H2892" t="s">
        <v>19</v>
      </c>
      <c r="I2892" t="s">
        <v>16</v>
      </c>
      <c r="J2892">
        <v>16</v>
      </c>
      <c r="K2892">
        <v>3781</v>
      </c>
      <c r="L2892">
        <v>1</v>
      </c>
      <c r="M2892" s="1" t="str">
        <f t="shared" si="360"/>
        <v>SHIP-002891</v>
      </c>
      <c r="N2892" t="str">
        <f t="shared" si="361"/>
        <v>GSITEM-002891</v>
      </c>
      <c r="O2892" t="str">
        <f t="shared" si="362"/>
        <v>GSORD-002891</v>
      </c>
      <c r="P2892" s="1" t="str">
        <f t="shared" si="363"/>
        <v>WH-C</v>
      </c>
      <c r="Q2892" s="1" t="str">
        <f t="shared" si="364"/>
        <v>Delayed</v>
      </c>
      <c r="R2892" s="1" t="str">
        <f t="shared" si="365"/>
        <v>No</v>
      </c>
      <c r="S2892" s="1" t="str">
        <f t="shared" si="366"/>
        <v>ecommerce_shipping</v>
      </c>
      <c r="T2892" s="1" t="str">
        <f t="shared" si="367"/>
        <v>SHIPMENT_STATUS_RECORDED</v>
      </c>
    </row>
    <row r="2893" spans="1:20" x14ac:dyDescent="0.2">
      <c r="A2893">
        <v>2892</v>
      </c>
      <c r="B2893" t="s">
        <v>15</v>
      </c>
      <c r="C2893" t="s">
        <v>13</v>
      </c>
      <c r="D2893">
        <v>3</v>
      </c>
      <c r="E2893">
        <v>2</v>
      </c>
      <c r="F2893">
        <v>150</v>
      </c>
      <c r="G2893">
        <v>2</v>
      </c>
      <c r="H2893" t="s">
        <v>14</v>
      </c>
      <c r="I2893" t="s">
        <v>16</v>
      </c>
      <c r="J2893">
        <v>53</v>
      </c>
      <c r="K2893">
        <v>1319</v>
      </c>
      <c r="L2893">
        <v>1</v>
      </c>
      <c r="M2893" s="1" t="str">
        <f t="shared" si="360"/>
        <v>SHIP-002892</v>
      </c>
      <c r="N2893" t="str">
        <f t="shared" si="361"/>
        <v>GSITEM-002892</v>
      </c>
      <c r="O2893" t="str">
        <f t="shared" si="362"/>
        <v>GSORD-002892</v>
      </c>
      <c r="P2893" s="1" t="str">
        <f t="shared" si="363"/>
        <v>WH-F</v>
      </c>
      <c r="Q2893" s="1" t="str">
        <f t="shared" si="364"/>
        <v>Delayed</v>
      </c>
      <c r="R2893" s="1" t="str">
        <f t="shared" si="365"/>
        <v>No</v>
      </c>
      <c r="S2893" s="1" t="str">
        <f t="shared" si="366"/>
        <v>ecommerce_shipping</v>
      </c>
      <c r="T2893" s="1" t="str">
        <f t="shared" si="367"/>
        <v>SHIPMENT_STATUS_RECORDED</v>
      </c>
    </row>
    <row r="2894" spans="1:20" x14ac:dyDescent="0.2">
      <c r="A2894">
        <v>2893</v>
      </c>
      <c r="B2894" t="s">
        <v>12</v>
      </c>
      <c r="C2894" t="s">
        <v>13</v>
      </c>
      <c r="D2894">
        <v>3</v>
      </c>
      <c r="E2894">
        <v>2</v>
      </c>
      <c r="F2894">
        <v>190</v>
      </c>
      <c r="G2894">
        <v>3</v>
      </c>
      <c r="H2894" t="s">
        <v>19</v>
      </c>
      <c r="I2894" t="s">
        <v>16</v>
      </c>
      <c r="J2894">
        <v>18</v>
      </c>
      <c r="K2894">
        <v>2715</v>
      </c>
      <c r="L2894">
        <v>1</v>
      </c>
      <c r="M2894" s="1" t="str">
        <f t="shared" si="360"/>
        <v>SHIP-002893</v>
      </c>
      <c r="N2894" t="str">
        <f t="shared" si="361"/>
        <v>GSITEM-002893</v>
      </c>
      <c r="O2894" t="str">
        <f t="shared" si="362"/>
        <v>GSORD-002893</v>
      </c>
      <c r="P2894" s="1" t="str">
        <f t="shared" si="363"/>
        <v>WH-D</v>
      </c>
      <c r="Q2894" s="1" t="str">
        <f t="shared" si="364"/>
        <v>Delayed</v>
      </c>
      <c r="R2894" s="1" t="str">
        <f t="shared" si="365"/>
        <v>No</v>
      </c>
      <c r="S2894" s="1" t="str">
        <f t="shared" si="366"/>
        <v>ecommerce_shipping</v>
      </c>
      <c r="T2894" s="1" t="str">
        <f t="shared" si="367"/>
        <v>SHIPMENT_STATUS_RECORDED</v>
      </c>
    </row>
    <row r="2895" spans="1:20" x14ac:dyDescent="0.2">
      <c r="A2895">
        <v>2894</v>
      </c>
      <c r="B2895" t="s">
        <v>15</v>
      </c>
      <c r="C2895" t="s">
        <v>13</v>
      </c>
      <c r="D2895">
        <v>4</v>
      </c>
      <c r="E2895">
        <v>1</v>
      </c>
      <c r="F2895">
        <v>226</v>
      </c>
      <c r="G2895">
        <v>3</v>
      </c>
      <c r="H2895" t="s">
        <v>14</v>
      </c>
      <c r="I2895" t="s">
        <v>16</v>
      </c>
      <c r="J2895">
        <v>42</v>
      </c>
      <c r="K2895">
        <v>3077</v>
      </c>
      <c r="L2895">
        <v>1</v>
      </c>
      <c r="M2895" s="1" t="str">
        <f t="shared" si="360"/>
        <v>SHIP-002894</v>
      </c>
      <c r="N2895" t="str">
        <f t="shared" si="361"/>
        <v>GSITEM-002894</v>
      </c>
      <c r="O2895" t="str">
        <f t="shared" si="362"/>
        <v>GSORD-002894</v>
      </c>
      <c r="P2895" s="1" t="str">
        <f t="shared" si="363"/>
        <v>WH-F</v>
      </c>
      <c r="Q2895" s="1" t="str">
        <f t="shared" si="364"/>
        <v>Delayed</v>
      </c>
      <c r="R2895" s="1" t="str">
        <f t="shared" si="365"/>
        <v>No</v>
      </c>
      <c r="S2895" s="1" t="str">
        <f t="shared" si="366"/>
        <v>ecommerce_shipping</v>
      </c>
      <c r="T2895" s="1" t="str">
        <f t="shared" si="367"/>
        <v>SHIPMENT_STATUS_RECORDED</v>
      </c>
    </row>
    <row r="2896" spans="1:20" x14ac:dyDescent="0.2">
      <c r="A2896">
        <v>2895</v>
      </c>
      <c r="B2896" t="s">
        <v>17</v>
      </c>
      <c r="C2896" t="s">
        <v>22</v>
      </c>
      <c r="D2896">
        <v>3</v>
      </c>
      <c r="E2896">
        <v>4</v>
      </c>
      <c r="F2896">
        <v>98</v>
      </c>
      <c r="G2896">
        <v>2</v>
      </c>
      <c r="H2896" t="s">
        <v>14</v>
      </c>
      <c r="I2896" t="s">
        <v>15</v>
      </c>
      <c r="J2896">
        <v>32</v>
      </c>
      <c r="K2896">
        <v>1539</v>
      </c>
      <c r="L2896">
        <v>1</v>
      </c>
      <c r="M2896" s="1" t="str">
        <f t="shared" si="360"/>
        <v>SHIP-002895</v>
      </c>
      <c r="N2896" t="str">
        <f t="shared" si="361"/>
        <v>GSITEM-002895</v>
      </c>
      <c r="O2896" t="str">
        <f t="shared" si="362"/>
        <v>GSORD-002895</v>
      </c>
      <c r="P2896" s="1" t="str">
        <f t="shared" si="363"/>
        <v>WH-A</v>
      </c>
      <c r="Q2896" s="1" t="str">
        <f t="shared" si="364"/>
        <v>Delayed</v>
      </c>
      <c r="R2896" s="1" t="str">
        <f t="shared" si="365"/>
        <v>No</v>
      </c>
      <c r="S2896" s="1" t="str">
        <f t="shared" si="366"/>
        <v>ecommerce_shipping</v>
      </c>
      <c r="T2896" s="1" t="str">
        <f t="shared" si="367"/>
        <v>SHIPMENT_STATUS_RECORDED</v>
      </c>
    </row>
    <row r="2897" spans="1:20" x14ac:dyDescent="0.2">
      <c r="A2897">
        <v>2896</v>
      </c>
      <c r="B2897" t="s">
        <v>18</v>
      </c>
      <c r="C2897" t="s">
        <v>22</v>
      </c>
      <c r="D2897">
        <v>3</v>
      </c>
      <c r="E2897">
        <v>5</v>
      </c>
      <c r="F2897">
        <v>152</v>
      </c>
      <c r="G2897">
        <v>2</v>
      </c>
      <c r="H2897" t="s">
        <v>19</v>
      </c>
      <c r="I2897" t="s">
        <v>15</v>
      </c>
      <c r="J2897">
        <v>6</v>
      </c>
      <c r="K2897">
        <v>1800</v>
      </c>
      <c r="L2897">
        <v>1</v>
      </c>
      <c r="M2897" s="1" t="str">
        <f t="shared" si="360"/>
        <v>SHIP-002896</v>
      </c>
      <c r="N2897" t="str">
        <f t="shared" si="361"/>
        <v>GSITEM-002896</v>
      </c>
      <c r="O2897" t="str">
        <f t="shared" si="362"/>
        <v>GSORD-002896</v>
      </c>
      <c r="P2897" s="1" t="str">
        <f t="shared" si="363"/>
        <v>WH-B</v>
      </c>
      <c r="Q2897" s="1" t="str">
        <f t="shared" si="364"/>
        <v>Delayed</v>
      </c>
      <c r="R2897" s="1" t="str">
        <f t="shared" si="365"/>
        <v>No</v>
      </c>
      <c r="S2897" s="1" t="str">
        <f t="shared" si="366"/>
        <v>ecommerce_shipping</v>
      </c>
      <c r="T2897" s="1" t="str">
        <f t="shared" si="367"/>
        <v>SHIPMENT_STATUS_RECORDED</v>
      </c>
    </row>
    <row r="2898" spans="1:20" x14ac:dyDescent="0.2">
      <c r="A2898">
        <v>2897</v>
      </c>
      <c r="B2898" t="s">
        <v>20</v>
      </c>
      <c r="C2898" t="s">
        <v>22</v>
      </c>
      <c r="D2898">
        <v>2</v>
      </c>
      <c r="E2898">
        <v>2</v>
      </c>
      <c r="F2898">
        <v>173</v>
      </c>
      <c r="G2898">
        <v>2</v>
      </c>
      <c r="H2898" t="s">
        <v>19</v>
      </c>
      <c r="I2898" t="s">
        <v>16</v>
      </c>
      <c r="J2898">
        <v>34</v>
      </c>
      <c r="K2898">
        <v>1575</v>
      </c>
      <c r="L2898">
        <v>1</v>
      </c>
      <c r="M2898" s="1" t="str">
        <f t="shared" si="360"/>
        <v>SHIP-002897</v>
      </c>
      <c r="N2898" t="str">
        <f t="shared" si="361"/>
        <v>GSITEM-002897</v>
      </c>
      <c r="O2898" t="str">
        <f t="shared" si="362"/>
        <v>GSORD-002897</v>
      </c>
      <c r="P2898" s="1" t="str">
        <f t="shared" si="363"/>
        <v>WH-C</v>
      </c>
      <c r="Q2898" s="1" t="str">
        <f t="shared" si="364"/>
        <v>Delayed</v>
      </c>
      <c r="R2898" s="1" t="str">
        <f t="shared" si="365"/>
        <v>No</v>
      </c>
      <c r="S2898" s="1" t="str">
        <f t="shared" si="366"/>
        <v>ecommerce_shipping</v>
      </c>
      <c r="T2898" s="1" t="str">
        <f t="shared" si="367"/>
        <v>SHIPMENT_STATUS_RECORDED</v>
      </c>
    </row>
    <row r="2899" spans="1:20" x14ac:dyDescent="0.2">
      <c r="A2899">
        <v>2898</v>
      </c>
      <c r="B2899" t="s">
        <v>15</v>
      </c>
      <c r="C2899" t="s">
        <v>22</v>
      </c>
      <c r="D2899">
        <v>4</v>
      </c>
      <c r="E2899">
        <v>1</v>
      </c>
      <c r="F2899">
        <v>160</v>
      </c>
      <c r="G2899">
        <v>2</v>
      </c>
      <c r="H2899" t="s">
        <v>21</v>
      </c>
      <c r="I2899" t="s">
        <v>15</v>
      </c>
      <c r="J2899">
        <v>65</v>
      </c>
      <c r="K2899">
        <v>1861</v>
      </c>
      <c r="L2899">
        <v>1</v>
      </c>
      <c r="M2899" s="1" t="str">
        <f t="shared" si="360"/>
        <v>SHIP-002898</v>
      </c>
      <c r="N2899" t="str">
        <f t="shared" si="361"/>
        <v>GSITEM-002898</v>
      </c>
      <c r="O2899" t="str">
        <f t="shared" si="362"/>
        <v>GSORD-002898</v>
      </c>
      <c r="P2899" s="1" t="str">
        <f t="shared" si="363"/>
        <v>WH-F</v>
      </c>
      <c r="Q2899" s="1" t="str">
        <f t="shared" si="364"/>
        <v>Delayed</v>
      </c>
      <c r="R2899" s="1" t="str">
        <f t="shared" si="365"/>
        <v>No</v>
      </c>
      <c r="S2899" s="1" t="str">
        <f t="shared" si="366"/>
        <v>ecommerce_shipping</v>
      </c>
      <c r="T2899" s="1" t="str">
        <f t="shared" si="367"/>
        <v>SHIPMENT_STATUS_RECORDED</v>
      </c>
    </row>
    <row r="2900" spans="1:20" x14ac:dyDescent="0.2">
      <c r="A2900">
        <v>2899</v>
      </c>
      <c r="B2900" t="s">
        <v>12</v>
      </c>
      <c r="C2900" t="s">
        <v>22</v>
      </c>
      <c r="D2900">
        <v>4</v>
      </c>
      <c r="E2900">
        <v>2</v>
      </c>
      <c r="F2900">
        <v>180</v>
      </c>
      <c r="G2900">
        <v>3</v>
      </c>
      <c r="H2900" t="s">
        <v>14</v>
      </c>
      <c r="I2900" t="s">
        <v>16</v>
      </c>
      <c r="J2900">
        <v>22</v>
      </c>
      <c r="K2900">
        <v>1261</v>
      </c>
      <c r="L2900">
        <v>1</v>
      </c>
      <c r="M2900" s="1" t="str">
        <f t="shared" si="360"/>
        <v>SHIP-002899</v>
      </c>
      <c r="N2900" t="str">
        <f t="shared" si="361"/>
        <v>GSITEM-002899</v>
      </c>
      <c r="O2900" t="str">
        <f t="shared" si="362"/>
        <v>GSORD-002899</v>
      </c>
      <c r="P2900" s="1" t="str">
        <f t="shared" si="363"/>
        <v>WH-D</v>
      </c>
      <c r="Q2900" s="1" t="str">
        <f t="shared" si="364"/>
        <v>Delayed</v>
      </c>
      <c r="R2900" s="1" t="str">
        <f t="shared" si="365"/>
        <v>No</v>
      </c>
      <c r="S2900" s="1" t="str">
        <f t="shared" si="366"/>
        <v>ecommerce_shipping</v>
      </c>
      <c r="T2900" s="1" t="str">
        <f t="shared" si="367"/>
        <v>SHIPMENT_STATUS_RECORDED</v>
      </c>
    </row>
    <row r="2901" spans="1:20" x14ac:dyDescent="0.2">
      <c r="A2901">
        <v>2900</v>
      </c>
      <c r="B2901" t="s">
        <v>15</v>
      </c>
      <c r="C2901" t="s">
        <v>22</v>
      </c>
      <c r="D2901">
        <v>3</v>
      </c>
      <c r="E2901">
        <v>2</v>
      </c>
      <c r="F2901">
        <v>175</v>
      </c>
      <c r="G2901">
        <v>2</v>
      </c>
      <c r="H2901" t="s">
        <v>19</v>
      </c>
      <c r="I2901" t="s">
        <v>15</v>
      </c>
      <c r="J2901">
        <v>12</v>
      </c>
      <c r="K2901">
        <v>1817</v>
      </c>
      <c r="L2901">
        <v>1</v>
      </c>
      <c r="M2901" s="1" t="str">
        <f t="shared" si="360"/>
        <v>SHIP-002900</v>
      </c>
      <c r="N2901" t="str">
        <f t="shared" si="361"/>
        <v>GSITEM-002900</v>
      </c>
      <c r="O2901" t="str">
        <f t="shared" si="362"/>
        <v>GSORD-002900</v>
      </c>
      <c r="P2901" s="1" t="str">
        <f t="shared" si="363"/>
        <v>WH-F</v>
      </c>
      <c r="Q2901" s="1" t="str">
        <f t="shared" si="364"/>
        <v>Delayed</v>
      </c>
      <c r="R2901" s="1" t="str">
        <f t="shared" si="365"/>
        <v>No</v>
      </c>
      <c r="S2901" s="1" t="str">
        <f t="shared" si="366"/>
        <v>ecommerce_shipping</v>
      </c>
      <c r="T2901" s="1" t="str">
        <f t="shared" si="367"/>
        <v>SHIPMENT_STATUS_RECORDED</v>
      </c>
    </row>
    <row r="2902" spans="1:20" x14ac:dyDescent="0.2">
      <c r="A2902">
        <v>2901</v>
      </c>
      <c r="B2902" t="s">
        <v>17</v>
      </c>
      <c r="C2902" t="s">
        <v>22</v>
      </c>
      <c r="D2902">
        <v>3</v>
      </c>
      <c r="E2902">
        <v>3</v>
      </c>
      <c r="F2902">
        <v>274</v>
      </c>
      <c r="G2902">
        <v>3</v>
      </c>
      <c r="H2902" t="s">
        <v>14</v>
      </c>
      <c r="I2902" t="s">
        <v>16</v>
      </c>
      <c r="J2902">
        <v>6</v>
      </c>
      <c r="K2902">
        <v>2986</v>
      </c>
      <c r="L2902">
        <v>1</v>
      </c>
      <c r="M2902" s="1" t="str">
        <f t="shared" si="360"/>
        <v>SHIP-002901</v>
      </c>
      <c r="N2902" t="str">
        <f t="shared" si="361"/>
        <v>GSITEM-002901</v>
      </c>
      <c r="O2902" t="str">
        <f t="shared" si="362"/>
        <v>GSORD-002901</v>
      </c>
      <c r="P2902" s="1" t="str">
        <f t="shared" si="363"/>
        <v>WH-A</v>
      </c>
      <c r="Q2902" s="1" t="str">
        <f t="shared" si="364"/>
        <v>Delayed</v>
      </c>
      <c r="R2902" s="1" t="str">
        <f t="shared" si="365"/>
        <v>No</v>
      </c>
      <c r="S2902" s="1" t="str">
        <f t="shared" si="366"/>
        <v>ecommerce_shipping</v>
      </c>
      <c r="T2902" s="1" t="str">
        <f t="shared" si="367"/>
        <v>SHIPMENT_STATUS_RECORDED</v>
      </c>
    </row>
    <row r="2903" spans="1:20" x14ac:dyDescent="0.2">
      <c r="A2903">
        <v>2902</v>
      </c>
      <c r="B2903" t="s">
        <v>18</v>
      </c>
      <c r="C2903" t="s">
        <v>22</v>
      </c>
      <c r="D2903">
        <v>4</v>
      </c>
      <c r="E2903">
        <v>1</v>
      </c>
      <c r="F2903">
        <v>216</v>
      </c>
      <c r="G2903">
        <v>4</v>
      </c>
      <c r="H2903" t="s">
        <v>14</v>
      </c>
      <c r="I2903" t="s">
        <v>16</v>
      </c>
      <c r="J2903">
        <v>4</v>
      </c>
      <c r="K2903">
        <v>2263</v>
      </c>
      <c r="L2903">
        <v>1</v>
      </c>
      <c r="M2903" s="1" t="str">
        <f t="shared" si="360"/>
        <v>SHIP-002902</v>
      </c>
      <c r="N2903" t="str">
        <f t="shared" si="361"/>
        <v>GSITEM-002902</v>
      </c>
      <c r="O2903" t="str">
        <f t="shared" si="362"/>
        <v>GSORD-002902</v>
      </c>
      <c r="P2903" s="1" t="str">
        <f t="shared" si="363"/>
        <v>WH-B</v>
      </c>
      <c r="Q2903" s="1" t="str">
        <f t="shared" si="364"/>
        <v>Delayed</v>
      </c>
      <c r="R2903" s="1" t="str">
        <f t="shared" si="365"/>
        <v>No</v>
      </c>
      <c r="S2903" s="1" t="str">
        <f t="shared" si="366"/>
        <v>ecommerce_shipping</v>
      </c>
      <c r="T2903" s="1" t="str">
        <f t="shared" si="367"/>
        <v>SHIPMENT_STATUS_RECORDED</v>
      </c>
    </row>
    <row r="2904" spans="1:20" x14ac:dyDescent="0.2">
      <c r="A2904">
        <v>2903</v>
      </c>
      <c r="B2904" t="s">
        <v>20</v>
      </c>
      <c r="C2904" t="s">
        <v>22</v>
      </c>
      <c r="D2904">
        <v>6</v>
      </c>
      <c r="E2904">
        <v>2</v>
      </c>
      <c r="F2904">
        <v>283</v>
      </c>
      <c r="G2904">
        <v>2</v>
      </c>
      <c r="H2904" t="s">
        <v>14</v>
      </c>
      <c r="I2904" t="s">
        <v>15</v>
      </c>
      <c r="J2904">
        <v>18</v>
      </c>
      <c r="K2904">
        <v>3077</v>
      </c>
      <c r="L2904">
        <v>1</v>
      </c>
      <c r="M2904" s="1" t="str">
        <f t="shared" si="360"/>
        <v>SHIP-002903</v>
      </c>
      <c r="N2904" t="str">
        <f t="shared" si="361"/>
        <v>GSITEM-002903</v>
      </c>
      <c r="O2904" t="str">
        <f t="shared" si="362"/>
        <v>GSORD-002903</v>
      </c>
      <c r="P2904" s="1" t="str">
        <f t="shared" si="363"/>
        <v>WH-C</v>
      </c>
      <c r="Q2904" s="1" t="str">
        <f t="shared" si="364"/>
        <v>Delayed</v>
      </c>
      <c r="R2904" s="1" t="str">
        <f t="shared" si="365"/>
        <v>No</v>
      </c>
      <c r="S2904" s="1" t="str">
        <f t="shared" si="366"/>
        <v>ecommerce_shipping</v>
      </c>
      <c r="T2904" s="1" t="str">
        <f t="shared" si="367"/>
        <v>SHIPMENT_STATUS_RECORDED</v>
      </c>
    </row>
    <row r="2905" spans="1:20" x14ac:dyDescent="0.2">
      <c r="A2905">
        <v>2904</v>
      </c>
      <c r="B2905" t="s">
        <v>15</v>
      </c>
      <c r="C2905" t="s">
        <v>22</v>
      </c>
      <c r="D2905">
        <v>6</v>
      </c>
      <c r="E2905">
        <v>4</v>
      </c>
      <c r="F2905">
        <v>192</v>
      </c>
      <c r="G2905">
        <v>3</v>
      </c>
      <c r="H2905" t="s">
        <v>21</v>
      </c>
      <c r="I2905" t="s">
        <v>15</v>
      </c>
      <c r="J2905">
        <v>19</v>
      </c>
      <c r="K2905">
        <v>2944</v>
      </c>
      <c r="L2905">
        <v>1</v>
      </c>
      <c r="M2905" s="1" t="str">
        <f t="shared" si="360"/>
        <v>SHIP-002904</v>
      </c>
      <c r="N2905" t="str">
        <f t="shared" si="361"/>
        <v>GSITEM-002904</v>
      </c>
      <c r="O2905" t="str">
        <f t="shared" si="362"/>
        <v>GSORD-002904</v>
      </c>
      <c r="P2905" s="1" t="str">
        <f t="shared" si="363"/>
        <v>WH-F</v>
      </c>
      <c r="Q2905" s="1" t="str">
        <f t="shared" si="364"/>
        <v>Delayed</v>
      </c>
      <c r="R2905" s="1" t="str">
        <f t="shared" si="365"/>
        <v>No</v>
      </c>
      <c r="S2905" s="1" t="str">
        <f t="shared" si="366"/>
        <v>ecommerce_shipping</v>
      </c>
      <c r="T2905" s="1" t="str">
        <f t="shared" si="367"/>
        <v>SHIPMENT_STATUS_RECORDED</v>
      </c>
    </row>
    <row r="2906" spans="1:20" x14ac:dyDescent="0.2">
      <c r="A2906">
        <v>2905</v>
      </c>
      <c r="B2906" t="s">
        <v>12</v>
      </c>
      <c r="C2906" t="s">
        <v>22</v>
      </c>
      <c r="D2906">
        <v>3</v>
      </c>
      <c r="E2906">
        <v>4</v>
      </c>
      <c r="F2906">
        <v>236</v>
      </c>
      <c r="G2906">
        <v>4</v>
      </c>
      <c r="H2906" t="s">
        <v>19</v>
      </c>
      <c r="I2906" t="s">
        <v>15</v>
      </c>
      <c r="J2906">
        <v>43</v>
      </c>
      <c r="K2906">
        <v>2584</v>
      </c>
      <c r="L2906">
        <v>1</v>
      </c>
      <c r="M2906" s="1" t="str">
        <f t="shared" si="360"/>
        <v>SHIP-002905</v>
      </c>
      <c r="N2906" t="str">
        <f t="shared" si="361"/>
        <v>GSITEM-002905</v>
      </c>
      <c r="O2906" t="str">
        <f t="shared" si="362"/>
        <v>GSORD-002905</v>
      </c>
      <c r="P2906" s="1" t="str">
        <f t="shared" si="363"/>
        <v>WH-D</v>
      </c>
      <c r="Q2906" s="1" t="str">
        <f t="shared" si="364"/>
        <v>Delayed</v>
      </c>
      <c r="R2906" s="1" t="str">
        <f t="shared" si="365"/>
        <v>No</v>
      </c>
      <c r="S2906" s="1" t="str">
        <f t="shared" si="366"/>
        <v>ecommerce_shipping</v>
      </c>
      <c r="T2906" s="1" t="str">
        <f t="shared" si="367"/>
        <v>SHIPMENT_STATUS_RECORDED</v>
      </c>
    </row>
    <row r="2907" spans="1:20" x14ac:dyDescent="0.2">
      <c r="A2907">
        <v>2906</v>
      </c>
      <c r="B2907" t="s">
        <v>15</v>
      </c>
      <c r="C2907" t="s">
        <v>22</v>
      </c>
      <c r="D2907">
        <v>4</v>
      </c>
      <c r="E2907">
        <v>2</v>
      </c>
      <c r="F2907">
        <v>232</v>
      </c>
      <c r="G2907">
        <v>3</v>
      </c>
      <c r="H2907" t="s">
        <v>21</v>
      </c>
      <c r="I2907" t="s">
        <v>16</v>
      </c>
      <c r="J2907">
        <v>46</v>
      </c>
      <c r="K2907">
        <v>2835</v>
      </c>
      <c r="L2907">
        <v>1</v>
      </c>
      <c r="M2907" s="1" t="str">
        <f t="shared" si="360"/>
        <v>SHIP-002906</v>
      </c>
      <c r="N2907" t="str">
        <f t="shared" si="361"/>
        <v>GSITEM-002906</v>
      </c>
      <c r="O2907" t="str">
        <f t="shared" si="362"/>
        <v>GSORD-002906</v>
      </c>
      <c r="P2907" s="1" t="str">
        <f t="shared" si="363"/>
        <v>WH-F</v>
      </c>
      <c r="Q2907" s="1" t="str">
        <f t="shared" si="364"/>
        <v>Delayed</v>
      </c>
      <c r="R2907" s="1" t="str">
        <f t="shared" si="365"/>
        <v>No</v>
      </c>
      <c r="S2907" s="1" t="str">
        <f t="shared" si="366"/>
        <v>ecommerce_shipping</v>
      </c>
      <c r="T2907" s="1" t="str">
        <f t="shared" si="367"/>
        <v>SHIPMENT_STATUS_RECORDED</v>
      </c>
    </row>
    <row r="2908" spans="1:20" x14ac:dyDescent="0.2">
      <c r="A2908">
        <v>2907</v>
      </c>
      <c r="B2908" t="s">
        <v>17</v>
      </c>
      <c r="C2908" t="s">
        <v>22</v>
      </c>
      <c r="D2908">
        <v>2</v>
      </c>
      <c r="E2908">
        <v>3</v>
      </c>
      <c r="F2908">
        <v>204</v>
      </c>
      <c r="G2908">
        <v>4</v>
      </c>
      <c r="H2908" t="s">
        <v>14</v>
      </c>
      <c r="I2908" t="s">
        <v>15</v>
      </c>
      <c r="J2908">
        <v>20</v>
      </c>
      <c r="K2908">
        <v>3135</v>
      </c>
      <c r="L2908">
        <v>1</v>
      </c>
      <c r="M2908" s="1" t="str">
        <f t="shared" si="360"/>
        <v>SHIP-002907</v>
      </c>
      <c r="N2908" t="str">
        <f t="shared" si="361"/>
        <v>GSITEM-002907</v>
      </c>
      <c r="O2908" t="str">
        <f t="shared" si="362"/>
        <v>GSORD-002907</v>
      </c>
      <c r="P2908" s="1" t="str">
        <f t="shared" si="363"/>
        <v>WH-A</v>
      </c>
      <c r="Q2908" s="1" t="str">
        <f t="shared" si="364"/>
        <v>Delayed</v>
      </c>
      <c r="R2908" s="1" t="str">
        <f t="shared" si="365"/>
        <v>No</v>
      </c>
      <c r="S2908" s="1" t="str">
        <f t="shared" si="366"/>
        <v>ecommerce_shipping</v>
      </c>
      <c r="T2908" s="1" t="str">
        <f t="shared" si="367"/>
        <v>SHIPMENT_STATUS_RECORDED</v>
      </c>
    </row>
    <row r="2909" spans="1:20" x14ac:dyDescent="0.2">
      <c r="A2909">
        <v>2908</v>
      </c>
      <c r="B2909" t="s">
        <v>18</v>
      </c>
      <c r="C2909" t="s">
        <v>22</v>
      </c>
      <c r="D2909">
        <v>3</v>
      </c>
      <c r="E2909">
        <v>2</v>
      </c>
      <c r="F2909">
        <v>138</v>
      </c>
      <c r="G2909">
        <v>2</v>
      </c>
      <c r="H2909" t="s">
        <v>19</v>
      </c>
      <c r="I2909" t="s">
        <v>15</v>
      </c>
      <c r="J2909">
        <v>46</v>
      </c>
      <c r="K2909">
        <v>1436</v>
      </c>
      <c r="L2909">
        <v>1</v>
      </c>
      <c r="M2909" s="1" t="str">
        <f t="shared" si="360"/>
        <v>SHIP-002908</v>
      </c>
      <c r="N2909" t="str">
        <f t="shared" si="361"/>
        <v>GSITEM-002908</v>
      </c>
      <c r="O2909" t="str">
        <f t="shared" si="362"/>
        <v>GSORD-002908</v>
      </c>
      <c r="P2909" s="1" t="str">
        <f t="shared" si="363"/>
        <v>WH-B</v>
      </c>
      <c r="Q2909" s="1" t="str">
        <f t="shared" si="364"/>
        <v>Delayed</v>
      </c>
      <c r="R2909" s="1" t="str">
        <f t="shared" si="365"/>
        <v>No</v>
      </c>
      <c r="S2909" s="1" t="str">
        <f t="shared" si="366"/>
        <v>ecommerce_shipping</v>
      </c>
      <c r="T2909" s="1" t="str">
        <f t="shared" si="367"/>
        <v>SHIPMENT_STATUS_RECORDED</v>
      </c>
    </row>
    <row r="2910" spans="1:20" x14ac:dyDescent="0.2">
      <c r="A2910">
        <v>2909</v>
      </c>
      <c r="B2910" t="s">
        <v>20</v>
      </c>
      <c r="C2910" t="s">
        <v>22</v>
      </c>
      <c r="D2910">
        <v>3</v>
      </c>
      <c r="E2910">
        <v>4</v>
      </c>
      <c r="F2910">
        <v>154</v>
      </c>
      <c r="G2910">
        <v>2</v>
      </c>
      <c r="H2910" t="s">
        <v>14</v>
      </c>
      <c r="I2910" t="s">
        <v>16</v>
      </c>
      <c r="J2910">
        <v>29</v>
      </c>
      <c r="K2910">
        <v>1016</v>
      </c>
      <c r="L2910">
        <v>1</v>
      </c>
      <c r="M2910" s="1" t="str">
        <f t="shared" si="360"/>
        <v>SHIP-002909</v>
      </c>
      <c r="N2910" t="str">
        <f t="shared" si="361"/>
        <v>GSITEM-002909</v>
      </c>
      <c r="O2910" t="str">
        <f t="shared" si="362"/>
        <v>GSORD-002909</v>
      </c>
      <c r="P2910" s="1" t="str">
        <f t="shared" si="363"/>
        <v>WH-C</v>
      </c>
      <c r="Q2910" s="1" t="str">
        <f t="shared" si="364"/>
        <v>Delayed</v>
      </c>
      <c r="R2910" s="1" t="str">
        <f t="shared" si="365"/>
        <v>No</v>
      </c>
      <c r="S2910" s="1" t="str">
        <f t="shared" si="366"/>
        <v>ecommerce_shipping</v>
      </c>
      <c r="T2910" s="1" t="str">
        <f t="shared" si="367"/>
        <v>SHIPMENT_STATUS_RECORDED</v>
      </c>
    </row>
    <row r="2911" spans="1:20" x14ac:dyDescent="0.2">
      <c r="A2911">
        <v>2910</v>
      </c>
      <c r="B2911" t="s">
        <v>15</v>
      </c>
      <c r="C2911" t="s">
        <v>22</v>
      </c>
      <c r="D2911">
        <v>4</v>
      </c>
      <c r="E2911">
        <v>3</v>
      </c>
      <c r="F2911">
        <v>244</v>
      </c>
      <c r="G2911">
        <v>2</v>
      </c>
      <c r="H2911" t="s">
        <v>14</v>
      </c>
      <c r="I2911" t="s">
        <v>16</v>
      </c>
      <c r="J2911">
        <v>17</v>
      </c>
      <c r="K2911">
        <v>3125</v>
      </c>
      <c r="L2911">
        <v>1</v>
      </c>
      <c r="M2911" s="1" t="str">
        <f t="shared" si="360"/>
        <v>SHIP-002910</v>
      </c>
      <c r="N2911" t="str">
        <f t="shared" si="361"/>
        <v>GSITEM-002910</v>
      </c>
      <c r="O2911" t="str">
        <f t="shared" si="362"/>
        <v>GSORD-002910</v>
      </c>
      <c r="P2911" s="1" t="str">
        <f t="shared" si="363"/>
        <v>WH-F</v>
      </c>
      <c r="Q2911" s="1" t="str">
        <f t="shared" si="364"/>
        <v>Delayed</v>
      </c>
      <c r="R2911" s="1" t="str">
        <f t="shared" si="365"/>
        <v>No</v>
      </c>
      <c r="S2911" s="1" t="str">
        <f t="shared" si="366"/>
        <v>ecommerce_shipping</v>
      </c>
      <c r="T2911" s="1" t="str">
        <f t="shared" si="367"/>
        <v>SHIPMENT_STATUS_RECORDED</v>
      </c>
    </row>
    <row r="2912" spans="1:20" x14ac:dyDescent="0.2">
      <c r="A2912">
        <v>2911</v>
      </c>
      <c r="B2912" t="s">
        <v>12</v>
      </c>
      <c r="C2912" t="s">
        <v>22</v>
      </c>
      <c r="D2912">
        <v>3</v>
      </c>
      <c r="E2912">
        <v>2</v>
      </c>
      <c r="F2912">
        <v>144</v>
      </c>
      <c r="G2912">
        <v>3</v>
      </c>
      <c r="H2912" t="s">
        <v>19</v>
      </c>
      <c r="I2912" t="s">
        <v>15</v>
      </c>
      <c r="J2912">
        <v>48</v>
      </c>
      <c r="K2912">
        <v>1867</v>
      </c>
      <c r="L2912">
        <v>1</v>
      </c>
      <c r="M2912" s="1" t="str">
        <f t="shared" si="360"/>
        <v>SHIP-002911</v>
      </c>
      <c r="N2912" t="str">
        <f t="shared" si="361"/>
        <v>GSITEM-002911</v>
      </c>
      <c r="O2912" t="str">
        <f t="shared" si="362"/>
        <v>GSORD-002911</v>
      </c>
      <c r="P2912" s="1" t="str">
        <f t="shared" si="363"/>
        <v>WH-D</v>
      </c>
      <c r="Q2912" s="1" t="str">
        <f t="shared" si="364"/>
        <v>Delayed</v>
      </c>
      <c r="R2912" s="1" t="str">
        <f t="shared" si="365"/>
        <v>No</v>
      </c>
      <c r="S2912" s="1" t="str">
        <f t="shared" si="366"/>
        <v>ecommerce_shipping</v>
      </c>
      <c r="T2912" s="1" t="str">
        <f t="shared" si="367"/>
        <v>SHIPMENT_STATUS_RECORDED</v>
      </c>
    </row>
    <row r="2913" spans="1:20" x14ac:dyDescent="0.2">
      <c r="A2913">
        <v>2912</v>
      </c>
      <c r="B2913" t="s">
        <v>15</v>
      </c>
      <c r="C2913" t="s">
        <v>22</v>
      </c>
      <c r="D2913">
        <v>3</v>
      </c>
      <c r="E2913">
        <v>4</v>
      </c>
      <c r="F2913">
        <v>274</v>
      </c>
      <c r="G2913">
        <v>3</v>
      </c>
      <c r="H2913" t="s">
        <v>19</v>
      </c>
      <c r="I2913" t="s">
        <v>16</v>
      </c>
      <c r="J2913">
        <v>19</v>
      </c>
      <c r="K2913">
        <v>3076</v>
      </c>
      <c r="L2913">
        <v>1</v>
      </c>
      <c r="M2913" s="1" t="str">
        <f t="shared" si="360"/>
        <v>SHIP-002912</v>
      </c>
      <c r="N2913" t="str">
        <f t="shared" si="361"/>
        <v>GSITEM-002912</v>
      </c>
      <c r="O2913" t="str">
        <f t="shared" si="362"/>
        <v>GSORD-002912</v>
      </c>
      <c r="P2913" s="1" t="str">
        <f t="shared" si="363"/>
        <v>WH-F</v>
      </c>
      <c r="Q2913" s="1" t="str">
        <f t="shared" si="364"/>
        <v>Delayed</v>
      </c>
      <c r="R2913" s="1" t="str">
        <f t="shared" si="365"/>
        <v>No</v>
      </c>
      <c r="S2913" s="1" t="str">
        <f t="shared" si="366"/>
        <v>ecommerce_shipping</v>
      </c>
      <c r="T2913" s="1" t="str">
        <f t="shared" si="367"/>
        <v>SHIPMENT_STATUS_RECORDED</v>
      </c>
    </row>
    <row r="2914" spans="1:20" x14ac:dyDescent="0.2">
      <c r="A2914">
        <v>2913</v>
      </c>
      <c r="B2914" t="s">
        <v>17</v>
      </c>
      <c r="C2914" t="s">
        <v>22</v>
      </c>
      <c r="D2914">
        <v>3</v>
      </c>
      <c r="E2914">
        <v>2</v>
      </c>
      <c r="F2914">
        <v>182</v>
      </c>
      <c r="G2914">
        <v>3</v>
      </c>
      <c r="H2914" t="s">
        <v>14</v>
      </c>
      <c r="I2914" t="s">
        <v>15</v>
      </c>
      <c r="J2914">
        <v>54</v>
      </c>
      <c r="K2914">
        <v>3972</v>
      </c>
      <c r="L2914">
        <v>1</v>
      </c>
      <c r="M2914" s="1" t="str">
        <f t="shared" si="360"/>
        <v>SHIP-002913</v>
      </c>
      <c r="N2914" t="str">
        <f t="shared" si="361"/>
        <v>GSITEM-002913</v>
      </c>
      <c r="O2914" t="str">
        <f t="shared" si="362"/>
        <v>GSORD-002913</v>
      </c>
      <c r="P2914" s="1" t="str">
        <f t="shared" si="363"/>
        <v>WH-A</v>
      </c>
      <c r="Q2914" s="1" t="str">
        <f t="shared" si="364"/>
        <v>Delayed</v>
      </c>
      <c r="R2914" s="1" t="str">
        <f t="shared" si="365"/>
        <v>No</v>
      </c>
      <c r="S2914" s="1" t="str">
        <f t="shared" si="366"/>
        <v>ecommerce_shipping</v>
      </c>
      <c r="T2914" s="1" t="str">
        <f t="shared" si="367"/>
        <v>SHIPMENT_STATUS_RECORDED</v>
      </c>
    </row>
    <row r="2915" spans="1:20" x14ac:dyDescent="0.2">
      <c r="A2915">
        <v>2914</v>
      </c>
      <c r="B2915" t="s">
        <v>18</v>
      </c>
      <c r="C2915" t="s">
        <v>22</v>
      </c>
      <c r="D2915">
        <v>6</v>
      </c>
      <c r="E2915">
        <v>1</v>
      </c>
      <c r="F2915">
        <v>250</v>
      </c>
      <c r="G2915">
        <v>5</v>
      </c>
      <c r="H2915" t="s">
        <v>14</v>
      </c>
      <c r="I2915" t="s">
        <v>15</v>
      </c>
      <c r="J2915">
        <v>53</v>
      </c>
      <c r="K2915">
        <v>3352</v>
      </c>
      <c r="L2915">
        <v>1</v>
      </c>
      <c r="M2915" s="1" t="str">
        <f t="shared" si="360"/>
        <v>SHIP-002914</v>
      </c>
      <c r="N2915" t="str">
        <f t="shared" si="361"/>
        <v>GSITEM-002914</v>
      </c>
      <c r="O2915" t="str">
        <f t="shared" si="362"/>
        <v>GSORD-002914</v>
      </c>
      <c r="P2915" s="1" t="str">
        <f t="shared" si="363"/>
        <v>WH-B</v>
      </c>
      <c r="Q2915" s="1" t="str">
        <f t="shared" si="364"/>
        <v>Delayed</v>
      </c>
      <c r="R2915" s="1" t="str">
        <f t="shared" si="365"/>
        <v>No</v>
      </c>
      <c r="S2915" s="1" t="str">
        <f t="shared" si="366"/>
        <v>ecommerce_shipping</v>
      </c>
      <c r="T2915" s="1" t="str">
        <f t="shared" si="367"/>
        <v>SHIPMENT_STATUS_RECORDED</v>
      </c>
    </row>
    <row r="2916" spans="1:20" x14ac:dyDescent="0.2">
      <c r="A2916">
        <v>2915</v>
      </c>
      <c r="B2916" t="s">
        <v>20</v>
      </c>
      <c r="C2916" t="s">
        <v>22</v>
      </c>
      <c r="D2916">
        <v>4</v>
      </c>
      <c r="E2916">
        <v>4</v>
      </c>
      <c r="F2916">
        <v>207</v>
      </c>
      <c r="G2916">
        <v>2</v>
      </c>
      <c r="H2916" t="s">
        <v>19</v>
      </c>
      <c r="I2916" t="s">
        <v>15</v>
      </c>
      <c r="J2916">
        <v>14</v>
      </c>
      <c r="K2916">
        <v>2945</v>
      </c>
      <c r="L2916">
        <v>1</v>
      </c>
      <c r="M2916" s="1" t="str">
        <f t="shared" si="360"/>
        <v>SHIP-002915</v>
      </c>
      <c r="N2916" t="str">
        <f t="shared" si="361"/>
        <v>GSITEM-002915</v>
      </c>
      <c r="O2916" t="str">
        <f t="shared" si="362"/>
        <v>GSORD-002915</v>
      </c>
      <c r="P2916" s="1" t="str">
        <f t="shared" si="363"/>
        <v>WH-C</v>
      </c>
      <c r="Q2916" s="1" t="str">
        <f t="shared" si="364"/>
        <v>Delayed</v>
      </c>
      <c r="R2916" s="1" t="str">
        <f t="shared" si="365"/>
        <v>No</v>
      </c>
      <c r="S2916" s="1" t="str">
        <f t="shared" si="366"/>
        <v>ecommerce_shipping</v>
      </c>
      <c r="T2916" s="1" t="str">
        <f t="shared" si="367"/>
        <v>SHIPMENT_STATUS_RECORDED</v>
      </c>
    </row>
    <row r="2917" spans="1:20" x14ac:dyDescent="0.2">
      <c r="A2917">
        <v>2916</v>
      </c>
      <c r="B2917" t="s">
        <v>15</v>
      </c>
      <c r="C2917" t="s">
        <v>22</v>
      </c>
      <c r="D2917">
        <v>3</v>
      </c>
      <c r="E2917">
        <v>4</v>
      </c>
      <c r="F2917">
        <v>242</v>
      </c>
      <c r="G2917">
        <v>3</v>
      </c>
      <c r="H2917" t="s">
        <v>21</v>
      </c>
      <c r="I2917" t="s">
        <v>16</v>
      </c>
      <c r="J2917">
        <v>54</v>
      </c>
      <c r="K2917">
        <v>3011</v>
      </c>
      <c r="L2917">
        <v>1</v>
      </c>
      <c r="M2917" s="1" t="str">
        <f t="shared" si="360"/>
        <v>SHIP-002916</v>
      </c>
      <c r="N2917" t="str">
        <f t="shared" si="361"/>
        <v>GSITEM-002916</v>
      </c>
      <c r="O2917" t="str">
        <f t="shared" si="362"/>
        <v>GSORD-002916</v>
      </c>
      <c r="P2917" s="1" t="str">
        <f t="shared" si="363"/>
        <v>WH-F</v>
      </c>
      <c r="Q2917" s="1" t="str">
        <f t="shared" si="364"/>
        <v>Delayed</v>
      </c>
      <c r="R2917" s="1" t="str">
        <f t="shared" si="365"/>
        <v>No</v>
      </c>
      <c r="S2917" s="1" t="str">
        <f t="shared" si="366"/>
        <v>ecommerce_shipping</v>
      </c>
      <c r="T2917" s="1" t="str">
        <f t="shared" si="367"/>
        <v>SHIPMENT_STATUS_RECORDED</v>
      </c>
    </row>
    <row r="2918" spans="1:20" x14ac:dyDescent="0.2">
      <c r="A2918">
        <v>2917</v>
      </c>
      <c r="B2918" t="s">
        <v>12</v>
      </c>
      <c r="C2918" t="s">
        <v>22</v>
      </c>
      <c r="D2918">
        <v>5</v>
      </c>
      <c r="E2918">
        <v>1</v>
      </c>
      <c r="F2918">
        <v>154</v>
      </c>
      <c r="G2918">
        <v>2</v>
      </c>
      <c r="H2918" t="s">
        <v>14</v>
      </c>
      <c r="I2918" t="s">
        <v>16</v>
      </c>
      <c r="J2918">
        <v>37</v>
      </c>
      <c r="K2918">
        <v>1671</v>
      </c>
      <c r="L2918">
        <v>1</v>
      </c>
      <c r="M2918" s="1" t="str">
        <f t="shared" si="360"/>
        <v>SHIP-002917</v>
      </c>
      <c r="N2918" t="str">
        <f t="shared" si="361"/>
        <v>GSITEM-002917</v>
      </c>
      <c r="O2918" t="str">
        <f t="shared" si="362"/>
        <v>GSORD-002917</v>
      </c>
      <c r="P2918" s="1" t="str">
        <f t="shared" si="363"/>
        <v>WH-D</v>
      </c>
      <c r="Q2918" s="1" t="str">
        <f t="shared" si="364"/>
        <v>Delayed</v>
      </c>
      <c r="R2918" s="1" t="str">
        <f t="shared" si="365"/>
        <v>No</v>
      </c>
      <c r="S2918" s="1" t="str">
        <f t="shared" si="366"/>
        <v>ecommerce_shipping</v>
      </c>
      <c r="T2918" s="1" t="str">
        <f t="shared" si="367"/>
        <v>SHIPMENT_STATUS_RECORDED</v>
      </c>
    </row>
    <row r="2919" spans="1:20" x14ac:dyDescent="0.2">
      <c r="A2919">
        <v>2918</v>
      </c>
      <c r="B2919" t="s">
        <v>15</v>
      </c>
      <c r="C2919" t="s">
        <v>22</v>
      </c>
      <c r="D2919">
        <v>4</v>
      </c>
      <c r="E2919">
        <v>4</v>
      </c>
      <c r="F2919">
        <v>176</v>
      </c>
      <c r="G2919">
        <v>3</v>
      </c>
      <c r="H2919" t="s">
        <v>19</v>
      </c>
      <c r="I2919" t="s">
        <v>16</v>
      </c>
      <c r="J2919">
        <v>53</v>
      </c>
      <c r="K2919">
        <v>1472</v>
      </c>
      <c r="L2919">
        <v>1</v>
      </c>
      <c r="M2919" s="1" t="str">
        <f t="shared" si="360"/>
        <v>SHIP-002918</v>
      </c>
      <c r="N2919" t="str">
        <f t="shared" si="361"/>
        <v>GSITEM-002918</v>
      </c>
      <c r="O2919" t="str">
        <f t="shared" si="362"/>
        <v>GSORD-002918</v>
      </c>
      <c r="P2919" s="1" t="str">
        <f t="shared" si="363"/>
        <v>WH-F</v>
      </c>
      <c r="Q2919" s="1" t="str">
        <f t="shared" si="364"/>
        <v>Delayed</v>
      </c>
      <c r="R2919" s="1" t="str">
        <f t="shared" si="365"/>
        <v>No</v>
      </c>
      <c r="S2919" s="1" t="str">
        <f t="shared" si="366"/>
        <v>ecommerce_shipping</v>
      </c>
      <c r="T2919" s="1" t="str">
        <f t="shared" si="367"/>
        <v>SHIPMENT_STATUS_RECORDED</v>
      </c>
    </row>
    <row r="2920" spans="1:20" x14ac:dyDescent="0.2">
      <c r="A2920">
        <v>2919</v>
      </c>
      <c r="B2920" t="s">
        <v>17</v>
      </c>
      <c r="C2920" t="s">
        <v>22</v>
      </c>
      <c r="D2920">
        <v>3</v>
      </c>
      <c r="E2920">
        <v>5</v>
      </c>
      <c r="F2920">
        <v>252</v>
      </c>
      <c r="G2920">
        <v>3</v>
      </c>
      <c r="H2920" t="s">
        <v>14</v>
      </c>
      <c r="I2920" t="s">
        <v>16</v>
      </c>
      <c r="J2920">
        <v>18</v>
      </c>
      <c r="K2920">
        <v>3701</v>
      </c>
      <c r="L2920">
        <v>1</v>
      </c>
      <c r="M2920" s="1" t="str">
        <f t="shared" si="360"/>
        <v>SHIP-002919</v>
      </c>
      <c r="N2920" t="str">
        <f t="shared" si="361"/>
        <v>GSITEM-002919</v>
      </c>
      <c r="O2920" t="str">
        <f t="shared" si="362"/>
        <v>GSORD-002919</v>
      </c>
      <c r="P2920" s="1" t="str">
        <f t="shared" si="363"/>
        <v>WH-A</v>
      </c>
      <c r="Q2920" s="1" t="str">
        <f t="shared" si="364"/>
        <v>Delayed</v>
      </c>
      <c r="R2920" s="1" t="str">
        <f t="shared" si="365"/>
        <v>No</v>
      </c>
      <c r="S2920" s="1" t="str">
        <f t="shared" si="366"/>
        <v>ecommerce_shipping</v>
      </c>
      <c r="T2920" s="1" t="str">
        <f t="shared" si="367"/>
        <v>SHIPMENT_STATUS_RECORDED</v>
      </c>
    </row>
    <row r="2921" spans="1:20" x14ac:dyDescent="0.2">
      <c r="A2921">
        <v>2920</v>
      </c>
      <c r="B2921" t="s">
        <v>18</v>
      </c>
      <c r="C2921" t="s">
        <v>22</v>
      </c>
      <c r="D2921">
        <v>4</v>
      </c>
      <c r="E2921">
        <v>1</v>
      </c>
      <c r="F2921">
        <v>147</v>
      </c>
      <c r="G2921">
        <v>3</v>
      </c>
      <c r="H2921" t="s">
        <v>19</v>
      </c>
      <c r="I2921" t="s">
        <v>16</v>
      </c>
      <c r="J2921">
        <v>32</v>
      </c>
      <c r="K2921">
        <v>1666</v>
      </c>
      <c r="L2921">
        <v>1</v>
      </c>
      <c r="M2921" s="1" t="str">
        <f t="shared" si="360"/>
        <v>SHIP-002920</v>
      </c>
      <c r="N2921" t="str">
        <f t="shared" si="361"/>
        <v>GSITEM-002920</v>
      </c>
      <c r="O2921" t="str">
        <f t="shared" si="362"/>
        <v>GSORD-002920</v>
      </c>
      <c r="P2921" s="1" t="str">
        <f t="shared" si="363"/>
        <v>WH-B</v>
      </c>
      <c r="Q2921" s="1" t="str">
        <f t="shared" si="364"/>
        <v>Delayed</v>
      </c>
      <c r="R2921" s="1" t="str">
        <f t="shared" si="365"/>
        <v>No</v>
      </c>
      <c r="S2921" s="1" t="str">
        <f t="shared" si="366"/>
        <v>ecommerce_shipping</v>
      </c>
      <c r="T2921" s="1" t="str">
        <f t="shared" si="367"/>
        <v>SHIPMENT_STATUS_RECORDED</v>
      </c>
    </row>
    <row r="2922" spans="1:20" x14ac:dyDescent="0.2">
      <c r="A2922">
        <v>2921</v>
      </c>
      <c r="B2922" t="s">
        <v>20</v>
      </c>
      <c r="C2922" t="s">
        <v>22</v>
      </c>
      <c r="D2922">
        <v>5</v>
      </c>
      <c r="E2922">
        <v>3</v>
      </c>
      <c r="F2922">
        <v>157</v>
      </c>
      <c r="G2922">
        <v>4</v>
      </c>
      <c r="H2922" t="s">
        <v>14</v>
      </c>
      <c r="I2922" t="s">
        <v>16</v>
      </c>
      <c r="J2922">
        <v>1</v>
      </c>
      <c r="K2922">
        <v>1306</v>
      </c>
      <c r="L2922">
        <v>1</v>
      </c>
      <c r="M2922" s="1" t="str">
        <f t="shared" si="360"/>
        <v>SHIP-002921</v>
      </c>
      <c r="N2922" t="str">
        <f t="shared" si="361"/>
        <v>GSITEM-002921</v>
      </c>
      <c r="O2922" t="str">
        <f t="shared" si="362"/>
        <v>GSORD-002921</v>
      </c>
      <c r="P2922" s="1" t="str">
        <f t="shared" si="363"/>
        <v>WH-C</v>
      </c>
      <c r="Q2922" s="1" t="str">
        <f t="shared" si="364"/>
        <v>Delayed</v>
      </c>
      <c r="R2922" s="1" t="str">
        <f t="shared" si="365"/>
        <v>No</v>
      </c>
      <c r="S2922" s="1" t="str">
        <f t="shared" si="366"/>
        <v>ecommerce_shipping</v>
      </c>
      <c r="T2922" s="1" t="str">
        <f t="shared" si="367"/>
        <v>SHIPMENT_STATUS_RECORDED</v>
      </c>
    </row>
    <row r="2923" spans="1:20" x14ac:dyDescent="0.2">
      <c r="A2923">
        <v>2922</v>
      </c>
      <c r="B2923" t="s">
        <v>15</v>
      </c>
      <c r="C2923" t="s">
        <v>22</v>
      </c>
      <c r="D2923">
        <v>3</v>
      </c>
      <c r="E2923">
        <v>1</v>
      </c>
      <c r="F2923">
        <v>257</v>
      </c>
      <c r="G2923">
        <v>2</v>
      </c>
      <c r="H2923" t="s">
        <v>19</v>
      </c>
      <c r="I2923" t="s">
        <v>16</v>
      </c>
      <c r="J2923">
        <v>37</v>
      </c>
      <c r="K2923">
        <v>3517</v>
      </c>
      <c r="L2923">
        <v>1</v>
      </c>
      <c r="M2923" s="1" t="str">
        <f t="shared" si="360"/>
        <v>SHIP-002922</v>
      </c>
      <c r="N2923" t="str">
        <f t="shared" si="361"/>
        <v>GSITEM-002922</v>
      </c>
      <c r="O2923" t="str">
        <f t="shared" si="362"/>
        <v>GSORD-002922</v>
      </c>
      <c r="P2923" s="1" t="str">
        <f t="shared" si="363"/>
        <v>WH-F</v>
      </c>
      <c r="Q2923" s="1" t="str">
        <f t="shared" si="364"/>
        <v>Delayed</v>
      </c>
      <c r="R2923" s="1" t="str">
        <f t="shared" si="365"/>
        <v>No</v>
      </c>
      <c r="S2923" s="1" t="str">
        <f t="shared" si="366"/>
        <v>ecommerce_shipping</v>
      </c>
      <c r="T2923" s="1" t="str">
        <f t="shared" si="367"/>
        <v>SHIPMENT_STATUS_RECORDED</v>
      </c>
    </row>
    <row r="2924" spans="1:20" x14ac:dyDescent="0.2">
      <c r="A2924">
        <v>2923</v>
      </c>
      <c r="B2924" t="s">
        <v>12</v>
      </c>
      <c r="C2924" t="s">
        <v>22</v>
      </c>
      <c r="D2924">
        <v>4</v>
      </c>
      <c r="E2924">
        <v>3</v>
      </c>
      <c r="F2924">
        <v>172</v>
      </c>
      <c r="G2924">
        <v>3</v>
      </c>
      <c r="H2924" t="s">
        <v>19</v>
      </c>
      <c r="I2924" t="s">
        <v>15</v>
      </c>
      <c r="J2924">
        <v>6</v>
      </c>
      <c r="K2924">
        <v>1261</v>
      </c>
      <c r="L2924">
        <v>1</v>
      </c>
      <c r="M2924" s="1" t="str">
        <f t="shared" si="360"/>
        <v>SHIP-002923</v>
      </c>
      <c r="N2924" t="str">
        <f t="shared" si="361"/>
        <v>GSITEM-002923</v>
      </c>
      <c r="O2924" t="str">
        <f t="shared" si="362"/>
        <v>GSORD-002923</v>
      </c>
      <c r="P2924" s="1" t="str">
        <f t="shared" si="363"/>
        <v>WH-D</v>
      </c>
      <c r="Q2924" s="1" t="str">
        <f t="shared" si="364"/>
        <v>Delayed</v>
      </c>
      <c r="R2924" s="1" t="str">
        <f t="shared" si="365"/>
        <v>No</v>
      </c>
      <c r="S2924" s="1" t="str">
        <f t="shared" si="366"/>
        <v>ecommerce_shipping</v>
      </c>
      <c r="T2924" s="1" t="str">
        <f t="shared" si="367"/>
        <v>SHIPMENT_STATUS_RECORDED</v>
      </c>
    </row>
    <row r="2925" spans="1:20" x14ac:dyDescent="0.2">
      <c r="A2925">
        <v>2924</v>
      </c>
      <c r="B2925" t="s">
        <v>15</v>
      </c>
      <c r="C2925" t="s">
        <v>22</v>
      </c>
      <c r="D2925">
        <v>4</v>
      </c>
      <c r="E2925">
        <v>3</v>
      </c>
      <c r="F2925">
        <v>134</v>
      </c>
      <c r="G2925">
        <v>3</v>
      </c>
      <c r="H2925" t="s">
        <v>21</v>
      </c>
      <c r="I2925" t="s">
        <v>15</v>
      </c>
      <c r="J2925">
        <v>22</v>
      </c>
      <c r="K2925">
        <v>1629</v>
      </c>
      <c r="L2925">
        <v>1</v>
      </c>
      <c r="M2925" s="1" t="str">
        <f t="shared" si="360"/>
        <v>SHIP-002924</v>
      </c>
      <c r="N2925" t="str">
        <f t="shared" si="361"/>
        <v>GSITEM-002924</v>
      </c>
      <c r="O2925" t="str">
        <f t="shared" si="362"/>
        <v>GSORD-002924</v>
      </c>
      <c r="P2925" s="1" t="str">
        <f t="shared" si="363"/>
        <v>WH-F</v>
      </c>
      <c r="Q2925" s="1" t="str">
        <f t="shared" si="364"/>
        <v>Delayed</v>
      </c>
      <c r="R2925" s="1" t="str">
        <f t="shared" si="365"/>
        <v>No</v>
      </c>
      <c r="S2925" s="1" t="str">
        <f t="shared" si="366"/>
        <v>ecommerce_shipping</v>
      </c>
      <c r="T2925" s="1" t="str">
        <f t="shared" si="367"/>
        <v>SHIPMENT_STATUS_RECORDED</v>
      </c>
    </row>
    <row r="2926" spans="1:20" x14ac:dyDescent="0.2">
      <c r="A2926">
        <v>2925</v>
      </c>
      <c r="B2926" t="s">
        <v>17</v>
      </c>
      <c r="C2926" t="s">
        <v>22</v>
      </c>
      <c r="D2926">
        <v>2</v>
      </c>
      <c r="E2926">
        <v>2</v>
      </c>
      <c r="F2926">
        <v>152</v>
      </c>
      <c r="G2926">
        <v>4</v>
      </c>
      <c r="H2926" t="s">
        <v>14</v>
      </c>
      <c r="I2926" t="s">
        <v>15</v>
      </c>
      <c r="J2926">
        <v>48</v>
      </c>
      <c r="K2926">
        <v>1212</v>
      </c>
      <c r="L2926">
        <v>1</v>
      </c>
      <c r="M2926" s="1" t="str">
        <f t="shared" si="360"/>
        <v>SHIP-002925</v>
      </c>
      <c r="N2926" t="str">
        <f t="shared" si="361"/>
        <v>GSITEM-002925</v>
      </c>
      <c r="O2926" t="str">
        <f t="shared" si="362"/>
        <v>GSORD-002925</v>
      </c>
      <c r="P2926" s="1" t="str">
        <f t="shared" si="363"/>
        <v>WH-A</v>
      </c>
      <c r="Q2926" s="1" t="str">
        <f t="shared" si="364"/>
        <v>Delayed</v>
      </c>
      <c r="R2926" s="1" t="str">
        <f t="shared" si="365"/>
        <v>No</v>
      </c>
      <c r="S2926" s="1" t="str">
        <f t="shared" si="366"/>
        <v>ecommerce_shipping</v>
      </c>
      <c r="T2926" s="1" t="str">
        <f t="shared" si="367"/>
        <v>SHIPMENT_STATUS_RECORDED</v>
      </c>
    </row>
    <row r="2927" spans="1:20" x14ac:dyDescent="0.2">
      <c r="A2927">
        <v>2926</v>
      </c>
      <c r="B2927" t="s">
        <v>18</v>
      </c>
      <c r="C2927" t="s">
        <v>22</v>
      </c>
      <c r="D2927">
        <v>3</v>
      </c>
      <c r="E2927">
        <v>1</v>
      </c>
      <c r="F2927">
        <v>161</v>
      </c>
      <c r="G2927">
        <v>3</v>
      </c>
      <c r="H2927" t="s">
        <v>14</v>
      </c>
      <c r="I2927" t="s">
        <v>15</v>
      </c>
      <c r="J2927">
        <v>57</v>
      </c>
      <c r="K2927">
        <v>1918</v>
      </c>
      <c r="L2927">
        <v>1</v>
      </c>
      <c r="M2927" s="1" t="str">
        <f t="shared" si="360"/>
        <v>SHIP-002926</v>
      </c>
      <c r="N2927" t="str">
        <f t="shared" si="361"/>
        <v>GSITEM-002926</v>
      </c>
      <c r="O2927" t="str">
        <f t="shared" si="362"/>
        <v>GSORD-002926</v>
      </c>
      <c r="P2927" s="1" t="str">
        <f t="shared" si="363"/>
        <v>WH-B</v>
      </c>
      <c r="Q2927" s="1" t="str">
        <f t="shared" si="364"/>
        <v>Delayed</v>
      </c>
      <c r="R2927" s="1" t="str">
        <f t="shared" si="365"/>
        <v>No</v>
      </c>
      <c r="S2927" s="1" t="str">
        <f t="shared" si="366"/>
        <v>ecommerce_shipping</v>
      </c>
      <c r="T2927" s="1" t="str">
        <f t="shared" si="367"/>
        <v>SHIPMENT_STATUS_RECORDED</v>
      </c>
    </row>
    <row r="2928" spans="1:20" x14ac:dyDescent="0.2">
      <c r="A2928">
        <v>2927</v>
      </c>
      <c r="B2928" t="s">
        <v>20</v>
      </c>
      <c r="C2928" t="s">
        <v>22</v>
      </c>
      <c r="D2928">
        <v>3</v>
      </c>
      <c r="E2928">
        <v>1</v>
      </c>
      <c r="F2928">
        <v>269</v>
      </c>
      <c r="G2928">
        <v>3</v>
      </c>
      <c r="H2928" t="s">
        <v>14</v>
      </c>
      <c r="I2928" t="s">
        <v>16</v>
      </c>
      <c r="J2928">
        <v>47</v>
      </c>
      <c r="K2928">
        <v>3033</v>
      </c>
      <c r="L2928">
        <v>1</v>
      </c>
      <c r="M2928" s="1" t="str">
        <f t="shared" si="360"/>
        <v>SHIP-002927</v>
      </c>
      <c r="N2928" t="str">
        <f t="shared" si="361"/>
        <v>GSITEM-002927</v>
      </c>
      <c r="O2928" t="str">
        <f t="shared" si="362"/>
        <v>GSORD-002927</v>
      </c>
      <c r="P2928" s="1" t="str">
        <f t="shared" si="363"/>
        <v>WH-C</v>
      </c>
      <c r="Q2928" s="1" t="str">
        <f t="shared" si="364"/>
        <v>Delayed</v>
      </c>
      <c r="R2928" s="1" t="str">
        <f t="shared" si="365"/>
        <v>No</v>
      </c>
      <c r="S2928" s="1" t="str">
        <f t="shared" si="366"/>
        <v>ecommerce_shipping</v>
      </c>
      <c r="T2928" s="1" t="str">
        <f t="shared" si="367"/>
        <v>SHIPMENT_STATUS_RECORDED</v>
      </c>
    </row>
    <row r="2929" spans="1:20" x14ac:dyDescent="0.2">
      <c r="A2929">
        <v>2928</v>
      </c>
      <c r="B2929" t="s">
        <v>15</v>
      </c>
      <c r="C2929" t="s">
        <v>22</v>
      </c>
      <c r="D2929">
        <v>2</v>
      </c>
      <c r="E2929">
        <v>3</v>
      </c>
      <c r="F2929">
        <v>164</v>
      </c>
      <c r="G2929">
        <v>2</v>
      </c>
      <c r="H2929" t="s">
        <v>19</v>
      </c>
      <c r="I2929" t="s">
        <v>16</v>
      </c>
      <c r="J2929">
        <v>64</v>
      </c>
      <c r="K2929">
        <v>1689</v>
      </c>
      <c r="L2929">
        <v>1</v>
      </c>
      <c r="M2929" s="1" t="str">
        <f t="shared" si="360"/>
        <v>SHIP-002928</v>
      </c>
      <c r="N2929" t="str">
        <f t="shared" si="361"/>
        <v>GSITEM-002928</v>
      </c>
      <c r="O2929" t="str">
        <f t="shared" si="362"/>
        <v>GSORD-002928</v>
      </c>
      <c r="P2929" s="1" t="str">
        <f t="shared" si="363"/>
        <v>WH-F</v>
      </c>
      <c r="Q2929" s="1" t="str">
        <f t="shared" si="364"/>
        <v>Delayed</v>
      </c>
      <c r="R2929" s="1" t="str">
        <f t="shared" si="365"/>
        <v>No</v>
      </c>
      <c r="S2929" s="1" t="str">
        <f t="shared" si="366"/>
        <v>ecommerce_shipping</v>
      </c>
      <c r="T2929" s="1" t="str">
        <f t="shared" si="367"/>
        <v>SHIPMENT_STATUS_RECORDED</v>
      </c>
    </row>
    <row r="2930" spans="1:20" x14ac:dyDescent="0.2">
      <c r="A2930">
        <v>2929</v>
      </c>
      <c r="B2930" t="s">
        <v>12</v>
      </c>
      <c r="C2930" t="s">
        <v>22</v>
      </c>
      <c r="D2930">
        <v>5</v>
      </c>
      <c r="E2930">
        <v>3</v>
      </c>
      <c r="F2930">
        <v>114</v>
      </c>
      <c r="G2930">
        <v>6</v>
      </c>
      <c r="H2930" t="s">
        <v>19</v>
      </c>
      <c r="I2930" t="s">
        <v>15</v>
      </c>
      <c r="J2930">
        <v>60</v>
      </c>
      <c r="K2930">
        <v>1746</v>
      </c>
      <c r="L2930">
        <v>1</v>
      </c>
      <c r="M2930" s="1" t="str">
        <f t="shared" si="360"/>
        <v>SHIP-002929</v>
      </c>
      <c r="N2930" t="str">
        <f t="shared" si="361"/>
        <v>GSITEM-002929</v>
      </c>
      <c r="O2930" t="str">
        <f t="shared" si="362"/>
        <v>GSORD-002929</v>
      </c>
      <c r="P2930" s="1" t="str">
        <f t="shared" si="363"/>
        <v>WH-D</v>
      </c>
      <c r="Q2930" s="1" t="str">
        <f t="shared" si="364"/>
        <v>Delayed</v>
      </c>
      <c r="R2930" s="1" t="str">
        <f t="shared" si="365"/>
        <v>No</v>
      </c>
      <c r="S2930" s="1" t="str">
        <f t="shared" si="366"/>
        <v>ecommerce_shipping</v>
      </c>
      <c r="T2930" s="1" t="str">
        <f t="shared" si="367"/>
        <v>SHIPMENT_STATUS_RECORDED</v>
      </c>
    </row>
    <row r="2931" spans="1:20" x14ac:dyDescent="0.2">
      <c r="A2931">
        <v>2930</v>
      </c>
      <c r="B2931" t="s">
        <v>15</v>
      </c>
      <c r="C2931" t="s">
        <v>22</v>
      </c>
      <c r="D2931">
        <v>6</v>
      </c>
      <c r="E2931">
        <v>5</v>
      </c>
      <c r="F2931">
        <v>213</v>
      </c>
      <c r="G2931">
        <v>6</v>
      </c>
      <c r="H2931" t="s">
        <v>14</v>
      </c>
      <c r="I2931" t="s">
        <v>16</v>
      </c>
      <c r="J2931">
        <v>7</v>
      </c>
      <c r="K2931">
        <v>2709</v>
      </c>
      <c r="L2931">
        <v>1</v>
      </c>
      <c r="M2931" s="1" t="str">
        <f t="shared" si="360"/>
        <v>SHIP-002930</v>
      </c>
      <c r="N2931" t="str">
        <f t="shared" si="361"/>
        <v>GSITEM-002930</v>
      </c>
      <c r="O2931" t="str">
        <f t="shared" si="362"/>
        <v>GSORD-002930</v>
      </c>
      <c r="P2931" s="1" t="str">
        <f t="shared" si="363"/>
        <v>WH-F</v>
      </c>
      <c r="Q2931" s="1" t="str">
        <f t="shared" si="364"/>
        <v>Delayed</v>
      </c>
      <c r="R2931" s="1" t="str">
        <f t="shared" si="365"/>
        <v>No</v>
      </c>
      <c r="S2931" s="1" t="str">
        <f t="shared" si="366"/>
        <v>ecommerce_shipping</v>
      </c>
      <c r="T2931" s="1" t="str">
        <f t="shared" si="367"/>
        <v>SHIPMENT_STATUS_RECORDED</v>
      </c>
    </row>
    <row r="2932" spans="1:20" x14ac:dyDescent="0.2">
      <c r="A2932">
        <v>2931</v>
      </c>
      <c r="B2932" t="s">
        <v>17</v>
      </c>
      <c r="C2932" t="s">
        <v>22</v>
      </c>
      <c r="D2932">
        <v>4</v>
      </c>
      <c r="E2932">
        <v>4</v>
      </c>
      <c r="F2932">
        <v>255</v>
      </c>
      <c r="G2932">
        <v>3</v>
      </c>
      <c r="H2932" t="s">
        <v>19</v>
      </c>
      <c r="I2932" t="s">
        <v>15</v>
      </c>
      <c r="J2932">
        <v>60</v>
      </c>
      <c r="K2932">
        <v>2777</v>
      </c>
      <c r="L2932">
        <v>1</v>
      </c>
      <c r="M2932" s="1" t="str">
        <f t="shared" si="360"/>
        <v>SHIP-002931</v>
      </c>
      <c r="N2932" t="str">
        <f t="shared" si="361"/>
        <v>GSITEM-002931</v>
      </c>
      <c r="O2932" t="str">
        <f t="shared" si="362"/>
        <v>GSORD-002931</v>
      </c>
      <c r="P2932" s="1" t="str">
        <f t="shared" si="363"/>
        <v>WH-A</v>
      </c>
      <c r="Q2932" s="1" t="str">
        <f t="shared" si="364"/>
        <v>Delayed</v>
      </c>
      <c r="R2932" s="1" t="str">
        <f t="shared" si="365"/>
        <v>No</v>
      </c>
      <c r="S2932" s="1" t="str">
        <f t="shared" si="366"/>
        <v>ecommerce_shipping</v>
      </c>
      <c r="T2932" s="1" t="str">
        <f t="shared" si="367"/>
        <v>SHIPMENT_STATUS_RECORDED</v>
      </c>
    </row>
    <row r="2933" spans="1:20" x14ac:dyDescent="0.2">
      <c r="A2933">
        <v>2932</v>
      </c>
      <c r="B2933" t="s">
        <v>18</v>
      </c>
      <c r="C2933" t="s">
        <v>22</v>
      </c>
      <c r="D2933">
        <v>3</v>
      </c>
      <c r="E2933">
        <v>3</v>
      </c>
      <c r="F2933">
        <v>135</v>
      </c>
      <c r="G2933">
        <v>3</v>
      </c>
      <c r="H2933" t="s">
        <v>19</v>
      </c>
      <c r="I2933" t="s">
        <v>15</v>
      </c>
      <c r="J2933">
        <v>28</v>
      </c>
      <c r="K2933">
        <v>1329</v>
      </c>
      <c r="L2933">
        <v>1</v>
      </c>
      <c r="M2933" s="1" t="str">
        <f t="shared" si="360"/>
        <v>SHIP-002932</v>
      </c>
      <c r="N2933" t="str">
        <f t="shared" si="361"/>
        <v>GSITEM-002932</v>
      </c>
      <c r="O2933" t="str">
        <f t="shared" si="362"/>
        <v>GSORD-002932</v>
      </c>
      <c r="P2933" s="1" t="str">
        <f t="shared" si="363"/>
        <v>WH-B</v>
      </c>
      <c r="Q2933" s="1" t="str">
        <f t="shared" si="364"/>
        <v>Delayed</v>
      </c>
      <c r="R2933" s="1" t="str">
        <f t="shared" si="365"/>
        <v>No</v>
      </c>
      <c r="S2933" s="1" t="str">
        <f t="shared" si="366"/>
        <v>ecommerce_shipping</v>
      </c>
      <c r="T2933" s="1" t="str">
        <f t="shared" si="367"/>
        <v>SHIPMENT_STATUS_RECORDED</v>
      </c>
    </row>
    <row r="2934" spans="1:20" x14ac:dyDescent="0.2">
      <c r="A2934">
        <v>2933</v>
      </c>
      <c r="B2934" t="s">
        <v>20</v>
      </c>
      <c r="C2934" t="s">
        <v>22</v>
      </c>
      <c r="D2934">
        <v>3</v>
      </c>
      <c r="E2934">
        <v>2</v>
      </c>
      <c r="F2934">
        <v>155</v>
      </c>
      <c r="G2934">
        <v>3</v>
      </c>
      <c r="H2934" t="s">
        <v>19</v>
      </c>
      <c r="I2934" t="s">
        <v>15</v>
      </c>
      <c r="J2934">
        <v>7</v>
      </c>
      <c r="K2934">
        <v>1434</v>
      </c>
      <c r="L2934">
        <v>1</v>
      </c>
      <c r="M2934" s="1" t="str">
        <f t="shared" si="360"/>
        <v>SHIP-002933</v>
      </c>
      <c r="N2934" t="str">
        <f t="shared" si="361"/>
        <v>GSITEM-002933</v>
      </c>
      <c r="O2934" t="str">
        <f t="shared" si="362"/>
        <v>GSORD-002933</v>
      </c>
      <c r="P2934" s="1" t="str">
        <f t="shared" si="363"/>
        <v>WH-C</v>
      </c>
      <c r="Q2934" s="1" t="str">
        <f t="shared" si="364"/>
        <v>Delayed</v>
      </c>
      <c r="R2934" s="1" t="str">
        <f t="shared" si="365"/>
        <v>No</v>
      </c>
      <c r="S2934" s="1" t="str">
        <f t="shared" si="366"/>
        <v>ecommerce_shipping</v>
      </c>
      <c r="T2934" s="1" t="str">
        <f t="shared" si="367"/>
        <v>SHIPMENT_STATUS_RECORDED</v>
      </c>
    </row>
    <row r="2935" spans="1:20" x14ac:dyDescent="0.2">
      <c r="A2935">
        <v>2934</v>
      </c>
      <c r="B2935" t="s">
        <v>15</v>
      </c>
      <c r="C2935" t="s">
        <v>22</v>
      </c>
      <c r="D2935">
        <v>6</v>
      </c>
      <c r="E2935">
        <v>3</v>
      </c>
      <c r="F2935">
        <v>273</v>
      </c>
      <c r="G2935">
        <v>4</v>
      </c>
      <c r="H2935" t="s">
        <v>19</v>
      </c>
      <c r="I2935" t="s">
        <v>15</v>
      </c>
      <c r="J2935">
        <v>32</v>
      </c>
      <c r="K2935">
        <v>2532</v>
      </c>
      <c r="L2935">
        <v>1</v>
      </c>
      <c r="M2935" s="1" t="str">
        <f t="shared" si="360"/>
        <v>SHIP-002934</v>
      </c>
      <c r="N2935" t="str">
        <f t="shared" si="361"/>
        <v>GSITEM-002934</v>
      </c>
      <c r="O2935" t="str">
        <f t="shared" si="362"/>
        <v>GSORD-002934</v>
      </c>
      <c r="P2935" s="1" t="str">
        <f t="shared" si="363"/>
        <v>WH-F</v>
      </c>
      <c r="Q2935" s="1" t="str">
        <f t="shared" si="364"/>
        <v>Delayed</v>
      </c>
      <c r="R2935" s="1" t="str">
        <f t="shared" si="365"/>
        <v>No</v>
      </c>
      <c r="S2935" s="1" t="str">
        <f t="shared" si="366"/>
        <v>ecommerce_shipping</v>
      </c>
      <c r="T2935" s="1" t="str">
        <f t="shared" si="367"/>
        <v>SHIPMENT_STATUS_RECORDED</v>
      </c>
    </row>
    <row r="2936" spans="1:20" x14ac:dyDescent="0.2">
      <c r="A2936">
        <v>2935</v>
      </c>
      <c r="B2936" t="s">
        <v>12</v>
      </c>
      <c r="C2936" t="s">
        <v>22</v>
      </c>
      <c r="D2936">
        <v>4</v>
      </c>
      <c r="E2936">
        <v>3</v>
      </c>
      <c r="F2936">
        <v>135</v>
      </c>
      <c r="G2936">
        <v>3</v>
      </c>
      <c r="H2936" t="s">
        <v>14</v>
      </c>
      <c r="I2936" t="s">
        <v>15</v>
      </c>
      <c r="J2936">
        <v>15</v>
      </c>
      <c r="K2936">
        <v>1008</v>
      </c>
      <c r="L2936">
        <v>1</v>
      </c>
      <c r="M2936" s="1" t="str">
        <f t="shared" si="360"/>
        <v>SHIP-002935</v>
      </c>
      <c r="N2936" t="str">
        <f t="shared" si="361"/>
        <v>GSITEM-002935</v>
      </c>
      <c r="O2936" t="str">
        <f t="shared" si="362"/>
        <v>GSORD-002935</v>
      </c>
      <c r="P2936" s="1" t="str">
        <f t="shared" si="363"/>
        <v>WH-D</v>
      </c>
      <c r="Q2936" s="1" t="str">
        <f t="shared" si="364"/>
        <v>Delayed</v>
      </c>
      <c r="R2936" s="1" t="str">
        <f t="shared" si="365"/>
        <v>No</v>
      </c>
      <c r="S2936" s="1" t="str">
        <f t="shared" si="366"/>
        <v>ecommerce_shipping</v>
      </c>
      <c r="T2936" s="1" t="str">
        <f t="shared" si="367"/>
        <v>SHIPMENT_STATUS_RECORDED</v>
      </c>
    </row>
    <row r="2937" spans="1:20" x14ac:dyDescent="0.2">
      <c r="A2937">
        <v>2936</v>
      </c>
      <c r="B2937" t="s">
        <v>15</v>
      </c>
      <c r="C2937" t="s">
        <v>22</v>
      </c>
      <c r="D2937">
        <v>4</v>
      </c>
      <c r="E2937">
        <v>4</v>
      </c>
      <c r="F2937">
        <v>170</v>
      </c>
      <c r="G2937">
        <v>3</v>
      </c>
      <c r="H2937" t="s">
        <v>14</v>
      </c>
      <c r="I2937" t="s">
        <v>16</v>
      </c>
      <c r="J2937">
        <v>29</v>
      </c>
      <c r="K2937">
        <v>1188</v>
      </c>
      <c r="L2937">
        <v>1</v>
      </c>
      <c r="M2937" s="1" t="str">
        <f t="shared" si="360"/>
        <v>SHIP-002936</v>
      </c>
      <c r="N2937" t="str">
        <f t="shared" si="361"/>
        <v>GSITEM-002936</v>
      </c>
      <c r="O2937" t="str">
        <f t="shared" si="362"/>
        <v>GSORD-002936</v>
      </c>
      <c r="P2937" s="1" t="str">
        <f t="shared" si="363"/>
        <v>WH-F</v>
      </c>
      <c r="Q2937" s="1" t="str">
        <f t="shared" si="364"/>
        <v>Delayed</v>
      </c>
      <c r="R2937" s="1" t="str">
        <f t="shared" si="365"/>
        <v>No</v>
      </c>
      <c r="S2937" s="1" t="str">
        <f t="shared" si="366"/>
        <v>ecommerce_shipping</v>
      </c>
      <c r="T2937" s="1" t="str">
        <f t="shared" si="367"/>
        <v>SHIPMENT_STATUS_RECORDED</v>
      </c>
    </row>
    <row r="2938" spans="1:20" x14ac:dyDescent="0.2">
      <c r="A2938">
        <v>2937</v>
      </c>
      <c r="B2938" t="s">
        <v>17</v>
      </c>
      <c r="C2938" t="s">
        <v>22</v>
      </c>
      <c r="D2938">
        <v>6</v>
      </c>
      <c r="E2938">
        <v>4</v>
      </c>
      <c r="F2938">
        <v>138</v>
      </c>
      <c r="G2938">
        <v>5</v>
      </c>
      <c r="H2938" t="s">
        <v>19</v>
      </c>
      <c r="I2938" t="s">
        <v>15</v>
      </c>
      <c r="J2938">
        <v>15</v>
      </c>
      <c r="K2938">
        <v>1181</v>
      </c>
      <c r="L2938">
        <v>1</v>
      </c>
      <c r="M2938" s="1" t="str">
        <f t="shared" si="360"/>
        <v>SHIP-002937</v>
      </c>
      <c r="N2938" t="str">
        <f t="shared" si="361"/>
        <v>GSITEM-002937</v>
      </c>
      <c r="O2938" t="str">
        <f t="shared" si="362"/>
        <v>GSORD-002937</v>
      </c>
      <c r="P2938" s="1" t="str">
        <f t="shared" si="363"/>
        <v>WH-A</v>
      </c>
      <c r="Q2938" s="1" t="str">
        <f t="shared" si="364"/>
        <v>Delayed</v>
      </c>
      <c r="R2938" s="1" t="str">
        <f t="shared" si="365"/>
        <v>No</v>
      </c>
      <c r="S2938" s="1" t="str">
        <f t="shared" si="366"/>
        <v>ecommerce_shipping</v>
      </c>
      <c r="T2938" s="1" t="str">
        <f t="shared" si="367"/>
        <v>SHIPMENT_STATUS_RECORDED</v>
      </c>
    </row>
    <row r="2939" spans="1:20" x14ac:dyDescent="0.2">
      <c r="A2939">
        <v>2938</v>
      </c>
      <c r="B2939" t="s">
        <v>18</v>
      </c>
      <c r="C2939" t="s">
        <v>22</v>
      </c>
      <c r="D2939">
        <v>3</v>
      </c>
      <c r="E2939">
        <v>2</v>
      </c>
      <c r="F2939">
        <v>213</v>
      </c>
      <c r="G2939">
        <v>4</v>
      </c>
      <c r="H2939" t="s">
        <v>14</v>
      </c>
      <c r="I2939" t="s">
        <v>16</v>
      </c>
      <c r="J2939">
        <v>53</v>
      </c>
      <c r="K2939">
        <v>3502</v>
      </c>
      <c r="L2939">
        <v>1</v>
      </c>
      <c r="M2939" s="1" t="str">
        <f t="shared" si="360"/>
        <v>SHIP-002938</v>
      </c>
      <c r="N2939" t="str">
        <f t="shared" si="361"/>
        <v>GSITEM-002938</v>
      </c>
      <c r="O2939" t="str">
        <f t="shared" si="362"/>
        <v>GSORD-002938</v>
      </c>
      <c r="P2939" s="1" t="str">
        <f t="shared" si="363"/>
        <v>WH-B</v>
      </c>
      <c r="Q2939" s="1" t="str">
        <f t="shared" si="364"/>
        <v>Delayed</v>
      </c>
      <c r="R2939" s="1" t="str">
        <f t="shared" si="365"/>
        <v>No</v>
      </c>
      <c r="S2939" s="1" t="str">
        <f t="shared" si="366"/>
        <v>ecommerce_shipping</v>
      </c>
      <c r="T2939" s="1" t="str">
        <f t="shared" si="367"/>
        <v>SHIPMENT_STATUS_RECORDED</v>
      </c>
    </row>
    <row r="2940" spans="1:20" x14ac:dyDescent="0.2">
      <c r="A2940">
        <v>2939</v>
      </c>
      <c r="B2940" t="s">
        <v>20</v>
      </c>
      <c r="C2940" t="s">
        <v>22</v>
      </c>
      <c r="D2940">
        <v>4</v>
      </c>
      <c r="E2940">
        <v>5</v>
      </c>
      <c r="F2940">
        <v>156</v>
      </c>
      <c r="G2940">
        <v>5</v>
      </c>
      <c r="H2940" t="s">
        <v>21</v>
      </c>
      <c r="I2940" t="s">
        <v>15</v>
      </c>
      <c r="J2940">
        <v>55</v>
      </c>
      <c r="K2940">
        <v>1619</v>
      </c>
      <c r="L2940">
        <v>1</v>
      </c>
      <c r="M2940" s="1" t="str">
        <f t="shared" si="360"/>
        <v>SHIP-002939</v>
      </c>
      <c r="N2940" t="str">
        <f t="shared" si="361"/>
        <v>GSITEM-002939</v>
      </c>
      <c r="O2940" t="str">
        <f t="shared" si="362"/>
        <v>GSORD-002939</v>
      </c>
      <c r="P2940" s="1" t="str">
        <f t="shared" si="363"/>
        <v>WH-C</v>
      </c>
      <c r="Q2940" s="1" t="str">
        <f t="shared" si="364"/>
        <v>Delayed</v>
      </c>
      <c r="R2940" s="1" t="str">
        <f t="shared" si="365"/>
        <v>No</v>
      </c>
      <c r="S2940" s="1" t="str">
        <f t="shared" si="366"/>
        <v>ecommerce_shipping</v>
      </c>
      <c r="T2940" s="1" t="str">
        <f t="shared" si="367"/>
        <v>SHIPMENT_STATUS_RECORDED</v>
      </c>
    </row>
    <row r="2941" spans="1:20" x14ac:dyDescent="0.2">
      <c r="A2941">
        <v>2940</v>
      </c>
      <c r="B2941" t="s">
        <v>15</v>
      </c>
      <c r="C2941" t="s">
        <v>22</v>
      </c>
      <c r="D2941">
        <v>3</v>
      </c>
      <c r="E2941">
        <v>1</v>
      </c>
      <c r="F2941">
        <v>139</v>
      </c>
      <c r="G2941">
        <v>2</v>
      </c>
      <c r="H2941" t="s">
        <v>14</v>
      </c>
      <c r="I2941" t="s">
        <v>16</v>
      </c>
      <c r="J2941">
        <v>47</v>
      </c>
      <c r="K2941">
        <v>1241</v>
      </c>
      <c r="L2941">
        <v>1</v>
      </c>
      <c r="M2941" s="1" t="str">
        <f t="shared" si="360"/>
        <v>SHIP-002940</v>
      </c>
      <c r="N2941" t="str">
        <f t="shared" si="361"/>
        <v>GSITEM-002940</v>
      </c>
      <c r="O2941" t="str">
        <f t="shared" si="362"/>
        <v>GSORD-002940</v>
      </c>
      <c r="P2941" s="1" t="str">
        <f t="shared" si="363"/>
        <v>WH-F</v>
      </c>
      <c r="Q2941" s="1" t="str">
        <f t="shared" si="364"/>
        <v>Delayed</v>
      </c>
      <c r="R2941" s="1" t="str">
        <f t="shared" si="365"/>
        <v>No</v>
      </c>
      <c r="S2941" s="1" t="str">
        <f t="shared" si="366"/>
        <v>ecommerce_shipping</v>
      </c>
      <c r="T2941" s="1" t="str">
        <f t="shared" si="367"/>
        <v>SHIPMENT_STATUS_RECORDED</v>
      </c>
    </row>
    <row r="2942" spans="1:20" x14ac:dyDescent="0.2">
      <c r="A2942">
        <v>2941</v>
      </c>
      <c r="B2942" t="s">
        <v>12</v>
      </c>
      <c r="C2942" t="s">
        <v>22</v>
      </c>
      <c r="D2942">
        <v>3</v>
      </c>
      <c r="E2942">
        <v>1</v>
      </c>
      <c r="F2942">
        <v>263</v>
      </c>
      <c r="G2942">
        <v>3</v>
      </c>
      <c r="H2942" t="s">
        <v>19</v>
      </c>
      <c r="I2942" t="s">
        <v>16</v>
      </c>
      <c r="J2942">
        <v>6</v>
      </c>
      <c r="K2942">
        <v>2715</v>
      </c>
      <c r="L2942">
        <v>1</v>
      </c>
      <c r="M2942" s="1" t="str">
        <f t="shared" si="360"/>
        <v>SHIP-002941</v>
      </c>
      <c r="N2942" t="str">
        <f t="shared" si="361"/>
        <v>GSITEM-002941</v>
      </c>
      <c r="O2942" t="str">
        <f t="shared" si="362"/>
        <v>GSORD-002941</v>
      </c>
      <c r="P2942" s="1" t="str">
        <f t="shared" si="363"/>
        <v>WH-D</v>
      </c>
      <c r="Q2942" s="1" t="str">
        <f t="shared" si="364"/>
        <v>Delayed</v>
      </c>
      <c r="R2942" s="1" t="str">
        <f t="shared" si="365"/>
        <v>No</v>
      </c>
      <c r="S2942" s="1" t="str">
        <f t="shared" si="366"/>
        <v>ecommerce_shipping</v>
      </c>
      <c r="T2942" s="1" t="str">
        <f t="shared" si="367"/>
        <v>SHIPMENT_STATUS_RECORDED</v>
      </c>
    </row>
    <row r="2943" spans="1:20" x14ac:dyDescent="0.2">
      <c r="A2943">
        <v>2942</v>
      </c>
      <c r="B2943" t="s">
        <v>15</v>
      </c>
      <c r="C2943" t="s">
        <v>22</v>
      </c>
      <c r="D2943">
        <v>2</v>
      </c>
      <c r="E2943">
        <v>3</v>
      </c>
      <c r="F2943">
        <v>160</v>
      </c>
      <c r="G2943">
        <v>4</v>
      </c>
      <c r="H2943" t="s">
        <v>14</v>
      </c>
      <c r="I2943" t="s">
        <v>15</v>
      </c>
      <c r="J2943">
        <v>53</v>
      </c>
      <c r="K2943">
        <v>1850</v>
      </c>
      <c r="L2943">
        <v>1</v>
      </c>
      <c r="M2943" s="1" t="str">
        <f t="shared" si="360"/>
        <v>SHIP-002942</v>
      </c>
      <c r="N2943" t="str">
        <f t="shared" si="361"/>
        <v>GSITEM-002942</v>
      </c>
      <c r="O2943" t="str">
        <f t="shared" si="362"/>
        <v>GSORD-002942</v>
      </c>
      <c r="P2943" s="1" t="str">
        <f t="shared" si="363"/>
        <v>WH-F</v>
      </c>
      <c r="Q2943" s="1" t="str">
        <f t="shared" si="364"/>
        <v>Delayed</v>
      </c>
      <c r="R2943" s="1" t="str">
        <f t="shared" si="365"/>
        <v>No</v>
      </c>
      <c r="S2943" s="1" t="str">
        <f t="shared" si="366"/>
        <v>ecommerce_shipping</v>
      </c>
      <c r="T2943" s="1" t="str">
        <f t="shared" si="367"/>
        <v>SHIPMENT_STATUS_RECORDED</v>
      </c>
    </row>
    <row r="2944" spans="1:20" x14ac:dyDescent="0.2">
      <c r="A2944">
        <v>2943</v>
      </c>
      <c r="B2944" t="s">
        <v>17</v>
      </c>
      <c r="C2944" t="s">
        <v>22</v>
      </c>
      <c r="D2944">
        <v>3</v>
      </c>
      <c r="E2944">
        <v>3</v>
      </c>
      <c r="F2944">
        <v>148</v>
      </c>
      <c r="G2944">
        <v>2</v>
      </c>
      <c r="H2944" t="s">
        <v>14</v>
      </c>
      <c r="I2944" t="s">
        <v>16</v>
      </c>
      <c r="J2944">
        <v>39</v>
      </c>
      <c r="K2944">
        <v>1402</v>
      </c>
      <c r="L2944">
        <v>1</v>
      </c>
      <c r="M2944" s="1" t="str">
        <f t="shared" si="360"/>
        <v>SHIP-002943</v>
      </c>
      <c r="N2944" t="str">
        <f t="shared" si="361"/>
        <v>GSITEM-002943</v>
      </c>
      <c r="O2944" t="str">
        <f t="shared" si="362"/>
        <v>GSORD-002943</v>
      </c>
      <c r="P2944" s="1" t="str">
        <f t="shared" si="363"/>
        <v>WH-A</v>
      </c>
      <c r="Q2944" s="1" t="str">
        <f t="shared" si="364"/>
        <v>Delayed</v>
      </c>
      <c r="R2944" s="1" t="str">
        <f t="shared" si="365"/>
        <v>No</v>
      </c>
      <c r="S2944" s="1" t="str">
        <f t="shared" si="366"/>
        <v>ecommerce_shipping</v>
      </c>
      <c r="T2944" s="1" t="str">
        <f t="shared" si="367"/>
        <v>SHIPMENT_STATUS_RECORDED</v>
      </c>
    </row>
    <row r="2945" spans="1:20" x14ac:dyDescent="0.2">
      <c r="A2945">
        <v>2944</v>
      </c>
      <c r="B2945" t="s">
        <v>18</v>
      </c>
      <c r="C2945" t="s">
        <v>22</v>
      </c>
      <c r="D2945">
        <v>4</v>
      </c>
      <c r="E2945">
        <v>3</v>
      </c>
      <c r="F2945">
        <v>259</v>
      </c>
      <c r="G2945">
        <v>3</v>
      </c>
      <c r="H2945" t="s">
        <v>21</v>
      </c>
      <c r="I2945" t="s">
        <v>16</v>
      </c>
      <c r="J2945">
        <v>45</v>
      </c>
      <c r="K2945">
        <v>3761</v>
      </c>
      <c r="L2945">
        <v>1</v>
      </c>
      <c r="M2945" s="1" t="str">
        <f t="shared" si="360"/>
        <v>SHIP-002944</v>
      </c>
      <c r="N2945" t="str">
        <f t="shared" si="361"/>
        <v>GSITEM-002944</v>
      </c>
      <c r="O2945" t="str">
        <f t="shared" si="362"/>
        <v>GSORD-002944</v>
      </c>
      <c r="P2945" s="1" t="str">
        <f t="shared" si="363"/>
        <v>WH-B</v>
      </c>
      <c r="Q2945" s="1" t="str">
        <f t="shared" si="364"/>
        <v>Delayed</v>
      </c>
      <c r="R2945" s="1" t="str">
        <f t="shared" si="365"/>
        <v>No</v>
      </c>
      <c r="S2945" s="1" t="str">
        <f t="shared" si="366"/>
        <v>ecommerce_shipping</v>
      </c>
      <c r="T2945" s="1" t="str">
        <f t="shared" si="367"/>
        <v>SHIPMENT_STATUS_RECORDED</v>
      </c>
    </row>
    <row r="2946" spans="1:20" x14ac:dyDescent="0.2">
      <c r="A2946">
        <v>2945</v>
      </c>
      <c r="B2946" t="s">
        <v>20</v>
      </c>
      <c r="C2946" t="s">
        <v>22</v>
      </c>
      <c r="D2946">
        <v>5</v>
      </c>
      <c r="E2946">
        <v>4</v>
      </c>
      <c r="F2946">
        <v>273</v>
      </c>
      <c r="G2946">
        <v>3</v>
      </c>
      <c r="H2946" t="s">
        <v>14</v>
      </c>
      <c r="I2946" t="s">
        <v>15</v>
      </c>
      <c r="J2946">
        <v>60</v>
      </c>
      <c r="K2946">
        <v>3384</v>
      </c>
      <c r="L2946">
        <v>1</v>
      </c>
      <c r="M2946" s="1" t="str">
        <f t="shared" ref="M2946:M3009" si="368">"SHIP-"&amp;TEXT(A2946,"000000")</f>
        <v>SHIP-002945</v>
      </c>
      <c r="N2946" t="str">
        <f t="shared" ref="N2946:N3009" si="369">"GSITEM-"&amp;TEXT(A2946,"000000")</f>
        <v>GSITEM-002945</v>
      </c>
      <c r="O2946" t="str">
        <f t="shared" ref="O2946:O3009" si="370">"GSORD-"&amp;TEXT(A2946,"000000")</f>
        <v>GSORD-002945</v>
      </c>
      <c r="P2946" s="1" t="str">
        <f t="shared" ref="P2946:P3009" si="371">"WH-"&amp;B2946</f>
        <v>WH-C</v>
      </c>
      <c r="Q2946" s="1" t="str">
        <f t="shared" ref="Q2946:Q3009" si="372">IF(L2946=1,"Delayed","On Time")</f>
        <v>Delayed</v>
      </c>
      <c r="R2946" s="1" t="str">
        <f t="shared" ref="R2946:R3009" si="373">IF(L2946=0,"Yes","No")</f>
        <v>No</v>
      </c>
      <c r="S2946" s="1" t="str">
        <f t="shared" ref="S2946:S3009" si="374">"ecommerce_shipping"</f>
        <v>ecommerce_shipping</v>
      </c>
      <c r="T2946" s="1" t="str">
        <f t="shared" ref="T2946:T3009" si="375">"SHIPMENT_STATUS_RECORDED"</f>
        <v>SHIPMENT_STATUS_RECORDED</v>
      </c>
    </row>
    <row r="2947" spans="1:20" x14ac:dyDescent="0.2">
      <c r="A2947">
        <v>2946</v>
      </c>
      <c r="B2947" t="s">
        <v>15</v>
      </c>
      <c r="C2947" t="s">
        <v>22</v>
      </c>
      <c r="D2947">
        <v>3</v>
      </c>
      <c r="E2947">
        <v>2</v>
      </c>
      <c r="F2947">
        <v>212</v>
      </c>
      <c r="G2947">
        <v>3</v>
      </c>
      <c r="H2947" t="s">
        <v>19</v>
      </c>
      <c r="I2947" t="s">
        <v>15</v>
      </c>
      <c r="J2947">
        <v>9</v>
      </c>
      <c r="K2947">
        <v>2521</v>
      </c>
      <c r="L2947">
        <v>1</v>
      </c>
      <c r="M2947" s="1" t="str">
        <f t="shared" si="368"/>
        <v>SHIP-002946</v>
      </c>
      <c r="N2947" t="str">
        <f t="shared" si="369"/>
        <v>GSITEM-002946</v>
      </c>
      <c r="O2947" t="str">
        <f t="shared" si="370"/>
        <v>GSORD-002946</v>
      </c>
      <c r="P2947" s="1" t="str">
        <f t="shared" si="371"/>
        <v>WH-F</v>
      </c>
      <c r="Q2947" s="1" t="str">
        <f t="shared" si="372"/>
        <v>Delayed</v>
      </c>
      <c r="R2947" s="1" t="str">
        <f t="shared" si="373"/>
        <v>No</v>
      </c>
      <c r="S2947" s="1" t="str">
        <f t="shared" si="374"/>
        <v>ecommerce_shipping</v>
      </c>
      <c r="T2947" s="1" t="str">
        <f t="shared" si="375"/>
        <v>SHIPMENT_STATUS_RECORDED</v>
      </c>
    </row>
    <row r="2948" spans="1:20" x14ac:dyDescent="0.2">
      <c r="A2948">
        <v>2947</v>
      </c>
      <c r="B2948" t="s">
        <v>12</v>
      </c>
      <c r="C2948" t="s">
        <v>22</v>
      </c>
      <c r="D2948">
        <v>3</v>
      </c>
      <c r="E2948">
        <v>5</v>
      </c>
      <c r="F2948">
        <v>144</v>
      </c>
      <c r="G2948">
        <v>6</v>
      </c>
      <c r="H2948" t="s">
        <v>14</v>
      </c>
      <c r="I2948" t="s">
        <v>15</v>
      </c>
      <c r="J2948">
        <v>46</v>
      </c>
      <c r="K2948">
        <v>1110</v>
      </c>
      <c r="L2948">
        <v>1</v>
      </c>
      <c r="M2948" s="1" t="str">
        <f t="shared" si="368"/>
        <v>SHIP-002947</v>
      </c>
      <c r="N2948" t="str">
        <f t="shared" si="369"/>
        <v>GSITEM-002947</v>
      </c>
      <c r="O2948" t="str">
        <f t="shared" si="370"/>
        <v>GSORD-002947</v>
      </c>
      <c r="P2948" s="1" t="str">
        <f t="shared" si="371"/>
        <v>WH-D</v>
      </c>
      <c r="Q2948" s="1" t="str">
        <f t="shared" si="372"/>
        <v>Delayed</v>
      </c>
      <c r="R2948" s="1" t="str">
        <f t="shared" si="373"/>
        <v>No</v>
      </c>
      <c r="S2948" s="1" t="str">
        <f t="shared" si="374"/>
        <v>ecommerce_shipping</v>
      </c>
      <c r="T2948" s="1" t="str">
        <f t="shared" si="375"/>
        <v>SHIPMENT_STATUS_RECORDED</v>
      </c>
    </row>
    <row r="2949" spans="1:20" x14ac:dyDescent="0.2">
      <c r="A2949">
        <v>2948</v>
      </c>
      <c r="B2949" t="s">
        <v>15</v>
      </c>
      <c r="C2949" t="s">
        <v>22</v>
      </c>
      <c r="D2949">
        <v>2</v>
      </c>
      <c r="E2949">
        <v>2</v>
      </c>
      <c r="F2949">
        <v>193</v>
      </c>
      <c r="G2949">
        <v>3</v>
      </c>
      <c r="H2949" t="s">
        <v>19</v>
      </c>
      <c r="I2949" t="s">
        <v>16</v>
      </c>
      <c r="J2949">
        <v>64</v>
      </c>
      <c r="K2949">
        <v>2867</v>
      </c>
      <c r="L2949">
        <v>1</v>
      </c>
      <c r="M2949" s="1" t="str">
        <f t="shared" si="368"/>
        <v>SHIP-002948</v>
      </c>
      <c r="N2949" t="str">
        <f t="shared" si="369"/>
        <v>GSITEM-002948</v>
      </c>
      <c r="O2949" t="str">
        <f t="shared" si="370"/>
        <v>GSORD-002948</v>
      </c>
      <c r="P2949" s="1" t="str">
        <f t="shared" si="371"/>
        <v>WH-F</v>
      </c>
      <c r="Q2949" s="1" t="str">
        <f t="shared" si="372"/>
        <v>Delayed</v>
      </c>
      <c r="R2949" s="1" t="str">
        <f t="shared" si="373"/>
        <v>No</v>
      </c>
      <c r="S2949" s="1" t="str">
        <f t="shared" si="374"/>
        <v>ecommerce_shipping</v>
      </c>
      <c r="T2949" s="1" t="str">
        <f t="shared" si="375"/>
        <v>SHIPMENT_STATUS_RECORDED</v>
      </c>
    </row>
    <row r="2950" spans="1:20" x14ac:dyDescent="0.2">
      <c r="A2950">
        <v>2949</v>
      </c>
      <c r="B2950" t="s">
        <v>17</v>
      </c>
      <c r="C2950" t="s">
        <v>22</v>
      </c>
      <c r="D2950">
        <v>5</v>
      </c>
      <c r="E2950">
        <v>2</v>
      </c>
      <c r="F2950">
        <v>198</v>
      </c>
      <c r="G2950">
        <v>3</v>
      </c>
      <c r="H2950" t="s">
        <v>14</v>
      </c>
      <c r="I2950" t="s">
        <v>15</v>
      </c>
      <c r="J2950">
        <v>44</v>
      </c>
      <c r="K2950">
        <v>3706</v>
      </c>
      <c r="L2950">
        <v>1</v>
      </c>
      <c r="M2950" s="1" t="str">
        <f t="shared" si="368"/>
        <v>SHIP-002949</v>
      </c>
      <c r="N2950" t="str">
        <f t="shared" si="369"/>
        <v>GSITEM-002949</v>
      </c>
      <c r="O2950" t="str">
        <f t="shared" si="370"/>
        <v>GSORD-002949</v>
      </c>
      <c r="P2950" s="1" t="str">
        <f t="shared" si="371"/>
        <v>WH-A</v>
      </c>
      <c r="Q2950" s="1" t="str">
        <f t="shared" si="372"/>
        <v>Delayed</v>
      </c>
      <c r="R2950" s="1" t="str">
        <f t="shared" si="373"/>
        <v>No</v>
      </c>
      <c r="S2950" s="1" t="str">
        <f t="shared" si="374"/>
        <v>ecommerce_shipping</v>
      </c>
      <c r="T2950" s="1" t="str">
        <f t="shared" si="375"/>
        <v>SHIPMENT_STATUS_RECORDED</v>
      </c>
    </row>
    <row r="2951" spans="1:20" x14ac:dyDescent="0.2">
      <c r="A2951">
        <v>2950</v>
      </c>
      <c r="B2951" t="s">
        <v>18</v>
      </c>
      <c r="C2951" t="s">
        <v>22</v>
      </c>
      <c r="D2951">
        <v>3</v>
      </c>
      <c r="E2951">
        <v>5</v>
      </c>
      <c r="F2951">
        <v>207</v>
      </c>
      <c r="G2951">
        <v>4</v>
      </c>
      <c r="H2951" t="s">
        <v>14</v>
      </c>
      <c r="I2951" t="s">
        <v>15</v>
      </c>
      <c r="J2951">
        <v>45</v>
      </c>
      <c r="K2951">
        <v>3770</v>
      </c>
      <c r="L2951">
        <v>1</v>
      </c>
      <c r="M2951" s="1" t="str">
        <f t="shared" si="368"/>
        <v>SHIP-002950</v>
      </c>
      <c r="N2951" t="str">
        <f t="shared" si="369"/>
        <v>GSITEM-002950</v>
      </c>
      <c r="O2951" t="str">
        <f t="shared" si="370"/>
        <v>GSORD-002950</v>
      </c>
      <c r="P2951" s="1" t="str">
        <f t="shared" si="371"/>
        <v>WH-B</v>
      </c>
      <c r="Q2951" s="1" t="str">
        <f t="shared" si="372"/>
        <v>Delayed</v>
      </c>
      <c r="R2951" s="1" t="str">
        <f t="shared" si="373"/>
        <v>No</v>
      </c>
      <c r="S2951" s="1" t="str">
        <f t="shared" si="374"/>
        <v>ecommerce_shipping</v>
      </c>
      <c r="T2951" s="1" t="str">
        <f t="shared" si="375"/>
        <v>SHIPMENT_STATUS_RECORDED</v>
      </c>
    </row>
    <row r="2952" spans="1:20" x14ac:dyDescent="0.2">
      <c r="A2952">
        <v>2951</v>
      </c>
      <c r="B2952" t="s">
        <v>20</v>
      </c>
      <c r="C2952" t="s">
        <v>22</v>
      </c>
      <c r="D2952">
        <v>6</v>
      </c>
      <c r="E2952">
        <v>1</v>
      </c>
      <c r="F2952">
        <v>236</v>
      </c>
      <c r="G2952">
        <v>4</v>
      </c>
      <c r="H2952" t="s">
        <v>14</v>
      </c>
      <c r="I2952" t="s">
        <v>15</v>
      </c>
      <c r="J2952">
        <v>10</v>
      </c>
      <c r="K2952">
        <v>2030</v>
      </c>
      <c r="L2952">
        <v>1</v>
      </c>
      <c r="M2952" s="1" t="str">
        <f t="shared" si="368"/>
        <v>SHIP-002951</v>
      </c>
      <c r="N2952" t="str">
        <f t="shared" si="369"/>
        <v>GSITEM-002951</v>
      </c>
      <c r="O2952" t="str">
        <f t="shared" si="370"/>
        <v>GSORD-002951</v>
      </c>
      <c r="P2952" s="1" t="str">
        <f t="shared" si="371"/>
        <v>WH-C</v>
      </c>
      <c r="Q2952" s="1" t="str">
        <f t="shared" si="372"/>
        <v>Delayed</v>
      </c>
      <c r="R2952" s="1" t="str">
        <f t="shared" si="373"/>
        <v>No</v>
      </c>
      <c r="S2952" s="1" t="str">
        <f t="shared" si="374"/>
        <v>ecommerce_shipping</v>
      </c>
      <c r="T2952" s="1" t="str">
        <f t="shared" si="375"/>
        <v>SHIPMENT_STATUS_RECORDED</v>
      </c>
    </row>
    <row r="2953" spans="1:20" x14ac:dyDescent="0.2">
      <c r="A2953">
        <v>2952</v>
      </c>
      <c r="B2953" t="s">
        <v>15</v>
      </c>
      <c r="C2953" t="s">
        <v>22</v>
      </c>
      <c r="D2953">
        <v>4</v>
      </c>
      <c r="E2953">
        <v>2</v>
      </c>
      <c r="F2953">
        <v>165</v>
      </c>
      <c r="G2953">
        <v>3</v>
      </c>
      <c r="H2953" t="s">
        <v>14</v>
      </c>
      <c r="I2953" t="s">
        <v>16</v>
      </c>
      <c r="J2953">
        <v>7</v>
      </c>
      <c r="K2953">
        <v>1702</v>
      </c>
      <c r="L2953">
        <v>1</v>
      </c>
      <c r="M2953" s="1" t="str">
        <f t="shared" si="368"/>
        <v>SHIP-002952</v>
      </c>
      <c r="N2953" t="str">
        <f t="shared" si="369"/>
        <v>GSITEM-002952</v>
      </c>
      <c r="O2953" t="str">
        <f t="shared" si="370"/>
        <v>GSORD-002952</v>
      </c>
      <c r="P2953" s="1" t="str">
        <f t="shared" si="371"/>
        <v>WH-F</v>
      </c>
      <c r="Q2953" s="1" t="str">
        <f t="shared" si="372"/>
        <v>Delayed</v>
      </c>
      <c r="R2953" s="1" t="str">
        <f t="shared" si="373"/>
        <v>No</v>
      </c>
      <c r="S2953" s="1" t="str">
        <f t="shared" si="374"/>
        <v>ecommerce_shipping</v>
      </c>
      <c r="T2953" s="1" t="str">
        <f t="shared" si="375"/>
        <v>SHIPMENT_STATUS_RECORDED</v>
      </c>
    </row>
    <row r="2954" spans="1:20" x14ac:dyDescent="0.2">
      <c r="A2954">
        <v>2953</v>
      </c>
      <c r="B2954" t="s">
        <v>12</v>
      </c>
      <c r="C2954" t="s">
        <v>22</v>
      </c>
      <c r="D2954">
        <v>3</v>
      </c>
      <c r="E2954">
        <v>3</v>
      </c>
      <c r="F2954">
        <v>162</v>
      </c>
      <c r="G2954">
        <v>3</v>
      </c>
      <c r="H2954" t="s">
        <v>14</v>
      </c>
      <c r="I2954" t="s">
        <v>16</v>
      </c>
      <c r="J2954">
        <v>3</v>
      </c>
      <c r="K2954">
        <v>1693</v>
      </c>
      <c r="L2954">
        <v>1</v>
      </c>
      <c r="M2954" s="1" t="str">
        <f t="shared" si="368"/>
        <v>SHIP-002953</v>
      </c>
      <c r="N2954" t="str">
        <f t="shared" si="369"/>
        <v>GSITEM-002953</v>
      </c>
      <c r="O2954" t="str">
        <f t="shared" si="370"/>
        <v>GSORD-002953</v>
      </c>
      <c r="P2954" s="1" t="str">
        <f t="shared" si="371"/>
        <v>WH-D</v>
      </c>
      <c r="Q2954" s="1" t="str">
        <f t="shared" si="372"/>
        <v>Delayed</v>
      </c>
      <c r="R2954" s="1" t="str">
        <f t="shared" si="373"/>
        <v>No</v>
      </c>
      <c r="S2954" s="1" t="str">
        <f t="shared" si="374"/>
        <v>ecommerce_shipping</v>
      </c>
      <c r="T2954" s="1" t="str">
        <f t="shared" si="375"/>
        <v>SHIPMENT_STATUS_RECORDED</v>
      </c>
    </row>
    <row r="2955" spans="1:20" x14ac:dyDescent="0.2">
      <c r="A2955">
        <v>2954</v>
      </c>
      <c r="B2955" t="s">
        <v>15</v>
      </c>
      <c r="C2955" t="s">
        <v>22</v>
      </c>
      <c r="D2955">
        <v>4</v>
      </c>
      <c r="E2955">
        <v>2</v>
      </c>
      <c r="F2955">
        <v>184</v>
      </c>
      <c r="G2955">
        <v>3</v>
      </c>
      <c r="H2955" t="s">
        <v>14</v>
      </c>
      <c r="I2955" t="s">
        <v>15</v>
      </c>
      <c r="J2955">
        <v>63</v>
      </c>
      <c r="K2955">
        <v>3609</v>
      </c>
      <c r="L2955">
        <v>1</v>
      </c>
      <c r="M2955" s="1" t="str">
        <f t="shared" si="368"/>
        <v>SHIP-002954</v>
      </c>
      <c r="N2955" t="str">
        <f t="shared" si="369"/>
        <v>GSITEM-002954</v>
      </c>
      <c r="O2955" t="str">
        <f t="shared" si="370"/>
        <v>GSORD-002954</v>
      </c>
      <c r="P2955" s="1" t="str">
        <f t="shared" si="371"/>
        <v>WH-F</v>
      </c>
      <c r="Q2955" s="1" t="str">
        <f t="shared" si="372"/>
        <v>Delayed</v>
      </c>
      <c r="R2955" s="1" t="str">
        <f t="shared" si="373"/>
        <v>No</v>
      </c>
      <c r="S2955" s="1" t="str">
        <f t="shared" si="374"/>
        <v>ecommerce_shipping</v>
      </c>
      <c r="T2955" s="1" t="str">
        <f t="shared" si="375"/>
        <v>SHIPMENT_STATUS_RECORDED</v>
      </c>
    </row>
    <row r="2956" spans="1:20" x14ac:dyDescent="0.2">
      <c r="A2956">
        <v>2955</v>
      </c>
      <c r="B2956" t="s">
        <v>17</v>
      </c>
      <c r="C2956" t="s">
        <v>22</v>
      </c>
      <c r="D2956">
        <v>5</v>
      </c>
      <c r="E2956">
        <v>5</v>
      </c>
      <c r="F2956">
        <v>145</v>
      </c>
      <c r="G2956">
        <v>2</v>
      </c>
      <c r="H2956" t="s">
        <v>19</v>
      </c>
      <c r="I2956" t="s">
        <v>16</v>
      </c>
      <c r="J2956">
        <v>48</v>
      </c>
      <c r="K2956">
        <v>1834</v>
      </c>
      <c r="L2956">
        <v>1</v>
      </c>
      <c r="M2956" s="1" t="str">
        <f t="shared" si="368"/>
        <v>SHIP-002955</v>
      </c>
      <c r="N2956" t="str">
        <f t="shared" si="369"/>
        <v>GSITEM-002955</v>
      </c>
      <c r="O2956" t="str">
        <f t="shared" si="370"/>
        <v>GSORD-002955</v>
      </c>
      <c r="P2956" s="1" t="str">
        <f t="shared" si="371"/>
        <v>WH-A</v>
      </c>
      <c r="Q2956" s="1" t="str">
        <f t="shared" si="372"/>
        <v>Delayed</v>
      </c>
      <c r="R2956" s="1" t="str">
        <f t="shared" si="373"/>
        <v>No</v>
      </c>
      <c r="S2956" s="1" t="str">
        <f t="shared" si="374"/>
        <v>ecommerce_shipping</v>
      </c>
      <c r="T2956" s="1" t="str">
        <f t="shared" si="375"/>
        <v>SHIPMENT_STATUS_RECORDED</v>
      </c>
    </row>
    <row r="2957" spans="1:20" x14ac:dyDescent="0.2">
      <c r="A2957">
        <v>2956</v>
      </c>
      <c r="B2957" t="s">
        <v>18</v>
      </c>
      <c r="C2957" t="s">
        <v>22</v>
      </c>
      <c r="D2957">
        <v>3</v>
      </c>
      <c r="E2957">
        <v>3</v>
      </c>
      <c r="F2957">
        <v>228</v>
      </c>
      <c r="G2957">
        <v>2</v>
      </c>
      <c r="H2957" t="s">
        <v>19</v>
      </c>
      <c r="I2957" t="s">
        <v>16</v>
      </c>
      <c r="J2957">
        <v>27</v>
      </c>
      <c r="K2957">
        <v>3473</v>
      </c>
      <c r="L2957">
        <v>1</v>
      </c>
      <c r="M2957" s="1" t="str">
        <f t="shared" si="368"/>
        <v>SHIP-002956</v>
      </c>
      <c r="N2957" t="str">
        <f t="shared" si="369"/>
        <v>GSITEM-002956</v>
      </c>
      <c r="O2957" t="str">
        <f t="shared" si="370"/>
        <v>GSORD-002956</v>
      </c>
      <c r="P2957" s="1" t="str">
        <f t="shared" si="371"/>
        <v>WH-B</v>
      </c>
      <c r="Q2957" s="1" t="str">
        <f t="shared" si="372"/>
        <v>Delayed</v>
      </c>
      <c r="R2957" s="1" t="str">
        <f t="shared" si="373"/>
        <v>No</v>
      </c>
      <c r="S2957" s="1" t="str">
        <f t="shared" si="374"/>
        <v>ecommerce_shipping</v>
      </c>
      <c r="T2957" s="1" t="str">
        <f t="shared" si="375"/>
        <v>SHIPMENT_STATUS_RECORDED</v>
      </c>
    </row>
    <row r="2958" spans="1:20" x14ac:dyDescent="0.2">
      <c r="A2958">
        <v>2957</v>
      </c>
      <c r="B2958" t="s">
        <v>20</v>
      </c>
      <c r="C2958" t="s">
        <v>22</v>
      </c>
      <c r="D2958">
        <v>5</v>
      </c>
      <c r="E2958">
        <v>5</v>
      </c>
      <c r="F2958">
        <v>213</v>
      </c>
      <c r="G2958">
        <v>2</v>
      </c>
      <c r="H2958" t="s">
        <v>21</v>
      </c>
      <c r="I2958" t="s">
        <v>16</v>
      </c>
      <c r="J2958">
        <v>12</v>
      </c>
      <c r="K2958">
        <v>2522</v>
      </c>
      <c r="L2958">
        <v>1</v>
      </c>
      <c r="M2958" s="1" t="str">
        <f t="shared" si="368"/>
        <v>SHIP-002957</v>
      </c>
      <c r="N2958" t="str">
        <f t="shared" si="369"/>
        <v>GSITEM-002957</v>
      </c>
      <c r="O2958" t="str">
        <f t="shared" si="370"/>
        <v>GSORD-002957</v>
      </c>
      <c r="P2958" s="1" t="str">
        <f t="shared" si="371"/>
        <v>WH-C</v>
      </c>
      <c r="Q2958" s="1" t="str">
        <f t="shared" si="372"/>
        <v>Delayed</v>
      </c>
      <c r="R2958" s="1" t="str">
        <f t="shared" si="373"/>
        <v>No</v>
      </c>
      <c r="S2958" s="1" t="str">
        <f t="shared" si="374"/>
        <v>ecommerce_shipping</v>
      </c>
      <c r="T2958" s="1" t="str">
        <f t="shared" si="375"/>
        <v>SHIPMENT_STATUS_RECORDED</v>
      </c>
    </row>
    <row r="2959" spans="1:20" x14ac:dyDescent="0.2">
      <c r="A2959">
        <v>2958</v>
      </c>
      <c r="B2959" t="s">
        <v>15</v>
      </c>
      <c r="C2959" t="s">
        <v>22</v>
      </c>
      <c r="D2959">
        <v>2</v>
      </c>
      <c r="E2959">
        <v>2</v>
      </c>
      <c r="F2959">
        <v>146</v>
      </c>
      <c r="G2959">
        <v>3</v>
      </c>
      <c r="H2959" t="s">
        <v>19</v>
      </c>
      <c r="I2959" t="s">
        <v>15</v>
      </c>
      <c r="J2959">
        <v>1</v>
      </c>
      <c r="K2959">
        <v>1162</v>
      </c>
      <c r="L2959">
        <v>1</v>
      </c>
      <c r="M2959" s="1" t="str">
        <f t="shared" si="368"/>
        <v>SHIP-002958</v>
      </c>
      <c r="N2959" t="str">
        <f t="shared" si="369"/>
        <v>GSITEM-002958</v>
      </c>
      <c r="O2959" t="str">
        <f t="shared" si="370"/>
        <v>GSORD-002958</v>
      </c>
      <c r="P2959" s="1" t="str">
        <f t="shared" si="371"/>
        <v>WH-F</v>
      </c>
      <c r="Q2959" s="1" t="str">
        <f t="shared" si="372"/>
        <v>Delayed</v>
      </c>
      <c r="R2959" s="1" t="str">
        <f t="shared" si="373"/>
        <v>No</v>
      </c>
      <c r="S2959" s="1" t="str">
        <f t="shared" si="374"/>
        <v>ecommerce_shipping</v>
      </c>
      <c r="T2959" s="1" t="str">
        <f t="shared" si="375"/>
        <v>SHIPMENT_STATUS_RECORDED</v>
      </c>
    </row>
    <row r="2960" spans="1:20" x14ac:dyDescent="0.2">
      <c r="A2960">
        <v>2959</v>
      </c>
      <c r="B2960" t="s">
        <v>12</v>
      </c>
      <c r="C2960" t="s">
        <v>22</v>
      </c>
      <c r="D2960">
        <v>4</v>
      </c>
      <c r="E2960">
        <v>2</v>
      </c>
      <c r="F2960">
        <v>220</v>
      </c>
      <c r="G2960">
        <v>3</v>
      </c>
      <c r="H2960" t="s">
        <v>21</v>
      </c>
      <c r="I2960" t="s">
        <v>15</v>
      </c>
      <c r="J2960">
        <v>39</v>
      </c>
      <c r="K2960">
        <v>2459</v>
      </c>
      <c r="L2960">
        <v>1</v>
      </c>
      <c r="M2960" s="1" t="str">
        <f t="shared" si="368"/>
        <v>SHIP-002959</v>
      </c>
      <c r="N2960" t="str">
        <f t="shared" si="369"/>
        <v>GSITEM-002959</v>
      </c>
      <c r="O2960" t="str">
        <f t="shared" si="370"/>
        <v>GSORD-002959</v>
      </c>
      <c r="P2960" s="1" t="str">
        <f t="shared" si="371"/>
        <v>WH-D</v>
      </c>
      <c r="Q2960" s="1" t="str">
        <f t="shared" si="372"/>
        <v>Delayed</v>
      </c>
      <c r="R2960" s="1" t="str">
        <f t="shared" si="373"/>
        <v>No</v>
      </c>
      <c r="S2960" s="1" t="str">
        <f t="shared" si="374"/>
        <v>ecommerce_shipping</v>
      </c>
      <c r="T2960" s="1" t="str">
        <f t="shared" si="375"/>
        <v>SHIPMENT_STATUS_RECORDED</v>
      </c>
    </row>
    <row r="2961" spans="1:20" x14ac:dyDescent="0.2">
      <c r="A2961">
        <v>2960</v>
      </c>
      <c r="B2961" t="s">
        <v>15</v>
      </c>
      <c r="C2961" t="s">
        <v>22</v>
      </c>
      <c r="D2961">
        <v>3</v>
      </c>
      <c r="E2961">
        <v>4</v>
      </c>
      <c r="F2961">
        <v>231</v>
      </c>
      <c r="G2961">
        <v>3</v>
      </c>
      <c r="H2961" t="s">
        <v>19</v>
      </c>
      <c r="I2961" t="s">
        <v>15</v>
      </c>
      <c r="J2961">
        <v>49</v>
      </c>
      <c r="K2961">
        <v>3441</v>
      </c>
      <c r="L2961">
        <v>1</v>
      </c>
      <c r="M2961" s="1" t="str">
        <f t="shared" si="368"/>
        <v>SHIP-002960</v>
      </c>
      <c r="N2961" t="str">
        <f t="shared" si="369"/>
        <v>GSITEM-002960</v>
      </c>
      <c r="O2961" t="str">
        <f t="shared" si="370"/>
        <v>GSORD-002960</v>
      </c>
      <c r="P2961" s="1" t="str">
        <f t="shared" si="371"/>
        <v>WH-F</v>
      </c>
      <c r="Q2961" s="1" t="str">
        <f t="shared" si="372"/>
        <v>Delayed</v>
      </c>
      <c r="R2961" s="1" t="str">
        <f t="shared" si="373"/>
        <v>No</v>
      </c>
      <c r="S2961" s="1" t="str">
        <f t="shared" si="374"/>
        <v>ecommerce_shipping</v>
      </c>
      <c r="T2961" s="1" t="str">
        <f t="shared" si="375"/>
        <v>SHIPMENT_STATUS_RECORDED</v>
      </c>
    </row>
    <row r="2962" spans="1:20" x14ac:dyDescent="0.2">
      <c r="A2962">
        <v>2961</v>
      </c>
      <c r="B2962" t="s">
        <v>17</v>
      </c>
      <c r="C2962" t="s">
        <v>22</v>
      </c>
      <c r="D2962">
        <v>3</v>
      </c>
      <c r="E2962">
        <v>4</v>
      </c>
      <c r="F2962">
        <v>212</v>
      </c>
      <c r="G2962">
        <v>8</v>
      </c>
      <c r="H2962" t="s">
        <v>14</v>
      </c>
      <c r="I2962" t="s">
        <v>15</v>
      </c>
      <c r="J2962">
        <v>56</v>
      </c>
      <c r="K2962">
        <v>3337</v>
      </c>
      <c r="L2962">
        <v>1</v>
      </c>
      <c r="M2962" s="1" t="str">
        <f t="shared" si="368"/>
        <v>SHIP-002961</v>
      </c>
      <c r="N2962" t="str">
        <f t="shared" si="369"/>
        <v>GSITEM-002961</v>
      </c>
      <c r="O2962" t="str">
        <f t="shared" si="370"/>
        <v>GSORD-002961</v>
      </c>
      <c r="P2962" s="1" t="str">
        <f t="shared" si="371"/>
        <v>WH-A</v>
      </c>
      <c r="Q2962" s="1" t="str">
        <f t="shared" si="372"/>
        <v>Delayed</v>
      </c>
      <c r="R2962" s="1" t="str">
        <f t="shared" si="373"/>
        <v>No</v>
      </c>
      <c r="S2962" s="1" t="str">
        <f t="shared" si="374"/>
        <v>ecommerce_shipping</v>
      </c>
      <c r="T2962" s="1" t="str">
        <f t="shared" si="375"/>
        <v>SHIPMENT_STATUS_RECORDED</v>
      </c>
    </row>
    <row r="2963" spans="1:20" x14ac:dyDescent="0.2">
      <c r="A2963">
        <v>2962</v>
      </c>
      <c r="B2963" t="s">
        <v>18</v>
      </c>
      <c r="C2963" t="s">
        <v>22</v>
      </c>
      <c r="D2963">
        <v>4</v>
      </c>
      <c r="E2963">
        <v>3</v>
      </c>
      <c r="F2963">
        <v>202</v>
      </c>
      <c r="G2963">
        <v>3</v>
      </c>
      <c r="H2963" t="s">
        <v>14</v>
      </c>
      <c r="I2963" t="s">
        <v>15</v>
      </c>
      <c r="J2963">
        <v>48</v>
      </c>
      <c r="K2963">
        <v>2213</v>
      </c>
      <c r="L2963">
        <v>1</v>
      </c>
      <c r="M2963" s="1" t="str">
        <f t="shared" si="368"/>
        <v>SHIP-002962</v>
      </c>
      <c r="N2963" t="str">
        <f t="shared" si="369"/>
        <v>GSITEM-002962</v>
      </c>
      <c r="O2963" t="str">
        <f t="shared" si="370"/>
        <v>GSORD-002962</v>
      </c>
      <c r="P2963" s="1" t="str">
        <f t="shared" si="371"/>
        <v>WH-B</v>
      </c>
      <c r="Q2963" s="1" t="str">
        <f t="shared" si="372"/>
        <v>Delayed</v>
      </c>
      <c r="R2963" s="1" t="str">
        <f t="shared" si="373"/>
        <v>No</v>
      </c>
      <c r="S2963" s="1" t="str">
        <f t="shared" si="374"/>
        <v>ecommerce_shipping</v>
      </c>
      <c r="T2963" s="1" t="str">
        <f t="shared" si="375"/>
        <v>SHIPMENT_STATUS_RECORDED</v>
      </c>
    </row>
    <row r="2964" spans="1:20" x14ac:dyDescent="0.2">
      <c r="A2964">
        <v>2963</v>
      </c>
      <c r="B2964" t="s">
        <v>20</v>
      </c>
      <c r="C2964" t="s">
        <v>22</v>
      </c>
      <c r="D2964">
        <v>5</v>
      </c>
      <c r="E2964">
        <v>5</v>
      </c>
      <c r="F2964">
        <v>208</v>
      </c>
      <c r="G2964">
        <v>8</v>
      </c>
      <c r="H2964" t="s">
        <v>14</v>
      </c>
      <c r="I2964" t="s">
        <v>16</v>
      </c>
      <c r="J2964">
        <v>39</v>
      </c>
      <c r="K2964">
        <v>2905</v>
      </c>
      <c r="L2964">
        <v>1</v>
      </c>
      <c r="M2964" s="1" t="str">
        <f t="shared" si="368"/>
        <v>SHIP-002963</v>
      </c>
      <c r="N2964" t="str">
        <f t="shared" si="369"/>
        <v>GSITEM-002963</v>
      </c>
      <c r="O2964" t="str">
        <f t="shared" si="370"/>
        <v>GSORD-002963</v>
      </c>
      <c r="P2964" s="1" t="str">
        <f t="shared" si="371"/>
        <v>WH-C</v>
      </c>
      <c r="Q2964" s="1" t="str">
        <f t="shared" si="372"/>
        <v>Delayed</v>
      </c>
      <c r="R2964" s="1" t="str">
        <f t="shared" si="373"/>
        <v>No</v>
      </c>
      <c r="S2964" s="1" t="str">
        <f t="shared" si="374"/>
        <v>ecommerce_shipping</v>
      </c>
      <c r="T2964" s="1" t="str">
        <f t="shared" si="375"/>
        <v>SHIPMENT_STATUS_RECORDED</v>
      </c>
    </row>
    <row r="2965" spans="1:20" x14ac:dyDescent="0.2">
      <c r="A2965">
        <v>2964</v>
      </c>
      <c r="B2965" t="s">
        <v>15</v>
      </c>
      <c r="C2965" t="s">
        <v>22</v>
      </c>
      <c r="D2965">
        <v>3</v>
      </c>
      <c r="E2965">
        <v>3</v>
      </c>
      <c r="F2965">
        <v>200</v>
      </c>
      <c r="G2965">
        <v>3</v>
      </c>
      <c r="H2965" t="s">
        <v>14</v>
      </c>
      <c r="I2965" t="s">
        <v>16</v>
      </c>
      <c r="J2965">
        <v>46</v>
      </c>
      <c r="K2965">
        <v>2460</v>
      </c>
      <c r="L2965">
        <v>1</v>
      </c>
      <c r="M2965" s="1" t="str">
        <f t="shared" si="368"/>
        <v>SHIP-002964</v>
      </c>
      <c r="N2965" t="str">
        <f t="shared" si="369"/>
        <v>GSITEM-002964</v>
      </c>
      <c r="O2965" t="str">
        <f t="shared" si="370"/>
        <v>GSORD-002964</v>
      </c>
      <c r="P2965" s="1" t="str">
        <f t="shared" si="371"/>
        <v>WH-F</v>
      </c>
      <c r="Q2965" s="1" t="str">
        <f t="shared" si="372"/>
        <v>Delayed</v>
      </c>
      <c r="R2965" s="1" t="str">
        <f t="shared" si="373"/>
        <v>No</v>
      </c>
      <c r="S2965" s="1" t="str">
        <f t="shared" si="374"/>
        <v>ecommerce_shipping</v>
      </c>
      <c r="T2965" s="1" t="str">
        <f t="shared" si="375"/>
        <v>SHIPMENT_STATUS_RECORDED</v>
      </c>
    </row>
    <row r="2966" spans="1:20" x14ac:dyDescent="0.2">
      <c r="A2966">
        <v>2965</v>
      </c>
      <c r="B2966" t="s">
        <v>12</v>
      </c>
      <c r="C2966" t="s">
        <v>22</v>
      </c>
      <c r="D2966">
        <v>3</v>
      </c>
      <c r="E2966">
        <v>2</v>
      </c>
      <c r="F2966">
        <v>250</v>
      </c>
      <c r="G2966">
        <v>3</v>
      </c>
      <c r="H2966" t="s">
        <v>14</v>
      </c>
      <c r="I2966" t="s">
        <v>15</v>
      </c>
      <c r="J2966">
        <v>37</v>
      </c>
      <c r="K2966">
        <v>2736</v>
      </c>
      <c r="L2966">
        <v>1</v>
      </c>
      <c r="M2966" s="1" t="str">
        <f t="shared" si="368"/>
        <v>SHIP-002965</v>
      </c>
      <c r="N2966" t="str">
        <f t="shared" si="369"/>
        <v>GSITEM-002965</v>
      </c>
      <c r="O2966" t="str">
        <f t="shared" si="370"/>
        <v>GSORD-002965</v>
      </c>
      <c r="P2966" s="1" t="str">
        <f t="shared" si="371"/>
        <v>WH-D</v>
      </c>
      <c r="Q2966" s="1" t="str">
        <f t="shared" si="372"/>
        <v>Delayed</v>
      </c>
      <c r="R2966" s="1" t="str">
        <f t="shared" si="373"/>
        <v>No</v>
      </c>
      <c r="S2966" s="1" t="str">
        <f t="shared" si="374"/>
        <v>ecommerce_shipping</v>
      </c>
      <c r="T2966" s="1" t="str">
        <f t="shared" si="375"/>
        <v>SHIPMENT_STATUS_RECORDED</v>
      </c>
    </row>
    <row r="2967" spans="1:20" x14ac:dyDescent="0.2">
      <c r="A2967">
        <v>2966</v>
      </c>
      <c r="B2967" t="s">
        <v>15</v>
      </c>
      <c r="C2967" t="s">
        <v>22</v>
      </c>
      <c r="D2967">
        <v>3</v>
      </c>
      <c r="E2967">
        <v>5</v>
      </c>
      <c r="F2967">
        <v>126</v>
      </c>
      <c r="G2967">
        <v>2</v>
      </c>
      <c r="H2967" t="s">
        <v>14</v>
      </c>
      <c r="I2967" t="s">
        <v>15</v>
      </c>
      <c r="J2967">
        <v>29</v>
      </c>
      <c r="K2967">
        <v>1192</v>
      </c>
      <c r="L2967">
        <v>1</v>
      </c>
      <c r="M2967" s="1" t="str">
        <f t="shared" si="368"/>
        <v>SHIP-002966</v>
      </c>
      <c r="N2967" t="str">
        <f t="shared" si="369"/>
        <v>GSITEM-002966</v>
      </c>
      <c r="O2967" t="str">
        <f t="shared" si="370"/>
        <v>GSORD-002966</v>
      </c>
      <c r="P2967" s="1" t="str">
        <f t="shared" si="371"/>
        <v>WH-F</v>
      </c>
      <c r="Q2967" s="1" t="str">
        <f t="shared" si="372"/>
        <v>Delayed</v>
      </c>
      <c r="R2967" s="1" t="str">
        <f t="shared" si="373"/>
        <v>No</v>
      </c>
      <c r="S2967" s="1" t="str">
        <f t="shared" si="374"/>
        <v>ecommerce_shipping</v>
      </c>
      <c r="T2967" s="1" t="str">
        <f t="shared" si="375"/>
        <v>SHIPMENT_STATUS_RECORDED</v>
      </c>
    </row>
    <row r="2968" spans="1:20" x14ac:dyDescent="0.2">
      <c r="A2968">
        <v>2967</v>
      </c>
      <c r="B2968" t="s">
        <v>17</v>
      </c>
      <c r="C2968" t="s">
        <v>22</v>
      </c>
      <c r="D2968">
        <v>4</v>
      </c>
      <c r="E2968">
        <v>1</v>
      </c>
      <c r="F2968">
        <v>222</v>
      </c>
      <c r="G2968">
        <v>4</v>
      </c>
      <c r="H2968" t="s">
        <v>19</v>
      </c>
      <c r="I2968" t="s">
        <v>15</v>
      </c>
      <c r="J2968">
        <v>42</v>
      </c>
      <c r="K2968">
        <v>2762</v>
      </c>
      <c r="L2968">
        <v>1</v>
      </c>
      <c r="M2968" s="1" t="str">
        <f t="shared" si="368"/>
        <v>SHIP-002967</v>
      </c>
      <c r="N2968" t="str">
        <f t="shared" si="369"/>
        <v>GSITEM-002967</v>
      </c>
      <c r="O2968" t="str">
        <f t="shared" si="370"/>
        <v>GSORD-002967</v>
      </c>
      <c r="P2968" s="1" t="str">
        <f t="shared" si="371"/>
        <v>WH-A</v>
      </c>
      <c r="Q2968" s="1" t="str">
        <f t="shared" si="372"/>
        <v>Delayed</v>
      </c>
      <c r="R2968" s="1" t="str">
        <f t="shared" si="373"/>
        <v>No</v>
      </c>
      <c r="S2968" s="1" t="str">
        <f t="shared" si="374"/>
        <v>ecommerce_shipping</v>
      </c>
      <c r="T2968" s="1" t="str">
        <f t="shared" si="375"/>
        <v>SHIPMENT_STATUS_RECORDED</v>
      </c>
    </row>
    <row r="2969" spans="1:20" x14ac:dyDescent="0.2">
      <c r="A2969">
        <v>2968</v>
      </c>
      <c r="B2969" t="s">
        <v>18</v>
      </c>
      <c r="C2969" t="s">
        <v>22</v>
      </c>
      <c r="D2969">
        <v>6</v>
      </c>
      <c r="E2969">
        <v>2</v>
      </c>
      <c r="F2969">
        <v>236</v>
      </c>
      <c r="G2969">
        <v>4</v>
      </c>
      <c r="H2969" t="s">
        <v>14</v>
      </c>
      <c r="I2969" t="s">
        <v>15</v>
      </c>
      <c r="J2969">
        <v>61</v>
      </c>
      <c r="K2969">
        <v>3140</v>
      </c>
      <c r="L2969">
        <v>1</v>
      </c>
      <c r="M2969" s="1" t="str">
        <f t="shared" si="368"/>
        <v>SHIP-002968</v>
      </c>
      <c r="N2969" t="str">
        <f t="shared" si="369"/>
        <v>GSITEM-002968</v>
      </c>
      <c r="O2969" t="str">
        <f t="shared" si="370"/>
        <v>GSORD-002968</v>
      </c>
      <c r="P2969" s="1" t="str">
        <f t="shared" si="371"/>
        <v>WH-B</v>
      </c>
      <c r="Q2969" s="1" t="str">
        <f t="shared" si="372"/>
        <v>Delayed</v>
      </c>
      <c r="R2969" s="1" t="str">
        <f t="shared" si="373"/>
        <v>No</v>
      </c>
      <c r="S2969" s="1" t="str">
        <f t="shared" si="374"/>
        <v>ecommerce_shipping</v>
      </c>
      <c r="T2969" s="1" t="str">
        <f t="shared" si="375"/>
        <v>SHIPMENT_STATUS_RECORDED</v>
      </c>
    </row>
    <row r="2970" spans="1:20" x14ac:dyDescent="0.2">
      <c r="A2970">
        <v>2969</v>
      </c>
      <c r="B2970" t="s">
        <v>20</v>
      </c>
      <c r="C2970" t="s">
        <v>22</v>
      </c>
      <c r="D2970">
        <v>4</v>
      </c>
      <c r="E2970">
        <v>3</v>
      </c>
      <c r="F2970">
        <v>165</v>
      </c>
      <c r="G2970">
        <v>3</v>
      </c>
      <c r="H2970" t="s">
        <v>14</v>
      </c>
      <c r="I2970" t="s">
        <v>16</v>
      </c>
      <c r="J2970">
        <v>4</v>
      </c>
      <c r="K2970">
        <v>1484</v>
      </c>
      <c r="L2970">
        <v>1</v>
      </c>
      <c r="M2970" s="1" t="str">
        <f t="shared" si="368"/>
        <v>SHIP-002969</v>
      </c>
      <c r="N2970" t="str">
        <f t="shared" si="369"/>
        <v>GSITEM-002969</v>
      </c>
      <c r="O2970" t="str">
        <f t="shared" si="370"/>
        <v>GSORD-002969</v>
      </c>
      <c r="P2970" s="1" t="str">
        <f t="shared" si="371"/>
        <v>WH-C</v>
      </c>
      <c r="Q2970" s="1" t="str">
        <f t="shared" si="372"/>
        <v>Delayed</v>
      </c>
      <c r="R2970" s="1" t="str">
        <f t="shared" si="373"/>
        <v>No</v>
      </c>
      <c r="S2970" s="1" t="str">
        <f t="shared" si="374"/>
        <v>ecommerce_shipping</v>
      </c>
      <c r="T2970" s="1" t="str">
        <f t="shared" si="375"/>
        <v>SHIPMENT_STATUS_RECORDED</v>
      </c>
    </row>
    <row r="2971" spans="1:20" x14ac:dyDescent="0.2">
      <c r="A2971">
        <v>2970</v>
      </c>
      <c r="B2971" t="s">
        <v>15</v>
      </c>
      <c r="C2971" t="s">
        <v>22</v>
      </c>
      <c r="D2971">
        <v>3</v>
      </c>
      <c r="E2971">
        <v>4</v>
      </c>
      <c r="F2971">
        <v>162</v>
      </c>
      <c r="G2971">
        <v>3</v>
      </c>
      <c r="H2971" t="s">
        <v>14</v>
      </c>
      <c r="I2971" t="s">
        <v>16</v>
      </c>
      <c r="J2971">
        <v>17</v>
      </c>
      <c r="K2971">
        <v>1700</v>
      </c>
      <c r="L2971">
        <v>1</v>
      </c>
      <c r="M2971" s="1" t="str">
        <f t="shared" si="368"/>
        <v>SHIP-002970</v>
      </c>
      <c r="N2971" t="str">
        <f t="shared" si="369"/>
        <v>GSITEM-002970</v>
      </c>
      <c r="O2971" t="str">
        <f t="shared" si="370"/>
        <v>GSORD-002970</v>
      </c>
      <c r="P2971" s="1" t="str">
        <f t="shared" si="371"/>
        <v>WH-F</v>
      </c>
      <c r="Q2971" s="1" t="str">
        <f t="shared" si="372"/>
        <v>Delayed</v>
      </c>
      <c r="R2971" s="1" t="str">
        <f t="shared" si="373"/>
        <v>No</v>
      </c>
      <c r="S2971" s="1" t="str">
        <f t="shared" si="374"/>
        <v>ecommerce_shipping</v>
      </c>
      <c r="T2971" s="1" t="str">
        <f t="shared" si="375"/>
        <v>SHIPMENT_STATUS_RECORDED</v>
      </c>
    </row>
    <row r="2972" spans="1:20" x14ac:dyDescent="0.2">
      <c r="A2972">
        <v>2971</v>
      </c>
      <c r="B2972" t="s">
        <v>12</v>
      </c>
      <c r="C2972" t="s">
        <v>22</v>
      </c>
      <c r="D2972">
        <v>4</v>
      </c>
      <c r="E2972">
        <v>3</v>
      </c>
      <c r="F2972">
        <v>184</v>
      </c>
      <c r="G2972">
        <v>3</v>
      </c>
      <c r="H2972" t="s">
        <v>14</v>
      </c>
      <c r="I2972" t="s">
        <v>15</v>
      </c>
      <c r="J2972">
        <v>37</v>
      </c>
      <c r="K2972">
        <v>3436</v>
      </c>
      <c r="L2972">
        <v>1</v>
      </c>
      <c r="M2972" s="1" t="str">
        <f t="shared" si="368"/>
        <v>SHIP-002971</v>
      </c>
      <c r="N2972" t="str">
        <f t="shared" si="369"/>
        <v>GSITEM-002971</v>
      </c>
      <c r="O2972" t="str">
        <f t="shared" si="370"/>
        <v>GSORD-002971</v>
      </c>
      <c r="P2972" s="1" t="str">
        <f t="shared" si="371"/>
        <v>WH-D</v>
      </c>
      <c r="Q2972" s="1" t="str">
        <f t="shared" si="372"/>
        <v>Delayed</v>
      </c>
      <c r="R2972" s="1" t="str">
        <f t="shared" si="373"/>
        <v>No</v>
      </c>
      <c r="S2972" s="1" t="str">
        <f t="shared" si="374"/>
        <v>ecommerce_shipping</v>
      </c>
      <c r="T2972" s="1" t="str">
        <f t="shared" si="375"/>
        <v>SHIPMENT_STATUS_RECORDED</v>
      </c>
    </row>
    <row r="2973" spans="1:20" x14ac:dyDescent="0.2">
      <c r="A2973">
        <v>2972</v>
      </c>
      <c r="B2973" t="s">
        <v>15</v>
      </c>
      <c r="C2973" t="s">
        <v>22</v>
      </c>
      <c r="D2973">
        <v>5</v>
      </c>
      <c r="E2973">
        <v>3</v>
      </c>
      <c r="F2973">
        <v>145</v>
      </c>
      <c r="G2973">
        <v>2</v>
      </c>
      <c r="H2973" t="s">
        <v>19</v>
      </c>
      <c r="I2973" t="s">
        <v>16</v>
      </c>
      <c r="J2973">
        <v>6</v>
      </c>
      <c r="K2973">
        <v>1965</v>
      </c>
      <c r="L2973">
        <v>1</v>
      </c>
      <c r="M2973" s="1" t="str">
        <f t="shared" si="368"/>
        <v>SHIP-002972</v>
      </c>
      <c r="N2973" t="str">
        <f t="shared" si="369"/>
        <v>GSITEM-002972</v>
      </c>
      <c r="O2973" t="str">
        <f t="shared" si="370"/>
        <v>GSORD-002972</v>
      </c>
      <c r="P2973" s="1" t="str">
        <f t="shared" si="371"/>
        <v>WH-F</v>
      </c>
      <c r="Q2973" s="1" t="str">
        <f t="shared" si="372"/>
        <v>Delayed</v>
      </c>
      <c r="R2973" s="1" t="str">
        <f t="shared" si="373"/>
        <v>No</v>
      </c>
      <c r="S2973" s="1" t="str">
        <f t="shared" si="374"/>
        <v>ecommerce_shipping</v>
      </c>
      <c r="T2973" s="1" t="str">
        <f t="shared" si="375"/>
        <v>SHIPMENT_STATUS_RECORDED</v>
      </c>
    </row>
    <row r="2974" spans="1:20" x14ac:dyDescent="0.2">
      <c r="A2974">
        <v>2973</v>
      </c>
      <c r="B2974" t="s">
        <v>17</v>
      </c>
      <c r="C2974" t="s">
        <v>22</v>
      </c>
      <c r="D2974">
        <v>3</v>
      </c>
      <c r="E2974">
        <v>4</v>
      </c>
      <c r="F2974">
        <v>228</v>
      </c>
      <c r="G2974">
        <v>2</v>
      </c>
      <c r="H2974" t="s">
        <v>19</v>
      </c>
      <c r="I2974" t="s">
        <v>16</v>
      </c>
      <c r="J2974">
        <v>46</v>
      </c>
      <c r="K2974">
        <v>3306</v>
      </c>
      <c r="L2974">
        <v>1</v>
      </c>
      <c r="M2974" s="1" t="str">
        <f t="shared" si="368"/>
        <v>SHIP-002973</v>
      </c>
      <c r="N2974" t="str">
        <f t="shared" si="369"/>
        <v>GSITEM-002973</v>
      </c>
      <c r="O2974" t="str">
        <f t="shared" si="370"/>
        <v>GSORD-002973</v>
      </c>
      <c r="P2974" s="1" t="str">
        <f t="shared" si="371"/>
        <v>WH-A</v>
      </c>
      <c r="Q2974" s="1" t="str">
        <f t="shared" si="372"/>
        <v>Delayed</v>
      </c>
      <c r="R2974" s="1" t="str">
        <f t="shared" si="373"/>
        <v>No</v>
      </c>
      <c r="S2974" s="1" t="str">
        <f t="shared" si="374"/>
        <v>ecommerce_shipping</v>
      </c>
      <c r="T2974" s="1" t="str">
        <f t="shared" si="375"/>
        <v>SHIPMENT_STATUS_RECORDED</v>
      </c>
    </row>
    <row r="2975" spans="1:20" x14ac:dyDescent="0.2">
      <c r="A2975">
        <v>2974</v>
      </c>
      <c r="B2975" t="s">
        <v>18</v>
      </c>
      <c r="C2975" t="s">
        <v>22</v>
      </c>
      <c r="D2975">
        <v>5</v>
      </c>
      <c r="E2975">
        <v>3</v>
      </c>
      <c r="F2975">
        <v>213</v>
      </c>
      <c r="G2975">
        <v>2</v>
      </c>
      <c r="H2975" t="s">
        <v>21</v>
      </c>
      <c r="I2975" t="s">
        <v>15</v>
      </c>
      <c r="J2975">
        <v>27</v>
      </c>
      <c r="K2975">
        <v>2581</v>
      </c>
      <c r="L2975">
        <v>1</v>
      </c>
      <c r="M2975" s="1" t="str">
        <f t="shared" si="368"/>
        <v>SHIP-002974</v>
      </c>
      <c r="N2975" t="str">
        <f t="shared" si="369"/>
        <v>GSITEM-002974</v>
      </c>
      <c r="O2975" t="str">
        <f t="shared" si="370"/>
        <v>GSORD-002974</v>
      </c>
      <c r="P2975" s="1" t="str">
        <f t="shared" si="371"/>
        <v>WH-B</v>
      </c>
      <c r="Q2975" s="1" t="str">
        <f t="shared" si="372"/>
        <v>Delayed</v>
      </c>
      <c r="R2975" s="1" t="str">
        <f t="shared" si="373"/>
        <v>No</v>
      </c>
      <c r="S2975" s="1" t="str">
        <f t="shared" si="374"/>
        <v>ecommerce_shipping</v>
      </c>
      <c r="T2975" s="1" t="str">
        <f t="shared" si="375"/>
        <v>SHIPMENT_STATUS_RECORDED</v>
      </c>
    </row>
    <row r="2976" spans="1:20" x14ac:dyDescent="0.2">
      <c r="A2976">
        <v>2975</v>
      </c>
      <c r="B2976" t="s">
        <v>20</v>
      </c>
      <c r="C2976" t="s">
        <v>22</v>
      </c>
      <c r="D2976">
        <v>2</v>
      </c>
      <c r="E2976">
        <v>3</v>
      </c>
      <c r="F2976">
        <v>146</v>
      </c>
      <c r="G2976">
        <v>3</v>
      </c>
      <c r="H2976" t="s">
        <v>19</v>
      </c>
      <c r="I2976" t="s">
        <v>16</v>
      </c>
      <c r="J2976">
        <v>18</v>
      </c>
      <c r="K2976">
        <v>1289</v>
      </c>
      <c r="L2976">
        <v>1</v>
      </c>
      <c r="M2976" s="1" t="str">
        <f t="shared" si="368"/>
        <v>SHIP-002975</v>
      </c>
      <c r="N2976" t="str">
        <f t="shared" si="369"/>
        <v>GSITEM-002975</v>
      </c>
      <c r="O2976" t="str">
        <f t="shared" si="370"/>
        <v>GSORD-002975</v>
      </c>
      <c r="P2976" s="1" t="str">
        <f t="shared" si="371"/>
        <v>WH-C</v>
      </c>
      <c r="Q2976" s="1" t="str">
        <f t="shared" si="372"/>
        <v>Delayed</v>
      </c>
      <c r="R2976" s="1" t="str">
        <f t="shared" si="373"/>
        <v>No</v>
      </c>
      <c r="S2976" s="1" t="str">
        <f t="shared" si="374"/>
        <v>ecommerce_shipping</v>
      </c>
      <c r="T2976" s="1" t="str">
        <f t="shared" si="375"/>
        <v>SHIPMENT_STATUS_RECORDED</v>
      </c>
    </row>
    <row r="2977" spans="1:20" x14ac:dyDescent="0.2">
      <c r="A2977">
        <v>2976</v>
      </c>
      <c r="B2977" t="s">
        <v>15</v>
      </c>
      <c r="C2977" t="s">
        <v>22</v>
      </c>
      <c r="D2977">
        <v>4</v>
      </c>
      <c r="E2977">
        <v>1</v>
      </c>
      <c r="F2977">
        <v>220</v>
      </c>
      <c r="G2977">
        <v>3</v>
      </c>
      <c r="H2977" t="s">
        <v>21</v>
      </c>
      <c r="I2977" t="s">
        <v>16</v>
      </c>
      <c r="J2977">
        <v>2</v>
      </c>
      <c r="K2977">
        <v>3886</v>
      </c>
      <c r="L2977">
        <v>1</v>
      </c>
      <c r="M2977" s="1" t="str">
        <f t="shared" si="368"/>
        <v>SHIP-002976</v>
      </c>
      <c r="N2977" t="str">
        <f t="shared" si="369"/>
        <v>GSITEM-002976</v>
      </c>
      <c r="O2977" t="str">
        <f t="shared" si="370"/>
        <v>GSORD-002976</v>
      </c>
      <c r="P2977" s="1" t="str">
        <f t="shared" si="371"/>
        <v>WH-F</v>
      </c>
      <c r="Q2977" s="1" t="str">
        <f t="shared" si="372"/>
        <v>Delayed</v>
      </c>
      <c r="R2977" s="1" t="str">
        <f t="shared" si="373"/>
        <v>No</v>
      </c>
      <c r="S2977" s="1" t="str">
        <f t="shared" si="374"/>
        <v>ecommerce_shipping</v>
      </c>
      <c r="T2977" s="1" t="str">
        <f t="shared" si="375"/>
        <v>SHIPMENT_STATUS_RECORDED</v>
      </c>
    </row>
    <row r="2978" spans="1:20" x14ac:dyDescent="0.2">
      <c r="A2978">
        <v>2977</v>
      </c>
      <c r="B2978" t="s">
        <v>12</v>
      </c>
      <c r="C2978" t="s">
        <v>22</v>
      </c>
      <c r="D2978">
        <v>3</v>
      </c>
      <c r="E2978">
        <v>4</v>
      </c>
      <c r="F2978">
        <v>231</v>
      </c>
      <c r="G2978">
        <v>3</v>
      </c>
      <c r="H2978" t="s">
        <v>19</v>
      </c>
      <c r="I2978" t="s">
        <v>16</v>
      </c>
      <c r="J2978">
        <v>39</v>
      </c>
      <c r="K2978">
        <v>3792</v>
      </c>
      <c r="L2978">
        <v>1</v>
      </c>
      <c r="M2978" s="1" t="str">
        <f t="shared" si="368"/>
        <v>SHIP-002977</v>
      </c>
      <c r="N2978" t="str">
        <f t="shared" si="369"/>
        <v>GSITEM-002977</v>
      </c>
      <c r="O2978" t="str">
        <f t="shared" si="370"/>
        <v>GSORD-002977</v>
      </c>
      <c r="P2978" s="1" t="str">
        <f t="shared" si="371"/>
        <v>WH-D</v>
      </c>
      <c r="Q2978" s="1" t="str">
        <f t="shared" si="372"/>
        <v>Delayed</v>
      </c>
      <c r="R2978" s="1" t="str">
        <f t="shared" si="373"/>
        <v>No</v>
      </c>
      <c r="S2978" s="1" t="str">
        <f t="shared" si="374"/>
        <v>ecommerce_shipping</v>
      </c>
      <c r="T2978" s="1" t="str">
        <f t="shared" si="375"/>
        <v>SHIPMENT_STATUS_RECORDED</v>
      </c>
    </row>
    <row r="2979" spans="1:20" x14ac:dyDescent="0.2">
      <c r="A2979">
        <v>2978</v>
      </c>
      <c r="B2979" t="s">
        <v>15</v>
      </c>
      <c r="C2979" t="s">
        <v>22</v>
      </c>
      <c r="D2979">
        <v>3</v>
      </c>
      <c r="E2979">
        <v>4</v>
      </c>
      <c r="F2979">
        <v>212</v>
      </c>
      <c r="G2979">
        <v>8</v>
      </c>
      <c r="H2979" t="s">
        <v>14</v>
      </c>
      <c r="I2979" t="s">
        <v>15</v>
      </c>
      <c r="J2979">
        <v>34</v>
      </c>
      <c r="K2979">
        <v>2750</v>
      </c>
      <c r="L2979">
        <v>1</v>
      </c>
      <c r="M2979" s="1" t="str">
        <f t="shared" si="368"/>
        <v>SHIP-002978</v>
      </c>
      <c r="N2979" t="str">
        <f t="shared" si="369"/>
        <v>GSITEM-002978</v>
      </c>
      <c r="O2979" t="str">
        <f t="shared" si="370"/>
        <v>GSORD-002978</v>
      </c>
      <c r="P2979" s="1" t="str">
        <f t="shared" si="371"/>
        <v>WH-F</v>
      </c>
      <c r="Q2979" s="1" t="str">
        <f t="shared" si="372"/>
        <v>Delayed</v>
      </c>
      <c r="R2979" s="1" t="str">
        <f t="shared" si="373"/>
        <v>No</v>
      </c>
      <c r="S2979" s="1" t="str">
        <f t="shared" si="374"/>
        <v>ecommerce_shipping</v>
      </c>
      <c r="T2979" s="1" t="str">
        <f t="shared" si="375"/>
        <v>SHIPMENT_STATUS_RECORDED</v>
      </c>
    </row>
    <row r="2980" spans="1:20" x14ac:dyDescent="0.2">
      <c r="A2980">
        <v>2979</v>
      </c>
      <c r="B2980" t="s">
        <v>17</v>
      </c>
      <c r="C2980" t="s">
        <v>22</v>
      </c>
      <c r="D2980">
        <v>4</v>
      </c>
      <c r="E2980">
        <v>5</v>
      </c>
      <c r="F2980">
        <v>202</v>
      </c>
      <c r="G2980">
        <v>3</v>
      </c>
      <c r="H2980" t="s">
        <v>14</v>
      </c>
      <c r="I2980" t="s">
        <v>15</v>
      </c>
      <c r="J2980">
        <v>38</v>
      </c>
      <c r="K2980">
        <v>2651</v>
      </c>
      <c r="L2980">
        <v>1</v>
      </c>
      <c r="M2980" s="1" t="str">
        <f t="shared" si="368"/>
        <v>SHIP-002979</v>
      </c>
      <c r="N2980" t="str">
        <f t="shared" si="369"/>
        <v>GSITEM-002979</v>
      </c>
      <c r="O2980" t="str">
        <f t="shared" si="370"/>
        <v>GSORD-002979</v>
      </c>
      <c r="P2980" s="1" t="str">
        <f t="shared" si="371"/>
        <v>WH-A</v>
      </c>
      <c r="Q2980" s="1" t="str">
        <f t="shared" si="372"/>
        <v>Delayed</v>
      </c>
      <c r="R2980" s="1" t="str">
        <f t="shared" si="373"/>
        <v>No</v>
      </c>
      <c r="S2980" s="1" t="str">
        <f t="shared" si="374"/>
        <v>ecommerce_shipping</v>
      </c>
      <c r="T2980" s="1" t="str">
        <f t="shared" si="375"/>
        <v>SHIPMENT_STATUS_RECORDED</v>
      </c>
    </row>
    <row r="2981" spans="1:20" x14ac:dyDescent="0.2">
      <c r="A2981">
        <v>2980</v>
      </c>
      <c r="B2981" t="s">
        <v>18</v>
      </c>
      <c r="C2981" t="s">
        <v>22</v>
      </c>
      <c r="D2981">
        <v>5</v>
      </c>
      <c r="E2981">
        <v>2</v>
      </c>
      <c r="F2981">
        <v>208</v>
      </c>
      <c r="G2981">
        <v>8</v>
      </c>
      <c r="H2981" t="s">
        <v>14</v>
      </c>
      <c r="I2981" t="s">
        <v>16</v>
      </c>
      <c r="J2981">
        <v>62</v>
      </c>
      <c r="K2981">
        <v>3450</v>
      </c>
      <c r="L2981">
        <v>1</v>
      </c>
      <c r="M2981" s="1" t="str">
        <f t="shared" si="368"/>
        <v>SHIP-002980</v>
      </c>
      <c r="N2981" t="str">
        <f t="shared" si="369"/>
        <v>GSITEM-002980</v>
      </c>
      <c r="O2981" t="str">
        <f t="shared" si="370"/>
        <v>GSORD-002980</v>
      </c>
      <c r="P2981" s="1" t="str">
        <f t="shared" si="371"/>
        <v>WH-B</v>
      </c>
      <c r="Q2981" s="1" t="str">
        <f t="shared" si="372"/>
        <v>Delayed</v>
      </c>
      <c r="R2981" s="1" t="str">
        <f t="shared" si="373"/>
        <v>No</v>
      </c>
      <c r="S2981" s="1" t="str">
        <f t="shared" si="374"/>
        <v>ecommerce_shipping</v>
      </c>
      <c r="T2981" s="1" t="str">
        <f t="shared" si="375"/>
        <v>SHIPMENT_STATUS_RECORDED</v>
      </c>
    </row>
    <row r="2982" spans="1:20" x14ac:dyDescent="0.2">
      <c r="A2982">
        <v>2981</v>
      </c>
      <c r="B2982" t="s">
        <v>20</v>
      </c>
      <c r="C2982" t="s">
        <v>22</v>
      </c>
      <c r="D2982">
        <v>3</v>
      </c>
      <c r="E2982">
        <v>3</v>
      </c>
      <c r="F2982">
        <v>200</v>
      </c>
      <c r="G2982">
        <v>3</v>
      </c>
      <c r="H2982" t="s">
        <v>14</v>
      </c>
      <c r="I2982" t="s">
        <v>16</v>
      </c>
      <c r="J2982">
        <v>4</v>
      </c>
      <c r="K2982">
        <v>3791</v>
      </c>
      <c r="L2982">
        <v>1</v>
      </c>
      <c r="M2982" s="1" t="str">
        <f t="shared" si="368"/>
        <v>SHIP-002981</v>
      </c>
      <c r="N2982" t="str">
        <f t="shared" si="369"/>
        <v>GSITEM-002981</v>
      </c>
      <c r="O2982" t="str">
        <f t="shared" si="370"/>
        <v>GSORD-002981</v>
      </c>
      <c r="P2982" s="1" t="str">
        <f t="shared" si="371"/>
        <v>WH-C</v>
      </c>
      <c r="Q2982" s="1" t="str">
        <f t="shared" si="372"/>
        <v>Delayed</v>
      </c>
      <c r="R2982" s="1" t="str">
        <f t="shared" si="373"/>
        <v>No</v>
      </c>
      <c r="S2982" s="1" t="str">
        <f t="shared" si="374"/>
        <v>ecommerce_shipping</v>
      </c>
      <c r="T2982" s="1" t="str">
        <f t="shared" si="375"/>
        <v>SHIPMENT_STATUS_RECORDED</v>
      </c>
    </row>
    <row r="2983" spans="1:20" x14ac:dyDescent="0.2">
      <c r="A2983">
        <v>2982</v>
      </c>
      <c r="B2983" t="s">
        <v>15</v>
      </c>
      <c r="C2983" t="s">
        <v>22</v>
      </c>
      <c r="D2983">
        <v>3</v>
      </c>
      <c r="E2983">
        <v>1</v>
      </c>
      <c r="F2983">
        <v>250</v>
      </c>
      <c r="G2983">
        <v>3</v>
      </c>
      <c r="H2983" t="s">
        <v>14</v>
      </c>
      <c r="I2983" t="s">
        <v>15</v>
      </c>
      <c r="J2983">
        <v>8</v>
      </c>
      <c r="K2983">
        <v>3617</v>
      </c>
      <c r="L2983">
        <v>1</v>
      </c>
      <c r="M2983" s="1" t="str">
        <f t="shared" si="368"/>
        <v>SHIP-002982</v>
      </c>
      <c r="N2983" t="str">
        <f t="shared" si="369"/>
        <v>GSITEM-002982</v>
      </c>
      <c r="O2983" t="str">
        <f t="shared" si="370"/>
        <v>GSORD-002982</v>
      </c>
      <c r="P2983" s="1" t="str">
        <f t="shared" si="371"/>
        <v>WH-F</v>
      </c>
      <c r="Q2983" s="1" t="str">
        <f t="shared" si="372"/>
        <v>Delayed</v>
      </c>
      <c r="R2983" s="1" t="str">
        <f t="shared" si="373"/>
        <v>No</v>
      </c>
      <c r="S2983" s="1" t="str">
        <f t="shared" si="374"/>
        <v>ecommerce_shipping</v>
      </c>
      <c r="T2983" s="1" t="str">
        <f t="shared" si="375"/>
        <v>SHIPMENT_STATUS_RECORDED</v>
      </c>
    </row>
    <row r="2984" spans="1:20" x14ac:dyDescent="0.2">
      <c r="A2984">
        <v>2983</v>
      </c>
      <c r="B2984" t="s">
        <v>12</v>
      </c>
      <c r="C2984" t="s">
        <v>22</v>
      </c>
      <c r="D2984">
        <v>3</v>
      </c>
      <c r="E2984">
        <v>5</v>
      </c>
      <c r="F2984">
        <v>126</v>
      </c>
      <c r="G2984">
        <v>2</v>
      </c>
      <c r="H2984" t="s">
        <v>14</v>
      </c>
      <c r="I2984" t="s">
        <v>15</v>
      </c>
      <c r="J2984">
        <v>63</v>
      </c>
      <c r="K2984">
        <v>1141</v>
      </c>
      <c r="L2984">
        <v>1</v>
      </c>
      <c r="M2984" s="1" t="str">
        <f t="shared" si="368"/>
        <v>SHIP-002983</v>
      </c>
      <c r="N2984" t="str">
        <f t="shared" si="369"/>
        <v>GSITEM-002983</v>
      </c>
      <c r="O2984" t="str">
        <f t="shared" si="370"/>
        <v>GSORD-002983</v>
      </c>
      <c r="P2984" s="1" t="str">
        <f t="shared" si="371"/>
        <v>WH-D</v>
      </c>
      <c r="Q2984" s="1" t="str">
        <f t="shared" si="372"/>
        <v>Delayed</v>
      </c>
      <c r="R2984" s="1" t="str">
        <f t="shared" si="373"/>
        <v>No</v>
      </c>
      <c r="S2984" s="1" t="str">
        <f t="shared" si="374"/>
        <v>ecommerce_shipping</v>
      </c>
      <c r="T2984" s="1" t="str">
        <f t="shared" si="375"/>
        <v>SHIPMENT_STATUS_RECORDED</v>
      </c>
    </row>
    <row r="2985" spans="1:20" x14ac:dyDescent="0.2">
      <c r="A2985">
        <v>2984</v>
      </c>
      <c r="B2985" t="s">
        <v>15</v>
      </c>
      <c r="C2985" t="s">
        <v>22</v>
      </c>
      <c r="D2985">
        <v>4</v>
      </c>
      <c r="E2985">
        <v>3</v>
      </c>
      <c r="F2985">
        <v>222</v>
      </c>
      <c r="G2985">
        <v>4</v>
      </c>
      <c r="H2985" t="s">
        <v>19</v>
      </c>
      <c r="I2985" t="s">
        <v>16</v>
      </c>
      <c r="J2985">
        <v>49</v>
      </c>
      <c r="K2985">
        <v>3697</v>
      </c>
      <c r="L2985">
        <v>1</v>
      </c>
      <c r="M2985" s="1" t="str">
        <f t="shared" si="368"/>
        <v>SHIP-002984</v>
      </c>
      <c r="N2985" t="str">
        <f t="shared" si="369"/>
        <v>GSITEM-002984</v>
      </c>
      <c r="O2985" t="str">
        <f t="shared" si="370"/>
        <v>GSORD-002984</v>
      </c>
      <c r="P2985" s="1" t="str">
        <f t="shared" si="371"/>
        <v>WH-F</v>
      </c>
      <c r="Q2985" s="1" t="str">
        <f t="shared" si="372"/>
        <v>Delayed</v>
      </c>
      <c r="R2985" s="1" t="str">
        <f t="shared" si="373"/>
        <v>No</v>
      </c>
      <c r="S2985" s="1" t="str">
        <f t="shared" si="374"/>
        <v>ecommerce_shipping</v>
      </c>
      <c r="T2985" s="1" t="str">
        <f t="shared" si="375"/>
        <v>SHIPMENT_STATUS_RECORDED</v>
      </c>
    </row>
    <row r="2986" spans="1:20" x14ac:dyDescent="0.2">
      <c r="A2986">
        <v>2985</v>
      </c>
      <c r="B2986" t="s">
        <v>17</v>
      </c>
      <c r="C2986" t="s">
        <v>22</v>
      </c>
      <c r="D2986">
        <v>3</v>
      </c>
      <c r="E2986">
        <v>3</v>
      </c>
      <c r="F2986">
        <v>273</v>
      </c>
      <c r="G2986">
        <v>6</v>
      </c>
      <c r="H2986" t="s">
        <v>14</v>
      </c>
      <c r="I2986" t="s">
        <v>16</v>
      </c>
      <c r="J2986">
        <v>6</v>
      </c>
      <c r="K2986">
        <v>1771</v>
      </c>
      <c r="L2986">
        <v>1</v>
      </c>
      <c r="M2986" s="1" t="str">
        <f t="shared" si="368"/>
        <v>SHIP-002985</v>
      </c>
      <c r="N2986" t="str">
        <f t="shared" si="369"/>
        <v>GSITEM-002985</v>
      </c>
      <c r="O2986" t="str">
        <f t="shared" si="370"/>
        <v>GSORD-002985</v>
      </c>
      <c r="P2986" s="1" t="str">
        <f t="shared" si="371"/>
        <v>WH-A</v>
      </c>
      <c r="Q2986" s="1" t="str">
        <f t="shared" si="372"/>
        <v>Delayed</v>
      </c>
      <c r="R2986" s="1" t="str">
        <f t="shared" si="373"/>
        <v>No</v>
      </c>
      <c r="S2986" s="1" t="str">
        <f t="shared" si="374"/>
        <v>ecommerce_shipping</v>
      </c>
      <c r="T2986" s="1" t="str">
        <f t="shared" si="375"/>
        <v>SHIPMENT_STATUS_RECORDED</v>
      </c>
    </row>
    <row r="2987" spans="1:20" x14ac:dyDescent="0.2">
      <c r="A2987">
        <v>2986</v>
      </c>
      <c r="B2987" t="s">
        <v>18</v>
      </c>
      <c r="C2987" t="s">
        <v>22</v>
      </c>
      <c r="D2987">
        <v>6</v>
      </c>
      <c r="E2987">
        <v>5</v>
      </c>
      <c r="F2987">
        <v>161</v>
      </c>
      <c r="G2987">
        <v>4</v>
      </c>
      <c r="H2987" t="s">
        <v>19</v>
      </c>
      <c r="I2987" t="s">
        <v>15</v>
      </c>
      <c r="J2987">
        <v>20</v>
      </c>
      <c r="K2987">
        <v>1338</v>
      </c>
      <c r="L2987">
        <v>1</v>
      </c>
      <c r="M2987" s="1" t="str">
        <f t="shared" si="368"/>
        <v>SHIP-002986</v>
      </c>
      <c r="N2987" t="str">
        <f t="shared" si="369"/>
        <v>GSITEM-002986</v>
      </c>
      <c r="O2987" t="str">
        <f t="shared" si="370"/>
        <v>GSORD-002986</v>
      </c>
      <c r="P2987" s="1" t="str">
        <f t="shared" si="371"/>
        <v>WH-B</v>
      </c>
      <c r="Q2987" s="1" t="str">
        <f t="shared" si="372"/>
        <v>Delayed</v>
      </c>
      <c r="R2987" s="1" t="str">
        <f t="shared" si="373"/>
        <v>No</v>
      </c>
      <c r="S2987" s="1" t="str">
        <f t="shared" si="374"/>
        <v>ecommerce_shipping</v>
      </c>
      <c r="T2987" s="1" t="str">
        <f t="shared" si="375"/>
        <v>SHIPMENT_STATUS_RECORDED</v>
      </c>
    </row>
    <row r="2988" spans="1:20" x14ac:dyDescent="0.2">
      <c r="A2988">
        <v>2987</v>
      </c>
      <c r="B2988" t="s">
        <v>20</v>
      </c>
      <c r="C2988" t="s">
        <v>22</v>
      </c>
      <c r="D2988">
        <v>5</v>
      </c>
      <c r="E2988">
        <v>1</v>
      </c>
      <c r="F2988">
        <v>236</v>
      </c>
      <c r="G2988">
        <v>3</v>
      </c>
      <c r="H2988" t="s">
        <v>19</v>
      </c>
      <c r="I2988" t="s">
        <v>15</v>
      </c>
      <c r="J2988">
        <v>10</v>
      </c>
      <c r="K2988">
        <v>1347</v>
      </c>
      <c r="L2988">
        <v>1</v>
      </c>
      <c r="M2988" s="1" t="str">
        <f t="shared" si="368"/>
        <v>SHIP-002987</v>
      </c>
      <c r="N2988" t="str">
        <f t="shared" si="369"/>
        <v>GSITEM-002987</v>
      </c>
      <c r="O2988" t="str">
        <f t="shared" si="370"/>
        <v>GSORD-002987</v>
      </c>
      <c r="P2988" s="1" t="str">
        <f t="shared" si="371"/>
        <v>WH-C</v>
      </c>
      <c r="Q2988" s="1" t="str">
        <f t="shared" si="372"/>
        <v>Delayed</v>
      </c>
      <c r="R2988" s="1" t="str">
        <f t="shared" si="373"/>
        <v>No</v>
      </c>
      <c r="S2988" s="1" t="str">
        <f t="shared" si="374"/>
        <v>ecommerce_shipping</v>
      </c>
      <c r="T2988" s="1" t="str">
        <f t="shared" si="375"/>
        <v>SHIPMENT_STATUS_RECORDED</v>
      </c>
    </row>
    <row r="2989" spans="1:20" x14ac:dyDescent="0.2">
      <c r="A2989">
        <v>2988</v>
      </c>
      <c r="B2989" t="s">
        <v>15</v>
      </c>
      <c r="C2989" t="s">
        <v>23</v>
      </c>
      <c r="D2989">
        <v>6</v>
      </c>
      <c r="E2989">
        <v>3</v>
      </c>
      <c r="F2989">
        <v>281</v>
      </c>
      <c r="G2989">
        <v>5</v>
      </c>
      <c r="H2989" t="s">
        <v>19</v>
      </c>
      <c r="I2989" t="s">
        <v>15</v>
      </c>
      <c r="J2989">
        <v>8</v>
      </c>
      <c r="K2989">
        <v>1864</v>
      </c>
      <c r="L2989">
        <v>1</v>
      </c>
      <c r="M2989" s="1" t="str">
        <f t="shared" si="368"/>
        <v>SHIP-002988</v>
      </c>
      <c r="N2989" t="str">
        <f t="shared" si="369"/>
        <v>GSITEM-002988</v>
      </c>
      <c r="O2989" t="str">
        <f t="shared" si="370"/>
        <v>GSORD-002988</v>
      </c>
      <c r="P2989" s="1" t="str">
        <f t="shared" si="371"/>
        <v>WH-F</v>
      </c>
      <c r="Q2989" s="1" t="str">
        <f t="shared" si="372"/>
        <v>Delayed</v>
      </c>
      <c r="R2989" s="1" t="str">
        <f t="shared" si="373"/>
        <v>No</v>
      </c>
      <c r="S2989" s="1" t="str">
        <f t="shared" si="374"/>
        <v>ecommerce_shipping</v>
      </c>
      <c r="T2989" s="1" t="str">
        <f t="shared" si="375"/>
        <v>SHIPMENT_STATUS_RECORDED</v>
      </c>
    </row>
    <row r="2990" spans="1:20" x14ac:dyDescent="0.2">
      <c r="A2990">
        <v>2989</v>
      </c>
      <c r="B2990" t="s">
        <v>12</v>
      </c>
      <c r="C2990" t="s">
        <v>23</v>
      </c>
      <c r="D2990">
        <v>5</v>
      </c>
      <c r="E2990">
        <v>3</v>
      </c>
      <c r="F2990">
        <v>168</v>
      </c>
      <c r="G2990">
        <v>4</v>
      </c>
      <c r="H2990" t="s">
        <v>14</v>
      </c>
      <c r="I2990" t="s">
        <v>16</v>
      </c>
      <c r="J2990">
        <v>7</v>
      </c>
      <c r="K2990">
        <v>1298</v>
      </c>
      <c r="L2990">
        <v>1</v>
      </c>
      <c r="M2990" s="1" t="str">
        <f t="shared" si="368"/>
        <v>SHIP-002989</v>
      </c>
      <c r="N2990" t="str">
        <f t="shared" si="369"/>
        <v>GSITEM-002989</v>
      </c>
      <c r="O2990" t="str">
        <f t="shared" si="370"/>
        <v>GSORD-002989</v>
      </c>
      <c r="P2990" s="1" t="str">
        <f t="shared" si="371"/>
        <v>WH-D</v>
      </c>
      <c r="Q2990" s="1" t="str">
        <f t="shared" si="372"/>
        <v>Delayed</v>
      </c>
      <c r="R2990" s="1" t="str">
        <f t="shared" si="373"/>
        <v>No</v>
      </c>
      <c r="S2990" s="1" t="str">
        <f t="shared" si="374"/>
        <v>ecommerce_shipping</v>
      </c>
      <c r="T2990" s="1" t="str">
        <f t="shared" si="375"/>
        <v>SHIPMENT_STATUS_RECORDED</v>
      </c>
    </row>
    <row r="2991" spans="1:20" x14ac:dyDescent="0.2">
      <c r="A2991">
        <v>2990</v>
      </c>
      <c r="B2991" t="s">
        <v>15</v>
      </c>
      <c r="C2991" t="s">
        <v>23</v>
      </c>
      <c r="D2991">
        <v>5</v>
      </c>
      <c r="E2991">
        <v>1</v>
      </c>
      <c r="F2991">
        <v>206</v>
      </c>
      <c r="G2991">
        <v>4</v>
      </c>
      <c r="H2991" t="s">
        <v>14</v>
      </c>
      <c r="I2991" t="s">
        <v>16</v>
      </c>
      <c r="J2991">
        <v>62</v>
      </c>
      <c r="K2991">
        <v>1137</v>
      </c>
      <c r="L2991">
        <v>1</v>
      </c>
      <c r="M2991" s="1" t="str">
        <f t="shared" si="368"/>
        <v>SHIP-002990</v>
      </c>
      <c r="N2991" t="str">
        <f t="shared" si="369"/>
        <v>GSITEM-002990</v>
      </c>
      <c r="O2991" t="str">
        <f t="shared" si="370"/>
        <v>GSORD-002990</v>
      </c>
      <c r="P2991" s="1" t="str">
        <f t="shared" si="371"/>
        <v>WH-F</v>
      </c>
      <c r="Q2991" s="1" t="str">
        <f t="shared" si="372"/>
        <v>Delayed</v>
      </c>
      <c r="R2991" s="1" t="str">
        <f t="shared" si="373"/>
        <v>No</v>
      </c>
      <c r="S2991" s="1" t="str">
        <f t="shared" si="374"/>
        <v>ecommerce_shipping</v>
      </c>
      <c r="T2991" s="1" t="str">
        <f t="shared" si="375"/>
        <v>SHIPMENT_STATUS_RECORDED</v>
      </c>
    </row>
    <row r="2992" spans="1:20" x14ac:dyDescent="0.2">
      <c r="A2992">
        <v>2991</v>
      </c>
      <c r="B2992" t="s">
        <v>17</v>
      </c>
      <c r="C2992" t="s">
        <v>23</v>
      </c>
      <c r="D2992">
        <v>4</v>
      </c>
      <c r="E2992">
        <v>1</v>
      </c>
      <c r="F2992">
        <v>144</v>
      </c>
      <c r="G2992">
        <v>4</v>
      </c>
      <c r="H2992" t="s">
        <v>21</v>
      </c>
      <c r="I2992" t="s">
        <v>16</v>
      </c>
      <c r="J2992">
        <v>5</v>
      </c>
      <c r="K2992">
        <v>1294</v>
      </c>
      <c r="L2992">
        <v>1</v>
      </c>
      <c r="M2992" s="1" t="str">
        <f t="shared" si="368"/>
        <v>SHIP-002991</v>
      </c>
      <c r="N2992" t="str">
        <f t="shared" si="369"/>
        <v>GSITEM-002991</v>
      </c>
      <c r="O2992" t="str">
        <f t="shared" si="370"/>
        <v>GSORD-002991</v>
      </c>
      <c r="P2992" s="1" t="str">
        <f t="shared" si="371"/>
        <v>WH-A</v>
      </c>
      <c r="Q2992" s="1" t="str">
        <f t="shared" si="372"/>
        <v>Delayed</v>
      </c>
      <c r="R2992" s="1" t="str">
        <f t="shared" si="373"/>
        <v>No</v>
      </c>
      <c r="S2992" s="1" t="str">
        <f t="shared" si="374"/>
        <v>ecommerce_shipping</v>
      </c>
      <c r="T2992" s="1" t="str">
        <f t="shared" si="375"/>
        <v>SHIPMENT_STATUS_RECORDED</v>
      </c>
    </row>
    <row r="2993" spans="1:20" x14ac:dyDescent="0.2">
      <c r="A2993">
        <v>2992</v>
      </c>
      <c r="B2993" t="s">
        <v>18</v>
      </c>
      <c r="C2993" t="s">
        <v>23</v>
      </c>
      <c r="D2993">
        <v>5</v>
      </c>
      <c r="E2993">
        <v>3</v>
      </c>
      <c r="F2993">
        <v>239</v>
      </c>
      <c r="G2993">
        <v>5</v>
      </c>
      <c r="H2993" t="s">
        <v>19</v>
      </c>
      <c r="I2993" t="s">
        <v>15</v>
      </c>
      <c r="J2993">
        <v>19</v>
      </c>
      <c r="K2993">
        <v>2988</v>
      </c>
      <c r="L2993">
        <v>1</v>
      </c>
      <c r="M2993" s="1" t="str">
        <f t="shared" si="368"/>
        <v>SHIP-002992</v>
      </c>
      <c r="N2993" t="str">
        <f t="shared" si="369"/>
        <v>GSITEM-002992</v>
      </c>
      <c r="O2993" t="str">
        <f t="shared" si="370"/>
        <v>GSORD-002992</v>
      </c>
      <c r="P2993" s="1" t="str">
        <f t="shared" si="371"/>
        <v>WH-B</v>
      </c>
      <c r="Q2993" s="1" t="str">
        <f t="shared" si="372"/>
        <v>Delayed</v>
      </c>
      <c r="R2993" s="1" t="str">
        <f t="shared" si="373"/>
        <v>No</v>
      </c>
      <c r="S2993" s="1" t="str">
        <f t="shared" si="374"/>
        <v>ecommerce_shipping</v>
      </c>
      <c r="T2993" s="1" t="str">
        <f t="shared" si="375"/>
        <v>SHIPMENT_STATUS_RECORDED</v>
      </c>
    </row>
    <row r="2994" spans="1:20" x14ac:dyDescent="0.2">
      <c r="A2994">
        <v>2993</v>
      </c>
      <c r="B2994" t="s">
        <v>20</v>
      </c>
      <c r="C2994" t="s">
        <v>23</v>
      </c>
      <c r="D2994">
        <v>3</v>
      </c>
      <c r="E2994">
        <v>5</v>
      </c>
      <c r="F2994">
        <v>129</v>
      </c>
      <c r="G2994">
        <v>3</v>
      </c>
      <c r="H2994" t="s">
        <v>19</v>
      </c>
      <c r="I2994" t="s">
        <v>15</v>
      </c>
      <c r="J2994">
        <v>52</v>
      </c>
      <c r="K2994">
        <v>1513</v>
      </c>
      <c r="L2994">
        <v>1</v>
      </c>
      <c r="M2994" s="1" t="str">
        <f t="shared" si="368"/>
        <v>SHIP-002993</v>
      </c>
      <c r="N2994" t="str">
        <f t="shared" si="369"/>
        <v>GSITEM-002993</v>
      </c>
      <c r="O2994" t="str">
        <f t="shared" si="370"/>
        <v>GSORD-002993</v>
      </c>
      <c r="P2994" s="1" t="str">
        <f t="shared" si="371"/>
        <v>WH-C</v>
      </c>
      <c r="Q2994" s="1" t="str">
        <f t="shared" si="372"/>
        <v>Delayed</v>
      </c>
      <c r="R2994" s="1" t="str">
        <f t="shared" si="373"/>
        <v>No</v>
      </c>
      <c r="S2994" s="1" t="str">
        <f t="shared" si="374"/>
        <v>ecommerce_shipping</v>
      </c>
      <c r="T2994" s="1" t="str">
        <f t="shared" si="375"/>
        <v>SHIPMENT_STATUS_RECORDED</v>
      </c>
    </row>
    <row r="2995" spans="1:20" x14ac:dyDescent="0.2">
      <c r="A2995">
        <v>2994</v>
      </c>
      <c r="B2995" t="s">
        <v>15</v>
      </c>
      <c r="C2995" t="s">
        <v>23</v>
      </c>
      <c r="D2995">
        <v>4</v>
      </c>
      <c r="E2995">
        <v>5</v>
      </c>
      <c r="F2995">
        <v>201</v>
      </c>
      <c r="G2995">
        <v>4</v>
      </c>
      <c r="H2995" t="s">
        <v>19</v>
      </c>
      <c r="I2995" t="s">
        <v>16</v>
      </c>
      <c r="J2995">
        <v>46</v>
      </c>
      <c r="K2995">
        <v>3498</v>
      </c>
      <c r="L2995">
        <v>1</v>
      </c>
      <c r="M2995" s="1" t="str">
        <f t="shared" si="368"/>
        <v>SHIP-002994</v>
      </c>
      <c r="N2995" t="str">
        <f t="shared" si="369"/>
        <v>GSITEM-002994</v>
      </c>
      <c r="O2995" t="str">
        <f t="shared" si="370"/>
        <v>GSORD-002994</v>
      </c>
      <c r="P2995" s="1" t="str">
        <f t="shared" si="371"/>
        <v>WH-F</v>
      </c>
      <c r="Q2995" s="1" t="str">
        <f t="shared" si="372"/>
        <v>Delayed</v>
      </c>
      <c r="R2995" s="1" t="str">
        <f t="shared" si="373"/>
        <v>No</v>
      </c>
      <c r="S2995" s="1" t="str">
        <f t="shared" si="374"/>
        <v>ecommerce_shipping</v>
      </c>
      <c r="T2995" s="1" t="str">
        <f t="shared" si="375"/>
        <v>SHIPMENT_STATUS_RECORDED</v>
      </c>
    </row>
    <row r="2996" spans="1:20" x14ac:dyDescent="0.2">
      <c r="A2996">
        <v>2995</v>
      </c>
      <c r="B2996" t="s">
        <v>12</v>
      </c>
      <c r="C2996" t="s">
        <v>23</v>
      </c>
      <c r="D2996">
        <v>5</v>
      </c>
      <c r="E2996">
        <v>5</v>
      </c>
      <c r="F2996">
        <v>160</v>
      </c>
      <c r="G2996">
        <v>3</v>
      </c>
      <c r="H2996" t="s">
        <v>19</v>
      </c>
      <c r="I2996" t="s">
        <v>16</v>
      </c>
      <c r="J2996">
        <v>55</v>
      </c>
      <c r="K2996">
        <v>1911</v>
      </c>
      <c r="L2996">
        <v>1</v>
      </c>
      <c r="M2996" s="1" t="str">
        <f t="shared" si="368"/>
        <v>SHIP-002995</v>
      </c>
      <c r="N2996" t="str">
        <f t="shared" si="369"/>
        <v>GSITEM-002995</v>
      </c>
      <c r="O2996" t="str">
        <f t="shared" si="370"/>
        <v>GSORD-002995</v>
      </c>
      <c r="P2996" s="1" t="str">
        <f t="shared" si="371"/>
        <v>WH-D</v>
      </c>
      <c r="Q2996" s="1" t="str">
        <f t="shared" si="372"/>
        <v>Delayed</v>
      </c>
      <c r="R2996" s="1" t="str">
        <f t="shared" si="373"/>
        <v>No</v>
      </c>
      <c r="S2996" s="1" t="str">
        <f t="shared" si="374"/>
        <v>ecommerce_shipping</v>
      </c>
      <c r="T2996" s="1" t="str">
        <f t="shared" si="375"/>
        <v>SHIPMENT_STATUS_RECORDED</v>
      </c>
    </row>
    <row r="2997" spans="1:20" x14ac:dyDescent="0.2">
      <c r="A2997">
        <v>2996</v>
      </c>
      <c r="B2997" t="s">
        <v>15</v>
      </c>
      <c r="C2997" t="s">
        <v>23</v>
      </c>
      <c r="D2997">
        <v>6</v>
      </c>
      <c r="E2997">
        <v>5</v>
      </c>
      <c r="F2997">
        <v>130</v>
      </c>
      <c r="G2997">
        <v>6</v>
      </c>
      <c r="H2997" t="s">
        <v>14</v>
      </c>
      <c r="I2997" t="s">
        <v>15</v>
      </c>
      <c r="J2997">
        <v>60</v>
      </c>
      <c r="K2997">
        <v>1971</v>
      </c>
      <c r="L2997">
        <v>1</v>
      </c>
      <c r="M2997" s="1" t="str">
        <f t="shared" si="368"/>
        <v>SHIP-002996</v>
      </c>
      <c r="N2997" t="str">
        <f t="shared" si="369"/>
        <v>GSITEM-002996</v>
      </c>
      <c r="O2997" t="str">
        <f t="shared" si="370"/>
        <v>GSORD-002996</v>
      </c>
      <c r="P2997" s="1" t="str">
        <f t="shared" si="371"/>
        <v>WH-F</v>
      </c>
      <c r="Q2997" s="1" t="str">
        <f t="shared" si="372"/>
        <v>Delayed</v>
      </c>
      <c r="R2997" s="1" t="str">
        <f t="shared" si="373"/>
        <v>No</v>
      </c>
      <c r="S2997" s="1" t="str">
        <f t="shared" si="374"/>
        <v>ecommerce_shipping</v>
      </c>
      <c r="T2997" s="1" t="str">
        <f t="shared" si="375"/>
        <v>SHIPMENT_STATUS_RECORDED</v>
      </c>
    </row>
    <row r="2998" spans="1:20" x14ac:dyDescent="0.2">
      <c r="A2998">
        <v>2997</v>
      </c>
      <c r="B2998" t="s">
        <v>17</v>
      </c>
      <c r="C2998" t="s">
        <v>23</v>
      </c>
      <c r="D2998">
        <v>3</v>
      </c>
      <c r="E2998">
        <v>1</v>
      </c>
      <c r="F2998">
        <v>132</v>
      </c>
      <c r="G2998">
        <v>4</v>
      </c>
      <c r="H2998" t="s">
        <v>19</v>
      </c>
      <c r="I2998" t="s">
        <v>16</v>
      </c>
      <c r="J2998">
        <v>58</v>
      </c>
      <c r="K2998">
        <v>1067</v>
      </c>
      <c r="L2998">
        <v>1</v>
      </c>
      <c r="M2998" s="1" t="str">
        <f t="shared" si="368"/>
        <v>SHIP-002997</v>
      </c>
      <c r="N2998" t="str">
        <f t="shared" si="369"/>
        <v>GSITEM-002997</v>
      </c>
      <c r="O2998" t="str">
        <f t="shared" si="370"/>
        <v>GSORD-002997</v>
      </c>
      <c r="P2998" s="1" t="str">
        <f t="shared" si="371"/>
        <v>WH-A</v>
      </c>
      <c r="Q2998" s="1" t="str">
        <f t="shared" si="372"/>
        <v>Delayed</v>
      </c>
      <c r="R2998" s="1" t="str">
        <f t="shared" si="373"/>
        <v>No</v>
      </c>
      <c r="S2998" s="1" t="str">
        <f t="shared" si="374"/>
        <v>ecommerce_shipping</v>
      </c>
      <c r="T2998" s="1" t="str">
        <f t="shared" si="375"/>
        <v>SHIPMENT_STATUS_RECORDED</v>
      </c>
    </row>
    <row r="2999" spans="1:20" x14ac:dyDescent="0.2">
      <c r="A2999">
        <v>2998</v>
      </c>
      <c r="B2999" t="s">
        <v>18</v>
      </c>
      <c r="C2999" t="s">
        <v>23</v>
      </c>
      <c r="D2999">
        <v>4</v>
      </c>
      <c r="E2999">
        <v>2</v>
      </c>
      <c r="F2999">
        <v>185</v>
      </c>
      <c r="G2999">
        <v>4</v>
      </c>
      <c r="H2999" t="s">
        <v>19</v>
      </c>
      <c r="I2999" t="s">
        <v>15</v>
      </c>
      <c r="J2999">
        <v>36</v>
      </c>
      <c r="K2999">
        <v>2583</v>
      </c>
      <c r="L2999">
        <v>1</v>
      </c>
      <c r="M2999" s="1" t="str">
        <f t="shared" si="368"/>
        <v>SHIP-002998</v>
      </c>
      <c r="N2999" t="str">
        <f t="shared" si="369"/>
        <v>GSITEM-002998</v>
      </c>
      <c r="O2999" t="str">
        <f t="shared" si="370"/>
        <v>GSORD-002998</v>
      </c>
      <c r="P2999" s="1" t="str">
        <f t="shared" si="371"/>
        <v>WH-B</v>
      </c>
      <c r="Q2999" s="1" t="str">
        <f t="shared" si="372"/>
        <v>Delayed</v>
      </c>
      <c r="R2999" s="1" t="str">
        <f t="shared" si="373"/>
        <v>No</v>
      </c>
      <c r="S2999" s="1" t="str">
        <f t="shared" si="374"/>
        <v>ecommerce_shipping</v>
      </c>
      <c r="T2999" s="1" t="str">
        <f t="shared" si="375"/>
        <v>SHIPMENT_STATUS_RECORDED</v>
      </c>
    </row>
    <row r="3000" spans="1:20" x14ac:dyDescent="0.2">
      <c r="A3000">
        <v>2999</v>
      </c>
      <c r="B3000" t="s">
        <v>20</v>
      </c>
      <c r="C3000" t="s">
        <v>23</v>
      </c>
      <c r="D3000">
        <v>5</v>
      </c>
      <c r="E3000">
        <v>1</v>
      </c>
      <c r="F3000">
        <v>271</v>
      </c>
      <c r="G3000">
        <v>4</v>
      </c>
      <c r="H3000" t="s">
        <v>14</v>
      </c>
      <c r="I3000" t="s">
        <v>15</v>
      </c>
      <c r="J3000">
        <v>4</v>
      </c>
      <c r="K3000">
        <v>2718</v>
      </c>
      <c r="L3000">
        <v>1</v>
      </c>
      <c r="M3000" s="1" t="str">
        <f t="shared" si="368"/>
        <v>SHIP-002999</v>
      </c>
      <c r="N3000" t="str">
        <f t="shared" si="369"/>
        <v>GSITEM-002999</v>
      </c>
      <c r="O3000" t="str">
        <f t="shared" si="370"/>
        <v>GSORD-002999</v>
      </c>
      <c r="P3000" s="1" t="str">
        <f t="shared" si="371"/>
        <v>WH-C</v>
      </c>
      <c r="Q3000" s="1" t="str">
        <f t="shared" si="372"/>
        <v>Delayed</v>
      </c>
      <c r="R3000" s="1" t="str">
        <f t="shared" si="373"/>
        <v>No</v>
      </c>
      <c r="S3000" s="1" t="str">
        <f t="shared" si="374"/>
        <v>ecommerce_shipping</v>
      </c>
      <c r="T3000" s="1" t="str">
        <f t="shared" si="375"/>
        <v>SHIPMENT_STATUS_RECORDED</v>
      </c>
    </row>
    <row r="3001" spans="1:20" x14ac:dyDescent="0.2">
      <c r="A3001">
        <v>3000</v>
      </c>
      <c r="B3001" t="s">
        <v>15</v>
      </c>
      <c r="C3001" t="s">
        <v>23</v>
      </c>
      <c r="D3001">
        <v>5</v>
      </c>
      <c r="E3001">
        <v>2</v>
      </c>
      <c r="F3001">
        <v>168</v>
      </c>
      <c r="G3001">
        <v>2</v>
      </c>
      <c r="H3001" t="s">
        <v>19</v>
      </c>
      <c r="I3001" t="s">
        <v>16</v>
      </c>
      <c r="J3001">
        <v>20</v>
      </c>
      <c r="K3001">
        <v>1539</v>
      </c>
      <c r="L3001">
        <v>1</v>
      </c>
      <c r="M3001" s="1" t="str">
        <f t="shared" si="368"/>
        <v>SHIP-003000</v>
      </c>
      <c r="N3001" t="str">
        <f t="shared" si="369"/>
        <v>GSITEM-003000</v>
      </c>
      <c r="O3001" t="str">
        <f t="shared" si="370"/>
        <v>GSORD-003000</v>
      </c>
      <c r="P3001" s="1" t="str">
        <f t="shared" si="371"/>
        <v>WH-F</v>
      </c>
      <c r="Q3001" s="1" t="str">
        <f t="shared" si="372"/>
        <v>Delayed</v>
      </c>
      <c r="R3001" s="1" t="str">
        <f t="shared" si="373"/>
        <v>No</v>
      </c>
      <c r="S3001" s="1" t="str">
        <f t="shared" si="374"/>
        <v>ecommerce_shipping</v>
      </c>
      <c r="T3001" s="1" t="str">
        <f t="shared" si="375"/>
        <v>SHIPMENT_STATUS_RECORDED</v>
      </c>
    </row>
    <row r="3002" spans="1:20" x14ac:dyDescent="0.2">
      <c r="A3002">
        <v>3001</v>
      </c>
      <c r="B3002" t="s">
        <v>12</v>
      </c>
      <c r="C3002" t="s">
        <v>23</v>
      </c>
      <c r="D3002">
        <v>5</v>
      </c>
      <c r="E3002">
        <v>5</v>
      </c>
      <c r="F3002">
        <v>154</v>
      </c>
      <c r="G3002">
        <v>3</v>
      </c>
      <c r="H3002" t="s">
        <v>19</v>
      </c>
      <c r="I3002" t="s">
        <v>15</v>
      </c>
      <c r="J3002">
        <v>50</v>
      </c>
      <c r="K3002">
        <v>1389</v>
      </c>
      <c r="L3002">
        <v>1</v>
      </c>
      <c r="M3002" s="1" t="str">
        <f t="shared" si="368"/>
        <v>SHIP-003001</v>
      </c>
      <c r="N3002" t="str">
        <f t="shared" si="369"/>
        <v>GSITEM-003001</v>
      </c>
      <c r="O3002" t="str">
        <f t="shared" si="370"/>
        <v>GSORD-003001</v>
      </c>
      <c r="P3002" s="1" t="str">
        <f t="shared" si="371"/>
        <v>WH-D</v>
      </c>
      <c r="Q3002" s="1" t="str">
        <f t="shared" si="372"/>
        <v>Delayed</v>
      </c>
      <c r="R3002" s="1" t="str">
        <f t="shared" si="373"/>
        <v>No</v>
      </c>
      <c r="S3002" s="1" t="str">
        <f t="shared" si="374"/>
        <v>ecommerce_shipping</v>
      </c>
      <c r="T3002" s="1" t="str">
        <f t="shared" si="375"/>
        <v>SHIPMENT_STATUS_RECORDED</v>
      </c>
    </row>
    <row r="3003" spans="1:20" x14ac:dyDescent="0.2">
      <c r="A3003">
        <v>3002</v>
      </c>
      <c r="B3003" t="s">
        <v>15</v>
      </c>
      <c r="C3003" t="s">
        <v>23</v>
      </c>
      <c r="D3003">
        <v>3</v>
      </c>
      <c r="E3003">
        <v>3</v>
      </c>
      <c r="F3003">
        <v>203</v>
      </c>
      <c r="G3003">
        <v>3</v>
      </c>
      <c r="H3003" t="s">
        <v>14</v>
      </c>
      <c r="I3003" t="s">
        <v>16</v>
      </c>
      <c r="J3003">
        <v>4</v>
      </c>
      <c r="K3003">
        <v>3114</v>
      </c>
      <c r="L3003">
        <v>1</v>
      </c>
      <c r="M3003" s="1" t="str">
        <f t="shared" si="368"/>
        <v>SHIP-003002</v>
      </c>
      <c r="N3003" t="str">
        <f t="shared" si="369"/>
        <v>GSITEM-003002</v>
      </c>
      <c r="O3003" t="str">
        <f t="shared" si="370"/>
        <v>GSORD-003002</v>
      </c>
      <c r="P3003" s="1" t="str">
        <f t="shared" si="371"/>
        <v>WH-F</v>
      </c>
      <c r="Q3003" s="1" t="str">
        <f t="shared" si="372"/>
        <v>Delayed</v>
      </c>
      <c r="R3003" s="1" t="str">
        <f t="shared" si="373"/>
        <v>No</v>
      </c>
      <c r="S3003" s="1" t="str">
        <f t="shared" si="374"/>
        <v>ecommerce_shipping</v>
      </c>
      <c r="T3003" s="1" t="str">
        <f t="shared" si="375"/>
        <v>SHIPMENT_STATUS_RECORDED</v>
      </c>
    </row>
    <row r="3004" spans="1:20" x14ac:dyDescent="0.2">
      <c r="A3004">
        <v>3003</v>
      </c>
      <c r="B3004" t="s">
        <v>17</v>
      </c>
      <c r="C3004" t="s">
        <v>23</v>
      </c>
      <c r="D3004">
        <v>3</v>
      </c>
      <c r="E3004">
        <v>1</v>
      </c>
      <c r="F3004">
        <v>274</v>
      </c>
      <c r="G3004">
        <v>3</v>
      </c>
      <c r="H3004" t="s">
        <v>14</v>
      </c>
      <c r="I3004" t="s">
        <v>16</v>
      </c>
      <c r="J3004">
        <v>4</v>
      </c>
      <c r="K3004">
        <v>2087</v>
      </c>
      <c r="L3004">
        <v>1</v>
      </c>
      <c r="M3004" s="1" t="str">
        <f t="shared" si="368"/>
        <v>SHIP-003003</v>
      </c>
      <c r="N3004" t="str">
        <f t="shared" si="369"/>
        <v>GSITEM-003003</v>
      </c>
      <c r="O3004" t="str">
        <f t="shared" si="370"/>
        <v>GSORD-003003</v>
      </c>
      <c r="P3004" s="1" t="str">
        <f t="shared" si="371"/>
        <v>WH-A</v>
      </c>
      <c r="Q3004" s="1" t="str">
        <f t="shared" si="372"/>
        <v>Delayed</v>
      </c>
      <c r="R3004" s="1" t="str">
        <f t="shared" si="373"/>
        <v>No</v>
      </c>
      <c r="S3004" s="1" t="str">
        <f t="shared" si="374"/>
        <v>ecommerce_shipping</v>
      </c>
      <c r="T3004" s="1" t="str">
        <f t="shared" si="375"/>
        <v>SHIPMENT_STATUS_RECORDED</v>
      </c>
    </row>
    <row r="3005" spans="1:20" x14ac:dyDescent="0.2">
      <c r="A3005">
        <v>3004</v>
      </c>
      <c r="B3005" t="s">
        <v>18</v>
      </c>
      <c r="C3005" t="s">
        <v>23</v>
      </c>
      <c r="D3005">
        <v>5</v>
      </c>
      <c r="E3005">
        <v>4</v>
      </c>
      <c r="F3005">
        <v>280</v>
      </c>
      <c r="G3005">
        <v>4</v>
      </c>
      <c r="H3005" t="s">
        <v>14</v>
      </c>
      <c r="I3005" t="s">
        <v>15</v>
      </c>
      <c r="J3005">
        <v>19</v>
      </c>
      <c r="K3005">
        <v>3298</v>
      </c>
      <c r="L3005">
        <v>1</v>
      </c>
      <c r="M3005" s="1" t="str">
        <f t="shared" si="368"/>
        <v>SHIP-003004</v>
      </c>
      <c r="N3005" t="str">
        <f t="shared" si="369"/>
        <v>GSITEM-003004</v>
      </c>
      <c r="O3005" t="str">
        <f t="shared" si="370"/>
        <v>GSORD-003004</v>
      </c>
      <c r="P3005" s="1" t="str">
        <f t="shared" si="371"/>
        <v>WH-B</v>
      </c>
      <c r="Q3005" s="1" t="str">
        <f t="shared" si="372"/>
        <v>Delayed</v>
      </c>
      <c r="R3005" s="1" t="str">
        <f t="shared" si="373"/>
        <v>No</v>
      </c>
      <c r="S3005" s="1" t="str">
        <f t="shared" si="374"/>
        <v>ecommerce_shipping</v>
      </c>
      <c r="T3005" s="1" t="str">
        <f t="shared" si="375"/>
        <v>SHIPMENT_STATUS_RECORDED</v>
      </c>
    </row>
    <row r="3006" spans="1:20" x14ac:dyDescent="0.2">
      <c r="A3006">
        <v>3005</v>
      </c>
      <c r="B3006" t="s">
        <v>20</v>
      </c>
      <c r="C3006" t="s">
        <v>23</v>
      </c>
      <c r="D3006">
        <v>4</v>
      </c>
      <c r="E3006">
        <v>5</v>
      </c>
      <c r="F3006">
        <v>196</v>
      </c>
      <c r="G3006">
        <v>2</v>
      </c>
      <c r="H3006" t="s">
        <v>14</v>
      </c>
      <c r="I3006" t="s">
        <v>16</v>
      </c>
      <c r="J3006">
        <v>51</v>
      </c>
      <c r="K3006">
        <v>3151</v>
      </c>
      <c r="L3006">
        <v>1</v>
      </c>
      <c r="M3006" s="1" t="str">
        <f t="shared" si="368"/>
        <v>SHIP-003005</v>
      </c>
      <c r="N3006" t="str">
        <f t="shared" si="369"/>
        <v>GSITEM-003005</v>
      </c>
      <c r="O3006" t="str">
        <f t="shared" si="370"/>
        <v>GSORD-003005</v>
      </c>
      <c r="P3006" s="1" t="str">
        <f t="shared" si="371"/>
        <v>WH-C</v>
      </c>
      <c r="Q3006" s="1" t="str">
        <f t="shared" si="372"/>
        <v>Delayed</v>
      </c>
      <c r="R3006" s="1" t="str">
        <f t="shared" si="373"/>
        <v>No</v>
      </c>
      <c r="S3006" s="1" t="str">
        <f t="shared" si="374"/>
        <v>ecommerce_shipping</v>
      </c>
      <c r="T3006" s="1" t="str">
        <f t="shared" si="375"/>
        <v>SHIPMENT_STATUS_RECORDED</v>
      </c>
    </row>
    <row r="3007" spans="1:20" x14ac:dyDescent="0.2">
      <c r="A3007">
        <v>3006</v>
      </c>
      <c r="B3007" t="s">
        <v>15</v>
      </c>
      <c r="C3007" t="s">
        <v>23</v>
      </c>
      <c r="D3007">
        <v>5</v>
      </c>
      <c r="E3007">
        <v>2</v>
      </c>
      <c r="F3007">
        <v>159</v>
      </c>
      <c r="G3007">
        <v>3</v>
      </c>
      <c r="H3007" t="s">
        <v>19</v>
      </c>
      <c r="I3007" t="s">
        <v>15</v>
      </c>
      <c r="J3007">
        <v>63</v>
      </c>
      <c r="K3007">
        <v>1675</v>
      </c>
      <c r="L3007">
        <v>1</v>
      </c>
      <c r="M3007" s="1" t="str">
        <f t="shared" si="368"/>
        <v>SHIP-003006</v>
      </c>
      <c r="N3007" t="str">
        <f t="shared" si="369"/>
        <v>GSITEM-003006</v>
      </c>
      <c r="O3007" t="str">
        <f t="shared" si="370"/>
        <v>GSORD-003006</v>
      </c>
      <c r="P3007" s="1" t="str">
        <f t="shared" si="371"/>
        <v>WH-F</v>
      </c>
      <c r="Q3007" s="1" t="str">
        <f t="shared" si="372"/>
        <v>Delayed</v>
      </c>
      <c r="R3007" s="1" t="str">
        <f t="shared" si="373"/>
        <v>No</v>
      </c>
      <c r="S3007" s="1" t="str">
        <f t="shared" si="374"/>
        <v>ecommerce_shipping</v>
      </c>
      <c r="T3007" s="1" t="str">
        <f t="shared" si="375"/>
        <v>SHIPMENT_STATUS_RECORDED</v>
      </c>
    </row>
    <row r="3008" spans="1:20" x14ac:dyDescent="0.2">
      <c r="A3008">
        <v>3007</v>
      </c>
      <c r="B3008" t="s">
        <v>12</v>
      </c>
      <c r="C3008" t="s">
        <v>23</v>
      </c>
      <c r="D3008">
        <v>5</v>
      </c>
      <c r="E3008">
        <v>4</v>
      </c>
      <c r="F3008">
        <v>269</v>
      </c>
      <c r="G3008">
        <v>3</v>
      </c>
      <c r="H3008" t="s">
        <v>19</v>
      </c>
      <c r="I3008" t="s">
        <v>16</v>
      </c>
      <c r="J3008">
        <v>15</v>
      </c>
      <c r="K3008">
        <v>2522</v>
      </c>
      <c r="L3008">
        <v>1</v>
      </c>
      <c r="M3008" s="1" t="str">
        <f t="shared" si="368"/>
        <v>SHIP-003007</v>
      </c>
      <c r="N3008" t="str">
        <f t="shared" si="369"/>
        <v>GSITEM-003007</v>
      </c>
      <c r="O3008" t="str">
        <f t="shared" si="370"/>
        <v>GSORD-003007</v>
      </c>
      <c r="P3008" s="1" t="str">
        <f t="shared" si="371"/>
        <v>WH-D</v>
      </c>
      <c r="Q3008" s="1" t="str">
        <f t="shared" si="372"/>
        <v>Delayed</v>
      </c>
      <c r="R3008" s="1" t="str">
        <f t="shared" si="373"/>
        <v>No</v>
      </c>
      <c r="S3008" s="1" t="str">
        <f t="shared" si="374"/>
        <v>ecommerce_shipping</v>
      </c>
      <c r="T3008" s="1" t="str">
        <f t="shared" si="375"/>
        <v>SHIPMENT_STATUS_RECORDED</v>
      </c>
    </row>
    <row r="3009" spans="1:20" x14ac:dyDescent="0.2">
      <c r="A3009">
        <v>3008</v>
      </c>
      <c r="B3009" t="s">
        <v>15</v>
      </c>
      <c r="C3009" t="s">
        <v>23</v>
      </c>
      <c r="D3009">
        <v>4</v>
      </c>
      <c r="E3009">
        <v>3</v>
      </c>
      <c r="F3009">
        <v>161</v>
      </c>
      <c r="G3009">
        <v>3</v>
      </c>
      <c r="H3009" t="s">
        <v>14</v>
      </c>
      <c r="I3009" t="s">
        <v>15</v>
      </c>
      <c r="J3009">
        <v>52</v>
      </c>
      <c r="K3009">
        <v>1199</v>
      </c>
      <c r="L3009">
        <v>1</v>
      </c>
      <c r="M3009" s="1" t="str">
        <f t="shared" si="368"/>
        <v>SHIP-003008</v>
      </c>
      <c r="N3009" t="str">
        <f t="shared" si="369"/>
        <v>GSITEM-003008</v>
      </c>
      <c r="O3009" t="str">
        <f t="shared" si="370"/>
        <v>GSORD-003008</v>
      </c>
      <c r="P3009" s="1" t="str">
        <f t="shared" si="371"/>
        <v>WH-F</v>
      </c>
      <c r="Q3009" s="1" t="str">
        <f t="shared" si="372"/>
        <v>Delayed</v>
      </c>
      <c r="R3009" s="1" t="str">
        <f t="shared" si="373"/>
        <v>No</v>
      </c>
      <c r="S3009" s="1" t="str">
        <f t="shared" si="374"/>
        <v>ecommerce_shipping</v>
      </c>
      <c r="T3009" s="1" t="str">
        <f t="shared" si="375"/>
        <v>SHIPMENT_STATUS_RECORDED</v>
      </c>
    </row>
    <row r="3010" spans="1:20" x14ac:dyDescent="0.2">
      <c r="A3010">
        <v>3009</v>
      </c>
      <c r="B3010" t="s">
        <v>17</v>
      </c>
      <c r="C3010" t="s">
        <v>23</v>
      </c>
      <c r="D3010">
        <v>3</v>
      </c>
      <c r="E3010">
        <v>1</v>
      </c>
      <c r="F3010">
        <v>159</v>
      </c>
      <c r="G3010">
        <v>2</v>
      </c>
      <c r="H3010" t="s">
        <v>19</v>
      </c>
      <c r="I3010" t="s">
        <v>15</v>
      </c>
      <c r="J3010">
        <v>44</v>
      </c>
      <c r="K3010">
        <v>1806</v>
      </c>
      <c r="L3010">
        <v>1</v>
      </c>
      <c r="M3010" s="1" t="str">
        <f t="shared" ref="M3010:M3073" si="376">"SHIP-"&amp;TEXT(A3010,"000000")</f>
        <v>SHIP-003009</v>
      </c>
      <c r="N3010" t="str">
        <f t="shared" ref="N3010:N3073" si="377">"GSITEM-"&amp;TEXT(A3010,"000000")</f>
        <v>GSITEM-003009</v>
      </c>
      <c r="O3010" t="str">
        <f t="shared" ref="O3010:O3073" si="378">"GSORD-"&amp;TEXT(A3010,"000000")</f>
        <v>GSORD-003009</v>
      </c>
      <c r="P3010" s="1" t="str">
        <f t="shared" ref="P3010:P3073" si="379">"WH-"&amp;B3010</f>
        <v>WH-A</v>
      </c>
      <c r="Q3010" s="1" t="str">
        <f t="shared" ref="Q3010:Q3073" si="380">IF(L3010=1,"Delayed","On Time")</f>
        <v>Delayed</v>
      </c>
      <c r="R3010" s="1" t="str">
        <f t="shared" ref="R3010:R3073" si="381">IF(L3010=0,"Yes","No")</f>
        <v>No</v>
      </c>
      <c r="S3010" s="1" t="str">
        <f t="shared" ref="S3010:S3073" si="382">"ecommerce_shipping"</f>
        <v>ecommerce_shipping</v>
      </c>
      <c r="T3010" s="1" t="str">
        <f t="shared" ref="T3010:T3073" si="383">"SHIPMENT_STATUS_RECORDED"</f>
        <v>SHIPMENT_STATUS_RECORDED</v>
      </c>
    </row>
    <row r="3011" spans="1:20" x14ac:dyDescent="0.2">
      <c r="A3011">
        <v>3010</v>
      </c>
      <c r="B3011" t="s">
        <v>18</v>
      </c>
      <c r="C3011" t="s">
        <v>13</v>
      </c>
      <c r="D3011">
        <v>5</v>
      </c>
      <c r="E3011">
        <v>4</v>
      </c>
      <c r="F3011">
        <v>147</v>
      </c>
      <c r="G3011">
        <v>6</v>
      </c>
      <c r="H3011" t="s">
        <v>19</v>
      </c>
      <c r="I3011" t="s">
        <v>15</v>
      </c>
      <c r="J3011">
        <v>21</v>
      </c>
      <c r="K3011">
        <v>1145</v>
      </c>
      <c r="L3011">
        <v>1</v>
      </c>
      <c r="M3011" s="1" t="str">
        <f t="shared" si="376"/>
        <v>SHIP-003010</v>
      </c>
      <c r="N3011" t="str">
        <f t="shared" si="377"/>
        <v>GSITEM-003010</v>
      </c>
      <c r="O3011" t="str">
        <f t="shared" si="378"/>
        <v>GSORD-003010</v>
      </c>
      <c r="P3011" s="1" t="str">
        <f t="shared" si="379"/>
        <v>WH-B</v>
      </c>
      <c r="Q3011" s="1" t="str">
        <f t="shared" si="380"/>
        <v>Delayed</v>
      </c>
      <c r="R3011" s="1" t="str">
        <f t="shared" si="381"/>
        <v>No</v>
      </c>
      <c r="S3011" s="1" t="str">
        <f t="shared" si="382"/>
        <v>ecommerce_shipping</v>
      </c>
      <c r="T3011" s="1" t="str">
        <f t="shared" si="383"/>
        <v>SHIPMENT_STATUS_RECORDED</v>
      </c>
    </row>
    <row r="3012" spans="1:20" x14ac:dyDescent="0.2">
      <c r="A3012">
        <v>3011</v>
      </c>
      <c r="B3012" t="s">
        <v>20</v>
      </c>
      <c r="C3012" t="s">
        <v>13</v>
      </c>
      <c r="D3012">
        <v>3</v>
      </c>
      <c r="E3012">
        <v>3</v>
      </c>
      <c r="F3012">
        <v>214</v>
      </c>
      <c r="G3012">
        <v>2</v>
      </c>
      <c r="H3012" t="s">
        <v>19</v>
      </c>
      <c r="I3012" t="s">
        <v>15</v>
      </c>
      <c r="J3012">
        <v>4</v>
      </c>
      <c r="K3012">
        <v>3754</v>
      </c>
      <c r="L3012">
        <v>1</v>
      </c>
      <c r="M3012" s="1" t="str">
        <f t="shared" si="376"/>
        <v>SHIP-003011</v>
      </c>
      <c r="N3012" t="str">
        <f t="shared" si="377"/>
        <v>GSITEM-003011</v>
      </c>
      <c r="O3012" t="str">
        <f t="shared" si="378"/>
        <v>GSORD-003011</v>
      </c>
      <c r="P3012" s="1" t="str">
        <f t="shared" si="379"/>
        <v>WH-C</v>
      </c>
      <c r="Q3012" s="1" t="str">
        <f t="shared" si="380"/>
        <v>Delayed</v>
      </c>
      <c r="R3012" s="1" t="str">
        <f t="shared" si="381"/>
        <v>No</v>
      </c>
      <c r="S3012" s="1" t="str">
        <f t="shared" si="382"/>
        <v>ecommerce_shipping</v>
      </c>
      <c r="T3012" s="1" t="str">
        <f t="shared" si="383"/>
        <v>SHIPMENT_STATUS_RECORDED</v>
      </c>
    </row>
    <row r="3013" spans="1:20" x14ac:dyDescent="0.2">
      <c r="A3013">
        <v>3012</v>
      </c>
      <c r="B3013" t="s">
        <v>15</v>
      </c>
      <c r="C3013" t="s">
        <v>13</v>
      </c>
      <c r="D3013">
        <v>4</v>
      </c>
      <c r="E3013">
        <v>5</v>
      </c>
      <c r="F3013">
        <v>157</v>
      </c>
      <c r="G3013">
        <v>4</v>
      </c>
      <c r="H3013" t="s">
        <v>19</v>
      </c>
      <c r="I3013" t="s">
        <v>15</v>
      </c>
      <c r="J3013">
        <v>12</v>
      </c>
      <c r="K3013">
        <v>1038</v>
      </c>
      <c r="L3013">
        <v>1</v>
      </c>
      <c r="M3013" s="1" t="str">
        <f t="shared" si="376"/>
        <v>SHIP-003012</v>
      </c>
      <c r="N3013" t="str">
        <f t="shared" si="377"/>
        <v>GSITEM-003012</v>
      </c>
      <c r="O3013" t="str">
        <f t="shared" si="378"/>
        <v>GSORD-003012</v>
      </c>
      <c r="P3013" s="1" t="str">
        <f t="shared" si="379"/>
        <v>WH-F</v>
      </c>
      <c r="Q3013" s="1" t="str">
        <f t="shared" si="380"/>
        <v>Delayed</v>
      </c>
      <c r="R3013" s="1" t="str">
        <f t="shared" si="381"/>
        <v>No</v>
      </c>
      <c r="S3013" s="1" t="str">
        <f t="shared" si="382"/>
        <v>ecommerce_shipping</v>
      </c>
      <c r="T3013" s="1" t="str">
        <f t="shared" si="383"/>
        <v>SHIPMENT_STATUS_RECORDED</v>
      </c>
    </row>
    <row r="3014" spans="1:20" x14ac:dyDescent="0.2">
      <c r="A3014">
        <v>3013</v>
      </c>
      <c r="B3014" t="s">
        <v>12</v>
      </c>
      <c r="C3014" t="s">
        <v>13</v>
      </c>
      <c r="D3014">
        <v>5</v>
      </c>
      <c r="E3014">
        <v>5</v>
      </c>
      <c r="F3014">
        <v>147</v>
      </c>
      <c r="G3014">
        <v>2</v>
      </c>
      <c r="H3014" t="s">
        <v>19</v>
      </c>
      <c r="I3014" t="s">
        <v>16</v>
      </c>
      <c r="J3014">
        <v>19</v>
      </c>
      <c r="K3014">
        <v>1936</v>
      </c>
      <c r="L3014">
        <v>1</v>
      </c>
      <c r="M3014" s="1" t="str">
        <f t="shared" si="376"/>
        <v>SHIP-003013</v>
      </c>
      <c r="N3014" t="str">
        <f t="shared" si="377"/>
        <v>GSITEM-003013</v>
      </c>
      <c r="O3014" t="str">
        <f t="shared" si="378"/>
        <v>GSORD-003013</v>
      </c>
      <c r="P3014" s="1" t="str">
        <f t="shared" si="379"/>
        <v>WH-D</v>
      </c>
      <c r="Q3014" s="1" t="str">
        <f t="shared" si="380"/>
        <v>Delayed</v>
      </c>
      <c r="R3014" s="1" t="str">
        <f t="shared" si="381"/>
        <v>No</v>
      </c>
      <c r="S3014" s="1" t="str">
        <f t="shared" si="382"/>
        <v>ecommerce_shipping</v>
      </c>
      <c r="T3014" s="1" t="str">
        <f t="shared" si="383"/>
        <v>SHIPMENT_STATUS_RECORDED</v>
      </c>
    </row>
    <row r="3015" spans="1:20" x14ac:dyDescent="0.2">
      <c r="A3015">
        <v>3014</v>
      </c>
      <c r="B3015" t="s">
        <v>15</v>
      </c>
      <c r="C3015" t="s">
        <v>13</v>
      </c>
      <c r="D3015">
        <v>5</v>
      </c>
      <c r="E3015">
        <v>4</v>
      </c>
      <c r="F3015">
        <v>182</v>
      </c>
      <c r="G3015">
        <v>3</v>
      </c>
      <c r="H3015" t="s">
        <v>19</v>
      </c>
      <c r="I3015" t="s">
        <v>15</v>
      </c>
      <c r="J3015">
        <v>11</v>
      </c>
      <c r="K3015">
        <v>3545</v>
      </c>
      <c r="L3015">
        <v>1</v>
      </c>
      <c r="M3015" s="1" t="str">
        <f t="shared" si="376"/>
        <v>SHIP-003014</v>
      </c>
      <c r="N3015" t="str">
        <f t="shared" si="377"/>
        <v>GSITEM-003014</v>
      </c>
      <c r="O3015" t="str">
        <f t="shared" si="378"/>
        <v>GSORD-003014</v>
      </c>
      <c r="P3015" s="1" t="str">
        <f t="shared" si="379"/>
        <v>WH-F</v>
      </c>
      <c r="Q3015" s="1" t="str">
        <f t="shared" si="380"/>
        <v>Delayed</v>
      </c>
      <c r="R3015" s="1" t="str">
        <f t="shared" si="381"/>
        <v>No</v>
      </c>
      <c r="S3015" s="1" t="str">
        <f t="shared" si="382"/>
        <v>ecommerce_shipping</v>
      </c>
      <c r="T3015" s="1" t="str">
        <f t="shared" si="383"/>
        <v>SHIPMENT_STATUS_RECORDED</v>
      </c>
    </row>
    <row r="3016" spans="1:20" x14ac:dyDescent="0.2">
      <c r="A3016">
        <v>3015</v>
      </c>
      <c r="B3016" t="s">
        <v>17</v>
      </c>
      <c r="C3016" t="s">
        <v>13</v>
      </c>
      <c r="D3016">
        <v>3</v>
      </c>
      <c r="E3016">
        <v>5</v>
      </c>
      <c r="F3016">
        <v>188</v>
      </c>
      <c r="G3016">
        <v>2</v>
      </c>
      <c r="H3016" t="s">
        <v>14</v>
      </c>
      <c r="I3016" t="s">
        <v>15</v>
      </c>
      <c r="J3016">
        <v>12</v>
      </c>
      <c r="K3016">
        <v>2711</v>
      </c>
      <c r="L3016">
        <v>1</v>
      </c>
      <c r="M3016" s="1" t="str">
        <f t="shared" si="376"/>
        <v>SHIP-003015</v>
      </c>
      <c r="N3016" t="str">
        <f t="shared" si="377"/>
        <v>GSITEM-003015</v>
      </c>
      <c r="O3016" t="str">
        <f t="shared" si="378"/>
        <v>GSORD-003015</v>
      </c>
      <c r="P3016" s="1" t="str">
        <f t="shared" si="379"/>
        <v>WH-A</v>
      </c>
      <c r="Q3016" s="1" t="str">
        <f t="shared" si="380"/>
        <v>Delayed</v>
      </c>
      <c r="R3016" s="1" t="str">
        <f t="shared" si="381"/>
        <v>No</v>
      </c>
      <c r="S3016" s="1" t="str">
        <f t="shared" si="382"/>
        <v>ecommerce_shipping</v>
      </c>
      <c r="T3016" s="1" t="str">
        <f t="shared" si="383"/>
        <v>SHIPMENT_STATUS_RECORDED</v>
      </c>
    </row>
    <row r="3017" spans="1:20" x14ac:dyDescent="0.2">
      <c r="A3017">
        <v>3016</v>
      </c>
      <c r="B3017" t="s">
        <v>18</v>
      </c>
      <c r="C3017" t="s">
        <v>13</v>
      </c>
      <c r="D3017">
        <v>3</v>
      </c>
      <c r="E3017">
        <v>1</v>
      </c>
      <c r="F3017">
        <v>104</v>
      </c>
      <c r="G3017">
        <v>2</v>
      </c>
      <c r="H3017" t="s">
        <v>14</v>
      </c>
      <c r="I3017" t="s">
        <v>16</v>
      </c>
      <c r="J3017">
        <v>1</v>
      </c>
      <c r="K3017">
        <v>1021</v>
      </c>
      <c r="L3017">
        <v>1</v>
      </c>
      <c r="M3017" s="1" t="str">
        <f t="shared" si="376"/>
        <v>SHIP-003016</v>
      </c>
      <c r="N3017" t="str">
        <f t="shared" si="377"/>
        <v>GSITEM-003016</v>
      </c>
      <c r="O3017" t="str">
        <f t="shared" si="378"/>
        <v>GSORD-003016</v>
      </c>
      <c r="P3017" s="1" t="str">
        <f t="shared" si="379"/>
        <v>WH-B</v>
      </c>
      <c r="Q3017" s="1" t="str">
        <f t="shared" si="380"/>
        <v>Delayed</v>
      </c>
      <c r="R3017" s="1" t="str">
        <f t="shared" si="381"/>
        <v>No</v>
      </c>
      <c r="S3017" s="1" t="str">
        <f t="shared" si="382"/>
        <v>ecommerce_shipping</v>
      </c>
      <c r="T3017" s="1" t="str">
        <f t="shared" si="383"/>
        <v>SHIPMENT_STATUS_RECORDED</v>
      </c>
    </row>
    <row r="3018" spans="1:20" x14ac:dyDescent="0.2">
      <c r="A3018">
        <v>3017</v>
      </c>
      <c r="B3018" t="s">
        <v>20</v>
      </c>
      <c r="C3018" t="s">
        <v>13</v>
      </c>
      <c r="D3018">
        <v>5</v>
      </c>
      <c r="E3018">
        <v>5</v>
      </c>
      <c r="F3018">
        <v>195</v>
      </c>
      <c r="G3018">
        <v>3</v>
      </c>
      <c r="H3018" t="s">
        <v>14</v>
      </c>
      <c r="I3018" t="s">
        <v>16</v>
      </c>
      <c r="J3018">
        <v>55</v>
      </c>
      <c r="K3018">
        <v>2641</v>
      </c>
      <c r="L3018">
        <v>1</v>
      </c>
      <c r="M3018" s="1" t="str">
        <f t="shared" si="376"/>
        <v>SHIP-003017</v>
      </c>
      <c r="N3018" t="str">
        <f t="shared" si="377"/>
        <v>GSITEM-003017</v>
      </c>
      <c r="O3018" t="str">
        <f t="shared" si="378"/>
        <v>GSORD-003017</v>
      </c>
      <c r="P3018" s="1" t="str">
        <f t="shared" si="379"/>
        <v>WH-C</v>
      </c>
      <c r="Q3018" s="1" t="str">
        <f t="shared" si="380"/>
        <v>Delayed</v>
      </c>
      <c r="R3018" s="1" t="str">
        <f t="shared" si="381"/>
        <v>No</v>
      </c>
      <c r="S3018" s="1" t="str">
        <f t="shared" si="382"/>
        <v>ecommerce_shipping</v>
      </c>
      <c r="T3018" s="1" t="str">
        <f t="shared" si="383"/>
        <v>SHIPMENT_STATUS_RECORDED</v>
      </c>
    </row>
    <row r="3019" spans="1:20" x14ac:dyDescent="0.2">
      <c r="A3019">
        <v>3018</v>
      </c>
      <c r="B3019" t="s">
        <v>15</v>
      </c>
      <c r="C3019" t="s">
        <v>13</v>
      </c>
      <c r="D3019">
        <v>4</v>
      </c>
      <c r="E3019">
        <v>1</v>
      </c>
      <c r="F3019">
        <v>235</v>
      </c>
      <c r="G3019">
        <v>2</v>
      </c>
      <c r="H3019" t="s">
        <v>21</v>
      </c>
      <c r="I3019" t="s">
        <v>16</v>
      </c>
      <c r="J3019">
        <v>64</v>
      </c>
      <c r="K3019">
        <v>2107</v>
      </c>
      <c r="L3019">
        <v>1</v>
      </c>
      <c r="M3019" s="1" t="str">
        <f t="shared" si="376"/>
        <v>SHIP-003018</v>
      </c>
      <c r="N3019" t="str">
        <f t="shared" si="377"/>
        <v>GSITEM-003018</v>
      </c>
      <c r="O3019" t="str">
        <f t="shared" si="378"/>
        <v>GSORD-003018</v>
      </c>
      <c r="P3019" s="1" t="str">
        <f t="shared" si="379"/>
        <v>WH-F</v>
      </c>
      <c r="Q3019" s="1" t="str">
        <f t="shared" si="380"/>
        <v>Delayed</v>
      </c>
      <c r="R3019" s="1" t="str">
        <f t="shared" si="381"/>
        <v>No</v>
      </c>
      <c r="S3019" s="1" t="str">
        <f t="shared" si="382"/>
        <v>ecommerce_shipping</v>
      </c>
      <c r="T3019" s="1" t="str">
        <f t="shared" si="383"/>
        <v>SHIPMENT_STATUS_RECORDED</v>
      </c>
    </row>
    <row r="3020" spans="1:20" x14ac:dyDescent="0.2">
      <c r="A3020">
        <v>3019</v>
      </c>
      <c r="B3020" t="s">
        <v>12</v>
      </c>
      <c r="C3020" t="s">
        <v>13</v>
      </c>
      <c r="D3020">
        <v>4</v>
      </c>
      <c r="E3020">
        <v>5</v>
      </c>
      <c r="F3020">
        <v>219</v>
      </c>
      <c r="G3020">
        <v>2</v>
      </c>
      <c r="H3020" t="s">
        <v>19</v>
      </c>
      <c r="I3020" t="s">
        <v>15</v>
      </c>
      <c r="J3020">
        <v>21</v>
      </c>
      <c r="K3020">
        <v>3830</v>
      </c>
      <c r="L3020">
        <v>1</v>
      </c>
      <c r="M3020" s="1" t="str">
        <f t="shared" si="376"/>
        <v>SHIP-003019</v>
      </c>
      <c r="N3020" t="str">
        <f t="shared" si="377"/>
        <v>GSITEM-003019</v>
      </c>
      <c r="O3020" t="str">
        <f t="shared" si="378"/>
        <v>GSORD-003019</v>
      </c>
      <c r="P3020" s="1" t="str">
        <f t="shared" si="379"/>
        <v>WH-D</v>
      </c>
      <c r="Q3020" s="1" t="str">
        <f t="shared" si="380"/>
        <v>Delayed</v>
      </c>
      <c r="R3020" s="1" t="str">
        <f t="shared" si="381"/>
        <v>No</v>
      </c>
      <c r="S3020" s="1" t="str">
        <f t="shared" si="382"/>
        <v>ecommerce_shipping</v>
      </c>
      <c r="T3020" s="1" t="str">
        <f t="shared" si="383"/>
        <v>SHIPMENT_STATUS_RECORDED</v>
      </c>
    </row>
    <row r="3021" spans="1:20" x14ac:dyDescent="0.2">
      <c r="A3021">
        <v>3020</v>
      </c>
      <c r="B3021" t="s">
        <v>15</v>
      </c>
      <c r="C3021" t="s">
        <v>13</v>
      </c>
      <c r="D3021">
        <v>4</v>
      </c>
      <c r="E3021">
        <v>5</v>
      </c>
      <c r="F3021">
        <v>253</v>
      </c>
      <c r="G3021">
        <v>2</v>
      </c>
      <c r="H3021" t="s">
        <v>14</v>
      </c>
      <c r="I3021" t="s">
        <v>15</v>
      </c>
      <c r="J3021">
        <v>36</v>
      </c>
      <c r="K3021">
        <v>3389</v>
      </c>
      <c r="L3021">
        <v>1</v>
      </c>
      <c r="M3021" s="1" t="str">
        <f t="shared" si="376"/>
        <v>SHIP-003020</v>
      </c>
      <c r="N3021" t="str">
        <f t="shared" si="377"/>
        <v>GSITEM-003020</v>
      </c>
      <c r="O3021" t="str">
        <f t="shared" si="378"/>
        <v>GSORD-003020</v>
      </c>
      <c r="P3021" s="1" t="str">
        <f t="shared" si="379"/>
        <v>WH-F</v>
      </c>
      <c r="Q3021" s="1" t="str">
        <f t="shared" si="380"/>
        <v>Delayed</v>
      </c>
      <c r="R3021" s="1" t="str">
        <f t="shared" si="381"/>
        <v>No</v>
      </c>
      <c r="S3021" s="1" t="str">
        <f t="shared" si="382"/>
        <v>ecommerce_shipping</v>
      </c>
      <c r="T3021" s="1" t="str">
        <f t="shared" si="383"/>
        <v>SHIPMENT_STATUS_RECORDED</v>
      </c>
    </row>
    <row r="3022" spans="1:20" x14ac:dyDescent="0.2">
      <c r="A3022">
        <v>3021</v>
      </c>
      <c r="B3022" t="s">
        <v>17</v>
      </c>
      <c r="C3022" t="s">
        <v>13</v>
      </c>
      <c r="D3022">
        <v>3</v>
      </c>
      <c r="E3022">
        <v>3</v>
      </c>
      <c r="F3022">
        <v>253</v>
      </c>
      <c r="G3022">
        <v>4</v>
      </c>
      <c r="H3022" t="s">
        <v>19</v>
      </c>
      <c r="I3022" t="s">
        <v>15</v>
      </c>
      <c r="J3022">
        <v>57</v>
      </c>
      <c r="K3022">
        <v>2489</v>
      </c>
      <c r="L3022">
        <v>1</v>
      </c>
      <c r="M3022" s="1" t="str">
        <f t="shared" si="376"/>
        <v>SHIP-003021</v>
      </c>
      <c r="N3022" t="str">
        <f t="shared" si="377"/>
        <v>GSITEM-003021</v>
      </c>
      <c r="O3022" t="str">
        <f t="shared" si="378"/>
        <v>GSORD-003021</v>
      </c>
      <c r="P3022" s="1" t="str">
        <f t="shared" si="379"/>
        <v>WH-A</v>
      </c>
      <c r="Q3022" s="1" t="str">
        <f t="shared" si="380"/>
        <v>Delayed</v>
      </c>
      <c r="R3022" s="1" t="str">
        <f t="shared" si="381"/>
        <v>No</v>
      </c>
      <c r="S3022" s="1" t="str">
        <f t="shared" si="382"/>
        <v>ecommerce_shipping</v>
      </c>
      <c r="T3022" s="1" t="str">
        <f t="shared" si="383"/>
        <v>SHIPMENT_STATUS_RECORDED</v>
      </c>
    </row>
    <row r="3023" spans="1:20" x14ac:dyDescent="0.2">
      <c r="A3023">
        <v>3022</v>
      </c>
      <c r="B3023" t="s">
        <v>18</v>
      </c>
      <c r="C3023" t="s">
        <v>13</v>
      </c>
      <c r="D3023">
        <v>4</v>
      </c>
      <c r="E3023">
        <v>1</v>
      </c>
      <c r="F3023">
        <v>167</v>
      </c>
      <c r="G3023">
        <v>3</v>
      </c>
      <c r="H3023" t="s">
        <v>14</v>
      </c>
      <c r="I3023" t="s">
        <v>16</v>
      </c>
      <c r="J3023">
        <v>42</v>
      </c>
      <c r="K3023">
        <v>1197</v>
      </c>
      <c r="L3023">
        <v>1</v>
      </c>
      <c r="M3023" s="1" t="str">
        <f t="shared" si="376"/>
        <v>SHIP-003022</v>
      </c>
      <c r="N3023" t="str">
        <f t="shared" si="377"/>
        <v>GSITEM-003022</v>
      </c>
      <c r="O3023" t="str">
        <f t="shared" si="378"/>
        <v>GSORD-003022</v>
      </c>
      <c r="P3023" s="1" t="str">
        <f t="shared" si="379"/>
        <v>WH-B</v>
      </c>
      <c r="Q3023" s="1" t="str">
        <f t="shared" si="380"/>
        <v>Delayed</v>
      </c>
      <c r="R3023" s="1" t="str">
        <f t="shared" si="381"/>
        <v>No</v>
      </c>
      <c r="S3023" s="1" t="str">
        <f t="shared" si="382"/>
        <v>ecommerce_shipping</v>
      </c>
      <c r="T3023" s="1" t="str">
        <f t="shared" si="383"/>
        <v>SHIPMENT_STATUS_RECORDED</v>
      </c>
    </row>
    <row r="3024" spans="1:20" x14ac:dyDescent="0.2">
      <c r="A3024">
        <v>3023</v>
      </c>
      <c r="B3024" t="s">
        <v>20</v>
      </c>
      <c r="C3024" t="s">
        <v>13</v>
      </c>
      <c r="D3024">
        <v>4</v>
      </c>
      <c r="E3024">
        <v>2</v>
      </c>
      <c r="F3024">
        <v>211</v>
      </c>
      <c r="G3024">
        <v>2</v>
      </c>
      <c r="H3024" t="s">
        <v>14</v>
      </c>
      <c r="I3024" t="s">
        <v>15</v>
      </c>
      <c r="J3024">
        <v>39</v>
      </c>
      <c r="K3024">
        <v>2520</v>
      </c>
      <c r="L3024">
        <v>1</v>
      </c>
      <c r="M3024" s="1" t="str">
        <f t="shared" si="376"/>
        <v>SHIP-003023</v>
      </c>
      <c r="N3024" t="str">
        <f t="shared" si="377"/>
        <v>GSITEM-003023</v>
      </c>
      <c r="O3024" t="str">
        <f t="shared" si="378"/>
        <v>GSORD-003023</v>
      </c>
      <c r="P3024" s="1" t="str">
        <f t="shared" si="379"/>
        <v>WH-C</v>
      </c>
      <c r="Q3024" s="1" t="str">
        <f t="shared" si="380"/>
        <v>Delayed</v>
      </c>
      <c r="R3024" s="1" t="str">
        <f t="shared" si="381"/>
        <v>No</v>
      </c>
      <c r="S3024" s="1" t="str">
        <f t="shared" si="382"/>
        <v>ecommerce_shipping</v>
      </c>
      <c r="T3024" s="1" t="str">
        <f t="shared" si="383"/>
        <v>SHIPMENT_STATUS_RECORDED</v>
      </c>
    </row>
    <row r="3025" spans="1:20" x14ac:dyDescent="0.2">
      <c r="A3025">
        <v>3024</v>
      </c>
      <c r="B3025" t="s">
        <v>15</v>
      </c>
      <c r="C3025" t="s">
        <v>13</v>
      </c>
      <c r="D3025">
        <v>3</v>
      </c>
      <c r="E3025">
        <v>4</v>
      </c>
      <c r="F3025">
        <v>155</v>
      </c>
      <c r="G3025">
        <v>3</v>
      </c>
      <c r="H3025" t="s">
        <v>19</v>
      </c>
      <c r="I3025" t="s">
        <v>16</v>
      </c>
      <c r="J3025">
        <v>4</v>
      </c>
      <c r="K3025">
        <v>1548</v>
      </c>
      <c r="L3025">
        <v>1</v>
      </c>
      <c r="M3025" s="1" t="str">
        <f t="shared" si="376"/>
        <v>SHIP-003024</v>
      </c>
      <c r="N3025" t="str">
        <f t="shared" si="377"/>
        <v>GSITEM-003024</v>
      </c>
      <c r="O3025" t="str">
        <f t="shared" si="378"/>
        <v>GSORD-003024</v>
      </c>
      <c r="P3025" s="1" t="str">
        <f t="shared" si="379"/>
        <v>WH-F</v>
      </c>
      <c r="Q3025" s="1" t="str">
        <f t="shared" si="380"/>
        <v>Delayed</v>
      </c>
      <c r="R3025" s="1" t="str">
        <f t="shared" si="381"/>
        <v>No</v>
      </c>
      <c r="S3025" s="1" t="str">
        <f t="shared" si="382"/>
        <v>ecommerce_shipping</v>
      </c>
      <c r="T3025" s="1" t="str">
        <f t="shared" si="383"/>
        <v>SHIPMENT_STATUS_RECORDED</v>
      </c>
    </row>
    <row r="3026" spans="1:20" x14ac:dyDescent="0.2">
      <c r="A3026">
        <v>3025</v>
      </c>
      <c r="B3026" t="s">
        <v>12</v>
      </c>
      <c r="C3026" t="s">
        <v>13</v>
      </c>
      <c r="D3026">
        <v>6</v>
      </c>
      <c r="E3026">
        <v>1</v>
      </c>
      <c r="F3026">
        <v>231</v>
      </c>
      <c r="G3026">
        <v>4</v>
      </c>
      <c r="H3026" t="s">
        <v>19</v>
      </c>
      <c r="I3026" t="s">
        <v>15</v>
      </c>
      <c r="J3026">
        <v>23</v>
      </c>
      <c r="K3026">
        <v>2455</v>
      </c>
      <c r="L3026">
        <v>1</v>
      </c>
      <c r="M3026" s="1" t="str">
        <f t="shared" si="376"/>
        <v>SHIP-003025</v>
      </c>
      <c r="N3026" t="str">
        <f t="shared" si="377"/>
        <v>GSITEM-003025</v>
      </c>
      <c r="O3026" t="str">
        <f t="shared" si="378"/>
        <v>GSORD-003025</v>
      </c>
      <c r="P3026" s="1" t="str">
        <f t="shared" si="379"/>
        <v>WH-D</v>
      </c>
      <c r="Q3026" s="1" t="str">
        <f t="shared" si="380"/>
        <v>Delayed</v>
      </c>
      <c r="R3026" s="1" t="str">
        <f t="shared" si="381"/>
        <v>No</v>
      </c>
      <c r="S3026" s="1" t="str">
        <f t="shared" si="382"/>
        <v>ecommerce_shipping</v>
      </c>
      <c r="T3026" s="1" t="str">
        <f t="shared" si="383"/>
        <v>SHIPMENT_STATUS_RECORDED</v>
      </c>
    </row>
    <row r="3027" spans="1:20" x14ac:dyDescent="0.2">
      <c r="A3027">
        <v>3026</v>
      </c>
      <c r="B3027" t="s">
        <v>15</v>
      </c>
      <c r="C3027" t="s">
        <v>13</v>
      </c>
      <c r="D3027">
        <v>5</v>
      </c>
      <c r="E3027">
        <v>4</v>
      </c>
      <c r="F3027">
        <v>182</v>
      </c>
      <c r="G3027">
        <v>4</v>
      </c>
      <c r="H3027" t="s">
        <v>14</v>
      </c>
      <c r="I3027" t="s">
        <v>16</v>
      </c>
      <c r="J3027">
        <v>61</v>
      </c>
      <c r="K3027">
        <v>3063</v>
      </c>
      <c r="L3027">
        <v>1</v>
      </c>
      <c r="M3027" s="1" t="str">
        <f t="shared" si="376"/>
        <v>SHIP-003026</v>
      </c>
      <c r="N3027" t="str">
        <f t="shared" si="377"/>
        <v>GSITEM-003026</v>
      </c>
      <c r="O3027" t="str">
        <f t="shared" si="378"/>
        <v>GSORD-003026</v>
      </c>
      <c r="P3027" s="1" t="str">
        <f t="shared" si="379"/>
        <v>WH-F</v>
      </c>
      <c r="Q3027" s="1" t="str">
        <f t="shared" si="380"/>
        <v>Delayed</v>
      </c>
      <c r="R3027" s="1" t="str">
        <f t="shared" si="381"/>
        <v>No</v>
      </c>
      <c r="S3027" s="1" t="str">
        <f t="shared" si="382"/>
        <v>ecommerce_shipping</v>
      </c>
      <c r="T3027" s="1" t="str">
        <f t="shared" si="383"/>
        <v>SHIPMENT_STATUS_RECORDED</v>
      </c>
    </row>
    <row r="3028" spans="1:20" x14ac:dyDescent="0.2">
      <c r="A3028">
        <v>3027</v>
      </c>
      <c r="B3028" t="s">
        <v>17</v>
      </c>
      <c r="C3028" t="s">
        <v>13</v>
      </c>
      <c r="D3028">
        <v>3</v>
      </c>
      <c r="E3028">
        <v>5</v>
      </c>
      <c r="F3028">
        <v>212</v>
      </c>
      <c r="G3028">
        <v>2</v>
      </c>
      <c r="H3028" t="s">
        <v>19</v>
      </c>
      <c r="I3028" t="s">
        <v>16</v>
      </c>
      <c r="J3028">
        <v>56</v>
      </c>
      <c r="K3028">
        <v>3547</v>
      </c>
      <c r="L3028">
        <v>1</v>
      </c>
      <c r="M3028" s="1" t="str">
        <f t="shared" si="376"/>
        <v>SHIP-003027</v>
      </c>
      <c r="N3028" t="str">
        <f t="shared" si="377"/>
        <v>GSITEM-003027</v>
      </c>
      <c r="O3028" t="str">
        <f t="shared" si="378"/>
        <v>GSORD-003027</v>
      </c>
      <c r="P3028" s="1" t="str">
        <f t="shared" si="379"/>
        <v>WH-A</v>
      </c>
      <c r="Q3028" s="1" t="str">
        <f t="shared" si="380"/>
        <v>Delayed</v>
      </c>
      <c r="R3028" s="1" t="str">
        <f t="shared" si="381"/>
        <v>No</v>
      </c>
      <c r="S3028" s="1" t="str">
        <f t="shared" si="382"/>
        <v>ecommerce_shipping</v>
      </c>
      <c r="T3028" s="1" t="str">
        <f t="shared" si="383"/>
        <v>SHIPMENT_STATUS_RECORDED</v>
      </c>
    </row>
    <row r="3029" spans="1:20" x14ac:dyDescent="0.2">
      <c r="A3029">
        <v>3028</v>
      </c>
      <c r="B3029" t="s">
        <v>18</v>
      </c>
      <c r="C3029" t="s">
        <v>13</v>
      </c>
      <c r="D3029">
        <v>3</v>
      </c>
      <c r="E3029">
        <v>1</v>
      </c>
      <c r="F3029">
        <v>107</v>
      </c>
      <c r="G3029">
        <v>3</v>
      </c>
      <c r="H3029" t="s">
        <v>21</v>
      </c>
      <c r="I3029" t="s">
        <v>15</v>
      </c>
      <c r="J3029">
        <v>13</v>
      </c>
      <c r="K3029">
        <v>1861</v>
      </c>
      <c r="L3029">
        <v>1</v>
      </c>
      <c r="M3029" s="1" t="str">
        <f t="shared" si="376"/>
        <v>SHIP-003028</v>
      </c>
      <c r="N3029" t="str">
        <f t="shared" si="377"/>
        <v>GSITEM-003028</v>
      </c>
      <c r="O3029" t="str">
        <f t="shared" si="378"/>
        <v>GSORD-003028</v>
      </c>
      <c r="P3029" s="1" t="str">
        <f t="shared" si="379"/>
        <v>WH-B</v>
      </c>
      <c r="Q3029" s="1" t="str">
        <f t="shared" si="380"/>
        <v>Delayed</v>
      </c>
      <c r="R3029" s="1" t="str">
        <f t="shared" si="381"/>
        <v>No</v>
      </c>
      <c r="S3029" s="1" t="str">
        <f t="shared" si="382"/>
        <v>ecommerce_shipping</v>
      </c>
      <c r="T3029" s="1" t="str">
        <f t="shared" si="383"/>
        <v>SHIPMENT_STATUS_RECORDED</v>
      </c>
    </row>
    <row r="3030" spans="1:20" x14ac:dyDescent="0.2">
      <c r="A3030">
        <v>3029</v>
      </c>
      <c r="B3030" t="s">
        <v>20</v>
      </c>
      <c r="C3030" t="s">
        <v>13</v>
      </c>
      <c r="D3030">
        <v>5</v>
      </c>
      <c r="E3030">
        <v>2</v>
      </c>
      <c r="F3030">
        <v>172</v>
      </c>
      <c r="G3030">
        <v>4</v>
      </c>
      <c r="H3030" t="s">
        <v>21</v>
      </c>
      <c r="I3030" t="s">
        <v>15</v>
      </c>
      <c r="J3030">
        <v>61</v>
      </c>
      <c r="K3030">
        <v>1161</v>
      </c>
      <c r="L3030">
        <v>1</v>
      </c>
      <c r="M3030" s="1" t="str">
        <f t="shared" si="376"/>
        <v>SHIP-003029</v>
      </c>
      <c r="N3030" t="str">
        <f t="shared" si="377"/>
        <v>GSITEM-003029</v>
      </c>
      <c r="O3030" t="str">
        <f t="shared" si="378"/>
        <v>GSORD-003029</v>
      </c>
      <c r="P3030" s="1" t="str">
        <f t="shared" si="379"/>
        <v>WH-C</v>
      </c>
      <c r="Q3030" s="1" t="str">
        <f t="shared" si="380"/>
        <v>Delayed</v>
      </c>
      <c r="R3030" s="1" t="str">
        <f t="shared" si="381"/>
        <v>No</v>
      </c>
      <c r="S3030" s="1" t="str">
        <f t="shared" si="382"/>
        <v>ecommerce_shipping</v>
      </c>
      <c r="T3030" s="1" t="str">
        <f t="shared" si="383"/>
        <v>SHIPMENT_STATUS_RECORDED</v>
      </c>
    </row>
    <row r="3031" spans="1:20" x14ac:dyDescent="0.2">
      <c r="A3031">
        <v>3030</v>
      </c>
      <c r="B3031" t="s">
        <v>15</v>
      </c>
      <c r="C3031" t="s">
        <v>13</v>
      </c>
      <c r="D3031">
        <v>3</v>
      </c>
      <c r="E3031">
        <v>2</v>
      </c>
      <c r="F3031">
        <v>224</v>
      </c>
      <c r="G3031">
        <v>3</v>
      </c>
      <c r="H3031" t="s">
        <v>14</v>
      </c>
      <c r="I3031" t="s">
        <v>16</v>
      </c>
      <c r="J3031">
        <v>40</v>
      </c>
      <c r="K3031">
        <v>2180</v>
      </c>
      <c r="L3031">
        <v>1</v>
      </c>
      <c r="M3031" s="1" t="str">
        <f t="shared" si="376"/>
        <v>SHIP-003030</v>
      </c>
      <c r="N3031" t="str">
        <f t="shared" si="377"/>
        <v>GSITEM-003030</v>
      </c>
      <c r="O3031" t="str">
        <f t="shared" si="378"/>
        <v>GSORD-003030</v>
      </c>
      <c r="P3031" s="1" t="str">
        <f t="shared" si="379"/>
        <v>WH-F</v>
      </c>
      <c r="Q3031" s="1" t="str">
        <f t="shared" si="380"/>
        <v>Delayed</v>
      </c>
      <c r="R3031" s="1" t="str">
        <f t="shared" si="381"/>
        <v>No</v>
      </c>
      <c r="S3031" s="1" t="str">
        <f t="shared" si="382"/>
        <v>ecommerce_shipping</v>
      </c>
      <c r="T3031" s="1" t="str">
        <f t="shared" si="383"/>
        <v>SHIPMENT_STATUS_RECORDED</v>
      </c>
    </row>
    <row r="3032" spans="1:20" x14ac:dyDescent="0.2">
      <c r="A3032">
        <v>3031</v>
      </c>
      <c r="B3032" t="s">
        <v>12</v>
      </c>
      <c r="C3032" t="s">
        <v>13</v>
      </c>
      <c r="D3032">
        <v>3</v>
      </c>
      <c r="E3032">
        <v>4</v>
      </c>
      <c r="F3032">
        <v>209</v>
      </c>
      <c r="G3032">
        <v>3</v>
      </c>
      <c r="H3032" t="s">
        <v>21</v>
      </c>
      <c r="I3032" t="s">
        <v>15</v>
      </c>
      <c r="J3032">
        <v>37</v>
      </c>
      <c r="K3032">
        <v>3650</v>
      </c>
      <c r="L3032">
        <v>1</v>
      </c>
      <c r="M3032" s="1" t="str">
        <f t="shared" si="376"/>
        <v>SHIP-003031</v>
      </c>
      <c r="N3032" t="str">
        <f t="shared" si="377"/>
        <v>GSITEM-003031</v>
      </c>
      <c r="O3032" t="str">
        <f t="shared" si="378"/>
        <v>GSORD-003031</v>
      </c>
      <c r="P3032" s="1" t="str">
        <f t="shared" si="379"/>
        <v>WH-D</v>
      </c>
      <c r="Q3032" s="1" t="str">
        <f t="shared" si="380"/>
        <v>Delayed</v>
      </c>
      <c r="R3032" s="1" t="str">
        <f t="shared" si="381"/>
        <v>No</v>
      </c>
      <c r="S3032" s="1" t="str">
        <f t="shared" si="382"/>
        <v>ecommerce_shipping</v>
      </c>
      <c r="T3032" s="1" t="str">
        <f t="shared" si="383"/>
        <v>SHIPMENT_STATUS_RECORDED</v>
      </c>
    </row>
    <row r="3033" spans="1:20" x14ac:dyDescent="0.2">
      <c r="A3033">
        <v>3032</v>
      </c>
      <c r="B3033" t="s">
        <v>15</v>
      </c>
      <c r="C3033" t="s">
        <v>22</v>
      </c>
      <c r="D3033">
        <v>4</v>
      </c>
      <c r="E3033">
        <v>5</v>
      </c>
      <c r="F3033">
        <v>268</v>
      </c>
      <c r="G3033">
        <v>2</v>
      </c>
      <c r="H3033" t="s">
        <v>19</v>
      </c>
      <c r="I3033" t="s">
        <v>16</v>
      </c>
      <c r="J3033">
        <v>46</v>
      </c>
      <c r="K3033">
        <v>3076</v>
      </c>
      <c r="L3033">
        <v>1</v>
      </c>
      <c r="M3033" s="1" t="str">
        <f t="shared" si="376"/>
        <v>SHIP-003032</v>
      </c>
      <c r="N3033" t="str">
        <f t="shared" si="377"/>
        <v>GSITEM-003032</v>
      </c>
      <c r="O3033" t="str">
        <f t="shared" si="378"/>
        <v>GSORD-003032</v>
      </c>
      <c r="P3033" s="1" t="str">
        <f t="shared" si="379"/>
        <v>WH-F</v>
      </c>
      <c r="Q3033" s="1" t="str">
        <f t="shared" si="380"/>
        <v>Delayed</v>
      </c>
      <c r="R3033" s="1" t="str">
        <f t="shared" si="381"/>
        <v>No</v>
      </c>
      <c r="S3033" s="1" t="str">
        <f t="shared" si="382"/>
        <v>ecommerce_shipping</v>
      </c>
      <c r="T3033" s="1" t="str">
        <f t="shared" si="383"/>
        <v>SHIPMENT_STATUS_RECORDED</v>
      </c>
    </row>
    <row r="3034" spans="1:20" x14ac:dyDescent="0.2">
      <c r="A3034">
        <v>3033</v>
      </c>
      <c r="B3034" t="s">
        <v>17</v>
      </c>
      <c r="C3034" t="s">
        <v>22</v>
      </c>
      <c r="D3034">
        <v>3</v>
      </c>
      <c r="E3034">
        <v>2</v>
      </c>
      <c r="F3034">
        <v>141</v>
      </c>
      <c r="G3034">
        <v>4</v>
      </c>
      <c r="H3034" t="s">
        <v>14</v>
      </c>
      <c r="I3034" t="s">
        <v>16</v>
      </c>
      <c r="J3034">
        <v>9</v>
      </c>
      <c r="K3034">
        <v>1909</v>
      </c>
      <c r="L3034">
        <v>1</v>
      </c>
      <c r="M3034" s="1" t="str">
        <f t="shared" si="376"/>
        <v>SHIP-003033</v>
      </c>
      <c r="N3034" t="str">
        <f t="shared" si="377"/>
        <v>GSITEM-003033</v>
      </c>
      <c r="O3034" t="str">
        <f t="shared" si="378"/>
        <v>GSORD-003033</v>
      </c>
      <c r="P3034" s="1" t="str">
        <f t="shared" si="379"/>
        <v>WH-A</v>
      </c>
      <c r="Q3034" s="1" t="str">
        <f t="shared" si="380"/>
        <v>Delayed</v>
      </c>
      <c r="R3034" s="1" t="str">
        <f t="shared" si="381"/>
        <v>No</v>
      </c>
      <c r="S3034" s="1" t="str">
        <f t="shared" si="382"/>
        <v>ecommerce_shipping</v>
      </c>
      <c r="T3034" s="1" t="str">
        <f t="shared" si="383"/>
        <v>SHIPMENT_STATUS_RECORDED</v>
      </c>
    </row>
    <row r="3035" spans="1:20" x14ac:dyDescent="0.2">
      <c r="A3035">
        <v>3034</v>
      </c>
      <c r="B3035" t="s">
        <v>18</v>
      </c>
      <c r="C3035" t="s">
        <v>22</v>
      </c>
      <c r="D3035">
        <v>4</v>
      </c>
      <c r="E3035">
        <v>4</v>
      </c>
      <c r="F3035">
        <v>260</v>
      </c>
      <c r="G3035">
        <v>2</v>
      </c>
      <c r="H3035" t="s">
        <v>14</v>
      </c>
      <c r="I3035" t="s">
        <v>16</v>
      </c>
      <c r="J3035">
        <v>17</v>
      </c>
      <c r="K3035">
        <v>3068</v>
      </c>
      <c r="L3035">
        <v>1</v>
      </c>
      <c r="M3035" s="1" t="str">
        <f t="shared" si="376"/>
        <v>SHIP-003034</v>
      </c>
      <c r="N3035" t="str">
        <f t="shared" si="377"/>
        <v>GSITEM-003034</v>
      </c>
      <c r="O3035" t="str">
        <f t="shared" si="378"/>
        <v>GSORD-003034</v>
      </c>
      <c r="P3035" s="1" t="str">
        <f t="shared" si="379"/>
        <v>WH-B</v>
      </c>
      <c r="Q3035" s="1" t="str">
        <f t="shared" si="380"/>
        <v>Delayed</v>
      </c>
      <c r="R3035" s="1" t="str">
        <f t="shared" si="381"/>
        <v>No</v>
      </c>
      <c r="S3035" s="1" t="str">
        <f t="shared" si="382"/>
        <v>ecommerce_shipping</v>
      </c>
      <c r="T3035" s="1" t="str">
        <f t="shared" si="383"/>
        <v>SHIPMENT_STATUS_RECORDED</v>
      </c>
    </row>
    <row r="3036" spans="1:20" x14ac:dyDescent="0.2">
      <c r="A3036">
        <v>3035</v>
      </c>
      <c r="B3036" t="s">
        <v>20</v>
      </c>
      <c r="C3036" t="s">
        <v>22</v>
      </c>
      <c r="D3036">
        <v>5</v>
      </c>
      <c r="E3036">
        <v>4</v>
      </c>
      <c r="F3036">
        <v>151</v>
      </c>
      <c r="G3036">
        <v>4</v>
      </c>
      <c r="H3036" t="s">
        <v>19</v>
      </c>
      <c r="I3036" t="s">
        <v>16</v>
      </c>
      <c r="J3036">
        <v>10</v>
      </c>
      <c r="K3036">
        <v>1441</v>
      </c>
      <c r="L3036">
        <v>1</v>
      </c>
      <c r="M3036" s="1" t="str">
        <f t="shared" si="376"/>
        <v>SHIP-003035</v>
      </c>
      <c r="N3036" t="str">
        <f t="shared" si="377"/>
        <v>GSITEM-003035</v>
      </c>
      <c r="O3036" t="str">
        <f t="shared" si="378"/>
        <v>GSORD-003035</v>
      </c>
      <c r="P3036" s="1" t="str">
        <f t="shared" si="379"/>
        <v>WH-C</v>
      </c>
      <c r="Q3036" s="1" t="str">
        <f t="shared" si="380"/>
        <v>Delayed</v>
      </c>
      <c r="R3036" s="1" t="str">
        <f t="shared" si="381"/>
        <v>No</v>
      </c>
      <c r="S3036" s="1" t="str">
        <f t="shared" si="382"/>
        <v>ecommerce_shipping</v>
      </c>
      <c r="T3036" s="1" t="str">
        <f t="shared" si="383"/>
        <v>SHIPMENT_STATUS_RECORDED</v>
      </c>
    </row>
    <row r="3037" spans="1:20" x14ac:dyDescent="0.2">
      <c r="A3037">
        <v>3036</v>
      </c>
      <c r="B3037" t="s">
        <v>15</v>
      </c>
      <c r="C3037" t="s">
        <v>22</v>
      </c>
      <c r="D3037">
        <v>5</v>
      </c>
      <c r="E3037">
        <v>2</v>
      </c>
      <c r="F3037">
        <v>184</v>
      </c>
      <c r="G3037">
        <v>2</v>
      </c>
      <c r="H3037" t="s">
        <v>19</v>
      </c>
      <c r="I3037" t="s">
        <v>16</v>
      </c>
      <c r="J3037">
        <v>27</v>
      </c>
      <c r="K3037">
        <v>3276</v>
      </c>
      <c r="L3037">
        <v>1</v>
      </c>
      <c r="M3037" s="1" t="str">
        <f t="shared" si="376"/>
        <v>SHIP-003036</v>
      </c>
      <c r="N3037" t="str">
        <f t="shared" si="377"/>
        <v>GSITEM-003036</v>
      </c>
      <c r="O3037" t="str">
        <f t="shared" si="378"/>
        <v>GSORD-003036</v>
      </c>
      <c r="P3037" s="1" t="str">
        <f t="shared" si="379"/>
        <v>WH-F</v>
      </c>
      <c r="Q3037" s="1" t="str">
        <f t="shared" si="380"/>
        <v>Delayed</v>
      </c>
      <c r="R3037" s="1" t="str">
        <f t="shared" si="381"/>
        <v>No</v>
      </c>
      <c r="S3037" s="1" t="str">
        <f t="shared" si="382"/>
        <v>ecommerce_shipping</v>
      </c>
      <c r="T3037" s="1" t="str">
        <f t="shared" si="383"/>
        <v>SHIPMENT_STATUS_RECORDED</v>
      </c>
    </row>
    <row r="3038" spans="1:20" x14ac:dyDescent="0.2">
      <c r="A3038">
        <v>3037</v>
      </c>
      <c r="B3038" t="s">
        <v>12</v>
      </c>
      <c r="C3038" t="s">
        <v>22</v>
      </c>
      <c r="D3038">
        <v>5</v>
      </c>
      <c r="E3038">
        <v>1</v>
      </c>
      <c r="F3038">
        <v>270</v>
      </c>
      <c r="G3038">
        <v>3</v>
      </c>
      <c r="H3038" t="s">
        <v>21</v>
      </c>
      <c r="I3038" t="s">
        <v>16</v>
      </c>
      <c r="J3038">
        <v>52</v>
      </c>
      <c r="K3038">
        <v>3908</v>
      </c>
      <c r="L3038">
        <v>1</v>
      </c>
      <c r="M3038" s="1" t="str">
        <f t="shared" si="376"/>
        <v>SHIP-003037</v>
      </c>
      <c r="N3038" t="str">
        <f t="shared" si="377"/>
        <v>GSITEM-003037</v>
      </c>
      <c r="O3038" t="str">
        <f t="shared" si="378"/>
        <v>GSORD-003037</v>
      </c>
      <c r="P3038" s="1" t="str">
        <f t="shared" si="379"/>
        <v>WH-D</v>
      </c>
      <c r="Q3038" s="1" t="str">
        <f t="shared" si="380"/>
        <v>Delayed</v>
      </c>
      <c r="R3038" s="1" t="str">
        <f t="shared" si="381"/>
        <v>No</v>
      </c>
      <c r="S3038" s="1" t="str">
        <f t="shared" si="382"/>
        <v>ecommerce_shipping</v>
      </c>
      <c r="T3038" s="1" t="str">
        <f t="shared" si="383"/>
        <v>SHIPMENT_STATUS_RECORDED</v>
      </c>
    </row>
    <row r="3039" spans="1:20" x14ac:dyDescent="0.2">
      <c r="A3039">
        <v>3038</v>
      </c>
      <c r="B3039" t="s">
        <v>15</v>
      </c>
      <c r="C3039" t="s">
        <v>22</v>
      </c>
      <c r="D3039">
        <v>5</v>
      </c>
      <c r="E3039">
        <v>4</v>
      </c>
      <c r="F3039">
        <v>135</v>
      </c>
      <c r="G3039">
        <v>2</v>
      </c>
      <c r="H3039" t="s">
        <v>19</v>
      </c>
      <c r="I3039" t="s">
        <v>15</v>
      </c>
      <c r="J3039">
        <v>20</v>
      </c>
      <c r="K3039">
        <v>1908</v>
      </c>
      <c r="L3039">
        <v>1</v>
      </c>
      <c r="M3039" s="1" t="str">
        <f t="shared" si="376"/>
        <v>SHIP-003038</v>
      </c>
      <c r="N3039" t="str">
        <f t="shared" si="377"/>
        <v>GSITEM-003038</v>
      </c>
      <c r="O3039" t="str">
        <f t="shared" si="378"/>
        <v>GSORD-003038</v>
      </c>
      <c r="P3039" s="1" t="str">
        <f t="shared" si="379"/>
        <v>WH-F</v>
      </c>
      <c r="Q3039" s="1" t="str">
        <f t="shared" si="380"/>
        <v>Delayed</v>
      </c>
      <c r="R3039" s="1" t="str">
        <f t="shared" si="381"/>
        <v>No</v>
      </c>
      <c r="S3039" s="1" t="str">
        <f t="shared" si="382"/>
        <v>ecommerce_shipping</v>
      </c>
      <c r="T3039" s="1" t="str">
        <f t="shared" si="383"/>
        <v>SHIPMENT_STATUS_RECORDED</v>
      </c>
    </row>
    <row r="3040" spans="1:20" x14ac:dyDescent="0.2">
      <c r="A3040">
        <v>3039</v>
      </c>
      <c r="B3040" t="s">
        <v>17</v>
      </c>
      <c r="C3040" t="s">
        <v>22</v>
      </c>
      <c r="D3040">
        <v>4</v>
      </c>
      <c r="E3040">
        <v>3</v>
      </c>
      <c r="F3040">
        <v>276</v>
      </c>
      <c r="G3040">
        <v>4</v>
      </c>
      <c r="H3040" t="s">
        <v>14</v>
      </c>
      <c r="I3040" t="s">
        <v>15</v>
      </c>
      <c r="J3040">
        <v>3</v>
      </c>
      <c r="K3040">
        <v>3889</v>
      </c>
      <c r="L3040">
        <v>1</v>
      </c>
      <c r="M3040" s="1" t="str">
        <f t="shared" si="376"/>
        <v>SHIP-003039</v>
      </c>
      <c r="N3040" t="str">
        <f t="shared" si="377"/>
        <v>GSITEM-003039</v>
      </c>
      <c r="O3040" t="str">
        <f t="shared" si="378"/>
        <v>GSORD-003039</v>
      </c>
      <c r="P3040" s="1" t="str">
        <f t="shared" si="379"/>
        <v>WH-A</v>
      </c>
      <c r="Q3040" s="1" t="str">
        <f t="shared" si="380"/>
        <v>Delayed</v>
      </c>
      <c r="R3040" s="1" t="str">
        <f t="shared" si="381"/>
        <v>No</v>
      </c>
      <c r="S3040" s="1" t="str">
        <f t="shared" si="382"/>
        <v>ecommerce_shipping</v>
      </c>
      <c r="T3040" s="1" t="str">
        <f t="shared" si="383"/>
        <v>SHIPMENT_STATUS_RECORDED</v>
      </c>
    </row>
    <row r="3041" spans="1:20" x14ac:dyDescent="0.2">
      <c r="A3041">
        <v>3040</v>
      </c>
      <c r="B3041" t="s">
        <v>18</v>
      </c>
      <c r="C3041" t="s">
        <v>22</v>
      </c>
      <c r="D3041">
        <v>4</v>
      </c>
      <c r="E3041">
        <v>4</v>
      </c>
      <c r="F3041">
        <v>177</v>
      </c>
      <c r="G3041">
        <v>3</v>
      </c>
      <c r="H3041" t="s">
        <v>19</v>
      </c>
      <c r="I3041" t="s">
        <v>16</v>
      </c>
      <c r="J3041">
        <v>23</v>
      </c>
      <c r="K3041">
        <v>1142</v>
      </c>
      <c r="L3041">
        <v>1</v>
      </c>
      <c r="M3041" s="1" t="str">
        <f t="shared" si="376"/>
        <v>SHIP-003040</v>
      </c>
      <c r="N3041" t="str">
        <f t="shared" si="377"/>
        <v>GSITEM-003040</v>
      </c>
      <c r="O3041" t="str">
        <f t="shared" si="378"/>
        <v>GSORD-003040</v>
      </c>
      <c r="P3041" s="1" t="str">
        <f t="shared" si="379"/>
        <v>WH-B</v>
      </c>
      <c r="Q3041" s="1" t="str">
        <f t="shared" si="380"/>
        <v>Delayed</v>
      </c>
      <c r="R3041" s="1" t="str">
        <f t="shared" si="381"/>
        <v>No</v>
      </c>
      <c r="S3041" s="1" t="str">
        <f t="shared" si="382"/>
        <v>ecommerce_shipping</v>
      </c>
      <c r="T3041" s="1" t="str">
        <f t="shared" si="383"/>
        <v>SHIPMENT_STATUS_RECORDED</v>
      </c>
    </row>
    <row r="3042" spans="1:20" x14ac:dyDescent="0.2">
      <c r="A3042">
        <v>3041</v>
      </c>
      <c r="B3042" t="s">
        <v>20</v>
      </c>
      <c r="C3042" t="s">
        <v>22</v>
      </c>
      <c r="D3042">
        <v>3</v>
      </c>
      <c r="E3042">
        <v>2</v>
      </c>
      <c r="F3042">
        <v>149</v>
      </c>
      <c r="G3042">
        <v>3</v>
      </c>
      <c r="H3042" t="s">
        <v>19</v>
      </c>
      <c r="I3042" t="s">
        <v>15</v>
      </c>
      <c r="J3042">
        <v>64</v>
      </c>
      <c r="K3042">
        <v>1920</v>
      </c>
      <c r="L3042">
        <v>1</v>
      </c>
      <c r="M3042" s="1" t="str">
        <f t="shared" si="376"/>
        <v>SHIP-003041</v>
      </c>
      <c r="N3042" t="str">
        <f t="shared" si="377"/>
        <v>GSITEM-003041</v>
      </c>
      <c r="O3042" t="str">
        <f t="shared" si="378"/>
        <v>GSORD-003041</v>
      </c>
      <c r="P3042" s="1" t="str">
        <f t="shared" si="379"/>
        <v>WH-C</v>
      </c>
      <c r="Q3042" s="1" t="str">
        <f t="shared" si="380"/>
        <v>Delayed</v>
      </c>
      <c r="R3042" s="1" t="str">
        <f t="shared" si="381"/>
        <v>No</v>
      </c>
      <c r="S3042" s="1" t="str">
        <f t="shared" si="382"/>
        <v>ecommerce_shipping</v>
      </c>
      <c r="T3042" s="1" t="str">
        <f t="shared" si="383"/>
        <v>SHIPMENT_STATUS_RECORDED</v>
      </c>
    </row>
    <row r="3043" spans="1:20" x14ac:dyDescent="0.2">
      <c r="A3043">
        <v>3042</v>
      </c>
      <c r="B3043" t="s">
        <v>15</v>
      </c>
      <c r="C3043" t="s">
        <v>22</v>
      </c>
      <c r="D3043">
        <v>4</v>
      </c>
      <c r="E3043">
        <v>3</v>
      </c>
      <c r="F3043">
        <v>220</v>
      </c>
      <c r="G3043">
        <v>4</v>
      </c>
      <c r="H3043" t="s">
        <v>14</v>
      </c>
      <c r="I3043" t="s">
        <v>16</v>
      </c>
      <c r="J3043">
        <v>19</v>
      </c>
      <c r="K3043">
        <v>3602</v>
      </c>
      <c r="L3043">
        <v>1</v>
      </c>
      <c r="M3043" s="1" t="str">
        <f t="shared" si="376"/>
        <v>SHIP-003042</v>
      </c>
      <c r="N3043" t="str">
        <f t="shared" si="377"/>
        <v>GSITEM-003042</v>
      </c>
      <c r="O3043" t="str">
        <f t="shared" si="378"/>
        <v>GSORD-003042</v>
      </c>
      <c r="P3043" s="1" t="str">
        <f t="shared" si="379"/>
        <v>WH-F</v>
      </c>
      <c r="Q3043" s="1" t="str">
        <f t="shared" si="380"/>
        <v>Delayed</v>
      </c>
      <c r="R3043" s="1" t="str">
        <f t="shared" si="381"/>
        <v>No</v>
      </c>
      <c r="S3043" s="1" t="str">
        <f t="shared" si="382"/>
        <v>ecommerce_shipping</v>
      </c>
      <c r="T3043" s="1" t="str">
        <f t="shared" si="383"/>
        <v>SHIPMENT_STATUS_RECORDED</v>
      </c>
    </row>
    <row r="3044" spans="1:20" x14ac:dyDescent="0.2">
      <c r="A3044">
        <v>3043</v>
      </c>
      <c r="B3044" t="s">
        <v>12</v>
      </c>
      <c r="C3044" t="s">
        <v>22</v>
      </c>
      <c r="D3044">
        <v>4</v>
      </c>
      <c r="E3044">
        <v>5</v>
      </c>
      <c r="F3044">
        <v>267</v>
      </c>
      <c r="G3044">
        <v>3</v>
      </c>
      <c r="H3044" t="s">
        <v>14</v>
      </c>
      <c r="I3044" t="s">
        <v>15</v>
      </c>
      <c r="J3044">
        <v>53</v>
      </c>
      <c r="K3044">
        <v>3742</v>
      </c>
      <c r="L3044">
        <v>1</v>
      </c>
      <c r="M3044" s="1" t="str">
        <f t="shared" si="376"/>
        <v>SHIP-003043</v>
      </c>
      <c r="N3044" t="str">
        <f t="shared" si="377"/>
        <v>GSITEM-003043</v>
      </c>
      <c r="O3044" t="str">
        <f t="shared" si="378"/>
        <v>GSORD-003043</v>
      </c>
      <c r="P3044" s="1" t="str">
        <f t="shared" si="379"/>
        <v>WH-D</v>
      </c>
      <c r="Q3044" s="1" t="str">
        <f t="shared" si="380"/>
        <v>Delayed</v>
      </c>
      <c r="R3044" s="1" t="str">
        <f t="shared" si="381"/>
        <v>No</v>
      </c>
      <c r="S3044" s="1" t="str">
        <f t="shared" si="382"/>
        <v>ecommerce_shipping</v>
      </c>
      <c r="T3044" s="1" t="str">
        <f t="shared" si="383"/>
        <v>SHIPMENT_STATUS_RECORDED</v>
      </c>
    </row>
    <row r="3045" spans="1:20" x14ac:dyDescent="0.2">
      <c r="A3045">
        <v>3044</v>
      </c>
      <c r="B3045" t="s">
        <v>15</v>
      </c>
      <c r="C3045" t="s">
        <v>22</v>
      </c>
      <c r="D3045">
        <v>3</v>
      </c>
      <c r="E3045">
        <v>2</v>
      </c>
      <c r="F3045">
        <v>274</v>
      </c>
      <c r="G3045">
        <v>3</v>
      </c>
      <c r="H3045" t="s">
        <v>19</v>
      </c>
      <c r="I3045" t="s">
        <v>15</v>
      </c>
      <c r="J3045">
        <v>50</v>
      </c>
      <c r="K3045">
        <v>3958</v>
      </c>
      <c r="L3045">
        <v>1</v>
      </c>
      <c r="M3045" s="1" t="str">
        <f t="shared" si="376"/>
        <v>SHIP-003044</v>
      </c>
      <c r="N3045" t="str">
        <f t="shared" si="377"/>
        <v>GSITEM-003044</v>
      </c>
      <c r="O3045" t="str">
        <f t="shared" si="378"/>
        <v>GSORD-003044</v>
      </c>
      <c r="P3045" s="1" t="str">
        <f t="shared" si="379"/>
        <v>WH-F</v>
      </c>
      <c r="Q3045" s="1" t="str">
        <f t="shared" si="380"/>
        <v>Delayed</v>
      </c>
      <c r="R3045" s="1" t="str">
        <f t="shared" si="381"/>
        <v>No</v>
      </c>
      <c r="S3045" s="1" t="str">
        <f t="shared" si="382"/>
        <v>ecommerce_shipping</v>
      </c>
      <c r="T3045" s="1" t="str">
        <f t="shared" si="383"/>
        <v>SHIPMENT_STATUS_RECORDED</v>
      </c>
    </row>
    <row r="3046" spans="1:20" x14ac:dyDescent="0.2">
      <c r="A3046">
        <v>3045</v>
      </c>
      <c r="B3046" t="s">
        <v>17</v>
      </c>
      <c r="C3046" t="s">
        <v>22</v>
      </c>
      <c r="D3046">
        <v>4</v>
      </c>
      <c r="E3046">
        <v>4</v>
      </c>
      <c r="F3046">
        <v>243</v>
      </c>
      <c r="G3046">
        <v>3</v>
      </c>
      <c r="H3046" t="s">
        <v>14</v>
      </c>
      <c r="I3046" t="s">
        <v>16</v>
      </c>
      <c r="J3046">
        <v>10</v>
      </c>
      <c r="K3046">
        <v>3327</v>
      </c>
      <c r="L3046">
        <v>1</v>
      </c>
      <c r="M3046" s="1" t="str">
        <f t="shared" si="376"/>
        <v>SHIP-003045</v>
      </c>
      <c r="N3046" t="str">
        <f t="shared" si="377"/>
        <v>GSITEM-003045</v>
      </c>
      <c r="O3046" t="str">
        <f t="shared" si="378"/>
        <v>GSORD-003045</v>
      </c>
      <c r="P3046" s="1" t="str">
        <f t="shared" si="379"/>
        <v>WH-A</v>
      </c>
      <c r="Q3046" s="1" t="str">
        <f t="shared" si="380"/>
        <v>Delayed</v>
      </c>
      <c r="R3046" s="1" t="str">
        <f t="shared" si="381"/>
        <v>No</v>
      </c>
      <c r="S3046" s="1" t="str">
        <f t="shared" si="382"/>
        <v>ecommerce_shipping</v>
      </c>
      <c r="T3046" s="1" t="str">
        <f t="shared" si="383"/>
        <v>SHIPMENT_STATUS_RECORDED</v>
      </c>
    </row>
    <row r="3047" spans="1:20" x14ac:dyDescent="0.2">
      <c r="A3047">
        <v>3046</v>
      </c>
      <c r="B3047" t="s">
        <v>18</v>
      </c>
      <c r="C3047" t="s">
        <v>22</v>
      </c>
      <c r="D3047">
        <v>5</v>
      </c>
      <c r="E3047">
        <v>1</v>
      </c>
      <c r="F3047">
        <v>166</v>
      </c>
      <c r="G3047">
        <v>2</v>
      </c>
      <c r="H3047" t="s">
        <v>14</v>
      </c>
      <c r="I3047" t="s">
        <v>16</v>
      </c>
      <c r="J3047">
        <v>44</v>
      </c>
      <c r="K3047">
        <v>1647</v>
      </c>
      <c r="L3047">
        <v>1</v>
      </c>
      <c r="M3047" s="1" t="str">
        <f t="shared" si="376"/>
        <v>SHIP-003046</v>
      </c>
      <c r="N3047" t="str">
        <f t="shared" si="377"/>
        <v>GSITEM-003046</v>
      </c>
      <c r="O3047" t="str">
        <f t="shared" si="378"/>
        <v>GSORD-003046</v>
      </c>
      <c r="P3047" s="1" t="str">
        <f t="shared" si="379"/>
        <v>WH-B</v>
      </c>
      <c r="Q3047" s="1" t="str">
        <f t="shared" si="380"/>
        <v>Delayed</v>
      </c>
      <c r="R3047" s="1" t="str">
        <f t="shared" si="381"/>
        <v>No</v>
      </c>
      <c r="S3047" s="1" t="str">
        <f t="shared" si="382"/>
        <v>ecommerce_shipping</v>
      </c>
      <c r="T3047" s="1" t="str">
        <f t="shared" si="383"/>
        <v>SHIPMENT_STATUS_RECORDED</v>
      </c>
    </row>
    <row r="3048" spans="1:20" x14ac:dyDescent="0.2">
      <c r="A3048">
        <v>3047</v>
      </c>
      <c r="B3048" t="s">
        <v>20</v>
      </c>
      <c r="C3048" t="s">
        <v>22</v>
      </c>
      <c r="D3048">
        <v>5</v>
      </c>
      <c r="E3048">
        <v>2</v>
      </c>
      <c r="F3048">
        <v>225</v>
      </c>
      <c r="G3048">
        <v>3</v>
      </c>
      <c r="H3048" t="s">
        <v>19</v>
      </c>
      <c r="I3048" t="s">
        <v>16</v>
      </c>
      <c r="J3048">
        <v>1</v>
      </c>
      <c r="K3048">
        <v>2049</v>
      </c>
      <c r="L3048">
        <v>1</v>
      </c>
      <c r="M3048" s="1" t="str">
        <f t="shared" si="376"/>
        <v>SHIP-003047</v>
      </c>
      <c r="N3048" t="str">
        <f t="shared" si="377"/>
        <v>GSITEM-003047</v>
      </c>
      <c r="O3048" t="str">
        <f t="shared" si="378"/>
        <v>GSORD-003047</v>
      </c>
      <c r="P3048" s="1" t="str">
        <f t="shared" si="379"/>
        <v>WH-C</v>
      </c>
      <c r="Q3048" s="1" t="str">
        <f t="shared" si="380"/>
        <v>Delayed</v>
      </c>
      <c r="R3048" s="1" t="str">
        <f t="shared" si="381"/>
        <v>No</v>
      </c>
      <c r="S3048" s="1" t="str">
        <f t="shared" si="382"/>
        <v>ecommerce_shipping</v>
      </c>
      <c r="T3048" s="1" t="str">
        <f t="shared" si="383"/>
        <v>SHIPMENT_STATUS_RECORDED</v>
      </c>
    </row>
    <row r="3049" spans="1:20" x14ac:dyDescent="0.2">
      <c r="A3049">
        <v>3048</v>
      </c>
      <c r="B3049" t="s">
        <v>15</v>
      </c>
      <c r="C3049" t="s">
        <v>22</v>
      </c>
      <c r="D3049">
        <v>3</v>
      </c>
      <c r="E3049">
        <v>3</v>
      </c>
      <c r="F3049">
        <v>138</v>
      </c>
      <c r="G3049">
        <v>2</v>
      </c>
      <c r="H3049" t="s">
        <v>19</v>
      </c>
      <c r="I3049" t="s">
        <v>15</v>
      </c>
      <c r="J3049">
        <v>40</v>
      </c>
      <c r="K3049">
        <v>1117</v>
      </c>
      <c r="L3049">
        <v>1</v>
      </c>
      <c r="M3049" s="1" t="str">
        <f t="shared" si="376"/>
        <v>SHIP-003048</v>
      </c>
      <c r="N3049" t="str">
        <f t="shared" si="377"/>
        <v>GSITEM-003048</v>
      </c>
      <c r="O3049" t="str">
        <f t="shared" si="378"/>
        <v>GSORD-003048</v>
      </c>
      <c r="P3049" s="1" t="str">
        <f t="shared" si="379"/>
        <v>WH-F</v>
      </c>
      <c r="Q3049" s="1" t="str">
        <f t="shared" si="380"/>
        <v>Delayed</v>
      </c>
      <c r="R3049" s="1" t="str">
        <f t="shared" si="381"/>
        <v>No</v>
      </c>
      <c r="S3049" s="1" t="str">
        <f t="shared" si="382"/>
        <v>ecommerce_shipping</v>
      </c>
      <c r="T3049" s="1" t="str">
        <f t="shared" si="383"/>
        <v>SHIPMENT_STATUS_RECORDED</v>
      </c>
    </row>
    <row r="3050" spans="1:20" x14ac:dyDescent="0.2">
      <c r="A3050">
        <v>3049</v>
      </c>
      <c r="B3050" t="s">
        <v>12</v>
      </c>
      <c r="C3050" t="s">
        <v>22</v>
      </c>
      <c r="D3050">
        <v>4</v>
      </c>
      <c r="E3050">
        <v>3</v>
      </c>
      <c r="F3050">
        <v>141</v>
      </c>
      <c r="G3050">
        <v>4</v>
      </c>
      <c r="H3050" t="s">
        <v>19</v>
      </c>
      <c r="I3050" t="s">
        <v>15</v>
      </c>
      <c r="J3050">
        <v>38</v>
      </c>
      <c r="K3050">
        <v>1599</v>
      </c>
      <c r="L3050">
        <v>1</v>
      </c>
      <c r="M3050" s="1" t="str">
        <f t="shared" si="376"/>
        <v>SHIP-003049</v>
      </c>
      <c r="N3050" t="str">
        <f t="shared" si="377"/>
        <v>GSITEM-003049</v>
      </c>
      <c r="O3050" t="str">
        <f t="shared" si="378"/>
        <v>GSORD-003049</v>
      </c>
      <c r="P3050" s="1" t="str">
        <f t="shared" si="379"/>
        <v>WH-D</v>
      </c>
      <c r="Q3050" s="1" t="str">
        <f t="shared" si="380"/>
        <v>Delayed</v>
      </c>
      <c r="R3050" s="1" t="str">
        <f t="shared" si="381"/>
        <v>No</v>
      </c>
      <c r="S3050" s="1" t="str">
        <f t="shared" si="382"/>
        <v>ecommerce_shipping</v>
      </c>
      <c r="T3050" s="1" t="str">
        <f t="shared" si="383"/>
        <v>SHIPMENT_STATUS_RECORDED</v>
      </c>
    </row>
    <row r="3051" spans="1:20" x14ac:dyDescent="0.2">
      <c r="A3051">
        <v>3050</v>
      </c>
      <c r="B3051" t="s">
        <v>15</v>
      </c>
      <c r="C3051" t="s">
        <v>22</v>
      </c>
      <c r="D3051">
        <v>3</v>
      </c>
      <c r="E3051">
        <v>4</v>
      </c>
      <c r="F3051">
        <v>271</v>
      </c>
      <c r="G3051">
        <v>4</v>
      </c>
      <c r="H3051" t="s">
        <v>19</v>
      </c>
      <c r="I3051" t="s">
        <v>15</v>
      </c>
      <c r="J3051">
        <v>16</v>
      </c>
      <c r="K3051">
        <v>2693</v>
      </c>
      <c r="L3051">
        <v>1</v>
      </c>
      <c r="M3051" s="1" t="str">
        <f t="shared" si="376"/>
        <v>SHIP-003050</v>
      </c>
      <c r="N3051" t="str">
        <f t="shared" si="377"/>
        <v>GSITEM-003050</v>
      </c>
      <c r="O3051" t="str">
        <f t="shared" si="378"/>
        <v>GSORD-003050</v>
      </c>
      <c r="P3051" s="1" t="str">
        <f t="shared" si="379"/>
        <v>WH-F</v>
      </c>
      <c r="Q3051" s="1" t="str">
        <f t="shared" si="380"/>
        <v>Delayed</v>
      </c>
      <c r="R3051" s="1" t="str">
        <f t="shared" si="381"/>
        <v>No</v>
      </c>
      <c r="S3051" s="1" t="str">
        <f t="shared" si="382"/>
        <v>ecommerce_shipping</v>
      </c>
      <c r="T3051" s="1" t="str">
        <f t="shared" si="383"/>
        <v>SHIPMENT_STATUS_RECORDED</v>
      </c>
    </row>
    <row r="3052" spans="1:20" x14ac:dyDescent="0.2">
      <c r="A3052">
        <v>3051</v>
      </c>
      <c r="B3052" t="s">
        <v>17</v>
      </c>
      <c r="C3052" t="s">
        <v>22</v>
      </c>
      <c r="D3052">
        <v>6</v>
      </c>
      <c r="E3052">
        <v>5</v>
      </c>
      <c r="F3052">
        <v>243</v>
      </c>
      <c r="G3052">
        <v>3</v>
      </c>
      <c r="H3052" t="s">
        <v>19</v>
      </c>
      <c r="I3052" t="s">
        <v>15</v>
      </c>
      <c r="J3052">
        <v>35</v>
      </c>
      <c r="K3052">
        <v>2374</v>
      </c>
      <c r="L3052">
        <v>1</v>
      </c>
      <c r="M3052" s="1" t="str">
        <f t="shared" si="376"/>
        <v>SHIP-003051</v>
      </c>
      <c r="N3052" t="str">
        <f t="shared" si="377"/>
        <v>GSITEM-003051</v>
      </c>
      <c r="O3052" t="str">
        <f t="shared" si="378"/>
        <v>GSORD-003051</v>
      </c>
      <c r="P3052" s="1" t="str">
        <f t="shared" si="379"/>
        <v>WH-A</v>
      </c>
      <c r="Q3052" s="1" t="str">
        <f t="shared" si="380"/>
        <v>Delayed</v>
      </c>
      <c r="R3052" s="1" t="str">
        <f t="shared" si="381"/>
        <v>No</v>
      </c>
      <c r="S3052" s="1" t="str">
        <f t="shared" si="382"/>
        <v>ecommerce_shipping</v>
      </c>
      <c r="T3052" s="1" t="str">
        <f t="shared" si="383"/>
        <v>SHIPMENT_STATUS_RECORDED</v>
      </c>
    </row>
    <row r="3053" spans="1:20" x14ac:dyDescent="0.2">
      <c r="A3053">
        <v>3052</v>
      </c>
      <c r="B3053" t="s">
        <v>18</v>
      </c>
      <c r="C3053" t="s">
        <v>22</v>
      </c>
      <c r="D3053">
        <v>3</v>
      </c>
      <c r="E3053">
        <v>3</v>
      </c>
      <c r="F3053">
        <v>231</v>
      </c>
      <c r="G3053">
        <v>3</v>
      </c>
      <c r="H3053" t="s">
        <v>19</v>
      </c>
      <c r="I3053" t="s">
        <v>16</v>
      </c>
      <c r="J3053">
        <v>53</v>
      </c>
      <c r="K3053">
        <v>2333</v>
      </c>
      <c r="L3053">
        <v>1</v>
      </c>
      <c r="M3053" s="1" t="str">
        <f t="shared" si="376"/>
        <v>SHIP-003052</v>
      </c>
      <c r="N3053" t="str">
        <f t="shared" si="377"/>
        <v>GSITEM-003052</v>
      </c>
      <c r="O3053" t="str">
        <f t="shared" si="378"/>
        <v>GSORD-003052</v>
      </c>
      <c r="P3053" s="1" t="str">
        <f t="shared" si="379"/>
        <v>WH-B</v>
      </c>
      <c r="Q3053" s="1" t="str">
        <f t="shared" si="380"/>
        <v>Delayed</v>
      </c>
      <c r="R3053" s="1" t="str">
        <f t="shared" si="381"/>
        <v>No</v>
      </c>
      <c r="S3053" s="1" t="str">
        <f t="shared" si="382"/>
        <v>ecommerce_shipping</v>
      </c>
      <c r="T3053" s="1" t="str">
        <f t="shared" si="383"/>
        <v>SHIPMENT_STATUS_RECORDED</v>
      </c>
    </row>
    <row r="3054" spans="1:20" x14ac:dyDescent="0.2">
      <c r="A3054">
        <v>3053</v>
      </c>
      <c r="B3054" t="s">
        <v>20</v>
      </c>
      <c r="C3054" t="s">
        <v>22</v>
      </c>
      <c r="D3054">
        <v>5</v>
      </c>
      <c r="E3054">
        <v>4</v>
      </c>
      <c r="F3054">
        <v>168</v>
      </c>
      <c r="G3054">
        <v>3</v>
      </c>
      <c r="H3054" t="s">
        <v>14</v>
      </c>
      <c r="I3054" t="s">
        <v>16</v>
      </c>
      <c r="J3054">
        <v>34</v>
      </c>
      <c r="K3054">
        <v>1779</v>
      </c>
      <c r="L3054">
        <v>1</v>
      </c>
      <c r="M3054" s="1" t="str">
        <f t="shared" si="376"/>
        <v>SHIP-003053</v>
      </c>
      <c r="N3054" t="str">
        <f t="shared" si="377"/>
        <v>GSITEM-003053</v>
      </c>
      <c r="O3054" t="str">
        <f t="shared" si="378"/>
        <v>GSORD-003053</v>
      </c>
      <c r="P3054" s="1" t="str">
        <f t="shared" si="379"/>
        <v>WH-C</v>
      </c>
      <c r="Q3054" s="1" t="str">
        <f t="shared" si="380"/>
        <v>Delayed</v>
      </c>
      <c r="R3054" s="1" t="str">
        <f t="shared" si="381"/>
        <v>No</v>
      </c>
      <c r="S3054" s="1" t="str">
        <f t="shared" si="382"/>
        <v>ecommerce_shipping</v>
      </c>
      <c r="T3054" s="1" t="str">
        <f t="shared" si="383"/>
        <v>SHIPMENT_STATUS_RECORDED</v>
      </c>
    </row>
    <row r="3055" spans="1:20" x14ac:dyDescent="0.2">
      <c r="A3055">
        <v>3054</v>
      </c>
      <c r="B3055" t="s">
        <v>15</v>
      </c>
      <c r="C3055" t="s">
        <v>22</v>
      </c>
      <c r="D3055">
        <v>5</v>
      </c>
      <c r="E3055">
        <v>3</v>
      </c>
      <c r="F3055">
        <v>264</v>
      </c>
      <c r="G3055">
        <v>2</v>
      </c>
      <c r="H3055" t="s">
        <v>14</v>
      </c>
      <c r="I3055" t="s">
        <v>15</v>
      </c>
      <c r="J3055">
        <v>61</v>
      </c>
      <c r="K3055">
        <v>2025</v>
      </c>
      <c r="L3055">
        <v>1</v>
      </c>
      <c r="M3055" s="1" t="str">
        <f t="shared" si="376"/>
        <v>SHIP-003054</v>
      </c>
      <c r="N3055" t="str">
        <f t="shared" si="377"/>
        <v>GSITEM-003054</v>
      </c>
      <c r="O3055" t="str">
        <f t="shared" si="378"/>
        <v>GSORD-003054</v>
      </c>
      <c r="P3055" s="1" t="str">
        <f t="shared" si="379"/>
        <v>WH-F</v>
      </c>
      <c r="Q3055" s="1" t="str">
        <f t="shared" si="380"/>
        <v>Delayed</v>
      </c>
      <c r="R3055" s="1" t="str">
        <f t="shared" si="381"/>
        <v>No</v>
      </c>
      <c r="S3055" s="1" t="str">
        <f t="shared" si="382"/>
        <v>ecommerce_shipping</v>
      </c>
      <c r="T3055" s="1" t="str">
        <f t="shared" si="383"/>
        <v>SHIPMENT_STATUS_RECORDED</v>
      </c>
    </row>
    <row r="3056" spans="1:20" x14ac:dyDescent="0.2">
      <c r="A3056">
        <v>3055</v>
      </c>
      <c r="B3056" t="s">
        <v>12</v>
      </c>
      <c r="C3056" t="s">
        <v>22</v>
      </c>
      <c r="D3056">
        <v>4</v>
      </c>
      <c r="E3056">
        <v>3</v>
      </c>
      <c r="F3056">
        <v>233</v>
      </c>
      <c r="G3056">
        <v>3</v>
      </c>
      <c r="H3056" t="s">
        <v>19</v>
      </c>
      <c r="I3056" t="s">
        <v>16</v>
      </c>
      <c r="J3056">
        <v>26</v>
      </c>
      <c r="K3056">
        <v>2624</v>
      </c>
      <c r="L3056">
        <v>1</v>
      </c>
      <c r="M3056" s="1" t="str">
        <f t="shared" si="376"/>
        <v>SHIP-003055</v>
      </c>
      <c r="N3056" t="str">
        <f t="shared" si="377"/>
        <v>GSITEM-003055</v>
      </c>
      <c r="O3056" t="str">
        <f t="shared" si="378"/>
        <v>GSORD-003055</v>
      </c>
      <c r="P3056" s="1" t="str">
        <f t="shared" si="379"/>
        <v>WH-D</v>
      </c>
      <c r="Q3056" s="1" t="str">
        <f t="shared" si="380"/>
        <v>Delayed</v>
      </c>
      <c r="R3056" s="1" t="str">
        <f t="shared" si="381"/>
        <v>No</v>
      </c>
      <c r="S3056" s="1" t="str">
        <f t="shared" si="382"/>
        <v>ecommerce_shipping</v>
      </c>
      <c r="T3056" s="1" t="str">
        <f t="shared" si="383"/>
        <v>SHIPMENT_STATUS_RECORDED</v>
      </c>
    </row>
    <row r="3057" spans="1:20" x14ac:dyDescent="0.2">
      <c r="A3057">
        <v>3056</v>
      </c>
      <c r="B3057" t="s">
        <v>15</v>
      </c>
      <c r="C3057" t="s">
        <v>22</v>
      </c>
      <c r="D3057">
        <v>4</v>
      </c>
      <c r="E3057">
        <v>2</v>
      </c>
      <c r="F3057">
        <v>247</v>
      </c>
      <c r="G3057">
        <v>5</v>
      </c>
      <c r="H3057" t="s">
        <v>19</v>
      </c>
      <c r="I3057" t="s">
        <v>15</v>
      </c>
      <c r="J3057">
        <v>17</v>
      </c>
      <c r="K3057">
        <v>3630</v>
      </c>
      <c r="L3057">
        <v>1</v>
      </c>
      <c r="M3057" s="1" t="str">
        <f t="shared" si="376"/>
        <v>SHIP-003056</v>
      </c>
      <c r="N3057" t="str">
        <f t="shared" si="377"/>
        <v>GSITEM-003056</v>
      </c>
      <c r="O3057" t="str">
        <f t="shared" si="378"/>
        <v>GSORD-003056</v>
      </c>
      <c r="P3057" s="1" t="str">
        <f t="shared" si="379"/>
        <v>WH-F</v>
      </c>
      <c r="Q3057" s="1" t="str">
        <f t="shared" si="380"/>
        <v>Delayed</v>
      </c>
      <c r="R3057" s="1" t="str">
        <f t="shared" si="381"/>
        <v>No</v>
      </c>
      <c r="S3057" s="1" t="str">
        <f t="shared" si="382"/>
        <v>ecommerce_shipping</v>
      </c>
      <c r="T3057" s="1" t="str">
        <f t="shared" si="383"/>
        <v>SHIPMENT_STATUS_RECORDED</v>
      </c>
    </row>
    <row r="3058" spans="1:20" x14ac:dyDescent="0.2">
      <c r="A3058">
        <v>3057</v>
      </c>
      <c r="B3058" t="s">
        <v>17</v>
      </c>
      <c r="C3058" t="s">
        <v>22</v>
      </c>
      <c r="D3058">
        <v>3</v>
      </c>
      <c r="E3058">
        <v>4</v>
      </c>
      <c r="F3058">
        <v>176</v>
      </c>
      <c r="G3058">
        <v>3</v>
      </c>
      <c r="H3058" t="s">
        <v>14</v>
      </c>
      <c r="I3058" t="s">
        <v>15</v>
      </c>
      <c r="J3058">
        <v>4</v>
      </c>
      <c r="K3058">
        <v>1095</v>
      </c>
      <c r="L3058">
        <v>1</v>
      </c>
      <c r="M3058" s="1" t="str">
        <f t="shared" si="376"/>
        <v>SHIP-003057</v>
      </c>
      <c r="N3058" t="str">
        <f t="shared" si="377"/>
        <v>GSITEM-003057</v>
      </c>
      <c r="O3058" t="str">
        <f t="shared" si="378"/>
        <v>GSORD-003057</v>
      </c>
      <c r="P3058" s="1" t="str">
        <f t="shared" si="379"/>
        <v>WH-A</v>
      </c>
      <c r="Q3058" s="1" t="str">
        <f t="shared" si="380"/>
        <v>Delayed</v>
      </c>
      <c r="R3058" s="1" t="str">
        <f t="shared" si="381"/>
        <v>No</v>
      </c>
      <c r="S3058" s="1" t="str">
        <f t="shared" si="382"/>
        <v>ecommerce_shipping</v>
      </c>
      <c r="T3058" s="1" t="str">
        <f t="shared" si="383"/>
        <v>SHIPMENT_STATUS_RECORDED</v>
      </c>
    </row>
    <row r="3059" spans="1:20" x14ac:dyDescent="0.2">
      <c r="A3059">
        <v>3058</v>
      </c>
      <c r="B3059" t="s">
        <v>18</v>
      </c>
      <c r="C3059" t="s">
        <v>22</v>
      </c>
      <c r="D3059">
        <v>5</v>
      </c>
      <c r="E3059">
        <v>5</v>
      </c>
      <c r="F3059">
        <v>257</v>
      </c>
      <c r="G3059">
        <v>4</v>
      </c>
      <c r="H3059" t="s">
        <v>19</v>
      </c>
      <c r="I3059" t="s">
        <v>16</v>
      </c>
      <c r="J3059">
        <v>31</v>
      </c>
      <c r="K3059">
        <v>2040</v>
      </c>
      <c r="L3059">
        <v>1</v>
      </c>
      <c r="M3059" s="1" t="str">
        <f t="shared" si="376"/>
        <v>SHIP-003058</v>
      </c>
      <c r="N3059" t="str">
        <f t="shared" si="377"/>
        <v>GSITEM-003058</v>
      </c>
      <c r="O3059" t="str">
        <f t="shared" si="378"/>
        <v>GSORD-003058</v>
      </c>
      <c r="P3059" s="1" t="str">
        <f t="shared" si="379"/>
        <v>WH-B</v>
      </c>
      <c r="Q3059" s="1" t="str">
        <f t="shared" si="380"/>
        <v>Delayed</v>
      </c>
      <c r="R3059" s="1" t="str">
        <f t="shared" si="381"/>
        <v>No</v>
      </c>
      <c r="S3059" s="1" t="str">
        <f t="shared" si="382"/>
        <v>ecommerce_shipping</v>
      </c>
      <c r="T3059" s="1" t="str">
        <f t="shared" si="383"/>
        <v>SHIPMENT_STATUS_RECORDED</v>
      </c>
    </row>
    <row r="3060" spans="1:20" x14ac:dyDescent="0.2">
      <c r="A3060">
        <v>3059</v>
      </c>
      <c r="B3060" t="s">
        <v>20</v>
      </c>
      <c r="C3060" t="s">
        <v>22</v>
      </c>
      <c r="D3060">
        <v>3</v>
      </c>
      <c r="E3060">
        <v>1</v>
      </c>
      <c r="F3060">
        <v>147</v>
      </c>
      <c r="G3060">
        <v>4</v>
      </c>
      <c r="H3060" t="s">
        <v>14</v>
      </c>
      <c r="I3060" t="s">
        <v>16</v>
      </c>
      <c r="J3060">
        <v>18</v>
      </c>
      <c r="K3060">
        <v>1613</v>
      </c>
      <c r="L3060">
        <v>1</v>
      </c>
      <c r="M3060" s="1" t="str">
        <f t="shared" si="376"/>
        <v>SHIP-003059</v>
      </c>
      <c r="N3060" t="str">
        <f t="shared" si="377"/>
        <v>GSITEM-003059</v>
      </c>
      <c r="O3060" t="str">
        <f t="shared" si="378"/>
        <v>GSORD-003059</v>
      </c>
      <c r="P3060" s="1" t="str">
        <f t="shared" si="379"/>
        <v>WH-C</v>
      </c>
      <c r="Q3060" s="1" t="str">
        <f t="shared" si="380"/>
        <v>Delayed</v>
      </c>
      <c r="R3060" s="1" t="str">
        <f t="shared" si="381"/>
        <v>No</v>
      </c>
      <c r="S3060" s="1" t="str">
        <f t="shared" si="382"/>
        <v>ecommerce_shipping</v>
      </c>
      <c r="T3060" s="1" t="str">
        <f t="shared" si="383"/>
        <v>SHIPMENT_STATUS_RECORDED</v>
      </c>
    </row>
    <row r="3061" spans="1:20" x14ac:dyDescent="0.2">
      <c r="A3061">
        <v>3060</v>
      </c>
      <c r="B3061" t="s">
        <v>15</v>
      </c>
      <c r="C3061" t="s">
        <v>22</v>
      </c>
      <c r="D3061">
        <v>5</v>
      </c>
      <c r="E3061">
        <v>5</v>
      </c>
      <c r="F3061">
        <v>195</v>
      </c>
      <c r="G3061">
        <v>2</v>
      </c>
      <c r="H3061" t="s">
        <v>14</v>
      </c>
      <c r="I3061" t="s">
        <v>15</v>
      </c>
      <c r="J3061">
        <v>6</v>
      </c>
      <c r="K3061">
        <v>3936</v>
      </c>
      <c r="L3061">
        <v>1</v>
      </c>
      <c r="M3061" s="1" t="str">
        <f t="shared" si="376"/>
        <v>SHIP-003060</v>
      </c>
      <c r="N3061" t="str">
        <f t="shared" si="377"/>
        <v>GSITEM-003060</v>
      </c>
      <c r="O3061" t="str">
        <f t="shared" si="378"/>
        <v>GSORD-003060</v>
      </c>
      <c r="P3061" s="1" t="str">
        <f t="shared" si="379"/>
        <v>WH-F</v>
      </c>
      <c r="Q3061" s="1" t="str">
        <f t="shared" si="380"/>
        <v>Delayed</v>
      </c>
      <c r="R3061" s="1" t="str">
        <f t="shared" si="381"/>
        <v>No</v>
      </c>
      <c r="S3061" s="1" t="str">
        <f t="shared" si="382"/>
        <v>ecommerce_shipping</v>
      </c>
      <c r="T3061" s="1" t="str">
        <f t="shared" si="383"/>
        <v>SHIPMENT_STATUS_RECORDED</v>
      </c>
    </row>
    <row r="3062" spans="1:20" x14ac:dyDescent="0.2">
      <c r="A3062">
        <v>3061</v>
      </c>
      <c r="B3062" t="s">
        <v>12</v>
      </c>
      <c r="C3062" t="s">
        <v>22</v>
      </c>
      <c r="D3062">
        <v>2</v>
      </c>
      <c r="E3062">
        <v>4</v>
      </c>
      <c r="F3062">
        <v>153</v>
      </c>
      <c r="G3062">
        <v>2</v>
      </c>
      <c r="H3062" t="s">
        <v>19</v>
      </c>
      <c r="I3062" t="s">
        <v>15</v>
      </c>
      <c r="J3062">
        <v>57</v>
      </c>
      <c r="K3062">
        <v>1264</v>
      </c>
      <c r="L3062">
        <v>1</v>
      </c>
      <c r="M3062" s="1" t="str">
        <f t="shared" si="376"/>
        <v>SHIP-003061</v>
      </c>
      <c r="N3062" t="str">
        <f t="shared" si="377"/>
        <v>GSITEM-003061</v>
      </c>
      <c r="O3062" t="str">
        <f t="shared" si="378"/>
        <v>GSORD-003061</v>
      </c>
      <c r="P3062" s="1" t="str">
        <f t="shared" si="379"/>
        <v>WH-D</v>
      </c>
      <c r="Q3062" s="1" t="str">
        <f t="shared" si="380"/>
        <v>Delayed</v>
      </c>
      <c r="R3062" s="1" t="str">
        <f t="shared" si="381"/>
        <v>No</v>
      </c>
      <c r="S3062" s="1" t="str">
        <f t="shared" si="382"/>
        <v>ecommerce_shipping</v>
      </c>
      <c r="T3062" s="1" t="str">
        <f t="shared" si="383"/>
        <v>SHIPMENT_STATUS_RECORDED</v>
      </c>
    </row>
    <row r="3063" spans="1:20" x14ac:dyDescent="0.2">
      <c r="A3063">
        <v>3062</v>
      </c>
      <c r="B3063" t="s">
        <v>15</v>
      </c>
      <c r="C3063" t="s">
        <v>22</v>
      </c>
      <c r="D3063">
        <v>3</v>
      </c>
      <c r="E3063">
        <v>5</v>
      </c>
      <c r="F3063">
        <v>237</v>
      </c>
      <c r="G3063">
        <v>4</v>
      </c>
      <c r="H3063" t="s">
        <v>14</v>
      </c>
      <c r="I3063" t="s">
        <v>16</v>
      </c>
      <c r="J3063">
        <v>28</v>
      </c>
      <c r="K3063">
        <v>3903</v>
      </c>
      <c r="L3063">
        <v>1</v>
      </c>
      <c r="M3063" s="1" t="str">
        <f t="shared" si="376"/>
        <v>SHIP-003062</v>
      </c>
      <c r="N3063" t="str">
        <f t="shared" si="377"/>
        <v>GSITEM-003062</v>
      </c>
      <c r="O3063" t="str">
        <f t="shared" si="378"/>
        <v>GSORD-003062</v>
      </c>
      <c r="P3063" s="1" t="str">
        <f t="shared" si="379"/>
        <v>WH-F</v>
      </c>
      <c r="Q3063" s="1" t="str">
        <f t="shared" si="380"/>
        <v>Delayed</v>
      </c>
      <c r="R3063" s="1" t="str">
        <f t="shared" si="381"/>
        <v>No</v>
      </c>
      <c r="S3063" s="1" t="str">
        <f t="shared" si="382"/>
        <v>ecommerce_shipping</v>
      </c>
      <c r="T3063" s="1" t="str">
        <f t="shared" si="383"/>
        <v>SHIPMENT_STATUS_RECORDED</v>
      </c>
    </row>
    <row r="3064" spans="1:20" x14ac:dyDescent="0.2">
      <c r="A3064">
        <v>3063</v>
      </c>
      <c r="B3064" t="s">
        <v>17</v>
      </c>
      <c r="C3064" t="s">
        <v>22</v>
      </c>
      <c r="D3064">
        <v>6</v>
      </c>
      <c r="E3064">
        <v>4</v>
      </c>
      <c r="F3064">
        <v>217</v>
      </c>
      <c r="G3064">
        <v>5</v>
      </c>
      <c r="H3064" t="s">
        <v>14</v>
      </c>
      <c r="I3064" t="s">
        <v>15</v>
      </c>
      <c r="J3064">
        <v>7</v>
      </c>
      <c r="K3064">
        <v>3725</v>
      </c>
      <c r="L3064">
        <v>1</v>
      </c>
      <c r="M3064" s="1" t="str">
        <f t="shared" si="376"/>
        <v>SHIP-003063</v>
      </c>
      <c r="N3064" t="str">
        <f t="shared" si="377"/>
        <v>GSITEM-003063</v>
      </c>
      <c r="O3064" t="str">
        <f t="shared" si="378"/>
        <v>GSORD-003063</v>
      </c>
      <c r="P3064" s="1" t="str">
        <f t="shared" si="379"/>
        <v>WH-A</v>
      </c>
      <c r="Q3064" s="1" t="str">
        <f t="shared" si="380"/>
        <v>Delayed</v>
      </c>
      <c r="R3064" s="1" t="str">
        <f t="shared" si="381"/>
        <v>No</v>
      </c>
      <c r="S3064" s="1" t="str">
        <f t="shared" si="382"/>
        <v>ecommerce_shipping</v>
      </c>
      <c r="T3064" s="1" t="str">
        <f t="shared" si="383"/>
        <v>SHIPMENT_STATUS_RECORDED</v>
      </c>
    </row>
    <row r="3065" spans="1:20" x14ac:dyDescent="0.2">
      <c r="A3065">
        <v>3064</v>
      </c>
      <c r="B3065" t="s">
        <v>18</v>
      </c>
      <c r="C3065" t="s">
        <v>22</v>
      </c>
      <c r="D3065">
        <v>5</v>
      </c>
      <c r="E3065">
        <v>1</v>
      </c>
      <c r="F3065">
        <v>140</v>
      </c>
      <c r="G3065">
        <v>4</v>
      </c>
      <c r="H3065" t="s">
        <v>19</v>
      </c>
      <c r="I3065" t="s">
        <v>16</v>
      </c>
      <c r="J3065">
        <v>48</v>
      </c>
      <c r="K3065">
        <v>1322</v>
      </c>
      <c r="L3065">
        <v>1</v>
      </c>
      <c r="M3065" s="1" t="str">
        <f t="shared" si="376"/>
        <v>SHIP-003064</v>
      </c>
      <c r="N3065" t="str">
        <f t="shared" si="377"/>
        <v>GSITEM-003064</v>
      </c>
      <c r="O3065" t="str">
        <f t="shared" si="378"/>
        <v>GSORD-003064</v>
      </c>
      <c r="P3065" s="1" t="str">
        <f t="shared" si="379"/>
        <v>WH-B</v>
      </c>
      <c r="Q3065" s="1" t="str">
        <f t="shared" si="380"/>
        <v>Delayed</v>
      </c>
      <c r="R3065" s="1" t="str">
        <f t="shared" si="381"/>
        <v>No</v>
      </c>
      <c r="S3065" s="1" t="str">
        <f t="shared" si="382"/>
        <v>ecommerce_shipping</v>
      </c>
      <c r="T3065" s="1" t="str">
        <f t="shared" si="383"/>
        <v>SHIPMENT_STATUS_RECORDED</v>
      </c>
    </row>
    <row r="3066" spans="1:20" x14ac:dyDescent="0.2">
      <c r="A3066">
        <v>3065</v>
      </c>
      <c r="B3066" t="s">
        <v>20</v>
      </c>
      <c r="C3066" t="s">
        <v>22</v>
      </c>
      <c r="D3066">
        <v>2</v>
      </c>
      <c r="E3066">
        <v>5</v>
      </c>
      <c r="F3066">
        <v>164</v>
      </c>
      <c r="G3066">
        <v>4</v>
      </c>
      <c r="H3066" t="s">
        <v>19</v>
      </c>
      <c r="I3066" t="s">
        <v>16</v>
      </c>
      <c r="J3066">
        <v>2</v>
      </c>
      <c r="K3066">
        <v>1439</v>
      </c>
      <c r="L3066">
        <v>1</v>
      </c>
      <c r="M3066" s="1" t="str">
        <f t="shared" si="376"/>
        <v>SHIP-003065</v>
      </c>
      <c r="N3066" t="str">
        <f t="shared" si="377"/>
        <v>GSITEM-003065</v>
      </c>
      <c r="O3066" t="str">
        <f t="shared" si="378"/>
        <v>GSORD-003065</v>
      </c>
      <c r="P3066" s="1" t="str">
        <f t="shared" si="379"/>
        <v>WH-C</v>
      </c>
      <c r="Q3066" s="1" t="str">
        <f t="shared" si="380"/>
        <v>Delayed</v>
      </c>
      <c r="R3066" s="1" t="str">
        <f t="shared" si="381"/>
        <v>No</v>
      </c>
      <c r="S3066" s="1" t="str">
        <f t="shared" si="382"/>
        <v>ecommerce_shipping</v>
      </c>
      <c r="T3066" s="1" t="str">
        <f t="shared" si="383"/>
        <v>SHIPMENT_STATUS_RECORDED</v>
      </c>
    </row>
    <row r="3067" spans="1:20" x14ac:dyDescent="0.2">
      <c r="A3067">
        <v>3066</v>
      </c>
      <c r="B3067" t="s">
        <v>15</v>
      </c>
      <c r="C3067" t="s">
        <v>22</v>
      </c>
      <c r="D3067">
        <v>3</v>
      </c>
      <c r="E3067">
        <v>3</v>
      </c>
      <c r="F3067">
        <v>243</v>
      </c>
      <c r="G3067">
        <v>3</v>
      </c>
      <c r="H3067" t="s">
        <v>19</v>
      </c>
      <c r="I3067" t="s">
        <v>15</v>
      </c>
      <c r="J3067">
        <v>27</v>
      </c>
      <c r="K3067">
        <v>2052</v>
      </c>
      <c r="L3067">
        <v>1</v>
      </c>
      <c r="M3067" s="1" t="str">
        <f t="shared" si="376"/>
        <v>SHIP-003066</v>
      </c>
      <c r="N3067" t="str">
        <f t="shared" si="377"/>
        <v>GSITEM-003066</v>
      </c>
      <c r="O3067" t="str">
        <f t="shared" si="378"/>
        <v>GSORD-003066</v>
      </c>
      <c r="P3067" s="1" t="str">
        <f t="shared" si="379"/>
        <v>WH-F</v>
      </c>
      <c r="Q3067" s="1" t="str">
        <f t="shared" si="380"/>
        <v>Delayed</v>
      </c>
      <c r="R3067" s="1" t="str">
        <f t="shared" si="381"/>
        <v>No</v>
      </c>
      <c r="S3067" s="1" t="str">
        <f t="shared" si="382"/>
        <v>ecommerce_shipping</v>
      </c>
      <c r="T3067" s="1" t="str">
        <f t="shared" si="383"/>
        <v>SHIPMENT_STATUS_RECORDED</v>
      </c>
    </row>
    <row r="3068" spans="1:20" x14ac:dyDescent="0.2">
      <c r="A3068">
        <v>3067</v>
      </c>
      <c r="B3068" t="s">
        <v>12</v>
      </c>
      <c r="C3068" t="s">
        <v>22</v>
      </c>
      <c r="D3068">
        <v>3</v>
      </c>
      <c r="E3068">
        <v>4</v>
      </c>
      <c r="F3068">
        <v>158</v>
      </c>
      <c r="G3068">
        <v>3</v>
      </c>
      <c r="H3068" t="s">
        <v>21</v>
      </c>
      <c r="I3068" t="s">
        <v>16</v>
      </c>
      <c r="J3068">
        <v>41</v>
      </c>
      <c r="K3068">
        <v>1137</v>
      </c>
      <c r="L3068">
        <v>1</v>
      </c>
      <c r="M3068" s="1" t="str">
        <f t="shared" si="376"/>
        <v>SHIP-003067</v>
      </c>
      <c r="N3068" t="str">
        <f t="shared" si="377"/>
        <v>GSITEM-003067</v>
      </c>
      <c r="O3068" t="str">
        <f t="shared" si="378"/>
        <v>GSORD-003067</v>
      </c>
      <c r="P3068" s="1" t="str">
        <f t="shared" si="379"/>
        <v>WH-D</v>
      </c>
      <c r="Q3068" s="1" t="str">
        <f t="shared" si="380"/>
        <v>Delayed</v>
      </c>
      <c r="R3068" s="1" t="str">
        <f t="shared" si="381"/>
        <v>No</v>
      </c>
      <c r="S3068" s="1" t="str">
        <f t="shared" si="382"/>
        <v>ecommerce_shipping</v>
      </c>
      <c r="T3068" s="1" t="str">
        <f t="shared" si="383"/>
        <v>SHIPMENT_STATUS_RECORDED</v>
      </c>
    </row>
    <row r="3069" spans="1:20" x14ac:dyDescent="0.2">
      <c r="A3069">
        <v>3068</v>
      </c>
      <c r="B3069" t="s">
        <v>15</v>
      </c>
      <c r="C3069" t="s">
        <v>22</v>
      </c>
      <c r="D3069">
        <v>5</v>
      </c>
      <c r="E3069">
        <v>5</v>
      </c>
      <c r="F3069">
        <v>180</v>
      </c>
      <c r="G3069">
        <v>4</v>
      </c>
      <c r="H3069" t="s">
        <v>21</v>
      </c>
      <c r="I3069" t="s">
        <v>16</v>
      </c>
      <c r="J3069">
        <v>10</v>
      </c>
      <c r="K3069">
        <v>1200</v>
      </c>
      <c r="L3069">
        <v>1</v>
      </c>
      <c r="M3069" s="1" t="str">
        <f t="shared" si="376"/>
        <v>SHIP-003068</v>
      </c>
      <c r="N3069" t="str">
        <f t="shared" si="377"/>
        <v>GSITEM-003068</v>
      </c>
      <c r="O3069" t="str">
        <f t="shared" si="378"/>
        <v>GSORD-003068</v>
      </c>
      <c r="P3069" s="1" t="str">
        <f t="shared" si="379"/>
        <v>WH-F</v>
      </c>
      <c r="Q3069" s="1" t="str">
        <f t="shared" si="380"/>
        <v>Delayed</v>
      </c>
      <c r="R3069" s="1" t="str">
        <f t="shared" si="381"/>
        <v>No</v>
      </c>
      <c r="S3069" s="1" t="str">
        <f t="shared" si="382"/>
        <v>ecommerce_shipping</v>
      </c>
      <c r="T3069" s="1" t="str">
        <f t="shared" si="383"/>
        <v>SHIPMENT_STATUS_RECORDED</v>
      </c>
    </row>
    <row r="3070" spans="1:20" x14ac:dyDescent="0.2">
      <c r="A3070">
        <v>3069</v>
      </c>
      <c r="B3070" t="s">
        <v>17</v>
      </c>
      <c r="C3070" t="s">
        <v>22</v>
      </c>
      <c r="D3070">
        <v>4</v>
      </c>
      <c r="E3070">
        <v>3</v>
      </c>
      <c r="F3070">
        <v>139</v>
      </c>
      <c r="G3070">
        <v>3</v>
      </c>
      <c r="H3070" t="s">
        <v>14</v>
      </c>
      <c r="I3070" t="s">
        <v>16</v>
      </c>
      <c r="J3070">
        <v>64</v>
      </c>
      <c r="K3070">
        <v>1814</v>
      </c>
      <c r="L3070">
        <v>1</v>
      </c>
      <c r="M3070" s="1" t="str">
        <f t="shared" si="376"/>
        <v>SHIP-003069</v>
      </c>
      <c r="N3070" t="str">
        <f t="shared" si="377"/>
        <v>GSITEM-003069</v>
      </c>
      <c r="O3070" t="str">
        <f t="shared" si="378"/>
        <v>GSORD-003069</v>
      </c>
      <c r="P3070" s="1" t="str">
        <f t="shared" si="379"/>
        <v>WH-A</v>
      </c>
      <c r="Q3070" s="1" t="str">
        <f t="shared" si="380"/>
        <v>Delayed</v>
      </c>
      <c r="R3070" s="1" t="str">
        <f t="shared" si="381"/>
        <v>No</v>
      </c>
      <c r="S3070" s="1" t="str">
        <f t="shared" si="382"/>
        <v>ecommerce_shipping</v>
      </c>
      <c r="T3070" s="1" t="str">
        <f t="shared" si="383"/>
        <v>SHIPMENT_STATUS_RECORDED</v>
      </c>
    </row>
    <row r="3071" spans="1:20" x14ac:dyDescent="0.2">
      <c r="A3071">
        <v>3070</v>
      </c>
      <c r="B3071" t="s">
        <v>18</v>
      </c>
      <c r="C3071" t="s">
        <v>22</v>
      </c>
      <c r="D3071">
        <v>4</v>
      </c>
      <c r="E3071">
        <v>4</v>
      </c>
      <c r="F3071">
        <v>162</v>
      </c>
      <c r="G3071">
        <v>2</v>
      </c>
      <c r="H3071" t="s">
        <v>19</v>
      </c>
      <c r="I3071" t="s">
        <v>16</v>
      </c>
      <c r="J3071">
        <v>8</v>
      </c>
      <c r="K3071">
        <v>1386</v>
      </c>
      <c r="L3071">
        <v>1</v>
      </c>
      <c r="M3071" s="1" t="str">
        <f t="shared" si="376"/>
        <v>SHIP-003070</v>
      </c>
      <c r="N3071" t="str">
        <f t="shared" si="377"/>
        <v>GSITEM-003070</v>
      </c>
      <c r="O3071" t="str">
        <f t="shared" si="378"/>
        <v>GSORD-003070</v>
      </c>
      <c r="P3071" s="1" t="str">
        <f t="shared" si="379"/>
        <v>WH-B</v>
      </c>
      <c r="Q3071" s="1" t="str">
        <f t="shared" si="380"/>
        <v>Delayed</v>
      </c>
      <c r="R3071" s="1" t="str">
        <f t="shared" si="381"/>
        <v>No</v>
      </c>
      <c r="S3071" s="1" t="str">
        <f t="shared" si="382"/>
        <v>ecommerce_shipping</v>
      </c>
      <c r="T3071" s="1" t="str">
        <f t="shared" si="383"/>
        <v>SHIPMENT_STATUS_RECORDED</v>
      </c>
    </row>
    <row r="3072" spans="1:20" x14ac:dyDescent="0.2">
      <c r="A3072">
        <v>3071</v>
      </c>
      <c r="B3072" t="s">
        <v>20</v>
      </c>
      <c r="C3072" t="s">
        <v>22</v>
      </c>
      <c r="D3072">
        <v>5</v>
      </c>
      <c r="E3072">
        <v>3</v>
      </c>
      <c r="F3072">
        <v>206</v>
      </c>
      <c r="G3072">
        <v>4</v>
      </c>
      <c r="H3072" t="s">
        <v>14</v>
      </c>
      <c r="I3072" t="s">
        <v>16</v>
      </c>
      <c r="J3072">
        <v>18</v>
      </c>
      <c r="K3072">
        <v>3104</v>
      </c>
      <c r="L3072">
        <v>1</v>
      </c>
      <c r="M3072" s="1" t="str">
        <f t="shared" si="376"/>
        <v>SHIP-003071</v>
      </c>
      <c r="N3072" t="str">
        <f t="shared" si="377"/>
        <v>GSITEM-003071</v>
      </c>
      <c r="O3072" t="str">
        <f t="shared" si="378"/>
        <v>GSORD-003071</v>
      </c>
      <c r="P3072" s="1" t="str">
        <f t="shared" si="379"/>
        <v>WH-C</v>
      </c>
      <c r="Q3072" s="1" t="str">
        <f t="shared" si="380"/>
        <v>Delayed</v>
      </c>
      <c r="R3072" s="1" t="str">
        <f t="shared" si="381"/>
        <v>No</v>
      </c>
      <c r="S3072" s="1" t="str">
        <f t="shared" si="382"/>
        <v>ecommerce_shipping</v>
      </c>
      <c r="T3072" s="1" t="str">
        <f t="shared" si="383"/>
        <v>SHIPMENT_STATUS_RECORDED</v>
      </c>
    </row>
    <row r="3073" spans="1:20" x14ac:dyDescent="0.2">
      <c r="A3073">
        <v>3072</v>
      </c>
      <c r="B3073" t="s">
        <v>15</v>
      </c>
      <c r="C3073" t="s">
        <v>22</v>
      </c>
      <c r="D3073">
        <v>3</v>
      </c>
      <c r="E3073">
        <v>2</v>
      </c>
      <c r="F3073">
        <v>238</v>
      </c>
      <c r="G3073">
        <v>2</v>
      </c>
      <c r="H3073" t="s">
        <v>14</v>
      </c>
      <c r="I3073" t="s">
        <v>16</v>
      </c>
      <c r="J3073">
        <v>19</v>
      </c>
      <c r="K3073">
        <v>2196</v>
      </c>
      <c r="L3073">
        <v>1</v>
      </c>
      <c r="M3073" s="1" t="str">
        <f t="shared" si="376"/>
        <v>SHIP-003072</v>
      </c>
      <c r="N3073" t="str">
        <f t="shared" si="377"/>
        <v>GSITEM-003072</v>
      </c>
      <c r="O3073" t="str">
        <f t="shared" si="378"/>
        <v>GSORD-003072</v>
      </c>
      <c r="P3073" s="1" t="str">
        <f t="shared" si="379"/>
        <v>WH-F</v>
      </c>
      <c r="Q3073" s="1" t="str">
        <f t="shared" si="380"/>
        <v>Delayed</v>
      </c>
      <c r="R3073" s="1" t="str">
        <f t="shared" si="381"/>
        <v>No</v>
      </c>
      <c r="S3073" s="1" t="str">
        <f t="shared" si="382"/>
        <v>ecommerce_shipping</v>
      </c>
      <c r="T3073" s="1" t="str">
        <f t="shared" si="383"/>
        <v>SHIPMENT_STATUS_RECORDED</v>
      </c>
    </row>
    <row r="3074" spans="1:20" x14ac:dyDescent="0.2">
      <c r="A3074">
        <v>3073</v>
      </c>
      <c r="B3074" t="s">
        <v>12</v>
      </c>
      <c r="C3074" t="s">
        <v>22</v>
      </c>
      <c r="D3074">
        <v>5</v>
      </c>
      <c r="E3074">
        <v>3</v>
      </c>
      <c r="F3074">
        <v>254</v>
      </c>
      <c r="G3074">
        <v>2</v>
      </c>
      <c r="H3074" t="s">
        <v>19</v>
      </c>
      <c r="I3074" t="s">
        <v>16</v>
      </c>
      <c r="J3074">
        <v>4</v>
      </c>
      <c r="K3074">
        <v>3297</v>
      </c>
      <c r="L3074">
        <v>1</v>
      </c>
      <c r="M3074" s="1" t="str">
        <f t="shared" ref="M3074:M3137" si="384">"SHIP-"&amp;TEXT(A3074,"000000")</f>
        <v>SHIP-003073</v>
      </c>
      <c r="N3074" t="str">
        <f t="shared" ref="N3074:N3137" si="385">"GSITEM-"&amp;TEXT(A3074,"000000")</f>
        <v>GSITEM-003073</v>
      </c>
      <c r="O3074" t="str">
        <f t="shared" ref="O3074:O3137" si="386">"GSORD-"&amp;TEXT(A3074,"000000")</f>
        <v>GSORD-003073</v>
      </c>
      <c r="P3074" s="1" t="str">
        <f t="shared" ref="P3074:P3137" si="387">"WH-"&amp;B3074</f>
        <v>WH-D</v>
      </c>
      <c r="Q3074" s="1" t="str">
        <f t="shared" ref="Q3074:Q3137" si="388">IF(L3074=1,"Delayed","On Time")</f>
        <v>Delayed</v>
      </c>
      <c r="R3074" s="1" t="str">
        <f t="shared" ref="R3074:R3137" si="389">IF(L3074=0,"Yes","No")</f>
        <v>No</v>
      </c>
      <c r="S3074" s="1" t="str">
        <f t="shared" ref="S3074:S3137" si="390">"ecommerce_shipping"</f>
        <v>ecommerce_shipping</v>
      </c>
      <c r="T3074" s="1" t="str">
        <f t="shared" ref="T3074:T3137" si="391">"SHIPMENT_STATUS_RECORDED"</f>
        <v>SHIPMENT_STATUS_RECORDED</v>
      </c>
    </row>
    <row r="3075" spans="1:20" x14ac:dyDescent="0.2">
      <c r="A3075">
        <v>3074</v>
      </c>
      <c r="B3075" t="s">
        <v>15</v>
      </c>
      <c r="C3075" t="s">
        <v>22</v>
      </c>
      <c r="D3075">
        <v>5</v>
      </c>
      <c r="E3075">
        <v>3</v>
      </c>
      <c r="F3075">
        <v>270</v>
      </c>
      <c r="G3075">
        <v>3</v>
      </c>
      <c r="H3075" t="s">
        <v>19</v>
      </c>
      <c r="I3075" t="s">
        <v>16</v>
      </c>
      <c r="J3075">
        <v>38</v>
      </c>
      <c r="K3075">
        <v>3669</v>
      </c>
      <c r="L3075">
        <v>1</v>
      </c>
      <c r="M3075" s="1" t="str">
        <f t="shared" si="384"/>
        <v>SHIP-003074</v>
      </c>
      <c r="N3075" t="str">
        <f t="shared" si="385"/>
        <v>GSITEM-003074</v>
      </c>
      <c r="O3075" t="str">
        <f t="shared" si="386"/>
        <v>GSORD-003074</v>
      </c>
      <c r="P3075" s="1" t="str">
        <f t="shared" si="387"/>
        <v>WH-F</v>
      </c>
      <c r="Q3075" s="1" t="str">
        <f t="shared" si="388"/>
        <v>Delayed</v>
      </c>
      <c r="R3075" s="1" t="str">
        <f t="shared" si="389"/>
        <v>No</v>
      </c>
      <c r="S3075" s="1" t="str">
        <f t="shared" si="390"/>
        <v>ecommerce_shipping</v>
      </c>
      <c r="T3075" s="1" t="str">
        <f t="shared" si="391"/>
        <v>SHIPMENT_STATUS_RECORDED</v>
      </c>
    </row>
    <row r="3076" spans="1:20" x14ac:dyDescent="0.2">
      <c r="A3076">
        <v>3075</v>
      </c>
      <c r="B3076" t="s">
        <v>17</v>
      </c>
      <c r="C3076" t="s">
        <v>22</v>
      </c>
      <c r="D3076">
        <v>3</v>
      </c>
      <c r="E3076">
        <v>2</v>
      </c>
      <c r="F3076">
        <v>255</v>
      </c>
      <c r="G3076">
        <v>2</v>
      </c>
      <c r="H3076" t="s">
        <v>14</v>
      </c>
      <c r="I3076" t="s">
        <v>16</v>
      </c>
      <c r="J3076">
        <v>18</v>
      </c>
      <c r="K3076">
        <v>3732</v>
      </c>
      <c r="L3076">
        <v>1</v>
      </c>
      <c r="M3076" s="1" t="str">
        <f t="shared" si="384"/>
        <v>SHIP-003075</v>
      </c>
      <c r="N3076" t="str">
        <f t="shared" si="385"/>
        <v>GSITEM-003075</v>
      </c>
      <c r="O3076" t="str">
        <f t="shared" si="386"/>
        <v>GSORD-003075</v>
      </c>
      <c r="P3076" s="1" t="str">
        <f t="shared" si="387"/>
        <v>WH-A</v>
      </c>
      <c r="Q3076" s="1" t="str">
        <f t="shared" si="388"/>
        <v>Delayed</v>
      </c>
      <c r="R3076" s="1" t="str">
        <f t="shared" si="389"/>
        <v>No</v>
      </c>
      <c r="S3076" s="1" t="str">
        <f t="shared" si="390"/>
        <v>ecommerce_shipping</v>
      </c>
      <c r="T3076" s="1" t="str">
        <f t="shared" si="391"/>
        <v>SHIPMENT_STATUS_RECORDED</v>
      </c>
    </row>
    <row r="3077" spans="1:20" x14ac:dyDescent="0.2">
      <c r="A3077">
        <v>3076</v>
      </c>
      <c r="B3077" t="s">
        <v>18</v>
      </c>
      <c r="C3077" t="s">
        <v>22</v>
      </c>
      <c r="D3077">
        <v>4</v>
      </c>
      <c r="E3077">
        <v>4</v>
      </c>
      <c r="F3077">
        <v>182</v>
      </c>
      <c r="G3077">
        <v>2</v>
      </c>
      <c r="H3077" t="s">
        <v>14</v>
      </c>
      <c r="I3077" t="s">
        <v>15</v>
      </c>
      <c r="J3077">
        <v>13</v>
      </c>
      <c r="K3077">
        <v>3332</v>
      </c>
      <c r="L3077">
        <v>1</v>
      </c>
      <c r="M3077" s="1" t="str">
        <f t="shared" si="384"/>
        <v>SHIP-003076</v>
      </c>
      <c r="N3077" t="str">
        <f t="shared" si="385"/>
        <v>GSITEM-003076</v>
      </c>
      <c r="O3077" t="str">
        <f t="shared" si="386"/>
        <v>GSORD-003076</v>
      </c>
      <c r="P3077" s="1" t="str">
        <f t="shared" si="387"/>
        <v>WH-B</v>
      </c>
      <c r="Q3077" s="1" t="str">
        <f t="shared" si="388"/>
        <v>Delayed</v>
      </c>
      <c r="R3077" s="1" t="str">
        <f t="shared" si="389"/>
        <v>No</v>
      </c>
      <c r="S3077" s="1" t="str">
        <f t="shared" si="390"/>
        <v>ecommerce_shipping</v>
      </c>
      <c r="T3077" s="1" t="str">
        <f t="shared" si="391"/>
        <v>SHIPMENT_STATUS_RECORDED</v>
      </c>
    </row>
    <row r="3078" spans="1:20" x14ac:dyDescent="0.2">
      <c r="A3078">
        <v>3077</v>
      </c>
      <c r="B3078" t="s">
        <v>20</v>
      </c>
      <c r="C3078" t="s">
        <v>22</v>
      </c>
      <c r="D3078">
        <v>3</v>
      </c>
      <c r="E3078">
        <v>3</v>
      </c>
      <c r="F3078">
        <v>149</v>
      </c>
      <c r="G3078">
        <v>2</v>
      </c>
      <c r="H3078" t="s">
        <v>19</v>
      </c>
      <c r="I3078" t="s">
        <v>16</v>
      </c>
      <c r="J3078">
        <v>7</v>
      </c>
      <c r="K3078">
        <v>1145</v>
      </c>
      <c r="L3078">
        <v>1</v>
      </c>
      <c r="M3078" s="1" t="str">
        <f t="shared" si="384"/>
        <v>SHIP-003077</v>
      </c>
      <c r="N3078" t="str">
        <f t="shared" si="385"/>
        <v>GSITEM-003077</v>
      </c>
      <c r="O3078" t="str">
        <f t="shared" si="386"/>
        <v>GSORD-003077</v>
      </c>
      <c r="P3078" s="1" t="str">
        <f t="shared" si="387"/>
        <v>WH-C</v>
      </c>
      <c r="Q3078" s="1" t="str">
        <f t="shared" si="388"/>
        <v>Delayed</v>
      </c>
      <c r="R3078" s="1" t="str">
        <f t="shared" si="389"/>
        <v>No</v>
      </c>
      <c r="S3078" s="1" t="str">
        <f t="shared" si="390"/>
        <v>ecommerce_shipping</v>
      </c>
      <c r="T3078" s="1" t="str">
        <f t="shared" si="391"/>
        <v>SHIPMENT_STATUS_RECORDED</v>
      </c>
    </row>
    <row r="3079" spans="1:20" x14ac:dyDescent="0.2">
      <c r="A3079">
        <v>3078</v>
      </c>
      <c r="B3079" t="s">
        <v>15</v>
      </c>
      <c r="C3079" t="s">
        <v>22</v>
      </c>
      <c r="D3079">
        <v>4</v>
      </c>
      <c r="E3079">
        <v>1</v>
      </c>
      <c r="F3079">
        <v>221</v>
      </c>
      <c r="G3079">
        <v>5</v>
      </c>
      <c r="H3079" t="s">
        <v>19</v>
      </c>
      <c r="I3079" t="s">
        <v>16</v>
      </c>
      <c r="J3079">
        <v>22</v>
      </c>
      <c r="K3079">
        <v>3075</v>
      </c>
      <c r="L3079">
        <v>1</v>
      </c>
      <c r="M3079" s="1" t="str">
        <f t="shared" si="384"/>
        <v>SHIP-003078</v>
      </c>
      <c r="N3079" t="str">
        <f t="shared" si="385"/>
        <v>GSITEM-003078</v>
      </c>
      <c r="O3079" t="str">
        <f t="shared" si="386"/>
        <v>GSORD-003078</v>
      </c>
      <c r="P3079" s="1" t="str">
        <f t="shared" si="387"/>
        <v>WH-F</v>
      </c>
      <c r="Q3079" s="1" t="str">
        <f t="shared" si="388"/>
        <v>Delayed</v>
      </c>
      <c r="R3079" s="1" t="str">
        <f t="shared" si="389"/>
        <v>No</v>
      </c>
      <c r="S3079" s="1" t="str">
        <f t="shared" si="390"/>
        <v>ecommerce_shipping</v>
      </c>
      <c r="T3079" s="1" t="str">
        <f t="shared" si="391"/>
        <v>SHIPMENT_STATUS_RECORDED</v>
      </c>
    </row>
    <row r="3080" spans="1:20" x14ac:dyDescent="0.2">
      <c r="A3080">
        <v>3079</v>
      </c>
      <c r="B3080" t="s">
        <v>12</v>
      </c>
      <c r="C3080" t="s">
        <v>22</v>
      </c>
      <c r="D3080">
        <v>4</v>
      </c>
      <c r="E3080">
        <v>5</v>
      </c>
      <c r="F3080">
        <v>135</v>
      </c>
      <c r="G3080">
        <v>2</v>
      </c>
      <c r="H3080" t="s">
        <v>14</v>
      </c>
      <c r="I3080" t="s">
        <v>16</v>
      </c>
      <c r="J3080">
        <v>60</v>
      </c>
      <c r="K3080">
        <v>1026</v>
      </c>
      <c r="L3080">
        <v>1</v>
      </c>
      <c r="M3080" s="1" t="str">
        <f t="shared" si="384"/>
        <v>SHIP-003079</v>
      </c>
      <c r="N3080" t="str">
        <f t="shared" si="385"/>
        <v>GSITEM-003079</v>
      </c>
      <c r="O3080" t="str">
        <f t="shared" si="386"/>
        <v>GSORD-003079</v>
      </c>
      <c r="P3080" s="1" t="str">
        <f t="shared" si="387"/>
        <v>WH-D</v>
      </c>
      <c r="Q3080" s="1" t="str">
        <f t="shared" si="388"/>
        <v>Delayed</v>
      </c>
      <c r="R3080" s="1" t="str">
        <f t="shared" si="389"/>
        <v>No</v>
      </c>
      <c r="S3080" s="1" t="str">
        <f t="shared" si="390"/>
        <v>ecommerce_shipping</v>
      </c>
      <c r="T3080" s="1" t="str">
        <f t="shared" si="391"/>
        <v>SHIPMENT_STATUS_RECORDED</v>
      </c>
    </row>
    <row r="3081" spans="1:20" x14ac:dyDescent="0.2">
      <c r="A3081">
        <v>3080</v>
      </c>
      <c r="B3081" t="s">
        <v>15</v>
      </c>
      <c r="C3081" t="s">
        <v>22</v>
      </c>
      <c r="D3081">
        <v>3</v>
      </c>
      <c r="E3081">
        <v>1</v>
      </c>
      <c r="F3081">
        <v>188</v>
      </c>
      <c r="G3081">
        <v>2</v>
      </c>
      <c r="H3081" t="s">
        <v>14</v>
      </c>
      <c r="I3081" t="s">
        <v>15</v>
      </c>
      <c r="J3081">
        <v>14</v>
      </c>
      <c r="K3081">
        <v>2074</v>
      </c>
      <c r="L3081">
        <v>1</v>
      </c>
      <c r="M3081" s="1" t="str">
        <f t="shared" si="384"/>
        <v>SHIP-003080</v>
      </c>
      <c r="N3081" t="str">
        <f t="shared" si="385"/>
        <v>GSITEM-003080</v>
      </c>
      <c r="O3081" t="str">
        <f t="shared" si="386"/>
        <v>GSORD-003080</v>
      </c>
      <c r="P3081" s="1" t="str">
        <f t="shared" si="387"/>
        <v>WH-F</v>
      </c>
      <c r="Q3081" s="1" t="str">
        <f t="shared" si="388"/>
        <v>Delayed</v>
      </c>
      <c r="R3081" s="1" t="str">
        <f t="shared" si="389"/>
        <v>No</v>
      </c>
      <c r="S3081" s="1" t="str">
        <f t="shared" si="390"/>
        <v>ecommerce_shipping</v>
      </c>
      <c r="T3081" s="1" t="str">
        <f t="shared" si="391"/>
        <v>SHIPMENT_STATUS_RECORDED</v>
      </c>
    </row>
    <row r="3082" spans="1:20" x14ac:dyDescent="0.2">
      <c r="A3082">
        <v>3081</v>
      </c>
      <c r="B3082" t="s">
        <v>17</v>
      </c>
      <c r="C3082" t="s">
        <v>22</v>
      </c>
      <c r="D3082">
        <v>5</v>
      </c>
      <c r="E3082">
        <v>5</v>
      </c>
      <c r="F3082">
        <v>194</v>
      </c>
      <c r="G3082">
        <v>3</v>
      </c>
      <c r="H3082" t="s">
        <v>14</v>
      </c>
      <c r="I3082" t="s">
        <v>16</v>
      </c>
      <c r="J3082">
        <v>47</v>
      </c>
      <c r="K3082">
        <v>2256</v>
      </c>
      <c r="L3082">
        <v>1</v>
      </c>
      <c r="M3082" s="1" t="str">
        <f t="shared" si="384"/>
        <v>SHIP-003081</v>
      </c>
      <c r="N3082" t="str">
        <f t="shared" si="385"/>
        <v>GSITEM-003081</v>
      </c>
      <c r="O3082" t="str">
        <f t="shared" si="386"/>
        <v>GSORD-003081</v>
      </c>
      <c r="P3082" s="1" t="str">
        <f t="shared" si="387"/>
        <v>WH-A</v>
      </c>
      <c r="Q3082" s="1" t="str">
        <f t="shared" si="388"/>
        <v>Delayed</v>
      </c>
      <c r="R3082" s="1" t="str">
        <f t="shared" si="389"/>
        <v>No</v>
      </c>
      <c r="S3082" s="1" t="str">
        <f t="shared" si="390"/>
        <v>ecommerce_shipping</v>
      </c>
      <c r="T3082" s="1" t="str">
        <f t="shared" si="391"/>
        <v>SHIPMENT_STATUS_RECORDED</v>
      </c>
    </row>
    <row r="3083" spans="1:20" x14ac:dyDescent="0.2">
      <c r="A3083">
        <v>3082</v>
      </c>
      <c r="B3083" t="s">
        <v>18</v>
      </c>
      <c r="C3083" t="s">
        <v>22</v>
      </c>
      <c r="D3083">
        <v>4</v>
      </c>
      <c r="E3083">
        <v>3</v>
      </c>
      <c r="F3083">
        <v>134</v>
      </c>
      <c r="G3083">
        <v>2</v>
      </c>
      <c r="H3083" t="s">
        <v>19</v>
      </c>
      <c r="I3083" t="s">
        <v>15</v>
      </c>
      <c r="J3083">
        <v>29</v>
      </c>
      <c r="K3083">
        <v>1010</v>
      </c>
      <c r="L3083">
        <v>1</v>
      </c>
      <c r="M3083" s="1" t="str">
        <f t="shared" si="384"/>
        <v>SHIP-003082</v>
      </c>
      <c r="N3083" t="str">
        <f t="shared" si="385"/>
        <v>GSITEM-003082</v>
      </c>
      <c r="O3083" t="str">
        <f t="shared" si="386"/>
        <v>GSORD-003082</v>
      </c>
      <c r="P3083" s="1" t="str">
        <f t="shared" si="387"/>
        <v>WH-B</v>
      </c>
      <c r="Q3083" s="1" t="str">
        <f t="shared" si="388"/>
        <v>Delayed</v>
      </c>
      <c r="R3083" s="1" t="str">
        <f t="shared" si="389"/>
        <v>No</v>
      </c>
      <c r="S3083" s="1" t="str">
        <f t="shared" si="390"/>
        <v>ecommerce_shipping</v>
      </c>
      <c r="T3083" s="1" t="str">
        <f t="shared" si="391"/>
        <v>SHIPMENT_STATUS_RECORDED</v>
      </c>
    </row>
    <row r="3084" spans="1:20" x14ac:dyDescent="0.2">
      <c r="A3084">
        <v>3083</v>
      </c>
      <c r="B3084" t="s">
        <v>20</v>
      </c>
      <c r="C3084" t="s">
        <v>22</v>
      </c>
      <c r="D3084">
        <v>3</v>
      </c>
      <c r="E3084">
        <v>4</v>
      </c>
      <c r="F3084">
        <v>210</v>
      </c>
      <c r="G3084">
        <v>2</v>
      </c>
      <c r="H3084" t="s">
        <v>19</v>
      </c>
      <c r="I3084" t="s">
        <v>16</v>
      </c>
      <c r="J3084">
        <v>29</v>
      </c>
      <c r="K3084">
        <v>3142</v>
      </c>
      <c r="L3084">
        <v>1</v>
      </c>
      <c r="M3084" s="1" t="str">
        <f t="shared" si="384"/>
        <v>SHIP-003083</v>
      </c>
      <c r="N3084" t="str">
        <f t="shared" si="385"/>
        <v>GSITEM-003083</v>
      </c>
      <c r="O3084" t="str">
        <f t="shared" si="386"/>
        <v>GSORD-003083</v>
      </c>
      <c r="P3084" s="1" t="str">
        <f t="shared" si="387"/>
        <v>WH-C</v>
      </c>
      <c r="Q3084" s="1" t="str">
        <f t="shared" si="388"/>
        <v>Delayed</v>
      </c>
      <c r="R3084" s="1" t="str">
        <f t="shared" si="389"/>
        <v>No</v>
      </c>
      <c r="S3084" s="1" t="str">
        <f t="shared" si="390"/>
        <v>ecommerce_shipping</v>
      </c>
      <c r="T3084" s="1" t="str">
        <f t="shared" si="391"/>
        <v>SHIPMENT_STATUS_RECORDED</v>
      </c>
    </row>
    <row r="3085" spans="1:20" x14ac:dyDescent="0.2">
      <c r="A3085">
        <v>3084</v>
      </c>
      <c r="B3085" t="s">
        <v>15</v>
      </c>
      <c r="C3085" t="s">
        <v>22</v>
      </c>
      <c r="D3085">
        <v>4</v>
      </c>
      <c r="E3085">
        <v>2</v>
      </c>
      <c r="F3085">
        <v>169</v>
      </c>
      <c r="G3085">
        <v>2</v>
      </c>
      <c r="H3085" t="s">
        <v>14</v>
      </c>
      <c r="I3085" t="s">
        <v>16</v>
      </c>
      <c r="J3085">
        <v>22</v>
      </c>
      <c r="K3085">
        <v>1322</v>
      </c>
      <c r="L3085">
        <v>1</v>
      </c>
      <c r="M3085" s="1" t="str">
        <f t="shared" si="384"/>
        <v>SHIP-003084</v>
      </c>
      <c r="N3085" t="str">
        <f t="shared" si="385"/>
        <v>GSITEM-003084</v>
      </c>
      <c r="O3085" t="str">
        <f t="shared" si="386"/>
        <v>GSORD-003084</v>
      </c>
      <c r="P3085" s="1" t="str">
        <f t="shared" si="387"/>
        <v>WH-F</v>
      </c>
      <c r="Q3085" s="1" t="str">
        <f t="shared" si="388"/>
        <v>Delayed</v>
      </c>
      <c r="R3085" s="1" t="str">
        <f t="shared" si="389"/>
        <v>No</v>
      </c>
      <c r="S3085" s="1" t="str">
        <f t="shared" si="390"/>
        <v>ecommerce_shipping</v>
      </c>
      <c r="T3085" s="1" t="str">
        <f t="shared" si="391"/>
        <v>SHIPMENT_STATUS_RECORDED</v>
      </c>
    </row>
    <row r="3086" spans="1:20" x14ac:dyDescent="0.2">
      <c r="A3086">
        <v>3085</v>
      </c>
      <c r="B3086" t="s">
        <v>12</v>
      </c>
      <c r="C3086" t="s">
        <v>22</v>
      </c>
      <c r="D3086">
        <v>3</v>
      </c>
      <c r="E3086">
        <v>3</v>
      </c>
      <c r="F3086">
        <v>147</v>
      </c>
      <c r="G3086">
        <v>2</v>
      </c>
      <c r="H3086" t="s">
        <v>14</v>
      </c>
      <c r="I3086" t="s">
        <v>15</v>
      </c>
      <c r="J3086">
        <v>52</v>
      </c>
      <c r="K3086">
        <v>1040</v>
      </c>
      <c r="L3086">
        <v>1</v>
      </c>
      <c r="M3086" s="1" t="str">
        <f t="shared" si="384"/>
        <v>SHIP-003085</v>
      </c>
      <c r="N3086" t="str">
        <f t="shared" si="385"/>
        <v>GSITEM-003085</v>
      </c>
      <c r="O3086" t="str">
        <f t="shared" si="386"/>
        <v>GSORD-003085</v>
      </c>
      <c r="P3086" s="1" t="str">
        <f t="shared" si="387"/>
        <v>WH-D</v>
      </c>
      <c r="Q3086" s="1" t="str">
        <f t="shared" si="388"/>
        <v>Delayed</v>
      </c>
      <c r="R3086" s="1" t="str">
        <f t="shared" si="389"/>
        <v>No</v>
      </c>
      <c r="S3086" s="1" t="str">
        <f t="shared" si="390"/>
        <v>ecommerce_shipping</v>
      </c>
      <c r="T3086" s="1" t="str">
        <f t="shared" si="391"/>
        <v>SHIPMENT_STATUS_RECORDED</v>
      </c>
    </row>
    <row r="3087" spans="1:20" x14ac:dyDescent="0.2">
      <c r="A3087">
        <v>3086</v>
      </c>
      <c r="B3087" t="s">
        <v>15</v>
      </c>
      <c r="C3087" t="s">
        <v>22</v>
      </c>
      <c r="D3087">
        <v>4</v>
      </c>
      <c r="E3087">
        <v>1</v>
      </c>
      <c r="F3087">
        <v>213</v>
      </c>
      <c r="G3087">
        <v>3</v>
      </c>
      <c r="H3087" t="s">
        <v>14</v>
      </c>
      <c r="I3087" t="s">
        <v>15</v>
      </c>
      <c r="J3087">
        <v>21</v>
      </c>
      <c r="K3087">
        <v>3585</v>
      </c>
      <c r="L3087">
        <v>1</v>
      </c>
      <c r="M3087" s="1" t="str">
        <f t="shared" si="384"/>
        <v>SHIP-003086</v>
      </c>
      <c r="N3087" t="str">
        <f t="shared" si="385"/>
        <v>GSITEM-003086</v>
      </c>
      <c r="O3087" t="str">
        <f t="shared" si="386"/>
        <v>GSORD-003086</v>
      </c>
      <c r="P3087" s="1" t="str">
        <f t="shared" si="387"/>
        <v>WH-F</v>
      </c>
      <c r="Q3087" s="1" t="str">
        <f t="shared" si="388"/>
        <v>Delayed</v>
      </c>
      <c r="R3087" s="1" t="str">
        <f t="shared" si="389"/>
        <v>No</v>
      </c>
      <c r="S3087" s="1" t="str">
        <f t="shared" si="390"/>
        <v>ecommerce_shipping</v>
      </c>
      <c r="T3087" s="1" t="str">
        <f t="shared" si="391"/>
        <v>SHIPMENT_STATUS_RECORDED</v>
      </c>
    </row>
    <row r="3088" spans="1:20" x14ac:dyDescent="0.2">
      <c r="A3088">
        <v>3087</v>
      </c>
      <c r="B3088" t="s">
        <v>17</v>
      </c>
      <c r="C3088" t="s">
        <v>22</v>
      </c>
      <c r="D3088">
        <v>3</v>
      </c>
      <c r="E3088">
        <v>2</v>
      </c>
      <c r="F3088">
        <v>223</v>
      </c>
      <c r="G3088">
        <v>2</v>
      </c>
      <c r="H3088" t="s">
        <v>14</v>
      </c>
      <c r="I3088" t="s">
        <v>16</v>
      </c>
      <c r="J3088">
        <v>64</v>
      </c>
      <c r="K3088">
        <v>3595</v>
      </c>
      <c r="L3088">
        <v>1</v>
      </c>
      <c r="M3088" s="1" t="str">
        <f t="shared" si="384"/>
        <v>SHIP-003087</v>
      </c>
      <c r="N3088" t="str">
        <f t="shared" si="385"/>
        <v>GSITEM-003087</v>
      </c>
      <c r="O3088" t="str">
        <f t="shared" si="386"/>
        <v>GSORD-003087</v>
      </c>
      <c r="P3088" s="1" t="str">
        <f t="shared" si="387"/>
        <v>WH-A</v>
      </c>
      <c r="Q3088" s="1" t="str">
        <f t="shared" si="388"/>
        <v>Delayed</v>
      </c>
      <c r="R3088" s="1" t="str">
        <f t="shared" si="389"/>
        <v>No</v>
      </c>
      <c r="S3088" s="1" t="str">
        <f t="shared" si="390"/>
        <v>ecommerce_shipping</v>
      </c>
      <c r="T3088" s="1" t="str">
        <f t="shared" si="391"/>
        <v>SHIPMENT_STATUS_RECORDED</v>
      </c>
    </row>
    <row r="3089" spans="1:20" x14ac:dyDescent="0.2">
      <c r="A3089">
        <v>3088</v>
      </c>
      <c r="B3089" t="s">
        <v>18</v>
      </c>
      <c r="C3089" t="s">
        <v>22</v>
      </c>
      <c r="D3089">
        <v>4</v>
      </c>
      <c r="E3089">
        <v>1</v>
      </c>
      <c r="F3089">
        <v>233</v>
      </c>
      <c r="G3089">
        <v>2</v>
      </c>
      <c r="H3089" t="s">
        <v>19</v>
      </c>
      <c r="I3089" t="s">
        <v>15</v>
      </c>
      <c r="J3089">
        <v>60</v>
      </c>
      <c r="K3089">
        <v>2671</v>
      </c>
      <c r="L3089">
        <v>1</v>
      </c>
      <c r="M3089" s="1" t="str">
        <f t="shared" si="384"/>
        <v>SHIP-003088</v>
      </c>
      <c r="N3089" t="str">
        <f t="shared" si="385"/>
        <v>GSITEM-003088</v>
      </c>
      <c r="O3089" t="str">
        <f t="shared" si="386"/>
        <v>GSORD-003088</v>
      </c>
      <c r="P3089" s="1" t="str">
        <f t="shared" si="387"/>
        <v>WH-B</v>
      </c>
      <c r="Q3089" s="1" t="str">
        <f t="shared" si="388"/>
        <v>Delayed</v>
      </c>
      <c r="R3089" s="1" t="str">
        <f t="shared" si="389"/>
        <v>No</v>
      </c>
      <c r="S3089" s="1" t="str">
        <f t="shared" si="390"/>
        <v>ecommerce_shipping</v>
      </c>
      <c r="T3089" s="1" t="str">
        <f t="shared" si="391"/>
        <v>SHIPMENT_STATUS_RECORDED</v>
      </c>
    </row>
    <row r="3090" spans="1:20" x14ac:dyDescent="0.2">
      <c r="A3090">
        <v>3089</v>
      </c>
      <c r="B3090" t="s">
        <v>20</v>
      </c>
      <c r="C3090" t="s">
        <v>22</v>
      </c>
      <c r="D3090">
        <v>4</v>
      </c>
      <c r="E3090">
        <v>2</v>
      </c>
      <c r="F3090">
        <v>218</v>
      </c>
      <c r="G3090">
        <v>2</v>
      </c>
      <c r="H3090" t="s">
        <v>21</v>
      </c>
      <c r="I3090" t="s">
        <v>16</v>
      </c>
      <c r="J3090">
        <v>1</v>
      </c>
      <c r="K3090">
        <v>2990</v>
      </c>
      <c r="L3090">
        <v>1</v>
      </c>
      <c r="M3090" s="1" t="str">
        <f t="shared" si="384"/>
        <v>SHIP-003089</v>
      </c>
      <c r="N3090" t="str">
        <f t="shared" si="385"/>
        <v>GSITEM-003089</v>
      </c>
      <c r="O3090" t="str">
        <f t="shared" si="386"/>
        <v>GSORD-003089</v>
      </c>
      <c r="P3090" s="1" t="str">
        <f t="shared" si="387"/>
        <v>WH-C</v>
      </c>
      <c r="Q3090" s="1" t="str">
        <f t="shared" si="388"/>
        <v>Delayed</v>
      </c>
      <c r="R3090" s="1" t="str">
        <f t="shared" si="389"/>
        <v>No</v>
      </c>
      <c r="S3090" s="1" t="str">
        <f t="shared" si="390"/>
        <v>ecommerce_shipping</v>
      </c>
      <c r="T3090" s="1" t="str">
        <f t="shared" si="391"/>
        <v>SHIPMENT_STATUS_RECORDED</v>
      </c>
    </row>
    <row r="3091" spans="1:20" x14ac:dyDescent="0.2">
      <c r="A3091">
        <v>3090</v>
      </c>
      <c r="B3091" t="s">
        <v>15</v>
      </c>
      <c r="C3091" t="s">
        <v>22</v>
      </c>
      <c r="D3091">
        <v>4</v>
      </c>
      <c r="E3091">
        <v>5</v>
      </c>
      <c r="F3091">
        <v>219</v>
      </c>
      <c r="G3091">
        <v>3</v>
      </c>
      <c r="H3091" t="s">
        <v>19</v>
      </c>
      <c r="I3091" t="s">
        <v>16</v>
      </c>
      <c r="J3091">
        <v>27</v>
      </c>
      <c r="K3091">
        <v>3684</v>
      </c>
      <c r="L3091">
        <v>1</v>
      </c>
      <c r="M3091" s="1" t="str">
        <f t="shared" si="384"/>
        <v>SHIP-003090</v>
      </c>
      <c r="N3091" t="str">
        <f t="shared" si="385"/>
        <v>GSITEM-003090</v>
      </c>
      <c r="O3091" t="str">
        <f t="shared" si="386"/>
        <v>GSORD-003090</v>
      </c>
      <c r="P3091" s="1" t="str">
        <f t="shared" si="387"/>
        <v>WH-F</v>
      </c>
      <c r="Q3091" s="1" t="str">
        <f t="shared" si="388"/>
        <v>Delayed</v>
      </c>
      <c r="R3091" s="1" t="str">
        <f t="shared" si="389"/>
        <v>No</v>
      </c>
      <c r="S3091" s="1" t="str">
        <f t="shared" si="390"/>
        <v>ecommerce_shipping</v>
      </c>
      <c r="T3091" s="1" t="str">
        <f t="shared" si="391"/>
        <v>SHIPMENT_STATUS_RECORDED</v>
      </c>
    </row>
    <row r="3092" spans="1:20" x14ac:dyDescent="0.2">
      <c r="A3092">
        <v>3091</v>
      </c>
      <c r="B3092" t="s">
        <v>12</v>
      </c>
      <c r="C3092" t="s">
        <v>22</v>
      </c>
      <c r="D3092">
        <v>3</v>
      </c>
      <c r="E3092">
        <v>2</v>
      </c>
      <c r="F3092">
        <v>145</v>
      </c>
      <c r="G3092">
        <v>2</v>
      </c>
      <c r="H3092" t="s">
        <v>14</v>
      </c>
      <c r="I3092" t="s">
        <v>15</v>
      </c>
      <c r="J3092">
        <v>44</v>
      </c>
      <c r="K3092">
        <v>1212</v>
      </c>
      <c r="L3092">
        <v>1</v>
      </c>
      <c r="M3092" s="1" t="str">
        <f t="shared" si="384"/>
        <v>SHIP-003091</v>
      </c>
      <c r="N3092" t="str">
        <f t="shared" si="385"/>
        <v>GSITEM-003091</v>
      </c>
      <c r="O3092" t="str">
        <f t="shared" si="386"/>
        <v>GSORD-003091</v>
      </c>
      <c r="P3092" s="1" t="str">
        <f t="shared" si="387"/>
        <v>WH-D</v>
      </c>
      <c r="Q3092" s="1" t="str">
        <f t="shared" si="388"/>
        <v>Delayed</v>
      </c>
      <c r="R3092" s="1" t="str">
        <f t="shared" si="389"/>
        <v>No</v>
      </c>
      <c r="S3092" s="1" t="str">
        <f t="shared" si="390"/>
        <v>ecommerce_shipping</v>
      </c>
      <c r="T3092" s="1" t="str">
        <f t="shared" si="391"/>
        <v>SHIPMENT_STATUS_RECORDED</v>
      </c>
    </row>
    <row r="3093" spans="1:20" x14ac:dyDescent="0.2">
      <c r="A3093">
        <v>3092</v>
      </c>
      <c r="B3093" t="s">
        <v>15</v>
      </c>
      <c r="C3093" t="s">
        <v>22</v>
      </c>
      <c r="D3093">
        <v>3</v>
      </c>
      <c r="E3093">
        <v>3</v>
      </c>
      <c r="F3093">
        <v>257</v>
      </c>
      <c r="G3093">
        <v>3</v>
      </c>
      <c r="H3093" t="s">
        <v>14</v>
      </c>
      <c r="I3093" t="s">
        <v>16</v>
      </c>
      <c r="J3093">
        <v>44</v>
      </c>
      <c r="K3093">
        <v>3370</v>
      </c>
      <c r="L3093">
        <v>1</v>
      </c>
      <c r="M3093" s="1" t="str">
        <f t="shared" si="384"/>
        <v>SHIP-003092</v>
      </c>
      <c r="N3093" t="str">
        <f t="shared" si="385"/>
        <v>GSITEM-003092</v>
      </c>
      <c r="O3093" t="str">
        <f t="shared" si="386"/>
        <v>GSORD-003092</v>
      </c>
      <c r="P3093" s="1" t="str">
        <f t="shared" si="387"/>
        <v>WH-F</v>
      </c>
      <c r="Q3093" s="1" t="str">
        <f t="shared" si="388"/>
        <v>Delayed</v>
      </c>
      <c r="R3093" s="1" t="str">
        <f t="shared" si="389"/>
        <v>No</v>
      </c>
      <c r="S3093" s="1" t="str">
        <f t="shared" si="390"/>
        <v>ecommerce_shipping</v>
      </c>
      <c r="T3093" s="1" t="str">
        <f t="shared" si="391"/>
        <v>SHIPMENT_STATUS_RECORDED</v>
      </c>
    </row>
    <row r="3094" spans="1:20" x14ac:dyDescent="0.2">
      <c r="A3094">
        <v>3093</v>
      </c>
      <c r="B3094" t="s">
        <v>17</v>
      </c>
      <c r="C3094" t="s">
        <v>22</v>
      </c>
      <c r="D3094">
        <v>3</v>
      </c>
      <c r="E3094">
        <v>1</v>
      </c>
      <c r="F3094">
        <v>238</v>
      </c>
      <c r="G3094">
        <v>6</v>
      </c>
      <c r="H3094" t="s">
        <v>19</v>
      </c>
      <c r="I3094" t="s">
        <v>15</v>
      </c>
      <c r="J3094">
        <v>59</v>
      </c>
      <c r="K3094">
        <v>3375</v>
      </c>
      <c r="L3094">
        <v>1</v>
      </c>
      <c r="M3094" s="1" t="str">
        <f t="shared" si="384"/>
        <v>SHIP-003093</v>
      </c>
      <c r="N3094" t="str">
        <f t="shared" si="385"/>
        <v>GSITEM-003093</v>
      </c>
      <c r="O3094" t="str">
        <f t="shared" si="386"/>
        <v>GSORD-003093</v>
      </c>
      <c r="P3094" s="1" t="str">
        <f t="shared" si="387"/>
        <v>WH-A</v>
      </c>
      <c r="Q3094" s="1" t="str">
        <f t="shared" si="388"/>
        <v>Delayed</v>
      </c>
      <c r="R3094" s="1" t="str">
        <f t="shared" si="389"/>
        <v>No</v>
      </c>
      <c r="S3094" s="1" t="str">
        <f t="shared" si="390"/>
        <v>ecommerce_shipping</v>
      </c>
      <c r="T3094" s="1" t="str">
        <f t="shared" si="391"/>
        <v>SHIPMENT_STATUS_RECORDED</v>
      </c>
    </row>
    <row r="3095" spans="1:20" x14ac:dyDescent="0.2">
      <c r="A3095">
        <v>3094</v>
      </c>
      <c r="B3095" t="s">
        <v>18</v>
      </c>
      <c r="C3095" t="s">
        <v>22</v>
      </c>
      <c r="D3095">
        <v>4</v>
      </c>
      <c r="E3095">
        <v>1</v>
      </c>
      <c r="F3095">
        <v>145</v>
      </c>
      <c r="G3095">
        <v>6</v>
      </c>
      <c r="H3095" t="s">
        <v>14</v>
      </c>
      <c r="I3095" t="s">
        <v>16</v>
      </c>
      <c r="J3095">
        <v>32</v>
      </c>
      <c r="K3095">
        <v>1673</v>
      </c>
      <c r="L3095">
        <v>1</v>
      </c>
      <c r="M3095" s="1" t="str">
        <f t="shared" si="384"/>
        <v>SHIP-003094</v>
      </c>
      <c r="N3095" t="str">
        <f t="shared" si="385"/>
        <v>GSITEM-003094</v>
      </c>
      <c r="O3095" t="str">
        <f t="shared" si="386"/>
        <v>GSORD-003094</v>
      </c>
      <c r="P3095" s="1" t="str">
        <f t="shared" si="387"/>
        <v>WH-B</v>
      </c>
      <c r="Q3095" s="1" t="str">
        <f t="shared" si="388"/>
        <v>Delayed</v>
      </c>
      <c r="R3095" s="1" t="str">
        <f t="shared" si="389"/>
        <v>No</v>
      </c>
      <c r="S3095" s="1" t="str">
        <f t="shared" si="390"/>
        <v>ecommerce_shipping</v>
      </c>
      <c r="T3095" s="1" t="str">
        <f t="shared" si="391"/>
        <v>SHIPMENT_STATUS_RECORDED</v>
      </c>
    </row>
    <row r="3096" spans="1:20" x14ac:dyDescent="0.2">
      <c r="A3096">
        <v>3095</v>
      </c>
      <c r="B3096" t="s">
        <v>20</v>
      </c>
      <c r="C3096" t="s">
        <v>22</v>
      </c>
      <c r="D3096">
        <v>4</v>
      </c>
      <c r="E3096">
        <v>4</v>
      </c>
      <c r="F3096">
        <v>243</v>
      </c>
      <c r="G3096">
        <v>3</v>
      </c>
      <c r="H3096" t="s">
        <v>14</v>
      </c>
      <c r="I3096" t="s">
        <v>15</v>
      </c>
      <c r="J3096">
        <v>36</v>
      </c>
      <c r="K3096">
        <v>2111</v>
      </c>
      <c r="L3096">
        <v>1</v>
      </c>
      <c r="M3096" s="1" t="str">
        <f t="shared" si="384"/>
        <v>SHIP-003095</v>
      </c>
      <c r="N3096" t="str">
        <f t="shared" si="385"/>
        <v>GSITEM-003095</v>
      </c>
      <c r="O3096" t="str">
        <f t="shared" si="386"/>
        <v>GSORD-003095</v>
      </c>
      <c r="P3096" s="1" t="str">
        <f t="shared" si="387"/>
        <v>WH-C</v>
      </c>
      <c r="Q3096" s="1" t="str">
        <f t="shared" si="388"/>
        <v>Delayed</v>
      </c>
      <c r="R3096" s="1" t="str">
        <f t="shared" si="389"/>
        <v>No</v>
      </c>
      <c r="S3096" s="1" t="str">
        <f t="shared" si="390"/>
        <v>ecommerce_shipping</v>
      </c>
      <c r="T3096" s="1" t="str">
        <f t="shared" si="391"/>
        <v>SHIPMENT_STATUS_RECORDED</v>
      </c>
    </row>
    <row r="3097" spans="1:20" x14ac:dyDescent="0.2">
      <c r="A3097">
        <v>3096</v>
      </c>
      <c r="B3097" t="s">
        <v>15</v>
      </c>
      <c r="C3097" t="s">
        <v>22</v>
      </c>
      <c r="D3097">
        <v>4</v>
      </c>
      <c r="E3097">
        <v>4</v>
      </c>
      <c r="F3097">
        <v>179</v>
      </c>
      <c r="G3097">
        <v>2</v>
      </c>
      <c r="H3097" t="s">
        <v>14</v>
      </c>
      <c r="I3097" t="s">
        <v>16</v>
      </c>
      <c r="J3097">
        <v>18</v>
      </c>
      <c r="K3097">
        <v>1369</v>
      </c>
      <c r="L3097">
        <v>1</v>
      </c>
      <c r="M3097" s="1" t="str">
        <f t="shared" si="384"/>
        <v>SHIP-003096</v>
      </c>
      <c r="N3097" t="str">
        <f t="shared" si="385"/>
        <v>GSITEM-003096</v>
      </c>
      <c r="O3097" t="str">
        <f t="shared" si="386"/>
        <v>GSORD-003096</v>
      </c>
      <c r="P3097" s="1" t="str">
        <f t="shared" si="387"/>
        <v>WH-F</v>
      </c>
      <c r="Q3097" s="1" t="str">
        <f t="shared" si="388"/>
        <v>Delayed</v>
      </c>
      <c r="R3097" s="1" t="str">
        <f t="shared" si="389"/>
        <v>No</v>
      </c>
      <c r="S3097" s="1" t="str">
        <f t="shared" si="390"/>
        <v>ecommerce_shipping</v>
      </c>
      <c r="T3097" s="1" t="str">
        <f t="shared" si="391"/>
        <v>SHIPMENT_STATUS_RECORDED</v>
      </c>
    </row>
    <row r="3098" spans="1:20" x14ac:dyDescent="0.2">
      <c r="A3098">
        <v>3097</v>
      </c>
      <c r="B3098" t="s">
        <v>12</v>
      </c>
      <c r="C3098" t="s">
        <v>22</v>
      </c>
      <c r="D3098">
        <v>2</v>
      </c>
      <c r="E3098">
        <v>3</v>
      </c>
      <c r="F3098">
        <v>188</v>
      </c>
      <c r="G3098">
        <v>2</v>
      </c>
      <c r="H3098" t="s">
        <v>21</v>
      </c>
      <c r="I3098" t="s">
        <v>16</v>
      </c>
      <c r="J3098">
        <v>25</v>
      </c>
      <c r="K3098">
        <v>2033</v>
      </c>
      <c r="L3098">
        <v>1</v>
      </c>
      <c r="M3098" s="1" t="str">
        <f t="shared" si="384"/>
        <v>SHIP-003097</v>
      </c>
      <c r="N3098" t="str">
        <f t="shared" si="385"/>
        <v>GSITEM-003097</v>
      </c>
      <c r="O3098" t="str">
        <f t="shared" si="386"/>
        <v>GSORD-003097</v>
      </c>
      <c r="P3098" s="1" t="str">
        <f t="shared" si="387"/>
        <v>WH-D</v>
      </c>
      <c r="Q3098" s="1" t="str">
        <f t="shared" si="388"/>
        <v>Delayed</v>
      </c>
      <c r="R3098" s="1" t="str">
        <f t="shared" si="389"/>
        <v>No</v>
      </c>
      <c r="S3098" s="1" t="str">
        <f t="shared" si="390"/>
        <v>ecommerce_shipping</v>
      </c>
      <c r="T3098" s="1" t="str">
        <f t="shared" si="391"/>
        <v>SHIPMENT_STATUS_RECORDED</v>
      </c>
    </row>
    <row r="3099" spans="1:20" x14ac:dyDescent="0.2">
      <c r="A3099">
        <v>3098</v>
      </c>
      <c r="B3099" t="s">
        <v>15</v>
      </c>
      <c r="C3099" t="s">
        <v>22</v>
      </c>
      <c r="D3099">
        <v>4</v>
      </c>
      <c r="E3099">
        <v>4</v>
      </c>
      <c r="F3099">
        <v>168</v>
      </c>
      <c r="G3099">
        <v>3</v>
      </c>
      <c r="H3099" t="s">
        <v>19</v>
      </c>
      <c r="I3099" t="s">
        <v>16</v>
      </c>
      <c r="J3099">
        <v>53</v>
      </c>
      <c r="K3099">
        <v>1782</v>
      </c>
      <c r="L3099">
        <v>1</v>
      </c>
      <c r="M3099" s="1" t="str">
        <f t="shared" si="384"/>
        <v>SHIP-003098</v>
      </c>
      <c r="N3099" t="str">
        <f t="shared" si="385"/>
        <v>GSITEM-003098</v>
      </c>
      <c r="O3099" t="str">
        <f t="shared" si="386"/>
        <v>GSORD-003098</v>
      </c>
      <c r="P3099" s="1" t="str">
        <f t="shared" si="387"/>
        <v>WH-F</v>
      </c>
      <c r="Q3099" s="1" t="str">
        <f t="shared" si="388"/>
        <v>Delayed</v>
      </c>
      <c r="R3099" s="1" t="str">
        <f t="shared" si="389"/>
        <v>No</v>
      </c>
      <c r="S3099" s="1" t="str">
        <f t="shared" si="390"/>
        <v>ecommerce_shipping</v>
      </c>
      <c r="T3099" s="1" t="str">
        <f t="shared" si="391"/>
        <v>SHIPMENT_STATUS_RECORDED</v>
      </c>
    </row>
    <row r="3100" spans="1:20" x14ac:dyDescent="0.2">
      <c r="A3100">
        <v>3099</v>
      </c>
      <c r="B3100" t="s">
        <v>17</v>
      </c>
      <c r="C3100" t="s">
        <v>22</v>
      </c>
      <c r="D3100">
        <v>5</v>
      </c>
      <c r="E3100">
        <v>4</v>
      </c>
      <c r="F3100">
        <v>157</v>
      </c>
      <c r="G3100">
        <v>4</v>
      </c>
      <c r="H3100" t="s">
        <v>14</v>
      </c>
      <c r="I3100" t="s">
        <v>16</v>
      </c>
      <c r="J3100">
        <v>58</v>
      </c>
      <c r="K3100">
        <v>1252</v>
      </c>
      <c r="L3100">
        <v>1</v>
      </c>
      <c r="M3100" s="1" t="str">
        <f t="shared" si="384"/>
        <v>SHIP-003099</v>
      </c>
      <c r="N3100" t="str">
        <f t="shared" si="385"/>
        <v>GSITEM-003099</v>
      </c>
      <c r="O3100" t="str">
        <f t="shared" si="386"/>
        <v>GSORD-003099</v>
      </c>
      <c r="P3100" s="1" t="str">
        <f t="shared" si="387"/>
        <v>WH-A</v>
      </c>
      <c r="Q3100" s="1" t="str">
        <f t="shared" si="388"/>
        <v>Delayed</v>
      </c>
      <c r="R3100" s="1" t="str">
        <f t="shared" si="389"/>
        <v>No</v>
      </c>
      <c r="S3100" s="1" t="str">
        <f t="shared" si="390"/>
        <v>ecommerce_shipping</v>
      </c>
      <c r="T3100" s="1" t="str">
        <f t="shared" si="391"/>
        <v>SHIPMENT_STATUS_RECORDED</v>
      </c>
    </row>
    <row r="3101" spans="1:20" x14ac:dyDescent="0.2">
      <c r="A3101">
        <v>3100</v>
      </c>
      <c r="B3101" t="s">
        <v>18</v>
      </c>
      <c r="C3101" t="s">
        <v>22</v>
      </c>
      <c r="D3101">
        <v>3</v>
      </c>
      <c r="E3101">
        <v>4</v>
      </c>
      <c r="F3101">
        <v>172</v>
      </c>
      <c r="G3101">
        <v>3</v>
      </c>
      <c r="H3101" t="s">
        <v>14</v>
      </c>
      <c r="I3101" t="s">
        <v>16</v>
      </c>
      <c r="J3101">
        <v>32</v>
      </c>
      <c r="K3101">
        <v>1943</v>
      </c>
      <c r="L3101">
        <v>1</v>
      </c>
      <c r="M3101" s="1" t="str">
        <f t="shared" si="384"/>
        <v>SHIP-003100</v>
      </c>
      <c r="N3101" t="str">
        <f t="shared" si="385"/>
        <v>GSITEM-003100</v>
      </c>
      <c r="O3101" t="str">
        <f t="shared" si="386"/>
        <v>GSORD-003100</v>
      </c>
      <c r="P3101" s="1" t="str">
        <f t="shared" si="387"/>
        <v>WH-B</v>
      </c>
      <c r="Q3101" s="1" t="str">
        <f t="shared" si="388"/>
        <v>Delayed</v>
      </c>
      <c r="R3101" s="1" t="str">
        <f t="shared" si="389"/>
        <v>No</v>
      </c>
      <c r="S3101" s="1" t="str">
        <f t="shared" si="390"/>
        <v>ecommerce_shipping</v>
      </c>
      <c r="T3101" s="1" t="str">
        <f t="shared" si="391"/>
        <v>SHIPMENT_STATUS_RECORDED</v>
      </c>
    </row>
    <row r="3102" spans="1:20" x14ac:dyDescent="0.2">
      <c r="A3102">
        <v>3101</v>
      </c>
      <c r="B3102" t="s">
        <v>20</v>
      </c>
      <c r="C3102" t="s">
        <v>22</v>
      </c>
      <c r="D3102">
        <v>5</v>
      </c>
      <c r="E3102">
        <v>1</v>
      </c>
      <c r="F3102">
        <v>195</v>
      </c>
      <c r="G3102">
        <v>3</v>
      </c>
      <c r="H3102" t="s">
        <v>14</v>
      </c>
      <c r="I3102" t="s">
        <v>16</v>
      </c>
      <c r="J3102">
        <v>37</v>
      </c>
      <c r="K3102">
        <v>3690</v>
      </c>
      <c r="L3102">
        <v>1</v>
      </c>
      <c r="M3102" s="1" t="str">
        <f t="shared" si="384"/>
        <v>SHIP-003101</v>
      </c>
      <c r="N3102" t="str">
        <f t="shared" si="385"/>
        <v>GSITEM-003101</v>
      </c>
      <c r="O3102" t="str">
        <f t="shared" si="386"/>
        <v>GSORD-003101</v>
      </c>
      <c r="P3102" s="1" t="str">
        <f t="shared" si="387"/>
        <v>WH-C</v>
      </c>
      <c r="Q3102" s="1" t="str">
        <f t="shared" si="388"/>
        <v>Delayed</v>
      </c>
      <c r="R3102" s="1" t="str">
        <f t="shared" si="389"/>
        <v>No</v>
      </c>
      <c r="S3102" s="1" t="str">
        <f t="shared" si="390"/>
        <v>ecommerce_shipping</v>
      </c>
      <c r="T3102" s="1" t="str">
        <f t="shared" si="391"/>
        <v>SHIPMENT_STATUS_RECORDED</v>
      </c>
    </row>
    <row r="3103" spans="1:20" x14ac:dyDescent="0.2">
      <c r="A3103">
        <v>3102</v>
      </c>
      <c r="B3103" t="s">
        <v>15</v>
      </c>
      <c r="C3103" t="s">
        <v>22</v>
      </c>
      <c r="D3103">
        <v>3</v>
      </c>
      <c r="E3103">
        <v>2</v>
      </c>
      <c r="F3103">
        <v>225</v>
      </c>
      <c r="G3103">
        <v>3</v>
      </c>
      <c r="H3103" t="s">
        <v>14</v>
      </c>
      <c r="I3103" t="s">
        <v>15</v>
      </c>
      <c r="J3103">
        <v>59</v>
      </c>
      <c r="K3103">
        <v>3488</v>
      </c>
      <c r="L3103">
        <v>1</v>
      </c>
      <c r="M3103" s="1" t="str">
        <f t="shared" si="384"/>
        <v>SHIP-003102</v>
      </c>
      <c r="N3103" t="str">
        <f t="shared" si="385"/>
        <v>GSITEM-003102</v>
      </c>
      <c r="O3103" t="str">
        <f t="shared" si="386"/>
        <v>GSORD-003102</v>
      </c>
      <c r="P3103" s="1" t="str">
        <f t="shared" si="387"/>
        <v>WH-F</v>
      </c>
      <c r="Q3103" s="1" t="str">
        <f t="shared" si="388"/>
        <v>Delayed</v>
      </c>
      <c r="R3103" s="1" t="str">
        <f t="shared" si="389"/>
        <v>No</v>
      </c>
      <c r="S3103" s="1" t="str">
        <f t="shared" si="390"/>
        <v>ecommerce_shipping</v>
      </c>
      <c r="T3103" s="1" t="str">
        <f t="shared" si="391"/>
        <v>SHIPMENT_STATUS_RECORDED</v>
      </c>
    </row>
    <row r="3104" spans="1:20" x14ac:dyDescent="0.2">
      <c r="A3104">
        <v>3103</v>
      </c>
      <c r="B3104" t="s">
        <v>12</v>
      </c>
      <c r="C3104" t="s">
        <v>22</v>
      </c>
      <c r="D3104">
        <v>3</v>
      </c>
      <c r="E3104">
        <v>3</v>
      </c>
      <c r="F3104">
        <v>227</v>
      </c>
      <c r="G3104">
        <v>2</v>
      </c>
      <c r="H3104" t="s">
        <v>19</v>
      </c>
      <c r="I3104" t="s">
        <v>15</v>
      </c>
      <c r="J3104">
        <v>24</v>
      </c>
      <c r="K3104">
        <v>2749</v>
      </c>
      <c r="L3104">
        <v>1</v>
      </c>
      <c r="M3104" s="1" t="str">
        <f t="shared" si="384"/>
        <v>SHIP-003103</v>
      </c>
      <c r="N3104" t="str">
        <f t="shared" si="385"/>
        <v>GSITEM-003103</v>
      </c>
      <c r="O3104" t="str">
        <f t="shared" si="386"/>
        <v>GSORD-003103</v>
      </c>
      <c r="P3104" s="1" t="str">
        <f t="shared" si="387"/>
        <v>WH-D</v>
      </c>
      <c r="Q3104" s="1" t="str">
        <f t="shared" si="388"/>
        <v>Delayed</v>
      </c>
      <c r="R3104" s="1" t="str">
        <f t="shared" si="389"/>
        <v>No</v>
      </c>
      <c r="S3104" s="1" t="str">
        <f t="shared" si="390"/>
        <v>ecommerce_shipping</v>
      </c>
      <c r="T3104" s="1" t="str">
        <f t="shared" si="391"/>
        <v>SHIPMENT_STATUS_RECORDED</v>
      </c>
    </row>
    <row r="3105" spans="1:20" x14ac:dyDescent="0.2">
      <c r="A3105">
        <v>3104</v>
      </c>
      <c r="B3105" t="s">
        <v>15</v>
      </c>
      <c r="C3105" t="s">
        <v>22</v>
      </c>
      <c r="D3105">
        <v>3</v>
      </c>
      <c r="E3105">
        <v>5</v>
      </c>
      <c r="F3105">
        <v>159</v>
      </c>
      <c r="G3105">
        <v>3</v>
      </c>
      <c r="H3105" t="s">
        <v>14</v>
      </c>
      <c r="I3105" t="s">
        <v>16</v>
      </c>
      <c r="J3105">
        <v>46</v>
      </c>
      <c r="K3105">
        <v>1857</v>
      </c>
      <c r="L3105">
        <v>1</v>
      </c>
      <c r="M3105" s="1" t="str">
        <f t="shared" si="384"/>
        <v>SHIP-003104</v>
      </c>
      <c r="N3105" t="str">
        <f t="shared" si="385"/>
        <v>GSITEM-003104</v>
      </c>
      <c r="O3105" t="str">
        <f t="shared" si="386"/>
        <v>GSORD-003104</v>
      </c>
      <c r="P3105" s="1" t="str">
        <f t="shared" si="387"/>
        <v>WH-F</v>
      </c>
      <c r="Q3105" s="1" t="str">
        <f t="shared" si="388"/>
        <v>Delayed</v>
      </c>
      <c r="R3105" s="1" t="str">
        <f t="shared" si="389"/>
        <v>No</v>
      </c>
      <c r="S3105" s="1" t="str">
        <f t="shared" si="390"/>
        <v>ecommerce_shipping</v>
      </c>
      <c r="T3105" s="1" t="str">
        <f t="shared" si="391"/>
        <v>SHIPMENT_STATUS_RECORDED</v>
      </c>
    </row>
    <row r="3106" spans="1:20" x14ac:dyDescent="0.2">
      <c r="A3106">
        <v>3105</v>
      </c>
      <c r="B3106" t="s">
        <v>17</v>
      </c>
      <c r="C3106" t="s">
        <v>22</v>
      </c>
      <c r="D3106">
        <v>2</v>
      </c>
      <c r="E3106">
        <v>2</v>
      </c>
      <c r="F3106">
        <v>273</v>
      </c>
      <c r="G3106">
        <v>3</v>
      </c>
      <c r="H3106" t="s">
        <v>14</v>
      </c>
      <c r="I3106" t="s">
        <v>16</v>
      </c>
      <c r="J3106">
        <v>56</v>
      </c>
      <c r="K3106">
        <v>2633</v>
      </c>
      <c r="L3106">
        <v>1</v>
      </c>
      <c r="M3106" s="1" t="str">
        <f t="shared" si="384"/>
        <v>SHIP-003105</v>
      </c>
      <c r="N3106" t="str">
        <f t="shared" si="385"/>
        <v>GSITEM-003105</v>
      </c>
      <c r="O3106" t="str">
        <f t="shared" si="386"/>
        <v>GSORD-003105</v>
      </c>
      <c r="P3106" s="1" t="str">
        <f t="shared" si="387"/>
        <v>WH-A</v>
      </c>
      <c r="Q3106" s="1" t="str">
        <f t="shared" si="388"/>
        <v>Delayed</v>
      </c>
      <c r="R3106" s="1" t="str">
        <f t="shared" si="389"/>
        <v>No</v>
      </c>
      <c r="S3106" s="1" t="str">
        <f t="shared" si="390"/>
        <v>ecommerce_shipping</v>
      </c>
      <c r="T3106" s="1" t="str">
        <f t="shared" si="391"/>
        <v>SHIPMENT_STATUS_RECORDED</v>
      </c>
    </row>
    <row r="3107" spans="1:20" x14ac:dyDescent="0.2">
      <c r="A3107">
        <v>3106</v>
      </c>
      <c r="B3107" t="s">
        <v>18</v>
      </c>
      <c r="C3107" t="s">
        <v>22</v>
      </c>
      <c r="D3107">
        <v>5</v>
      </c>
      <c r="E3107">
        <v>2</v>
      </c>
      <c r="F3107">
        <v>214</v>
      </c>
      <c r="G3107">
        <v>6</v>
      </c>
      <c r="H3107" t="s">
        <v>14</v>
      </c>
      <c r="I3107" t="s">
        <v>15</v>
      </c>
      <c r="J3107">
        <v>3</v>
      </c>
      <c r="K3107">
        <v>3234</v>
      </c>
      <c r="L3107">
        <v>1</v>
      </c>
      <c r="M3107" s="1" t="str">
        <f t="shared" si="384"/>
        <v>SHIP-003106</v>
      </c>
      <c r="N3107" t="str">
        <f t="shared" si="385"/>
        <v>GSITEM-003106</v>
      </c>
      <c r="O3107" t="str">
        <f t="shared" si="386"/>
        <v>GSORD-003106</v>
      </c>
      <c r="P3107" s="1" t="str">
        <f t="shared" si="387"/>
        <v>WH-B</v>
      </c>
      <c r="Q3107" s="1" t="str">
        <f t="shared" si="388"/>
        <v>Delayed</v>
      </c>
      <c r="R3107" s="1" t="str">
        <f t="shared" si="389"/>
        <v>No</v>
      </c>
      <c r="S3107" s="1" t="str">
        <f t="shared" si="390"/>
        <v>ecommerce_shipping</v>
      </c>
      <c r="T3107" s="1" t="str">
        <f t="shared" si="391"/>
        <v>SHIPMENT_STATUS_RECORDED</v>
      </c>
    </row>
    <row r="3108" spans="1:20" x14ac:dyDescent="0.2">
      <c r="A3108">
        <v>3107</v>
      </c>
      <c r="B3108" t="s">
        <v>20</v>
      </c>
      <c r="C3108" t="s">
        <v>22</v>
      </c>
      <c r="D3108">
        <v>4</v>
      </c>
      <c r="E3108">
        <v>2</v>
      </c>
      <c r="F3108">
        <v>175</v>
      </c>
      <c r="G3108">
        <v>3</v>
      </c>
      <c r="H3108" t="s">
        <v>19</v>
      </c>
      <c r="I3108" t="s">
        <v>15</v>
      </c>
      <c r="J3108">
        <v>34</v>
      </c>
      <c r="K3108">
        <v>1005</v>
      </c>
      <c r="L3108">
        <v>1</v>
      </c>
      <c r="M3108" s="1" t="str">
        <f t="shared" si="384"/>
        <v>SHIP-003107</v>
      </c>
      <c r="N3108" t="str">
        <f t="shared" si="385"/>
        <v>GSITEM-003107</v>
      </c>
      <c r="O3108" t="str">
        <f t="shared" si="386"/>
        <v>GSORD-003107</v>
      </c>
      <c r="P3108" s="1" t="str">
        <f t="shared" si="387"/>
        <v>WH-C</v>
      </c>
      <c r="Q3108" s="1" t="str">
        <f t="shared" si="388"/>
        <v>Delayed</v>
      </c>
      <c r="R3108" s="1" t="str">
        <f t="shared" si="389"/>
        <v>No</v>
      </c>
      <c r="S3108" s="1" t="str">
        <f t="shared" si="390"/>
        <v>ecommerce_shipping</v>
      </c>
      <c r="T3108" s="1" t="str">
        <f t="shared" si="391"/>
        <v>SHIPMENT_STATUS_RECORDED</v>
      </c>
    </row>
    <row r="3109" spans="1:20" x14ac:dyDescent="0.2">
      <c r="A3109">
        <v>3108</v>
      </c>
      <c r="B3109" t="s">
        <v>15</v>
      </c>
      <c r="C3109" t="s">
        <v>22</v>
      </c>
      <c r="D3109">
        <v>3</v>
      </c>
      <c r="E3109">
        <v>5</v>
      </c>
      <c r="F3109">
        <v>213</v>
      </c>
      <c r="G3109">
        <v>2</v>
      </c>
      <c r="H3109" t="s">
        <v>14</v>
      </c>
      <c r="I3109" t="s">
        <v>15</v>
      </c>
      <c r="J3109">
        <v>39</v>
      </c>
      <c r="K3109">
        <v>2857</v>
      </c>
      <c r="L3109">
        <v>1</v>
      </c>
      <c r="M3109" s="1" t="str">
        <f t="shared" si="384"/>
        <v>SHIP-003108</v>
      </c>
      <c r="N3109" t="str">
        <f t="shared" si="385"/>
        <v>GSITEM-003108</v>
      </c>
      <c r="O3109" t="str">
        <f t="shared" si="386"/>
        <v>GSORD-003108</v>
      </c>
      <c r="P3109" s="1" t="str">
        <f t="shared" si="387"/>
        <v>WH-F</v>
      </c>
      <c r="Q3109" s="1" t="str">
        <f t="shared" si="388"/>
        <v>Delayed</v>
      </c>
      <c r="R3109" s="1" t="str">
        <f t="shared" si="389"/>
        <v>No</v>
      </c>
      <c r="S3109" s="1" t="str">
        <f t="shared" si="390"/>
        <v>ecommerce_shipping</v>
      </c>
      <c r="T3109" s="1" t="str">
        <f t="shared" si="391"/>
        <v>SHIPMENT_STATUS_RECORDED</v>
      </c>
    </row>
    <row r="3110" spans="1:20" x14ac:dyDescent="0.2">
      <c r="A3110">
        <v>3109</v>
      </c>
      <c r="B3110" t="s">
        <v>12</v>
      </c>
      <c r="C3110" t="s">
        <v>22</v>
      </c>
      <c r="D3110">
        <v>4</v>
      </c>
      <c r="E3110">
        <v>3</v>
      </c>
      <c r="F3110">
        <v>190</v>
      </c>
      <c r="G3110">
        <v>4</v>
      </c>
      <c r="H3110" t="s">
        <v>19</v>
      </c>
      <c r="I3110" t="s">
        <v>16</v>
      </c>
      <c r="J3110">
        <v>12</v>
      </c>
      <c r="K3110">
        <v>3115</v>
      </c>
      <c r="L3110">
        <v>1</v>
      </c>
      <c r="M3110" s="1" t="str">
        <f t="shared" si="384"/>
        <v>SHIP-003109</v>
      </c>
      <c r="N3110" t="str">
        <f t="shared" si="385"/>
        <v>GSITEM-003109</v>
      </c>
      <c r="O3110" t="str">
        <f t="shared" si="386"/>
        <v>GSORD-003109</v>
      </c>
      <c r="P3110" s="1" t="str">
        <f t="shared" si="387"/>
        <v>WH-D</v>
      </c>
      <c r="Q3110" s="1" t="str">
        <f t="shared" si="388"/>
        <v>Delayed</v>
      </c>
      <c r="R3110" s="1" t="str">
        <f t="shared" si="389"/>
        <v>No</v>
      </c>
      <c r="S3110" s="1" t="str">
        <f t="shared" si="390"/>
        <v>ecommerce_shipping</v>
      </c>
      <c r="T3110" s="1" t="str">
        <f t="shared" si="391"/>
        <v>SHIPMENT_STATUS_RECORDED</v>
      </c>
    </row>
    <row r="3111" spans="1:20" x14ac:dyDescent="0.2">
      <c r="A3111">
        <v>3110</v>
      </c>
      <c r="B3111" t="s">
        <v>15</v>
      </c>
      <c r="C3111" t="s">
        <v>22</v>
      </c>
      <c r="D3111">
        <v>4</v>
      </c>
      <c r="E3111">
        <v>2</v>
      </c>
      <c r="F3111">
        <v>265</v>
      </c>
      <c r="G3111">
        <v>4</v>
      </c>
      <c r="H3111" t="s">
        <v>19</v>
      </c>
      <c r="I3111" t="s">
        <v>15</v>
      </c>
      <c r="J3111">
        <v>40</v>
      </c>
      <c r="K3111">
        <v>2637</v>
      </c>
      <c r="L3111">
        <v>1</v>
      </c>
      <c r="M3111" s="1" t="str">
        <f t="shared" si="384"/>
        <v>SHIP-003110</v>
      </c>
      <c r="N3111" t="str">
        <f t="shared" si="385"/>
        <v>GSITEM-003110</v>
      </c>
      <c r="O3111" t="str">
        <f t="shared" si="386"/>
        <v>GSORD-003110</v>
      </c>
      <c r="P3111" s="1" t="str">
        <f t="shared" si="387"/>
        <v>WH-F</v>
      </c>
      <c r="Q3111" s="1" t="str">
        <f t="shared" si="388"/>
        <v>Delayed</v>
      </c>
      <c r="R3111" s="1" t="str">
        <f t="shared" si="389"/>
        <v>No</v>
      </c>
      <c r="S3111" s="1" t="str">
        <f t="shared" si="390"/>
        <v>ecommerce_shipping</v>
      </c>
      <c r="T3111" s="1" t="str">
        <f t="shared" si="391"/>
        <v>SHIPMENT_STATUS_RECORDED</v>
      </c>
    </row>
    <row r="3112" spans="1:20" x14ac:dyDescent="0.2">
      <c r="A3112">
        <v>3111</v>
      </c>
      <c r="B3112" t="s">
        <v>17</v>
      </c>
      <c r="C3112" t="s">
        <v>22</v>
      </c>
      <c r="D3112">
        <v>4</v>
      </c>
      <c r="E3112">
        <v>4</v>
      </c>
      <c r="F3112">
        <v>146</v>
      </c>
      <c r="G3112">
        <v>4</v>
      </c>
      <c r="H3112" t="s">
        <v>14</v>
      </c>
      <c r="I3112" t="s">
        <v>16</v>
      </c>
      <c r="J3112">
        <v>12</v>
      </c>
      <c r="K3112">
        <v>1899</v>
      </c>
      <c r="L3112">
        <v>1</v>
      </c>
      <c r="M3112" s="1" t="str">
        <f t="shared" si="384"/>
        <v>SHIP-003111</v>
      </c>
      <c r="N3112" t="str">
        <f t="shared" si="385"/>
        <v>GSITEM-003111</v>
      </c>
      <c r="O3112" t="str">
        <f t="shared" si="386"/>
        <v>GSORD-003111</v>
      </c>
      <c r="P3112" s="1" t="str">
        <f t="shared" si="387"/>
        <v>WH-A</v>
      </c>
      <c r="Q3112" s="1" t="str">
        <f t="shared" si="388"/>
        <v>Delayed</v>
      </c>
      <c r="R3112" s="1" t="str">
        <f t="shared" si="389"/>
        <v>No</v>
      </c>
      <c r="S3112" s="1" t="str">
        <f t="shared" si="390"/>
        <v>ecommerce_shipping</v>
      </c>
      <c r="T3112" s="1" t="str">
        <f t="shared" si="391"/>
        <v>SHIPMENT_STATUS_RECORDED</v>
      </c>
    </row>
    <row r="3113" spans="1:20" x14ac:dyDescent="0.2">
      <c r="A3113">
        <v>3112</v>
      </c>
      <c r="B3113" t="s">
        <v>18</v>
      </c>
      <c r="C3113" t="s">
        <v>22</v>
      </c>
      <c r="D3113">
        <v>5</v>
      </c>
      <c r="E3113">
        <v>4</v>
      </c>
      <c r="F3113">
        <v>229</v>
      </c>
      <c r="G3113">
        <v>2</v>
      </c>
      <c r="H3113" t="s">
        <v>19</v>
      </c>
      <c r="I3113" t="s">
        <v>15</v>
      </c>
      <c r="J3113">
        <v>44</v>
      </c>
      <c r="K3113">
        <v>2419</v>
      </c>
      <c r="L3113">
        <v>1</v>
      </c>
      <c r="M3113" s="1" t="str">
        <f t="shared" si="384"/>
        <v>SHIP-003112</v>
      </c>
      <c r="N3113" t="str">
        <f t="shared" si="385"/>
        <v>GSITEM-003112</v>
      </c>
      <c r="O3113" t="str">
        <f t="shared" si="386"/>
        <v>GSORD-003112</v>
      </c>
      <c r="P3113" s="1" t="str">
        <f t="shared" si="387"/>
        <v>WH-B</v>
      </c>
      <c r="Q3113" s="1" t="str">
        <f t="shared" si="388"/>
        <v>Delayed</v>
      </c>
      <c r="R3113" s="1" t="str">
        <f t="shared" si="389"/>
        <v>No</v>
      </c>
      <c r="S3113" s="1" t="str">
        <f t="shared" si="390"/>
        <v>ecommerce_shipping</v>
      </c>
      <c r="T3113" s="1" t="str">
        <f t="shared" si="391"/>
        <v>SHIPMENT_STATUS_RECORDED</v>
      </c>
    </row>
    <row r="3114" spans="1:20" x14ac:dyDescent="0.2">
      <c r="A3114">
        <v>3113</v>
      </c>
      <c r="B3114" t="s">
        <v>20</v>
      </c>
      <c r="C3114" t="s">
        <v>22</v>
      </c>
      <c r="D3114">
        <v>3</v>
      </c>
      <c r="E3114">
        <v>5</v>
      </c>
      <c r="F3114">
        <v>195</v>
      </c>
      <c r="G3114">
        <v>3</v>
      </c>
      <c r="H3114" t="s">
        <v>19</v>
      </c>
      <c r="I3114" t="s">
        <v>15</v>
      </c>
      <c r="J3114">
        <v>47</v>
      </c>
      <c r="K3114">
        <v>2439</v>
      </c>
      <c r="L3114">
        <v>1</v>
      </c>
      <c r="M3114" s="1" t="str">
        <f t="shared" si="384"/>
        <v>SHIP-003113</v>
      </c>
      <c r="N3114" t="str">
        <f t="shared" si="385"/>
        <v>GSITEM-003113</v>
      </c>
      <c r="O3114" t="str">
        <f t="shared" si="386"/>
        <v>GSORD-003113</v>
      </c>
      <c r="P3114" s="1" t="str">
        <f t="shared" si="387"/>
        <v>WH-C</v>
      </c>
      <c r="Q3114" s="1" t="str">
        <f t="shared" si="388"/>
        <v>Delayed</v>
      </c>
      <c r="R3114" s="1" t="str">
        <f t="shared" si="389"/>
        <v>No</v>
      </c>
      <c r="S3114" s="1" t="str">
        <f t="shared" si="390"/>
        <v>ecommerce_shipping</v>
      </c>
      <c r="T3114" s="1" t="str">
        <f t="shared" si="391"/>
        <v>SHIPMENT_STATUS_RECORDED</v>
      </c>
    </row>
    <row r="3115" spans="1:20" x14ac:dyDescent="0.2">
      <c r="A3115">
        <v>3114</v>
      </c>
      <c r="B3115" t="s">
        <v>15</v>
      </c>
      <c r="C3115" t="s">
        <v>22</v>
      </c>
      <c r="D3115">
        <v>2</v>
      </c>
      <c r="E3115">
        <v>5</v>
      </c>
      <c r="F3115">
        <v>151</v>
      </c>
      <c r="G3115">
        <v>3</v>
      </c>
      <c r="H3115" t="s">
        <v>14</v>
      </c>
      <c r="I3115" t="s">
        <v>16</v>
      </c>
      <c r="J3115">
        <v>34</v>
      </c>
      <c r="K3115">
        <v>1652</v>
      </c>
      <c r="L3115">
        <v>1</v>
      </c>
      <c r="M3115" s="1" t="str">
        <f t="shared" si="384"/>
        <v>SHIP-003114</v>
      </c>
      <c r="N3115" t="str">
        <f t="shared" si="385"/>
        <v>GSITEM-003114</v>
      </c>
      <c r="O3115" t="str">
        <f t="shared" si="386"/>
        <v>GSORD-003114</v>
      </c>
      <c r="P3115" s="1" t="str">
        <f t="shared" si="387"/>
        <v>WH-F</v>
      </c>
      <c r="Q3115" s="1" t="str">
        <f t="shared" si="388"/>
        <v>Delayed</v>
      </c>
      <c r="R3115" s="1" t="str">
        <f t="shared" si="389"/>
        <v>No</v>
      </c>
      <c r="S3115" s="1" t="str">
        <f t="shared" si="390"/>
        <v>ecommerce_shipping</v>
      </c>
      <c r="T3115" s="1" t="str">
        <f t="shared" si="391"/>
        <v>SHIPMENT_STATUS_RECORDED</v>
      </c>
    </row>
    <row r="3116" spans="1:20" x14ac:dyDescent="0.2">
      <c r="A3116">
        <v>3115</v>
      </c>
      <c r="B3116" t="s">
        <v>12</v>
      </c>
      <c r="C3116" t="s">
        <v>22</v>
      </c>
      <c r="D3116">
        <v>4</v>
      </c>
      <c r="E3116">
        <v>2</v>
      </c>
      <c r="F3116">
        <v>217</v>
      </c>
      <c r="G3116">
        <v>3</v>
      </c>
      <c r="H3116" t="s">
        <v>14</v>
      </c>
      <c r="I3116" t="s">
        <v>16</v>
      </c>
      <c r="J3116">
        <v>1</v>
      </c>
      <c r="K3116">
        <v>3133</v>
      </c>
      <c r="L3116">
        <v>1</v>
      </c>
      <c r="M3116" s="1" t="str">
        <f t="shared" si="384"/>
        <v>SHIP-003115</v>
      </c>
      <c r="N3116" t="str">
        <f t="shared" si="385"/>
        <v>GSITEM-003115</v>
      </c>
      <c r="O3116" t="str">
        <f t="shared" si="386"/>
        <v>GSORD-003115</v>
      </c>
      <c r="P3116" s="1" t="str">
        <f t="shared" si="387"/>
        <v>WH-D</v>
      </c>
      <c r="Q3116" s="1" t="str">
        <f t="shared" si="388"/>
        <v>Delayed</v>
      </c>
      <c r="R3116" s="1" t="str">
        <f t="shared" si="389"/>
        <v>No</v>
      </c>
      <c r="S3116" s="1" t="str">
        <f t="shared" si="390"/>
        <v>ecommerce_shipping</v>
      </c>
      <c r="T3116" s="1" t="str">
        <f t="shared" si="391"/>
        <v>SHIPMENT_STATUS_RECORDED</v>
      </c>
    </row>
    <row r="3117" spans="1:20" x14ac:dyDescent="0.2">
      <c r="A3117">
        <v>3116</v>
      </c>
      <c r="B3117" t="s">
        <v>15</v>
      </c>
      <c r="C3117" t="s">
        <v>22</v>
      </c>
      <c r="D3117">
        <v>4</v>
      </c>
      <c r="E3117">
        <v>4</v>
      </c>
      <c r="F3117">
        <v>134</v>
      </c>
      <c r="G3117">
        <v>3</v>
      </c>
      <c r="H3117" t="s">
        <v>14</v>
      </c>
      <c r="I3117" t="s">
        <v>15</v>
      </c>
      <c r="J3117">
        <v>14</v>
      </c>
      <c r="K3117">
        <v>1716</v>
      </c>
      <c r="L3117">
        <v>1</v>
      </c>
      <c r="M3117" s="1" t="str">
        <f t="shared" si="384"/>
        <v>SHIP-003116</v>
      </c>
      <c r="N3117" t="str">
        <f t="shared" si="385"/>
        <v>GSITEM-003116</v>
      </c>
      <c r="O3117" t="str">
        <f t="shared" si="386"/>
        <v>GSORD-003116</v>
      </c>
      <c r="P3117" s="1" t="str">
        <f t="shared" si="387"/>
        <v>WH-F</v>
      </c>
      <c r="Q3117" s="1" t="str">
        <f t="shared" si="388"/>
        <v>Delayed</v>
      </c>
      <c r="R3117" s="1" t="str">
        <f t="shared" si="389"/>
        <v>No</v>
      </c>
      <c r="S3117" s="1" t="str">
        <f t="shared" si="390"/>
        <v>ecommerce_shipping</v>
      </c>
      <c r="T3117" s="1" t="str">
        <f t="shared" si="391"/>
        <v>SHIPMENT_STATUS_RECORDED</v>
      </c>
    </row>
    <row r="3118" spans="1:20" x14ac:dyDescent="0.2">
      <c r="A3118">
        <v>3117</v>
      </c>
      <c r="B3118" t="s">
        <v>17</v>
      </c>
      <c r="C3118" t="s">
        <v>22</v>
      </c>
      <c r="D3118">
        <v>3</v>
      </c>
      <c r="E3118">
        <v>5</v>
      </c>
      <c r="F3118">
        <v>195</v>
      </c>
      <c r="G3118">
        <v>2</v>
      </c>
      <c r="H3118" t="s">
        <v>14</v>
      </c>
      <c r="I3118" t="s">
        <v>15</v>
      </c>
      <c r="J3118">
        <v>42</v>
      </c>
      <c r="K3118">
        <v>3814</v>
      </c>
      <c r="L3118">
        <v>1</v>
      </c>
      <c r="M3118" s="1" t="str">
        <f t="shared" si="384"/>
        <v>SHIP-003117</v>
      </c>
      <c r="N3118" t="str">
        <f t="shared" si="385"/>
        <v>GSITEM-003117</v>
      </c>
      <c r="O3118" t="str">
        <f t="shared" si="386"/>
        <v>GSORD-003117</v>
      </c>
      <c r="P3118" s="1" t="str">
        <f t="shared" si="387"/>
        <v>WH-A</v>
      </c>
      <c r="Q3118" s="1" t="str">
        <f t="shared" si="388"/>
        <v>Delayed</v>
      </c>
      <c r="R3118" s="1" t="str">
        <f t="shared" si="389"/>
        <v>No</v>
      </c>
      <c r="S3118" s="1" t="str">
        <f t="shared" si="390"/>
        <v>ecommerce_shipping</v>
      </c>
      <c r="T3118" s="1" t="str">
        <f t="shared" si="391"/>
        <v>SHIPMENT_STATUS_RECORDED</v>
      </c>
    </row>
    <row r="3119" spans="1:20" x14ac:dyDescent="0.2">
      <c r="A3119">
        <v>3118</v>
      </c>
      <c r="B3119" t="s">
        <v>18</v>
      </c>
      <c r="C3119" t="s">
        <v>22</v>
      </c>
      <c r="D3119">
        <v>4</v>
      </c>
      <c r="E3119">
        <v>3</v>
      </c>
      <c r="F3119">
        <v>142</v>
      </c>
      <c r="G3119">
        <v>4</v>
      </c>
      <c r="H3119" t="s">
        <v>14</v>
      </c>
      <c r="I3119" t="s">
        <v>16</v>
      </c>
      <c r="J3119">
        <v>29</v>
      </c>
      <c r="K3119">
        <v>1420</v>
      </c>
      <c r="L3119">
        <v>1</v>
      </c>
      <c r="M3119" s="1" t="str">
        <f t="shared" si="384"/>
        <v>SHIP-003118</v>
      </c>
      <c r="N3119" t="str">
        <f t="shared" si="385"/>
        <v>GSITEM-003118</v>
      </c>
      <c r="O3119" t="str">
        <f t="shared" si="386"/>
        <v>GSORD-003118</v>
      </c>
      <c r="P3119" s="1" t="str">
        <f t="shared" si="387"/>
        <v>WH-B</v>
      </c>
      <c r="Q3119" s="1" t="str">
        <f t="shared" si="388"/>
        <v>Delayed</v>
      </c>
      <c r="R3119" s="1" t="str">
        <f t="shared" si="389"/>
        <v>No</v>
      </c>
      <c r="S3119" s="1" t="str">
        <f t="shared" si="390"/>
        <v>ecommerce_shipping</v>
      </c>
      <c r="T3119" s="1" t="str">
        <f t="shared" si="391"/>
        <v>SHIPMENT_STATUS_RECORDED</v>
      </c>
    </row>
    <row r="3120" spans="1:20" x14ac:dyDescent="0.2">
      <c r="A3120">
        <v>3119</v>
      </c>
      <c r="B3120" t="s">
        <v>20</v>
      </c>
      <c r="C3120" t="s">
        <v>22</v>
      </c>
      <c r="D3120">
        <v>2</v>
      </c>
      <c r="E3120">
        <v>4</v>
      </c>
      <c r="F3120">
        <v>182</v>
      </c>
      <c r="G3120">
        <v>4</v>
      </c>
      <c r="H3120" t="s">
        <v>19</v>
      </c>
      <c r="I3120" t="s">
        <v>16</v>
      </c>
      <c r="J3120">
        <v>1</v>
      </c>
      <c r="K3120">
        <v>3624</v>
      </c>
      <c r="L3120">
        <v>1</v>
      </c>
      <c r="M3120" s="1" t="str">
        <f t="shared" si="384"/>
        <v>SHIP-003119</v>
      </c>
      <c r="N3120" t="str">
        <f t="shared" si="385"/>
        <v>GSITEM-003119</v>
      </c>
      <c r="O3120" t="str">
        <f t="shared" si="386"/>
        <v>GSORD-003119</v>
      </c>
      <c r="P3120" s="1" t="str">
        <f t="shared" si="387"/>
        <v>WH-C</v>
      </c>
      <c r="Q3120" s="1" t="str">
        <f t="shared" si="388"/>
        <v>Delayed</v>
      </c>
      <c r="R3120" s="1" t="str">
        <f t="shared" si="389"/>
        <v>No</v>
      </c>
      <c r="S3120" s="1" t="str">
        <f t="shared" si="390"/>
        <v>ecommerce_shipping</v>
      </c>
      <c r="T3120" s="1" t="str">
        <f t="shared" si="391"/>
        <v>SHIPMENT_STATUS_RECORDED</v>
      </c>
    </row>
    <row r="3121" spans="1:20" x14ac:dyDescent="0.2">
      <c r="A3121">
        <v>3120</v>
      </c>
      <c r="B3121" t="s">
        <v>15</v>
      </c>
      <c r="C3121" t="s">
        <v>22</v>
      </c>
      <c r="D3121">
        <v>4</v>
      </c>
      <c r="E3121">
        <v>2</v>
      </c>
      <c r="F3121">
        <v>155</v>
      </c>
      <c r="G3121">
        <v>5</v>
      </c>
      <c r="H3121" t="s">
        <v>14</v>
      </c>
      <c r="I3121" t="s">
        <v>15</v>
      </c>
      <c r="J3121">
        <v>48</v>
      </c>
      <c r="K3121">
        <v>1043</v>
      </c>
      <c r="L3121">
        <v>1</v>
      </c>
      <c r="M3121" s="1" t="str">
        <f t="shared" si="384"/>
        <v>SHIP-003120</v>
      </c>
      <c r="N3121" t="str">
        <f t="shared" si="385"/>
        <v>GSITEM-003120</v>
      </c>
      <c r="O3121" t="str">
        <f t="shared" si="386"/>
        <v>GSORD-003120</v>
      </c>
      <c r="P3121" s="1" t="str">
        <f t="shared" si="387"/>
        <v>WH-F</v>
      </c>
      <c r="Q3121" s="1" t="str">
        <f t="shared" si="388"/>
        <v>Delayed</v>
      </c>
      <c r="R3121" s="1" t="str">
        <f t="shared" si="389"/>
        <v>No</v>
      </c>
      <c r="S3121" s="1" t="str">
        <f t="shared" si="390"/>
        <v>ecommerce_shipping</v>
      </c>
      <c r="T3121" s="1" t="str">
        <f t="shared" si="391"/>
        <v>SHIPMENT_STATUS_RECORDED</v>
      </c>
    </row>
    <row r="3122" spans="1:20" x14ac:dyDescent="0.2">
      <c r="A3122">
        <v>3121</v>
      </c>
      <c r="B3122" t="s">
        <v>12</v>
      </c>
      <c r="C3122" t="s">
        <v>22</v>
      </c>
      <c r="D3122">
        <v>3</v>
      </c>
      <c r="E3122">
        <v>5</v>
      </c>
      <c r="F3122">
        <v>238</v>
      </c>
      <c r="G3122">
        <v>2</v>
      </c>
      <c r="H3122" t="s">
        <v>19</v>
      </c>
      <c r="I3122" t="s">
        <v>15</v>
      </c>
      <c r="J3122">
        <v>34</v>
      </c>
      <c r="K3122">
        <v>2726</v>
      </c>
      <c r="L3122">
        <v>1</v>
      </c>
      <c r="M3122" s="1" t="str">
        <f t="shared" si="384"/>
        <v>SHIP-003121</v>
      </c>
      <c r="N3122" t="str">
        <f t="shared" si="385"/>
        <v>GSITEM-003121</v>
      </c>
      <c r="O3122" t="str">
        <f t="shared" si="386"/>
        <v>GSORD-003121</v>
      </c>
      <c r="P3122" s="1" t="str">
        <f t="shared" si="387"/>
        <v>WH-D</v>
      </c>
      <c r="Q3122" s="1" t="str">
        <f t="shared" si="388"/>
        <v>Delayed</v>
      </c>
      <c r="R3122" s="1" t="str">
        <f t="shared" si="389"/>
        <v>No</v>
      </c>
      <c r="S3122" s="1" t="str">
        <f t="shared" si="390"/>
        <v>ecommerce_shipping</v>
      </c>
      <c r="T3122" s="1" t="str">
        <f t="shared" si="391"/>
        <v>SHIPMENT_STATUS_RECORDED</v>
      </c>
    </row>
    <row r="3123" spans="1:20" x14ac:dyDescent="0.2">
      <c r="A3123">
        <v>3122</v>
      </c>
      <c r="B3123" t="s">
        <v>15</v>
      </c>
      <c r="C3123" t="s">
        <v>22</v>
      </c>
      <c r="D3123">
        <v>4</v>
      </c>
      <c r="E3123">
        <v>1</v>
      </c>
      <c r="F3123">
        <v>182</v>
      </c>
      <c r="G3123">
        <v>3</v>
      </c>
      <c r="H3123" t="s">
        <v>19</v>
      </c>
      <c r="I3123" t="s">
        <v>15</v>
      </c>
      <c r="J3123">
        <v>49</v>
      </c>
      <c r="K3123">
        <v>3198</v>
      </c>
      <c r="L3123">
        <v>1</v>
      </c>
      <c r="M3123" s="1" t="str">
        <f t="shared" si="384"/>
        <v>SHIP-003122</v>
      </c>
      <c r="N3123" t="str">
        <f t="shared" si="385"/>
        <v>GSITEM-003122</v>
      </c>
      <c r="O3123" t="str">
        <f t="shared" si="386"/>
        <v>GSORD-003122</v>
      </c>
      <c r="P3123" s="1" t="str">
        <f t="shared" si="387"/>
        <v>WH-F</v>
      </c>
      <c r="Q3123" s="1" t="str">
        <f t="shared" si="388"/>
        <v>Delayed</v>
      </c>
      <c r="R3123" s="1" t="str">
        <f t="shared" si="389"/>
        <v>No</v>
      </c>
      <c r="S3123" s="1" t="str">
        <f t="shared" si="390"/>
        <v>ecommerce_shipping</v>
      </c>
      <c r="T3123" s="1" t="str">
        <f t="shared" si="391"/>
        <v>SHIPMENT_STATUS_RECORDED</v>
      </c>
    </row>
    <row r="3124" spans="1:20" x14ac:dyDescent="0.2">
      <c r="A3124">
        <v>3123</v>
      </c>
      <c r="B3124" t="s">
        <v>17</v>
      </c>
      <c r="C3124" t="s">
        <v>22</v>
      </c>
      <c r="D3124">
        <v>4</v>
      </c>
      <c r="E3124">
        <v>1</v>
      </c>
      <c r="F3124">
        <v>237</v>
      </c>
      <c r="G3124">
        <v>4</v>
      </c>
      <c r="H3124" t="s">
        <v>19</v>
      </c>
      <c r="I3124" t="s">
        <v>15</v>
      </c>
      <c r="J3124">
        <v>22</v>
      </c>
      <c r="K3124">
        <v>2231</v>
      </c>
      <c r="L3124">
        <v>1</v>
      </c>
      <c r="M3124" s="1" t="str">
        <f t="shared" si="384"/>
        <v>SHIP-003123</v>
      </c>
      <c r="N3124" t="str">
        <f t="shared" si="385"/>
        <v>GSITEM-003123</v>
      </c>
      <c r="O3124" t="str">
        <f t="shared" si="386"/>
        <v>GSORD-003123</v>
      </c>
      <c r="P3124" s="1" t="str">
        <f t="shared" si="387"/>
        <v>WH-A</v>
      </c>
      <c r="Q3124" s="1" t="str">
        <f t="shared" si="388"/>
        <v>Delayed</v>
      </c>
      <c r="R3124" s="1" t="str">
        <f t="shared" si="389"/>
        <v>No</v>
      </c>
      <c r="S3124" s="1" t="str">
        <f t="shared" si="390"/>
        <v>ecommerce_shipping</v>
      </c>
      <c r="T3124" s="1" t="str">
        <f t="shared" si="391"/>
        <v>SHIPMENT_STATUS_RECORDED</v>
      </c>
    </row>
    <row r="3125" spans="1:20" x14ac:dyDescent="0.2">
      <c r="A3125">
        <v>3124</v>
      </c>
      <c r="B3125" t="s">
        <v>18</v>
      </c>
      <c r="C3125" t="s">
        <v>22</v>
      </c>
      <c r="D3125">
        <v>4</v>
      </c>
      <c r="E3125">
        <v>4</v>
      </c>
      <c r="F3125">
        <v>222</v>
      </c>
      <c r="G3125">
        <v>3</v>
      </c>
      <c r="H3125" t="s">
        <v>14</v>
      </c>
      <c r="I3125" t="s">
        <v>15</v>
      </c>
      <c r="J3125">
        <v>24</v>
      </c>
      <c r="K3125">
        <v>3503</v>
      </c>
      <c r="L3125">
        <v>1</v>
      </c>
      <c r="M3125" s="1" t="str">
        <f t="shared" si="384"/>
        <v>SHIP-003124</v>
      </c>
      <c r="N3125" t="str">
        <f t="shared" si="385"/>
        <v>GSITEM-003124</v>
      </c>
      <c r="O3125" t="str">
        <f t="shared" si="386"/>
        <v>GSORD-003124</v>
      </c>
      <c r="P3125" s="1" t="str">
        <f t="shared" si="387"/>
        <v>WH-B</v>
      </c>
      <c r="Q3125" s="1" t="str">
        <f t="shared" si="388"/>
        <v>Delayed</v>
      </c>
      <c r="R3125" s="1" t="str">
        <f t="shared" si="389"/>
        <v>No</v>
      </c>
      <c r="S3125" s="1" t="str">
        <f t="shared" si="390"/>
        <v>ecommerce_shipping</v>
      </c>
      <c r="T3125" s="1" t="str">
        <f t="shared" si="391"/>
        <v>SHIPMENT_STATUS_RECORDED</v>
      </c>
    </row>
    <row r="3126" spans="1:20" x14ac:dyDescent="0.2">
      <c r="A3126">
        <v>3125</v>
      </c>
      <c r="B3126" t="s">
        <v>20</v>
      </c>
      <c r="C3126" t="s">
        <v>23</v>
      </c>
      <c r="D3126">
        <v>5</v>
      </c>
      <c r="E3126">
        <v>4</v>
      </c>
      <c r="F3126">
        <v>177</v>
      </c>
      <c r="G3126">
        <v>2</v>
      </c>
      <c r="H3126" t="s">
        <v>19</v>
      </c>
      <c r="I3126" t="s">
        <v>15</v>
      </c>
      <c r="J3126">
        <v>45</v>
      </c>
      <c r="K3126">
        <v>1664</v>
      </c>
      <c r="L3126">
        <v>1</v>
      </c>
      <c r="M3126" s="1" t="str">
        <f t="shared" si="384"/>
        <v>SHIP-003125</v>
      </c>
      <c r="N3126" t="str">
        <f t="shared" si="385"/>
        <v>GSITEM-003125</v>
      </c>
      <c r="O3126" t="str">
        <f t="shared" si="386"/>
        <v>GSORD-003125</v>
      </c>
      <c r="P3126" s="1" t="str">
        <f t="shared" si="387"/>
        <v>WH-C</v>
      </c>
      <c r="Q3126" s="1" t="str">
        <f t="shared" si="388"/>
        <v>Delayed</v>
      </c>
      <c r="R3126" s="1" t="str">
        <f t="shared" si="389"/>
        <v>No</v>
      </c>
      <c r="S3126" s="1" t="str">
        <f t="shared" si="390"/>
        <v>ecommerce_shipping</v>
      </c>
      <c r="T3126" s="1" t="str">
        <f t="shared" si="391"/>
        <v>SHIPMENT_STATUS_RECORDED</v>
      </c>
    </row>
    <row r="3127" spans="1:20" x14ac:dyDescent="0.2">
      <c r="A3127">
        <v>3126</v>
      </c>
      <c r="B3127" t="s">
        <v>15</v>
      </c>
      <c r="C3127" t="s">
        <v>23</v>
      </c>
      <c r="D3127">
        <v>4</v>
      </c>
      <c r="E3127">
        <v>4</v>
      </c>
      <c r="F3127">
        <v>197</v>
      </c>
      <c r="G3127">
        <v>3</v>
      </c>
      <c r="H3127" t="s">
        <v>19</v>
      </c>
      <c r="I3127" t="s">
        <v>15</v>
      </c>
      <c r="J3127">
        <v>41</v>
      </c>
      <c r="K3127">
        <v>3280</v>
      </c>
      <c r="L3127">
        <v>1</v>
      </c>
      <c r="M3127" s="1" t="str">
        <f t="shared" si="384"/>
        <v>SHIP-003126</v>
      </c>
      <c r="N3127" t="str">
        <f t="shared" si="385"/>
        <v>GSITEM-003126</v>
      </c>
      <c r="O3127" t="str">
        <f t="shared" si="386"/>
        <v>GSORD-003126</v>
      </c>
      <c r="P3127" s="1" t="str">
        <f t="shared" si="387"/>
        <v>WH-F</v>
      </c>
      <c r="Q3127" s="1" t="str">
        <f t="shared" si="388"/>
        <v>Delayed</v>
      </c>
      <c r="R3127" s="1" t="str">
        <f t="shared" si="389"/>
        <v>No</v>
      </c>
      <c r="S3127" s="1" t="str">
        <f t="shared" si="390"/>
        <v>ecommerce_shipping</v>
      </c>
      <c r="T3127" s="1" t="str">
        <f t="shared" si="391"/>
        <v>SHIPMENT_STATUS_RECORDED</v>
      </c>
    </row>
    <row r="3128" spans="1:20" x14ac:dyDescent="0.2">
      <c r="A3128">
        <v>3127</v>
      </c>
      <c r="B3128" t="s">
        <v>12</v>
      </c>
      <c r="C3128" t="s">
        <v>23</v>
      </c>
      <c r="D3128">
        <v>3</v>
      </c>
      <c r="E3128">
        <v>1</v>
      </c>
      <c r="F3128">
        <v>224</v>
      </c>
      <c r="G3128">
        <v>3</v>
      </c>
      <c r="H3128" t="s">
        <v>14</v>
      </c>
      <c r="I3128" t="s">
        <v>15</v>
      </c>
      <c r="J3128">
        <v>48</v>
      </c>
      <c r="K3128">
        <v>3672</v>
      </c>
      <c r="L3128">
        <v>1</v>
      </c>
      <c r="M3128" s="1" t="str">
        <f t="shared" si="384"/>
        <v>SHIP-003127</v>
      </c>
      <c r="N3128" t="str">
        <f t="shared" si="385"/>
        <v>GSITEM-003127</v>
      </c>
      <c r="O3128" t="str">
        <f t="shared" si="386"/>
        <v>GSORD-003127</v>
      </c>
      <c r="P3128" s="1" t="str">
        <f t="shared" si="387"/>
        <v>WH-D</v>
      </c>
      <c r="Q3128" s="1" t="str">
        <f t="shared" si="388"/>
        <v>Delayed</v>
      </c>
      <c r="R3128" s="1" t="str">
        <f t="shared" si="389"/>
        <v>No</v>
      </c>
      <c r="S3128" s="1" t="str">
        <f t="shared" si="390"/>
        <v>ecommerce_shipping</v>
      </c>
      <c r="T3128" s="1" t="str">
        <f t="shared" si="391"/>
        <v>SHIPMENT_STATUS_RECORDED</v>
      </c>
    </row>
    <row r="3129" spans="1:20" x14ac:dyDescent="0.2">
      <c r="A3129">
        <v>3128</v>
      </c>
      <c r="B3129" t="s">
        <v>15</v>
      </c>
      <c r="C3129" t="s">
        <v>23</v>
      </c>
      <c r="D3129">
        <v>3</v>
      </c>
      <c r="E3129">
        <v>3</v>
      </c>
      <c r="F3129">
        <v>193</v>
      </c>
      <c r="G3129">
        <v>2</v>
      </c>
      <c r="H3129" t="s">
        <v>14</v>
      </c>
      <c r="I3129" t="s">
        <v>16</v>
      </c>
      <c r="J3129">
        <v>19</v>
      </c>
      <c r="K3129">
        <v>3097</v>
      </c>
      <c r="L3129">
        <v>1</v>
      </c>
      <c r="M3129" s="1" t="str">
        <f t="shared" si="384"/>
        <v>SHIP-003128</v>
      </c>
      <c r="N3129" t="str">
        <f t="shared" si="385"/>
        <v>GSITEM-003128</v>
      </c>
      <c r="O3129" t="str">
        <f t="shared" si="386"/>
        <v>GSORD-003128</v>
      </c>
      <c r="P3129" s="1" t="str">
        <f t="shared" si="387"/>
        <v>WH-F</v>
      </c>
      <c r="Q3129" s="1" t="str">
        <f t="shared" si="388"/>
        <v>Delayed</v>
      </c>
      <c r="R3129" s="1" t="str">
        <f t="shared" si="389"/>
        <v>No</v>
      </c>
      <c r="S3129" s="1" t="str">
        <f t="shared" si="390"/>
        <v>ecommerce_shipping</v>
      </c>
      <c r="T3129" s="1" t="str">
        <f t="shared" si="391"/>
        <v>SHIPMENT_STATUS_RECORDED</v>
      </c>
    </row>
    <row r="3130" spans="1:20" x14ac:dyDescent="0.2">
      <c r="A3130">
        <v>3129</v>
      </c>
      <c r="B3130" t="s">
        <v>17</v>
      </c>
      <c r="C3130" t="s">
        <v>23</v>
      </c>
      <c r="D3130">
        <v>3</v>
      </c>
      <c r="E3130">
        <v>1</v>
      </c>
      <c r="F3130">
        <v>169</v>
      </c>
      <c r="G3130">
        <v>3</v>
      </c>
      <c r="H3130" t="s">
        <v>21</v>
      </c>
      <c r="I3130" t="s">
        <v>16</v>
      </c>
      <c r="J3130">
        <v>24</v>
      </c>
      <c r="K3130">
        <v>1740</v>
      </c>
      <c r="L3130">
        <v>1</v>
      </c>
      <c r="M3130" s="1" t="str">
        <f t="shared" si="384"/>
        <v>SHIP-003129</v>
      </c>
      <c r="N3130" t="str">
        <f t="shared" si="385"/>
        <v>GSITEM-003129</v>
      </c>
      <c r="O3130" t="str">
        <f t="shared" si="386"/>
        <v>GSORD-003129</v>
      </c>
      <c r="P3130" s="1" t="str">
        <f t="shared" si="387"/>
        <v>WH-A</v>
      </c>
      <c r="Q3130" s="1" t="str">
        <f t="shared" si="388"/>
        <v>Delayed</v>
      </c>
      <c r="R3130" s="1" t="str">
        <f t="shared" si="389"/>
        <v>No</v>
      </c>
      <c r="S3130" s="1" t="str">
        <f t="shared" si="390"/>
        <v>ecommerce_shipping</v>
      </c>
      <c r="T3130" s="1" t="str">
        <f t="shared" si="391"/>
        <v>SHIPMENT_STATUS_RECORDED</v>
      </c>
    </row>
    <row r="3131" spans="1:20" x14ac:dyDescent="0.2">
      <c r="A3131">
        <v>3130</v>
      </c>
      <c r="B3131" t="s">
        <v>18</v>
      </c>
      <c r="C3131" t="s">
        <v>23</v>
      </c>
      <c r="D3131">
        <v>3</v>
      </c>
      <c r="E3131">
        <v>4</v>
      </c>
      <c r="F3131">
        <v>248</v>
      </c>
      <c r="G3131">
        <v>2</v>
      </c>
      <c r="H3131" t="s">
        <v>19</v>
      </c>
      <c r="I3131" t="s">
        <v>15</v>
      </c>
      <c r="J3131">
        <v>15</v>
      </c>
      <c r="K3131">
        <v>2983</v>
      </c>
      <c r="L3131">
        <v>1</v>
      </c>
      <c r="M3131" s="1" t="str">
        <f t="shared" si="384"/>
        <v>SHIP-003130</v>
      </c>
      <c r="N3131" t="str">
        <f t="shared" si="385"/>
        <v>GSITEM-003130</v>
      </c>
      <c r="O3131" t="str">
        <f t="shared" si="386"/>
        <v>GSORD-003130</v>
      </c>
      <c r="P3131" s="1" t="str">
        <f t="shared" si="387"/>
        <v>WH-B</v>
      </c>
      <c r="Q3131" s="1" t="str">
        <f t="shared" si="388"/>
        <v>Delayed</v>
      </c>
      <c r="R3131" s="1" t="str">
        <f t="shared" si="389"/>
        <v>No</v>
      </c>
      <c r="S3131" s="1" t="str">
        <f t="shared" si="390"/>
        <v>ecommerce_shipping</v>
      </c>
      <c r="T3131" s="1" t="str">
        <f t="shared" si="391"/>
        <v>SHIPMENT_STATUS_RECORDED</v>
      </c>
    </row>
    <row r="3132" spans="1:20" x14ac:dyDescent="0.2">
      <c r="A3132">
        <v>3131</v>
      </c>
      <c r="B3132" t="s">
        <v>20</v>
      </c>
      <c r="C3132" t="s">
        <v>23</v>
      </c>
      <c r="D3132">
        <v>6</v>
      </c>
      <c r="E3132">
        <v>5</v>
      </c>
      <c r="F3132">
        <v>246</v>
      </c>
      <c r="G3132">
        <v>4</v>
      </c>
      <c r="H3132" t="s">
        <v>19</v>
      </c>
      <c r="I3132" t="s">
        <v>16</v>
      </c>
      <c r="J3132">
        <v>50</v>
      </c>
      <c r="K3132">
        <v>3618</v>
      </c>
      <c r="L3132">
        <v>1</v>
      </c>
      <c r="M3132" s="1" t="str">
        <f t="shared" si="384"/>
        <v>SHIP-003131</v>
      </c>
      <c r="N3132" t="str">
        <f t="shared" si="385"/>
        <v>GSITEM-003131</v>
      </c>
      <c r="O3132" t="str">
        <f t="shared" si="386"/>
        <v>GSORD-003131</v>
      </c>
      <c r="P3132" s="1" t="str">
        <f t="shared" si="387"/>
        <v>WH-C</v>
      </c>
      <c r="Q3132" s="1" t="str">
        <f t="shared" si="388"/>
        <v>Delayed</v>
      </c>
      <c r="R3132" s="1" t="str">
        <f t="shared" si="389"/>
        <v>No</v>
      </c>
      <c r="S3132" s="1" t="str">
        <f t="shared" si="390"/>
        <v>ecommerce_shipping</v>
      </c>
      <c r="T3132" s="1" t="str">
        <f t="shared" si="391"/>
        <v>SHIPMENT_STATUS_RECORDED</v>
      </c>
    </row>
    <row r="3133" spans="1:20" x14ac:dyDescent="0.2">
      <c r="A3133">
        <v>3132</v>
      </c>
      <c r="B3133" t="s">
        <v>15</v>
      </c>
      <c r="C3133" t="s">
        <v>23</v>
      </c>
      <c r="D3133">
        <v>4</v>
      </c>
      <c r="E3133">
        <v>1</v>
      </c>
      <c r="F3133">
        <v>232</v>
      </c>
      <c r="G3133">
        <v>3</v>
      </c>
      <c r="H3133" t="s">
        <v>19</v>
      </c>
      <c r="I3133" t="s">
        <v>16</v>
      </c>
      <c r="J3133">
        <v>55</v>
      </c>
      <c r="K3133">
        <v>2686</v>
      </c>
      <c r="L3133">
        <v>1</v>
      </c>
      <c r="M3133" s="1" t="str">
        <f t="shared" si="384"/>
        <v>SHIP-003132</v>
      </c>
      <c r="N3133" t="str">
        <f t="shared" si="385"/>
        <v>GSITEM-003132</v>
      </c>
      <c r="O3133" t="str">
        <f t="shared" si="386"/>
        <v>GSORD-003132</v>
      </c>
      <c r="P3133" s="1" t="str">
        <f t="shared" si="387"/>
        <v>WH-F</v>
      </c>
      <c r="Q3133" s="1" t="str">
        <f t="shared" si="388"/>
        <v>Delayed</v>
      </c>
      <c r="R3133" s="1" t="str">
        <f t="shared" si="389"/>
        <v>No</v>
      </c>
      <c r="S3133" s="1" t="str">
        <f t="shared" si="390"/>
        <v>ecommerce_shipping</v>
      </c>
      <c r="T3133" s="1" t="str">
        <f t="shared" si="391"/>
        <v>SHIPMENT_STATUS_RECORDED</v>
      </c>
    </row>
    <row r="3134" spans="1:20" x14ac:dyDescent="0.2">
      <c r="A3134">
        <v>3133</v>
      </c>
      <c r="B3134" t="s">
        <v>12</v>
      </c>
      <c r="C3134" t="s">
        <v>23</v>
      </c>
      <c r="D3134">
        <v>3</v>
      </c>
      <c r="E3134">
        <v>5</v>
      </c>
      <c r="F3134">
        <v>251</v>
      </c>
      <c r="G3134">
        <v>3</v>
      </c>
      <c r="H3134" t="s">
        <v>14</v>
      </c>
      <c r="I3134" t="s">
        <v>15</v>
      </c>
      <c r="J3134">
        <v>21</v>
      </c>
      <c r="K3134">
        <v>2476</v>
      </c>
      <c r="L3134">
        <v>1</v>
      </c>
      <c r="M3134" s="1" t="str">
        <f t="shared" si="384"/>
        <v>SHIP-003133</v>
      </c>
      <c r="N3134" t="str">
        <f t="shared" si="385"/>
        <v>GSITEM-003133</v>
      </c>
      <c r="O3134" t="str">
        <f t="shared" si="386"/>
        <v>GSORD-003133</v>
      </c>
      <c r="P3134" s="1" t="str">
        <f t="shared" si="387"/>
        <v>WH-D</v>
      </c>
      <c r="Q3134" s="1" t="str">
        <f t="shared" si="388"/>
        <v>Delayed</v>
      </c>
      <c r="R3134" s="1" t="str">
        <f t="shared" si="389"/>
        <v>No</v>
      </c>
      <c r="S3134" s="1" t="str">
        <f t="shared" si="390"/>
        <v>ecommerce_shipping</v>
      </c>
      <c r="T3134" s="1" t="str">
        <f t="shared" si="391"/>
        <v>SHIPMENT_STATUS_RECORDED</v>
      </c>
    </row>
    <row r="3135" spans="1:20" x14ac:dyDescent="0.2">
      <c r="A3135">
        <v>3134</v>
      </c>
      <c r="B3135" t="s">
        <v>15</v>
      </c>
      <c r="C3135" t="s">
        <v>23</v>
      </c>
      <c r="D3135">
        <v>3</v>
      </c>
      <c r="E3135">
        <v>4</v>
      </c>
      <c r="F3135">
        <v>163</v>
      </c>
      <c r="G3135">
        <v>3</v>
      </c>
      <c r="H3135" t="s">
        <v>19</v>
      </c>
      <c r="I3135" t="s">
        <v>16</v>
      </c>
      <c r="J3135">
        <v>58</v>
      </c>
      <c r="K3135">
        <v>1443</v>
      </c>
      <c r="L3135">
        <v>1</v>
      </c>
      <c r="M3135" s="1" t="str">
        <f t="shared" si="384"/>
        <v>SHIP-003134</v>
      </c>
      <c r="N3135" t="str">
        <f t="shared" si="385"/>
        <v>GSITEM-003134</v>
      </c>
      <c r="O3135" t="str">
        <f t="shared" si="386"/>
        <v>GSORD-003134</v>
      </c>
      <c r="P3135" s="1" t="str">
        <f t="shared" si="387"/>
        <v>WH-F</v>
      </c>
      <c r="Q3135" s="1" t="str">
        <f t="shared" si="388"/>
        <v>Delayed</v>
      </c>
      <c r="R3135" s="1" t="str">
        <f t="shared" si="389"/>
        <v>No</v>
      </c>
      <c r="S3135" s="1" t="str">
        <f t="shared" si="390"/>
        <v>ecommerce_shipping</v>
      </c>
      <c r="T3135" s="1" t="str">
        <f t="shared" si="391"/>
        <v>SHIPMENT_STATUS_RECORDED</v>
      </c>
    </row>
    <row r="3136" spans="1:20" x14ac:dyDescent="0.2">
      <c r="A3136">
        <v>3135</v>
      </c>
      <c r="B3136" t="s">
        <v>17</v>
      </c>
      <c r="C3136" t="s">
        <v>23</v>
      </c>
      <c r="D3136">
        <v>6</v>
      </c>
      <c r="E3136">
        <v>4</v>
      </c>
      <c r="F3136">
        <v>201</v>
      </c>
      <c r="G3136">
        <v>2</v>
      </c>
      <c r="H3136" t="s">
        <v>14</v>
      </c>
      <c r="I3136" t="s">
        <v>16</v>
      </c>
      <c r="J3136">
        <v>4</v>
      </c>
      <c r="K3136">
        <v>5916</v>
      </c>
      <c r="L3136">
        <v>1</v>
      </c>
      <c r="M3136" s="1" t="str">
        <f t="shared" si="384"/>
        <v>SHIP-003135</v>
      </c>
      <c r="N3136" t="str">
        <f t="shared" si="385"/>
        <v>GSITEM-003135</v>
      </c>
      <c r="O3136" t="str">
        <f t="shared" si="386"/>
        <v>GSORD-003135</v>
      </c>
      <c r="P3136" s="1" t="str">
        <f t="shared" si="387"/>
        <v>WH-A</v>
      </c>
      <c r="Q3136" s="1" t="str">
        <f t="shared" si="388"/>
        <v>Delayed</v>
      </c>
      <c r="R3136" s="1" t="str">
        <f t="shared" si="389"/>
        <v>No</v>
      </c>
      <c r="S3136" s="1" t="str">
        <f t="shared" si="390"/>
        <v>ecommerce_shipping</v>
      </c>
      <c r="T3136" s="1" t="str">
        <f t="shared" si="391"/>
        <v>SHIPMENT_STATUS_RECORDED</v>
      </c>
    </row>
    <row r="3137" spans="1:20" x14ac:dyDescent="0.2">
      <c r="A3137">
        <v>3136</v>
      </c>
      <c r="B3137" t="s">
        <v>18</v>
      </c>
      <c r="C3137" t="s">
        <v>23</v>
      </c>
      <c r="D3137">
        <v>6</v>
      </c>
      <c r="E3137">
        <v>5</v>
      </c>
      <c r="F3137">
        <v>141</v>
      </c>
      <c r="G3137">
        <v>3</v>
      </c>
      <c r="H3137" t="s">
        <v>19</v>
      </c>
      <c r="I3137" t="s">
        <v>16</v>
      </c>
      <c r="J3137">
        <v>8</v>
      </c>
      <c r="K3137">
        <v>5031</v>
      </c>
      <c r="L3137">
        <v>0</v>
      </c>
      <c r="M3137" s="1" t="str">
        <f t="shared" si="384"/>
        <v>SHIP-003136</v>
      </c>
      <c r="N3137" t="str">
        <f t="shared" si="385"/>
        <v>GSITEM-003136</v>
      </c>
      <c r="O3137" t="str">
        <f t="shared" si="386"/>
        <v>GSORD-003136</v>
      </c>
      <c r="P3137" s="1" t="str">
        <f t="shared" si="387"/>
        <v>WH-B</v>
      </c>
      <c r="Q3137" s="1" t="str">
        <f t="shared" si="388"/>
        <v>On Time</v>
      </c>
      <c r="R3137" s="1" t="str">
        <f t="shared" si="389"/>
        <v>Yes</v>
      </c>
      <c r="S3137" s="1" t="str">
        <f t="shared" si="390"/>
        <v>ecommerce_shipping</v>
      </c>
      <c r="T3137" s="1" t="str">
        <f t="shared" si="391"/>
        <v>SHIPMENT_STATUS_RECORDED</v>
      </c>
    </row>
    <row r="3138" spans="1:20" x14ac:dyDescent="0.2">
      <c r="A3138">
        <v>3137</v>
      </c>
      <c r="B3138" t="s">
        <v>20</v>
      </c>
      <c r="C3138" t="s">
        <v>23</v>
      </c>
      <c r="D3138">
        <v>3</v>
      </c>
      <c r="E3138">
        <v>3</v>
      </c>
      <c r="F3138">
        <v>219</v>
      </c>
      <c r="G3138">
        <v>3</v>
      </c>
      <c r="H3138" t="s">
        <v>14</v>
      </c>
      <c r="I3138" t="s">
        <v>16</v>
      </c>
      <c r="J3138">
        <v>4</v>
      </c>
      <c r="K3138">
        <v>5956</v>
      </c>
      <c r="L3138">
        <v>0</v>
      </c>
      <c r="M3138" s="1" t="str">
        <f t="shared" ref="M3138:M3201" si="392">"SHIP-"&amp;TEXT(A3138,"000000")</f>
        <v>SHIP-003137</v>
      </c>
      <c r="N3138" t="str">
        <f t="shared" ref="N3138:N3201" si="393">"GSITEM-"&amp;TEXT(A3138,"000000")</f>
        <v>GSITEM-003137</v>
      </c>
      <c r="O3138" t="str">
        <f t="shared" ref="O3138:O3201" si="394">"GSORD-"&amp;TEXT(A3138,"000000")</f>
        <v>GSORD-003137</v>
      </c>
      <c r="P3138" s="1" t="str">
        <f t="shared" ref="P3138:P3201" si="395">"WH-"&amp;B3138</f>
        <v>WH-C</v>
      </c>
      <c r="Q3138" s="1" t="str">
        <f t="shared" ref="Q3138:Q3201" si="396">IF(L3138=1,"Delayed","On Time")</f>
        <v>On Time</v>
      </c>
      <c r="R3138" s="1" t="str">
        <f t="shared" ref="R3138:R3201" si="397">IF(L3138=0,"Yes","No")</f>
        <v>Yes</v>
      </c>
      <c r="S3138" s="1" t="str">
        <f t="shared" ref="S3138:S3201" si="398">"ecommerce_shipping"</f>
        <v>ecommerce_shipping</v>
      </c>
      <c r="T3138" s="1" t="str">
        <f t="shared" ref="T3138:T3201" si="399">"SHIPMENT_STATUS_RECORDED"</f>
        <v>SHIPMENT_STATUS_RECORDED</v>
      </c>
    </row>
    <row r="3139" spans="1:20" x14ac:dyDescent="0.2">
      <c r="A3139">
        <v>3138</v>
      </c>
      <c r="B3139" t="s">
        <v>15</v>
      </c>
      <c r="C3139" t="s">
        <v>23</v>
      </c>
      <c r="D3139">
        <v>4</v>
      </c>
      <c r="E3139">
        <v>3</v>
      </c>
      <c r="F3139">
        <v>161</v>
      </c>
      <c r="G3139">
        <v>3</v>
      </c>
      <c r="H3139" t="s">
        <v>21</v>
      </c>
      <c r="I3139" t="s">
        <v>16</v>
      </c>
      <c r="J3139">
        <v>7</v>
      </c>
      <c r="K3139">
        <v>4245</v>
      </c>
      <c r="L3139">
        <v>0</v>
      </c>
      <c r="M3139" s="1" t="str">
        <f t="shared" si="392"/>
        <v>SHIP-003138</v>
      </c>
      <c r="N3139" t="str">
        <f t="shared" si="393"/>
        <v>GSITEM-003138</v>
      </c>
      <c r="O3139" t="str">
        <f t="shared" si="394"/>
        <v>GSORD-003138</v>
      </c>
      <c r="P3139" s="1" t="str">
        <f t="shared" si="395"/>
        <v>WH-F</v>
      </c>
      <c r="Q3139" s="1" t="str">
        <f t="shared" si="396"/>
        <v>On Time</v>
      </c>
      <c r="R3139" s="1" t="str">
        <f t="shared" si="397"/>
        <v>Yes</v>
      </c>
      <c r="S3139" s="1" t="str">
        <f t="shared" si="398"/>
        <v>ecommerce_shipping</v>
      </c>
      <c r="T3139" s="1" t="str">
        <f t="shared" si="399"/>
        <v>SHIPMENT_STATUS_RECORDED</v>
      </c>
    </row>
    <row r="3140" spans="1:20" x14ac:dyDescent="0.2">
      <c r="A3140">
        <v>3139</v>
      </c>
      <c r="B3140" t="s">
        <v>12</v>
      </c>
      <c r="C3140" t="s">
        <v>23</v>
      </c>
      <c r="D3140">
        <v>4</v>
      </c>
      <c r="E3140">
        <v>5</v>
      </c>
      <c r="F3140">
        <v>225</v>
      </c>
      <c r="G3140">
        <v>4</v>
      </c>
      <c r="H3140" t="s">
        <v>19</v>
      </c>
      <c r="I3140" t="s">
        <v>16</v>
      </c>
      <c r="J3140">
        <v>5</v>
      </c>
      <c r="K3140">
        <v>4622</v>
      </c>
      <c r="L3140">
        <v>0</v>
      </c>
      <c r="M3140" s="1" t="str">
        <f t="shared" si="392"/>
        <v>SHIP-003139</v>
      </c>
      <c r="N3140" t="str">
        <f t="shared" si="393"/>
        <v>GSITEM-003139</v>
      </c>
      <c r="O3140" t="str">
        <f t="shared" si="394"/>
        <v>GSORD-003139</v>
      </c>
      <c r="P3140" s="1" t="str">
        <f t="shared" si="395"/>
        <v>WH-D</v>
      </c>
      <c r="Q3140" s="1" t="str">
        <f t="shared" si="396"/>
        <v>On Time</v>
      </c>
      <c r="R3140" s="1" t="str">
        <f t="shared" si="397"/>
        <v>Yes</v>
      </c>
      <c r="S3140" s="1" t="str">
        <f t="shared" si="398"/>
        <v>ecommerce_shipping</v>
      </c>
      <c r="T3140" s="1" t="str">
        <f t="shared" si="399"/>
        <v>SHIPMENT_STATUS_RECORDED</v>
      </c>
    </row>
    <row r="3141" spans="1:20" x14ac:dyDescent="0.2">
      <c r="A3141">
        <v>3140</v>
      </c>
      <c r="B3141" t="s">
        <v>15</v>
      </c>
      <c r="C3141" t="s">
        <v>23</v>
      </c>
      <c r="D3141">
        <v>5</v>
      </c>
      <c r="E3141">
        <v>3</v>
      </c>
      <c r="F3141">
        <v>277</v>
      </c>
      <c r="G3141">
        <v>3</v>
      </c>
      <c r="H3141" t="s">
        <v>19</v>
      </c>
      <c r="I3141" t="s">
        <v>16</v>
      </c>
      <c r="J3141">
        <v>1</v>
      </c>
      <c r="K3141">
        <v>4186</v>
      </c>
      <c r="L3141">
        <v>1</v>
      </c>
      <c r="M3141" s="1" t="str">
        <f t="shared" si="392"/>
        <v>SHIP-003140</v>
      </c>
      <c r="N3141" t="str">
        <f t="shared" si="393"/>
        <v>GSITEM-003140</v>
      </c>
      <c r="O3141" t="str">
        <f t="shared" si="394"/>
        <v>GSORD-003140</v>
      </c>
      <c r="P3141" s="1" t="str">
        <f t="shared" si="395"/>
        <v>WH-F</v>
      </c>
      <c r="Q3141" s="1" t="str">
        <f t="shared" si="396"/>
        <v>Delayed</v>
      </c>
      <c r="R3141" s="1" t="str">
        <f t="shared" si="397"/>
        <v>No</v>
      </c>
      <c r="S3141" s="1" t="str">
        <f t="shared" si="398"/>
        <v>ecommerce_shipping</v>
      </c>
      <c r="T3141" s="1" t="str">
        <f t="shared" si="399"/>
        <v>SHIPMENT_STATUS_RECORDED</v>
      </c>
    </row>
    <row r="3142" spans="1:20" x14ac:dyDescent="0.2">
      <c r="A3142">
        <v>3141</v>
      </c>
      <c r="B3142" t="s">
        <v>17</v>
      </c>
      <c r="C3142" t="s">
        <v>23</v>
      </c>
      <c r="D3142">
        <v>3</v>
      </c>
      <c r="E3142">
        <v>3</v>
      </c>
      <c r="F3142">
        <v>256</v>
      </c>
      <c r="G3142">
        <v>4</v>
      </c>
      <c r="H3142" t="s">
        <v>19</v>
      </c>
      <c r="I3142" t="s">
        <v>16</v>
      </c>
      <c r="J3142">
        <v>3</v>
      </c>
      <c r="K3142">
        <v>4732</v>
      </c>
      <c r="L3142">
        <v>0</v>
      </c>
      <c r="M3142" s="1" t="str">
        <f t="shared" si="392"/>
        <v>SHIP-003141</v>
      </c>
      <c r="N3142" t="str">
        <f t="shared" si="393"/>
        <v>GSITEM-003141</v>
      </c>
      <c r="O3142" t="str">
        <f t="shared" si="394"/>
        <v>GSORD-003141</v>
      </c>
      <c r="P3142" s="1" t="str">
        <f t="shared" si="395"/>
        <v>WH-A</v>
      </c>
      <c r="Q3142" s="1" t="str">
        <f t="shared" si="396"/>
        <v>On Time</v>
      </c>
      <c r="R3142" s="1" t="str">
        <f t="shared" si="397"/>
        <v>Yes</v>
      </c>
      <c r="S3142" s="1" t="str">
        <f t="shared" si="398"/>
        <v>ecommerce_shipping</v>
      </c>
      <c r="T3142" s="1" t="str">
        <f t="shared" si="399"/>
        <v>SHIPMENT_STATUS_RECORDED</v>
      </c>
    </row>
    <row r="3143" spans="1:20" x14ac:dyDescent="0.2">
      <c r="A3143">
        <v>3142</v>
      </c>
      <c r="B3143" t="s">
        <v>18</v>
      </c>
      <c r="C3143" t="s">
        <v>23</v>
      </c>
      <c r="D3143">
        <v>6</v>
      </c>
      <c r="E3143">
        <v>2</v>
      </c>
      <c r="F3143">
        <v>153</v>
      </c>
      <c r="G3143">
        <v>5</v>
      </c>
      <c r="H3143" t="s">
        <v>14</v>
      </c>
      <c r="I3143" t="s">
        <v>15</v>
      </c>
      <c r="J3143">
        <v>1</v>
      </c>
      <c r="K3143">
        <v>4597</v>
      </c>
      <c r="L3143">
        <v>1</v>
      </c>
      <c r="M3143" s="1" t="str">
        <f t="shared" si="392"/>
        <v>SHIP-003142</v>
      </c>
      <c r="N3143" t="str">
        <f t="shared" si="393"/>
        <v>GSITEM-003142</v>
      </c>
      <c r="O3143" t="str">
        <f t="shared" si="394"/>
        <v>GSORD-003142</v>
      </c>
      <c r="P3143" s="1" t="str">
        <f t="shared" si="395"/>
        <v>WH-B</v>
      </c>
      <c r="Q3143" s="1" t="str">
        <f t="shared" si="396"/>
        <v>Delayed</v>
      </c>
      <c r="R3143" s="1" t="str">
        <f t="shared" si="397"/>
        <v>No</v>
      </c>
      <c r="S3143" s="1" t="str">
        <f t="shared" si="398"/>
        <v>ecommerce_shipping</v>
      </c>
      <c r="T3143" s="1" t="str">
        <f t="shared" si="399"/>
        <v>SHIPMENT_STATUS_RECORDED</v>
      </c>
    </row>
    <row r="3144" spans="1:20" x14ac:dyDescent="0.2">
      <c r="A3144">
        <v>3143</v>
      </c>
      <c r="B3144" t="s">
        <v>20</v>
      </c>
      <c r="C3144" t="s">
        <v>23</v>
      </c>
      <c r="D3144">
        <v>4</v>
      </c>
      <c r="E3144">
        <v>4</v>
      </c>
      <c r="F3144">
        <v>135</v>
      </c>
      <c r="G3144">
        <v>3</v>
      </c>
      <c r="H3144" t="s">
        <v>14</v>
      </c>
      <c r="I3144" t="s">
        <v>15</v>
      </c>
      <c r="J3144">
        <v>4</v>
      </c>
      <c r="K3144">
        <v>4651</v>
      </c>
      <c r="L3144">
        <v>1</v>
      </c>
      <c r="M3144" s="1" t="str">
        <f t="shared" si="392"/>
        <v>SHIP-003143</v>
      </c>
      <c r="N3144" t="str">
        <f t="shared" si="393"/>
        <v>GSITEM-003143</v>
      </c>
      <c r="O3144" t="str">
        <f t="shared" si="394"/>
        <v>GSORD-003143</v>
      </c>
      <c r="P3144" s="1" t="str">
        <f t="shared" si="395"/>
        <v>WH-C</v>
      </c>
      <c r="Q3144" s="1" t="str">
        <f t="shared" si="396"/>
        <v>Delayed</v>
      </c>
      <c r="R3144" s="1" t="str">
        <f t="shared" si="397"/>
        <v>No</v>
      </c>
      <c r="S3144" s="1" t="str">
        <f t="shared" si="398"/>
        <v>ecommerce_shipping</v>
      </c>
      <c r="T3144" s="1" t="str">
        <f t="shared" si="399"/>
        <v>SHIPMENT_STATUS_RECORDED</v>
      </c>
    </row>
    <row r="3145" spans="1:20" x14ac:dyDescent="0.2">
      <c r="A3145">
        <v>3144</v>
      </c>
      <c r="B3145" t="s">
        <v>15</v>
      </c>
      <c r="C3145" t="s">
        <v>23</v>
      </c>
      <c r="D3145">
        <v>3</v>
      </c>
      <c r="E3145">
        <v>3</v>
      </c>
      <c r="F3145">
        <v>253</v>
      </c>
      <c r="G3145">
        <v>3</v>
      </c>
      <c r="H3145" t="s">
        <v>19</v>
      </c>
      <c r="I3145" t="s">
        <v>16</v>
      </c>
      <c r="J3145">
        <v>7</v>
      </c>
      <c r="K3145">
        <v>5085</v>
      </c>
      <c r="L3145">
        <v>0</v>
      </c>
      <c r="M3145" s="1" t="str">
        <f t="shared" si="392"/>
        <v>SHIP-003144</v>
      </c>
      <c r="N3145" t="str">
        <f t="shared" si="393"/>
        <v>GSITEM-003144</v>
      </c>
      <c r="O3145" t="str">
        <f t="shared" si="394"/>
        <v>GSORD-003144</v>
      </c>
      <c r="P3145" s="1" t="str">
        <f t="shared" si="395"/>
        <v>WH-F</v>
      </c>
      <c r="Q3145" s="1" t="str">
        <f t="shared" si="396"/>
        <v>On Time</v>
      </c>
      <c r="R3145" s="1" t="str">
        <f t="shared" si="397"/>
        <v>Yes</v>
      </c>
      <c r="S3145" s="1" t="str">
        <f t="shared" si="398"/>
        <v>ecommerce_shipping</v>
      </c>
      <c r="T3145" s="1" t="str">
        <f t="shared" si="399"/>
        <v>SHIPMENT_STATUS_RECORDED</v>
      </c>
    </row>
    <row r="3146" spans="1:20" x14ac:dyDescent="0.2">
      <c r="A3146">
        <v>3145</v>
      </c>
      <c r="B3146" t="s">
        <v>12</v>
      </c>
      <c r="C3146" t="s">
        <v>23</v>
      </c>
      <c r="D3146">
        <v>4</v>
      </c>
      <c r="E3146">
        <v>5</v>
      </c>
      <c r="F3146">
        <v>139</v>
      </c>
      <c r="G3146">
        <v>3</v>
      </c>
      <c r="H3146" t="s">
        <v>14</v>
      </c>
      <c r="I3146" t="s">
        <v>16</v>
      </c>
      <c r="J3146">
        <v>5</v>
      </c>
      <c r="K3146">
        <v>5335</v>
      </c>
      <c r="L3146">
        <v>0</v>
      </c>
      <c r="M3146" s="1" t="str">
        <f t="shared" si="392"/>
        <v>SHIP-003145</v>
      </c>
      <c r="N3146" t="str">
        <f t="shared" si="393"/>
        <v>GSITEM-003145</v>
      </c>
      <c r="O3146" t="str">
        <f t="shared" si="394"/>
        <v>GSORD-003145</v>
      </c>
      <c r="P3146" s="1" t="str">
        <f t="shared" si="395"/>
        <v>WH-D</v>
      </c>
      <c r="Q3146" s="1" t="str">
        <f t="shared" si="396"/>
        <v>On Time</v>
      </c>
      <c r="R3146" s="1" t="str">
        <f t="shared" si="397"/>
        <v>Yes</v>
      </c>
      <c r="S3146" s="1" t="str">
        <f t="shared" si="398"/>
        <v>ecommerce_shipping</v>
      </c>
      <c r="T3146" s="1" t="str">
        <f t="shared" si="399"/>
        <v>SHIPMENT_STATUS_RECORDED</v>
      </c>
    </row>
    <row r="3147" spans="1:20" x14ac:dyDescent="0.2">
      <c r="A3147">
        <v>3146</v>
      </c>
      <c r="B3147" t="s">
        <v>15</v>
      </c>
      <c r="C3147" t="s">
        <v>23</v>
      </c>
      <c r="D3147">
        <v>3</v>
      </c>
      <c r="E3147">
        <v>5</v>
      </c>
      <c r="F3147">
        <v>136</v>
      </c>
      <c r="G3147">
        <v>2</v>
      </c>
      <c r="H3147" t="s">
        <v>21</v>
      </c>
      <c r="I3147" t="s">
        <v>15</v>
      </c>
      <c r="J3147">
        <v>1</v>
      </c>
      <c r="K3147">
        <v>4971</v>
      </c>
      <c r="L3147">
        <v>0</v>
      </c>
      <c r="M3147" s="1" t="str">
        <f t="shared" si="392"/>
        <v>SHIP-003146</v>
      </c>
      <c r="N3147" t="str">
        <f t="shared" si="393"/>
        <v>GSITEM-003146</v>
      </c>
      <c r="O3147" t="str">
        <f t="shared" si="394"/>
        <v>GSORD-003146</v>
      </c>
      <c r="P3147" s="1" t="str">
        <f t="shared" si="395"/>
        <v>WH-F</v>
      </c>
      <c r="Q3147" s="1" t="str">
        <f t="shared" si="396"/>
        <v>On Time</v>
      </c>
      <c r="R3147" s="1" t="str">
        <f t="shared" si="397"/>
        <v>Yes</v>
      </c>
      <c r="S3147" s="1" t="str">
        <f t="shared" si="398"/>
        <v>ecommerce_shipping</v>
      </c>
      <c r="T3147" s="1" t="str">
        <f t="shared" si="399"/>
        <v>SHIPMENT_STATUS_RECORDED</v>
      </c>
    </row>
    <row r="3148" spans="1:20" x14ac:dyDescent="0.2">
      <c r="A3148">
        <v>3147</v>
      </c>
      <c r="B3148" t="s">
        <v>17</v>
      </c>
      <c r="C3148" t="s">
        <v>13</v>
      </c>
      <c r="D3148">
        <v>4</v>
      </c>
      <c r="E3148">
        <v>1</v>
      </c>
      <c r="F3148">
        <v>172</v>
      </c>
      <c r="G3148">
        <v>3</v>
      </c>
      <c r="H3148" t="s">
        <v>19</v>
      </c>
      <c r="I3148" t="s">
        <v>16</v>
      </c>
      <c r="J3148">
        <v>7</v>
      </c>
      <c r="K3148">
        <v>4883</v>
      </c>
      <c r="L3148">
        <v>0</v>
      </c>
      <c r="M3148" s="1" t="str">
        <f t="shared" si="392"/>
        <v>SHIP-003147</v>
      </c>
      <c r="N3148" t="str">
        <f t="shared" si="393"/>
        <v>GSITEM-003147</v>
      </c>
      <c r="O3148" t="str">
        <f t="shared" si="394"/>
        <v>GSORD-003147</v>
      </c>
      <c r="P3148" s="1" t="str">
        <f t="shared" si="395"/>
        <v>WH-A</v>
      </c>
      <c r="Q3148" s="1" t="str">
        <f t="shared" si="396"/>
        <v>On Time</v>
      </c>
      <c r="R3148" s="1" t="str">
        <f t="shared" si="397"/>
        <v>Yes</v>
      </c>
      <c r="S3148" s="1" t="str">
        <f t="shared" si="398"/>
        <v>ecommerce_shipping</v>
      </c>
      <c r="T3148" s="1" t="str">
        <f t="shared" si="399"/>
        <v>SHIPMENT_STATUS_RECORDED</v>
      </c>
    </row>
    <row r="3149" spans="1:20" x14ac:dyDescent="0.2">
      <c r="A3149">
        <v>3148</v>
      </c>
      <c r="B3149" t="s">
        <v>18</v>
      </c>
      <c r="C3149" t="s">
        <v>13</v>
      </c>
      <c r="D3149">
        <v>4</v>
      </c>
      <c r="E3149">
        <v>2</v>
      </c>
      <c r="F3149">
        <v>272</v>
      </c>
      <c r="G3149">
        <v>3</v>
      </c>
      <c r="H3149" t="s">
        <v>21</v>
      </c>
      <c r="I3149" t="s">
        <v>15</v>
      </c>
      <c r="J3149">
        <v>6</v>
      </c>
      <c r="K3149">
        <v>4559</v>
      </c>
      <c r="L3149">
        <v>0</v>
      </c>
      <c r="M3149" s="1" t="str">
        <f t="shared" si="392"/>
        <v>SHIP-003148</v>
      </c>
      <c r="N3149" t="str">
        <f t="shared" si="393"/>
        <v>GSITEM-003148</v>
      </c>
      <c r="O3149" t="str">
        <f t="shared" si="394"/>
        <v>GSORD-003148</v>
      </c>
      <c r="P3149" s="1" t="str">
        <f t="shared" si="395"/>
        <v>WH-B</v>
      </c>
      <c r="Q3149" s="1" t="str">
        <f t="shared" si="396"/>
        <v>On Time</v>
      </c>
      <c r="R3149" s="1" t="str">
        <f t="shared" si="397"/>
        <v>Yes</v>
      </c>
      <c r="S3149" s="1" t="str">
        <f t="shared" si="398"/>
        <v>ecommerce_shipping</v>
      </c>
      <c r="T3149" s="1" t="str">
        <f t="shared" si="399"/>
        <v>SHIPMENT_STATUS_RECORDED</v>
      </c>
    </row>
    <row r="3150" spans="1:20" x14ac:dyDescent="0.2">
      <c r="A3150">
        <v>3149</v>
      </c>
      <c r="B3150" t="s">
        <v>20</v>
      </c>
      <c r="C3150" t="s">
        <v>13</v>
      </c>
      <c r="D3150">
        <v>3</v>
      </c>
      <c r="E3150">
        <v>3</v>
      </c>
      <c r="F3150">
        <v>207</v>
      </c>
      <c r="G3150">
        <v>3</v>
      </c>
      <c r="H3150" t="s">
        <v>21</v>
      </c>
      <c r="I3150" t="s">
        <v>16</v>
      </c>
      <c r="J3150">
        <v>1</v>
      </c>
      <c r="K3150">
        <v>5632</v>
      </c>
      <c r="L3150">
        <v>1</v>
      </c>
      <c r="M3150" s="1" t="str">
        <f t="shared" si="392"/>
        <v>SHIP-003149</v>
      </c>
      <c r="N3150" t="str">
        <f t="shared" si="393"/>
        <v>GSITEM-003149</v>
      </c>
      <c r="O3150" t="str">
        <f t="shared" si="394"/>
        <v>GSORD-003149</v>
      </c>
      <c r="P3150" s="1" t="str">
        <f t="shared" si="395"/>
        <v>WH-C</v>
      </c>
      <c r="Q3150" s="1" t="str">
        <f t="shared" si="396"/>
        <v>Delayed</v>
      </c>
      <c r="R3150" s="1" t="str">
        <f t="shared" si="397"/>
        <v>No</v>
      </c>
      <c r="S3150" s="1" t="str">
        <f t="shared" si="398"/>
        <v>ecommerce_shipping</v>
      </c>
      <c r="T3150" s="1" t="str">
        <f t="shared" si="399"/>
        <v>SHIPMENT_STATUS_RECORDED</v>
      </c>
    </row>
    <row r="3151" spans="1:20" x14ac:dyDescent="0.2">
      <c r="A3151">
        <v>3150</v>
      </c>
      <c r="B3151" t="s">
        <v>15</v>
      </c>
      <c r="C3151" t="s">
        <v>13</v>
      </c>
      <c r="D3151">
        <v>2</v>
      </c>
      <c r="E3151">
        <v>3</v>
      </c>
      <c r="F3151">
        <v>134</v>
      </c>
      <c r="G3151">
        <v>3</v>
      </c>
      <c r="H3151" t="s">
        <v>14</v>
      </c>
      <c r="I3151" t="s">
        <v>16</v>
      </c>
      <c r="J3151">
        <v>4</v>
      </c>
      <c r="K3151">
        <v>5958</v>
      </c>
      <c r="L3151">
        <v>0</v>
      </c>
      <c r="M3151" s="1" t="str">
        <f t="shared" si="392"/>
        <v>SHIP-003150</v>
      </c>
      <c r="N3151" t="str">
        <f t="shared" si="393"/>
        <v>GSITEM-003150</v>
      </c>
      <c r="O3151" t="str">
        <f t="shared" si="394"/>
        <v>GSORD-003150</v>
      </c>
      <c r="P3151" s="1" t="str">
        <f t="shared" si="395"/>
        <v>WH-F</v>
      </c>
      <c r="Q3151" s="1" t="str">
        <f t="shared" si="396"/>
        <v>On Time</v>
      </c>
      <c r="R3151" s="1" t="str">
        <f t="shared" si="397"/>
        <v>Yes</v>
      </c>
      <c r="S3151" s="1" t="str">
        <f t="shared" si="398"/>
        <v>ecommerce_shipping</v>
      </c>
      <c r="T3151" s="1" t="str">
        <f t="shared" si="399"/>
        <v>SHIPMENT_STATUS_RECORDED</v>
      </c>
    </row>
    <row r="3152" spans="1:20" x14ac:dyDescent="0.2">
      <c r="A3152">
        <v>3151</v>
      </c>
      <c r="B3152" t="s">
        <v>12</v>
      </c>
      <c r="C3152" t="s">
        <v>13</v>
      </c>
      <c r="D3152">
        <v>3</v>
      </c>
      <c r="E3152">
        <v>3</v>
      </c>
      <c r="F3152">
        <v>238</v>
      </c>
      <c r="G3152">
        <v>8</v>
      </c>
      <c r="H3152" t="s">
        <v>19</v>
      </c>
      <c r="I3152" t="s">
        <v>15</v>
      </c>
      <c r="J3152">
        <v>3</v>
      </c>
      <c r="K3152">
        <v>4943</v>
      </c>
      <c r="L3152">
        <v>0</v>
      </c>
      <c r="M3152" s="1" t="str">
        <f t="shared" si="392"/>
        <v>SHIP-003151</v>
      </c>
      <c r="N3152" t="str">
        <f t="shared" si="393"/>
        <v>GSITEM-003151</v>
      </c>
      <c r="O3152" t="str">
        <f t="shared" si="394"/>
        <v>GSORD-003151</v>
      </c>
      <c r="P3152" s="1" t="str">
        <f t="shared" si="395"/>
        <v>WH-D</v>
      </c>
      <c r="Q3152" s="1" t="str">
        <f t="shared" si="396"/>
        <v>On Time</v>
      </c>
      <c r="R3152" s="1" t="str">
        <f t="shared" si="397"/>
        <v>Yes</v>
      </c>
      <c r="S3152" s="1" t="str">
        <f t="shared" si="398"/>
        <v>ecommerce_shipping</v>
      </c>
      <c r="T3152" s="1" t="str">
        <f t="shared" si="399"/>
        <v>SHIPMENT_STATUS_RECORDED</v>
      </c>
    </row>
    <row r="3153" spans="1:20" x14ac:dyDescent="0.2">
      <c r="A3153">
        <v>3152</v>
      </c>
      <c r="B3153" t="s">
        <v>15</v>
      </c>
      <c r="C3153" t="s">
        <v>13</v>
      </c>
      <c r="D3153">
        <v>2</v>
      </c>
      <c r="E3153">
        <v>4</v>
      </c>
      <c r="F3153">
        <v>274</v>
      </c>
      <c r="G3153">
        <v>10</v>
      </c>
      <c r="H3153" t="s">
        <v>21</v>
      </c>
      <c r="I3153" t="s">
        <v>16</v>
      </c>
      <c r="J3153">
        <v>3</v>
      </c>
      <c r="K3153">
        <v>4167</v>
      </c>
      <c r="L3153">
        <v>1</v>
      </c>
      <c r="M3153" s="1" t="str">
        <f t="shared" si="392"/>
        <v>SHIP-003152</v>
      </c>
      <c r="N3153" t="str">
        <f t="shared" si="393"/>
        <v>GSITEM-003152</v>
      </c>
      <c r="O3153" t="str">
        <f t="shared" si="394"/>
        <v>GSORD-003152</v>
      </c>
      <c r="P3153" s="1" t="str">
        <f t="shared" si="395"/>
        <v>WH-F</v>
      </c>
      <c r="Q3153" s="1" t="str">
        <f t="shared" si="396"/>
        <v>Delayed</v>
      </c>
      <c r="R3153" s="1" t="str">
        <f t="shared" si="397"/>
        <v>No</v>
      </c>
      <c r="S3153" s="1" t="str">
        <f t="shared" si="398"/>
        <v>ecommerce_shipping</v>
      </c>
      <c r="T3153" s="1" t="str">
        <f t="shared" si="399"/>
        <v>SHIPMENT_STATUS_RECORDED</v>
      </c>
    </row>
    <row r="3154" spans="1:20" x14ac:dyDescent="0.2">
      <c r="A3154">
        <v>3153</v>
      </c>
      <c r="B3154" t="s">
        <v>17</v>
      </c>
      <c r="C3154" t="s">
        <v>13</v>
      </c>
      <c r="D3154">
        <v>4</v>
      </c>
      <c r="E3154">
        <v>2</v>
      </c>
      <c r="F3154">
        <v>237</v>
      </c>
      <c r="G3154">
        <v>6</v>
      </c>
      <c r="H3154" t="s">
        <v>14</v>
      </c>
      <c r="I3154" t="s">
        <v>15</v>
      </c>
      <c r="J3154">
        <v>8</v>
      </c>
      <c r="K3154">
        <v>5695</v>
      </c>
      <c r="L3154">
        <v>0</v>
      </c>
      <c r="M3154" s="1" t="str">
        <f t="shared" si="392"/>
        <v>SHIP-003153</v>
      </c>
      <c r="N3154" t="str">
        <f t="shared" si="393"/>
        <v>GSITEM-003153</v>
      </c>
      <c r="O3154" t="str">
        <f t="shared" si="394"/>
        <v>GSORD-003153</v>
      </c>
      <c r="P3154" s="1" t="str">
        <f t="shared" si="395"/>
        <v>WH-A</v>
      </c>
      <c r="Q3154" s="1" t="str">
        <f t="shared" si="396"/>
        <v>On Time</v>
      </c>
      <c r="R3154" s="1" t="str">
        <f t="shared" si="397"/>
        <v>Yes</v>
      </c>
      <c r="S3154" s="1" t="str">
        <f t="shared" si="398"/>
        <v>ecommerce_shipping</v>
      </c>
      <c r="T3154" s="1" t="str">
        <f t="shared" si="399"/>
        <v>SHIPMENT_STATUS_RECORDED</v>
      </c>
    </row>
    <row r="3155" spans="1:20" x14ac:dyDescent="0.2">
      <c r="A3155">
        <v>3154</v>
      </c>
      <c r="B3155" t="s">
        <v>18</v>
      </c>
      <c r="C3155" t="s">
        <v>13</v>
      </c>
      <c r="D3155">
        <v>3</v>
      </c>
      <c r="E3155">
        <v>2</v>
      </c>
      <c r="F3155">
        <v>153</v>
      </c>
      <c r="G3155">
        <v>10</v>
      </c>
      <c r="H3155" t="s">
        <v>21</v>
      </c>
      <c r="I3155" t="s">
        <v>16</v>
      </c>
      <c r="J3155">
        <v>2</v>
      </c>
      <c r="K3155">
        <v>5455</v>
      </c>
      <c r="L3155">
        <v>0</v>
      </c>
      <c r="M3155" s="1" t="str">
        <f t="shared" si="392"/>
        <v>SHIP-003154</v>
      </c>
      <c r="N3155" t="str">
        <f t="shared" si="393"/>
        <v>GSITEM-003154</v>
      </c>
      <c r="O3155" t="str">
        <f t="shared" si="394"/>
        <v>GSORD-003154</v>
      </c>
      <c r="P3155" s="1" t="str">
        <f t="shared" si="395"/>
        <v>WH-B</v>
      </c>
      <c r="Q3155" s="1" t="str">
        <f t="shared" si="396"/>
        <v>On Time</v>
      </c>
      <c r="R3155" s="1" t="str">
        <f t="shared" si="397"/>
        <v>Yes</v>
      </c>
      <c r="S3155" s="1" t="str">
        <f t="shared" si="398"/>
        <v>ecommerce_shipping</v>
      </c>
      <c r="T3155" s="1" t="str">
        <f t="shared" si="399"/>
        <v>SHIPMENT_STATUS_RECORDED</v>
      </c>
    </row>
    <row r="3156" spans="1:20" x14ac:dyDescent="0.2">
      <c r="A3156">
        <v>3155</v>
      </c>
      <c r="B3156" t="s">
        <v>20</v>
      </c>
      <c r="C3156" t="s">
        <v>13</v>
      </c>
      <c r="D3156">
        <v>4</v>
      </c>
      <c r="E3156">
        <v>1</v>
      </c>
      <c r="F3156">
        <v>223</v>
      </c>
      <c r="G3156">
        <v>3</v>
      </c>
      <c r="H3156" t="s">
        <v>14</v>
      </c>
      <c r="I3156" t="s">
        <v>15</v>
      </c>
      <c r="J3156">
        <v>8</v>
      </c>
      <c r="K3156">
        <v>4974</v>
      </c>
      <c r="L3156">
        <v>1</v>
      </c>
      <c r="M3156" s="1" t="str">
        <f t="shared" si="392"/>
        <v>SHIP-003155</v>
      </c>
      <c r="N3156" t="str">
        <f t="shared" si="393"/>
        <v>GSITEM-003155</v>
      </c>
      <c r="O3156" t="str">
        <f t="shared" si="394"/>
        <v>GSORD-003155</v>
      </c>
      <c r="P3156" s="1" t="str">
        <f t="shared" si="395"/>
        <v>WH-C</v>
      </c>
      <c r="Q3156" s="1" t="str">
        <f t="shared" si="396"/>
        <v>Delayed</v>
      </c>
      <c r="R3156" s="1" t="str">
        <f t="shared" si="397"/>
        <v>No</v>
      </c>
      <c r="S3156" s="1" t="str">
        <f t="shared" si="398"/>
        <v>ecommerce_shipping</v>
      </c>
      <c r="T3156" s="1" t="str">
        <f t="shared" si="399"/>
        <v>SHIPMENT_STATUS_RECORDED</v>
      </c>
    </row>
    <row r="3157" spans="1:20" x14ac:dyDescent="0.2">
      <c r="A3157">
        <v>3156</v>
      </c>
      <c r="B3157" t="s">
        <v>15</v>
      </c>
      <c r="C3157" t="s">
        <v>13</v>
      </c>
      <c r="D3157">
        <v>3</v>
      </c>
      <c r="E3157">
        <v>4</v>
      </c>
      <c r="F3157">
        <v>149</v>
      </c>
      <c r="G3157">
        <v>3</v>
      </c>
      <c r="H3157" t="s">
        <v>14</v>
      </c>
      <c r="I3157" t="s">
        <v>16</v>
      </c>
      <c r="J3157">
        <v>1</v>
      </c>
      <c r="K3157">
        <v>5040</v>
      </c>
      <c r="L3157">
        <v>1</v>
      </c>
      <c r="M3157" s="1" t="str">
        <f t="shared" si="392"/>
        <v>SHIP-003156</v>
      </c>
      <c r="N3157" t="str">
        <f t="shared" si="393"/>
        <v>GSITEM-003156</v>
      </c>
      <c r="O3157" t="str">
        <f t="shared" si="394"/>
        <v>GSORD-003156</v>
      </c>
      <c r="P3157" s="1" t="str">
        <f t="shared" si="395"/>
        <v>WH-F</v>
      </c>
      <c r="Q3157" s="1" t="str">
        <f t="shared" si="396"/>
        <v>Delayed</v>
      </c>
      <c r="R3157" s="1" t="str">
        <f t="shared" si="397"/>
        <v>No</v>
      </c>
      <c r="S3157" s="1" t="str">
        <f t="shared" si="398"/>
        <v>ecommerce_shipping</v>
      </c>
      <c r="T3157" s="1" t="str">
        <f t="shared" si="399"/>
        <v>SHIPMENT_STATUS_RECORDED</v>
      </c>
    </row>
    <row r="3158" spans="1:20" x14ac:dyDescent="0.2">
      <c r="A3158">
        <v>3157</v>
      </c>
      <c r="B3158" t="s">
        <v>12</v>
      </c>
      <c r="C3158" t="s">
        <v>13</v>
      </c>
      <c r="D3158">
        <v>3</v>
      </c>
      <c r="E3158">
        <v>5</v>
      </c>
      <c r="F3158">
        <v>132</v>
      </c>
      <c r="G3158">
        <v>3</v>
      </c>
      <c r="H3158" t="s">
        <v>14</v>
      </c>
      <c r="I3158" t="s">
        <v>16</v>
      </c>
      <c r="J3158">
        <v>7</v>
      </c>
      <c r="K3158">
        <v>4013</v>
      </c>
      <c r="L3158">
        <v>1</v>
      </c>
      <c r="M3158" s="1" t="str">
        <f t="shared" si="392"/>
        <v>SHIP-003157</v>
      </c>
      <c r="N3158" t="str">
        <f t="shared" si="393"/>
        <v>GSITEM-003157</v>
      </c>
      <c r="O3158" t="str">
        <f t="shared" si="394"/>
        <v>GSORD-003157</v>
      </c>
      <c r="P3158" s="1" t="str">
        <f t="shared" si="395"/>
        <v>WH-D</v>
      </c>
      <c r="Q3158" s="1" t="str">
        <f t="shared" si="396"/>
        <v>Delayed</v>
      </c>
      <c r="R3158" s="1" t="str">
        <f t="shared" si="397"/>
        <v>No</v>
      </c>
      <c r="S3158" s="1" t="str">
        <f t="shared" si="398"/>
        <v>ecommerce_shipping</v>
      </c>
      <c r="T3158" s="1" t="str">
        <f t="shared" si="399"/>
        <v>SHIPMENT_STATUS_RECORDED</v>
      </c>
    </row>
    <row r="3159" spans="1:20" x14ac:dyDescent="0.2">
      <c r="A3159">
        <v>3158</v>
      </c>
      <c r="B3159" t="s">
        <v>15</v>
      </c>
      <c r="C3159" t="s">
        <v>13</v>
      </c>
      <c r="D3159">
        <v>4</v>
      </c>
      <c r="E3159">
        <v>2</v>
      </c>
      <c r="F3159">
        <v>246</v>
      </c>
      <c r="G3159">
        <v>3</v>
      </c>
      <c r="H3159" t="s">
        <v>14</v>
      </c>
      <c r="I3159" t="s">
        <v>15</v>
      </c>
      <c r="J3159">
        <v>7</v>
      </c>
      <c r="K3159">
        <v>5616</v>
      </c>
      <c r="L3159">
        <v>0</v>
      </c>
      <c r="M3159" s="1" t="str">
        <f t="shared" si="392"/>
        <v>SHIP-003158</v>
      </c>
      <c r="N3159" t="str">
        <f t="shared" si="393"/>
        <v>GSITEM-003158</v>
      </c>
      <c r="O3159" t="str">
        <f t="shared" si="394"/>
        <v>GSORD-003158</v>
      </c>
      <c r="P3159" s="1" t="str">
        <f t="shared" si="395"/>
        <v>WH-F</v>
      </c>
      <c r="Q3159" s="1" t="str">
        <f t="shared" si="396"/>
        <v>On Time</v>
      </c>
      <c r="R3159" s="1" t="str">
        <f t="shared" si="397"/>
        <v>Yes</v>
      </c>
      <c r="S3159" s="1" t="str">
        <f t="shared" si="398"/>
        <v>ecommerce_shipping</v>
      </c>
      <c r="T3159" s="1" t="str">
        <f t="shared" si="399"/>
        <v>SHIPMENT_STATUS_RECORDED</v>
      </c>
    </row>
    <row r="3160" spans="1:20" x14ac:dyDescent="0.2">
      <c r="A3160">
        <v>3159</v>
      </c>
      <c r="B3160" t="s">
        <v>17</v>
      </c>
      <c r="C3160" t="s">
        <v>13</v>
      </c>
      <c r="D3160">
        <v>4</v>
      </c>
      <c r="E3160">
        <v>2</v>
      </c>
      <c r="F3160">
        <v>159</v>
      </c>
      <c r="G3160">
        <v>5</v>
      </c>
      <c r="H3160" t="s">
        <v>14</v>
      </c>
      <c r="I3160" t="s">
        <v>15</v>
      </c>
      <c r="J3160">
        <v>4</v>
      </c>
      <c r="K3160">
        <v>5547</v>
      </c>
      <c r="L3160">
        <v>1</v>
      </c>
      <c r="M3160" s="1" t="str">
        <f t="shared" si="392"/>
        <v>SHIP-003159</v>
      </c>
      <c r="N3160" t="str">
        <f t="shared" si="393"/>
        <v>GSITEM-003159</v>
      </c>
      <c r="O3160" t="str">
        <f t="shared" si="394"/>
        <v>GSORD-003159</v>
      </c>
      <c r="P3160" s="1" t="str">
        <f t="shared" si="395"/>
        <v>WH-A</v>
      </c>
      <c r="Q3160" s="1" t="str">
        <f t="shared" si="396"/>
        <v>Delayed</v>
      </c>
      <c r="R3160" s="1" t="str">
        <f t="shared" si="397"/>
        <v>No</v>
      </c>
      <c r="S3160" s="1" t="str">
        <f t="shared" si="398"/>
        <v>ecommerce_shipping</v>
      </c>
      <c r="T3160" s="1" t="str">
        <f t="shared" si="399"/>
        <v>SHIPMENT_STATUS_RECORDED</v>
      </c>
    </row>
    <row r="3161" spans="1:20" x14ac:dyDescent="0.2">
      <c r="A3161">
        <v>3160</v>
      </c>
      <c r="B3161" t="s">
        <v>18</v>
      </c>
      <c r="C3161" t="s">
        <v>13</v>
      </c>
      <c r="D3161">
        <v>3</v>
      </c>
      <c r="E3161">
        <v>1</v>
      </c>
      <c r="F3161">
        <v>162</v>
      </c>
      <c r="G3161">
        <v>8</v>
      </c>
      <c r="H3161" t="s">
        <v>21</v>
      </c>
      <c r="I3161" t="s">
        <v>15</v>
      </c>
      <c r="J3161">
        <v>10</v>
      </c>
      <c r="K3161">
        <v>5429</v>
      </c>
      <c r="L3161">
        <v>0</v>
      </c>
      <c r="M3161" s="1" t="str">
        <f t="shared" si="392"/>
        <v>SHIP-003160</v>
      </c>
      <c r="N3161" t="str">
        <f t="shared" si="393"/>
        <v>GSITEM-003160</v>
      </c>
      <c r="O3161" t="str">
        <f t="shared" si="394"/>
        <v>GSORD-003160</v>
      </c>
      <c r="P3161" s="1" t="str">
        <f t="shared" si="395"/>
        <v>WH-B</v>
      </c>
      <c r="Q3161" s="1" t="str">
        <f t="shared" si="396"/>
        <v>On Time</v>
      </c>
      <c r="R3161" s="1" t="str">
        <f t="shared" si="397"/>
        <v>Yes</v>
      </c>
      <c r="S3161" s="1" t="str">
        <f t="shared" si="398"/>
        <v>ecommerce_shipping</v>
      </c>
      <c r="T3161" s="1" t="str">
        <f t="shared" si="399"/>
        <v>SHIPMENT_STATUS_RECORDED</v>
      </c>
    </row>
    <row r="3162" spans="1:20" x14ac:dyDescent="0.2">
      <c r="A3162">
        <v>3161</v>
      </c>
      <c r="B3162" t="s">
        <v>20</v>
      </c>
      <c r="C3162" t="s">
        <v>13</v>
      </c>
      <c r="D3162">
        <v>3</v>
      </c>
      <c r="E3162">
        <v>3</v>
      </c>
      <c r="F3162">
        <v>123</v>
      </c>
      <c r="G3162">
        <v>5</v>
      </c>
      <c r="H3162" t="s">
        <v>19</v>
      </c>
      <c r="I3162" t="s">
        <v>15</v>
      </c>
      <c r="J3162">
        <v>5</v>
      </c>
      <c r="K3162">
        <v>4292</v>
      </c>
      <c r="L3162">
        <v>0</v>
      </c>
      <c r="M3162" s="1" t="str">
        <f t="shared" si="392"/>
        <v>SHIP-003161</v>
      </c>
      <c r="N3162" t="str">
        <f t="shared" si="393"/>
        <v>GSITEM-003161</v>
      </c>
      <c r="O3162" t="str">
        <f t="shared" si="394"/>
        <v>GSORD-003161</v>
      </c>
      <c r="P3162" s="1" t="str">
        <f t="shared" si="395"/>
        <v>WH-C</v>
      </c>
      <c r="Q3162" s="1" t="str">
        <f t="shared" si="396"/>
        <v>On Time</v>
      </c>
      <c r="R3162" s="1" t="str">
        <f t="shared" si="397"/>
        <v>Yes</v>
      </c>
      <c r="S3162" s="1" t="str">
        <f t="shared" si="398"/>
        <v>ecommerce_shipping</v>
      </c>
      <c r="T3162" s="1" t="str">
        <f t="shared" si="399"/>
        <v>SHIPMENT_STATUS_RECORDED</v>
      </c>
    </row>
    <row r="3163" spans="1:20" x14ac:dyDescent="0.2">
      <c r="A3163">
        <v>3162</v>
      </c>
      <c r="B3163" t="s">
        <v>15</v>
      </c>
      <c r="C3163" t="s">
        <v>13</v>
      </c>
      <c r="D3163">
        <v>5</v>
      </c>
      <c r="E3163">
        <v>1</v>
      </c>
      <c r="F3163">
        <v>231</v>
      </c>
      <c r="G3163">
        <v>7</v>
      </c>
      <c r="H3163" t="s">
        <v>21</v>
      </c>
      <c r="I3163" t="s">
        <v>15</v>
      </c>
      <c r="J3163">
        <v>9</v>
      </c>
      <c r="K3163">
        <v>5558</v>
      </c>
      <c r="L3163">
        <v>0</v>
      </c>
      <c r="M3163" s="1" t="str">
        <f t="shared" si="392"/>
        <v>SHIP-003162</v>
      </c>
      <c r="N3163" t="str">
        <f t="shared" si="393"/>
        <v>GSITEM-003162</v>
      </c>
      <c r="O3163" t="str">
        <f t="shared" si="394"/>
        <v>GSORD-003162</v>
      </c>
      <c r="P3163" s="1" t="str">
        <f t="shared" si="395"/>
        <v>WH-F</v>
      </c>
      <c r="Q3163" s="1" t="str">
        <f t="shared" si="396"/>
        <v>On Time</v>
      </c>
      <c r="R3163" s="1" t="str">
        <f t="shared" si="397"/>
        <v>Yes</v>
      </c>
      <c r="S3163" s="1" t="str">
        <f t="shared" si="398"/>
        <v>ecommerce_shipping</v>
      </c>
      <c r="T3163" s="1" t="str">
        <f t="shared" si="399"/>
        <v>SHIPMENT_STATUS_RECORDED</v>
      </c>
    </row>
    <row r="3164" spans="1:20" x14ac:dyDescent="0.2">
      <c r="A3164">
        <v>3163</v>
      </c>
      <c r="B3164" t="s">
        <v>12</v>
      </c>
      <c r="C3164" t="s">
        <v>13</v>
      </c>
      <c r="D3164">
        <v>3</v>
      </c>
      <c r="E3164">
        <v>1</v>
      </c>
      <c r="F3164">
        <v>213</v>
      </c>
      <c r="G3164">
        <v>10</v>
      </c>
      <c r="H3164" t="s">
        <v>19</v>
      </c>
      <c r="I3164" t="s">
        <v>16</v>
      </c>
      <c r="J3164">
        <v>9</v>
      </c>
      <c r="K3164">
        <v>4862</v>
      </c>
      <c r="L3164">
        <v>0</v>
      </c>
      <c r="M3164" s="1" t="str">
        <f t="shared" si="392"/>
        <v>SHIP-003163</v>
      </c>
      <c r="N3164" t="str">
        <f t="shared" si="393"/>
        <v>GSITEM-003163</v>
      </c>
      <c r="O3164" t="str">
        <f t="shared" si="394"/>
        <v>GSORD-003163</v>
      </c>
      <c r="P3164" s="1" t="str">
        <f t="shared" si="395"/>
        <v>WH-D</v>
      </c>
      <c r="Q3164" s="1" t="str">
        <f t="shared" si="396"/>
        <v>On Time</v>
      </c>
      <c r="R3164" s="1" t="str">
        <f t="shared" si="397"/>
        <v>Yes</v>
      </c>
      <c r="S3164" s="1" t="str">
        <f t="shared" si="398"/>
        <v>ecommerce_shipping</v>
      </c>
      <c r="T3164" s="1" t="str">
        <f t="shared" si="399"/>
        <v>SHIPMENT_STATUS_RECORDED</v>
      </c>
    </row>
    <row r="3165" spans="1:20" x14ac:dyDescent="0.2">
      <c r="A3165">
        <v>3164</v>
      </c>
      <c r="B3165" t="s">
        <v>15</v>
      </c>
      <c r="C3165" t="s">
        <v>13</v>
      </c>
      <c r="D3165">
        <v>5</v>
      </c>
      <c r="E3165">
        <v>2</v>
      </c>
      <c r="F3165">
        <v>160</v>
      </c>
      <c r="G3165">
        <v>3</v>
      </c>
      <c r="H3165" t="s">
        <v>21</v>
      </c>
      <c r="I3165" t="s">
        <v>16</v>
      </c>
      <c r="J3165">
        <v>1</v>
      </c>
      <c r="K3165">
        <v>5834</v>
      </c>
      <c r="L3165">
        <v>0</v>
      </c>
      <c r="M3165" s="1" t="str">
        <f t="shared" si="392"/>
        <v>SHIP-003164</v>
      </c>
      <c r="N3165" t="str">
        <f t="shared" si="393"/>
        <v>GSITEM-003164</v>
      </c>
      <c r="O3165" t="str">
        <f t="shared" si="394"/>
        <v>GSORD-003164</v>
      </c>
      <c r="P3165" s="1" t="str">
        <f t="shared" si="395"/>
        <v>WH-F</v>
      </c>
      <c r="Q3165" s="1" t="str">
        <f t="shared" si="396"/>
        <v>On Time</v>
      </c>
      <c r="R3165" s="1" t="str">
        <f t="shared" si="397"/>
        <v>Yes</v>
      </c>
      <c r="S3165" s="1" t="str">
        <f t="shared" si="398"/>
        <v>ecommerce_shipping</v>
      </c>
      <c r="T3165" s="1" t="str">
        <f t="shared" si="399"/>
        <v>SHIPMENT_STATUS_RECORDED</v>
      </c>
    </row>
    <row r="3166" spans="1:20" x14ac:dyDescent="0.2">
      <c r="A3166">
        <v>3165</v>
      </c>
      <c r="B3166" t="s">
        <v>17</v>
      </c>
      <c r="C3166" t="s">
        <v>13</v>
      </c>
      <c r="D3166">
        <v>4</v>
      </c>
      <c r="E3166">
        <v>4</v>
      </c>
      <c r="F3166">
        <v>225</v>
      </c>
      <c r="G3166">
        <v>5</v>
      </c>
      <c r="H3166" t="s">
        <v>14</v>
      </c>
      <c r="I3166" t="s">
        <v>16</v>
      </c>
      <c r="J3166">
        <v>5</v>
      </c>
      <c r="K3166">
        <v>5060</v>
      </c>
      <c r="L3166">
        <v>1</v>
      </c>
      <c r="M3166" s="1" t="str">
        <f t="shared" si="392"/>
        <v>SHIP-003165</v>
      </c>
      <c r="N3166" t="str">
        <f t="shared" si="393"/>
        <v>GSITEM-003165</v>
      </c>
      <c r="O3166" t="str">
        <f t="shared" si="394"/>
        <v>GSORD-003165</v>
      </c>
      <c r="P3166" s="1" t="str">
        <f t="shared" si="395"/>
        <v>WH-A</v>
      </c>
      <c r="Q3166" s="1" t="str">
        <f t="shared" si="396"/>
        <v>Delayed</v>
      </c>
      <c r="R3166" s="1" t="str">
        <f t="shared" si="397"/>
        <v>No</v>
      </c>
      <c r="S3166" s="1" t="str">
        <f t="shared" si="398"/>
        <v>ecommerce_shipping</v>
      </c>
      <c r="T3166" s="1" t="str">
        <f t="shared" si="399"/>
        <v>SHIPMENT_STATUS_RECORDED</v>
      </c>
    </row>
    <row r="3167" spans="1:20" x14ac:dyDescent="0.2">
      <c r="A3167">
        <v>3166</v>
      </c>
      <c r="B3167" t="s">
        <v>18</v>
      </c>
      <c r="C3167" t="s">
        <v>13</v>
      </c>
      <c r="D3167">
        <v>3</v>
      </c>
      <c r="E3167">
        <v>1</v>
      </c>
      <c r="F3167">
        <v>178</v>
      </c>
      <c r="G3167">
        <v>3</v>
      </c>
      <c r="H3167" t="s">
        <v>14</v>
      </c>
      <c r="I3167" t="s">
        <v>16</v>
      </c>
      <c r="J3167">
        <v>3</v>
      </c>
      <c r="K3167">
        <v>4811</v>
      </c>
      <c r="L3167">
        <v>0</v>
      </c>
      <c r="M3167" s="1" t="str">
        <f t="shared" si="392"/>
        <v>SHIP-003166</v>
      </c>
      <c r="N3167" t="str">
        <f t="shared" si="393"/>
        <v>GSITEM-003166</v>
      </c>
      <c r="O3167" t="str">
        <f t="shared" si="394"/>
        <v>GSORD-003166</v>
      </c>
      <c r="P3167" s="1" t="str">
        <f t="shared" si="395"/>
        <v>WH-B</v>
      </c>
      <c r="Q3167" s="1" t="str">
        <f t="shared" si="396"/>
        <v>On Time</v>
      </c>
      <c r="R3167" s="1" t="str">
        <f t="shared" si="397"/>
        <v>Yes</v>
      </c>
      <c r="S3167" s="1" t="str">
        <f t="shared" si="398"/>
        <v>ecommerce_shipping</v>
      </c>
      <c r="T3167" s="1" t="str">
        <f t="shared" si="399"/>
        <v>SHIPMENT_STATUS_RECORDED</v>
      </c>
    </row>
    <row r="3168" spans="1:20" x14ac:dyDescent="0.2">
      <c r="A3168">
        <v>3167</v>
      </c>
      <c r="B3168" t="s">
        <v>20</v>
      </c>
      <c r="C3168" t="s">
        <v>13</v>
      </c>
      <c r="D3168">
        <v>4</v>
      </c>
      <c r="E3168">
        <v>1</v>
      </c>
      <c r="F3168">
        <v>273</v>
      </c>
      <c r="G3168">
        <v>3</v>
      </c>
      <c r="H3168" t="s">
        <v>19</v>
      </c>
      <c r="I3168" t="s">
        <v>16</v>
      </c>
      <c r="J3168">
        <v>5</v>
      </c>
      <c r="K3168">
        <v>5055</v>
      </c>
      <c r="L3168">
        <v>0</v>
      </c>
      <c r="M3168" s="1" t="str">
        <f t="shared" si="392"/>
        <v>SHIP-003167</v>
      </c>
      <c r="N3168" t="str">
        <f t="shared" si="393"/>
        <v>GSITEM-003167</v>
      </c>
      <c r="O3168" t="str">
        <f t="shared" si="394"/>
        <v>GSORD-003167</v>
      </c>
      <c r="P3168" s="1" t="str">
        <f t="shared" si="395"/>
        <v>WH-C</v>
      </c>
      <c r="Q3168" s="1" t="str">
        <f t="shared" si="396"/>
        <v>On Time</v>
      </c>
      <c r="R3168" s="1" t="str">
        <f t="shared" si="397"/>
        <v>Yes</v>
      </c>
      <c r="S3168" s="1" t="str">
        <f t="shared" si="398"/>
        <v>ecommerce_shipping</v>
      </c>
      <c r="T3168" s="1" t="str">
        <f t="shared" si="399"/>
        <v>SHIPMENT_STATUS_RECORDED</v>
      </c>
    </row>
    <row r="3169" spans="1:20" x14ac:dyDescent="0.2">
      <c r="A3169">
        <v>3168</v>
      </c>
      <c r="B3169" t="s">
        <v>15</v>
      </c>
      <c r="C3169" t="s">
        <v>13</v>
      </c>
      <c r="D3169">
        <v>3</v>
      </c>
      <c r="E3169">
        <v>2</v>
      </c>
      <c r="F3169">
        <v>129</v>
      </c>
      <c r="G3169">
        <v>3</v>
      </c>
      <c r="H3169" t="s">
        <v>21</v>
      </c>
      <c r="I3169" t="s">
        <v>16</v>
      </c>
      <c r="J3169">
        <v>9</v>
      </c>
      <c r="K3169">
        <v>4342</v>
      </c>
      <c r="L3169">
        <v>1</v>
      </c>
      <c r="M3169" s="1" t="str">
        <f t="shared" si="392"/>
        <v>SHIP-003168</v>
      </c>
      <c r="N3169" t="str">
        <f t="shared" si="393"/>
        <v>GSITEM-003168</v>
      </c>
      <c r="O3169" t="str">
        <f t="shared" si="394"/>
        <v>GSORD-003168</v>
      </c>
      <c r="P3169" s="1" t="str">
        <f t="shared" si="395"/>
        <v>WH-F</v>
      </c>
      <c r="Q3169" s="1" t="str">
        <f t="shared" si="396"/>
        <v>Delayed</v>
      </c>
      <c r="R3169" s="1" t="str">
        <f t="shared" si="397"/>
        <v>No</v>
      </c>
      <c r="S3169" s="1" t="str">
        <f t="shared" si="398"/>
        <v>ecommerce_shipping</v>
      </c>
      <c r="T3169" s="1" t="str">
        <f t="shared" si="399"/>
        <v>SHIPMENT_STATUS_RECORDED</v>
      </c>
    </row>
    <row r="3170" spans="1:20" x14ac:dyDescent="0.2">
      <c r="A3170">
        <v>3169</v>
      </c>
      <c r="B3170" t="s">
        <v>12</v>
      </c>
      <c r="C3170" t="s">
        <v>22</v>
      </c>
      <c r="D3170">
        <v>3</v>
      </c>
      <c r="E3170">
        <v>1</v>
      </c>
      <c r="F3170">
        <v>273</v>
      </c>
      <c r="G3170">
        <v>6</v>
      </c>
      <c r="H3170" t="s">
        <v>14</v>
      </c>
      <c r="I3170" t="s">
        <v>15</v>
      </c>
      <c r="J3170">
        <v>9</v>
      </c>
      <c r="K3170">
        <v>1198</v>
      </c>
      <c r="L3170">
        <v>1</v>
      </c>
      <c r="M3170" s="1" t="str">
        <f t="shared" si="392"/>
        <v>SHIP-003169</v>
      </c>
      <c r="N3170" t="str">
        <f t="shared" si="393"/>
        <v>GSITEM-003169</v>
      </c>
      <c r="O3170" t="str">
        <f t="shared" si="394"/>
        <v>GSORD-003169</v>
      </c>
      <c r="P3170" s="1" t="str">
        <f t="shared" si="395"/>
        <v>WH-D</v>
      </c>
      <c r="Q3170" s="1" t="str">
        <f t="shared" si="396"/>
        <v>Delayed</v>
      </c>
      <c r="R3170" s="1" t="str">
        <f t="shared" si="397"/>
        <v>No</v>
      </c>
      <c r="S3170" s="1" t="str">
        <f t="shared" si="398"/>
        <v>ecommerce_shipping</v>
      </c>
      <c r="T3170" s="1" t="str">
        <f t="shared" si="399"/>
        <v>SHIPMENT_STATUS_RECORDED</v>
      </c>
    </row>
    <row r="3171" spans="1:20" x14ac:dyDescent="0.2">
      <c r="A3171">
        <v>3170</v>
      </c>
      <c r="B3171" t="s">
        <v>15</v>
      </c>
      <c r="C3171" t="s">
        <v>22</v>
      </c>
      <c r="D3171">
        <v>6</v>
      </c>
      <c r="E3171">
        <v>3</v>
      </c>
      <c r="F3171">
        <v>161</v>
      </c>
      <c r="G3171">
        <v>4</v>
      </c>
      <c r="H3171" t="s">
        <v>19</v>
      </c>
      <c r="I3171" t="s">
        <v>16</v>
      </c>
      <c r="J3171">
        <v>8</v>
      </c>
      <c r="K3171">
        <v>1247</v>
      </c>
      <c r="L3171">
        <v>0</v>
      </c>
      <c r="M3171" s="1" t="str">
        <f t="shared" si="392"/>
        <v>SHIP-003170</v>
      </c>
      <c r="N3171" t="str">
        <f t="shared" si="393"/>
        <v>GSITEM-003170</v>
      </c>
      <c r="O3171" t="str">
        <f t="shared" si="394"/>
        <v>GSORD-003170</v>
      </c>
      <c r="P3171" s="1" t="str">
        <f t="shared" si="395"/>
        <v>WH-F</v>
      </c>
      <c r="Q3171" s="1" t="str">
        <f t="shared" si="396"/>
        <v>On Time</v>
      </c>
      <c r="R3171" s="1" t="str">
        <f t="shared" si="397"/>
        <v>Yes</v>
      </c>
      <c r="S3171" s="1" t="str">
        <f t="shared" si="398"/>
        <v>ecommerce_shipping</v>
      </c>
      <c r="T3171" s="1" t="str">
        <f t="shared" si="399"/>
        <v>SHIPMENT_STATUS_RECORDED</v>
      </c>
    </row>
    <row r="3172" spans="1:20" x14ac:dyDescent="0.2">
      <c r="A3172">
        <v>3171</v>
      </c>
      <c r="B3172" t="s">
        <v>17</v>
      </c>
      <c r="C3172" t="s">
        <v>22</v>
      </c>
      <c r="D3172">
        <v>4</v>
      </c>
      <c r="E3172">
        <v>5</v>
      </c>
      <c r="F3172">
        <v>139</v>
      </c>
      <c r="G3172">
        <v>3</v>
      </c>
      <c r="H3172" t="s">
        <v>14</v>
      </c>
      <c r="I3172" t="s">
        <v>15</v>
      </c>
      <c r="J3172">
        <v>3</v>
      </c>
      <c r="K3172">
        <v>5824</v>
      </c>
      <c r="L3172">
        <v>1</v>
      </c>
      <c r="M3172" s="1" t="str">
        <f t="shared" si="392"/>
        <v>SHIP-003171</v>
      </c>
      <c r="N3172" t="str">
        <f t="shared" si="393"/>
        <v>GSITEM-003171</v>
      </c>
      <c r="O3172" t="str">
        <f t="shared" si="394"/>
        <v>GSORD-003171</v>
      </c>
      <c r="P3172" s="1" t="str">
        <f t="shared" si="395"/>
        <v>WH-A</v>
      </c>
      <c r="Q3172" s="1" t="str">
        <f t="shared" si="396"/>
        <v>Delayed</v>
      </c>
      <c r="R3172" s="1" t="str">
        <f t="shared" si="397"/>
        <v>No</v>
      </c>
      <c r="S3172" s="1" t="str">
        <f t="shared" si="398"/>
        <v>ecommerce_shipping</v>
      </c>
      <c r="T3172" s="1" t="str">
        <f t="shared" si="399"/>
        <v>SHIPMENT_STATUS_RECORDED</v>
      </c>
    </row>
    <row r="3173" spans="1:20" x14ac:dyDescent="0.2">
      <c r="A3173">
        <v>3172</v>
      </c>
      <c r="B3173" t="s">
        <v>18</v>
      </c>
      <c r="C3173" t="s">
        <v>22</v>
      </c>
      <c r="D3173">
        <v>3</v>
      </c>
      <c r="E3173">
        <v>2</v>
      </c>
      <c r="F3173">
        <v>136</v>
      </c>
      <c r="G3173">
        <v>2</v>
      </c>
      <c r="H3173" t="s">
        <v>21</v>
      </c>
      <c r="I3173" t="s">
        <v>15</v>
      </c>
      <c r="J3173">
        <v>6</v>
      </c>
      <c r="K3173">
        <v>4002</v>
      </c>
      <c r="L3173">
        <v>1</v>
      </c>
      <c r="M3173" s="1" t="str">
        <f t="shared" si="392"/>
        <v>SHIP-003172</v>
      </c>
      <c r="N3173" t="str">
        <f t="shared" si="393"/>
        <v>GSITEM-003172</v>
      </c>
      <c r="O3173" t="str">
        <f t="shared" si="394"/>
        <v>GSORD-003172</v>
      </c>
      <c r="P3173" s="1" t="str">
        <f t="shared" si="395"/>
        <v>WH-B</v>
      </c>
      <c r="Q3173" s="1" t="str">
        <f t="shared" si="396"/>
        <v>Delayed</v>
      </c>
      <c r="R3173" s="1" t="str">
        <f t="shared" si="397"/>
        <v>No</v>
      </c>
      <c r="S3173" s="1" t="str">
        <f t="shared" si="398"/>
        <v>ecommerce_shipping</v>
      </c>
      <c r="T3173" s="1" t="str">
        <f t="shared" si="399"/>
        <v>SHIPMENT_STATUS_RECORDED</v>
      </c>
    </row>
    <row r="3174" spans="1:20" x14ac:dyDescent="0.2">
      <c r="A3174">
        <v>3173</v>
      </c>
      <c r="B3174" t="s">
        <v>20</v>
      </c>
      <c r="C3174" t="s">
        <v>22</v>
      </c>
      <c r="D3174">
        <v>4</v>
      </c>
      <c r="E3174">
        <v>4</v>
      </c>
      <c r="F3174">
        <v>172</v>
      </c>
      <c r="G3174">
        <v>3</v>
      </c>
      <c r="H3174" t="s">
        <v>19</v>
      </c>
      <c r="I3174" t="s">
        <v>15</v>
      </c>
      <c r="J3174">
        <v>1</v>
      </c>
      <c r="K3174">
        <v>4201</v>
      </c>
      <c r="L3174">
        <v>0</v>
      </c>
      <c r="M3174" s="1" t="str">
        <f t="shared" si="392"/>
        <v>SHIP-003173</v>
      </c>
      <c r="N3174" t="str">
        <f t="shared" si="393"/>
        <v>GSITEM-003173</v>
      </c>
      <c r="O3174" t="str">
        <f t="shared" si="394"/>
        <v>GSORD-003173</v>
      </c>
      <c r="P3174" s="1" t="str">
        <f t="shared" si="395"/>
        <v>WH-C</v>
      </c>
      <c r="Q3174" s="1" t="str">
        <f t="shared" si="396"/>
        <v>On Time</v>
      </c>
      <c r="R3174" s="1" t="str">
        <f t="shared" si="397"/>
        <v>Yes</v>
      </c>
      <c r="S3174" s="1" t="str">
        <f t="shared" si="398"/>
        <v>ecommerce_shipping</v>
      </c>
      <c r="T3174" s="1" t="str">
        <f t="shared" si="399"/>
        <v>SHIPMENT_STATUS_RECORDED</v>
      </c>
    </row>
    <row r="3175" spans="1:20" x14ac:dyDescent="0.2">
      <c r="A3175">
        <v>3174</v>
      </c>
      <c r="B3175" t="s">
        <v>15</v>
      </c>
      <c r="C3175" t="s">
        <v>22</v>
      </c>
      <c r="D3175">
        <v>4</v>
      </c>
      <c r="E3175">
        <v>2</v>
      </c>
      <c r="F3175">
        <v>272</v>
      </c>
      <c r="G3175">
        <v>3</v>
      </c>
      <c r="H3175" t="s">
        <v>21</v>
      </c>
      <c r="I3175" t="s">
        <v>16</v>
      </c>
      <c r="J3175">
        <v>7</v>
      </c>
      <c r="K3175">
        <v>5927</v>
      </c>
      <c r="L3175">
        <v>0</v>
      </c>
      <c r="M3175" s="1" t="str">
        <f t="shared" si="392"/>
        <v>SHIP-003174</v>
      </c>
      <c r="N3175" t="str">
        <f t="shared" si="393"/>
        <v>GSITEM-003174</v>
      </c>
      <c r="O3175" t="str">
        <f t="shared" si="394"/>
        <v>GSORD-003174</v>
      </c>
      <c r="P3175" s="1" t="str">
        <f t="shared" si="395"/>
        <v>WH-F</v>
      </c>
      <c r="Q3175" s="1" t="str">
        <f t="shared" si="396"/>
        <v>On Time</v>
      </c>
      <c r="R3175" s="1" t="str">
        <f t="shared" si="397"/>
        <v>Yes</v>
      </c>
      <c r="S3175" s="1" t="str">
        <f t="shared" si="398"/>
        <v>ecommerce_shipping</v>
      </c>
      <c r="T3175" s="1" t="str">
        <f t="shared" si="399"/>
        <v>SHIPMENT_STATUS_RECORDED</v>
      </c>
    </row>
    <row r="3176" spans="1:20" x14ac:dyDescent="0.2">
      <c r="A3176">
        <v>3175</v>
      </c>
      <c r="B3176" t="s">
        <v>12</v>
      </c>
      <c r="C3176" t="s">
        <v>22</v>
      </c>
      <c r="D3176">
        <v>3</v>
      </c>
      <c r="E3176">
        <v>2</v>
      </c>
      <c r="F3176">
        <v>207</v>
      </c>
      <c r="G3176">
        <v>3</v>
      </c>
      <c r="H3176" t="s">
        <v>21</v>
      </c>
      <c r="I3176" t="s">
        <v>15</v>
      </c>
      <c r="J3176">
        <v>3</v>
      </c>
      <c r="K3176">
        <v>4909</v>
      </c>
      <c r="L3176">
        <v>1</v>
      </c>
      <c r="M3176" s="1" t="str">
        <f t="shared" si="392"/>
        <v>SHIP-003175</v>
      </c>
      <c r="N3176" t="str">
        <f t="shared" si="393"/>
        <v>GSITEM-003175</v>
      </c>
      <c r="O3176" t="str">
        <f t="shared" si="394"/>
        <v>GSORD-003175</v>
      </c>
      <c r="P3176" s="1" t="str">
        <f t="shared" si="395"/>
        <v>WH-D</v>
      </c>
      <c r="Q3176" s="1" t="str">
        <f t="shared" si="396"/>
        <v>Delayed</v>
      </c>
      <c r="R3176" s="1" t="str">
        <f t="shared" si="397"/>
        <v>No</v>
      </c>
      <c r="S3176" s="1" t="str">
        <f t="shared" si="398"/>
        <v>ecommerce_shipping</v>
      </c>
      <c r="T3176" s="1" t="str">
        <f t="shared" si="399"/>
        <v>SHIPMENT_STATUS_RECORDED</v>
      </c>
    </row>
    <row r="3177" spans="1:20" x14ac:dyDescent="0.2">
      <c r="A3177">
        <v>3176</v>
      </c>
      <c r="B3177" t="s">
        <v>15</v>
      </c>
      <c r="C3177" t="s">
        <v>22</v>
      </c>
      <c r="D3177">
        <v>2</v>
      </c>
      <c r="E3177">
        <v>3</v>
      </c>
      <c r="F3177">
        <v>134</v>
      </c>
      <c r="G3177">
        <v>3</v>
      </c>
      <c r="H3177" t="s">
        <v>14</v>
      </c>
      <c r="I3177" t="s">
        <v>16</v>
      </c>
      <c r="J3177">
        <v>6</v>
      </c>
      <c r="K3177">
        <v>4444</v>
      </c>
      <c r="L3177">
        <v>1</v>
      </c>
      <c r="M3177" s="1" t="str">
        <f t="shared" si="392"/>
        <v>SHIP-003176</v>
      </c>
      <c r="N3177" t="str">
        <f t="shared" si="393"/>
        <v>GSITEM-003176</v>
      </c>
      <c r="O3177" t="str">
        <f t="shared" si="394"/>
        <v>GSORD-003176</v>
      </c>
      <c r="P3177" s="1" t="str">
        <f t="shared" si="395"/>
        <v>WH-F</v>
      </c>
      <c r="Q3177" s="1" t="str">
        <f t="shared" si="396"/>
        <v>Delayed</v>
      </c>
      <c r="R3177" s="1" t="str">
        <f t="shared" si="397"/>
        <v>No</v>
      </c>
      <c r="S3177" s="1" t="str">
        <f t="shared" si="398"/>
        <v>ecommerce_shipping</v>
      </c>
      <c r="T3177" s="1" t="str">
        <f t="shared" si="399"/>
        <v>SHIPMENT_STATUS_RECORDED</v>
      </c>
    </row>
    <row r="3178" spans="1:20" x14ac:dyDescent="0.2">
      <c r="A3178">
        <v>3177</v>
      </c>
      <c r="B3178" t="s">
        <v>17</v>
      </c>
      <c r="C3178" t="s">
        <v>22</v>
      </c>
      <c r="D3178">
        <v>3</v>
      </c>
      <c r="E3178">
        <v>2</v>
      </c>
      <c r="F3178">
        <v>238</v>
      </c>
      <c r="G3178">
        <v>8</v>
      </c>
      <c r="H3178" t="s">
        <v>19</v>
      </c>
      <c r="I3178" t="s">
        <v>16</v>
      </c>
      <c r="J3178">
        <v>3</v>
      </c>
      <c r="K3178">
        <v>4388</v>
      </c>
      <c r="L3178">
        <v>1</v>
      </c>
      <c r="M3178" s="1" t="str">
        <f t="shared" si="392"/>
        <v>SHIP-003177</v>
      </c>
      <c r="N3178" t="str">
        <f t="shared" si="393"/>
        <v>GSITEM-003177</v>
      </c>
      <c r="O3178" t="str">
        <f t="shared" si="394"/>
        <v>GSORD-003177</v>
      </c>
      <c r="P3178" s="1" t="str">
        <f t="shared" si="395"/>
        <v>WH-A</v>
      </c>
      <c r="Q3178" s="1" t="str">
        <f t="shared" si="396"/>
        <v>Delayed</v>
      </c>
      <c r="R3178" s="1" t="str">
        <f t="shared" si="397"/>
        <v>No</v>
      </c>
      <c r="S3178" s="1" t="str">
        <f t="shared" si="398"/>
        <v>ecommerce_shipping</v>
      </c>
      <c r="T3178" s="1" t="str">
        <f t="shared" si="399"/>
        <v>SHIPMENT_STATUS_RECORDED</v>
      </c>
    </row>
    <row r="3179" spans="1:20" x14ac:dyDescent="0.2">
      <c r="A3179">
        <v>3178</v>
      </c>
      <c r="B3179" t="s">
        <v>18</v>
      </c>
      <c r="C3179" t="s">
        <v>22</v>
      </c>
      <c r="D3179">
        <v>2</v>
      </c>
      <c r="E3179">
        <v>1</v>
      </c>
      <c r="F3179">
        <v>274</v>
      </c>
      <c r="G3179">
        <v>10</v>
      </c>
      <c r="H3179" t="s">
        <v>21</v>
      </c>
      <c r="I3179" t="s">
        <v>15</v>
      </c>
      <c r="J3179">
        <v>1</v>
      </c>
      <c r="K3179">
        <v>5622</v>
      </c>
      <c r="L3179">
        <v>0</v>
      </c>
      <c r="M3179" s="1" t="str">
        <f t="shared" si="392"/>
        <v>SHIP-003178</v>
      </c>
      <c r="N3179" t="str">
        <f t="shared" si="393"/>
        <v>GSITEM-003178</v>
      </c>
      <c r="O3179" t="str">
        <f t="shared" si="394"/>
        <v>GSORD-003178</v>
      </c>
      <c r="P3179" s="1" t="str">
        <f t="shared" si="395"/>
        <v>WH-B</v>
      </c>
      <c r="Q3179" s="1" t="str">
        <f t="shared" si="396"/>
        <v>On Time</v>
      </c>
      <c r="R3179" s="1" t="str">
        <f t="shared" si="397"/>
        <v>Yes</v>
      </c>
      <c r="S3179" s="1" t="str">
        <f t="shared" si="398"/>
        <v>ecommerce_shipping</v>
      </c>
      <c r="T3179" s="1" t="str">
        <f t="shared" si="399"/>
        <v>SHIPMENT_STATUS_RECORDED</v>
      </c>
    </row>
    <row r="3180" spans="1:20" x14ac:dyDescent="0.2">
      <c r="A3180">
        <v>3179</v>
      </c>
      <c r="B3180" t="s">
        <v>20</v>
      </c>
      <c r="C3180" t="s">
        <v>22</v>
      </c>
      <c r="D3180">
        <v>4</v>
      </c>
      <c r="E3180">
        <v>3</v>
      </c>
      <c r="F3180">
        <v>237</v>
      </c>
      <c r="G3180">
        <v>6</v>
      </c>
      <c r="H3180" t="s">
        <v>14</v>
      </c>
      <c r="I3180" t="s">
        <v>16</v>
      </c>
      <c r="J3180">
        <v>8</v>
      </c>
      <c r="K3180">
        <v>5588</v>
      </c>
      <c r="L3180">
        <v>0</v>
      </c>
      <c r="M3180" s="1" t="str">
        <f t="shared" si="392"/>
        <v>SHIP-003179</v>
      </c>
      <c r="N3180" t="str">
        <f t="shared" si="393"/>
        <v>GSITEM-003179</v>
      </c>
      <c r="O3180" t="str">
        <f t="shared" si="394"/>
        <v>GSORD-003179</v>
      </c>
      <c r="P3180" s="1" t="str">
        <f t="shared" si="395"/>
        <v>WH-C</v>
      </c>
      <c r="Q3180" s="1" t="str">
        <f t="shared" si="396"/>
        <v>On Time</v>
      </c>
      <c r="R3180" s="1" t="str">
        <f t="shared" si="397"/>
        <v>Yes</v>
      </c>
      <c r="S3180" s="1" t="str">
        <f t="shared" si="398"/>
        <v>ecommerce_shipping</v>
      </c>
      <c r="T3180" s="1" t="str">
        <f t="shared" si="399"/>
        <v>SHIPMENT_STATUS_RECORDED</v>
      </c>
    </row>
    <row r="3181" spans="1:20" x14ac:dyDescent="0.2">
      <c r="A3181">
        <v>3180</v>
      </c>
      <c r="B3181" t="s">
        <v>15</v>
      </c>
      <c r="C3181" t="s">
        <v>22</v>
      </c>
      <c r="D3181">
        <v>3</v>
      </c>
      <c r="E3181">
        <v>2</v>
      </c>
      <c r="F3181">
        <v>153</v>
      </c>
      <c r="G3181">
        <v>10</v>
      </c>
      <c r="H3181" t="s">
        <v>21</v>
      </c>
      <c r="I3181" t="s">
        <v>15</v>
      </c>
      <c r="J3181">
        <v>7</v>
      </c>
      <c r="K3181">
        <v>5305</v>
      </c>
      <c r="L3181">
        <v>0</v>
      </c>
      <c r="M3181" s="1" t="str">
        <f t="shared" si="392"/>
        <v>SHIP-003180</v>
      </c>
      <c r="N3181" t="str">
        <f t="shared" si="393"/>
        <v>GSITEM-003180</v>
      </c>
      <c r="O3181" t="str">
        <f t="shared" si="394"/>
        <v>GSORD-003180</v>
      </c>
      <c r="P3181" s="1" t="str">
        <f t="shared" si="395"/>
        <v>WH-F</v>
      </c>
      <c r="Q3181" s="1" t="str">
        <f t="shared" si="396"/>
        <v>On Time</v>
      </c>
      <c r="R3181" s="1" t="str">
        <f t="shared" si="397"/>
        <v>Yes</v>
      </c>
      <c r="S3181" s="1" t="str">
        <f t="shared" si="398"/>
        <v>ecommerce_shipping</v>
      </c>
      <c r="T3181" s="1" t="str">
        <f t="shared" si="399"/>
        <v>SHIPMENT_STATUS_RECORDED</v>
      </c>
    </row>
    <row r="3182" spans="1:20" x14ac:dyDescent="0.2">
      <c r="A3182">
        <v>3181</v>
      </c>
      <c r="B3182" t="s">
        <v>12</v>
      </c>
      <c r="C3182" t="s">
        <v>22</v>
      </c>
      <c r="D3182">
        <v>4</v>
      </c>
      <c r="E3182">
        <v>2</v>
      </c>
      <c r="F3182">
        <v>223</v>
      </c>
      <c r="G3182">
        <v>3</v>
      </c>
      <c r="H3182" t="s">
        <v>14</v>
      </c>
      <c r="I3182" t="s">
        <v>16</v>
      </c>
      <c r="J3182">
        <v>7</v>
      </c>
      <c r="K3182">
        <v>4026</v>
      </c>
      <c r="L3182">
        <v>1</v>
      </c>
      <c r="M3182" s="1" t="str">
        <f t="shared" si="392"/>
        <v>SHIP-003181</v>
      </c>
      <c r="N3182" t="str">
        <f t="shared" si="393"/>
        <v>GSITEM-003181</v>
      </c>
      <c r="O3182" t="str">
        <f t="shared" si="394"/>
        <v>GSORD-003181</v>
      </c>
      <c r="P3182" s="1" t="str">
        <f t="shared" si="395"/>
        <v>WH-D</v>
      </c>
      <c r="Q3182" s="1" t="str">
        <f t="shared" si="396"/>
        <v>Delayed</v>
      </c>
      <c r="R3182" s="1" t="str">
        <f t="shared" si="397"/>
        <v>No</v>
      </c>
      <c r="S3182" s="1" t="str">
        <f t="shared" si="398"/>
        <v>ecommerce_shipping</v>
      </c>
      <c r="T3182" s="1" t="str">
        <f t="shared" si="399"/>
        <v>SHIPMENT_STATUS_RECORDED</v>
      </c>
    </row>
    <row r="3183" spans="1:20" x14ac:dyDescent="0.2">
      <c r="A3183">
        <v>3182</v>
      </c>
      <c r="B3183" t="s">
        <v>15</v>
      </c>
      <c r="C3183" t="s">
        <v>22</v>
      </c>
      <c r="D3183">
        <v>3</v>
      </c>
      <c r="E3183">
        <v>5</v>
      </c>
      <c r="F3183">
        <v>149</v>
      </c>
      <c r="G3183">
        <v>3</v>
      </c>
      <c r="H3183" t="s">
        <v>14</v>
      </c>
      <c r="I3183" t="s">
        <v>15</v>
      </c>
      <c r="J3183">
        <v>9</v>
      </c>
      <c r="K3183">
        <v>5412</v>
      </c>
      <c r="L3183">
        <v>0</v>
      </c>
      <c r="M3183" s="1" t="str">
        <f t="shared" si="392"/>
        <v>SHIP-003182</v>
      </c>
      <c r="N3183" t="str">
        <f t="shared" si="393"/>
        <v>GSITEM-003182</v>
      </c>
      <c r="O3183" t="str">
        <f t="shared" si="394"/>
        <v>GSORD-003182</v>
      </c>
      <c r="P3183" s="1" t="str">
        <f t="shared" si="395"/>
        <v>WH-F</v>
      </c>
      <c r="Q3183" s="1" t="str">
        <f t="shared" si="396"/>
        <v>On Time</v>
      </c>
      <c r="R3183" s="1" t="str">
        <f t="shared" si="397"/>
        <v>Yes</v>
      </c>
      <c r="S3183" s="1" t="str">
        <f t="shared" si="398"/>
        <v>ecommerce_shipping</v>
      </c>
      <c r="T3183" s="1" t="str">
        <f t="shared" si="399"/>
        <v>SHIPMENT_STATUS_RECORDED</v>
      </c>
    </row>
    <row r="3184" spans="1:20" x14ac:dyDescent="0.2">
      <c r="A3184">
        <v>3183</v>
      </c>
      <c r="B3184" t="s">
        <v>17</v>
      </c>
      <c r="C3184" t="s">
        <v>22</v>
      </c>
      <c r="D3184">
        <v>3</v>
      </c>
      <c r="E3184">
        <v>3</v>
      </c>
      <c r="F3184">
        <v>132</v>
      </c>
      <c r="G3184">
        <v>3</v>
      </c>
      <c r="H3184" t="s">
        <v>14</v>
      </c>
      <c r="I3184" t="s">
        <v>16</v>
      </c>
      <c r="J3184">
        <v>6</v>
      </c>
      <c r="K3184">
        <v>5721</v>
      </c>
      <c r="L3184">
        <v>1</v>
      </c>
      <c r="M3184" s="1" t="str">
        <f t="shared" si="392"/>
        <v>SHIP-003183</v>
      </c>
      <c r="N3184" t="str">
        <f t="shared" si="393"/>
        <v>GSITEM-003183</v>
      </c>
      <c r="O3184" t="str">
        <f t="shared" si="394"/>
        <v>GSORD-003183</v>
      </c>
      <c r="P3184" s="1" t="str">
        <f t="shared" si="395"/>
        <v>WH-A</v>
      </c>
      <c r="Q3184" s="1" t="str">
        <f t="shared" si="396"/>
        <v>Delayed</v>
      </c>
      <c r="R3184" s="1" t="str">
        <f t="shared" si="397"/>
        <v>No</v>
      </c>
      <c r="S3184" s="1" t="str">
        <f t="shared" si="398"/>
        <v>ecommerce_shipping</v>
      </c>
      <c r="T3184" s="1" t="str">
        <f t="shared" si="399"/>
        <v>SHIPMENT_STATUS_RECORDED</v>
      </c>
    </row>
    <row r="3185" spans="1:20" x14ac:dyDescent="0.2">
      <c r="A3185">
        <v>3184</v>
      </c>
      <c r="B3185" t="s">
        <v>18</v>
      </c>
      <c r="C3185" t="s">
        <v>22</v>
      </c>
      <c r="D3185">
        <v>4</v>
      </c>
      <c r="E3185">
        <v>3</v>
      </c>
      <c r="F3185">
        <v>246</v>
      </c>
      <c r="G3185">
        <v>3</v>
      </c>
      <c r="H3185" t="s">
        <v>14</v>
      </c>
      <c r="I3185" t="s">
        <v>15</v>
      </c>
      <c r="J3185">
        <v>5</v>
      </c>
      <c r="K3185">
        <v>4710</v>
      </c>
      <c r="L3185">
        <v>0</v>
      </c>
      <c r="M3185" s="1" t="str">
        <f t="shared" si="392"/>
        <v>SHIP-003184</v>
      </c>
      <c r="N3185" t="str">
        <f t="shared" si="393"/>
        <v>GSITEM-003184</v>
      </c>
      <c r="O3185" t="str">
        <f t="shared" si="394"/>
        <v>GSORD-003184</v>
      </c>
      <c r="P3185" s="1" t="str">
        <f t="shared" si="395"/>
        <v>WH-B</v>
      </c>
      <c r="Q3185" s="1" t="str">
        <f t="shared" si="396"/>
        <v>On Time</v>
      </c>
      <c r="R3185" s="1" t="str">
        <f t="shared" si="397"/>
        <v>Yes</v>
      </c>
      <c r="S3185" s="1" t="str">
        <f t="shared" si="398"/>
        <v>ecommerce_shipping</v>
      </c>
      <c r="T3185" s="1" t="str">
        <f t="shared" si="399"/>
        <v>SHIPMENT_STATUS_RECORDED</v>
      </c>
    </row>
    <row r="3186" spans="1:20" x14ac:dyDescent="0.2">
      <c r="A3186">
        <v>3185</v>
      </c>
      <c r="B3186" t="s">
        <v>20</v>
      </c>
      <c r="C3186" t="s">
        <v>22</v>
      </c>
      <c r="D3186">
        <v>4</v>
      </c>
      <c r="E3186">
        <v>3</v>
      </c>
      <c r="F3186">
        <v>159</v>
      </c>
      <c r="G3186">
        <v>5</v>
      </c>
      <c r="H3186" t="s">
        <v>14</v>
      </c>
      <c r="I3186" t="s">
        <v>16</v>
      </c>
      <c r="J3186">
        <v>4</v>
      </c>
      <c r="K3186">
        <v>4666</v>
      </c>
      <c r="L3186">
        <v>1</v>
      </c>
      <c r="M3186" s="1" t="str">
        <f t="shared" si="392"/>
        <v>SHIP-003185</v>
      </c>
      <c r="N3186" t="str">
        <f t="shared" si="393"/>
        <v>GSITEM-003185</v>
      </c>
      <c r="O3186" t="str">
        <f t="shared" si="394"/>
        <v>GSORD-003185</v>
      </c>
      <c r="P3186" s="1" t="str">
        <f t="shared" si="395"/>
        <v>WH-C</v>
      </c>
      <c r="Q3186" s="1" t="str">
        <f t="shared" si="396"/>
        <v>Delayed</v>
      </c>
      <c r="R3186" s="1" t="str">
        <f t="shared" si="397"/>
        <v>No</v>
      </c>
      <c r="S3186" s="1" t="str">
        <f t="shared" si="398"/>
        <v>ecommerce_shipping</v>
      </c>
      <c r="T3186" s="1" t="str">
        <f t="shared" si="399"/>
        <v>SHIPMENT_STATUS_RECORDED</v>
      </c>
    </row>
    <row r="3187" spans="1:20" x14ac:dyDescent="0.2">
      <c r="A3187">
        <v>3186</v>
      </c>
      <c r="B3187" t="s">
        <v>15</v>
      </c>
      <c r="C3187" t="s">
        <v>22</v>
      </c>
      <c r="D3187">
        <v>3</v>
      </c>
      <c r="E3187">
        <v>3</v>
      </c>
      <c r="F3187">
        <v>162</v>
      </c>
      <c r="G3187">
        <v>8</v>
      </c>
      <c r="H3187" t="s">
        <v>21</v>
      </c>
      <c r="I3187" t="s">
        <v>15</v>
      </c>
      <c r="J3187">
        <v>10</v>
      </c>
      <c r="K3187">
        <v>4842</v>
      </c>
      <c r="L3187">
        <v>0</v>
      </c>
      <c r="M3187" s="1" t="str">
        <f t="shared" si="392"/>
        <v>SHIP-003186</v>
      </c>
      <c r="N3187" t="str">
        <f t="shared" si="393"/>
        <v>GSITEM-003186</v>
      </c>
      <c r="O3187" t="str">
        <f t="shared" si="394"/>
        <v>GSORD-003186</v>
      </c>
      <c r="P3187" s="1" t="str">
        <f t="shared" si="395"/>
        <v>WH-F</v>
      </c>
      <c r="Q3187" s="1" t="str">
        <f t="shared" si="396"/>
        <v>On Time</v>
      </c>
      <c r="R3187" s="1" t="str">
        <f t="shared" si="397"/>
        <v>Yes</v>
      </c>
      <c r="S3187" s="1" t="str">
        <f t="shared" si="398"/>
        <v>ecommerce_shipping</v>
      </c>
      <c r="T3187" s="1" t="str">
        <f t="shared" si="399"/>
        <v>SHIPMENT_STATUS_RECORDED</v>
      </c>
    </row>
    <row r="3188" spans="1:20" x14ac:dyDescent="0.2">
      <c r="A3188">
        <v>3187</v>
      </c>
      <c r="B3188" t="s">
        <v>12</v>
      </c>
      <c r="C3188" t="s">
        <v>22</v>
      </c>
      <c r="D3188">
        <v>3</v>
      </c>
      <c r="E3188">
        <v>1</v>
      </c>
      <c r="F3188">
        <v>123</v>
      </c>
      <c r="G3188">
        <v>5</v>
      </c>
      <c r="H3188" t="s">
        <v>19</v>
      </c>
      <c r="I3188" t="s">
        <v>15</v>
      </c>
      <c r="J3188">
        <v>10</v>
      </c>
      <c r="K3188">
        <v>4231</v>
      </c>
      <c r="L3188">
        <v>0</v>
      </c>
      <c r="M3188" s="1" t="str">
        <f t="shared" si="392"/>
        <v>SHIP-003187</v>
      </c>
      <c r="N3188" t="str">
        <f t="shared" si="393"/>
        <v>GSITEM-003187</v>
      </c>
      <c r="O3188" t="str">
        <f t="shared" si="394"/>
        <v>GSORD-003187</v>
      </c>
      <c r="P3188" s="1" t="str">
        <f t="shared" si="395"/>
        <v>WH-D</v>
      </c>
      <c r="Q3188" s="1" t="str">
        <f t="shared" si="396"/>
        <v>On Time</v>
      </c>
      <c r="R3188" s="1" t="str">
        <f t="shared" si="397"/>
        <v>Yes</v>
      </c>
      <c r="S3188" s="1" t="str">
        <f t="shared" si="398"/>
        <v>ecommerce_shipping</v>
      </c>
      <c r="T3188" s="1" t="str">
        <f t="shared" si="399"/>
        <v>SHIPMENT_STATUS_RECORDED</v>
      </c>
    </row>
    <row r="3189" spans="1:20" x14ac:dyDescent="0.2">
      <c r="A3189">
        <v>3188</v>
      </c>
      <c r="B3189" t="s">
        <v>15</v>
      </c>
      <c r="C3189" t="s">
        <v>22</v>
      </c>
      <c r="D3189">
        <v>5</v>
      </c>
      <c r="E3189">
        <v>5</v>
      </c>
      <c r="F3189">
        <v>231</v>
      </c>
      <c r="G3189">
        <v>7</v>
      </c>
      <c r="H3189" t="s">
        <v>21</v>
      </c>
      <c r="I3189" t="s">
        <v>16</v>
      </c>
      <c r="J3189">
        <v>6</v>
      </c>
      <c r="K3189">
        <v>5755</v>
      </c>
      <c r="L3189">
        <v>0</v>
      </c>
      <c r="M3189" s="1" t="str">
        <f t="shared" si="392"/>
        <v>SHIP-003188</v>
      </c>
      <c r="N3189" t="str">
        <f t="shared" si="393"/>
        <v>GSITEM-003188</v>
      </c>
      <c r="O3189" t="str">
        <f t="shared" si="394"/>
        <v>GSORD-003188</v>
      </c>
      <c r="P3189" s="1" t="str">
        <f t="shared" si="395"/>
        <v>WH-F</v>
      </c>
      <c r="Q3189" s="1" t="str">
        <f t="shared" si="396"/>
        <v>On Time</v>
      </c>
      <c r="R3189" s="1" t="str">
        <f t="shared" si="397"/>
        <v>Yes</v>
      </c>
      <c r="S3189" s="1" t="str">
        <f t="shared" si="398"/>
        <v>ecommerce_shipping</v>
      </c>
      <c r="T3189" s="1" t="str">
        <f t="shared" si="399"/>
        <v>SHIPMENT_STATUS_RECORDED</v>
      </c>
    </row>
    <row r="3190" spans="1:20" x14ac:dyDescent="0.2">
      <c r="A3190">
        <v>3189</v>
      </c>
      <c r="B3190" t="s">
        <v>17</v>
      </c>
      <c r="C3190" t="s">
        <v>22</v>
      </c>
      <c r="D3190">
        <v>3</v>
      </c>
      <c r="E3190">
        <v>3</v>
      </c>
      <c r="F3190">
        <v>213</v>
      </c>
      <c r="G3190">
        <v>10</v>
      </c>
      <c r="H3190" t="s">
        <v>19</v>
      </c>
      <c r="I3190" t="s">
        <v>16</v>
      </c>
      <c r="J3190">
        <v>2</v>
      </c>
      <c r="K3190">
        <v>4847</v>
      </c>
      <c r="L3190">
        <v>0</v>
      </c>
      <c r="M3190" s="1" t="str">
        <f t="shared" si="392"/>
        <v>SHIP-003189</v>
      </c>
      <c r="N3190" t="str">
        <f t="shared" si="393"/>
        <v>GSITEM-003189</v>
      </c>
      <c r="O3190" t="str">
        <f t="shared" si="394"/>
        <v>GSORD-003189</v>
      </c>
      <c r="P3190" s="1" t="str">
        <f t="shared" si="395"/>
        <v>WH-A</v>
      </c>
      <c r="Q3190" s="1" t="str">
        <f t="shared" si="396"/>
        <v>On Time</v>
      </c>
      <c r="R3190" s="1" t="str">
        <f t="shared" si="397"/>
        <v>Yes</v>
      </c>
      <c r="S3190" s="1" t="str">
        <f t="shared" si="398"/>
        <v>ecommerce_shipping</v>
      </c>
      <c r="T3190" s="1" t="str">
        <f t="shared" si="399"/>
        <v>SHIPMENT_STATUS_RECORDED</v>
      </c>
    </row>
    <row r="3191" spans="1:20" x14ac:dyDescent="0.2">
      <c r="A3191">
        <v>3190</v>
      </c>
      <c r="B3191" t="s">
        <v>18</v>
      </c>
      <c r="C3191" t="s">
        <v>22</v>
      </c>
      <c r="D3191">
        <v>5</v>
      </c>
      <c r="E3191">
        <v>1</v>
      </c>
      <c r="F3191">
        <v>160</v>
      </c>
      <c r="G3191">
        <v>3</v>
      </c>
      <c r="H3191" t="s">
        <v>21</v>
      </c>
      <c r="I3191" t="s">
        <v>16</v>
      </c>
      <c r="J3191">
        <v>2</v>
      </c>
      <c r="K3191">
        <v>5141</v>
      </c>
      <c r="L3191">
        <v>1</v>
      </c>
      <c r="M3191" s="1" t="str">
        <f t="shared" si="392"/>
        <v>SHIP-003190</v>
      </c>
      <c r="N3191" t="str">
        <f t="shared" si="393"/>
        <v>GSITEM-003190</v>
      </c>
      <c r="O3191" t="str">
        <f t="shared" si="394"/>
        <v>GSORD-003190</v>
      </c>
      <c r="P3191" s="1" t="str">
        <f t="shared" si="395"/>
        <v>WH-B</v>
      </c>
      <c r="Q3191" s="1" t="str">
        <f t="shared" si="396"/>
        <v>Delayed</v>
      </c>
      <c r="R3191" s="1" t="str">
        <f t="shared" si="397"/>
        <v>No</v>
      </c>
      <c r="S3191" s="1" t="str">
        <f t="shared" si="398"/>
        <v>ecommerce_shipping</v>
      </c>
      <c r="T3191" s="1" t="str">
        <f t="shared" si="399"/>
        <v>SHIPMENT_STATUS_RECORDED</v>
      </c>
    </row>
    <row r="3192" spans="1:20" x14ac:dyDescent="0.2">
      <c r="A3192">
        <v>3191</v>
      </c>
      <c r="B3192" t="s">
        <v>20</v>
      </c>
      <c r="C3192" t="s">
        <v>22</v>
      </c>
      <c r="D3192">
        <v>4</v>
      </c>
      <c r="E3192">
        <v>3</v>
      </c>
      <c r="F3192">
        <v>225</v>
      </c>
      <c r="G3192">
        <v>5</v>
      </c>
      <c r="H3192" t="s">
        <v>14</v>
      </c>
      <c r="I3192" t="s">
        <v>16</v>
      </c>
      <c r="J3192">
        <v>8</v>
      </c>
      <c r="K3192">
        <v>4195</v>
      </c>
      <c r="L3192">
        <v>0</v>
      </c>
      <c r="M3192" s="1" t="str">
        <f t="shared" si="392"/>
        <v>SHIP-003191</v>
      </c>
      <c r="N3192" t="str">
        <f t="shared" si="393"/>
        <v>GSITEM-003191</v>
      </c>
      <c r="O3192" t="str">
        <f t="shared" si="394"/>
        <v>GSORD-003191</v>
      </c>
      <c r="P3192" s="1" t="str">
        <f t="shared" si="395"/>
        <v>WH-C</v>
      </c>
      <c r="Q3192" s="1" t="str">
        <f t="shared" si="396"/>
        <v>On Time</v>
      </c>
      <c r="R3192" s="1" t="str">
        <f t="shared" si="397"/>
        <v>Yes</v>
      </c>
      <c r="S3192" s="1" t="str">
        <f t="shared" si="398"/>
        <v>ecommerce_shipping</v>
      </c>
      <c r="T3192" s="1" t="str">
        <f t="shared" si="399"/>
        <v>SHIPMENT_STATUS_RECORDED</v>
      </c>
    </row>
    <row r="3193" spans="1:20" x14ac:dyDescent="0.2">
      <c r="A3193">
        <v>3192</v>
      </c>
      <c r="B3193" t="s">
        <v>15</v>
      </c>
      <c r="C3193" t="s">
        <v>22</v>
      </c>
      <c r="D3193">
        <v>3</v>
      </c>
      <c r="E3193">
        <v>5</v>
      </c>
      <c r="F3193">
        <v>178</v>
      </c>
      <c r="G3193">
        <v>3</v>
      </c>
      <c r="H3193" t="s">
        <v>14</v>
      </c>
      <c r="I3193" t="s">
        <v>15</v>
      </c>
      <c r="J3193">
        <v>3</v>
      </c>
      <c r="K3193">
        <v>5540</v>
      </c>
      <c r="L3193">
        <v>0</v>
      </c>
      <c r="M3193" s="1" t="str">
        <f t="shared" si="392"/>
        <v>SHIP-003192</v>
      </c>
      <c r="N3193" t="str">
        <f t="shared" si="393"/>
        <v>GSITEM-003192</v>
      </c>
      <c r="O3193" t="str">
        <f t="shared" si="394"/>
        <v>GSORD-003192</v>
      </c>
      <c r="P3193" s="1" t="str">
        <f t="shared" si="395"/>
        <v>WH-F</v>
      </c>
      <c r="Q3193" s="1" t="str">
        <f t="shared" si="396"/>
        <v>On Time</v>
      </c>
      <c r="R3193" s="1" t="str">
        <f t="shared" si="397"/>
        <v>Yes</v>
      </c>
      <c r="S3193" s="1" t="str">
        <f t="shared" si="398"/>
        <v>ecommerce_shipping</v>
      </c>
      <c r="T3193" s="1" t="str">
        <f t="shared" si="399"/>
        <v>SHIPMENT_STATUS_RECORDED</v>
      </c>
    </row>
    <row r="3194" spans="1:20" x14ac:dyDescent="0.2">
      <c r="A3194">
        <v>3193</v>
      </c>
      <c r="B3194" t="s">
        <v>12</v>
      </c>
      <c r="C3194" t="s">
        <v>22</v>
      </c>
      <c r="D3194">
        <v>4</v>
      </c>
      <c r="E3194">
        <v>5</v>
      </c>
      <c r="F3194">
        <v>273</v>
      </c>
      <c r="G3194">
        <v>3</v>
      </c>
      <c r="H3194" t="s">
        <v>19</v>
      </c>
      <c r="I3194" t="s">
        <v>16</v>
      </c>
      <c r="J3194">
        <v>2</v>
      </c>
      <c r="K3194">
        <v>4374</v>
      </c>
      <c r="L3194">
        <v>0</v>
      </c>
      <c r="M3194" s="1" t="str">
        <f t="shared" si="392"/>
        <v>SHIP-003193</v>
      </c>
      <c r="N3194" t="str">
        <f t="shared" si="393"/>
        <v>GSITEM-003193</v>
      </c>
      <c r="O3194" t="str">
        <f t="shared" si="394"/>
        <v>GSORD-003193</v>
      </c>
      <c r="P3194" s="1" t="str">
        <f t="shared" si="395"/>
        <v>WH-D</v>
      </c>
      <c r="Q3194" s="1" t="str">
        <f t="shared" si="396"/>
        <v>On Time</v>
      </c>
      <c r="R3194" s="1" t="str">
        <f t="shared" si="397"/>
        <v>Yes</v>
      </c>
      <c r="S3194" s="1" t="str">
        <f t="shared" si="398"/>
        <v>ecommerce_shipping</v>
      </c>
      <c r="T3194" s="1" t="str">
        <f t="shared" si="399"/>
        <v>SHIPMENT_STATUS_RECORDED</v>
      </c>
    </row>
    <row r="3195" spans="1:20" x14ac:dyDescent="0.2">
      <c r="A3195">
        <v>3194</v>
      </c>
      <c r="B3195" t="s">
        <v>15</v>
      </c>
      <c r="C3195" t="s">
        <v>22</v>
      </c>
      <c r="D3195">
        <v>3</v>
      </c>
      <c r="E3195">
        <v>3</v>
      </c>
      <c r="F3195">
        <v>129</v>
      </c>
      <c r="G3195">
        <v>3</v>
      </c>
      <c r="H3195" t="s">
        <v>21</v>
      </c>
      <c r="I3195" t="s">
        <v>16</v>
      </c>
      <c r="J3195">
        <v>7</v>
      </c>
      <c r="K3195">
        <v>5197</v>
      </c>
      <c r="L3195">
        <v>1</v>
      </c>
      <c r="M3195" s="1" t="str">
        <f t="shared" si="392"/>
        <v>SHIP-003194</v>
      </c>
      <c r="N3195" t="str">
        <f t="shared" si="393"/>
        <v>GSITEM-003194</v>
      </c>
      <c r="O3195" t="str">
        <f t="shared" si="394"/>
        <v>GSORD-003194</v>
      </c>
      <c r="P3195" s="1" t="str">
        <f t="shared" si="395"/>
        <v>WH-F</v>
      </c>
      <c r="Q3195" s="1" t="str">
        <f t="shared" si="396"/>
        <v>Delayed</v>
      </c>
      <c r="R3195" s="1" t="str">
        <f t="shared" si="397"/>
        <v>No</v>
      </c>
      <c r="S3195" s="1" t="str">
        <f t="shared" si="398"/>
        <v>ecommerce_shipping</v>
      </c>
      <c r="T3195" s="1" t="str">
        <f t="shared" si="399"/>
        <v>SHIPMENT_STATUS_RECORDED</v>
      </c>
    </row>
    <row r="3196" spans="1:20" x14ac:dyDescent="0.2">
      <c r="A3196">
        <v>3195</v>
      </c>
      <c r="B3196" t="s">
        <v>17</v>
      </c>
      <c r="C3196" t="s">
        <v>22</v>
      </c>
      <c r="D3196">
        <v>3</v>
      </c>
      <c r="E3196">
        <v>1</v>
      </c>
      <c r="F3196">
        <v>273</v>
      </c>
      <c r="G3196">
        <v>6</v>
      </c>
      <c r="H3196" t="s">
        <v>14</v>
      </c>
      <c r="I3196" t="s">
        <v>16</v>
      </c>
      <c r="J3196">
        <v>1</v>
      </c>
      <c r="K3196">
        <v>1293</v>
      </c>
      <c r="L3196">
        <v>0</v>
      </c>
      <c r="M3196" s="1" t="str">
        <f t="shared" si="392"/>
        <v>SHIP-003195</v>
      </c>
      <c r="N3196" t="str">
        <f t="shared" si="393"/>
        <v>GSITEM-003195</v>
      </c>
      <c r="O3196" t="str">
        <f t="shared" si="394"/>
        <v>GSORD-003195</v>
      </c>
      <c r="P3196" s="1" t="str">
        <f t="shared" si="395"/>
        <v>WH-A</v>
      </c>
      <c r="Q3196" s="1" t="str">
        <f t="shared" si="396"/>
        <v>On Time</v>
      </c>
      <c r="R3196" s="1" t="str">
        <f t="shared" si="397"/>
        <v>Yes</v>
      </c>
      <c r="S3196" s="1" t="str">
        <f t="shared" si="398"/>
        <v>ecommerce_shipping</v>
      </c>
      <c r="T3196" s="1" t="str">
        <f t="shared" si="399"/>
        <v>SHIPMENT_STATUS_RECORDED</v>
      </c>
    </row>
    <row r="3197" spans="1:20" x14ac:dyDescent="0.2">
      <c r="A3197">
        <v>3196</v>
      </c>
      <c r="B3197" t="s">
        <v>18</v>
      </c>
      <c r="C3197" t="s">
        <v>22</v>
      </c>
      <c r="D3197">
        <v>6</v>
      </c>
      <c r="E3197">
        <v>4</v>
      </c>
      <c r="F3197">
        <v>161</v>
      </c>
      <c r="G3197">
        <v>4</v>
      </c>
      <c r="H3197" t="s">
        <v>19</v>
      </c>
      <c r="I3197" t="s">
        <v>16</v>
      </c>
      <c r="J3197">
        <v>3</v>
      </c>
      <c r="K3197">
        <v>1747</v>
      </c>
      <c r="L3197">
        <v>1</v>
      </c>
      <c r="M3197" s="1" t="str">
        <f t="shared" si="392"/>
        <v>SHIP-003196</v>
      </c>
      <c r="N3197" t="str">
        <f t="shared" si="393"/>
        <v>GSITEM-003196</v>
      </c>
      <c r="O3197" t="str">
        <f t="shared" si="394"/>
        <v>GSORD-003196</v>
      </c>
      <c r="P3197" s="1" t="str">
        <f t="shared" si="395"/>
        <v>WH-B</v>
      </c>
      <c r="Q3197" s="1" t="str">
        <f t="shared" si="396"/>
        <v>Delayed</v>
      </c>
      <c r="R3197" s="1" t="str">
        <f t="shared" si="397"/>
        <v>No</v>
      </c>
      <c r="S3197" s="1" t="str">
        <f t="shared" si="398"/>
        <v>ecommerce_shipping</v>
      </c>
      <c r="T3197" s="1" t="str">
        <f t="shared" si="399"/>
        <v>SHIPMENT_STATUS_RECORDED</v>
      </c>
    </row>
    <row r="3198" spans="1:20" x14ac:dyDescent="0.2">
      <c r="A3198">
        <v>3197</v>
      </c>
      <c r="B3198" t="s">
        <v>20</v>
      </c>
      <c r="C3198" t="s">
        <v>22</v>
      </c>
      <c r="D3198">
        <v>5</v>
      </c>
      <c r="E3198">
        <v>2</v>
      </c>
      <c r="F3198">
        <v>206</v>
      </c>
      <c r="G3198">
        <v>4</v>
      </c>
      <c r="H3198" t="s">
        <v>14</v>
      </c>
      <c r="I3198" t="s">
        <v>16</v>
      </c>
      <c r="J3198">
        <v>5</v>
      </c>
      <c r="K3198">
        <v>1149</v>
      </c>
      <c r="L3198">
        <v>0</v>
      </c>
      <c r="M3198" s="1" t="str">
        <f t="shared" si="392"/>
        <v>SHIP-003197</v>
      </c>
      <c r="N3198" t="str">
        <f t="shared" si="393"/>
        <v>GSITEM-003197</v>
      </c>
      <c r="O3198" t="str">
        <f t="shared" si="394"/>
        <v>GSORD-003197</v>
      </c>
      <c r="P3198" s="1" t="str">
        <f t="shared" si="395"/>
        <v>WH-C</v>
      </c>
      <c r="Q3198" s="1" t="str">
        <f t="shared" si="396"/>
        <v>On Time</v>
      </c>
      <c r="R3198" s="1" t="str">
        <f t="shared" si="397"/>
        <v>Yes</v>
      </c>
      <c r="S3198" s="1" t="str">
        <f t="shared" si="398"/>
        <v>ecommerce_shipping</v>
      </c>
      <c r="T3198" s="1" t="str">
        <f t="shared" si="399"/>
        <v>SHIPMENT_STATUS_RECORDED</v>
      </c>
    </row>
    <row r="3199" spans="1:20" x14ac:dyDescent="0.2">
      <c r="A3199">
        <v>3198</v>
      </c>
      <c r="B3199" t="s">
        <v>15</v>
      </c>
      <c r="C3199" t="s">
        <v>22</v>
      </c>
      <c r="D3199">
        <v>4</v>
      </c>
      <c r="E3199">
        <v>5</v>
      </c>
      <c r="F3199">
        <v>296</v>
      </c>
      <c r="G3199">
        <v>2</v>
      </c>
      <c r="H3199" t="s">
        <v>19</v>
      </c>
      <c r="I3199" t="s">
        <v>16</v>
      </c>
      <c r="J3199">
        <v>1</v>
      </c>
      <c r="K3199">
        <v>1678</v>
      </c>
      <c r="L3199">
        <v>0</v>
      </c>
      <c r="M3199" s="1" t="str">
        <f t="shared" si="392"/>
        <v>SHIP-003198</v>
      </c>
      <c r="N3199" t="str">
        <f t="shared" si="393"/>
        <v>GSITEM-003198</v>
      </c>
      <c r="O3199" t="str">
        <f t="shared" si="394"/>
        <v>GSORD-003198</v>
      </c>
      <c r="P3199" s="1" t="str">
        <f t="shared" si="395"/>
        <v>WH-F</v>
      </c>
      <c r="Q3199" s="1" t="str">
        <f t="shared" si="396"/>
        <v>On Time</v>
      </c>
      <c r="R3199" s="1" t="str">
        <f t="shared" si="397"/>
        <v>Yes</v>
      </c>
      <c r="S3199" s="1" t="str">
        <f t="shared" si="398"/>
        <v>ecommerce_shipping</v>
      </c>
      <c r="T3199" s="1" t="str">
        <f t="shared" si="399"/>
        <v>SHIPMENT_STATUS_RECORDED</v>
      </c>
    </row>
    <row r="3200" spans="1:20" x14ac:dyDescent="0.2">
      <c r="A3200">
        <v>3199</v>
      </c>
      <c r="B3200" t="s">
        <v>12</v>
      </c>
      <c r="C3200" t="s">
        <v>22</v>
      </c>
      <c r="D3200">
        <v>3</v>
      </c>
      <c r="E3200">
        <v>2</v>
      </c>
      <c r="F3200">
        <v>249</v>
      </c>
      <c r="G3200">
        <v>5</v>
      </c>
      <c r="H3200" t="s">
        <v>19</v>
      </c>
      <c r="I3200" t="s">
        <v>15</v>
      </c>
      <c r="J3200">
        <v>6</v>
      </c>
      <c r="K3200">
        <v>1887</v>
      </c>
      <c r="L3200">
        <v>0</v>
      </c>
      <c r="M3200" s="1" t="str">
        <f t="shared" si="392"/>
        <v>SHIP-003199</v>
      </c>
      <c r="N3200" t="str">
        <f t="shared" si="393"/>
        <v>GSITEM-003199</v>
      </c>
      <c r="O3200" t="str">
        <f t="shared" si="394"/>
        <v>GSORD-003199</v>
      </c>
      <c r="P3200" s="1" t="str">
        <f t="shared" si="395"/>
        <v>WH-D</v>
      </c>
      <c r="Q3200" s="1" t="str">
        <f t="shared" si="396"/>
        <v>On Time</v>
      </c>
      <c r="R3200" s="1" t="str">
        <f t="shared" si="397"/>
        <v>Yes</v>
      </c>
      <c r="S3200" s="1" t="str">
        <f t="shared" si="398"/>
        <v>ecommerce_shipping</v>
      </c>
      <c r="T3200" s="1" t="str">
        <f t="shared" si="399"/>
        <v>SHIPMENT_STATUS_RECORDED</v>
      </c>
    </row>
    <row r="3201" spans="1:20" x14ac:dyDescent="0.2">
      <c r="A3201">
        <v>3200</v>
      </c>
      <c r="B3201" t="s">
        <v>15</v>
      </c>
      <c r="C3201" t="s">
        <v>22</v>
      </c>
      <c r="D3201">
        <v>4</v>
      </c>
      <c r="E3201">
        <v>4</v>
      </c>
      <c r="F3201">
        <v>301</v>
      </c>
      <c r="G3201">
        <v>5</v>
      </c>
      <c r="H3201" t="s">
        <v>14</v>
      </c>
      <c r="I3201" t="s">
        <v>16</v>
      </c>
      <c r="J3201">
        <v>6</v>
      </c>
      <c r="K3201">
        <v>1931</v>
      </c>
      <c r="L3201">
        <v>0</v>
      </c>
      <c r="M3201" s="1" t="str">
        <f t="shared" si="392"/>
        <v>SHIP-003200</v>
      </c>
      <c r="N3201" t="str">
        <f t="shared" si="393"/>
        <v>GSITEM-003200</v>
      </c>
      <c r="O3201" t="str">
        <f t="shared" si="394"/>
        <v>GSORD-003200</v>
      </c>
      <c r="P3201" s="1" t="str">
        <f t="shared" si="395"/>
        <v>WH-F</v>
      </c>
      <c r="Q3201" s="1" t="str">
        <f t="shared" si="396"/>
        <v>On Time</v>
      </c>
      <c r="R3201" s="1" t="str">
        <f t="shared" si="397"/>
        <v>Yes</v>
      </c>
      <c r="S3201" s="1" t="str">
        <f t="shared" si="398"/>
        <v>ecommerce_shipping</v>
      </c>
      <c r="T3201" s="1" t="str">
        <f t="shared" si="399"/>
        <v>SHIPMENT_STATUS_RECORDED</v>
      </c>
    </row>
    <row r="3202" spans="1:20" x14ac:dyDescent="0.2">
      <c r="A3202">
        <v>3201</v>
      </c>
      <c r="B3202" t="s">
        <v>17</v>
      </c>
      <c r="C3202" t="s">
        <v>22</v>
      </c>
      <c r="D3202">
        <v>4</v>
      </c>
      <c r="E3202">
        <v>3</v>
      </c>
      <c r="F3202">
        <v>296</v>
      </c>
      <c r="G3202">
        <v>3</v>
      </c>
      <c r="H3202" t="s">
        <v>14</v>
      </c>
      <c r="I3202" t="s">
        <v>16</v>
      </c>
      <c r="J3202">
        <v>4</v>
      </c>
      <c r="K3202">
        <v>1991</v>
      </c>
      <c r="L3202">
        <v>0</v>
      </c>
      <c r="M3202" s="1" t="str">
        <f t="shared" ref="M3202:M3265" si="400">"SHIP-"&amp;TEXT(A3202,"000000")</f>
        <v>SHIP-003201</v>
      </c>
      <c r="N3202" t="str">
        <f t="shared" ref="N3202:N3265" si="401">"GSITEM-"&amp;TEXT(A3202,"000000")</f>
        <v>GSITEM-003201</v>
      </c>
      <c r="O3202" t="str">
        <f t="shared" ref="O3202:O3265" si="402">"GSORD-"&amp;TEXT(A3202,"000000")</f>
        <v>GSORD-003201</v>
      </c>
      <c r="P3202" s="1" t="str">
        <f t="shared" ref="P3202:P3265" si="403">"WH-"&amp;B3202</f>
        <v>WH-A</v>
      </c>
      <c r="Q3202" s="1" t="str">
        <f t="shared" ref="Q3202:Q3265" si="404">IF(L3202=1,"Delayed","On Time")</f>
        <v>On Time</v>
      </c>
      <c r="R3202" s="1" t="str">
        <f t="shared" ref="R3202:R3265" si="405">IF(L3202=0,"Yes","No")</f>
        <v>Yes</v>
      </c>
      <c r="S3202" s="1" t="str">
        <f t="shared" ref="S3202:S3265" si="406">"ecommerce_shipping"</f>
        <v>ecommerce_shipping</v>
      </c>
      <c r="T3202" s="1" t="str">
        <f t="shared" ref="T3202:T3265" si="407">"SHIPMENT_STATUS_RECORDED"</f>
        <v>SHIPMENT_STATUS_RECORDED</v>
      </c>
    </row>
    <row r="3203" spans="1:20" x14ac:dyDescent="0.2">
      <c r="A3203">
        <v>3202</v>
      </c>
      <c r="B3203" t="s">
        <v>18</v>
      </c>
      <c r="C3203" t="s">
        <v>22</v>
      </c>
      <c r="D3203">
        <v>3</v>
      </c>
      <c r="E3203">
        <v>5</v>
      </c>
      <c r="F3203">
        <v>205</v>
      </c>
      <c r="G3203">
        <v>4</v>
      </c>
      <c r="H3203" t="s">
        <v>14</v>
      </c>
      <c r="I3203" t="s">
        <v>16</v>
      </c>
      <c r="J3203">
        <v>2</v>
      </c>
      <c r="K3203">
        <v>1648</v>
      </c>
      <c r="L3203">
        <v>0</v>
      </c>
      <c r="M3203" s="1" t="str">
        <f t="shared" si="400"/>
        <v>SHIP-003202</v>
      </c>
      <c r="N3203" t="str">
        <f t="shared" si="401"/>
        <v>GSITEM-003202</v>
      </c>
      <c r="O3203" t="str">
        <f t="shared" si="402"/>
        <v>GSORD-003202</v>
      </c>
      <c r="P3203" s="1" t="str">
        <f t="shared" si="403"/>
        <v>WH-B</v>
      </c>
      <c r="Q3203" s="1" t="str">
        <f t="shared" si="404"/>
        <v>On Time</v>
      </c>
      <c r="R3203" s="1" t="str">
        <f t="shared" si="405"/>
        <v>Yes</v>
      </c>
      <c r="S3203" s="1" t="str">
        <f t="shared" si="406"/>
        <v>ecommerce_shipping</v>
      </c>
      <c r="T3203" s="1" t="str">
        <f t="shared" si="407"/>
        <v>SHIPMENT_STATUS_RECORDED</v>
      </c>
    </row>
    <row r="3204" spans="1:20" x14ac:dyDescent="0.2">
      <c r="A3204">
        <v>3203</v>
      </c>
      <c r="B3204" t="s">
        <v>20</v>
      </c>
      <c r="C3204" t="s">
        <v>22</v>
      </c>
      <c r="D3204">
        <v>3</v>
      </c>
      <c r="E3204">
        <v>3</v>
      </c>
      <c r="F3204">
        <v>132</v>
      </c>
      <c r="G3204">
        <v>2</v>
      </c>
      <c r="H3204" t="s">
        <v>14</v>
      </c>
      <c r="I3204" t="s">
        <v>15</v>
      </c>
      <c r="J3204">
        <v>9</v>
      </c>
      <c r="K3204">
        <v>4355</v>
      </c>
      <c r="L3204">
        <v>1</v>
      </c>
      <c r="M3204" s="1" t="str">
        <f t="shared" si="400"/>
        <v>SHIP-003203</v>
      </c>
      <c r="N3204" t="str">
        <f t="shared" si="401"/>
        <v>GSITEM-003203</v>
      </c>
      <c r="O3204" t="str">
        <f t="shared" si="402"/>
        <v>GSORD-003203</v>
      </c>
      <c r="P3204" s="1" t="str">
        <f t="shared" si="403"/>
        <v>WH-C</v>
      </c>
      <c r="Q3204" s="1" t="str">
        <f t="shared" si="404"/>
        <v>Delayed</v>
      </c>
      <c r="R3204" s="1" t="str">
        <f t="shared" si="405"/>
        <v>No</v>
      </c>
      <c r="S3204" s="1" t="str">
        <f t="shared" si="406"/>
        <v>ecommerce_shipping</v>
      </c>
      <c r="T3204" s="1" t="str">
        <f t="shared" si="407"/>
        <v>SHIPMENT_STATUS_RECORDED</v>
      </c>
    </row>
    <row r="3205" spans="1:20" x14ac:dyDescent="0.2">
      <c r="A3205">
        <v>3204</v>
      </c>
      <c r="B3205" t="s">
        <v>15</v>
      </c>
      <c r="C3205" t="s">
        <v>22</v>
      </c>
      <c r="D3205">
        <v>4</v>
      </c>
      <c r="E3205">
        <v>2</v>
      </c>
      <c r="F3205">
        <v>223</v>
      </c>
      <c r="G3205">
        <v>3</v>
      </c>
      <c r="H3205" t="s">
        <v>21</v>
      </c>
      <c r="I3205" t="s">
        <v>16</v>
      </c>
      <c r="J3205">
        <v>5</v>
      </c>
      <c r="K3205">
        <v>4282</v>
      </c>
      <c r="L3205">
        <v>0</v>
      </c>
      <c r="M3205" s="1" t="str">
        <f t="shared" si="400"/>
        <v>SHIP-003204</v>
      </c>
      <c r="N3205" t="str">
        <f t="shared" si="401"/>
        <v>GSITEM-003204</v>
      </c>
      <c r="O3205" t="str">
        <f t="shared" si="402"/>
        <v>GSORD-003204</v>
      </c>
      <c r="P3205" s="1" t="str">
        <f t="shared" si="403"/>
        <v>WH-F</v>
      </c>
      <c r="Q3205" s="1" t="str">
        <f t="shared" si="404"/>
        <v>On Time</v>
      </c>
      <c r="R3205" s="1" t="str">
        <f t="shared" si="405"/>
        <v>Yes</v>
      </c>
      <c r="S3205" s="1" t="str">
        <f t="shared" si="406"/>
        <v>ecommerce_shipping</v>
      </c>
      <c r="T3205" s="1" t="str">
        <f t="shared" si="407"/>
        <v>SHIPMENT_STATUS_RECORDED</v>
      </c>
    </row>
    <row r="3206" spans="1:20" x14ac:dyDescent="0.2">
      <c r="A3206">
        <v>3205</v>
      </c>
      <c r="B3206" t="s">
        <v>12</v>
      </c>
      <c r="C3206" t="s">
        <v>22</v>
      </c>
      <c r="D3206">
        <v>3</v>
      </c>
      <c r="E3206">
        <v>1</v>
      </c>
      <c r="F3206">
        <v>190</v>
      </c>
      <c r="G3206">
        <v>3</v>
      </c>
      <c r="H3206" t="s">
        <v>19</v>
      </c>
      <c r="I3206" t="s">
        <v>15</v>
      </c>
      <c r="J3206">
        <v>2</v>
      </c>
      <c r="K3206">
        <v>4312</v>
      </c>
      <c r="L3206">
        <v>0</v>
      </c>
      <c r="M3206" s="1" t="str">
        <f t="shared" si="400"/>
        <v>SHIP-003205</v>
      </c>
      <c r="N3206" t="str">
        <f t="shared" si="401"/>
        <v>GSITEM-003205</v>
      </c>
      <c r="O3206" t="str">
        <f t="shared" si="402"/>
        <v>GSORD-003205</v>
      </c>
      <c r="P3206" s="1" t="str">
        <f t="shared" si="403"/>
        <v>WH-D</v>
      </c>
      <c r="Q3206" s="1" t="str">
        <f t="shared" si="404"/>
        <v>On Time</v>
      </c>
      <c r="R3206" s="1" t="str">
        <f t="shared" si="405"/>
        <v>Yes</v>
      </c>
      <c r="S3206" s="1" t="str">
        <f t="shared" si="406"/>
        <v>ecommerce_shipping</v>
      </c>
      <c r="T3206" s="1" t="str">
        <f t="shared" si="407"/>
        <v>SHIPMENT_STATUS_RECORDED</v>
      </c>
    </row>
    <row r="3207" spans="1:20" x14ac:dyDescent="0.2">
      <c r="A3207">
        <v>3206</v>
      </c>
      <c r="B3207" t="s">
        <v>15</v>
      </c>
      <c r="C3207" t="s">
        <v>22</v>
      </c>
      <c r="D3207">
        <v>5</v>
      </c>
      <c r="E3207">
        <v>3</v>
      </c>
      <c r="F3207">
        <v>194</v>
      </c>
      <c r="G3207">
        <v>3</v>
      </c>
      <c r="H3207" t="s">
        <v>14</v>
      </c>
      <c r="I3207" t="s">
        <v>15</v>
      </c>
      <c r="J3207">
        <v>1</v>
      </c>
      <c r="K3207">
        <v>4331</v>
      </c>
      <c r="L3207">
        <v>0</v>
      </c>
      <c r="M3207" s="1" t="str">
        <f t="shared" si="400"/>
        <v>SHIP-003206</v>
      </c>
      <c r="N3207" t="str">
        <f t="shared" si="401"/>
        <v>GSITEM-003206</v>
      </c>
      <c r="O3207" t="str">
        <f t="shared" si="402"/>
        <v>GSORD-003206</v>
      </c>
      <c r="P3207" s="1" t="str">
        <f t="shared" si="403"/>
        <v>WH-F</v>
      </c>
      <c r="Q3207" s="1" t="str">
        <f t="shared" si="404"/>
        <v>On Time</v>
      </c>
      <c r="R3207" s="1" t="str">
        <f t="shared" si="405"/>
        <v>Yes</v>
      </c>
      <c r="S3207" s="1" t="str">
        <f t="shared" si="406"/>
        <v>ecommerce_shipping</v>
      </c>
      <c r="T3207" s="1" t="str">
        <f t="shared" si="407"/>
        <v>SHIPMENT_STATUS_RECORDED</v>
      </c>
    </row>
    <row r="3208" spans="1:20" x14ac:dyDescent="0.2">
      <c r="A3208">
        <v>3207</v>
      </c>
      <c r="B3208" t="s">
        <v>17</v>
      </c>
      <c r="C3208" t="s">
        <v>22</v>
      </c>
      <c r="D3208">
        <v>2</v>
      </c>
      <c r="E3208">
        <v>4</v>
      </c>
      <c r="F3208">
        <v>176</v>
      </c>
      <c r="G3208">
        <v>2</v>
      </c>
      <c r="H3208" t="s">
        <v>19</v>
      </c>
      <c r="I3208" t="s">
        <v>15</v>
      </c>
      <c r="J3208">
        <v>2</v>
      </c>
      <c r="K3208">
        <v>5138</v>
      </c>
      <c r="L3208">
        <v>0</v>
      </c>
      <c r="M3208" s="1" t="str">
        <f t="shared" si="400"/>
        <v>SHIP-003207</v>
      </c>
      <c r="N3208" t="str">
        <f t="shared" si="401"/>
        <v>GSITEM-003207</v>
      </c>
      <c r="O3208" t="str">
        <f t="shared" si="402"/>
        <v>GSORD-003207</v>
      </c>
      <c r="P3208" s="1" t="str">
        <f t="shared" si="403"/>
        <v>WH-A</v>
      </c>
      <c r="Q3208" s="1" t="str">
        <f t="shared" si="404"/>
        <v>On Time</v>
      </c>
      <c r="R3208" s="1" t="str">
        <f t="shared" si="405"/>
        <v>Yes</v>
      </c>
      <c r="S3208" s="1" t="str">
        <f t="shared" si="406"/>
        <v>ecommerce_shipping</v>
      </c>
      <c r="T3208" s="1" t="str">
        <f t="shared" si="407"/>
        <v>SHIPMENT_STATUS_RECORDED</v>
      </c>
    </row>
    <row r="3209" spans="1:20" x14ac:dyDescent="0.2">
      <c r="A3209">
        <v>3208</v>
      </c>
      <c r="B3209" t="s">
        <v>18</v>
      </c>
      <c r="C3209" t="s">
        <v>22</v>
      </c>
      <c r="D3209">
        <v>6</v>
      </c>
      <c r="E3209">
        <v>4</v>
      </c>
      <c r="F3209">
        <v>227</v>
      </c>
      <c r="G3209">
        <v>5</v>
      </c>
      <c r="H3209" t="s">
        <v>19</v>
      </c>
      <c r="I3209" t="s">
        <v>15</v>
      </c>
      <c r="J3209">
        <v>8</v>
      </c>
      <c r="K3209">
        <v>4388</v>
      </c>
      <c r="L3209">
        <v>0</v>
      </c>
      <c r="M3209" s="1" t="str">
        <f t="shared" si="400"/>
        <v>SHIP-003208</v>
      </c>
      <c r="N3209" t="str">
        <f t="shared" si="401"/>
        <v>GSITEM-003208</v>
      </c>
      <c r="O3209" t="str">
        <f t="shared" si="402"/>
        <v>GSORD-003208</v>
      </c>
      <c r="P3209" s="1" t="str">
        <f t="shared" si="403"/>
        <v>WH-B</v>
      </c>
      <c r="Q3209" s="1" t="str">
        <f t="shared" si="404"/>
        <v>On Time</v>
      </c>
      <c r="R3209" s="1" t="str">
        <f t="shared" si="405"/>
        <v>Yes</v>
      </c>
      <c r="S3209" s="1" t="str">
        <f t="shared" si="406"/>
        <v>ecommerce_shipping</v>
      </c>
      <c r="T3209" s="1" t="str">
        <f t="shared" si="407"/>
        <v>SHIPMENT_STATUS_RECORDED</v>
      </c>
    </row>
    <row r="3210" spans="1:20" x14ac:dyDescent="0.2">
      <c r="A3210">
        <v>3209</v>
      </c>
      <c r="B3210" t="s">
        <v>20</v>
      </c>
      <c r="C3210" t="s">
        <v>22</v>
      </c>
      <c r="D3210">
        <v>5</v>
      </c>
      <c r="E3210">
        <v>1</v>
      </c>
      <c r="F3210">
        <v>149</v>
      </c>
      <c r="G3210">
        <v>2</v>
      </c>
      <c r="H3210" t="s">
        <v>14</v>
      </c>
      <c r="I3210" t="s">
        <v>16</v>
      </c>
      <c r="J3210">
        <v>9</v>
      </c>
      <c r="K3210">
        <v>5435</v>
      </c>
      <c r="L3210">
        <v>0</v>
      </c>
      <c r="M3210" s="1" t="str">
        <f t="shared" si="400"/>
        <v>SHIP-003209</v>
      </c>
      <c r="N3210" t="str">
        <f t="shared" si="401"/>
        <v>GSITEM-003209</v>
      </c>
      <c r="O3210" t="str">
        <f t="shared" si="402"/>
        <v>GSORD-003209</v>
      </c>
      <c r="P3210" s="1" t="str">
        <f t="shared" si="403"/>
        <v>WH-C</v>
      </c>
      <c r="Q3210" s="1" t="str">
        <f t="shared" si="404"/>
        <v>On Time</v>
      </c>
      <c r="R3210" s="1" t="str">
        <f t="shared" si="405"/>
        <v>Yes</v>
      </c>
      <c r="S3210" s="1" t="str">
        <f t="shared" si="406"/>
        <v>ecommerce_shipping</v>
      </c>
      <c r="T3210" s="1" t="str">
        <f t="shared" si="407"/>
        <v>SHIPMENT_STATUS_RECORDED</v>
      </c>
    </row>
    <row r="3211" spans="1:20" x14ac:dyDescent="0.2">
      <c r="A3211">
        <v>3210</v>
      </c>
      <c r="B3211" t="s">
        <v>15</v>
      </c>
      <c r="C3211" t="s">
        <v>22</v>
      </c>
      <c r="D3211">
        <v>5</v>
      </c>
      <c r="E3211">
        <v>2</v>
      </c>
      <c r="F3211">
        <v>173</v>
      </c>
      <c r="G3211">
        <v>2</v>
      </c>
      <c r="H3211" t="s">
        <v>14</v>
      </c>
      <c r="I3211" t="s">
        <v>16</v>
      </c>
      <c r="J3211">
        <v>7</v>
      </c>
      <c r="K3211">
        <v>5836</v>
      </c>
      <c r="L3211">
        <v>0</v>
      </c>
      <c r="M3211" s="1" t="str">
        <f t="shared" si="400"/>
        <v>SHIP-003210</v>
      </c>
      <c r="N3211" t="str">
        <f t="shared" si="401"/>
        <v>GSITEM-003210</v>
      </c>
      <c r="O3211" t="str">
        <f t="shared" si="402"/>
        <v>GSORD-003210</v>
      </c>
      <c r="P3211" s="1" t="str">
        <f t="shared" si="403"/>
        <v>WH-F</v>
      </c>
      <c r="Q3211" s="1" t="str">
        <f t="shared" si="404"/>
        <v>On Time</v>
      </c>
      <c r="R3211" s="1" t="str">
        <f t="shared" si="405"/>
        <v>Yes</v>
      </c>
      <c r="S3211" s="1" t="str">
        <f t="shared" si="406"/>
        <v>ecommerce_shipping</v>
      </c>
      <c r="T3211" s="1" t="str">
        <f t="shared" si="407"/>
        <v>SHIPMENT_STATUS_RECORDED</v>
      </c>
    </row>
    <row r="3212" spans="1:20" x14ac:dyDescent="0.2">
      <c r="A3212">
        <v>3211</v>
      </c>
      <c r="B3212" t="s">
        <v>12</v>
      </c>
      <c r="C3212" t="s">
        <v>22</v>
      </c>
      <c r="D3212">
        <v>3</v>
      </c>
      <c r="E3212">
        <v>2</v>
      </c>
      <c r="F3212">
        <v>181</v>
      </c>
      <c r="G3212">
        <v>2</v>
      </c>
      <c r="H3212" t="s">
        <v>14</v>
      </c>
      <c r="I3212" t="s">
        <v>15</v>
      </c>
      <c r="J3212">
        <v>6</v>
      </c>
      <c r="K3212">
        <v>5410</v>
      </c>
      <c r="L3212">
        <v>0</v>
      </c>
      <c r="M3212" s="1" t="str">
        <f t="shared" si="400"/>
        <v>SHIP-003211</v>
      </c>
      <c r="N3212" t="str">
        <f t="shared" si="401"/>
        <v>GSITEM-003211</v>
      </c>
      <c r="O3212" t="str">
        <f t="shared" si="402"/>
        <v>GSORD-003211</v>
      </c>
      <c r="P3212" s="1" t="str">
        <f t="shared" si="403"/>
        <v>WH-D</v>
      </c>
      <c r="Q3212" s="1" t="str">
        <f t="shared" si="404"/>
        <v>On Time</v>
      </c>
      <c r="R3212" s="1" t="str">
        <f t="shared" si="405"/>
        <v>Yes</v>
      </c>
      <c r="S3212" s="1" t="str">
        <f t="shared" si="406"/>
        <v>ecommerce_shipping</v>
      </c>
      <c r="T3212" s="1" t="str">
        <f t="shared" si="407"/>
        <v>SHIPMENT_STATUS_RECORDED</v>
      </c>
    </row>
    <row r="3213" spans="1:20" x14ac:dyDescent="0.2">
      <c r="A3213">
        <v>3212</v>
      </c>
      <c r="B3213" t="s">
        <v>15</v>
      </c>
      <c r="C3213" t="s">
        <v>22</v>
      </c>
      <c r="D3213">
        <v>3</v>
      </c>
      <c r="E3213">
        <v>5</v>
      </c>
      <c r="F3213">
        <v>251</v>
      </c>
      <c r="G3213">
        <v>2</v>
      </c>
      <c r="H3213" t="s">
        <v>14</v>
      </c>
      <c r="I3213" t="s">
        <v>16</v>
      </c>
      <c r="J3213">
        <v>4</v>
      </c>
      <c r="K3213">
        <v>4015</v>
      </c>
      <c r="L3213">
        <v>0</v>
      </c>
      <c r="M3213" s="1" t="str">
        <f t="shared" si="400"/>
        <v>SHIP-003212</v>
      </c>
      <c r="N3213" t="str">
        <f t="shared" si="401"/>
        <v>GSITEM-003212</v>
      </c>
      <c r="O3213" t="str">
        <f t="shared" si="402"/>
        <v>GSORD-003212</v>
      </c>
      <c r="P3213" s="1" t="str">
        <f t="shared" si="403"/>
        <v>WH-F</v>
      </c>
      <c r="Q3213" s="1" t="str">
        <f t="shared" si="404"/>
        <v>On Time</v>
      </c>
      <c r="R3213" s="1" t="str">
        <f t="shared" si="405"/>
        <v>Yes</v>
      </c>
      <c r="S3213" s="1" t="str">
        <f t="shared" si="406"/>
        <v>ecommerce_shipping</v>
      </c>
      <c r="T3213" s="1" t="str">
        <f t="shared" si="407"/>
        <v>SHIPMENT_STATUS_RECORDED</v>
      </c>
    </row>
    <row r="3214" spans="1:20" x14ac:dyDescent="0.2">
      <c r="A3214">
        <v>3213</v>
      </c>
      <c r="B3214" t="s">
        <v>17</v>
      </c>
      <c r="C3214" t="s">
        <v>22</v>
      </c>
      <c r="D3214">
        <v>4</v>
      </c>
      <c r="E3214">
        <v>5</v>
      </c>
      <c r="F3214">
        <v>243</v>
      </c>
      <c r="G3214">
        <v>3</v>
      </c>
      <c r="H3214" t="s">
        <v>14</v>
      </c>
      <c r="I3214" t="s">
        <v>15</v>
      </c>
      <c r="J3214">
        <v>2</v>
      </c>
      <c r="K3214">
        <v>4909</v>
      </c>
      <c r="L3214">
        <v>0</v>
      </c>
      <c r="M3214" s="1" t="str">
        <f t="shared" si="400"/>
        <v>SHIP-003213</v>
      </c>
      <c r="N3214" t="str">
        <f t="shared" si="401"/>
        <v>GSITEM-003213</v>
      </c>
      <c r="O3214" t="str">
        <f t="shared" si="402"/>
        <v>GSORD-003213</v>
      </c>
      <c r="P3214" s="1" t="str">
        <f t="shared" si="403"/>
        <v>WH-A</v>
      </c>
      <c r="Q3214" s="1" t="str">
        <f t="shared" si="404"/>
        <v>On Time</v>
      </c>
      <c r="R3214" s="1" t="str">
        <f t="shared" si="405"/>
        <v>Yes</v>
      </c>
      <c r="S3214" s="1" t="str">
        <f t="shared" si="406"/>
        <v>ecommerce_shipping</v>
      </c>
      <c r="T3214" s="1" t="str">
        <f t="shared" si="407"/>
        <v>SHIPMENT_STATUS_RECORDED</v>
      </c>
    </row>
    <row r="3215" spans="1:20" x14ac:dyDescent="0.2">
      <c r="A3215">
        <v>3214</v>
      </c>
      <c r="B3215" t="s">
        <v>18</v>
      </c>
      <c r="C3215" t="s">
        <v>22</v>
      </c>
      <c r="D3215">
        <v>3</v>
      </c>
      <c r="E3215">
        <v>4</v>
      </c>
      <c r="F3215">
        <v>210</v>
      </c>
      <c r="G3215">
        <v>3</v>
      </c>
      <c r="H3215" t="s">
        <v>14</v>
      </c>
      <c r="I3215" t="s">
        <v>16</v>
      </c>
      <c r="J3215">
        <v>10</v>
      </c>
      <c r="K3215">
        <v>4398</v>
      </c>
      <c r="L3215">
        <v>1</v>
      </c>
      <c r="M3215" s="1" t="str">
        <f t="shared" si="400"/>
        <v>SHIP-003214</v>
      </c>
      <c r="N3215" t="str">
        <f t="shared" si="401"/>
        <v>GSITEM-003214</v>
      </c>
      <c r="O3215" t="str">
        <f t="shared" si="402"/>
        <v>GSORD-003214</v>
      </c>
      <c r="P3215" s="1" t="str">
        <f t="shared" si="403"/>
        <v>WH-B</v>
      </c>
      <c r="Q3215" s="1" t="str">
        <f t="shared" si="404"/>
        <v>Delayed</v>
      </c>
      <c r="R3215" s="1" t="str">
        <f t="shared" si="405"/>
        <v>No</v>
      </c>
      <c r="S3215" s="1" t="str">
        <f t="shared" si="406"/>
        <v>ecommerce_shipping</v>
      </c>
      <c r="T3215" s="1" t="str">
        <f t="shared" si="407"/>
        <v>SHIPMENT_STATUS_RECORDED</v>
      </c>
    </row>
    <row r="3216" spans="1:20" x14ac:dyDescent="0.2">
      <c r="A3216">
        <v>3215</v>
      </c>
      <c r="B3216" t="s">
        <v>20</v>
      </c>
      <c r="C3216" t="s">
        <v>22</v>
      </c>
      <c r="D3216">
        <v>5</v>
      </c>
      <c r="E3216">
        <v>2</v>
      </c>
      <c r="F3216">
        <v>145</v>
      </c>
      <c r="G3216">
        <v>4</v>
      </c>
      <c r="H3216" t="s">
        <v>19</v>
      </c>
      <c r="I3216" t="s">
        <v>15</v>
      </c>
      <c r="J3216">
        <v>9</v>
      </c>
      <c r="K3216">
        <v>4028</v>
      </c>
      <c r="L3216">
        <v>0</v>
      </c>
      <c r="M3216" s="1" t="str">
        <f t="shared" si="400"/>
        <v>SHIP-003215</v>
      </c>
      <c r="N3216" t="str">
        <f t="shared" si="401"/>
        <v>GSITEM-003215</v>
      </c>
      <c r="O3216" t="str">
        <f t="shared" si="402"/>
        <v>GSORD-003215</v>
      </c>
      <c r="P3216" s="1" t="str">
        <f t="shared" si="403"/>
        <v>WH-C</v>
      </c>
      <c r="Q3216" s="1" t="str">
        <f t="shared" si="404"/>
        <v>On Time</v>
      </c>
      <c r="R3216" s="1" t="str">
        <f t="shared" si="405"/>
        <v>Yes</v>
      </c>
      <c r="S3216" s="1" t="str">
        <f t="shared" si="406"/>
        <v>ecommerce_shipping</v>
      </c>
      <c r="T3216" s="1" t="str">
        <f t="shared" si="407"/>
        <v>SHIPMENT_STATUS_RECORDED</v>
      </c>
    </row>
    <row r="3217" spans="1:20" x14ac:dyDescent="0.2">
      <c r="A3217">
        <v>3216</v>
      </c>
      <c r="B3217" t="s">
        <v>15</v>
      </c>
      <c r="C3217" t="s">
        <v>22</v>
      </c>
      <c r="D3217">
        <v>3</v>
      </c>
      <c r="E3217">
        <v>1</v>
      </c>
      <c r="F3217">
        <v>196</v>
      </c>
      <c r="G3217">
        <v>3</v>
      </c>
      <c r="H3217" t="s">
        <v>14</v>
      </c>
      <c r="I3217" t="s">
        <v>16</v>
      </c>
      <c r="J3217">
        <v>10</v>
      </c>
      <c r="K3217">
        <v>4546</v>
      </c>
      <c r="L3217">
        <v>0</v>
      </c>
      <c r="M3217" s="1" t="str">
        <f t="shared" si="400"/>
        <v>SHIP-003216</v>
      </c>
      <c r="N3217" t="str">
        <f t="shared" si="401"/>
        <v>GSITEM-003216</v>
      </c>
      <c r="O3217" t="str">
        <f t="shared" si="402"/>
        <v>GSORD-003216</v>
      </c>
      <c r="P3217" s="1" t="str">
        <f t="shared" si="403"/>
        <v>WH-F</v>
      </c>
      <c r="Q3217" s="1" t="str">
        <f t="shared" si="404"/>
        <v>On Time</v>
      </c>
      <c r="R3217" s="1" t="str">
        <f t="shared" si="405"/>
        <v>Yes</v>
      </c>
      <c r="S3217" s="1" t="str">
        <f t="shared" si="406"/>
        <v>ecommerce_shipping</v>
      </c>
      <c r="T3217" s="1" t="str">
        <f t="shared" si="407"/>
        <v>SHIPMENT_STATUS_RECORDED</v>
      </c>
    </row>
    <row r="3218" spans="1:20" x14ac:dyDescent="0.2">
      <c r="A3218">
        <v>3217</v>
      </c>
      <c r="B3218" t="s">
        <v>12</v>
      </c>
      <c r="C3218" t="s">
        <v>22</v>
      </c>
      <c r="D3218">
        <v>3</v>
      </c>
      <c r="E3218">
        <v>4</v>
      </c>
      <c r="F3218">
        <v>154</v>
      </c>
      <c r="G3218">
        <v>2</v>
      </c>
      <c r="H3218" t="s">
        <v>19</v>
      </c>
      <c r="I3218" t="s">
        <v>16</v>
      </c>
      <c r="J3218">
        <v>5</v>
      </c>
      <c r="K3218">
        <v>5735</v>
      </c>
      <c r="L3218">
        <v>1</v>
      </c>
      <c r="M3218" s="1" t="str">
        <f t="shared" si="400"/>
        <v>SHIP-003217</v>
      </c>
      <c r="N3218" t="str">
        <f t="shared" si="401"/>
        <v>GSITEM-003217</v>
      </c>
      <c r="O3218" t="str">
        <f t="shared" si="402"/>
        <v>GSORD-003217</v>
      </c>
      <c r="P3218" s="1" t="str">
        <f t="shared" si="403"/>
        <v>WH-D</v>
      </c>
      <c r="Q3218" s="1" t="str">
        <f t="shared" si="404"/>
        <v>Delayed</v>
      </c>
      <c r="R3218" s="1" t="str">
        <f t="shared" si="405"/>
        <v>No</v>
      </c>
      <c r="S3218" s="1" t="str">
        <f t="shared" si="406"/>
        <v>ecommerce_shipping</v>
      </c>
      <c r="T3218" s="1" t="str">
        <f t="shared" si="407"/>
        <v>SHIPMENT_STATUS_RECORDED</v>
      </c>
    </row>
    <row r="3219" spans="1:20" x14ac:dyDescent="0.2">
      <c r="A3219">
        <v>3218</v>
      </c>
      <c r="B3219" t="s">
        <v>15</v>
      </c>
      <c r="C3219" t="s">
        <v>22</v>
      </c>
      <c r="D3219">
        <v>4</v>
      </c>
      <c r="E3219">
        <v>1</v>
      </c>
      <c r="F3219">
        <v>164</v>
      </c>
      <c r="G3219">
        <v>4</v>
      </c>
      <c r="H3219" t="s">
        <v>14</v>
      </c>
      <c r="I3219" t="s">
        <v>16</v>
      </c>
      <c r="J3219">
        <v>6</v>
      </c>
      <c r="K3219">
        <v>4432</v>
      </c>
      <c r="L3219">
        <v>1</v>
      </c>
      <c r="M3219" s="1" t="str">
        <f t="shared" si="400"/>
        <v>SHIP-003218</v>
      </c>
      <c r="N3219" t="str">
        <f t="shared" si="401"/>
        <v>GSITEM-003218</v>
      </c>
      <c r="O3219" t="str">
        <f t="shared" si="402"/>
        <v>GSORD-003218</v>
      </c>
      <c r="P3219" s="1" t="str">
        <f t="shared" si="403"/>
        <v>WH-F</v>
      </c>
      <c r="Q3219" s="1" t="str">
        <f t="shared" si="404"/>
        <v>Delayed</v>
      </c>
      <c r="R3219" s="1" t="str">
        <f t="shared" si="405"/>
        <v>No</v>
      </c>
      <c r="S3219" s="1" t="str">
        <f t="shared" si="406"/>
        <v>ecommerce_shipping</v>
      </c>
      <c r="T3219" s="1" t="str">
        <f t="shared" si="407"/>
        <v>SHIPMENT_STATUS_RECORDED</v>
      </c>
    </row>
    <row r="3220" spans="1:20" x14ac:dyDescent="0.2">
      <c r="A3220">
        <v>3219</v>
      </c>
      <c r="B3220" t="s">
        <v>17</v>
      </c>
      <c r="C3220" t="s">
        <v>22</v>
      </c>
      <c r="D3220">
        <v>4</v>
      </c>
      <c r="E3220">
        <v>2</v>
      </c>
      <c r="F3220">
        <v>210</v>
      </c>
      <c r="G3220">
        <v>3</v>
      </c>
      <c r="H3220" t="s">
        <v>19</v>
      </c>
      <c r="I3220" t="s">
        <v>15</v>
      </c>
      <c r="J3220">
        <v>1</v>
      </c>
      <c r="K3220">
        <v>4379</v>
      </c>
      <c r="L3220">
        <v>1</v>
      </c>
      <c r="M3220" s="1" t="str">
        <f t="shared" si="400"/>
        <v>SHIP-003219</v>
      </c>
      <c r="N3220" t="str">
        <f t="shared" si="401"/>
        <v>GSITEM-003219</v>
      </c>
      <c r="O3220" t="str">
        <f t="shared" si="402"/>
        <v>GSORD-003219</v>
      </c>
      <c r="P3220" s="1" t="str">
        <f t="shared" si="403"/>
        <v>WH-A</v>
      </c>
      <c r="Q3220" s="1" t="str">
        <f t="shared" si="404"/>
        <v>Delayed</v>
      </c>
      <c r="R3220" s="1" t="str">
        <f t="shared" si="405"/>
        <v>No</v>
      </c>
      <c r="S3220" s="1" t="str">
        <f t="shared" si="406"/>
        <v>ecommerce_shipping</v>
      </c>
      <c r="T3220" s="1" t="str">
        <f t="shared" si="407"/>
        <v>SHIPMENT_STATUS_RECORDED</v>
      </c>
    </row>
    <row r="3221" spans="1:20" x14ac:dyDescent="0.2">
      <c r="A3221">
        <v>3220</v>
      </c>
      <c r="B3221" t="s">
        <v>18</v>
      </c>
      <c r="C3221" t="s">
        <v>22</v>
      </c>
      <c r="D3221">
        <v>5</v>
      </c>
      <c r="E3221">
        <v>3</v>
      </c>
      <c r="F3221">
        <v>212</v>
      </c>
      <c r="G3221">
        <v>2</v>
      </c>
      <c r="H3221" t="s">
        <v>14</v>
      </c>
      <c r="I3221" t="s">
        <v>15</v>
      </c>
      <c r="J3221">
        <v>7</v>
      </c>
      <c r="K3221">
        <v>5219</v>
      </c>
      <c r="L3221">
        <v>0</v>
      </c>
      <c r="M3221" s="1" t="str">
        <f t="shared" si="400"/>
        <v>SHIP-003220</v>
      </c>
      <c r="N3221" t="str">
        <f t="shared" si="401"/>
        <v>GSITEM-003220</v>
      </c>
      <c r="O3221" t="str">
        <f t="shared" si="402"/>
        <v>GSORD-003220</v>
      </c>
      <c r="P3221" s="1" t="str">
        <f t="shared" si="403"/>
        <v>WH-B</v>
      </c>
      <c r="Q3221" s="1" t="str">
        <f t="shared" si="404"/>
        <v>On Time</v>
      </c>
      <c r="R3221" s="1" t="str">
        <f t="shared" si="405"/>
        <v>Yes</v>
      </c>
      <c r="S3221" s="1" t="str">
        <f t="shared" si="406"/>
        <v>ecommerce_shipping</v>
      </c>
      <c r="T3221" s="1" t="str">
        <f t="shared" si="407"/>
        <v>SHIPMENT_STATUS_RECORDED</v>
      </c>
    </row>
    <row r="3222" spans="1:20" x14ac:dyDescent="0.2">
      <c r="A3222">
        <v>3221</v>
      </c>
      <c r="B3222" t="s">
        <v>20</v>
      </c>
      <c r="C3222" t="s">
        <v>22</v>
      </c>
      <c r="D3222">
        <v>3</v>
      </c>
      <c r="E3222">
        <v>1</v>
      </c>
      <c r="F3222">
        <v>263</v>
      </c>
      <c r="G3222">
        <v>2</v>
      </c>
      <c r="H3222" t="s">
        <v>19</v>
      </c>
      <c r="I3222" t="s">
        <v>16</v>
      </c>
      <c r="J3222">
        <v>9</v>
      </c>
      <c r="K3222">
        <v>4868</v>
      </c>
      <c r="L3222">
        <v>1</v>
      </c>
      <c r="M3222" s="1" t="str">
        <f t="shared" si="400"/>
        <v>SHIP-003221</v>
      </c>
      <c r="N3222" t="str">
        <f t="shared" si="401"/>
        <v>GSITEM-003221</v>
      </c>
      <c r="O3222" t="str">
        <f t="shared" si="402"/>
        <v>GSORD-003221</v>
      </c>
      <c r="P3222" s="1" t="str">
        <f t="shared" si="403"/>
        <v>WH-C</v>
      </c>
      <c r="Q3222" s="1" t="str">
        <f t="shared" si="404"/>
        <v>Delayed</v>
      </c>
      <c r="R3222" s="1" t="str">
        <f t="shared" si="405"/>
        <v>No</v>
      </c>
      <c r="S3222" s="1" t="str">
        <f t="shared" si="406"/>
        <v>ecommerce_shipping</v>
      </c>
      <c r="T3222" s="1" t="str">
        <f t="shared" si="407"/>
        <v>SHIPMENT_STATUS_RECORDED</v>
      </c>
    </row>
    <row r="3223" spans="1:20" x14ac:dyDescent="0.2">
      <c r="A3223">
        <v>3222</v>
      </c>
      <c r="B3223" t="s">
        <v>15</v>
      </c>
      <c r="C3223" t="s">
        <v>22</v>
      </c>
      <c r="D3223">
        <v>3</v>
      </c>
      <c r="E3223">
        <v>4</v>
      </c>
      <c r="F3223">
        <v>155</v>
      </c>
      <c r="G3223">
        <v>2</v>
      </c>
      <c r="H3223" t="s">
        <v>14</v>
      </c>
      <c r="I3223" t="s">
        <v>16</v>
      </c>
      <c r="J3223">
        <v>3</v>
      </c>
      <c r="K3223">
        <v>5481</v>
      </c>
      <c r="L3223">
        <v>1</v>
      </c>
      <c r="M3223" s="1" t="str">
        <f t="shared" si="400"/>
        <v>SHIP-003222</v>
      </c>
      <c r="N3223" t="str">
        <f t="shared" si="401"/>
        <v>GSITEM-003222</v>
      </c>
      <c r="O3223" t="str">
        <f t="shared" si="402"/>
        <v>GSORD-003222</v>
      </c>
      <c r="P3223" s="1" t="str">
        <f t="shared" si="403"/>
        <v>WH-F</v>
      </c>
      <c r="Q3223" s="1" t="str">
        <f t="shared" si="404"/>
        <v>Delayed</v>
      </c>
      <c r="R3223" s="1" t="str">
        <f t="shared" si="405"/>
        <v>No</v>
      </c>
      <c r="S3223" s="1" t="str">
        <f t="shared" si="406"/>
        <v>ecommerce_shipping</v>
      </c>
      <c r="T3223" s="1" t="str">
        <f t="shared" si="407"/>
        <v>SHIPMENT_STATUS_RECORDED</v>
      </c>
    </row>
    <row r="3224" spans="1:20" x14ac:dyDescent="0.2">
      <c r="A3224">
        <v>3223</v>
      </c>
      <c r="B3224" t="s">
        <v>12</v>
      </c>
      <c r="C3224" t="s">
        <v>22</v>
      </c>
      <c r="D3224">
        <v>3</v>
      </c>
      <c r="E3224">
        <v>4</v>
      </c>
      <c r="F3224">
        <v>223</v>
      </c>
      <c r="G3224">
        <v>2</v>
      </c>
      <c r="H3224" t="s">
        <v>14</v>
      </c>
      <c r="I3224" t="s">
        <v>16</v>
      </c>
      <c r="J3224">
        <v>9</v>
      </c>
      <c r="K3224">
        <v>4211</v>
      </c>
      <c r="L3224">
        <v>0</v>
      </c>
      <c r="M3224" s="1" t="str">
        <f t="shared" si="400"/>
        <v>SHIP-003223</v>
      </c>
      <c r="N3224" t="str">
        <f t="shared" si="401"/>
        <v>GSITEM-003223</v>
      </c>
      <c r="O3224" t="str">
        <f t="shared" si="402"/>
        <v>GSORD-003223</v>
      </c>
      <c r="P3224" s="1" t="str">
        <f t="shared" si="403"/>
        <v>WH-D</v>
      </c>
      <c r="Q3224" s="1" t="str">
        <f t="shared" si="404"/>
        <v>On Time</v>
      </c>
      <c r="R3224" s="1" t="str">
        <f t="shared" si="405"/>
        <v>Yes</v>
      </c>
      <c r="S3224" s="1" t="str">
        <f t="shared" si="406"/>
        <v>ecommerce_shipping</v>
      </c>
      <c r="T3224" s="1" t="str">
        <f t="shared" si="407"/>
        <v>SHIPMENT_STATUS_RECORDED</v>
      </c>
    </row>
    <row r="3225" spans="1:20" x14ac:dyDescent="0.2">
      <c r="A3225">
        <v>3224</v>
      </c>
      <c r="B3225" t="s">
        <v>15</v>
      </c>
      <c r="C3225" t="s">
        <v>22</v>
      </c>
      <c r="D3225">
        <v>5</v>
      </c>
      <c r="E3225">
        <v>4</v>
      </c>
      <c r="F3225">
        <v>269</v>
      </c>
      <c r="G3225">
        <v>3</v>
      </c>
      <c r="H3225" t="s">
        <v>14</v>
      </c>
      <c r="I3225" t="s">
        <v>15</v>
      </c>
      <c r="J3225">
        <v>3</v>
      </c>
      <c r="K3225">
        <v>4489</v>
      </c>
      <c r="L3225">
        <v>0</v>
      </c>
      <c r="M3225" s="1" t="str">
        <f t="shared" si="400"/>
        <v>SHIP-003224</v>
      </c>
      <c r="N3225" t="str">
        <f t="shared" si="401"/>
        <v>GSITEM-003224</v>
      </c>
      <c r="O3225" t="str">
        <f t="shared" si="402"/>
        <v>GSORD-003224</v>
      </c>
      <c r="P3225" s="1" t="str">
        <f t="shared" si="403"/>
        <v>WH-F</v>
      </c>
      <c r="Q3225" s="1" t="str">
        <f t="shared" si="404"/>
        <v>On Time</v>
      </c>
      <c r="R3225" s="1" t="str">
        <f t="shared" si="405"/>
        <v>Yes</v>
      </c>
      <c r="S3225" s="1" t="str">
        <f t="shared" si="406"/>
        <v>ecommerce_shipping</v>
      </c>
      <c r="T3225" s="1" t="str">
        <f t="shared" si="407"/>
        <v>SHIPMENT_STATUS_RECORDED</v>
      </c>
    </row>
    <row r="3226" spans="1:20" x14ac:dyDescent="0.2">
      <c r="A3226">
        <v>3225</v>
      </c>
      <c r="B3226" t="s">
        <v>17</v>
      </c>
      <c r="C3226" t="s">
        <v>22</v>
      </c>
      <c r="D3226">
        <v>3</v>
      </c>
      <c r="E3226">
        <v>4</v>
      </c>
      <c r="F3226">
        <v>117</v>
      </c>
      <c r="G3226">
        <v>3</v>
      </c>
      <c r="H3226" t="s">
        <v>14</v>
      </c>
      <c r="I3226" t="s">
        <v>15</v>
      </c>
      <c r="J3226">
        <v>6</v>
      </c>
      <c r="K3226">
        <v>4046</v>
      </c>
      <c r="L3226">
        <v>0</v>
      </c>
      <c r="M3226" s="1" t="str">
        <f t="shared" si="400"/>
        <v>SHIP-003225</v>
      </c>
      <c r="N3226" t="str">
        <f t="shared" si="401"/>
        <v>GSITEM-003225</v>
      </c>
      <c r="O3226" t="str">
        <f t="shared" si="402"/>
        <v>GSORD-003225</v>
      </c>
      <c r="P3226" s="1" t="str">
        <f t="shared" si="403"/>
        <v>WH-A</v>
      </c>
      <c r="Q3226" s="1" t="str">
        <f t="shared" si="404"/>
        <v>On Time</v>
      </c>
      <c r="R3226" s="1" t="str">
        <f t="shared" si="405"/>
        <v>Yes</v>
      </c>
      <c r="S3226" s="1" t="str">
        <f t="shared" si="406"/>
        <v>ecommerce_shipping</v>
      </c>
      <c r="T3226" s="1" t="str">
        <f t="shared" si="407"/>
        <v>SHIPMENT_STATUS_RECORDED</v>
      </c>
    </row>
    <row r="3227" spans="1:20" x14ac:dyDescent="0.2">
      <c r="A3227">
        <v>3226</v>
      </c>
      <c r="B3227" t="s">
        <v>18</v>
      </c>
      <c r="C3227" t="s">
        <v>22</v>
      </c>
      <c r="D3227">
        <v>4</v>
      </c>
      <c r="E3227">
        <v>4</v>
      </c>
      <c r="F3227">
        <v>151</v>
      </c>
      <c r="G3227">
        <v>2</v>
      </c>
      <c r="H3227" t="s">
        <v>14</v>
      </c>
      <c r="I3227" t="s">
        <v>16</v>
      </c>
      <c r="J3227">
        <v>3</v>
      </c>
      <c r="K3227">
        <v>4105</v>
      </c>
      <c r="L3227">
        <v>1</v>
      </c>
      <c r="M3227" s="1" t="str">
        <f t="shared" si="400"/>
        <v>SHIP-003226</v>
      </c>
      <c r="N3227" t="str">
        <f t="shared" si="401"/>
        <v>GSITEM-003226</v>
      </c>
      <c r="O3227" t="str">
        <f t="shared" si="402"/>
        <v>GSORD-003226</v>
      </c>
      <c r="P3227" s="1" t="str">
        <f t="shared" si="403"/>
        <v>WH-B</v>
      </c>
      <c r="Q3227" s="1" t="str">
        <f t="shared" si="404"/>
        <v>Delayed</v>
      </c>
      <c r="R3227" s="1" t="str">
        <f t="shared" si="405"/>
        <v>No</v>
      </c>
      <c r="S3227" s="1" t="str">
        <f t="shared" si="406"/>
        <v>ecommerce_shipping</v>
      </c>
      <c r="T3227" s="1" t="str">
        <f t="shared" si="407"/>
        <v>SHIPMENT_STATUS_RECORDED</v>
      </c>
    </row>
    <row r="3228" spans="1:20" x14ac:dyDescent="0.2">
      <c r="A3228">
        <v>3227</v>
      </c>
      <c r="B3228" t="s">
        <v>20</v>
      </c>
      <c r="C3228" t="s">
        <v>22</v>
      </c>
      <c r="D3228">
        <v>4</v>
      </c>
      <c r="E3228">
        <v>2</v>
      </c>
      <c r="F3228">
        <v>271</v>
      </c>
      <c r="G3228">
        <v>3</v>
      </c>
      <c r="H3228" t="s">
        <v>19</v>
      </c>
      <c r="I3228" t="s">
        <v>16</v>
      </c>
      <c r="J3228">
        <v>4</v>
      </c>
      <c r="K3228">
        <v>4743</v>
      </c>
      <c r="L3228">
        <v>1</v>
      </c>
      <c r="M3228" s="1" t="str">
        <f t="shared" si="400"/>
        <v>SHIP-003227</v>
      </c>
      <c r="N3228" t="str">
        <f t="shared" si="401"/>
        <v>GSITEM-003227</v>
      </c>
      <c r="O3228" t="str">
        <f t="shared" si="402"/>
        <v>GSORD-003227</v>
      </c>
      <c r="P3228" s="1" t="str">
        <f t="shared" si="403"/>
        <v>WH-C</v>
      </c>
      <c r="Q3228" s="1" t="str">
        <f t="shared" si="404"/>
        <v>Delayed</v>
      </c>
      <c r="R3228" s="1" t="str">
        <f t="shared" si="405"/>
        <v>No</v>
      </c>
      <c r="S3228" s="1" t="str">
        <f t="shared" si="406"/>
        <v>ecommerce_shipping</v>
      </c>
      <c r="T3228" s="1" t="str">
        <f t="shared" si="407"/>
        <v>SHIPMENT_STATUS_RECORDED</v>
      </c>
    </row>
    <row r="3229" spans="1:20" x14ac:dyDescent="0.2">
      <c r="A3229">
        <v>3228</v>
      </c>
      <c r="B3229" t="s">
        <v>15</v>
      </c>
      <c r="C3229" t="s">
        <v>22</v>
      </c>
      <c r="D3229">
        <v>3</v>
      </c>
      <c r="E3229">
        <v>3</v>
      </c>
      <c r="F3229">
        <v>205</v>
      </c>
      <c r="G3229">
        <v>3</v>
      </c>
      <c r="H3229" t="s">
        <v>14</v>
      </c>
      <c r="I3229" t="s">
        <v>16</v>
      </c>
      <c r="J3229">
        <v>10</v>
      </c>
      <c r="K3229">
        <v>5714</v>
      </c>
      <c r="L3229">
        <v>0</v>
      </c>
      <c r="M3229" s="1" t="str">
        <f t="shared" si="400"/>
        <v>SHIP-003228</v>
      </c>
      <c r="N3229" t="str">
        <f t="shared" si="401"/>
        <v>GSITEM-003228</v>
      </c>
      <c r="O3229" t="str">
        <f t="shared" si="402"/>
        <v>GSORD-003228</v>
      </c>
      <c r="P3229" s="1" t="str">
        <f t="shared" si="403"/>
        <v>WH-F</v>
      </c>
      <c r="Q3229" s="1" t="str">
        <f t="shared" si="404"/>
        <v>On Time</v>
      </c>
      <c r="R3229" s="1" t="str">
        <f t="shared" si="405"/>
        <v>Yes</v>
      </c>
      <c r="S3229" s="1" t="str">
        <f t="shared" si="406"/>
        <v>ecommerce_shipping</v>
      </c>
      <c r="T3229" s="1" t="str">
        <f t="shared" si="407"/>
        <v>SHIPMENT_STATUS_RECORDED</v>
      </c>
    </row>
    <row r="3230" spans="1:20" x14ac:dyDescent="0.2">
      <c r="A3230">
        <v>3229</v>
      </c>
      <c r="B3230" t="s">
        <v>12</v>
      </c>
      <c r="C3230" t="s">
        <v>22</v>
      </c>
      <c r="D3230">
        <v>5</v>
      </c>
      <c r="E3230">
        <v>3</v>
      </c>
      <c r="F3230">
        <v>210</v>
      </c>
      <c r="G3230">
        <v>5</v>
      </c>
      <c r="H3230" t="s">
        <v>19</v>
      </c>
      <c r="I3230" t="s">
        <v>16</v>
      </c>
      <c r="J3230">
        <v>9</v>
      </c>
      <c r="K3230">
        <v>5431</v>
      </c>
      <c r="L3230">
        <v>1</v>
      </c>
      <c r="M3230" s="1" t="str">
        <f t="shared" si="400"/>
        <v>SHIP-003229</v>
      </c>
      <c r="N3230" t="str">
        <f t="shared" si="401"/>
        <v>GSITEM-003229</v>
      </c>
      <c r="O3230" t="str">
        <f t="shared" si="402"/>
        <v>GSORD-003229</v>
      </c>
      <c r="P3230" s="1" t="str">
        <f t="shared" si="403"/>
        <v>WH-D</v>
      </c>
      <c r="Q3230" s="1" t="str">
        <f t="shared" si="404"/>
        <v>Delayed</v>
      </c>
      <c r="R3230" s="1" t="str">
        <f t="shared" si="405"/>
        <v>No</v>
      </c>
      <c r="S3230" s="1" t="str">
        <f t="shared" si="406"/>
        <v>ecommerce_shipping</v>
      </c>
      <c r="T3230" s="1" t="str">
        <f t="shared" si="407"/>
        <v>SHIPMENT_STATUS_RECORDED</v>
      </c>
    </row>
    <row r="3231" spans="1:20" x14ac:dyDescent="0.2">
      <c r="A3231">
        <v>3230</v>
      </c>
      <c r="B3231" t="s">
        <v>15</v>
      </c>
      <c r="C3231" t="s">
        <v>22</v>
      </c>
      <c r="D3231">
        <v>4</v>
      </c>
      <c r="E3231">
        <v>1</v>
      </c>
      <c r="F3231">
        <v>133</v>
      </c>
      <c r="G3231">
        <v>2</v>
      </c>
      <c r="H3231" t="s">
        <v>19</v>
      </c>
      <c r="I3231" t="s">
        <v>16</v>
      </c>
      <c r="J3231">
        <v>8</v>
      </c>
      <c r="K3231">
        <v>4277</v>
      </c>
      <c r="L3231">
        <v>0</v>
      </c>
      <c r="M3231" s="1" t="str">
        <f t="shared" si="400"/>
        <v>SHIP-003230</v>
      </c>
      <c r="N3231" t="str">
        <f t="shared" si="401"/>
        <v>GSITEM-003230</v>
      </c>
      <c r="O3231" t="str">
        <f t="shared" si="402"/>
        <v>GSORD-003230</v>
      </c>
      <c r="P3231" s="1" t="str">
        <f t="shared" si="403"/>
        <v>WH-F</v>
      </c>
      <c r="Q3231" s="1" t="str">
        <f t="shared" si="404"/>
        <v>On Time</v>
      </c>
      <c r="R3231" s="1" t="str">
        <f t="shared" si="405"/>
        <v>Yes</v>
      </c>
      <c r="S3231" s="1" t="str">
        <f t="shared" si="406"/>
        <v>ecommerce_shipping</v>
      </c>
      <c r="T3231" s="1" t="str">
        <f t="shared" si="407"/>
        <v>SHIPMENT_STATUS_RECORDED</v>
      </c>
    </row>
    <row r="3232" spans="1:20" x14ac:dyDescent="0.2">
      <c r="A3232">
        <v>3231</v>
      </c>
      <c r="B3232" t="s">
        <v>17</v>
      </c>
      <c r="C3232" t="s">
        <v>22</v>
      </c>
      <c r="D3232">
        <v>5</v>
      </c>
      <c r="E3232">
        <v>2</v>
      </c>
      <c r="F3232">
        <v>215</v>
      </c>
      <c r="G3232">
        <v>6</v>
      </c>
      <c r="H3232" t="s">
        <v>19</v>
      </c>
      <c r="I3232" t="s">
        <v>15</v>
      </c>
      <c r="J3232">
        <v>5</v>
      </c>
      <c r="K3232">
        <v>5195</v>
      </c>
      <c r="L3232">
        <v>1</v>
      </c>
      <c r="M3232" s="1" t="str">
        <f t="shared" si="400"/>
        <v>SHIP-003231</v>
      </c>
      <c r="N3232" t="str">
        <f t="shared" si="401"/>
        <v>GSITEM-003231</v>
      </c>
      <c r="O3232" t="str">
        <f t="shared" si="402"/>
        <v>GSORD-003231</v>
      </c>
      <c r="P3232" s="1" t="str">
        <f t="shared" si="403"/>
        <v>WH-A</v>
      </c>
      <c r="Q3232" s="1" t="str">
        <f t="shared" si="404"/>
        <v>Delayed</v>
      </c>
      <c r="R3232" s="1" t="str">
        <f t="shared" si="405"/>
        <v>No</v>
      </c>
      <c r="S3232" s="1" t="str">
        <f t="shared" si="406"/>
        <v>ecommerce_shipping</v>
      </c>
      <c r="T3232" s="1" t="str">
        <f t="shared" si="407"/>
        <v>SHIPMENT_STATUS_RECORDED</v>
      </c>
    </row>
    <row r="3233" spans="1:20" x14ac:dyDescent="0.2">
      <c r="A3233">
        <v>3232</v>
      </c>
      <c r="B3233" t="s">
        <v>18</v>
      </c>
      <c r="C3233" t="s">
        <v>22</v>
      </c>
      <c r="D3233">
        <v>2</v>
      </c>
      <c r="E3233">
        <v>3</v>
      </c>
      <c r="F3233">
        <v>140</v>
      </c>
      <c r="G3233">
        <v>3</v>
      </c>
      <c r="H3233" t="s">
        <v>14</v>
      </c>
      <c r="I3233" t="s">
        <v>15</v>
      </c>
      <c r="J3233">
        <v>2</v>
      </c>
      <c r="K3233">
        <v>4691</v>
      </c>
      <c r="L3233">
        <v>0</v>
      </c>
      <c r="M3233" s="1" t="str">
        <f t="shared" si="400"/>
        <v>SHIP-003232</v>
      </c>
      <c r="N3233" t="str">
        <f t="shared" si="401"/>
        <v>GSITEM-003232</v>
      </c>
      <c r="O3233" t="str">
        <f t="shared" si="402"/>
        <v>GSORD-003232</v>
      </c>
      <c r="P3233" s="1" t="str">
        <f t="shared" si="403"/>
        <v>WH-B</v>
      </c>
      <c r="Q3233" s="1" t="str">
        <f t="shared" si="404"/>
        <v>On Time</v>
      </c>
      <c r="R3233" s="1" t="str">
        <f t="shared" si="405"/>
        <v>Yes</v>
      </c>
      <c r="S3233" s="1" t="str">
        <f t="shared" si="406"/>
        <v>ecommerce_shipping</v>
      </c>
      <c r="T3233" s="1" t="str">
        <f t="shared" si="407"/>
        <v>SHIPMENT_STATUS_RECORDED</v>
      </c>
    </row>
    <row r="3234" spans="1:20" x14ac:dyDescent="0.2">
      <c r="A3234">
        <v>3233</v>
      </c>
      <c r="B3234" t="s">
        <v>20</v>
      </c>
      <c r="C3234" t="s">
        <v>22</v>
      </c>
      <c r="D3234">
        <v>3</v>
      </c>
      <c r="E3234">
        <v>3</v>
      </c>
      <c r="F3234">
        <v>255</v>
      </c>
      <c r="G3234">
        <v>2</v>
      </c>
      <c r="H3234" t="s">
        <v>14</v>
      </c>
      <c r="I3234" t="s">
        <v>16</v>
      </c>
      <c r="J3234">
        <v>8</v>
      </c>
      <c r="K3234">
        <v>5955</v>
      </c>
      <c r="L3234">
        <v>1</v>
      </c>
      <c r="M3234" s="1" t="str">
        <f t="shared" si="400"/>
        <v>SHIP-003233</v>
      </c>
      <c r="N3234" t="str">
        <f t="shared" si="401"/>
        <v>GSITEM-003233</v>
      </c>
      <c r="O3234" t="str">
        <f t="shared" si="402"/>
        <v>GSORD-003233</v>
      </c>
      <c r="P3234" s="1" t="str">
        <f t="shared" si="403"/>
        <v>WH-C</v>
      </c>
      <c r="Q3234" s="1" t="str">
        <f t="shared" si="404"/>
        <v>Delayed</v>
      </c>
      <c r="R3234" s="1" t="str">
        <f t="shared" si="405"/>
        <v>No</v>
      </c>
      <c r="S3234" s="1" t="str">
        <f t="shared" si="406"/>
        <v>ecommerce_shipping</v>
      </c>
      <c r="T3234" s="1" t="str">
        <f t="shared" si="407"/>
        <v>SHIPMENT_STATUS_RECORDED</v>
      </c>
    </row>
    <row r="3235" spans="1:20" x14ac:dyDescent="0.2">
      <c r="A3235">
        <v>3234</v>
      </c>
      <c r="B3235" t="s">
        <v>15</v>
      </c>
      <c r="C3235" t="s">
        <v>22</v>
      </c>
      <c r="D3235">
        <v>2</v>
      </c>
      <c r="E3235">
        <v>5</v>
      </c>
      <c r="F3235">
        <v>159</v>
      </c>
      <c r="G3235">
        <v>3</v>
      </c>
      <c r="H3235" t="s">
        <v>14</v>
      </c>
      <c r="I3235" t="s">
        <v>16</v>
      </c>
      <c r="J3235">
        <v>5</v>
      </c>
      <c r="K3235">
        <v>4190</v>
      </c>
      <c r="L3235">
        <v>0</v>
      </c>
      <c r="M3235" s="1" t="str">
        <f t="shared" si="400"/>
        <v>SHIP-003234</v>
      </c>
      <c r="N3235" t="str">
        <f t="shared" si="401"/>
        <v>GSITEM-003234</v>
      </c>
      <c r="O3235" t="str">
        <f t="shared" si="402"/>
        <v>GSORD-003234</v>
      </c>
      <c r="P3235" s="1" t="str">
        <f t="shared" si="403"/>
        <v>WH-F</v>
      </c>
      <c r="Q3235" s="1" t="str">
        <f t="shared" si="404"/>
        <v>On Time</v>
      </c>
      <c r="R3235" s="1" t="str">
        <f t="shared" si="405"/>
        <v>Yes</v>
      </c>
      <c r="S3235" s="1" t="str">
        <f t="shared" si="406"/>
        <v>ecommerce_shipping</v>
      </c>
      <c r="T3235" s="1" t="str">
        <f t="shared" si="407"/>
        <v>SHIPMENT_STATUS_RECORDED</v>
      </c>
    </row>
    <row r="3236" spans="1:20" x14ac:dyDescent="0.2">
      <c r="A3236">
        <v>3235</v>
      </c>
      <c r="B3236" t="s">
        <v>12</v>
      </c>
      <c r="C3236" t="s">
        <v>22</v>
      </c>
      <c r="D3236">
        <v>5</v>
      </c>
      <c r="E3236">
        <v>3</v>
      </c>
      <c r="F3236">
        <v>169</v>
      </c>
      <c r="G3236">
        <v>2</v>
      </c>
      <c r="H3236" t="s">
        <v>14</v>
      </c>
      <c r="I3236" t="s">
        <v>16</v>
      </c>
      <c r="J3236">
        <v>8</v>
      </c>
      <c r="K3236">
        <v>5352</v>
      </c>
      <c r="L3236">
        <v>1</v>
      </c>
      <c r="M3236" s="1" t="str">
        <f t="shared" si="400"/>
        <v>SHIP-003235</v>
      </c>
      <c r="N3236" t="str">
        <f t="shared" si="401"/>
        <v>GSITEM-003235</v>
      </c>
      <c r="O3236" t="str">
        <f t="shared" si="402"/>
        <v>GSORD-003235</v>
      </c>
      <c r="P3236" s="1" t="str">
        <f t="shared" si="403"/>
        <v>WH-D</v>
      </c>
      <c r="Q3236" s="1" t="str">
        <f t="shared" si="404"/>
        <v>Delayed</v>
      </c>
      <c r="R3236" s="1" t="str">
        <f t="shared" si="405"/>
        <v>No</v>
      </c>
      <c r="S3236" s="1" t="str">
        <f t="shared" si="406"/>
        <v>ecommerce_shipping</v>
      </c>
      <c r="T3236" s="1" t="str">
        <f t="shared" si="407"/>
        <v>SHIPMENT_STATUS_RECORDED</v>
      </c>
    </row>
    <row r="3237" spans="1:20" x14ac:dyDescent="0.2">
      <c r="A3237">
        <v>3236</v>
      </c>
      <c r="B3237" t="s">
        <v>15</v>
      </c>
      <c r="C3237" t="s">
        <v>22</v>
      </c>
      <c r="D3237">
        <v>5</v>
      </c>
      <c r="E3237">
        <v>4</v>
      </c>
      <c r="F3237">
        <v>182</v>
      </c>
      <c r="G3237">
        <v>2</v>
      </c>
      <c r="H3237" t="s">
        <v>19</v>
      </c>
      <c r="I3237" t="s">
        <v>16</v>
      </c>
      <c r="J3237">
        <v>2</v>
      </c>
      <c r="K3237">
        <v>4554</v>
      </c>
      <c r="L3237">
        <v>1</v>
      </c>
      <c r="M3237" s="1" t="str">
        <f t="shared" si="400"/>
        <v>SHIP-003236</v>
      </c>
      <c r="N3237" t="str">
        <f t="shared" si="401"/>
        <v>GSITEM-003236</v>
      </c>
      <c r="O3237" t="str">
        <f t="shared" si="402"/>
        <v>GSORD-003236</v>
      </c>
      <c r="P3237" s="1" t="str">
        <f t="shared" si="403"/>
        <v>WH-F</v>
      </c>
      <c r="Q3237" s="1" t="str">
        <f t="shared" si="404"/>
        <v>Delayed</v>
      </c>
      <c r="R3237" s="1" t="str">
        <f t="shared" si="405"/>
        <v>No</v>
      </c>
      <c r="S3237" s="1" t="str">
        <f t="shared" si="406"/>
        <v>ecommerce_shipping</v>
      </c>
      <c r="T3237" s="1" t="str">
        <f t="shared" si="407"/>
        <v>SHIPMENT_STATUS_RECORDED</v>
      </c>
    </row>
    <row r="3238" spans="1:20" x14ac:dyDescent="0.2">
      <c r="A3238">
        <v>3237</v>
      </c>
      <c r="B3238" t="s">
        <v>17</v>
      </c>
      <c r="C3238" t="s">
        <v>22</v>
      </c>
      <c r="D3238">
        <v>2</v>
      </c>
      <c r="E3238">
        <v>5</v>
      </c>
      <c r="F3238">
        <v>231</v>
      </c>
      <c r="G3238">
        <v>2</v>
      </c>
      <c r="H3238" t="s">
        <v>14</v>
      </c>
      <c r="I3238" t="s">
        <v>15</v>
      </c>
      <c r="J3238">
        <v>10</v>
      </c>
      <c r="K3238">
        <v>4406</v>
      </c>
      <c r="L3238">
        <v>1</v>
      </c>
      <c r="M3238" s="1" t="str">
        <f t="shared" si="400"/>
        <v>SHIP-003237</v>
      </c>
      <c r="N3238" t="str">
        <f t="shared" si="401"/>
        <v>GSITEM-003237</v>
      </c>
      <c r="O3238" t="str">
        <f t="shared" si="402"/>
        <v>GSORD-003237</v>
      </c>
      <c r="P3238" s="1" t="str">
        <f t="shared" si="403"/>
        <v>WH-A</v>
      </c>
      <c r="Q3238" s="1" t="str">
        <f t="shared" si="404"/>
        <v>Delayed</v>
      </c>
      <c r="R3238" s="1" t="str">
        <f t="shared" si="405"/>
        <v>No</v>
      </c>
      <c r="S3238" s="1" t="str">
        <f t="shared" si="406"/>
        <v>ecommerce_shipping</v>
      </c>
      <c r="T3238" s="1" t="str">
        <f t="shared" si="407"/>
        <v>SHIPMENT_STATUS_RECORDED</v>
      </c>
    </row>
    <row r="3239" spans="1:20" x14ac:dyDescent="0.2">
      <c r="A3239">
        <v>3238</v>
      </c>
      <c r="B3239" t="s">
        <v>18</v>
      </c>
      <c r="C3239" t="s">
        <v>22</v>
      </c>
      <c r="D3239">
        <v>3</v>
      </c>
      <c r="E3239">
        <v>4</v>
      </c>
      <c r="F3239">
        <v>177</v>
      </c>
      <c r="G3239">
        <v>3</v>
      </c>
      <c r="H3239" t="s">
        <v>14</v>
      </c>
      <c r="I3239" t="s">
        <v>15</v>
      </c>
      <c r="J3239">
        <v>6</v>
      </c>
      <c r="K3239">
        <v>4445</v>
      </c>
      <c r="L3239">
        <v>0</v>
      </c>
      <c r="M3239" s="1" t="str">
        <f t="shared" si="400"/>
        <v>SHIP-003238</v>
      </c>
      <c r="N3239" t="str">
        <f t="shared" si="401"/>
        <v>GSITEM-003238</v>
      </c>
      <c r="O3239" t="str">
        <f t="shared" si="402"/>
        <v>GSORD-003238</v>
      </c>
      <c r="P3239" s="1" t="str">
        <f t="shared" si="403"/>
        <v>WH-B</v>
      </c>
      <c r="Q3239" s="1" t="str">
        <f t="shared" si="404"/>
        <v>On Time</v>
      </c>
      <c r="R3239" s="1" t="str">
        <f t="shared" si="405"/>
        <v>Yes</v>
      </c>
      <c r="S3239" s="1" t="str">
        <f t="shared" si="406"/>
        <v>ecommerce_shipping</v>
      </c>
      <c r="T3239" s="1" t="str">
        <f t="shared" si="407"/>
        <v>SHIPMENT_STATUS_RECORDED</v>
      </c>
    </row>
    <row r="3240" spans="1:20" x14ac:dyDescent="0.2">
      <c r="A3240">
        <v>3239</v>
      </c>
      <c r="B3240" t="s">
        <v>20</v>
      </c>
      <c r="C3240" t="s">
        <v>22</v>
      </c>
      <c r="D3240">
        <v>4</v>
      </c>
      <c r="E3240">
        <v>3</v>
      </c>
      <c r="F3240">
        <v>250</v>
      </c>
      <c r="G3240">
        <v>3</v>
      </c>
      <c r="H3240" t="s">
        <v>19</v>
      </c>
      <c r="I3240" t="s">
        <v>15</v>
      </c>
      <c r="J3240">
        <v>3</v>
      </c>
      <c r="K3240">
        <v>5055</v>
      </c>
      <c r="L3240">
        <v>1</v>
      </c>
      <c r="M3240" s="1" t="str">
        <f t="shared" si="400"/>
        <v>SHIP-003239</v>
      </c>
      <c r="N3240" t="str">
        <f t="shared" si="401"/>
        <v>GSITEM-003239</v>
      </c>
      <c r="O3240" t="str">
        <f t="shared" si="402"/>
        <v>GSORD-003239</v>
      </c>
      <c r="P3240" s="1" t="str">
        <f t="shared" si="403"/>
        <v>WH-C</v>
      </c>
      <c r="Q3240" s="1" t="str">
        <f t="shared" si="404"/>
        <v>Delayed</v>
      </c>
      <c r="R3240" s="1" t="str">
        <f t="shared" si="405"/>
        <v>No</v>
      </c>
      <c r="S3240" s="1" t="str">
        <f t="shared" si="406"/>
        <v>ecommerce_shipping</v>
      </c>
      <c r="T3240" s="1" t="str">
        <f t="shared" si="407"/>
        <v>SHIPMENT_STATUS_RECORDED</v>
      </c>
    </row>
    <row r="3241" spans="1:20" x14ac:dyDescent="0.2">
      <c r="A3241">
        <v>3240</v>
      </c>
      <c r="B3241" t="s">
        <v>15</v>
      </c>
      <c r="C3241" t="s">
        <v>22</v>
      </c>
      <c r="D3241">
        <v>4</v>
      </c>
      <c r="E3241">
        <v>2</v>
      </c>
      <c r="F3241">
        <v>145</v>
      </c>
      <c r="G3241">
        <v>3</v>
      </c>
      <c r="H3241" t="s">
        <v>19</v>
      </c>
      <c r="I3241" t="s">
        <v>15</v>
      </c>
      <c r="J3241">
        <v>4</v>
      </c>
      <c r="K3241">
        <v>5122</v>
      </c>
      <c r="L3241">
        <v>1</v>
      </c>
      <c r="M3241" s="1" t="str">
        <f t="shared" si="400"/>
        <v>SHIP-003240</v>
      </c>
      <c r="N3241" t="str">
        <f t="shared" si="401"/>
        <v>GSITEM-003240</v>
      </c>
      <c r="O3241" t="str">
        <f t="shared" si="402"/>
        <v>GSORD-003240</v>
      </c>
      <c r="P3241" s="1" t="str">
        <f t="shared" si="403"/>
        <v>WH-F</v>
      </c>
      <c r="Q3241" s="1" t="str">
        <f t="shared" si="404"/>
        <v>Delayed</v>
      </c>
      <c r="R3241" s="1" t="str">
        <f t="shared" si="405"/>
        <v>No</v>
      </c>
      <c r="S3241" s="1" t="str">
        <f t="shared" si="406"/>
        <v>ecommerce_shipping</v>
      </c>
      <c r="T3241" s="1" t="str">
        <f t="shared" si="407"/>
        <v>SHIPMENT_STATUS_RECORDED</v>
      </c>
    </row>
    <row r="3242" spans="1:20" x14ac:dyDescent="0.2">
      <c r="A3242">
        <v>3241</v>
      </c>
      <c r="B3242" t="s">
        <v>12</v>
      </c>
      <c r="C3242" t="s">
        <v>22</v>
      </c>
      <c r="D3242">
        <v>2</v>
      </c>
      <c r="E3242">
        <v>5</v>
      </c>
      <c r="F3242">
        <v>117</v>
      </c>
      <c r="G3242">
        <v>3</v>
      </c>
      <c r="H3242" t="s">
        <v>21</v>
      </c>
      <c r="I3242" t="s">
        <v>15</v>
      </c>
      <c r="J3242">
        <v>2</v>
      </c>
      <c r="K3242">
        <v>4268</v>
      </c>
      <c r="L3242">
        <v>1</v>
      </c>
      <c r="M3242" s="1" t="str">
        <f t="shared" si="400"/>
        <v>SHIP-003241</v>
      </c>
      <c r="N3242" t="str">
        <f t="shared" si="401"/>
        <v>GSITEM-003241</v>
      </c>
      <c r="O3242" t="str">
        <f t="shared" si="402"/>
        <v>GSORD-003241</v>
      </c>
      <c r="P3242" s="1" t="str">
        <f t="shared" si="403"/>
        <v>WH-D</v>
      </c>
      <c r="Q3242" s="1" t="str">
        <f t="shared" si="404"/>
        <v>Delayed</v>
      </c>
      <c r="R3242" s="1" t="str">
        <f t="shared" si="405"/>
        <v>No</v>
      </c>
      <c r="S3242" s="1" t="str">
        <f t="shared" si="406"/>
        <v>ecommerce_shipping</v>
      </c>
      <c r="T3242" s="1" t="str">
        <f t="shared" si="407"/>
        <v>SHIPMENT_STATUS_RECORDED</v>
      </c>
    </row>
    <row r="3243" spans="1:20" x14ac:dyDescent="0.2">
      <c r="A3243">
        <v>3242</v>
      </c>
      <c r="B3243" t="s">
        <v>15</v>
      </c>
      <c r="C3243" t="s">
        <v>22</v>
      </c>
      <c r="D3243">
        <v>3</v>
      </c>
      <c r="E3243">
        <v>4</v>
      </c>
      <c r="F3243">
        <v>170</v>
      </c>
      <c r="G3243">
        <v>3</v>
      </c>
      <c r="H3243" t="s">
        <v>14</v>
      </c>
      <c r="I3243" t="s">
        <v>16</v>
      </c>
      <c r="J3243">
        <v>5</v>
      </c>
      <c r="K3243">
        <v>4716</v>
      </c>
      <c r="L3243">
        <v>1</v>
      </c>
      <c r="M3243" s="1" t="str">
        <f t="shared" si="400"/>
        <v>SHIP-003242</v>
      </c>
      <c r="N3243" t="str">
        <f t="shared" si="401"/>
        <v>GSITEM-003242</v>
      </c>
      <c r="O3243" t="str">
        <f t="shared" si="402"/>
        <v>GSORD-003242</v>
      </c>
      <c r="P3243" s="1" t="str">
        <f t="shared" si="403"/>
        <v>WH-F</v>
      </c>
      <c r="Q3243" s="1" t="str">
        <f t="shared" si="404"/>
        <v>Delayed</v>
      </c>
      <c r="R3243" s="1" t="str">
        <f t="shared" si="405"/>
        <v>No</v>
      </c>
      <c r="S3243" s="1" t="str">
        <f t="shared" si="406"/>
        <v>ecommerce_shipping</v>
      </c>
      <c r="T3243" s="1" t="str">
        <f t="shared" si="407"/>
        <v>SHIPMENT_STATUS_RECORDED</v>
      </c>
    </row>
    <row r="3244" spans="1:20" x14ac:dyDescent="0.2">
      <c r="A3244">
        <v>3243</v>
      </c>
      <c r="B3244" t="s">
        <v>17</v>
      </c>
      <c r="C3244" t="s">
        <v>22</v>
      </c>
      <c r="D3244">
        <v>4</v>
      </c>
      <c r="E3244">
        <v>4</v>
      </c>
      <c r="F3244">
        <v>173</v>
      </c>
      <c r="G3244">
        <v>3</v>
      </c>
      <c r="H3244" t="s">
        <v>21</v>
      </c>
      <c r="I3244" t="s">
        <v>15</v>
      </c>
      <c r="J3244">
        <v>9</v>
      </c>
      <c r="K3244">
        <v>5382</v>
      </c>
      <c r="L3244">
        <v>1</v>
      </c>
      <c r="M3244" s="1" t="str">
        <f t="shared" si="400"/>
        <v>SHIP-003243</v>
      </c>
      <c r="N3244" t="str">
        <f t="shared" si="401"/>
        <v>GSITEM-003243</v>
      </c>
      <c r="O3244" t="str">
        <f t="shared" si="402"/>
        <v>GSORD-003243</v>
      </c>
      <c r="P3244" s="1" t="str">
        <f t="shared" si="403"/>
        <v>WH-A</v>
      </c>
      <c r="Q3244" s="1" t="str">
        <f t="shared" si="404"/>
        <v>Delayed</v>
      </c>
      <c r="R3244" s="1" t="str">
        <f t="shared" si="405"/>
        <v>No</v>
      </c>
      <c r="S3244" s="1" t="str">
        <f t="shared" si="406"/>
        <v>ecommerce_shipping</v>
      </c>
      <c r="T3244" s="1" t="str">
        <f t="shared" si="407"/>
        <v>SHIPMENT_STATUS_RECORDED</v>
      </c>
    </row>
    <row r="3245" spans="1:20" x14ac:dyDescent="0.2">
      <c r="A3245">
        <v>3244</v>
      </c>
      <c r="B3245" t="s">
        <v>18</v>
      </c>
      <c r="C3245" t="s">
        <v>22</v>
      </c>
      <c r="D3245">
        <v>4</v>
      </c>
      <c r="E3245">
        <v>2</v>
      </c>
      <c r="F3245">
        <v>232</v>
      </c>
      <c r="G3245">
        <v>3</v>
      </c>
      <c r="H3245" t="s">
        <v>19</v>
      </c>
      <c r="I3245" t="s">
        <v>16</v>
      </c>
      <c r="J3245">
        <v>8</v>
      </c>
      <c r="K3245">
        <v>4658</v>
      </c>
      <c r="L3245">
        <v>1</v>
      </c>
      <c r="M3245" s="1" t="str">
        <f t="shared" si="400"/>
        <v>SHIP-003244</v>
      </c>
      <c r="N3245" t="str">
        <f t="shared" si="401"/>
        <v>GSITEM-003244</v>
      </c>
      <c r="O3245" t="str">
        <f t="shared" si="402"/>
        <v>GSORD-003244</v>
      </c>
      <c r="P3245" s="1" t="str">
        <f t="shared" si="403"/>
        <v>WH-B</v>
      </c>
      <c r="Q3245" s="1" t="str">
        <f t="shared" si="404"/>
        <v>Delayed</v>
      </c>
      <c r="R3245" s="1" t="str">
        <f t="shared" si="405"/>
        <v>No</v>
      </c>
      <c r="S3245" s="1" t="str">
        <f t="shared" si="406"/>
        <v>ecommerce_shipping</v>
      </c>
      <c r="T3245" s="1" t="str">
        <f t="shared" si="407"/>
        <v>SHIPMENT_STATUS_RECORDED</v>
      </c>
    </row>
    <row r="3246" spans="1:20" x14ac:dyDescent="0.2">
      <c r="A3246">
        <v>3245</v>
      </c>
      <c r="B3246" t="s">
        <v>20</v>
      </c>
      <c r="C3246" t="s">
        <v>22</v>
      </c>
      <c r="D3246">
        <v>3</v>
      </c>
      <c r="E3246">
        <v>2</v>
      </c>
      <c r="F3246">
        <v>231</v>
      </c>
      <c r="G3246">
        <v>4</v>
      </c>
      <c r="H3246" t="s">
        <v>19</v>
      </c>
      <c r="I3246" t="s">
        <v>16</v>
      </c>
      <c r="J3246">
        <v>4</v>
      </c>
      <c r="K3246">
        <v>5510</v>
      </c>
      <c r="L3246">
        <v>0</v>
      </c>
      <c r="M3246" s="1" t="str">
        <f t="shared" si="400"/>
        <v>SHIP-003245</v>
      </c>
      <c r="N3246" t="str">
        <f t="shared" si="401"/>
        <v>GSITEM-003245</v>
      </c>
      <c r="O3246" t="str">
        <f t="shared" si="402"/>
        <v>GSORD-003245</v>
      </c>
      <c r="P3246" s="1" t="str">
        <f t="shared" si="403"/>
        <v>WH-C</v>
      </c>
      <c r="Q3246" s="1" t="str">
        <f t="shared" si="404"/>
        <v>On Time</v>
      </c>
      <c r="R3246" s="1" t="str">
        <f t="shared" si="405"/>
        <v>Yes</v>
      </c>
      <c r="S3246" s="1" t="str">
        <f t="shared" si="406"/>
        <v>ecommerce_shipping</v>
      </c>
      <c r="T3246" s="1" t="str">
        <f t="shared" si="407"/>
        <v>SHIPMENT_STATUS_RECORDED</v>
      </c>
    </row>
    <row r="3247" spans="1:20" x14ac:dyDescent="0.2">
      <c r="A3247">
        <v>3246</v>
      </c>
      <c r="B3247" t="s">
        <v>15</v>
      </c>
      <c r="C3247" t="s">
        <v>22</v>
      </c>
      <c r="D3247">
        <v>3</v>
      </c>
      <c r="E3247">
        <v>4</v>
      </c>
      <c r="F3247">
        <v>136</v>
      </c>
      <c r="G3247">
        <v>3</v>
      </c>
      <c r="H3247" t="s">
        <v>19</v>
      </c>
      <c r="I3247" t="s">
        <v>16</v>
      </c>
      <c r="J3247">
        <v>2</v>
      </c>
      <c r="K3247">
        <v>4524</v>
      </c>
      <c r="L3247">
        <v>1</v>
      </c>
      <c r="M3247" s="1" t="str">
        <f t="shared" si="400"/>
        <v>SHIP-003246</v>
      </c>
      <c r="N3247" t="str">
        <f t="shared" si="401"/>
        <v>GSITEM-003246</v>
      </c>
      <c r="O3247" t="str">
        <f t="shared" si="402"/>
        <v>GSORD-003246</v>
      </c>
      <c r="P3247" s="1" t="str">
        <f t="shared" si="403"/>
        <v>WH-F</v>
      </c>
      <c r="Q3247" s="1" t="str">
        <f t="shared" si="404"/>
        <v>Delayed</v>
      </c>
      <c r="R3247" s="1" t="str">
        <f t="shared" si="405"/>
        <v>No</v>
      </c>
      <c r="S3247" s="1" t="str">
        <f t="shared" si="406"/>
        <v>ecommerce_shipping</v>
      </c>
      <c r="T3247" s="1" t="str">
        <f t="shared" si="407"/>
        <v>SHIPMENT_STATUS_RECORDED</v>
      </c>
    </row>
    <row r="3248" spans="1:20" x14ac:dyDescent="0.2">
      <c r="A3248">
        <v>3247</v>
      </c>
      <c r="B3248" t="s">
        <v>12</v>
      </c>
      <c r="C3248" t="s">
        <v>22</v>
      </c>
      <c r="D3248">
        <v>4</v>
      </c>
      <c r="E3248">
        <v>1</v>
      </c>
      <c r="F3248">
        <v>189</v>
      </c>
      <c r="G3248">
        <v>3</v>
      </c>
      <c r="H3248" t="s">
        <v>19</v>
      </c>
      <c r="I3248" t="s">
        <v>16</v>
      </c>
      <c r="J3248">
        <v>5</v>
      </c>
      <c r="K3248">
        <v>4496</v>
      </c>
      <c r="L3248">
        <v>1</v>
      </c>
      <c r="M3248" s="1" t="str">
        <f t="shared" si="400"/>
        <v>SHIP-003247</v>
      </c>
      <c r="N3248" t="str">
        <f t="shared" si="401"/>
        <v>GSITEM-003247</v>
      </c>
      <c r="O3248" t="str">
        <f t="shared" si="402"/>
        <v>GSORD-003247</v>
      </c>
      <c r="P3248" s="1" t="str">
        <f t="shared" si="403"/>
        <v>WH-D</v>
      </c>
      <c r="Q3248" s="1" t="str">
        <f t="shared" si="404"/>
        <v>Delayed</v>
      </c>
      <c r="R3248" s="1" t="str">
        <f t="shared" si="405"/>
        <v>No</v>
      </c>
      <c r="S3248" s="1" t="str">
        <f t="shared" si="406"/>
        <v>ecommerce_shipping</v>
      </c>
      <c r="T3248" s="1" t="str">
        <f t="shared" si="407"/>
        <v>SHIPMENT_STATUS_RECORDED</v>
      </c>
    </row>
    <row r="3249" spans="1:20" x14ac:dyDescent="0.2">
      <c r="A3249">
        <v>3248</v>
      </c>
      <c r="B3249" t="s">
        <v>15</v>
      </c>
      <c r="C3249" t="s">
        <v>22</v>
      </c>
      <c r="D3249">
        <v>5</v>
      </c>
      <c r="E3249">
        <v>4</v>
      </c>
      <c r="F3249">
        <v>222</v>
      </c>
      <c r="G3249">
        <v>3</v>
      </c>
      <c r="H3249" t="s">
        <v>14</v>
      </c>
      <c r="I3249" t="s">
        <v>16</v>
      </c>
      <c r="J3249">
        <v>7</v>
      </c>
      <c r="K3249">
        <v>5340</v>
      </c>
      <c r="L3249">
        <v>0</v>
      </c>
      <c r="M3249" s="1" t="str">
        <f t="shared" si="400"/>
        <v>SHIP-003248</v>
      </c>
      <c r="N3249" t="str">
        <f t="shared" si="401"/>
        <v>GSITEM-003248</v>
      </c>
      <c r="O3249" t="str">
        <f t="shared" si="402"/>
        <v>GSORD-003248</v>
      </c>
      <c r="P3249" s="1" t="str">
        <f t="shared" si="403"/>
        <v>WH-F</v>
      </c>
      <c r="Q3249" s="1" t="str">
        <f t="shared" si="404"/>
        <v>On Time</v>
      </c>
      <c r="R3249" s="1" t="str">
        <f t="shared" si="405"/>
        <v>Yes</v>
      </c>
      <c r="S3249" s="1" t="str">
        <f t="shared" si="406"/>
        <v>ecommerce_shipping</v>
      </c>
      <c r="T3249" s="1" t="str">
        <f t="shared" si="407"/>
        <v>SHIPMENT_STATUS_RECORDED</v>
      </c>
    </row>
    <row r="3250" spans="1:20" x14ac:dyDescent="0.2">
      <c r="A3250">
        <v>3249</v>
      </c>
      <c r="B3250" t="s">
        <v>17</v>
      </c>
      <c r="C3250" t="s">
        <v>22</v>
      </c>
      <c r="D3250">
        <v>4</v>
      </c>
      <c r="E3250">
        <v>3</v>
      </c>
      <c r="F3250">
        <v>148</v>
      </c>
      <c r="G3250">
        <v>3</v>
      </c>
      <c r="H3250" t="s">
        <v>21</v>
      </c>
      <c r="I3250" t="s">
        <v>15</v>
      </c>
      <c r="J3250">
        <v>7</v>
      </c>
      <c r="K3250">
        <v>5034</v>
      </c>
      <c r="L3250">
        <v>1</v>
      </c>
      <c r="M3250" s="1" t="str">
        <f t="shared" si="400"/>
        <v>SHIP-003249</v>
      </c>
      <c r="N3250" t="str">
        <f t="shared" si="401"/>
        <v>GSITEM-003249</v>
      </c>
      <c r="O3250" t="str">
        <f t="shared" si="402"/>
        <v>GSORD-003249</v>
      </c>
      <c r="P3250" s="1" t="str">
        <f t="shared" si="403"/>
        <v>WH-A</v>
      </c>
      <c r="Q3250" s="1" t="str">
        <f t="shared" si="404"/>
        <v>Delayed</v>
      </c>
      <c r="R3250" s="1" t="str">
        <f t="shared" si="405"/>
        <v>No</v>
      </c>
      <c r="S3250" s="1" t="str">
        <f t="shared" si="406"/>
        <v>ecommerce_shipping</v>
      </c>
      <c r="T3250" s="1" t="str">
        <f t="shared" si="407"/>
        <v>SHIPMENT_STATUS_RECORDED</v>
      </c>
    </row>
    <row r="3251" spans="1:20" x14ac:dyDescent="0.2">
      <c r="A3251">
        <v>3250</v>
      </c>
      <c r="B3251" t="s">
        <v>18</v>
      </c>
      <c r="C3251" t="s">
        <v>22</v>
      </c>
      <c r="D3251">
        <v>5</v>
      </c>
      <c r="E3251">
        <v>2</v>
      </c>
      <c r="F3251">
        <v>265</v>
      </c>
      <c r="G3251">
        <v>2</v>
      </c>
      <c r="H3251" t="s">
        <v>19</v>
      </c>
      <c r="I3251" t="s">
        <v>15</v>
      </c>
      <c r="J3251">
        <v>7</v>
      </c>
      <c r="K3251">
        <v>5464</v>
      </c>
      <c r="L3251">
        <v>1</v>
      </c>
      <c r="M3251" s="1" t="str">
        <f t="shared" si="400"/>
        <v>SHIP-003250</v>
      </c>
      <c r="N3251" t="str">
        <f t="shared" si="401"/>
        <v>GSITEM-003250</v>
      </c>
      <c r="O3251" t="str">
        <f t="shared" si="402"/>
        <v>GSORD-003250</v>
      </c>
      <c r="P3251" s="1" t="str">
        <f t="shared" si="403"/>
        <v>WH-B</v>
      </c>
      <c r="Q3251" s="1" t="str">
        <f t="shared" si="404"/>
        <v>Delayed</v>
      </c>
      <c r="R3251" s="1" t="str">
        <f t="shared" si="405"/>
        <v>No</v>
      </c>
      <c r="S3251" s="1" t="str">
        <f t="shared" si="406"/>
        <v>ecommerce_shipping</v>
      </c>
      <c r="T3251" s="1" t="str">
        <f t="shared" si="407"/>
        <v>SHIPMENT_STATUS_RECORDED</v>
      </c>
    </row>
    <row r="3252" spans="1:20" x14ac:dyDescent="0.2">
      <c r="A3252">
        <v>3251</v>
      </c>
      <c r="B3252" t="s">
        <v>20</v>
      </c>
      <c r="C3252" t="s">
        <v>22</v>
      </c>
      <c r="D3252">
        <v>4</v>
      </c>
      <c r="E3252">
        <v>1</v>
      </c>
      <c r="F3252">
        <v>181</v>
      </c>
      <c r="G3252">
        <v>2</v>
      </c>
      <c r="H3252" t="s">
        <v>14</v>
      </c>
      <c r="I3252" t="s">
        <v>15</v>
      </c>
      <c r="J3252">
        <v>3</v>
      </c>
      <c r="K3252">
        <v>5877</v>
      </c>
      <c r="L3252">
        <v>0</v>
      </c>
      <c r="M3252" s="1" t="str">
        <f t="shared" si="400"/>
        <v>SHIP-003251</v>
      </c>
      <c r="N3252" t="str">
        <f t="shared" si="401"/>
        <v>GSITEM-003251</v>
      </c>
      <c r="O3252" t="str">
        <f t="shared" si="402"/>
        <v>GSORD-003251</v>
      </c>
      <c r="P3252" s="1" t="str">
        <f t="shared" si="403"/>
        <v>WH-C</v>
      </c>
      <c r="Q3252" s="1" t="str">
        <f t="shared" si="404"/>
        <v>On Time</v>
      </c>
      <c r="R3252" s="1" t="str">
        <f t="shared" si="405"/>
        <v>Yes</v>
      </c>
      <c r="S3252" s="1" t="str">
        <f t="shared" si="406"/>
        <v>ecommerce_shipping</v>
      </c>
      <c r="T3252" s="1" t="str">
        <f t="shared" si="407"/>
        <v>SHIPMENT_STATUS_RECORDED</v>
      </c>
    </row>
    <row r="3253" spans="1:20" x14ac:dyDescent="0.2">
      <c r="A3253">
        <v>3252</v>
      </c>
      <c r="B3253" t="s">
        <v>15</v>
      </c>
      <c r="C3253" t="s">
        <v>22</v>
      </c>
      <c r="D3253">
        <v>6</v>
      </c>
      <c r="E3253">
        <v>5</v>
      </c>
      <c r="F3253">
        <v>189</v>
      </c>
      <c r="G3253">
        <v>2</v>
      </c>
      <c r="H3253" t="s">
        <v>21</v>
      </c>
      <c r="I3253" t="s">
        <v>16</v>
      </c>
      <c r="J3253">
        <v>4</v>
      </c>
      <c r="K3253">
        <v>5898</v>
      </c>
      <c r="L3253">
        <v>1</v>
      </c>
      <c r="M3253" s="1" t="str">
        <f t="shared" si="400"/>
        <v>SHIP-003252</v>
      </c>
      <c r="N3253" t="str">
        <f t="shared" si="401"/>
        <v>GSITEM-003252</v>
      </c>
      <c r="O3253" t="str">
        <f t="shared" si="402"/>
        <v>GSORD-003252</v>
      </c>
      <c r="P3253" s="1" t="str">
        <f t="shared" si="403"/>
        <v>WH-F</v>
      </c>
      <c r="Q3253" s="1" t="str">
        <f t="shared" si="404"/>
        <v>Delayed</v>
      </c>
      <c r="R3253" s="1" t="str">
        <f t="shared" si="405"/>
        <v>No</v>
      </c>
      <c r="S3253" s="1" t="str">
        <f t="shared" si="406"/>
        <v>ecommerce_shipping</v>
      </c>
      <c r="T3253" s="1" t="str">
        <f t="shared" si="407"/>
        <v>SHIPMENT_STATUS_RECORDED</v>
      </c>
    </row>
    <row r="3254" spans="1:20" x14ac:dyDescent="0.2">
      <c r="A3254">
        <v>3253</v>
      </c>
      <c r="B3254" t="s">
        <v>12</v>
      </c>
      <c r="C3254" t="s">
        <v>22</v>
      </c>
      <c r="D3254">
        <v>3</v>
      </c>
      <c r="E3254">
        <v>2</v>
      </c>
      <c r="F3254">
        <v>160</v>
      </c>
      <c r="G3254">
        <v>3</v>
      </c>
      <c r="H3254" t="s">
        <v>19</v>
      </c>
      <c r="I3254" t="s">
        <v>15</v>
      </c>
      <c r="J3254">
        <v>6</v>
      </c>
      <c r="K3254">
        <v>4808</v>
      </c>
      <c r="L3254">
        <v>1</v>
      </c>
      <c r="M3254" s="1" t="str">
        <f t="shared" si="400"/>
        <v>SHIP-003253</v>
      </c>
      <c r="N3254" t="str">
        <f t="shared" si="401"/>
        <v>GSITEM-003253</v>
      </c>
      <c r="O3254" t="str">
        <f t="shared" si="402"/>
        <v>GSORD-003253</v>
      </c>
      <c r="P3254" s="1" t="str">
        <f t="shared" si="403"/>
        <v>WH-D</v>
      </c>
      <c r="Q3254" s="1" t="str">
        <f t="shared" si="404"/>
        <v>Delayed</v>
      </c>
      <c r="R3254" s="1" t="str">
        <f t="shared" si="405"/>
        <v>No</v>
      </c>
      <c r="S3254" s="1" t="str">
        <f t="shared" si="406"/>
        <v>ecommerce_shipping</v>
      </c>
      <c r="T3254" s="1" t="str">
        <f t="shared" si="407"/>
        <v>SHIPMENT_STATUS_RECORDED</v>
      </c>
    </row>
    <row r="3255" spans="1:20" x14ac:dyDescent="0.2">
      <c r="A3255">
        <v>3254</v>
      </c>
      <c r="B3255" t="s">
        <v>15</v>
      </c>
      <c r="C3255" t="s">
        <v>22</v>
      </c>
      <c r="D3255">
        <v>3</v>
      </c>
      <c r="E3255">
        <v>3</v>
      </c>
      <c r="F3255">
        <v>235</v>
      </c>
      <c r="G3255">
        <v>3</v>
      </c>
      <c r="H3255" t="s">
        <v>19</v>
      </c>
      <c r="I3255" t="s">
        <v>15</v>
      </c>
      <c r="J3255">
        <v>10</v>
      </c>
      <c r="K3255">
        <v>4186</v>
      </c>
      <c r="L3255">
        <v>0</v>
      </c>
      <c r="M3255" s="1" t="str">
        <f t="shared" si="400"/>
        <v>SHIP-003254</v>
      </c>
      <c r="N3255" t="str">
        <f t="shared" si="401"/>
        <v>GSITEM-003254</v>
      </c>
      <c r="O3255" t="str">
        <f t="shared" si="402"/>
        <v>GSORD-003254</v>
      </c>
      <c r="P3255" s="1" t="str">
        <f t="shared" si="403"/>
        <v>WH-F</v>
      </c>
      <c r="Q3255" s="1" t="str">
        <f t="shared" si="404"/>
        <v>On Time</v>
      </c>
      <c r="R3255" s="1" t="str">
        <f t="shared" si="405"/>
        <v>Yes</v>
      </c>
      <c r="S3255" s="1" t="str">
        <f t="shared" si="406"/>
        <v>ecommerce_shipping</v>
      </c>
      <c r="T3255" s="1" t="str">
        <f t="shared" si="407"/>
        <v>SHIPMENT_STATUS_RECORDED</v>
      </c>
    </row>
    <row r="3256" spans="1:20" x14ac:dyDescent="0.2">
      <c r="A3256">
        <v>3255</v>
      </c>
      <c r="B3256" t="s">
        <v>17</v>
      </c>
      <c r="C3256" t="s">
        <v>22</v>
      </c>
      <c r="D3256">
        <v>3</v>
      </c>
      <c r="E3256">
        <v>4</v>
      </c>
      <c r="F3256">
        <v>100</v>
      </c>
      <c r="G3256">
        <v>3</v>
      </c>
      <c r="H3256" t="s">
        <v>19</v>
      </c>
      <c r="I3256" t="s">
        <v>16</v>
      </c>
      <c r="J3256">
        <v>4</v>
      </c>
      <c r="K3256">
        <v>4191</v>
      </c>
      <c r="L3256">
        <v>0</v>
      </c>
      <c r="M3256" s="1" t="str">
        <f t="shared" si="400"/>
        <v>SHIP-003255</v>
      </c>
      <c r="N3256" t="str">
        <f t="shared" si="401"/>
        <v>GSITEM-003255</v>
      </c>
      <c r="O3256" t="str">
        <f t="shared" si="402"/>
        <v>GSORD-003255</v>
      </c>
      <c r="P3256" s="1" t="str">
        <f t="shared" si="403"/>
        <v>WH-A</v>
      </c>
      <c r="Q3256" s="1" t="str">
        <f t="shared" si="404"/>
        <v>On Time</v>
      </c>
      <c r="R3256" s="1" t="str">
        <f t="shared" si="405"/>
        <v>Yes</v>
      </c>
      <c r="S3256" s="1" t="str">
        <f t="shared" si="406"/>
        <v>ecommerce_shipping</v>
      </c>
      <c r="T3256" s="1" t="str">
        <f t="shared" si="407"/>
        <v>SHIPMENT_STATUS_RECORDED</v>
      </c>
    </row>
    <row r="3257" spans="1:20" x14ac:dyDescent="0.2">
      <c r="A3257">
        <v>3256</v>
      </c>
      <c r="B3257" t="s">
        <v>18</v>
      </c>
      <c r="C3257" t="s">
        <v>22</v>
      </c>
      <c r="D3257">
        <v>5</v>
      </c>
      <c r="E3257">
        <v>5</v>
      </c>
      <c r="F3257">
        <v>135</v>
      </c>
      <c r="G3257">
        <v>4</v>
      </c>
      <c r="H3257" t="s">
        <v>19</v>
      </c>
      <c r="I3257" t="s">
        <v>15</v>
      </c>
      <c r="J3257">
        <v>7</v>
      </c>
      <c r="K3257">
        <v>5765</v>
      </c>
      <c r="L3257">
        <v>1</v>
      </c>
      <c r="M3257" s="1" t="str">
        <f t="shared" si="400"/>
        <v>SHIP-003256</v>
      </c>
      <c r="N3257" t="str">
        <f t="shared" si="401"/>
        <v>GSITEM-003256</v>
      </c>
      <c r="O3257" t="str">
        <f t="shared" si="402"/>
        <v>GSORD-003256</v>
      </c>
      <c r="P3257" s="1" t="str">
        <f t="shared" si="403"/>
        <v>WH-B</v>
      </c>
      <c r="Q3257" s="1" t="str">
        <f t="shared" si="404"/>
        <v>Delayed</v>
      </c>
      <c r="R3257" s="1" t="str">
        <f t="shared" si="405"/>
        <v>No</v>
      </c>
      <c r="S3257" s="1" t="str">
        <f t="shared" si="406"/>
        <v>ecommerce_shipping</v>
      </c>
      <c r="T3257" s="1" t="str">
        <f t="shared" si="407"/>
        <v>SHIPMENT_STATUS_RECORDED</v>
      </c>
    </row>
    <row r="3258" spans="1:20" x14ac:dyDescent="0.2">
      <c r="A3258">
        <v>3257</v>
      </c>
      <c r="B3258" t="s">
        <v>20</v>
      </c>
      <c r="C3258" t="s">
        <v>22</v>
      </c>
      <c r="D3258">
        <v>5</v>
      </c>
      <c r="E3258">
        <v>2</v>
      </c>
      <c r="F3258">
        <v>137</v>
      </c>
      <c r="G3258">
        <v>3</v>
      </c>
      <c r="H3258" t="s">
        <v>14</v>
      </c>
      <c r="I3258" t="s">
        <v>16</v>
      </c>
      <c r="J3258">
        <v>6</v>
      </c>
      <c r="K3258">
        <v>4883</v>
      </c>
      <c r="L3258">
        <v>0</v>
      </c>
      <c r="M3258" s="1" t="str">
        <f t="shared" si="400"/>
        <v>SHIP-003257</v>
      </c>
      <c r="N3258" t="str">
        <f t="shared" si="401"/>
        <v>GSITEM-003257</v>
      </c>
      <c r="O3258" t="str">
        <f t="shared" si="402"/>
        <v>GSORD-003257</v>
      </c>
      <c r="P3258" s="1" t="str">
        <f t="shared" si="403"/>
        <v>WH-C</v>
      </c>
      <c r="Q3258" s="1" t="str">
        <f t="shared" si="404"/>
        <v>On Time</v>
      </c>
      <c r="R3258" s="1" t="str">
        <f t="shared" si="405"/>
        <v>Yes</v>
      </c>
      <c r="S3258" s="1" t="str">
        <f t="shared" si="406"/>
        <v>ecommerce_shipping</v>
      </c>
      <c r="T3258" s="1" t="str">
        <f t="shared" si="407"/>
        <v>SHIPMENT_STATUS_RECORDED</v>
      </c>
    </row>
    <row r="3259" spans="1:20" x14ac:dyDescent="0.2">
      <c r="A3259">
        <v>3258</v>
      </c>
      <c r="B3259" t="s">
        <v>15</v>
      </c>
      <c r="C3259" t="s">
        <v>22</v>
      </c>
      <c r="D3259">
        <v>4</v>
      </c>
      <c r="E3259">
        <v>2</v>
      </c>
      <c r="F3259">
        <v>222</v>
      </c>
      <c r="G3259">
        <v>3</v>
      </c>
      <c r="H3259" t="s">
        <v>21</v>
      </c>
      <c r="I3259" t="s">
        <v>15</v>
      </c>
      <c r="J3259">
        <v>9</v>
      </c>
      <c r="K3259">
        <v>5337</v>
      </c>
      <c r="L3259">
        <v>0</v>
      </c>
      <c r="M3259" s="1" t="str">
        <f t="shared" si="400"/>
        <v>SHIP-003258</v>
      </c>
      <c r="N3259" t="str">
        <f t="shared" si="401"/>
        <v>GSITEM-003258</v>
      </c>
      <c r="O3259" t="str">
        <f t="shared" si="402"/>
        <v>GSORD-003258</v>
      </c>
      <c r="P3259" s="1" t="str">
        <f t="shared" si="403"/>
        <v>WH-F</v>
      </c>
      <c r="Q3259" s="1" t="str">
        <f t="shared" si="404"/>
        <v>On Time</v>
      </c>
      <c r="R3259" s="1" t="str">
        <f t="shared" si="405"/>
        <v>Yes</v>
      </c>
      <c r="S3259" s="1" t="str">
        <f t="shared" si="406"/>
        <v>ecommerce_shipping</v>
      </c>
      <c r="T3259" s="1" t="str">
        <f t="shared" si="407"/>
        <v>SHIPMENT_STATUS_RECORDED</v>
      </c>
    </row>
    <row r="3260" spans="1:20" x14ac:dyDescent="0.2">
      <c r="A3260">
        <v>3259</v>
      </c>
      <c r="B3260" t="s">
        <v>12</v>
      </c>
      <c r="C3260" t="s">
        <v>22</v>
      </c>
      <c r="D3260">
        <v>5</v>
      </c>
      <c r="E3260">
        <v>1</v>
      </c>
      <c r="F3260">
        <v>246</v>
      </c>
      <c r="G3260">
        <v>3</v>
      </c>
      <c r="H3260" t="s">
        <v>19</v>
      </c>
      <c r="I3260" t="s">
        <v>15</v>
      </c>
      <c r="J3260">
        <v>10</v>
      </c>
      <c r="K3260">
        <v>4078</v>
      </c>
      <c r="L3260">
        <v>1</v>
      </c>
      <c r="M3260" s="1" t="str">
        <f t="shared" si="400"/>
        <v>SHIP-003259</v>
      </c>
      <c r="N3260" t="str">
        <f t="shared" si="401"/>
        <v>GSITEM-003259</v>
      </c>
      <c r="O3260" t="str">
        <f t="shared" si="402"/>
        <v>GSORD-003259</v>
      </c>
      <c r="P3260" s="1" t="str">
        <f t="shared" si="403"/>
        <v>WH-D</v>
      </c>
      <c r="Q3260" s="1" t="str">
        <f t="shared" si="404"/>
        <v>Delayed</v>
      </c>
      <c r="R3260" s="1" t="str">
        <f t="shared" si="405"/>
        <v>No</v>
      </c>
      <c r="S3260" s="1" t="str">
        <f t="shared" si="406"/>
        <v>ecommerce_shipping</v>
      </c>
      <c r="T3260" s="1" t="str">
        <f t="shared" si="407"/>
        <v>SHIPMENT_STATUS_RECORDED</v>
      </c>
    </row>
    <row r="3261" spans="1:20" x14ac:dyDescent="0.2">
      <c r="A3261">
        <v>3260</v>
      </c>
      <c r="B3261" t="s">
        <v>15</v>
      </c>
      <c r="C3261" t="s">
        <v>22</v>
      </c>
      <c r="D3261">
        <v>3</v>
      </c>
      <c r="E3261">
        <v>3</v>
      </c>
      <c r="F3261">
        <v>202</v>
      </c>
      <c r="G3261">
        <v>3</v>
      </c>
      <c r="H3261" t="s">
        <v>19</v>
      </c>
      <c r="I3261" t="s">
        <v>15</v>
      </c>
      <c r="J3261">
        <v>8</v>
      </c>
      <c r="K3261">
        <v>5486</v>
      </c>
      <c r="L3261">
        <v>1</v>
      </c>
      <c r="M3261" s="1" t="str">
        <f t="shared" si="400"/>
        <v>SHIP-003260</v>
      </c>
      <c r="N3261" t="str">
        <f t="shared" si="401"/>
        <v>GSITEM-003260</v>
      </c>
      <c r="O3261" t="str">
        <f t="shared" si="402"/>
        <v>GSORD-003260</v>
      </c>
      <c r="P3261" s="1" t="str">
        <f t="shared" si="403"/>
        <v>WH-F</v>
      </c>
      <c r="Q3261" s="1" t="str">
        <f t="shared" si="404"/>
        <v>Delayed</v>
      </c>
      <c r="R3261" s="1" t="str">
        <f t="shared" si="405"/>
        <v>No</v>
      </c>
      <c r="S3261" s="1" t="str">
        <f t="shared" si="406"/>
        <v>ecommerce_shipping</v>
      </c>
      <c r="T3261" s="1" t="str">
        <f t="shared" si="407"/>
        <v>SHIPMENT_STATUS_RECORDED</v>
      </c>
    </row>
    <row r="3262" spans="1:20" x14ac:dyDescent="0.2">
      <c r="A3262">
        <v>3261</v>
      </c>
      <c r="B3262" t="s">
        <v>17</v>
      </c>
      <c r="C3262" t="s">
        <v>22</v>
      </c>
      <c r="D3262">
        <v>4</v>
      </c>
      <c r="E3262">
        <v>5</v>
      </c>
      <c r="F3262">
        <v>273</v>
      </c>
      <c r="G3262">
        <v>3</v>
      </c>
      <c r="H3262" t="s">
        <v>14</v>
      </c>
      <c r="I3262" t="s">
        <v>15</v>
      </c>
      <c r="J3262">
        <v>1</v>
      </c>
      <c r="K3262">
        <v>5043</v>
      </c>
      <c r="L3262">
        <v>1</v>
      </c>
      <c r="M3262" s="1" t="str">
        <f t="shared" si="400"/>
        <v>SHIP-003261</v>
      </c>
      <c r="N3262" t="str">
        <f t="shared" si="401"/>
        <v>GSITEM-003261</v>
      </c>
      <c r="O3262" t="str">
        <f t="shared" si="402"/>
        <v>GSORD-003261</v>
      </c>
      <c r="P3262" s="1" t="str">
        <f t="shared" si="403"/>
        <v>WH-A</v>
      </c>
      <c r="Q3262" s="1" t="str">
        <f t="shared" si="404"/>
        <v>Delayed</v>
      </c>
      <c r="R3262" s="1" t="str">
        <f t="shared" si="405"/>
        <v>No</v>
      </c>
      <c r="S3262" s="1" t="str">
        <f t="shared" si="406"/>
        <v>ecommerce_shipping</v>
      </c>
      <c r="T3262" s="1" t="str">
        <f t="shared" si="407"/>
        <v>SHIPMENT_STATUS_RECORDED</v>
      </c>
    </row>
    <row r="3263" spans="1:20" x14ac:dyDescent="0.2">
      <c r="A3263">
        <v>3262</v>
      </c>
      <c r="B3263" t="s">
        <v>18</v>
      </c>
      <c r="C3263" t="s">
        <v>23</v>
      </c>
      <c r="D3263">
        <v>5</v>
      </c>
      <c r="E3263">
        <v>1</v>
      </c>
      <c r="F3263">
        <v>248</v>
      </c>
      <c r="G3263">
        <v>2</v>
      </c>
      <c r="H3263" t="s">
        <v>14</v>
      </c>
      <c r="I3263" t="s">
        <v>15</v>
      </c>
      <c r="J3263">
        <v>9</v>
      </c>
      <c r="K3263">
        <v>5881</v>
      </c>
      <c r="L3263">
        <v>1</v>
      </c>
      <c r="M3263" s="1" t="str">
        <f t="shared" si="400"/>
        <v>SHIP-003262</v>
      </c>
      <c r="N3263" t="str">
        <f t="shared" si="401"/>
        <v>GSITEM-003262</v>
      </c>
      <c r="O3263" t="str">
        <f t="shared" si="402"/>
        <v>GSORD-003262</v>
      </c>
      <c r="P3263" s="1" t="str">
        <f t="shared" si="403"/>
        <v>WH-B</v>
      </c>
      <c r="Q3263" s="1" t="str">
        <f t="shared" si="404"/>
        <v>Delayed</v>
      </c>
      <c r="R3263" s="1" t="str">
        <f t="shared" si="405"/>
        <v>No</v>
      </c>
      <c r="S3263" s="1" t="str">
        <f t="shared" si="406"/>
        <v>ecommerce_shipping</v>
      </c>
      <c r="T3263" s="1" t="str">
        <f t="shared" si="407"/>
        <v>SHIPMENT_STATUS_RECORDED</v>
      </c>
    </row>
    <row r="3264" spans="1:20" x14ac:dyDescent="0.2">
      <c r="A3264">
        <v>3263</v>
      </c>
      <c r="B3264" t="s">
        <v>20</v>
      </c>
      <c r="C3264" t="s">
        <v>23</v>
      </c>
      <c r="D3264">
        <v>4</v>
      </c>
      <c r="E3264">
        <v>4</v>
      </c>
      <c r="F3264">
        <v>199</v>
      </c>
      <c r="G3264">
        <v>4</v>
      </c>
      <c r="H3264" t="s">
        <v>19</v>
      </c>
      <c r="I3264" t="s">
        <v>15</v>
      </c>
      <c r="J3264">
        <v>5</v>
      </c>
      <c r="K3264">
        <v>4194</v>
      </c>
      <c r="L3264">
        <v>0</v>
      </c>
      <c r="M3264" s="1" t="str">
        <f t="shared" si="400"/>
        <v>SHIP-003263</v>
      </c>
      <c r="N3264" t="str">
        <f t="shared" si="401"/>
        <v>GSITEM-003263</v>
      </c>
      <c r="O3264" t="str">
        <f t="shared" si="402"/>
        <v>GSORD-003263</v>
      </c>
      <c r="P3264" s="1" t="str">
        <f t="shared" si="403"/>
        <v>WH-C</v>
      </c>
      <c r="Q3264" s="1" t="str">
        <f t="shared" si="404"/>
        <v>On Time</v>
      </c>
      <c r="R3264" s="1" t="str">
        <f t="shared" si="405"/>
        <v>Yes</v>
      </c>
      <c r="S3264" s="1" t="str">
        <f t="shared" si="406"/>
        <v>ecommerce_shipping</v>
      </c>
      <c r="T3264" s="1" t="str">
        <f t="shared" si="407"/>
        <v>SHIPMENT_STATUS_RECORDED</v>
      </c>
    </row>
    <row r="3265" spans="1:20" x14ac:dyDescent="0.2">
      <c r="A3265">
        <v>3264</v>
      </c>
      <c r="B3265" t="s">
        <v>15</v>
      </c>
      <c r="C3265" t="s">
        <v>23</v>
      </c>
      <c r="D3265">
        <v>4</v>
      </c>
      <c r="E3265">
        <v>3</v>
      </c>
      <c r="F3265">
        <v>209</v>
      </c>
      <c r="G3265">
        <v>3</v>
      </c>
      <c r="H3265" t="s">
        <v>19</v>
      </c>
      <c r="I3265" t="s">
        <v>16</v>
      </c>
      <c r="J3265">
        <v>7</v>
      </c>
      <c r="K3265">
        <v>4104</v>
      </c>
      <c r="L3265">
        <v>1</v>
      </c>
      <c r="M3265" s="1" t="str">
        <f t="shared" si="400"/>
        <v>SHIP-003264</v>
      </c>
      <c r="N3265" t="str">
        <f t="shared" si="401"/>
        <v>GSITEM-003264</v>
      </c>
      <c r="O3265" t="str">
        <f t="shared" si="402"/>
        <v>GSORD-003264</v>
      </c>
      <c r="P3265" s="1" t="str">
        <f t="shared" si="403"/>
        <v>WH-F</v>
      </c>
      <c r="Q3265" s="1" t="str">
        <f t="shared" si="404"/>
        <v>Delayed</v>
      </c>
      <c r="R3265" s="1" t="str">
        <f t="shared" si="405"/>
        <v>No</v>
      </c>
      <c r="S3265" s="1" t="str">
        <f t="shared" si="406"/>
        <v>ecommerce_shipping</v>
      </c>
      <c r="T3265" s="1" t="str">
        <f t="shared" si="407"/>
        <v>SHIPMENT_STATUS_RECORDED</v>
      </c>
    </row>
    <row r="3266" spans="1:20" x14ac:dyDescent="0.2">
      <c r="A3266">
        <v>3265</v>
      </c>
      <c r="B3266" t="s">
        <v>12</v>
      </c>
      <c r="C3266" t="s">
        <v>23</v>
      </c>
      <c r="D3266">
        <v>4</v>
      </c>
      <c r="E3266">
        <v>5</v>
      </c>
      <c r="F3266">
        <v>216</v>
      </c>
      <c r="G3266">
        <v>2</v>
      </c>
      <c r="H3266" t="s">
        <v>14</v>
      </c>
      <c r="I3266" t="s">
        <v>16</v>
      </c>
      <c r="J3266">
        <v>2</v>
      </c>
      <c r="K3266">
        <v>4905</v>
      </c>
      <c r="L3266">
        <v>0</v>
      </c>
      <c r="M3266" s="1" t="str">
        <f t="shared" ref="M3266:M3329" si="408">"SHIP-"&amp;TEXT(A3266,"000000")</f>
        <v>SHIP-003265</v>
      </c>
      <c r="N3266" t="str">
        <f t="shared" ref="N3266:N3329" si="409">"GSITEM-"&amp;TEXT(A3266,"000000")</f>
        <v>GSITEM-003265</v>
      </c>
      <c r="O3266" t="str">
        <f t="shared" ref="O3266:O3329" si="410">"GSORD-"&amp;TEXT(A3266,"000000")</f>
        <v>GSORD-003265</v>
      </c>
      <c r="P3266" s="1" t="str">
        <f t="shared" ref="P3266:P3329" si="411">"WH-"&amp;B3266</f>
        <v>WH-D</v>
      </c>
      <c r="Q3266" s="1" t="str">
        <f t="shared" ref="Q3266:Q3329" si="412">IF(L3266=1,"Delayed","On Time")</f>
        <v>On Time</v>
      </c>
      <c r="R3266" s="1" t="str">
        <f t="shared" ref="R3266:R3329" si="413">IF(L3266=0,"Yes","No")</f>
        <v>Yes</v>
      </c>
      <c r="S3266" s="1" t="str">
        <f t="shared" ref="S3266:S3329" si="414">"ecommerce_shipping"</f>
        <v>ecommerce_shipping</v>
      </c>
      <c r="T3266" s="1" t="str">
        <f t="shared" ref="T3266:T3329" si="415">"SHIPMENT_STATUS_RECORDED"</f>
        <v>SHIPMENT_STATUS_RECORDED</v>
      </c>
    </row>
    <row r="3267" spans="1:20" x14ac:dyDescent="0.2">
      <c r="A3267">
        <v>3266</v>
      </c>
      <c r="B3267" t="s">
        <v>15</v>
      </c>
      <c r="C3267" t="s">
        <v>23</v>
      </c>
      <c r="D3267">
        <v>4</v>
      </c>
      <c r="E3267">
        <v>2</v>
      </c>
      <c r="F3267">
        <v>227</v>
      </c>
      <c r="G3267">
        <v>3</v>
      </c>
      <c r="H3267" t="s">
        <v>14</v>
      </c>
      <c r="I3267" t="s">
        <v>16</v>
      </c>
      <c r="J3267">
        <v>2</v>
      </c>
      <c r="K3267">
        <v>4318</v>
      </c>
      <c r="L3267">
        <v>1</v>
      </c>
      <c r="M3267" s="1" t="str">
        <f t="shared" si="408"/>
        <v>SHIP-003266</v>
      </c>
      <c r="N3267" t="str">
        <f t="shared" si="409"/>
        <v>GSITEM-003266</v>
      </c>
      <c r="O3267" t="str">
        <f t="shared" si="410"/>
        <v>GSORD-003266</v>
      </c>
      <c r="P3267" s="1" t="str">
        <f t="shared" si="411"/>
        <v>WH-F</v>
      </c>
      <c r="Q3267" s="1" t="str">
        <f t="shared" si="412"/>
        <v>Delayed</v>
      </c>
      <c r="R3267" s="1" t="str">
        <f t="shared" si="413"/>
        <v>No</v>
      </c>
      <c r="S3267" s="1" t="str">
        <f t="shared" si="414"/>
        <v>ecommerce_shipping</v>
      </c>
      <c r="T3267" s="1" t="str">
        <f t="shared" si="415"/>
        <v>SHIPMENT_STATUS_RECORDED</v>
      </c>
    </row>
    <row r="3268" spans="1:20" x14ac:dyDescent="0.2">
      <c r="A3268">
        <v>3267</v>
      </c>
      <c r="B3268" t="s">
        <v>17</v>
      </c>
      <c r="C3268" t="s">
        <v>23</v>
      </c>
      <c r="D3268">
        <v>3</v>
      </c>
      <c r="E3268">
        <v>1</v>
      </c>
      <c r="F3268">
        <v>216</v>
      </c>
      <c r="G3268">
        <v>4</v>
      </c>
      <c r="H3268" t="s">
        <v>19</v>
      </c>
      <c r="I3268" t="s">
        <v>15</v>
      </c>
      <c r="J3268">
        <v>4</v>
      </c>
      <c r="K3268">
        <v>4416</v>
      </c>
      <c r="L3268">
        <v>0</v>
      </c>
      <c r="M3268" s="1" t="str">
        <f t="shared" si="408"/>
        <v>SHIP-003267</v>
      </c>
      <c r="N3268" t="str">
        <f t="shared" si="409"/>
        <v>GSITEM-003267</v>
      </c>
      <c r="O3268" t="str">
        <f t="shared" si="410"/>
        <v>GSORD-003267</v>
      </c>
      <c r="P3268" s="1" t="str">
        <f t="shared" si="411"/>
        <v>WH-A</v>
      </c>
      <c r="Q3268" s="1" t="str">
        <f t="shared" si="412"/>
        <v>On Time</v>
      </c>
      <c r="R3268" s="1" t="str">
        <f t="shared" si="413"/>
        <v>Yes</v>
      </c>
      <c r="S3268" s="1" t="str">
        <f t="shared" si="414"/>
        <v>ecommerce_shipping</v>
      </c>
      <c r="T3268" s="1" t="str">
        <f t="shared" si="415"/>
        <v>SHIPMENT_STATUS_RECORDED</v>
      </c>
    </row>
    <row r="3269" spans="1:20" x14ac:dyDescent="0.2">
      <c r="A3269">
        <v>3268</v>
      </c>
      <c r="B3269" t="s">
        <v>18</v>
      </c>
      <c r="C3269" t="s">
        <v>23</v>
      </c>
      <c r="D3269">
        <v>2</v>
      </c>
      <c r="E3269">
        <v>3</v>
      </c>
      <c r="F3269">
        <v>242</v>
      </c>
      <c r="G3269">
        <v>2</v>
      </c>
      <c r="H3269" t="s">
        <v>19</v>
      </c>
      <c r="I3269" t="s">
        <v>15</v>
      </c>
      <c r="J3269">
        <v>1</v>
      </c>
      <c r="K3269">
        <v>5892</v>
      </c>
      <c r="L3269">
        <v>1</v>
      </c>
      <c r="M3269" s="1" t="str">
        <f t="shared" si="408"/>
        <v>SHIP-003268</v>
      </c>
      <c r="N3269" t="str">
        <f t="shared" si="409"/>
        <v>GSITEM-003268</v>
      </c>
      <c r="O3269" t="str">
        <f t="shared" si="410"/>
        <v>GSORD-003268</v>
      </c>
      <c r="P3269" s="1" t="str">
        <f t="shared" si="411"/>
        <v>WH-B</v>
      </c>
      <c r="Q3269" s="1" t="str">
        <f t="shared" si="412"/>
        <v>Delayed</v>
      </c>
      <c r="R3269" s="1" t="str">
        <f t="shared" si="413"/>
        <v>No</v>
      </c>
      <c r="S3269" s="1" t="str">
        <f t="shared" si="414"/>
        <v>ecommerce_shipping</v>
      </c>
      <c r="T3269" s="1" t="str">
        <f t="shared" si="415"/>
        <v>SHIPMENT_STATUS_RECORDED</v>
      </c>
    </row>
    <row r="3270" spans="1:20" x14ac:dyDescent="0.2">
      <c r="A3270">
        <v>3269</v>
      </c>
      <c r="B3270" t="s">
        <v>20</v>
      </c>
      <c r="C3270" t="s">
        <v>23</v>
      </c>
      <c r="D3270">
        <v>5</v>
      </c>
      <c r="E3270">
        <v>4</v>
      </c>
      <c r="F3270">
        <v>217</v>
      </c>
      <c r="G3270">
        <v>3</v>
      </c>
      <c r="H3270" t="s">
        <v>19</v>
      </c>
      <c r="I3270" t="s">
        <v>15</v>
      </c>
      <c r="J3270">
        <v>8</v>
      </c>
      <c r="K3270">
        <v>4949</v>
      </c>
      <c r="L3270">
        <v>1</v>
      </c>
      <c r="M3270" s="1" t="str">
        <f t="shared" si="408"/>
        <v>SHIP-003269</v>
      </c>
      <c r="N3270" t="str">
        <f t="shared" si="409"/>
        <v>GSITEM-003269</v>
      </c>
      <c r="O3270" t="str">
        <f t="shared" si="410"/>
        <v>GSORD-003269</v>
      </c>
      <c r="P3270" s="1" t="str">
        <f t="shared" si="411"/>
        <v>WH-C</v>
      </c>
      <c r="Q3270" s="1" t="str">
        <f t="shared" si="412"/>
        <v>Delayed</v>
      </c>
      <c r="R3270" s="1" t="str">
        <f t="shared" si="413"/>
        <v>No</v>
      </c>
      <c r="S3270" s="1" t="str">
        <f t="shared" si="414"/>
        <v>ecommerce_shipping</v>
      </c>
      <c r="T3270" s="1" t="str">
        <f t="shared" si="415"/>
        <v>SHIPMENT_STATUS_RECORDED</v>
      </c>
    </row>
    <row r="3271" spans="1:20" x14ac:dyDescent="0.2">
      <c r="A3271">
        <v>3270</v>
      </c>
      <c r="B3271" t="s">
        <v>15</v>
      </c>
      <c r="C3271" t="s">
        <v>23</v>
      </c>
      <c r="D3271">
        <v>2</v>
      </c>
      <c r="E3271">
        <v>2</v>
      </c>
      <c r="F3271">
        <v>160</v>
      </c>
      <c r="G3271">
        <v>3</v>
      </c>
      <c r="H3271" t="s">
        <v>19</v>
      </c>
      <c r="I3271" t="s">
        <v>15</v>
      </c>
      <c r="J3271">
        <v>9</v>
      </c>
      <c r="K3271">
        <v>4613</v>
      </c>
      <c r="L3271">
        <v>0</v>
      </c>
      <c r="M3271" s="1" t="str">
        <f t="shared" si="408"/>
        <v>SHIP-003270</v>
      </c>
      <c r="N3271" t="str">
        <f t="shared" si="409"/>
        <v>GSITEM-003270</v>
      </c>
      <c r="O3271" t="str">
        <f t="shared" si="410"/>
        <v>GSORD-003270</v>
      </c>
      <c r="P3271" s="1" t="str">
        <f t="shared" si="411"/>
        <v>WH-F</v>
      </c>
      <c r="Q3271" s="1" t="str">
        <f t="shared" si="412"/>
        <v>On Time</v>
      </c>
      <c r="R3271" s="1" t="str">
        <f t="shared" si="413"/>
        <v>Yes</v>
      </c>
      <c r="S3271" s="1" t="str">
        <f t="shared" si="414"/>
        <v>ecommerce_shipping</v>
      </c>
      <c r="T3271" s="1" t="str">
        <f t="shared" si="415"/>
        <v>SHIPMENT_STATUS_RECORDED</v>
      </c>
    </row>
    <row r="3272" spans="1:20" x14ac:dyDescent="0.2">
      <c r="A3272">
        <v>3271</v>
      </c>
      <c r="B3272" t="s">
        <v>12</v>
      </c>
      <c r="C3272" t="s">
        <v>23</v>
      </c>
      <c r="D3272">
        <v>5</v>
      </c>
      <c r="E3272">
        <v>3</v>
      </c>
      <c r="F3272">
        <v>141</v>
      </c>
      <c r="G3272">
        <v>2</v>
      </c>
      <c r="H3272" t="s">
        <v>19</v>
      </c>
      <c r="I3272" t="s">
        <v>16</v>
      </c>
      <c r="J3272">
        <v>4</v>
      </c>
      <c r="K3272">
        <v>5257</v>
      </c>
      <c r="L3272">
        <v>0</v>
      </c>
      <c r="M3272" s="1" t="str">
        <f t="shared" si="408"/>
        <v>SHIP-003271</v>
      </c>
      <c r="N3272" t="str">
        <f t="shared" si="409"/>
        <v>GSITEM-003271</v>
      </c>
      <c r="O3272" t="str">
        <f t="shared" si="410"/>
        <v>GSORD-003271</v>
      </c>
      <c r="P3272" s="1" t="str">
        <f t="shared" si="411"/>
        <v>WH-D</v>
      </c>
      <c r="Q3272" s="1" t="str">
        <f t="shared" si="412"/>
        <v>On Time</v>
      </c>
      <c r="R3272" s="1" t="str">
        <f t="shared" si="413"/>
        <v>Yes</v>
      </c>
      <c r="S3272" s="1" t="str">
        <f t="shared" si="414"/>
        <v>ecommerce_shipping</v>
      </c>
      <c r="T3272" s="1" t="str">
        <f t="shared" si="415"/>
        <v>SHIPMENT_STATUS_RECORDED</v>
      </c>
    </row>
    <row r="3273" spans="1:20" x14ac:dyDescent="0.2">
      <c r="A3273">
        <v>3272</v>
      </c>
      <c r="B3273" t="s">
        <v>15</v>
      </c>
      <c r="C3273" t="s">
        <v>23</v>
      </c>
      <c r="D3273">
        <v>5</v>
      </c>
      <c r="E3273">
        <v>4</v>
      </c>
      <c r="F3273">
        <v>263</v>
      </c>
      <c r="G3273">
        <v>2</v>
      </c>
      <c r="H3273" t="s">
        <v>19</v>
      </c>
      <c r="I3273" t="s">
        <v>15</v>
      </c>
      <c r="J3273">
        <v>5</v>
      </c>
      <c r="K3273">
        <v>4595</v>
      </c>
      <c r="L3273">
        <v>0</v>
      </c>
      <c r="M3273" s="1" t="str">
        <f t="shared" si="408"/>
        <v>SHIP-003272</v>
      </c>
      <c r="N3273" t="str">
        <f t="shared" si="409"/>
        <v>GSITEM-003272</v>
      </c>
      <c r="O3273" t="str">
        <f t="shared" si="410"/>
        <v>GSORD-003272</v>
      </c>
      <c r="P3273" s="1" t="str">
        <f t="shared" si="411"/>
        <v>WH-F</v>
      </c>
      <c r="Q3273" s="1" t="str">
        <f t="shared" si="412"/>
        <v>On Time</v>
      </c>
      <c r="R3273" s="1" t="str">
        <f t="shared" si="413"/>
        <v>Yes</v>
      </c>
      <c r="S3273" s="1" t="str">
        <f t="shared" si="414"/>
        <v>ecommerce_shipping</v>
      </c>
      <c r="T3273" s="1" t="str">
        <f t="shared" si="415"/>
        <v>SHIPMENT_STATUS_RECORDED</v>
      </c>
    </row>
    <row r="3274" spans="1:20" x14ac:dyDescent="0.2">
      <c r="A3274">
        <v>3273</v>
      </c>
      <c r="B3274" t="s">
        <v>17</v>
      </c>
      <c r="C3274" t="s">
        <v>23</v>
      </c>
      <c r="D3274">
        <v>5</v>
      </c>
      <c r="E3274">
        <v>4</v>
      </c>
      <c r="F3274">
        <v>171</v>
      </c>
      <c r="G3274">
        <v>4</v>
      </c>
      <c r="H3274" t="s">
        <v>14</v>
      </c>
      <c r="I3274" t="s">
        <v>16</v>
      </c>
      <c r="J3274">
        <v>7</v>
      </c>
      <c r="K3274">
        <v>5359</v>
      </c>
      <c r="L3274">
        <v>1</v>
      </c>
      <c r="M3274" s="1" t="str">
        <f t="shared" si="408"/>
        <v>SHIP-003273</v>
      </c>
      <c r="N3274" t="str">
        <f t="shared" si="409"/>
        <v>GSITEM-003273</v>
      </c>
      <c r="O3274" t="str">
        <f t="shared" si="410"/>
        <v>GSORD-003273</v>
      </c>
      <c r="P3274" s="1" t="str">
        <f t="shared" si="411"/>
        <v>WH-A</v>
      </c>
      <c r="Q3274" s="1" t="str">
        <f t="shared" si="412"/>
        <v>Delayed</v>
      </c>
      <c r="R3274" s="1" t="str">
        <f t="shared" si="413"/>
        <v>No</v>
      </c>
      <c r="S3274" s="1" t="str">
        <f t="shared" si="414"/>
        <v>ecommerce_shipping</v>
      </c>
      <c r="T3274" s="1" t="str">
        <f t="shared" si="415"/>
        <v>SHIPMENT_STATUS_RECORDED</v>
      </c>
    </row>
    <row r="3275" spans="1:20" x14ac:dyDescent="0.2">
      <c r="A3275">
        <v>3274</v>
      </c>
      <c r="B3275" t="s">
        <v>18</v>
      </c>
      <c r="C3275" t="s">
        <v>23</v>
      </c>
      <c r="D3275">
        <v>3</v>
      </c>
      <c r="E3275">
        <v>5</v>
      </c>
      <c r="F3275">
        <v>195</v>
      </c>
      <c r="G3275">
        <v>2</v>
      </c>
      <c r="H3275" t="s">
        <v>14</v>
      </c>
      <c r="I3275" t="s">
        <v>15</v>
      </c>
      <c r="J3275">
        <v>4</v>
      </c>
      <c r="K3275">
        <v>4864</v>
      </c>
      <c r="L3275">
        <v>0</v>
      </c>
      <c r="M3275" s="1" t="str">
        <f t="shared" si="408"/>
        <v>SHIP-003274</v>
      </c>
      <c r="N3275" t="str">
        <f t="shared" si="409"/>
        <v>GSITEM-003274</v>
      </c>
      <c r="O3275" t="str">
        <f t="shared" si="410"/>
        <v>GSORD-003274</v>
      </c>
      <c r="P3275" s="1" t="str">
        <f t="shared" si="411"/>
        <v>WH-B</v>
      </c>
      <c r="Q3275" s="1" t="str">
        <f t="shared" si="412"/>
        <v>On Time</v>
      </c>
      <c r="R3275" s="1" t="str">
        <f t="shared" si="413"/>
        <v>Yes</v>
      </c>
      <c r="S3275" s="1" t="str">
        <f t="shared" si="414"/>
        <v>ecommerce_shipping</v>
      </c>
      <c r="T3275" s="1" t="str">
        <f t="shared" si="415"/>
        <v>SHIPMENT_STATUS_RECORDED</v>
      </c>
    </row>
    <row r="3276" spans="1:20" x14ac:dyDescent="0.2">
      <c r="A3276">
        <v>3275</v>
      </c>
      <c r="B3276" t="s">
        <v>20</v>
      </c>
      <c r="C3276" t="s">
        <v>23</v>
      </c>
      <c r="D3276">
        <v>3</v>
      </c>
      <c r="E3276">
        <v>5</v>
      </c>
      <c r="F3276">
        <v>237</v>
      </c>
      <c r="G3276">
        <v>3</v>
      </c>
      <c r="H3276" t="s">
        <v>14</v>
      </c>
      <c r="I3276" t="s">
        <v>16</v>
      </c>
      <c r="J3276">
        <v>4</v>
      </c>
      <c r="K3276">
        <v>5561</v>
      </c>
      <c r="L3276">
        <v>1</v>
      </c>
      <c r="M3276" s="1" t="str">
        <f t="shared" si="408"/>
        <v>SHIP-003275</v>
      </c>
      <c r="N3276" t="str">
        <f t="shared" si="409"/>
        <v>GSITEM-003275</v>
      </c>
      <c r="O3276" t="str">
        <f t="shared" si="410"/>
        <v>GSORD-003275</v>
      </c>
      <c r="P3276" s="1" t="str">
        <f t="shared" si="411"/>
        <v>WH-C</v>
      </c>
      <c r="Q3276" s="1" t="str">
        <f t="shared" si="412"/>
        <v>Delayed</v>
      </c>
      <c r="R3276" s="1" t="str">
        <f t="shared" si="413"/>
        <v>No</v>
      </c>
      <c r="S3276" s="1" t="str">
        <f t="shared" si="414"/>
        <v>ecommerce_shipping</v>
      </c>
      <c r="T3276" s="1" t="str">
        <f t="shared" si="415"/>
        <v>SHIPMENT_STATUS_RECORDED</v>
      </c>
    </row>
    <row r="3277" spans="1:20" x14ac:dyDescent="0.2">
      <c r="A3277">
        <v>3276</v>
      </c>
      <c r="B3277" t="s">
        <v>15</v>
      </c>
      <c r="C3277" t="s">
        <v>23</v>
      </c>
      <c r="D3277">
        <v>2</v>
      </c>
      <c r="E3277">
        <v>5</v>
      </c>
      <c r="F3277">
        <v>241</v>
      </c>
      <c r="G3277">
        <v>4</v>
      </c>
      <c r="H3277" t="s">
        <v>14</v>
      </c>
      <c r="I3277" t="s">
        <v>15</v>
      </c>
      <c r="J3277">
        <v>4</v>
      </c>
      <c r="K3277">
        <v>5693</v>
      </c>
      <c r="L3277">
        <v>1</v>
      </c>
      <c r="M3277" s="1" t="str">
        <f t="shared" si="408"/>
        <v>SHIP-003276</v>
      </c>
      <c r="N3277" t="str">
        <f t="shared" si="409"/>
        <v>GSITEM-003276</v>
      </c>
      <c r="O3277" t="str">
        <f t="shared" si="410"/>
        <v>GSORD-003276</v>
      </c>
      <c r="P3277" s="1" t="str">
        <f t="shared" si="411"/>
        <v>WH-F</v>
      </c>
      <c r="Q3277" s="1" t="str">
        <f t="shared" si="412"/>
        <v>Delayed</v>
      </c>
      <c r="R3277" s="1" t="str">
        <f t="shared" si="413"/>
        <v>No</v>
      </c>
      <c r="S3277" s="1" t="str">
        <f t="shared" si="414"/>
        <v>ecommerce_shipping</v>
      </c>
      <c r="T3277" s="1" t="str">
        <f t="shared" si="415"/>
        <v>SHIPMENT_STATUS_RECORDED</v>
      </c>
    </row>
    <row r="3278" spans="1:20" x14ac:dyDescent="0.2">
      <c r="A3278">
        <v>3277</v>
      </c>
      <c r="B3278" t="s">
        <v>12</v>
      </c>
      <c r="C3278" t="s">
        <v>23</v>
      </c>
      <c r="D3278">
        <v>3</v>
      </c>
      <c r="E3278">
        <v>4</v>
      </c>
      <c r="F3278">
        <v>134</v>
      </c>
      <c r="G3278">
        <v>3</v>
      </c>
      <c r="H3278" t="s">
        <v>19</v>
      </c>
      <c r="I3278" t="s">
        <v>15</v>
      </c>
      <c r="J3278">
        <v>9</v>
      </c>
      <c r="K3278">
        <v>4230</v>
      </c>
      <c r="L3278">
        <v>1</v>
      </c>
      <c r="M3278" s="1" t="str">
        <f t="shared" si="408"/>
        <v>SHIP-003277</v>
      </c>
      <c r="N3278" t="str">
        <f t="shared" si="409"/>
        <v>GSITEM-003277</v>
      </c>
      <c r="O3278" t="str">
        <f t="shared" si="410"/>
        <v>GSORD-003277</v>
      </c>
      <c r="P3278" s="1" t="str">
        <f t="shared" si="411"/>
        <v>WH-D</v>
      </c>
      <c r="Q3278" s="1" t="str">
        <f t="shared" si="412"/>
        <v>Delayed</v>
      </c>
      <c r="R3278" s="1" t="str">
        <f t="shared" si="413"/>
        <v>No</v>
      </c>
      <c r="S3278" s="1" t="str">
        <f t="shared" si="414"/>
        <v>ecommerce_shipping</v>
      </c>
      <c r="T3278" s="1" t="str">
        <f t="shared" si="415"/>
        <v>SHIPMENT_STATUS_RECORDED</v>
      </c>
    </row>
    <row r="3279" spans="1:20" x14ac:dyDescent="0.2">
      <c r="A3279">
        <v>3278</v>
      </c>
      <c r="B3279" t="s">
        <v>15</v>
      </c>
      <c r="C3279" t="s">
        <v>23</v>
      </c>
      <c r="D3279">
        <v>5</v>
      </c>
      <c r="E3279">
        <v>5</v>
      </c>
      <c r="F3279">
        <v>156</v>
      </c>
      <c r="G3279">
        <v>3</v>
      </c>
      <c r="H3279" t="s">
        <v>14</v>
      </c>
      <c r="I3279" t="s">
        <v>15</v>
      </c>
      <c r="J3279">
        <v>5</v>
      </c>
      <c r="K3279">
        <v>5398</v>
      </c>
      <c r="L3279">
        <v>1</v>
      </c>
      <c r="M3279" s="1" t="str">
        <f t="shared" si="408"/>
        <v>SHIP-003278</v>
      </c>
      <c r="N3279" t="str">
        <f t="shared" si="409"/>
        <v>GSITEM-003278</v>
      </c>
      <c r="O3279" t="str">
        <f t="shared" si="410"/>
        <v>GSORD-003278</v>
      </c>
      <c r="P3279" s="1" t="str">
        <f t="shared" si="411"/>
        <v>WH-F</v>
      </c>
      <c r="Q3279" s="1" t="str">
        <f t="shared" si="412"/>
        <v>Delayed</v>
      </c>
      <c r="R3279" s="1" t="str">
        <f t="shared" si="413"/>
        <v>No</v>
      </c>
      <c r="S3279" s="1" t="str">
        <f t="shared" si="414"/>
        <v>ecommerce_shipping</v>
      </c>
      <c r="T3279" s="1" t="str">
        <f t="shared" si="415"/>
        <v>SHIPMENT_STATUS_RECORDED</v>
      </c>
    </row>
    <row r="3280" spans="1:20" x14ac:dyDescent="0.2">
      <c r="A3280">
        <v>3279</v>
      </c>
      <c r="B3280" t="s">
        <v>17</v>
      </c>
      <c r="C3280" t="s">
        <v>23</v>
      </c>
      <c r="D3280">
        <v>3</v>
      </c>
      <c r="E3280">
        <v>4</v>
      </c>
      <c r="F3280">
        <v>211</v>
      </c>
      <c r="G3280">
        <v>2</v>
      </c>
      <c r="H3280" t="s">
        <v>14</v>
      </c>
      <c r="I3280" t="s">
        <v>16</v>
      </c>
      <c r="J3280">
        <v>6</v>
      </c>
      <c r="K3280">
        <v>6000</v>
      </c>
      <c r="L3280">
        <v>0</v>
      </c>
      <c r="M3280" s="1" t="str">
        <f t="shared" si="408"/>
        <v>SHIP-003279</v>
      </c>
      <c r="N3280" t="str">
        <f t="shared" si="409"/>
        <v>GSITEM-003279</v>
      </c>
      <c r="O3280" t="str">
        <f t="shared" si="410"/>
        <v>GSORD-003279</v>
      </c>
      <c r="P3280" s="1" t="str">
        <f t="shared" si="411"/>
        <v>WH-A</v>
      </c>
      <c r="Q3280" s="1" t="str">
        <f t="shared" si="412"/>
        <v>On Time</v>
      </c>
      <c r="R3280" s="1" t="str">
        <f t="shared" si="413"/>
        <v>Yes</v>
      </c>
      <c r="S3280" s="1" t="str">
        <f t="shared" si="414"/>
        <v>ecommerce_shipping</v>
      </c>
      <c r="T3280" s="1" t="str">
        <f t="shared" si="415"/>
        <v>SHIPMENT_STATUS_RECORDED</v>
      </c>
    </row>
    <row r="3281" spans="1:20" x14ac:dyDescent="0.2">
      <c r="A3281">
        <v>3280</v>
      </c>
      <c r="B3281" t="s">
        <v>18</v>
      </c>
      <c r="C3281" t="s">
        <v>23</v>
      </c>
      <c r="D3281">
        <v>3</v>
      </c>
      <c r="E3281">
        <v>2</v>
      </c>
      <c r="F3281">
        <v>243</v>
      </c>
      <c r="G3281">
        <v>2</v>
      </c>
      <c r="H3281" t="s">
        <v>14</v>
      </c>
      <c r="I3281" t="s">
        <v>15</v>
      </c>
      <c r="J3281">
        <v>5</v>
      </c>
      <c r="K3281">
        <v>4769</v>
      </c>
      <c r="L3281">
        <v>0</v>
      </c>
      <c r="M3281" s="1" t="str">
        <f t="shared" si="408"/>
        <v>SHIP-003280</v>
      </c>
      <c r="N3281" t="str">
        <f t="shared" si="409"/>
        <v>GSITEM-003280</v>
      </c>
      <c r="O3281" t="str">
        <f t="shared" si="410"/>
        <v>GSORD-003280</v>
      </c>
      <c r="P3281" s="1" t="str">
        <f t="shared" si="411"/>
        <v>WH-B</v>
      </c>
      <c r="Q3281" s="1" t="str">
        <f t="shared" si="412"/>
        <v>On Time</v>
      </c>
      <c r="R3281" s="1" t="str">
        <f t="shared" si="413"/>
        <v>Yes</v>
      </c>
      <c r="S3281" s="1" t="str">
        <f t="shared" si="414"/>
        <v>ecommerce_shipping</v>
      </c>
      <c r="T3281" s="1" t="str">
        <f t="shared" si="415"/>
        <v>SHIPMENT_STATUS_RECORDED</v>
      </c>
    </row>
    <row r="3282" spans="1:20" x14ac:dyDescent="0.2">
      <c r="A3282">
        <v>3281</v>
      </c>
      <c r="B3282" t="s">
        <v>20</v>
      </c>
      <c r="C3282" t="s">
        <v>23</v>
      </c>
      <c r="D3282">
        <v>4</v>
      </c>
      <c r="E3282">
        <v>3</v>
      </c>
      <c r="F3282">
        <v>196</v>
      </c>
      <c r="G3282">
        <v>2</v>
      </c>
      <c r="H3282" t="s">
        <v>19</v>
      </c>
      <c r="I3282" t="s">
        <v>15</v>
      </c>
      <c r="J3282">
        <v>7</v>
      </c>
      <c r="K3282">
        <v>4116</v>
      </c>
      <c r="L3282">
        <v>1</v>
      </c>
      <c r="M3282" s="1" t="str">
        <f t="shared" si="408"/>
        <v>SHIP-003281</v>
      </c>
      <c r="N3282" t="str">
        <f t="shared" si="409"/>
        <v>GSITEM-003281</v>
      </c>
      <c r="O3282" t="str">
        <f t="shared" si="410"/>
        <v>GSORD-003281</v>
      </c>
      <c r="P3282" s="1" t="str">
        <f t="shared" si="411"/>
        <v>WH-C</v>
      </c>
      <c r="Q3282" s="1" t="str">
        <f t="shared" si="412"/>
        <v>Delayed</v>
      </c>
      <c r="R3282" s="1" t="str">
        <f t="shared" si="413"/>
        <v>No</v>
      </c>
      <c r="S3282" s="1" t="str">
        <f t="shared" si="414"/>
        <v>ecommerce_shipping</v>
      </c>
      <c r="T3282" s="1" t="str">
        <f t="shared" si="415"/>
        <v>SHIPMENT_STATUS_RECORDED</v>
      </c>
    </row>
    <row r="3283" spans="1:20" x14ac:dyDescent="0.2">
      <c r="A3283">
        <v>3282</v>
      </c>
      <c r="B3283" t="s">
        <v>15</v>
      </c>
      <c r="C3283" t="s">
        <v>23</v>
      </c>
      <c r="D3283">
        <v>3</v>
      </c>
      <c r="E3283">
        <v>3</v>
      </c>
      <c r="F3283">
        <v>242</v>
      </c>
      <c r="G3283">
        <v>2</v>
      </c>
      <c r="H3283" t="s">
        <v>19</v>
      </c>
      <c r="I3283" t="s">
        <v>15</v>
      </c>
      <c r="J3283">
        <v>7</v>
      </c>
      <c r="K3283">
        <v>4960</v>
      </c>
      <c r="L3283">
        <v>0</v>
      </c>
      <c r="M3283" s="1" t="str">
        <f t="shared" si="408"/>
        <v>SHIP-003282</v>
      </c>
      <c r="N3283" t="str">
        <f t="shared" si="409"/>
        <v>GSITEM-003282</v>
      </c>
      <c r="O3283" t="str">
        <f t="shared" si="410"/>
        <v>GSORD-003282</v>
      </c>
      <c r="P3283" s="1" t="str">
        <f t="shared" si="411"/>
        <v>WH-F</v>
      </c>
      <c r="Q3283" s="1" t="str">
        <f t="shared" si="412"/>
        <v>On Time</v>
      </c>
      <c r="R3283" s="1" t="str">
        <f t="shared" si="413"/>
        <v>Yes</v>
      </c>
      <c r="S3283" s="1" t="str">
        <f t="shared" si="414"/>
        <v>ecommerce_shipping</v>
      </c>
      <c r="T3283" s="1" t="str">
        <f t="shared" si="415"/>
        <v>SHIPMENT_STATUS_RECORDED</v>
      </c>
    </row>
    <row r="3284" spans="1:20" x14ac:dyDescent="0.2">
      <c r="A3284">
        <v>3283</v>
      </c>
      <c r="B3284" t="s">
        <v>12</v>
      </c>
      <c r="C3284" t="s">
        <v>23</v>
      </c>
      <c r="D3284">
        <v>3</v>
      </c>
      <c r="E3284">
        <v>4</v>
      </c>
      <c r="F3284">
        <v>175</v>
      </c>
      <c r="G3284">
        <v>3</v>
      </c>
      <c r="H3284" t="s">
        <v>14</v>
      </c>
      <c r="I3284" t="s">
        <v>15</v>
      </c>
      <c r="J3284">
        <v>3</v>
      </c>
      <c r="K3284">
        <v>4449</v>
      </c>
      <c r="L3284">
        <v>0</v>
      </c>
      <c r="M3284" s="1" t="str">
        <f t="shared" si="408"/>
        <v>SHIP-003283</v>
      </c>
      <c r="N3284" t="str">
        <f t="shared" si="409"/>
        <v>GSITEM-003283</v>
      </c>
      <c r="O3284" t="str">
        <f t="shared" si="410"/>
        <v>GSORD-003283</v>
      </c>
      <c r="P3284" s="1" t="str">
        <f t="shared" si="411"/>
        <v>WH-D</v>
      </c>
      <c r="Q3284" s="1" t="str">
        <f t="shared" si="412"/>
        <v>On Time</v>
      </c>
      <c r="R3284" s="1" t="str">
        <f t="shared" si="413"/>
        <v>Yes</v>
      </c>
      <c r="S3284" s="1" t="str">
        <f t="shared" si="414"/>
        <v>ecommerce_shipping</v>
      </c>
      <c r="T3284" s="1" t="str">
        <f t="shared" si="415"/>
        <v>SHIPMENT_STATUS_RECORDED</v>
      </c>
    </row>
    <row r="3285" spans="1:20" x14ac:dyDescent="0.2">
      <c r="A3285">
        <v>3284</v>
      </c>
      <c r="B3285" t="s">
        <v>15</v>
      </c>
      <c r="C3285" t="s">
        <v>13</v>
      </c>
      <c r="D3285">
        <v>2</v>
      </c>
      <c r="E3285">
        <v>2</v>
      </c>
      <c r="F3285">
        <v>155</v>
      </c>
      <c r="G3285">
        <v>3</v>
      </c>
      <c r="H3285" t="s">
        <v>14</v>
      </c>
      <c r="I3285" t="s">
        <v>16</v>
      </c>
      <c r="J3285">
        <v>1</v>
      </c>
      <c r="K3285">
        <v>5154</v>
      </c>
      <c r="L3285">
        <v>0</v>
      </c>
      <c r="M3285" s="1" t="str">
        <f t="shared" si="408"/>
        <v>SHIP-003284</v>
      </c>
      <c r="N3285" t="str">
        <f t="shared" si="409"/>
        <v>GSITEM-003284</v>
      </c>
      <c r="O3285" t="str">
        <f t="shared" si="410"/>
        <v>GSORD-003284</v>
      </c>
      <c r="P3285" s="1" t="str">
        <f t="shared" si="411"/>
        <v>WH-F</v>
      </c>
      <c r="Q3285" s="1" t="str">
        <f t="shared" si="412"/>
        <v>On Time</v>
      </c>
      <c r="R3285" s="1" t="str">
        <f t="shared" si="413"/>
        <v>Yes</v>
      </c>
      <c r="S3285" s="1" t="str">
        <f t="shared" si="414"/>
        <v>ecommerce_shipping</v>
      </c>
      <c r="T3285" s="1" t="str">
        <f t="shared" si="415"/>
        <v>SHIPMENT_STATUS_RECORDED</v>
      </c>
    </row>
    <row r="3286" spans="1:20" x14ac:dyDescent="0.2">
      <c r="A3286">
        <v>3285</v>
      </c>
      <c r="B3286" t="s">
        <v>17</v>
      </c>
      <c r="C3286" t="s">
        <v>13</v>
      </c>
      <c r="D3286">
        <v>4</v>
      </c>
      <c r="E3286">
        <v>1</v>
      </c>
      <c r="F3286">
        <v>200</v>
      </c>
      <c r="G3286">
        <v>2</v>
      </c>
      <c r="H3286" t="s">
        <v>14</v>
      </c>
      <c r="I3286" t="s">
        <v>15</v>
      </c>
      <c r="J3286">
        <v>9</v>
      </c>
      <c r="K3286">
        <v>4808</v>
      </c>
      <c r="L3286">
        <v>1</v>
      </c>
      <c r="M3286" s="1" t="str">
        <f t="shared" si="408"/>
        <v>SHIP-003285</v>
      </c>
      <c r="N3286" t="str">
        <f t="shared" si="409"/>
        <v>GSITEM-003285</v>
      </c>
      <c r="O3286" t="str">
        <f t="shared" si="410"/>
        <v>GSORD-003285</v>
      </c>
      <c r="P3286" s="1" t="str">
        <f t="shared" si="411"/>
        <v>WH-A</v>
      </c>
      <c r="Q3286" s="1" t="str">
        <f t="shared" si="412"/>
        <v>Delayed</v>
      </c>
      <c r="R3286" s="1" t="str">
        <f t="shared" si="413"/>
        <v>No</v>
      </c>
      <c r="S3286" s="1" t="str">
        <f t="shared" si="414"/>
        <v>ecommerce_shipping</v>
      </c>
      <c r="T3286" s="1" t="str">
        <f t="shared" si="415"/>
        <v>SHIPMENT_STATUS_RECORDED</v>
      </c>
    </row>
    <row r="3287" spans="1:20" x14ac:dyDescent="0.2">
      <c r="A3287">
        <v>3286</v>
      </c>
      <c r="B3287" t="s">
        <v>18</v>
      </c>
      <c r="C3287" t="s">
        <v>13</v>
      </c>
      <c r="D3287">
        <v>3</v>
      </c>
      <c r="E3287">
        <v>3</v>
      </c>
      <c r="F3287">
        <v>191</v>
      </c>
      <c r="G3287">
        <v>3</v>
      </c>
      <c r="H3287" t="s">
        <v>14</v>
      </c>
      <c r="I3287" t="s">
        <v>16</v>
      </c>
      <c r="J3287">
        <v>4</v>
      </c>
      <c r="K3287">
        <v>4586</v>
      </c>
      <c r="L3287">
        <v>0</v>
      </c>
      <c r="M3287" s="1" t="str">
        <f t="shared" si="408"/>
        <v>SHIP-003286</v>
      </c>
      <c r="N3287" t="str">
        <f t="shared" si="409"/>
        <v>GSITEM-003286</v>
      </c>
      <c r="O3287" t="str">
        <f t="shared" si="410"/>
        <v>GSORD-003286</v>
      </c>
      <c r="P3287" s="1" t="str">
        <f t="shared" si="411"/>
        <v>WH-B</v>
      </c>
      <c r="Q3287" s="1" t="str">
        <f t="shared" si="412"/>
        <v>On Time</v>
      </c>
      <c r="R3287" s="1" t="str">
        <f t="shared" si="413"/>
        <v>Yes</v>
      </c>
      <c r="S3287" s="1" t="str">
        <f t="shared" si="414"/>
        <v>ecommerce_shipping</v>
      </c>
      <c r="T3287" s="1" t="str">
        <f t="shared" si="415"/>
        <v>SHIPMENT_STATUS_RECORDED</v>
      </c>
    </row>
    <row r="3288" spans="1:20" x14ac:dyDescent="0.2">
      <c r="A3288">
        <v>3287</v>
      </c>
      <c r="B3288" t="s">
        <v>20</v>
      </c>
      <c r="C3288" t="s">
        <v>13</v>
      </c>
      <c r="D3288">
        <v>4</v>
      </c>
      <c r="E3288">
        <v>5</v>
      </c>
      <c r="F3288">
        <v>221</v>
      </c>
      <c r="G3288">
        <v>3</v>
      </c>
      <c r="H3288" t="s">
        <v>14</v>
      </c>
      <c r="I3288" t="s">
        <v>15</v>
      </c>
      <c r="J3288">
        <v>6</v>
      </c>
      <c r="K3288">
        <v>5895</v>
      </c>
      <c r="L3288">
        <v>0</v>
      </c>
      <c r="M3288" s="1" t="str">
        <f t="shared" si="408"/>
        <v>SHIP-003287</v>
      </c>
      <c r="N3288" t="str">
        <f t="shared" si="409"/>
        <v>GSITEM-003287</v>
      </c>
      <c r="O3288" t="str">
        <f t="shared" si="410"/>
        <v>GSORD-003287</v>
      </c>
      <c r="P3288" s="1" t="str">
        <f t="shared" si="411"/>
        <v>WH-C</v>
      </c>
      <c r="Q3288" s="1" t="str">
        <f t="shared" si="412"/>
        <v>On Time</v>
      </c>
      <c r="R3288" s="1" t="str">
        <f t="shared" si="413"/>
        <v>Yes</v>
      </c>
      <c r="S3288" s="1" t="str">
        <f t="shared" si="414"/>
        <v>ecommerce_shipping</v>
      </c>
      <c r="T3288" s="1" t="str">
        <f t="shared" si="415"/>
        <v>SHIPMENT_STATUS_RECORDED</v>
      </c>
    </row>
    <row r="3289" spans="1:20" x14ac:dyDescent="0.2">
      <c r="A3289">
        <v>3288</v>
      </c>
      <c r="B3289" t="s">
        <v>15</v>
      </c>
      <c r="C3289" t="s">
        <v>13</v>
      </c>
      <c r="D3289">
        <v>3</v>
      </c>
      <c r="E3289">
        <v>1</v>
      </c>
      <c r="F3289">
        <v>135</v>
      </c>
      <c r="G3289">
        <v>3</v>
      </c>
      <c r="H3289" t="s">
        <v>14</v>
      </c>
      <c r="I3289" t="s">
        <v>16</v>
      </c>
      <c r="J3289">
        <v>9</v>
      </c>
      <c r="K3289">
        <v>4511</v>
      </c>
      <c r="L3289">
        <v>0</v>
      </c>
      <c r="M3289" s="1" t="str">
        <f t="shared" si="408"/>
        <v>SHIP-003288</v>
      </c>
      <c r="N3289" t="str">
        <f t="shared" si="409"/>
        <v>GSITEM-003288</v>
      </c>
      <c r="O3289" t="str">
        <f t="shared" si="410"/>
        <v>GSORD-003288</v>
      </c>
      <c r="P3289" s="1" t="str">
        <f t="shared" si="411"/>
        <v>WH-F</v>
      </c>
      <c r="Q3289" s="1" t="str">
        <f t="shared" si="412"/>
        <v>On Time</v>
      </c>
      <c r="R3289" s="1" t="str">
        <f t="shared" si="413"/>
        <v>Yes</v>
      </c>
      <c r="S3289" s="1" t="str">
        <f t="shared" si="414"/>
        <v>ecommerce_shipping</v>
      </c>
      <c r="T3289" s="1" t="str">
        <f t="shared" si="415"/>
        <v>SHIPMENT_STATUS_RECORDED</v>
      </c>
    </row>
    <row r="3290" spans="1:20" x14ac:dyDescent="0.2">
      <c r="A3290">
        <v>3289</v>
      </c>
      <c r="B3290" t="s">
        <v>12</v>
      </c>
      <c r="C3290" t="s">
        <v>13</v>
      </c>
      <c r="D3290">
        <v>3</v>
      </c>
      <c r="E3290">
        <v>2</v>
      </c>
      <c r="F3290">
        <v>152</v>
      </c>
      <c r="G3290">
        <v>4</v>
      </c>
      <c r="H3290" t="s">
        <v>19</v>
      </c>
      <c r="I3290" t="s">
        <v>15</v>
      </c>
      <c r="J3290">
        <v>7</v>
      </c>
      <c r="K3290">
        <v>5943</v>
      </c>
      <c r="L3290">
        <v>1</v>
      </c>
      <c r="M3290" s="1" t="str">
        <f t="shared" si="408"/>
        <v>SHIP-003289</v>
      </c>
      <c r="N3290" t="str">
        <f t="shared" si="409"/>
        <v>GSITEM-003289</v>
      </c>
      <c r="O3290" t="str">
        <f t="shared" si="410"/>
        <v>GSORD-003289</v>
      </c>
      <c r="P3290" s="1" t="str">
        <f t="shared" si="411"/>
        <v>WH-D</v>
      </c>
      <c r="Q3290" s="1" t="str">
        <f t="shared" si="412"/>
        <v>Delayed</v>
      </c>
      <c r="R3290" s="1" t="str">
        <f t="shared" si="413"/>
        <v>No</v>
      </c>
      <c r="S3290" s="1" t="str">
        <f t="shared" si="414"/>
        <v>ecommerce_shipping</v>
      </c>
      <c r="T3290" s="1" t="str">
        <f t="shared" si="415"/>
        <v>SHIPMENT_STATUS_RECORDED</v>
      </c>
    </row>
    <row r="3291" spans="1:20" x14ac:dyDescent="0.2">
      <c r="A3291">
        <v>3290</v>
      </c>
      <c r="B3291" t="s">
        <v>15</v>
      </c>
      <c r="C3291" t="s">
        <v>13</v>
      </c>
      <c r="D3291">
        <v>2</v>
      </c>
      <c r="E3291">
        <v>5</v>
      </c>
      <c r="F3291">
        <v>172</v>
      </c>
      <c r="G3291">
        <v>2</v>
      </c>
      <c r="H3291" t="s">
        <v>14</v>
      </c>
      <c r="I3291" t="s">
        <v>16</v>
      </c>
      <c r="J3291">
        <v>7</v>
      </c>
      <c r="K3291">
        <v>4649</v>
      </c>
      <c r="L3291">
        <v>0</v>
      </c>
      <c r="M3291" s="1" t="str">
        <f t="shared" si="408"/>
        <v>SHIP-003290</v>
      </c>
      <c r="N3291" t="str">
        <f t="shared" si="409"/>
        <v>GSITEM-003290</v>
      </c>
      <c r="O3291" t="str">
        <f t="shared" si="410"/>
        <v>GSORD-003290</v>
      </c>
      <c r="P3291" s="1" t="str">
        <f t="shared" si="411"/>
        <v>WH-F</v>
      </c>
      <c r="Q3291" s="1" t="str">
        <f t="shared" si="412"/>
        <v>On Time</v>
      </c>
      <c r="R3291" s="1" t="str">
        <f t="shared" si="413"/>
        <v>Yes</v>
      </c>
      <c r="S3291" s="1" t="str">
        <f t="shared" si="414"/>
        <v>ecommerce_shipping</v>
      </c>
      <c r="T3291" s="1" t="str">
        <f t="shared" si="415"/>
        <v>SHIPMENT_STATUS_RECORDED</v>
      </c>
    </row>
    <row r="3292" spans="1:20" x14ac:dyDescent="0.2">
      <c r="A3292">
        <v>3291</v>
      </c>
      <c r="B3292" t="s">
        <v>17</v>
      </c>
      <c r="C3292" t="s">
        <v>13</v>
      </c>
      <c r="D3292">
        <v>5</v>
      </c>
      <c r="E3292">
        <v>2</v>
      </c>
      <c r="F3292">
        <v>253</v>
      </c>
      <c r="G3292">
        <v>2</v>
      </c>
      <c r="H3292" t="s">
        <v>21</v>
      </c>
      <c r="I3292" t="s">
        <v>15</v>
      </c>
      <c r="J3292">
        <v>2</v>
      </c>
      <c r="K3292">
        <v>5643</v>
      </c>
      <c r="L3292">
        <v>1</v>
      </c>
      <c r="M3292" s="1" t="str">
        <f t="shared" si="408"/>
        <v>SHIP-003291</v>
      </c>
      <c r="N3292" t="str">
        <f t="shared" si="409"/>
        <v>GSITEM-003291</v>
      </c>
      <c r="O3292" t="str">
        <f t="shared" si="410"/>
        <v>GSORD-003291</v>
      </c>
      <c r="P3292" s="1" t="str">
        <f t="shared" si="411"/>
        <v>WH-A</v>
      </c>
      <c r="Q3292" s="1" t="str">
        <f t="shared" si="412"/>
        <v>Delayed</v>
      </c>
      <c r="R3292" s="1" t="str">
        <f t="shared" si="413"/>
        <v>No</v>
      </c>
      <c r="S3292" s="1" t="str">
        <f t="shared" si="414"/>
        <v>ecommerce_shipping</v>
      </c>
      <c r="T3292" s="1" t="str">
        <f t="shared" si="415"/>
        <v>SHIPMENT_STATUS_RECORDED</v>
      </c>
    </row>
    <row r="3293" spans="1:20" x14ac:dyDescent="0.2">
      <c r="A3293">
        <v>3292</v>
      </c>
      <c r="B3293" t="s">
        <v>18</v>
      </c>
      <c r="C3293" t="s">
        <v>13</v>
      </c>
      <c r="D3293">
        <v>5</v>
      </c>
      <c r="E3293">
        <v>1</v>
      </c>
      <c r="F3293">
        <v>270</v>
      </c>
      <c r="G3293">
        <v>2</v>
      </c>
      <c r="H3293" t="s">
        <v>21</v>
      </c>
      <c r="I3293" t="s">
        <v>16</v>
      </c>
      <c r="J3293">
        <v>10</v>
      </c>
      <c r="K3293">
        <v>5360</v>
      </c>
      <c r="L3293">
        <v>0</v>
      </c>
      <c r="M3293" s="1" t="str">
        <f t="shared" si="408"/>
        <v>SHIP-003292</v>
      </c>
      <c r="N3293" t="str">
        <f t="shared" si="409"/>
        <v>GSITEM-003292</v>
      </c>
      <c r="O3293" t="str">
        <f t="shared" si="410"/>
        <v>GSORD-003292</v>
      </c>
      <c r="P3293" s="1" t="str">
        <f t="shared" si="411"/>
        <v>WH-B</v>
      </c>
      <c r="Q3293" s="1" t="str">
        <f t="shared" si="412"/>
        <v>On Time</v>
      </c>
      <c r="R3293" s="1" t="str">
        <f t="shared" si="413"/>
        <v>Yes</v>
      </c>
      <c r="S3293" s="1" t="str">
        <f t="shared" si="414"/>
        <v>ecommerce_shipping</v>
      </c>
      <c r="T3293" s="1" t="str">
        <f t="shared" si="415"/>
        <v>SHIPMENT_STATUS_RECORDED</v>
      </c>
    </row>
    <row r="3294" spans="1:20" x14ac:dyDescent="0.2">
      <c r="A3294">
        <v>3293</v>
      </c>
      <c r="B3294" t="s">
        <v>20</v>
      </c>
      <c r="C3294" t="s">
        <v>13</v>
      </c>
      <c r="D3294">
        <v>2</v>
      </c>
      <c r="E3294">
        <v>4</v>
      </c>
      <c r="F3294">
        <v>139</v>
      </c>
      <c r="G3294">
        <v>4</v>
      </c>
      <c r="H3294" t="s">
        <v>21</v>
      </c>
      <c r="I3294" t="s">
        <v>16</v>
      </c>
      <c r="J3294">
        <v>3</v>
      </c>
      <c r="K3294">
        <v>5041</v>
      </c>
      <c r="L3294">
        <v>0</v>
      </c>
      <c r="M3294" s="1" t="str">
        <f t="shared" si="408"/>
        <v>SHIP-003293</v>
      </c>
      <c r="N3294" t="str">
        <f t="shared" si="409"/>
        <v>GSITEM-003293</v>
      </c>
      <c r="O3294" t="str">
        <f t="shared" si="410"/>
        <v>GSORD-003293</v>
      </c>
      <c r="P3294" s="1" t="str">
        <f t="shared" si="411"/>
        <v>WH-C</v>
      </c>
      <c r="Q3294" s="1" t="str">
        <f t="shared" si="412"/>
        <v>On Time</v>
      </c>
      <c r="R3294" s="1" t="str">
        <f t="shared" si="413"/>
        <v>Yes</v>
      </c>
      <c r="S3294" s="1" t="str">
        <f t="shared" si="414"/>
        <v>ecommerce_shipping</v>
      </c>
      <c r="T3294" s="1" t="str">
        <f t="shared" si="415"/>
        <v>SHIPMENT_STATUS_RECORDED</v>
      </c>
    </row>
    <row r="3295" spans="1:20" x14ac:dyDescent="0.2">
      <c r="A3295">
        <v>3294</v>
      </c>
      <c r="B3295" t="s">
        <v>15</v>
      </c>
      <c r="C3295" t="s">
        <v>13</v>
      </c>
      <c r="D3295">
        <v>5</v>
      </c>
      <c r="E3295">
        <v>2</v>
      </c>
      <c r="F3295">
        <v>257</v>
      </c>
      <c r="G3295">
        <v>4</v>
      </c>
      <c r="H3295" t="s">
        <v>19</v>
      </c>
      <c r="I3295" t="s">
        <v>16</v>
      </c>
      <c r="J3295">
        <v>9</v>
      </c>
      <c r="K3295">
        <v>5088</v>
      </c>
      <c r="L3295">
        <v>0</v>
      </c>
      <c r="M3295" s="1" t="str">
        <f t="shared" si="408"/>
        <v>SHIP-003294</v>
      </c>
      <c r="N3295" t="str">
        <f t="shared" si="409"/>
        <v>GSITEM-003294</v>
      </c>
      <c r="O3295" t="str">
        <f t="shared" si="410"/>
        <v>GSORD-003294</v>
      </c>
      <c r="P3295" s="1" t="str">
        <f t="shared" si="411"/>
        <v>WH-F</v>
      </c>
      <c r="Q3295" s="1" t="str">
        <f t="shared" si="412"/>
        <v>On Time</v>
      </c>
      <c r="R3295" s="1" t="str">
        <f t="shared" si="413"/>
        <v>Yes</v>
      </c>
      <c r="S3295" s="1" t="str">
        <f t="shared" si="414"/>
        <v>ecommerce_shipping</v>
      </c>
      <c r="T3295" s="1" t="str">
        <f t="shared" si="415"/>
        <v>SHIPMENT_STATUS_RECORDED</v>
      </c>
    </row>
    <row r="3296" spans="1:20" x14ac:dyDescent="0.2">
      <c r="A3296">
        <v>3295</v>
      </c>
      <c r="B3296" t="s">
        <v>12</v>
      </c>
      <c r="C3296" t="s">
        <v>13</v>
      </c>
      <c r="D3296">
        <v>4</v>
      </c>
      <c r="E3296">
        <v>1</v>
      </c>
      <c r="F3296">
        <v>155</v>
      </c>
      <c r="G3296">
        <v>3</v>
      </c>
      <c r="H3296" t="s">
        <v>14</v>
      </c>
      <c r="I3296" t="s">
        <v>15</v>
      </c>
      <c r="J3296">
        <v>5</v>
      </c>
      <c r="K3296">
        <v>4283</v>
      </c>
      <c r="L3296">
        <v>1</v>
      </c>
      <c r="M3296" s="1" t="str">
        <f t="shared" si="408"/>
        <v>SHIP-003295</v>
      </c>
      <c r="N3296" t="str">
        <f t="shared" si="409"/>
        <v>GSITEM-003295</v>
      </c>
      <c r="O3296" t="str">
        <f t="shared" si="410"/>
        <v>GSORD-003295</v>
      </c>
      <c r="P3296" s="1" t="str">
        <f t="shared" si="411"/>
        <v>WH-D</v>
      </c>
      <c r="Q3296" s="1" t="str">
        <f t="shared" si="412"/>
        <v>Delayed</v>
      </c>
      <c r="R3296" s="1" t="str">
        <f t="shared" si="413"/>
        <v>No</v>
      </c>
      <c r="S3296" s="1" t="str">
        <f t="shared" si="414"/>
        <v>ecommerce_shipping</v>
      </c>
      <c r="T3296" s="1" t="str">
        <f t="shared" si="415"/>
        <v>SHIPMENT_STATUS_RECORDED</v>
      </c>
    </row>
    <row r="3297" spans="1:20" x14ac:dyDescent="0.2">
      <c r="A3297">
        <v>3296</v>
      </c>
      <c r="B3297" t="s">
        <v>15</v>
      </c>
      <c r="C3297" t="s">
        <v>13</v>
      </c>
      <c r="D3297">
        <v>3</v>
      </c>
      <c r="E3297">
        <v>5</v>
      </c>
      <c r="F3297">
        <v>125</v>
      </c>
      <c r="G3297">
        <v>2</v>
      </c>
      <c r="H3297" t="s">
        <v>14</v>
      </c>
      <c r="I3297" t="s">
        <v>16</v>
      </c>
      <c r="J3297">
        <v>5</v>
      </c>
      <c r="K3297">
        <v>4933</v>
      </c>
      <c r="L3297">
        <v>1</v>
      </c>
      <c r="M3297" s="1" t="str">
        <f t="shared" si="408"/>
        <v>SHIP-003296</v>
      </c>
      <c r="N3297" t="str">
        <f t="shared" si="409"/>
        <v>GSITEM-003296</v>
      </c>
      <c r="O3297" t="str">
        <f t="shared" si="410"/>
        <v>GSORD-003296</v>
      </c>
      <c r="P3297" s="1" t="str">
        <f t="shared" si="411"/>
        <v>WH-F</v>
      </c>
      <c r="Q3297" s="1" t="str">
        <f t="shared" si="412"/>
        <v>Delayed</v>
      </c>
      <c r="R3297" s="1" t="str">
        <f t="shared" si="413"/>
        <v>No</v>
      </c>
      <c r="S3297" s="1" t="str">
        <f t="shared" si="414"/>
        <v>ecommerce_shipping</v>
      </c>
      <c r="T3297" s="1" t="str">
        <f t="shared" si="415"/>
        <v>SHIPMENT_STATUS_RECORDED</v>
      </c>
    </row>
    <row r="3298" spans="1:20" x14ac:dyDescent="0.2">
      <c r="A3298">
        <v>3297</v>
      </c>
      <c r="B3298" t="s">
        <v>17</v>
      </c>
      <c r="C3298" t="s">
        <v>13</v>
      </c>
      <c r="D3298">
        <v>5</v>
      </c>
      <c r="E3298">
        <v>4</v>
      </c>
      <c r="F3298">
        <v>233</v>
      </c>
      <c r="G3298">
        <v>2</v>
      </c>
      <c r="H3298" t="s">
        <v>14</v>
      </c>
      <c r="I3298" t="s">
        <v>15</v>
      </c>
      <c r="J3298">
        <v>7</v>
      </c>
      <c r="K3298">
        <v>4597</v>
      </c>
      <c r="L3298">
        <v>1</v>
      </c>
      <c r="M3298" s="1" t="str">
        <f t="shared" si="408"/>
        <v>SHIP-003297</v>
      </c>
      <c r="N3298" t="str">
        <f t="shared" si="409"/>
        <v>GSITEM-003297</v>
      </c>
      <c r="O3298" t="str">
        <f t="shared" si="410"/>
        <v>GSORD-003297</v>
      </c>
      <c r="P3298" s="1" t="str">
        <f t="shared" si="411"/>
        <v>WH-A</v>
      </c>
      <c r="Q3298" s="1" t="str">
        <f t="shared" si="412"/>
        <v>Delayed</v>
      </c>
      <c r="R3298" s="1" t="str">
        <f t="shared" si="413"/>
        <v>No</v>
      </c>
      <c r="S3298" s="1" t="str">
        <f t="shared" si="414"/>
        <v>ecommerce_shipping</v>
      </c>
      <c r="T3298" s="1" t="str">
        <f t="shared" si="415"/>
        <v>SHIPMENT_STATUS_RECORDED</v>
      </c>
    </row>
    <row r="3299" spans="1:20" x14ac:dyDescent="0.2">
      <c r="A3299">
        <v>3298</v>
      </c>
      <c r="B3299" t="s">
        <v>18</v>
      </c>
      <c r="C3299" t="s">
        <v>13</v>
      </c>
      <c r="D3299">
        <v>3</v>
      </c>
      <c r="E3299">
        <v>3</v>
      </c>
      <c r="F3299">
        <v>205</v>
      </c>
      <c r="G3299">
        <v>2</v>
      </c>
      <c r="H3299" t="s">
        <v>19</v>
      </c>
      <c r="I3299" t="s">
        <v>16</v>
      </c>
      <c r="J3299">
        <v>6</v>
      </c>
      <c r="K3299">
        <v>4989</v>
      </c>
      <c r="L3299">
        <v>1</v>
      </c>
      <c r="M3299" s="1" t="str">
        <f t="shared" si="408"/>
        <v>SHIP-003298</v>
      </c>
      <c r="N3299" t="str">
        <f t="shared" si="409"/>
        <v>GSITEM-003298</v>
      </c>
      <c r="O3299" t="str">
        <f t="shared" si="410"/>
        <v>GSORD-003298</v>
      </c>
      <c r="P3299" s="1" t="str">
        <f t="shared" si="411"/>
        <v>WH-B</v>
      </c>
      <c r="Q3299" s="1" t="str">
        <f t="shared" si="412"/>
        <v>Delayed</v>
      </c>
      <c r="R3299" s="1" t="str">
        <f t="shared" si="413"/>
        <v>No</v>
      </c>
      <c r="S3299" s="1" t="str">
        <f t="shared" si="414"/>
        <v>ecommerce_shipping</v>
      </c>
      <c r="T3299" s="1" t="str">
        <f t="shared" si="415"/>
        <v>SHIPMENT_STATUS_RECORDED</v>
      </c>
    </row>
    <row r="3300" spans="1:20" x14ac:dyDescent="0.2">
      <c r="A3300">
        <v>3299</v>
      </c>
      <c r="B3300" t="s">
        <v>20</v>
      </c>
      <c r="C3300" t="s">
        <v>13</v>
      </c>
      <c r="D3300">
        <v>5</v>
      </c>
      <c r="E3300">
        <v>4</v>
      </c>
      <c r="F3300">
        <v>243</v>
      </c>
      <c r="G3300">
        <v>3</v>
      </c>
      <c r="H3300" t="s">
        <v>19</v>
      </c>
      <c r="I3300" t="s">
        <v>16</v>
      </c>
      <c r="J3300">
        <v>4</v>
      </c>
      <c r="K3300">
        <v>4420</v>
      </c>
      <c r="L3300">
        <v>1</v>
      </c>
      <c r="M3300" s="1" t="str">
        <f t="shared" si="408"/>
        <v>SHIP-003299</v>
      </c>
      <c r="N3300" t="str">
        <f t="shared" si="409"/>
        <v>GSITEM-003299</v>
      </c>
      <c r="O3300" t="str">
        <f t="shared" si="410"/>
        <v>GSORD-003299</v>
      </c>
      <c r="P3300" s="1" t="str">
        <f t="shared" si="411"/>
        <v>WH-C</v>
      </c>
      <c r="Q3300" s="1" t="str">
        <f t="shared" si="412"/>
        <v>Delayed</v>
      </c>
      <c r="R3300" s="1" t="str">
        <f t="shared" si="413"/>
        <v>No</v>
      </c>
      <c r="S3300" s="1" t="str">
        <f t="shared" si="414"/>
        <v>ecommerce_shipping</v>
      </c>
      <c r="T3300" s="1" t="str">
        <f t="shared" si="415"/>
        <v>SHIPMENT_STATUS_RECORDED</v>
      </c>
    </row>
    <row r="3301" spans="1:20" x14ac:dyDescent="0.2">
      <c r="A3301">
        <v>3300</v>
      </c>
      <c r="B3301" t="s">
        <v>15</v>
      </c>
      <c r="C3301" t="s">
        <v>13</v>
      </c>
      <c r="D3301">
        <v>4</v>
      </c>
      <c r="E3301">
        <v>4</v>
      </c>
      <c r="F3301">
        <v>208</v>
      </c>
      <c r="G3301">
        <v>3</v>
      </c>
      <c r="H3301" t="s">
        <v>14</v>
      </c>
      <c r="I3301" t="s">
        <v>15</v>
      </c>
      <c r="J3301">
        <v>10</v>
      </c>
      <c r="K3301">
        <v>4919</v>
      </c>
      <c r="L3301">
        <v>0</v>
      </c>
      <c r="M3301" s="1" t="str">
        <f t="shared" si="408"/>
        <v>SHIP-003300</v>
      </c>
      <c r="N3301" t="str">
        <f t="shared" si="409"/>
        <v>GSITEM-003300</v>
      </c>
      <c r="O3301" t="str">
        <f t="shared" si="410"/>
        <v>GSORD-003300</v>
      </c>
      <c r="P3301" s="1" t="str">
        <f t="shared" si="411"/>
        <v>WH-F</v>
      </c>
      <c r="Q3301" s="1" t="str">
        <f t="shared" si="412"/>
        <v>On Time</v>
      </c>
      <c r="R3301" s="1" t="str">
        <f t="shared" si="413"/>
        <v>Yes</v>
      </c>
      <c r="S3301" s="1" t="str">
        <f t="shared" si="414"/>
        <v>ecommerce_shipping</v>
      </c>
      <c r="T3301" s="1" t="str">
        <f t="shared" si="415"/>
        <v>SHIPMENT_STATUS_RECORDED</v>
      </c>
    </row>
    <row r="3302" spans="1:20" x14ac:dyDescent="0.2">
      <c r="A3302">
        <v>3301</v>
      </c>
      <c r="B3302" t="s">
        <v>12</v>
      </c>
      <c r="C3302" t="s">
        <v>13</v>
      </c>
      <c r="D3302">
        <v>3</v>
      </c>
      <c r="E3302">
        <v>1</v>
      </c>
      <c r="F3302">
        <v>230</v>
      </c>
      <c r="G3302">
        <v>3</v>
      </c>
      <c r="H3302" t="s">
        <v>19</v>
      </c>
      <c r="I3302" t="s">
        <v>15</v>
      </c>
      <c r="J3302">
        <v>6</v>
      </c>
      <c r="K3302">
        <v>4392</v>
      </c>
      <c r="L3302">
        <v>0</v>
      </c>
      <c r="M3302" s="1" t="str">
        <f t="shared" si="408"/>
        <v>SHIP-003301</v>
      </c>
      <c r="N3302" t="str">
        <f t="shared" si="409"/>
        <v>GSITEM-003301</v>
      </c>
      <c r="O3302" t="str">
        <f t="shared" si="410"/>
        <v>GSORD-003301</v>
      </c>
      <c r="P3302" s="1" t="str">
        <f t="shared" si="411"/>
        <v>WH-D</v>
      </c>
      <c r="Q3302" s="1" t="str">
        <f t="shared" si="412"/>
        <v>On Time</v>
      </c>
      <c r="R3302" s="1" t="str">
        <f t="shared" si="413"/>
        <v>Yes</v>
      </c>
      <c r="S3302" s="1" t="str">
        <f t="shared" si="414"/>
        <v>ecommerce_shipping</v>
      </c>
      <c r="T3302" s="1" t="str">
        <f t="shared" si="415"/>
        <v>SHIPMENT_STATUS_RECORDED</v>
      </c>
    </row>
    <row r="3303" spans="1:20" x14ac:dyDescent="0.2">
      <c r="A3303">
        <v>3302</v>
      </c>
      <c r="B3303" t="s">
        <v>15</v>
      </c>
      <c r="C3303" t="s">
        <v>13</v>
      </c>
      <c r="D3303">
        <v>4</v>
      </c>
      <c r="E3303">
        <v>5</v>
      </c>
      <c r="F3303">
        <v>205</v>
      </c>
      <c r="G3303">
        <v>3</v>
      </c>
      <c r="H3303" t="s">
        <v>19</v>
      </c>
      <c r="I3303" t="s">
        <v>16</v>
      </c>
      <c r="J3303">
        <v>5</v>
      </c>
      <c r="K3303">
        <v>4949</v>
      </c>
      <c r="L3303">
        <v>1</v>
      </c>
      <c r="M3303" s="1" t="str">
        <f t="shared" si="408"/>
        <v>SHIP-003302</v>
      </c>
      <c r="N3303" t="str">
        <f t="shared" si="409"/>
        <v>GSITEM-003302</v>
      </c>
      <c r="O3303" t="str">
        <f t="shared" si="410"/>
        <v>GSORD-003302</v>
      </c>
      <c r="P3303" s="1" t="str">
        <f t="shared" si="411"/>
        <v>WH-F</v>
      </c>
      <c r="Q3303" s="1" t="str">
        <f t="shared" si="412"/>
        <v>Delayed</v>
      </c>
      <c r="R3303" s="1" t="str">
        <f t="shared" si="413"/>
        <v>No</v>
      </c>
      <c r="S3303" s="1" t="str">
        <f t="shared" si="414"/>
        <v>ecommerce_shipping</v>
      </c>
      <c r="T3303" s="1" t="str">
        <f t="shared" si="415"/>
        <v>SHIPMENT_STATUS_RECORDED</v>
      </c>
    </row>
    <row r="3304" spans="1:20" x14ac:dyDescent="0.2">
      <c r="A3304">
        <v>3303</v>
      </c>
      <c r="B3304" t="s">
        <v>17</v>
      </c>
      <c r="C3304" t="s">
        <v>13</v>
      </c>
      <c r="D3304">
        <v>3</v>
      </c>
      <c r="E3304">
        <v>4</v>
      </c>
      <c r="F3304">
        <v>170</v>
      </c>
      <c r="G3304">
        <v>2</v>
      </c>
      <c r="H3304" t="s">
        <v>14</v>
      </c>
      <c r="I3304" t="s">
        <v>15</v>
      </c>
      <c r="J3304">
        <v>2</v>
      </c>
      <c r="K3304">
        <v>5664</v>
      </c>
      <c r="L3304">
        <v>0</v>
      </c>
      <c r="M3304" s="1" t="str">
        <f t="shared" si="408"/>
        <v>SHIP-003303</v>
      </c>
      <c r="N3304" t="str">
        <f t="shared" si="409"/>
        <v>GSITEM-003303</v>
      </c>
      <c r="O3304" t="str">
        <f t="shared" si="410"/>
        <v>GSORD-003303</v>
      </c>
      <c r="P3304" s="1" t="str">
        <f t="shared" si="411"/>
        <v>WH-A</v>
      </c>
      <c r="Q3304" s="1" t="str">
        <f t="shared" si="412"/>
        <v>On Time</v>
      </c>
      <c r="R3304" s="1" t="str">
        <f t="shared" si="413"/>
        <v>Yes</v>
      </c>
      <c r="S3304" s="1" t="str">
        <f t="shared" si="414"/>
        <v>ecommerce_shipping</v>
      </c>
      <c r="T3304" s="1" t="str">
        <f t="shared" si="415"/>
        <v>SHIPMENT_STATUS_RECORDED</v>
      </c>
    </row>
    <row r="3305" spans="1:20" x14ac:dyDescent="0.2">
      <c r="A3305">
        <v>3304</v>
      </c>
      <c r="B3305" t="s">
        <v>18</v>
      </c>
      <c r="C3305" t="s">
        <v>13</v>
      </c>
      <c r="D3305">
        <v>4</v>
      </c>
      <c r="E3305">
        <v>2</v>
      </c>
      <c r="F3305">
        <v>222</v>
      </c>
      <c r="G3305">
        <v>2</v>
      </c>
      <c r="H3305" t="s">
        <v>19</v>
      </c>
      <c r="I3305" t="s">
        <v>16</v>
      </c>
      <c r="J3305">
        <v>5</v>
      </c>
      <c r="K3305">
        <v>4268</v>
      </c>
      <c r="L3305">
        <v>0</v>
      </c>
      <c r="M3305" s="1" t="str">
        <f t="shared" si="408"/>
        <v>SHIP-003304</v>
      </c>
      <c r="N3305" t="str">
        <f t="shared" si="409"/>
        <v>GSITEM-003304</v>
      </c>
      <c r="O3305" t="str">
        <f t="shared" si="410"/>
        <v>GSORD-003304</v>
      </c>
      <c r="P3305" s="1" t="str">
        <f t="shared" si="411"/>
        <v>WH-B</v>
      </c>
      <c r="Q3305" s="1" t="str">
        <f t="shared" si="412"/>
        <v>On Time</v>
      </c>
      <c r="R3305" s="1" t="str">
        <f t="shared" si="413"/>
        <v>Yes</v>
      </c>
      <c r="S3305" s="1" t="str">
        <f t="shared" si="414"/>
        <v>ecommerce_shipping</v>
      </c>
      <c r="T3305" s="1" t="str">
        <f t="shared" si="415"/>
        <v>SHIPMENT_STATUS_RECORDED</v>
      </c>
    </row>
    <row r="3306" spans="1:20" x14ac:dyDescent="0.2">
      <c r="A3306">
        <v>3305</v>
      </c>
      <c r="B3306" t="s">
        <v>20</v>
      </c>
      <c r="C3306" t="s">
        <v>13</v>
      </c>
      <c r="D3306">
        <v>5</v>
      </c>
      <c r="E3306">
        <v>4</v>
      </c>
      <c r="F3306">
        <v>186</v>
      </c>
      <c r="G3306">
        <v>2</v>
      </c>
      <c r="H3306" t="s">
        <v>14</v>
      </c>
      <c r="I3306" t="s">
        <v>16</v>
      </c>
      <c r="J3306">
        <v>3</v>
      </c>
      <c r="K3306">
        <v>4213</v>
      </c>
      <c r="L3306">
        <v>0</v>
      </c>
      <c r="M3306" s="1" t="str">
        <f t="shared" si="408"/>
        <v>SHIP-003305</v>
      </c>
      <c r="N3306" t="str">
        <f t="shared" si="409"/>
        <v>GSITEM-003305</v>
      </c>
      <c r="O3306" t="str">
        <f t="shared" si="410"/>
        <v>GSORD-003305</v>
      </c>
      <c r="P3306" s="1" t="str">
        <f t="shared" si="411"/>
        <v>WH-C</v>
      </c>
      <c r="Q3306" s="1" t="str">
        <f t="shared" si="412"/>
        <v>On Time</v>
      </c>
      <c r="R3306" s="1" t="str">
        <f t="shared" si="413"/>
        <v>Yes</v>
      </c>
      <c r="S3306" s="1" t="str">
        <f t="shared" si="414"/>
        <v>ecommerce_shipping</v>
      </c>
      <c r="T3306" s="1" t="str">
        <f t="shared" si="415"/>
        <v>SHIPMENT_STATUS_RECORDED</v>
      </c>
    </row>
    <row r="3307" spans="1:20" x14ac:dyDescent="0.2">
      <c r="A3307">
        <v>3306</v>
      </c>
      <c r="B3307" t="s">
        <v>15</v>
      </c>
      <c r="C3307" t="s">
        <v>22</v>
      </c>
      <c r="D3307">
        <v>5</v>
      </c>
      <c r="E3307">
        <v>1</v>
      </c>
      <c r="F3307">
        <v>208</v>
      </c>
      <c r="G3307">
        <v>2</v>
      </c>
      <c r="H3307" t="s">
        <v>14</v>
      </c>
      <c r="I3307" t="s">
        <v>15</v>
      </c>
      <c r="J3307">
        <v>8</v>
      </c>
      <c r="K3307">
        <v>5218</v>
      </c>
      <c r="L3307">
        <v>0</v>
      </c>
      <c r="M3307" s="1" t="str">
        <f t="shared" si="408"/>
        <v>SHIP-003306</v>
      </c>
      <c r="N3307" t="str">
        <f t="shared" si="409"/>
        <v>GSITEM-003306</v>
      </c>
      <c r="O3307" t="str">
        <f t="shared" si="410"/>
        <v>GSORD-003306</v>
      </c>
      <c r="P3307" s="1" t="str">
        <f t="shared" si="411"/>
        <v>WH-F</v>
      </c>
      <c r="Q3307" s="1" t="str">
        <f t="shared" si="412"/>
        <v>On Time</v>
      </c>
      <c r="R3307" s="1" t="str">
        <f t="shared" si="413"/>
        <v>Yes</v>
      </c>
      <c r="S3307" s="1" t="str">
        <f t="shared" si="414"/>
        <v>ecommerce_shipping</v>
      </c>
      <c r="T3307" s="1" t="str">
        <f t="shared" si="415"/>
        <v>SHIPMENT_STATUS_RECORDED</v>
      </c>
    </row>
    <row r="3308" spans="1:20" x14ac:dyDescent="0.2">
      <c r="A3308">
        <v>3307</v>
      </c>
      <c r="B3308" t="s">
        <v>12</v>
      </c>
      <c r="C3308" t="s">
        <v>22</v>
      </c>
      <c r="D3308">
        <v>4</v>
      </c>
      <c r="E3308">
        <v>3</v>
      </c>
      <c r="F3308">
        <v>223</v>
      </c>
      <c r="G3308">
        <v>3</v>
      </c>
      <c r="H3308" t="s">
        <v>19</v>
      </c>
      <c r="I3308" t="s">
        <v>15</v>
      </c>
      <c r="J3308">
        <v>9</v>
      </c>
      <c r="K3308">
        <v>5897</v>
      </c>
      <c r="L3308">
        <v>0</v>
      </c>
      <c r="M3308" s="1" t="str">
        <f t="shared" si="408"/>
        <v>SHIP-003307</v>
      </c>
      <c r="N3308" t="str">
        <f t="shared" si="409"/>
        <v>GSITEM-003307</v>
      </c>
      <c r="O3308" t="str">
        <f t="shared" si="410"/>
        <v>GSORD-003307</v>
      </c>
      <c r="P3308" s="1" t="str">
        <f t="shared" si="411"/>
        <v>WH-D</v>
      </c>
      <c r="Q3308" s="1" t="str">
        <f t="shared" si="412"/>
        <v>On Time</v>
      </c>
      <c r="R3308" s="1" t="str">
        <f t="shared" si="413"/>
        <v>Yes</v>
      </c>
      <c r="S3308" s="1" t="str">
        <f t="shared" si="414"/>
        <v>ecommerce_shipping</v>
      </c>
      <c r="T3308" s="1" t="str">
        <f t="shared" si="415"/>
        <v>SHIPMENT_STATUS_RECORDED</v>
      </c>
    </row>
    <row r="3309" spans="1:20" x14ac:dyDescent="0.2">
      <c r="A3309">
        <v>3308</v>
      </c>
      <c r="B3309" t="s">
        <v>15</v>
      </c>
      <c r="C3309" t="s">
        <v>22</v>
      </c>
      <c r="D3309">
        <v>5</v>
      </c>
      <c r="E3309">
        <v>3</v>
      </c>
      <c r="F3309">
        <v>154</v>
      </c>
      <c r="G3309">
        <v>2</v>
      </c>
      <c r="H3309" t="s">
        <v>19</v>
      </c>
      <c r="I3309" t="s">
        <v>16</v>
      </c>
      <c r="J3309">
        <v>8</v>
      </c>
      <c r="K3309">
        <v>4006</v>
      </c>
      <c r="L3309">
        <v>0</v>
      </c>
      <c r="M3309" s="1" t="str">
        <f t="shared" si="408"/>
        <v>SHIP-003308</v>
      </c>
      <c r="N3309" t="str">
        <f t="shared" si="409"/>
        <v>GSITEM-003308</v>
      </c>
      <c r="O3309" t="str">
        <f t="shared" si="410"/>
        <v>GSORD-003308</v>
      </c>
      <c r="P3309" s="1" t="str">
        <f t="shared" si="411"/>
        <v>WH-F</v>
      </c>
      <c r="Q3309" s="1" t="str">
        <f t="shared" si="412"/>
        <v>On Time</v>
      </c>
      <c r="R3309" s="1" t="str">
        <f t="shared" si="413"/>
        <v>Yes</v>
      </c>
      <c r="S3309" s="1" t="str">
        <f t="shared" si="414"/>
        <v>ecommerce_shipping</v>
      </c>
      <c r="T3309" s="1" t="str">
        <f t="shared" si="415"/>
        <v>SHIPMENT_STATUS_RECORDED</v>
      </c>
    </row>
    <row r="3310" spans="1:20" x14ac:dyDescent="0.2">
      <c r="A3310">
        <v>3309</v>
      </c>
      <c r="B3310" t="s">
        <v>17</v>
      </c>
      <c r="C3310" t="s">
        <v>22</v>
      </c>
      <c r="D3310">
        <v>5</v>
      </c>
      <c r="E3310">
        <v>3</v>
      </c>
      <c r="F3310">
        <v>235</v>
      </c>
      <c r="G3310">
        <v>4</v>
      </c>
      <c r="H3310" t="s">
        <v>19</v>
      </c>
      <c r="I3310" t="s">
        <v>15</v>
      </c>
      <c r="J3310">
        <v>10</v>
      </c>
      <c r="K3310">
        <v>4011</v>
      </c>
      <c r="L3310">
        <v>0</v>
      </c>
      <c r="M3310" s="1" t="str">
        <f t="shared" si="408"/>
        <v>SHIP-003309</v>
      </c>
      <c r="N3310" t="str">
        <f t="shared" si="409"/>
        <v>GSITEM-003309</v>
      </c>
      <c r="O3310" t="str">
        <f t="shared" si="410"/>
        <v>GSORD-003309</v>
      </c>
      <c r="P3310" s="1" t="str">
        <f t="shared" si="411"/>
        <v>WH-A</v>
      </c>
      <c r="Q3310" s="1" t="str">
        <f t="shared" si="412"/>
        <v>On Time</v>
      </c>
      <c r="R3310" s="1" t="str">
        <f t="shared" si="413"/>
        <v>Yes</v>
      </c>
      <c r="S3310" s="1" t="str">
        <f t="shared" si="414"/>
        <v>ecommerce_shipping</v>
      </c>
      <c r="T3310" s="1" t="str">
        <f t="shared" si="415"/>
        <v>SHIPMENT_STATUS_RECORDED</v>
      </c>
    </row>
    <row r="3311" spans="1:20" x14ac:dyDescent="0.2">
      <c r="A3311">
        <v>3310</v>
      </c>
      <c r="B3311" t="s">
        <v>18</v>
      </c>
      <c r="C3311" t="s">
        <v>22</v>
      </c>
      <c r="D3311">
        <v>4</v>
      </c>
      <c r="E3311">
        <v>3</v>
      </c>
      <c r="F3311">
        <v>271</v>
      </c>
      <c r="G3311">
        <v>3</v>
      </c>
      <c r="H3311" t="s">
        <v>19</v>
      </c>
      <c r="I3311" t="s">
        <v>16</v>
      </c>
      <c r="J3311">
        <v>1</v>
      </c>
      <c r="K3311">
        <v>4137</v>
      </c>
      <c r="L3311">
        <v>0</v>
      </c>
      <c r="M3311" s="1" t="str">
        <f t="shared" si="408"/>
        <v>SHIP-003310</v>
      </c>
      <c r="N3311" t="str">
        <f t="shared" si="409"/>
        <v>GSITEM-003310</v>
      </c>
      <c r="O3311" t="str">
        <f t="shared" si="410"/>
        <v>GSORD-003310</v>
      </c>
      <c r="P3311" s="1" t="str">
        <f t="shared" si="411"/>
        <v>WH-B</v>
      </c>
      <c r="Q3311" s="1" t="str">
        <f t="shared" si="412"/>
        <v>On Time</v>
      </c>
      <c r="R3311" s="1" t="str">
        <f t="shared" si="413"/>
        <v>Yes</v>
      </c>
      <c r="S3311" s="1" t="str">
        <f t="shared" si="414"/>
        <v>ecommerce_shipping</v>
      </c>
      <c r="T3311" s="1" t="str">
        <f t="shared" si="415"/>
        <v>SHIPMENT_STATUS_RECORDED</v>
      </c>
    </row>
    <row r="3312" spans="1:20" x14ac:dyDescent="0.2">
      <c r="A3312">
        <v>3311</v>
      </c>
      <c r="B3312" t="s">
        <v>20</v>
      </c>
      <c r="C3312" t="s">
        <v>22</v>
      </c>
      <c r="D3312">
        <v>4</v>
      </c>
      <c r="E3312">
        <v>5</v>
      </c>
      <c r="F3312">
        <v>250</v>
      </c>
      <c r="G3312">
        <v>3</v>
      </c>
      <c r="H3312" t="s">
        <v>14</v>
      </c>
      <c r="I3312" t="s">
        <v>15</v>
      </c>
      <c r="J3312">
        <v>2</v>
      </c>
      <c r="K3312">
        <v>5206</v>
      </c>
      <c r="L3312">
        <v>0</v>
      </c>
      <c r="M3312" s="1" t="str">
        <f t="shared" si="408"/>
        <v>SHIP-003311</v>
      </c>
      <c r="N3312" t="str">
        <f t="shared" si="409"/>
        <v>GSITEM-003311</v>
      </c>
      <c r="O3312" t="str">
        <f t="shared" si="410"/>
        <v>GSORD-003311</v>
      </c>
      <c r="P3312" s="1" t="str">
        <f t="shared" si="411"/>
        <v>WH-C</v>
      </c>
      <c r="Q3312" s="1" t="str">
        <f t="shared" si="412"/>
        <v>On Time</v>
      </c>
      <c r="R3312" s="1" t="str">
        <f t="shared" si="413"/>
        <v>Yes</v>
      </c>
      <c r="S3312" s="1" t="str">
        <f t="shared" si="414"/>
        <v>ecommerce_shipping</v>
      </c>
      <c r="T3312" s="1" t="str">
        <f t="shared" si="415"/>
        <v>SHIPMENT_STATUS_RECORDED</v>
      </c>
    </row>
    <row r="3313" spans="1:20" x14ac:dyDescent="0.2">
      <c r="A3313">
        <v>3312</v>
      </c>
      <c r="B3313" t="s">
        <v>15</v>
      </c>
      <c r="C3313" t="s">
        <v>22</v>
      </c>
      <c r="D3313">
        <v>4</v>
      </c>
      <c r="E3313">
        <v>2</v>
      </c>
      <c r="F3313">
        <v>206</v>
      </c>
      <c r="G3313">
        <v>2</v>
      </c>
      <c r="H3313" t="s">
        <v>19</v>
      </c>
      <c r="I3313" t="s">
        <v>16</v>
      </c>
      <c r="J3313">
        <v>4</v>
      </c>
      <c r="K3313">
        <v>5159</v>
      </c>
      <c r="L3313">
        <v>0</v>
      </c>
      <c r="M3313" s="1" t="str">
        <f t="shared" si="408"/>
        <v>SHIP-003312</v>
      </c>
      <c r="N3313" t="str">
        <f t="shared" si="409"/>
        <v>GSITEM-003312</v>
      </c>
      <c r="O3313" t="str">
        <f t="shared" si="410"/>
        <v>GSORD-003312</v>
      </c>
      <c r="P3313" s="1" t="str">
        <f t="shared" si="411"/>
        <v>WH-F</v>
      </c>
      <c r="Q3313" s="1" t="str">
        <f t="shared" si="412"/>
        <v>On Time</v>
      </c>
      <c r="R3313" s="1" t="str">
        <f t="shared" si="413"/>
        <v>Yes</v>
      </c>
      <c r="S3313" s="1" t="str">
        <f t="shared" si="414"/>
        <v>ecommerce_shipping</v>
      </c>
      <c r="T3313" s="1" t="str">
        <f t="shared" si="415"/>
        <v>SHIPMENT_STATUS_RECORDED</v>
      </c>
    </row>
    <row r="3314" spans="1:20" x14ac:dyDescent="0.2">
      <c r="A3314">
        <v>3313</v>
      </c>
      <c r="B3314" t="s">
        <v>12</v>
      </c>
      <c r="C3314" t="s">
        <v>22</v>
      </c>
      <c r="D3314">
        <v>3</v>
      </c>
      <c r="E3314">
        <v>1</v>
      </c>
      <c r="F3314">
        <v>153</v>
      </c>
      <c r="G3314">
        <v>3</v>
      </c>
      <c r="H3314" t="s">
        <v>14</v>
      </c>
      <c r="I3314" t="s">
        <v>16</v>
      </c>
      <c r="J3314">
        <v>10</v>
      </c>
      <c r="K3314">
        <v>5121</v>
      </c>
      <c r="L3314">
        <v>1</v>
      </c>
      <c r="M3314" s="1" t="str">
        <f t="shared" si="408"/>
        <v>SHIP-003313</v>
      </c>
      <c r="N3314" t="str">
        <f t="shared" si="409"/>
        <v>GSITEM-003313</v>
      </c>
      <c r="O3314" t="str">
        <f t="shared" si="410"/>
        <v>GSORD-003313</v>
      </c>
      <c r="P3314" s="1" t="str">
        <f t="shared" si="411"/>
        <v>WH-D</v>
      </c>
      <c r="Q3314" s="1" t="str">
        <f t="shared" si="412"/>
        <v>Delayed</v>
      </c>
      <c r="R3314" s="1" t="str">
        <f t="shared" si="413"/>
        <v>No</v>
      </c>
      <c r="S3314" s="1" t="str">
        <f t="shared" si="414"/>
        <v>ecommerce_shipping</v>
      </c>
      <c r="T3314" s="1" t="str">
        <f t="shared" si="415"/>
        <v>SHIPMENT_STATUS_RECORDED</v>
      </c>
    </row>
    <row r="3315" spans="1:20" x14ac:dyDescent="0.2">
      <c r="A3315">
        <v>3314</v>
      </c>
      <c r="B3315" t="s">
        <v>15</v>
      </c>
      <c r="C3315" t="s">
        <v>22</v>
      </c>
      <c r="D3315">
        <v>4</v>
      </c>
      <c r="E3315">
        <v>4</v>
      </c>
      <c r="F3315">
        <v>212</v>
      </c>
      <c r="G3315">
        <v>2</v>
      </c>
      <c r="H3315" t="s">
        <v>19</v>
      </c>
      <c r="I3315" t="s">
        <v>15</v>
      </c>
      <c r="J3315">
        <v>6</v>
      </c>
      <c r="K3315">
        <v>4117</v>
      </c>
      <c r="L3315">
        <v>1</v>
      </c>
      <c r="M3315" s="1" t="str">
        <f t="shared" si="408"/>
        <v>SHIP-003314</v>
      </c>
      <c r="N3315" t="str">
        <f t="shared" si="409"/>
        <v>GSITEM-003314</v>
      </c>
      <c r="O3315" t="str">
        <f t="shared" si="410"/>
        <v>GSORD-003314</v>
      </c>
      <c r="P3315" s="1" t="str">
        <f t="shared" si="411"/>
        <v>WH-F</v>
      </c>
      <c r="Q3315" s="1" t="str">
        <f t="shared" si="412"/>
        <v>Delayed</v>
      </c>
      <c r="R3315" s="1" t="str">
        <f t="shared" si="413"/>
        <v>No</v>
      </c>
      <c r="S3315" s="1" t="str">
        <f t="shared" si="414"/>
        <v>ecommerce_shipping</v>
      </c>
      <c r="T3315" s="1" t="str">
        <f t="shared" si="415"/>
        <v>SHIPMENT_STATUS_RECORDED</v>
      </c>
    </row>
    <row r="3316" spans="1:20" x14ac:dyDescent="0.2">
      <c r="A3316">
        <v>3315</v>
      </c>
      <c r="B3316" t="s">
        <v>17</v>
      </c>
      <c r="C3316" t="s">
        <v>22</v>
      </c>
      <c r="D3316">
        <v>6</v>
      </c>
      <c r="E3316">
        <v>4</v>
      </c>
      <c r="F3316">
        <v>168</v>
      </c>
      <c r="G3316">
        <v>2</v>
      </c>
      <c r="H3316" t="s">
        <v>21</v>
      </c>
      <c r="I3316" t="s">
        <v>16</v>
      </c>
      <c r="J3316">
        <v>6</v>
      </c>
      <c r="K3316">
        <v>5686</v>
      </c>
      <c r="L3316">
        <v>0</v>
      </c>
      <c r="M3316" s="1" t="str">
        <f t="shared" si="408"/>
        <v>SHIP-003315</v>
      </c>
      <c r="N3316" t="str">
        <f t="shared" si="409"/>
        <v>GSITEM-003315</v>
      </c>
      <c r="O3316" t="str">
        <f t="shared" si="410"/>
        <v>GSORD-003315</v>
      </c>
      <c r="P3316" s="1" t="str">
        <f t="shared" si="411"/>
        <v>WH-A</v>
      </c>
      <c r="Q3316" s="1" t="str">
        <f t="shared" si="412"/>
        <v>On Time</v>
      </c>
      <c r="R3316" s="1" t="str">
        <f t="shared" si="413"/>
        <v>Yes</v>
      </c>
      <c r="S3316" s="1" t="str">
        <f t="shared" si="414"/>
        <v>ecommerce_shipping</v>
      </c>
      <c r="T3316" s="1" t="str">
        <f t="shared" si="415"/>
        <v>SHIPMENT_STATUS_RECORDED</v>
      </c>
    </row>
    <row r="3317" spans="1:20" x14ac:dyDescent="0.2">
      <c r="A3317">
        <v>3316</v>
      </c>
      <c r="B3317" t="s">
        <v>18</v>
      </c>
      <c r="C3317" t="s">
        <v>22</v>
      </c>
      <c r="D3317">
        <v>3</v>
      </c>
      <c r="E3317">
        <v>1</v>
      </c>
      <c r="F3317">
        <v>171</v>
      </c>
      <c r="G3317">
        <v>2</v>
      </c>
      <c r="H3317" t="s">
        <v>14</v>
      </c>
      <c r="I3317" t="s">
        <v>16</v>
      </c>
      <c r="J3317">
        <v>10</v>
      </c>
      <c r="K3317">
        <v>5379</v>
      </c>
      <c r="L3317">
        <v>1</v>
      </c>
      <c r="M3317" s="1" t="str">
        <f t="shared" si="408"/>
        <v>SHIP-003316</v>
      </c>
      <c r="N3317" t="str">
        <f t="shared" si="409"/>
        <v>GSITEM-003316</v>
      </c>
      <c r="O3317" t="str">
        <f t="shared" si="410"/>
        <v>GSORD-003316</v>
      </c>
      <c r="P3317" s="1" t="str">
        <f t="shared" si="411"/>
        <v>WH-B</v>
      </c>
      <c r="Q3317" s="1" t="str">
        <f t="shared" si="412"/>
        <v>Delayed</v>
      </c>
      <c r="R3317" s="1" t="str">
        <f t="shared" si="413"/>
        <v>No</v>
      </c>
      <c r="S3317" s="1" t="str">
        <f t="shared" si="414"/>
        <v>ecommerce_shipping</v>
      </c>
      <c r="T3317" s="1" t="str">
        <f t="shared" si="415"/>
        <v>SHIPMENT_STATUS_RECORDED</v>
      </c>
    </row>
    <row r="3318" spans="1:20" x14ac:dyDescent="0.2">
      <c r="A3318">
        <v>3317</v>
      </c>
      <c r="B3318" t="s">
        <v>20</v>
      </c>
      <c r="C3318" t="s">
        <v>22</v>
      </c>
      <c r="D3318">
        <v>3</v>
      </c>
      <c r="E3318">
        <v>5</v>
      </c>
      <c r="F3318">
        <v>132</v>
      </c>
      <c r="G3318">
        <v>2</v>
      </c>
      <c r="H3318" t="s">
        <v>14</v>
      </c>
      <c r="I3318" t="s">
        <v>16</v>
      </c>
      <c r="J3318">
        <v>10</v>
      </c>
      <c r="K3318">
        <v>4462</v>
      </c>
      <c r="L3318">
        <v>1</v>
      </c>
      <c r="M3318" s="1" t="str">
        <f t="shared" si="408"/>
        <v>SHIP-003317</v>
      </c>
      <c r="N3318" t="str">
        <f t="shared" si="409"/>
        <v>GSITEM-003317</v>
      </c>
      <c r="O3318" t="str">
        <f t="shared" si="410"/>
        <v>GSORD-003317</v>
      </c>
      <c r="P3318" s="1" t="str">
        <f t="shared" si="411"/>
        <v>WH-C</v>
      </c>
      <c r="Q3318" s="1" t="str">
        <f t="shared" si="412"/>
        <v>Delayed</v>
      </c>
      <c r="R3318" s="1" t="str">
        <f t="shared" si="413"/>
        <v>No</v>
      </c>
      <c r="S3318" s="1" t="str">
        <f t="shared" si="414"/>
        <v>ecommerce_shipping</v>
      </c>
      <c r="T3318" s="1" t="str">
        <f t="shared" si="415"/>
        <v>SHIPMENT_STATUS_RECORDED</v>
      </c>
    </row>
    <row r="3319" spans="1:20" x14ac:dyDescent="0.2">
      <c r="A3319">
        <v>3318</v>
      </c>
      <c r="B3319" t="s">
        <v>15</v>
      </c>
      <c r="C3319" t="s">
        <v>22</v>
      </c>
      <c r="D3319">
        <v>5</v>
      </c>
      <c r="E3319">
        <v>3</v>
      </c>
      <c r="F3319">
        <v>141</v>
      </c>
      <c r="G3319">
        <v>3</v>
      </c>
      <c r="H3319" t="s">
        <v>14</v>
      </c>
      <c r="I3319" t="s">
        <v>16</v>
      </c>
      <c r="J3319">
        <v>9</v>
      </c>
      <c r="K3319">
        <v>4857</v>
      </c>
      <c r="L3319">
        <v>0</v>
      </c>
      <c r="M3319" s="1" t="str">
        <f t="shared" si="408"/>
        <v>SHIP-003318</v>
      </c>
      <c r="N3319" t="str">
        <f t="shared" si="409"/>
        <v>GSITEM-003318</v>
      </c>
      <c r="O3319" t="str">
        <f t="shared" si="410"/>
        <v>GSORD-003318</v>
      </c>
      <c r="P3319" s="1" t="str">
        <f t="shared" si="411"/>
        <v>WH-F</v>
      </c>
      <c r="Q3319" s="1" t="str">
        <f t="shared" si="412"/>
        <v>On Time</v>
      </c>
      <c r="R3319" s="1" t="str">
        <f t="shared" si="413"/>
        <v>Yes</v>
      </c>
      <c r="S3319" s="1" t="str">
        <f t="shared" si="414"/>
        <v>ecommerce_shipping</v>
      </c>
      <c r="T3319" s="1" t="str">
        <f t="shared" si="415"/>
        <v>SHIPMENT_STATUS_RECORDED</v>
      </c>
    </row>
    <row r="3320" spans="1:20" x14ac:dyDescent="0.2">
      <c r="A3320">
        <v>3319</v>
      </c>
      <c r="B3320" t="s">
        <v>12</v>
      </c>
      <c r="C3320" t="s">
        <v>22</v>
      </c>
      <c r="D3320">
        <v>3</v>
      </c>
      <c r="E3320">
        <v>2</v>
      </c>
      <c r="F3320">
        <v>254</v>
      </c>
      <c r="G3320">
        <v>2</v>
      </c>
      <c r="H3320" t="s">
        <v>14</v>
      </c>
      <c r="I3320" t="s">
        <v>16</v>
      </c>
      <c r="J3320">
        <v>1</v>
      </c>
      <c r="K3320">
        <v>4334</v>
      </c>
      <c r="L3320">
        <v>0</v>
      </c>
      <c r="M3320" s="1" t="str">
        <f t="shared" si="408"/>
        <v>SHIP-003319</v>
      </c>
      <c r="N3320" t="str">
        <f t="shared" si="409"/>
        <v>GSITEM-003319</v>
      </c>
      <c r="O3320" t="str">
        <f t="shared" si="410"/>
        <v>GSORD-003319</v>
      </c>
      <c r="P3320" s="1" t="str">
        <f t="shared" si="411"/>
        <v>WH-D</v>
      </c>
      <c r="Q3320" s="1" t="str">
        <f t="shared" si="412"/>
        <v>On Time</v>
      </c>
      <c r="R3320" s="1" t="str">
        <f t="shared" si="413"/>
        <v>Yes</v>
      </c>
      <c r="S3320" s="1" t="str">
        <f t="shared" si="414"/>
        <v>ecommerce_shipping</v>
      </c>
      <c r="T3320" s="1" t="str">
        <f t="shared" si="415"/>
        <v>SHIPMENT_STATUS_RECORDED</v>
      </c>
    </row>
    <row r="3321" spans="1:20" x14ac:dyDescent="0.2">
      <c r="A3321">
        <v>3320</v>
      </c>
      <c r="B3321" t="s">
        <v>15</v>
      </c>
      <c r="C3321" t="s">
        <v>22</v>
      </c>
      <c r="D3321">
        <v>4</v>
      </c>
      <c r="E3321">
        <v>4</v>
      </c>
      <c r="F3321">
        <v>159</v>
      </c>
      <c r="G3321">
        <v>2</v>
      </c>
      <c r="H3321" t="s">
        <v>19</v>
      </c>
      <c r="I3321" t="s">
        <v>15</v>
      </c>
      <c r="J3321">
        <v>6</v>
      </c>
      <c r="K3321">
        <v>5221</v>
      </c>
      <c r="L3321">
        <v>0</v>
      </c>
      <c r="M3321" s="1" t="str">
        <f t="shared" si="408"/>
        <v>SHIP-003320</v>
      </c>
      <c r="N3321" t="str">
        <f t="shared" si="409"/>
        <v>GSITEM-003320</v>
      </c>
      <c r="O3321" t="str">
        <f t="shared" si="410"/>
        <v>GSORD-003320</v>
      </c>
      <c r="P3321" s="1" t="str">
        <f t="shared" si="411"/>
        <v>WH-F</v>
      </c>
      <c r="Q3321" s="1" t="str">
        <f t="shared" si="412"/>
        <v>On Time</v>
      </c>
      <c r="R3321" s="1" t="str">
        <f t="shared" si="413"/>
        <v>Yes</v>
      </c>
      <c r="S3321" s="1" t="str">
        <f t="shared" si="414"/>
        <v>ecommerce_shipping</v>
      </c>
      <c r="T3321" s="1" t="str">
        <f t="shared" si="415"/>
        <v>SHIPMENT_STATUS_RECORDED</v>
      </c>
    </row>
    <row r="3322" spans="1:20" x14ac:dyDescent="0.2">
      <c r="A3322">
        <v>3321</v>
      </c>
      <c r="B3322" t="s">
        <v>17</v>
      </c>
      <c r="C3322" t="s">
        <v>22</v>
      </c>
      <c r="D3322">
        <v>2</v>
      </c>
      <c r="E3322">
        <v>4</v>
      </c>
      <c r="F3322">
        <v>194</v>
      </c>
      <c r="G3322">
        <v>2</v>
      </c>
      <c r="H3322" t="s">
        <v>14</v>
      </c>
      <c r="I3322" t="s">
        <v>15</v>
      </c>
      <c r="J3322">
        <v>4</v>
      </c>
      <c r="K3322">
        <v>4803</v>
      </c>
      <c r="L3322">
        <v>1</v>
      </c>
      <c r="M3322" s="1" t="str">
        <f t="shared" si="408"/>
        <v>SHIP-003321</v>
      </c>
      <c r="N3322" t="str">
        <f t="shared" si="409"/>
        <v>GSITEM-003321</v>
      </c>
      <c r="O3322" t="str">
        <f t="shared" si="410"/>
        <v>GSORD-003321</v>
      </c>
      <c r="P3322" s="1" t="str">
        <f t="shared" si="411"/>
        <v>WH-A</v>
      </c>
      <c r="Q3322" s="1" t="str">
        <f t="shared" si="412"/>
        <v>Delayed</v>
      </c>
      <c r="R3322" s="1" t="str">
        <f t="shared" si="413"/>
        <v>No</v>
      </c>
      <c r="S3322" s="1" t="str">
        <f t="shared" si="414"/>
        <v>ecommerce_shipping</v>
      </c>
      <c r="T3322" s="1" t="str">
        <f t="shared" si="415"/>
        <v>SHIPMENT_STATUS_RECORDED</v>
      </c>
    </row>
    <row r="3323" spans="1:20" x14ac:dyDescent="0.2">
      <c r="A3323">
        <v>3322</v>
      </c>
      <c r="B3323" t="s">
        <v>18</v>
      </c>
      <c r="C3323" t="s">
        <v>22</v>
      </c>
      <c r="D3323">
        <v>4</v>
      </c>
      <c r="E3323">
        <v>3</v>
      </c>
      <c r="F3323">
        <v>178</v>
      </c>
      <c r="G3323">
        <v>6</v>
      </c>
      <c r="H3323" t="s">
        <v>14</v>
      </c>
      <c r="I3323" t="s">
        <v>16</v>
      </c>
      <c r="J3323">
        <v>6</v>
      </c>
      <c r="K3323">
        <v>4203</v>
      </c>
      <c r="L3323">
        <v>0</v>
      </c>
      <c r="M3323" s="1" t="str">
        <f t="shared" si="408"/>
        <v>SHIP-003322</v>
      </c>
      <c r="N3323" t="str">
        <f t="shared" si="409"/>
        <v>GSITEM-003322</v>
      </c>
      <c r="O3323" t="str">
        <f t="shared" si="410"/>
        <v>GSORD-003322</v>
      </c>
      <c r="P3323" s="1" t="str">
        <f t="shared" si="411"/>
        <v>WH-B</v>
      </c>
      <c r="Q3323" s="1" t="str">
        <f t="shared" si="412"/>
        <v>On Time</v>
      </c>
      <c r="R3323" s="1" t="str">
        <f t="shared" si="413"/>
        <v>Yes</v>
      </c>
      <c r="S3323" s="1" t="str">
        <f t="shared" si="414"/>
        <v>ecommerce_shipping</v>
      </c>
      <c r="T3323" s="1" t="str">
        <f t="shared" si="415"/>
        <v>SHIPMENT_STATUS_RECORDED</v>
      </c>
    </row>
    <row r="3324" spans="1:20" x14ac:dyDescent="0.2">
      <c r="A3324">
        <v>3323</v>
      </c>
      <c r="B3324" t="s">
        <v>20</v>
      </c>
      <c r="C3324" t="s">
        <v>22</v>
      </c>
      <c r="D3324">
        <v>3</v>
      </c>
      <c r="E3324">
        <v>4</v>
      </c>
      <c r="F3324">
        <v>151</v>
      </c>
      <c r="G3324">
        <v>3</v>
      </c>
      <c r="H3324" t="s">
        <v>14</v>
      </c>
      <c r="I3324" t="s">
        <v>16</v>
      </c>
      <c r="J3324">
        <v>2</v>
      </c>
      <c r="K3324">
        <v>5712</v>
      </c>
      <c r="L3324">
        <v>1</v>
      </c>
      <c r="M3324" s="1" t="str">
        <f t="shared" si="408"/>
        <v>SHIP-003323</v>
      </c>
      <c r="N3324" t="str">
        <f t="shared" si="409"/>
        <v>GSITEM-003323</v>
      </c>
      <c r="O3324" t="str">
        <f t="shared" si="410"/>
        <v>GSORD-003323</v>
      </c>
      <c r="P3324" s="1" t="str">
        <f t="shared" si="411"/>
        <v>WH-C</v>
      </c>
      <c r="Q3324" s="1" t="str">
        <f t="shared" si="412"/>
        <v>Delayed</v>
      </c>
      <c r="R3324" s="1" t="str">
        <f t="shared" si="413"/>
        <v>No</v>
      </c>
      <c r="S3324" s="1" t="str">
        <f t="shared" si="414"/>
        <v>ecommerce_shipping</v>
      </c>
      <c r="T3324" s="1" t="str">
        <f t="shared" si="415"/>
        <v>SHIPMENT_STATUS_RECORDED</v>
      </c>
    </row>
    <row r="3325" spans="1:20" x14ac:dyDescent="0.2">
      <c r="A3325">
        <v>3324</v>
      </c>
      <c r="B3325" t="s">
        <v>15</v>
      </c>
      <c r="C3325" t="s">
        <v>22</v>
      </c>
      <c r="D3325">
        <v>5</v>
      </c>
      <c r="E3325">
        <v>1</v>
      </c>
      <c r="F3325">
        <v>244</v>
      </c>
      <c r="G3325">
        <v>2</v>
      </c>
      <c r="H3325" t="s">
        <v>14</v>
      </c>
      <c r="I3325" t="s">
        <v>15</v>
      </c>
      <c r="J3325">
        <v>5</v>
      </c>
      <c r="K3325">
        <v>4125</v>
      </c>
      <c r="L3325">
        <v>1</v>
      </c>
      <c r="M3325" s="1" t="str">
        <f t="shared" si="408"/>
        <v>SHIP-003324</v>
      </c>
      <c r="N3325" t="str">
        <f t="shared" si="409"/>
        <v>GSITEM-003324</v>
      </c>
      <c r="O3325" t="str">
        <f t="shared" si="410"/>
        <v>GSORD-003324</v>
      </c>
      <c r="P3325" s="1" t="str">
        <f t="shared" si="411"/>
        <v>WH-F</v>
      </c>
      <c r="Q3325" s="1" t="str">
        <f t="shared" si="412"/>
        <v>Delayed</v>
      </c>
      <c r="R3325" s="1" t="str">
        <f t="shared" si="413"/>
        <v>No</v>
      </c>
      <c r="S3325" s="1" t="str">
        <f t="shared" si="414"/>
        <v>ecommerce_shipping</v>
      </c>
      <c r="T3325" s="1" t="str">
        <f t="shared" si="415"/>
        <v>SHIPMENT_STATUS_RECORDED</v>
      </c>
    </row>
    <row r="3326" spans="1:20" x14ac:dyDescent="0.2">
      <c r="A3326">
        <v>3325</v>
      </c>
      <c r="B3326" t="s">
        <v>12</v>
      </c>
      <c r="C3326" t="s">
        <v>22</v>
      </c>
      <c r="D3326">
        <v>3</v>
      </c>
      <c r="E3326">
        <v>2</v>
      </c>
      <c r="F3326">
        <v>237</v>
      </c>
      <c r="G3326">
        <v>3</v>
      </c>
      <c r="H3326" t="s">
        <v>14</v>
      </c>
      <c r="I3326" t="s">
        <v>16</v>
      </c>
      <c r="J3326">
        <v>8</v>
      </c>
      <c r="K3326">
        <v>5287</v>
      </c>
      <c r="L3326">
        <v>1</v>
      </c>
      <c r="M3326" s="1" t="str">
        <f t="shared" si="408"/>
        <v>SHIP-003325</v>
      </c>
      <c r="N3326" t="str">
        <f t="shared" si="409"/>
        <v>GSITEM-003325</v>
      </c>
      <c r="O3326" t="str">
        <f t="shared" si="410"/>
        <v>GSORD-003325</v>
      </c>
      <c r="P3326" s="1" t="str">
        <f t="shared" si="411"/>
        <v>WH-D</v>
      </c>
      <c r="Q3326" s="1" t="str">
        <f t="shared" si="412"/>
        <v>Delayed</v>
      </c>
      <c r="R3326" s="1" t="str">
        <f t="shared" si="413"/>
        <v>No</v>
      </c>
      <c r="S3326" s="1" t="str">
        <f t="shared" si="414"/>
        <v>ecommerce_shipping</v>
      </c>
      <c r="T3326" s="1" t="str">
        <f t="shared" si="415"/>
        <v>SHIPMENT_STATUS_RECORDED</v>
      </c>
    </row>
    <row r="3327" spans="1:20" x14ac:dyDescent="0.2">
      <c r="A3327">
        <v>3326</v>
      </c>
      <c r="B3327" t="s">
        <v>15</v>
      </c>
      <c r="C3327" t="s">
        <v>22</v>
      </c>
      <c r="D3327">
        <v>3</v>
      </c>
      <c r="E3327">
        <v>1</v>
      </c>
      <c r="F3327">
        <v>241</v>
      </c>
      <c r="G3327">
        <v>3</v>
      </c>
      <c r="H3327" t="s">
        <v>19</v>
      </c>
      <c r="I3327" t="s">
        <v>16</v>
      </c>
      <c r="J3327">
        <v>9</v>
      </c>
      <c r="K3327">
        <v>5184</v>
      </c>
      <c r="L3327">
        <v>0</v>
      </c>
      <c r="M3327" s="1" t="str">
        <f t="shared" si="408"/>
        <v>SHIP-003326</v>
      </c>
      <c r="N3327" t="str">
        <f t="shared" si="409"/>
        <v>GSITEM-003326</v>
      </c>
      <c r="O3327" t="str">
        <f t="shared" si="410"/>
        <v>GSORD-003326</v>
      </c>
      <c r="P3327" s="1" t="str">
        <f t="shared" si="411"/>
        <v>WH-F</v>
      </c>
      <c r="Q3327" s="1" t="str">
        <f t="shared" si="412"/>
        <v>On Time</v>
      </c>
      <c r="R3327" s="1" t="str">
        <f t="shared" si="413"/>
        <v>Yes</v>
      </c>
      <c r="S3327" s="1" t="str">
        <f t="shared" si="414"/>
        <v>ecommerce_shipping</v>
      </c>
      <c r="T3327" s="1" t="str">
        <f t="shared" si="415"/>
        <v>SHIPMENT_STATUS_RECORDED</v>
      </c>
    </row>
    <row r="3328" spans="1:20" x14ac:dyDescent="0.2">
      <c r="A3328">
        <v>3327</v>
      </c>
      <c r="B3328" t="s">
        <v>17</v>
      </c>
      <c r="C3328" t="s">
        <v>22</v>
      </c>
      <c r="D3328">
        <v>4</v>
      </c>
      <c r="E3328">
        <v>2</v>
      </c>
      <c r="F3328">
        <v>156</v>
      </c>
      <c r="G3328">
        <v>3</v>
      </c>
      <c r="H3328" t="s">
        <v>14</v>
      </c>
      <c r="I3328" t="s">
        <v>16</v>
      </c>
      <c r="J3328">
        <v>3</v>
      </c>
      <c r="K3328">
        <v>5923</v>
      </c>
      <c r="L3328">
        <v>0</v>
      </c>
      <c r="M3328" s="1" t="str">
        <f t="shared" si="408"/>
        <v>SHIP-003327</v>
      </c>
      <c r="N3328" t="str">
        <f t="shared" si="409"/>
        <v>GSITEM-003327</v>
      </c>
      <c r="O3328" t="str">
        <f t="shared" si="410"/>
        <v>GSORD-003327</v>
      </c>
      <c r="P3328" s="1" t="str">
        <f t="shared" si="411"/>
        <v>WH-A</v>
      </c>
      <c r="Q3328" s="1" t="str">
        <f t="shared" si="412"/>
        <v>On Time</v>
      </c>
      <c r="R3328" s="1" t="str">
        <f t="shared" si="413"/>
        <v>Yes</v>
      </c>
      <c r="S3328" s="1" t="str">
        <f t="shared" si="414"/>
        <v>ecommerce_shipping</v>
      </c>
      <c r="T3328" s="1" t="str">
        <f t="shared" si="415"/>
        <v>SHIPMENT_STATUS_RECORDED</v>
      </c>
    </row>
    <row r="3329" spans="1:20" x14ac:dyDescent="0.2">
      <c r="A3329">
        <v>3328</v>
      </c>
      <c r="B3329" t="s">
        <v>18</v>
      </c>
      <c r="C3329" t="s">
        <v>22</v>
      </c>
      <c r="D3329">
        <v>4</v>
      </c>
      <c r="E3329">
        <v>3</v>
      </c>
      <c r="F3329">
        <v>243</v>
      </c>
      <c r="G3329">
        <v>3</v>
      </c>
      <c r="H3329" t="s">
        <v>19</v>
      </c>
      <c r="I3329" t="s">
        <v>16</v>
      </c>
      <c r="J3329">
        <v>1</v>
      </c>
      <c r="K3329">
        <v>5021</v>
      </c>
      <c r="L3329">
        <v>0</v>
      </c>
      <c r="M3329" s="1" t="str">
        <f t="shared" si="408"/>
        <v>SHIP-003328</v>
      </c>
      <c r="N3329" t="str">
        <f t="shared" si="409"/>
        <v>GSITEM-003328</v>
      </c>
      <c r="O3329" t="str">
        <f t="shared" si="410"/>
        <v>GSORD-003328</v>
      </c>
      <c r="P3329" s="1" t="str">
        <f t="shared" si="411"/>
        <v>WH-B</v>
      </c>
      <c r="Q3329" s="1" t="str">
        <f t="shared" si="412"/>
        <v>On Time</v>
      </c>
      <c r="R3329" s="1" t="str">
        <f t="shared" si="413"/>
        <v>Yes</v>
      </c>
      <c r="S3329" s="1" t="str">
        <f t="shared" si="414"/>
        <v>ecommerce_shipping</v>
      </c>
      <c r="T3329" s="1" t="str">
        <f t="shared" si="415"/>
        <v>SHIPMENT_STATUS_RECORDED</v>
      </c>
    </row>
    <row r="3330" spans="1:20" x14ac:dyDescent="0.2">
      <c r="A3330">
        <v>3329</v>
      </c>
      <c r="B3330" t="s">
        <v>20</v>
      </c>
      <c r="C3330" t="s">
        <v>22</v>
      </c>
      <c r="D3330">
        <v>5</v>
      </c>
      <c r="E3330">
        <v>5</v>
      </c>
      <c r="F3330">
        <v>219</v>
      </c>
      <c r="G3330">
        <v>2</v>
      </c>
      <c r="H3330" t="s">
        <v>19</v>
      </c>
      <c r="I3330" t="s">
        <v>16</v>
      </c>
      <c r="J3330">
        <v>4</v>
      </c>
      <c r="K3330">
        <v>4289</v>
      </c>
      <c r="L3330">
        <v>0</v>
      </c>
      <c r="M3330" s="1" t="str">
        <f t="shared" ref="M3330:M3393" si="416">"SHIP-"&amp;TEXT(A3330,"000000")</f>
        <v>SHIP-003329</v>
      </c>
      <c r="N3330" t="str">
        <f t="shared" ref="N3330:N3393" si="417">"GSITEM-"&amp;TEXT(A3330,"000000")</f>
        <v>GSITEM-003329</v>
      </c>
      <c r="O3330" t="str">
        <f t="shared" ref="O3330:O3393" si="418">"GSORD-"&amp;TEXT(A3330,"000000")</f>
        <v>GSORD-003329</v>
      </c>
      <c r="P3330" s="1" t="str">
        <f t="shared" ref="P3330:P3393" si="419">"WH-"&amp;B3330</f>
        <v>WH-C</v>
      </c>
      <c r="Q3330" s="1" t="str">
        <f t="shared" ref="Q3330:Q3393" si="420">IF(L3330=1,"Delayed","On Time")</f>
        <v>On Time</v>
      </c>
      <c r="R3330" s="1" t="str">
        <f t="shared" ref="R3330:R3393" si="421">IF(L3330=0,"Yes","No")</f>
        <v>Yes</v>
      </c>
      <c r="S3330" s="1" t="str">
        <f t="shared" ref="S3330:S3393" si="422">"ecommerce_shipping"</f>
        <v>ecommerce_shipping</v>
      </c>
      <c r="T3330" s="1" t="str">
        <f t="shared" ref="T3330:T3393" si="423">"SHIPMENT_STATUS_RECORDED"</f>
        <v>SHIPMENT_STATUS_RECORDED</v>
      </c>
    </row>
    <row r="3331" spans="1:20" x14ac:dyDescent="0.2">
      <c r="A3331">
        <v>3330</v>
      </c>
      <c r="B3331" t="s">
        <v>15</v>
      </c>
      <c r="C3331" t="s">
        <v>22</v>
      </c>
      <c r="D3331">
        <v>4</v>
      </c>
      <c r="E3331">
        <v>5</v>
      </c>
      <c r="F3331">
        <v>168</v>
      </c>
      <c r="G3331">
        <v>2</v>
      </c>
      <c r="H3331" t="s">
        <v>21</v>
      </c>
      <c r="I3331" t="s">
        <v>16</v>
      </c>
      <c r="J3331">
        <v>2</v>
      </c>
      <c r="K3331">
        <v>5776</v>
      </c>
      <c r="L3331">
        <v>0</v>
      </c>
      <c r="M3331" s="1" t="str">
        <f t="shared" si="416"/>
        <v>SHIP-003330</v>
      </c>
      <c r="N3331" t="str">
        <f t="shared" si="417"/>
        <v>GSITEM-003330</v>
      </c>
      <c r="O3331" t="str">
        <f t="shared" si="418"/>
        <v>GSORD-003330</v>
      </c>
      <c r="P3331" s="1" t="str">
        <f t="shared" si="419"/>
        <v>WH-F</v>
      </c>
      <c r="Q3331" s="1" t="str">
        <f t="shared" si="420"/>
        <v>On Time</v>
      </c>
      <c r="R3331" s="1" t="str">
        <f t="shared" si="421"/>
        <v>Yes</v>
      </c>
      <c r="S3331" s="1" t="str">
        <f t="shared" si="422"/>
        <v>ecommerce_shipping</v>
      </c>
      <c r="T3331" s="1" t="str">
        <f t="shared" si="423"/>
        <v>SHIPMENT_STATUS_RECORDED</v>
      </c>
    </row>
    <row r="3332" spans="1:20" x14ac:dyDescent="0.2">
      <c r="A3332">
        <v>3331</v>
      </c>
      <c r="B3332" t="s">
        <v>12</v>
      </c>
      <c r="C3332" t="s">
        <v>22</v>
      </c>
      <c r="D3332">
        <v>6</v>
      </c>
      <c r="E3332">
        <v>3</v>
      </c>
      <c r="F3332">
        <v>224</v>
      </c>
      <c r="G3332">
        <v>6</v>
      </c>
      <c r="H3332" t="s">
        <v>21</v>
      </c>
      <c r="I3332" t="s">
        <v>16</v>
      </c>
      <c r="J3332">
        <v>8</v>
      </c>
      <c r="K3332">
        <v>5661</v>
      </c>
      <c r="L3332">
        <v>0</v>
      </c>
      <c r="M3332" s="1" t="str">
        <f t="shared" si="416"/>
        <v>SHIP-003331</v>
      </c>
      <c r="N3332" t="str">
        <f t="shared" si="417"/>
        <v>GSITEM-003331</v>
      </c>
      <c r="O3332" t="str">
        <f t="shared" si="418"/>
        <v>GSORD-003331</v>
      </c>
      <c r="P3332" s="1" t="str">
        <f t="shared" si="419"/>
        <v>WH-D</v>
      </c>
      <c r="Q3332" s="1" t="str">
        <f t="shared" si="420"/>
        <v>On Time</v>
      </c>
      <c r="R3332" s="1" t="str">
        <f t="shared" si="421"/>
        <v>Yes</v>
      </c>
      <c r="S3332" s="1" t="str">
        <f t="shared" si="422"/>
        <v>ecommerce_shipping</v>
      </c>
      <c r="T3332" s="1" t="str">
        <f t="shared" si="423"/>
        <v>SHIPMENT_STATUS_RECORDED</v>
      </c>
    </row>
    <row r="3333" spans="1:20" x14ac:dyDescent="0.2">
      <c r="A3333">
        <v>3332</v>
      </c>
      <c r="B3333" t="s">
        <v>15</v>
      </c>
      <c r="C3333" t="s">
        <v>22</v>
      </c>
      <c r="D3333">
        <v>4</v>
      </c>
      <c r="E3333">
        <v>4</v>
      </c>
      <c r="F3333">
        <v>216</v>
      </c>
      <c r="G3333">
        <v>2</v>
      </c>
      <c r="H3333" t="s">
        <v>19</v>
      </c>
      <c r="I3333" t="s">
        <v>16</v>
      </c>
      <c r="J3333">
        <v>2</v>
      </c>
      <c r="K3333">
        <v>5840</v>
      </c>
      <c r="L3333">
        <v>1</v>
      </c>
      <c r="M3333" s="1" t="str">
        <f t="shared" si="416"/>
        <v>SHIP-003332</v>
      </c>
      <c r="N3333" t="str">
        <f t="shared" si="417"/>
        <v>GSITEM-003332</v>
      </c>
      <c r="O3333" t="str">
        <f t="shared" si="418"/>
        <v>GSORD-003332</v>
      </c>
      <c r="P3333" s="1" t="str">
        <f t="shared" si="419"/>
        <v>WH-F</v>
      </c>
      <c r="Q3333" s="1" t="str">
        <f t="shared" si="420"/>
        <v>Delayed</v>
      </c>
      <c r="R3333" s="1" t="str">
        <f t="shared" si="421"/>
        <v>No</v>
      </c>
      <c r="S3333" s="1" t="str">
        <f t="shared" si="422"/>
        <v>ecommerce_shipping</v>
      </c>
      <c r="T3333" s="1" t="str">
        <f t="shared" si="423"/>
        <v>SHIPMENT_STATUS_RECORDED</v>
      </c>
    </row>
    <row r="3334" spans="1:20" x14ac:dyDescent="0.2">
      <c r="A3334">
        <v>3333</v>
      </c>
      <c r="B3334" t="s">
        <v>17</v>
      </c>
      <c r="C3334" t="s">
        <v>22</v>
      </c>
      <c r="D3334">
        <v>3</v>
      </c>
      <c r="E3334">
        <v>1</v>
      </c>
      <c r="F3334">
        <v>187</v>
      </c>
      <c r="G3334">
        <v>5</v>
      </c>
      <c r="H3334" t="s">
        <v>14</v>
      </c>
      <c r="I3334" t="s">
        <v>15</v>
      </c>
      <c r="J3334">
        <v>6</v>
      </c>
      <c r="K3334">
        <v>4698</v>
      </c>
      <c r="L3334">
        <v>0</v>
      </c>
      <c r="M3334" s="1" t="str">
        <f t="shared" si="416"/>
        <v>SHIP-003333</v>
      </c>
      <c r="N3334" t="str">
        <f t="shared" si="417"/>
        <v>GSITEM-003333</v>
      </c>
      <c r="O3334" t="str">
        <f t="shared" si="418"/>
        <v>GSORD-003333</v>
      </c>
      <c r="P3334" s="1" t="str">
        <f t="shared" si="419"/>
        <v>WH-A</v>
      </c>
      <c r="Q3334" s="1" t="str">
        <f t="shared" si="420"/>
        <v>On Time</v>
      </c>
      <c r="R3334" s="1" t="str">
        <f t="shared" si="421"/>
        <v>Yes</v>
      </c>
      <c r="S3334" s="1" t="str">
        <f t="shared" si="422"/>
        <v>ecommerce_shipping</v>
      </c>
      <c r="T3334" s="1" t="str">
        <f t="shared" si="423"/>
        <v>SHIPMENT_STATUS_RECORDED</v>
      </c>
    </row>
    <row r="3335" spans="1:20" x14ac:dyDescent="0.2">
      <c r="A3335">
        <v>3334</v>
      </c>
      <c r="B3335" t="s">
        <v>18</v>
      </c>
      <c r="C3335" t="s">
        <v>22</v>
      </c>
      <c r="D3335">
        <v>5</v>
      </c>
      <c r="E3335">
        <v>3</v>
      </c>
      <c r="F3335">
        <v>204</v>
      </c>
      <c r="G3335">
        <v>3</v>
      </c>
      <c r="H3335" t="s">
        <v>21</v>
      </c>
      <c r="I3335" t="s">
        <v>15</v>
      </c>
      <c r="J3335">
        <v>1</v>
      </c>
      <c r="K3335">
        <v>4037</v>
      </c>
      <c r="L3335">
        <v>1</v>
      </c>
      <c r="M3335" s="1" t="str">
        <f t="shared" si="416"/>
        <v>SHIP-003334</v>
      </c>
      <c r="N3335" t="str">
        <f t="shared" si="417"/>
        <v>GSITEM-003334</v>
      </c>
      <c r="O3335" t="str">
        <f t="shared" si="418"/>
        <v>GSORD-003334</v>
      </c>
      <c r="P3335" s="1" t="str">
        <f t="shared" si="419"/>
        <v>WH-B</v>
      </c>
      <c r="Q3335" s="1" t="str">
        <f t="shared" si="420"/>
        <v>Delayed</v>
      </c>
      <c r="R3335" s="1" t="str">
        <f t="shared" si="421"/>
        <v>No</v>
      </c>
      <c r="S3335" s="1" t="str">
        <f t="shared" si="422"/>
        <v>ecommerce_shipping</v>
      </c>
      <c r="T3335" s="1" t="str">
        <f t="shared" si="423"/>
        <v>SHIPMENT_STATUS_RECORDED</v>
      </c>
    </row>
    <row r="3336" spans="1:20" x14ac:dyDescent="0.2">
      <c r="A3336">
        <v>3335</v>
      </c>
      <c r="B3336" t="s">
        <v>20</v>
      </c>
      <c r="C3336" t="s">
        <v>22</v>
      </c>
      <c r="D3336">
        <v>6</v>
      </c>
      <c r="E3336">
        <v>5</v>
      </c>
      <c r="F3336">
        <v>266</v>
      </c>
      <c r="G3336">
        <v>5</v>
      </c>
      <c r="H3336" t="s">
        <v>14</v>
      </c>
      <c r="I3336" t="s">
        <v>16</v>
      </c>
      <c r="J3336">
        <v>10</v>
      </c>
      <c r="K3336">
        <v>4140</v>
      </c>
      <c r="L3336">
        <v>0</v>
      </c>
      <c r="M3336" s="1" t="str">
        <f t="shared" si="416"/>
        <v>SHIP-003335</v>
      </c>
      <c r="N3336" t="str">
        <f t="shared" si="417"/>
        <v>GSITEM-003335</v>
      </c>
      <c r="O3336" t="str">
        <f t="shared" si="418"/>
        <v>GSORD-003335</v>
      </c>
      <c r="P3336" s="1" t="str">
        <f t="shared" si="419"/>
        <v>WH-C</v>
      </c>
      <c r="Q3336" s="1" t="str">
        <f t="shared" si="420"/>
        <v>On Time</v>
      </c>
      <c r="R3336" s="1" t="str">
        <f t="shared" si="421"/>
        <v>Yes</v>
      </c>
      <c r="S3336" s="1" t="str">
        <f t="shared" si="422"/>
        <v>ecommerce_shipping</v>
      </c>
      <c r="T3336" s="1" t="str">
        <f t="shared" si="423"/>
        <v>SHIPMENT_STATUS_RECORDED</v>
      </c>
    </row>
    <row r="3337" spans="1:20" x14ac:dyDescent="0.2">
      <c r="A3337">
        <v>3336</v>
      </c>
      <c r="B3337" t="s">
        <v>15</v>
      </c>
      <c r="C3337" t="s">
        <v>22</v>
      </c>
      <c r="D3337">
        <v>3</v>
      </c>
      <c r="E3337">
        <v>4</v>
      </c>
      <c r="F3337">
        <v>179</v>
      </c>
      <c r="G3337">
        <v>2</v>
      </c>
      <c r="H3337" t="s">
        <v>14</v>
      </c>
      <c r="I3337" t="s">
        <v>15</v>
      </c>
      <c r="J3337">
        <v>2</v>
      </c>
      <c r="K3337">
        <v>4931</v>
      </c>
      <c r="L3337">
        <v>1</v>
      </c>
      <c r="M3337" s="1" t="str">
        <f t="shared" si="416"/>
        <v>SHIP-003336</v>
      </c>
      <c r="N3337" t="str">
        <f t="shared" si="417"/>
        <v>GSITEM-003336</v>
      </c>
      <c r="O3337" t="str">
        <f t="shared" si="418"/>
        <v>GSORD-003336</v>
      </c>
      <c r="P3337" s="1" t="str">
        <f t="shared" si="419"/>
        <v>WH-F</v>
      </c>
      <c r="Q3337" s="1" t="str">
        <f t="shared" si="420"/>
        <v>Delayed</v>
      </c>
      <c r="R3337" s="1" t="str">
        <f t="shared" si="421"/>
        <v>No</v>
      </c>
      <c r="S3337" s="1" t="str">
        <f t="shared" si="422"/>
        <v>ecommerce_shipping</v>
      </c>
      <c r="T3337" s="1" t="str">
        <f t="shared" si="423"/>
        <v>SHIPMENT_STATUS_RECORDED</v>
      </c>
    </row>
    <row r="3338" spans="1:20" x14ac:dyDescent="0.2">
      <c r="A3338">
        <v>3337</v>
      </c>
      <c r="B3338" t="s">
        <v>12</v>
      </c>
      <c r="C3338" t="s">
        <v>22</v>
      </c>
      <c r="D3338">
        <v>3</v>
      </c>
      <c r="E3338">
        <v>4</v>
      </c>
      <c r="F3338">
        <v>184</v>
      </c>
      <c r="G3338">
        <v>3</v>
      </c>
      <c r="H3338" t="s">
        <v>14</v>
      </c>
      <c r="I3338" t="s">
        <v>16</v>
      </c>
      <c r="J3338">
        <v>10</v>
      </c>
      <c r="K3338">
        <v>4776</v>
      </c>
      <c r="L3338">
        <v>0</v>
      </c>
      <c r="M3338" s="1" t="str">
        <f t="shared" si="416"/>
        <v>SHIP-003337</v>
      </c>
      <c r="N3338" t="str">
        <f t="shared" si="417"/>
        <v>GSITEM-003337</v>
      </c>
      <c r="O3338" t="str">
        <f t="shared" si="418"/>
        <v>GSORD-003337</v>
      </c>
      <c r="P3338" s="1" t="str">
        <f t="shared" si="419"/>
        <v>WH-D</v>
      </c>
      <c r="Q3338" s="1" t="str">
        <f t="shared" si="420"/>
        <v>On Time</v>
      </c>
      <c r="R3338" s="1" t="str">
        <f t="shared" si="421"/>
        <v>Yes</v>
      </c>
      <c r="S3338" s="1" t="str">
        <f t="shared" si="422"/>
        <v>ecommerce_shipping</v>
      </c>
      <c r="T3338" s="1" t="str">
        <f t="shared" si="423"/>
        <v>SHIPMENT_STATUS_RECORDED</v>
      </c>
    </row>
    <row r="3339" spans="1:20" x14ac:dyDescent="0.2">
      <c r="A3339">
        <v>3338</v>
      </c>
      <c r="B3339" t="s">
        <v>15</v>
      </c>
      <c r="C3339" t="s">
        <v>22</v>
      </c>
      <c r="D3339">
        <v>6</v>
      </c>
      <c r="E3339">
        <v>2</v>
      </c>
      <c r="F3339">
        <v>204</v>
      </c>
      <c r="G3339">
        <v>4</v>
      </c>
      <c r="H3339" t="s">
        <v>19</v>
      </c>
      <c r="I3339" t="s">
        <v>15</v>
      </c>
      <c r="J3339">
        <v>2</v>
      </c>
      <c r="K3339">
        <v>4431</v>
      </c>
      <c r="L3339">
        <v>0</v>
      </c>
      <c r="M3339" s="1" t="str">
        <f t="shared" si="416"/>
        <v>SHIP-003338</v>
      </c>
      <c r="N3339" t="str">
        <f t="shared" si="417"/>
        <v>GSITEM-003338</v>
      </c>
      <c r="O3339" t="str">
        <f t="shared" si="418"/>
        <v>GSORD-003338</v>
      </c>
      <c r="P3339" s="1" t="str">
        <f t="shared" si="419"/>
        <v>WH-F</v>
      </c>
      <c r="Q3339" s="1" t="str">
        <f t="shared" si="420"/>
        <v>On Time</v>
      </c>
      <c r="R3339" s="1" t="str">
        <f t="shared" si="421"/>
        <v>Yes</v>
      </c>
      <c r="S3339" s="1" t="str">
        <f t="shared" si="422"/>
        <v>ecommerce_shipping</v>
      </c>
      <c r="T3339" s="1" t="str">
        <f t="shared" si="423"/>
        <v>SHIPMENT_STATUS_RECORDED</v>
      </c>
    </row>
    <row r="3340" spans="1:20" x14ac:dyDescent="0.2">
      <c r="A3340">
        <v>3339</v>
      </c>
      <c r="B3340" t="s">
        <v>17</v>
      </c>
      <c r="C3340" t="s">
        <v>22</v>
      </c>
      <c r="D3340">
        <v>3</v>
      </c>
      <c r="E3340">
        <v>4</v>
      </c>
      <c r="F3340">
        <v>255</v>
      </c>
      <c r="G3340">
        <v>2</v>
      </c>
      <c r="H3340" t="s">
        <v>19</v>
      </c>
      <c r="I3340" t="s">
        <v>15</v>
      </c>
      <c r="J3340">
        <v>7</v>
      </c>
      <c r="K3340">
        <v>4332</v>
      </c>
      <c r="L3340">
        <v>1</v>
      </c>
      <c r="M3340" s="1" t="str">
        <f t="shared" si="416"/>
        <v>SHIP-003339</v>
      </c>
      <c r="N3340" t="str">
        <f t="shared" si="417"/>
        <v>GSITEM-003339</v>
      </c>
      <c r="O3340" t="str">
        <f t="shared" si="418"/>
        <v>GSORD-003339</v>
      </c>
      <c r="P3340" s="1" t="str">
        <f t="shared" si="419"/>
        <v>WH-A</v>
      </c>
      <c r="Q3340" s="1" t="str">
        <f t="shared" si="420"/>
        <v>Delayed</v>
      </c>
      <c r="R3340" s="1" t="str">
        <f t="shared" si="421"/>
        <v>No</v>
      </c>
      <c r="S3340" s="1" t="str">
        <f t="shared" si="422"/>
        <v>ecommerce_shipping</v>
      </c>
      <c r="T3340" s="1" t="str">
        <f t="shared" si="423"/>
        <v>SHIPMENT_STATUS_RECORDED</v>
      </c>
    </row>
    <row r="3341" spans="1:20" x14ac:dyDescent="0.2">
      <c r="A3341">
        <v>3340</v>
      </c>
      <c r="B3341" t="s">
        <v>18</v>
      </c>
      <c r="C3341" t="s">
        <v>22</v>
      </c>
      <c r="D3341">
        <v>4</v>
      </c>
      <c r="E3341">
        <v>1</v>
      </c>
      <c r="F3341">
        <v>272</v>
      </c>
      <c r="G3341">
        <v>2</v>
      </c>
      <c r="H3341" t="s">
        <v>19</v>
      </c>
      <c r="I3341" t="s">
        <v>15</v>
      </c>
      <c r="J3341">
        <v>5</v>
      </c>
      <c r="K3341">
        <v>5252</v>
      </c>
      <c r="L3341">
        <v>0</v>
      </c>
      <c r="M3341" s="1" t="str">
        <f t="shared" si="416"/>
        <v>SHIP-003340</v>
      </c>
      <c r="N3341" t="str">
        <f t="shared" si="417"/>
        <v>GSITEM-003340</v>
      </c>
      <c r="O3341" t="str">
        <f t="shared" si="418"/>
        <v>GSORD-003340</v>
      </c>
      <c r="P3341" s="1" t="str">
        <f t="shared" si="419"/>
        <v>WH-B</v>
      </c>
      <c r="Q3341" s="1" t="str">
        <f t="shared" si="420"/>
        <v>On Time</v>
      </c>
      <c r="R3341" s="1" t="str">
        <f t="shared" si="421"/>
        <v>Yes</v>
      </c>
      <c r="S3341" s="1" t="str">
        <f t="shared" si="422"/>
        <v>ecommerce_shipping</v>
      </c>
      <c r="T3341" s="1" t="str">
        <f t="shared" si="423"/>
        <v>SHIPMENT_STATUS_RECORDED</v>
      </c>
    </row>
    <row r="3342" spans="1:20" x14ac:dyDescent="0.2">
      <c r="A3342">
        <v>3341</v>
      </c>
      <c r="B3342" t="s">
        <v>20</v>
      </c>
      <c r="C3342" t="s">
        <v>22</v>
      </c>
      <c r="D3342">
        <v>4</v>
      </c>
      <c r="E3342">
        <v>3</v>
      </c>
      <c r="F3342">
        <v>186</v>
      </c>
      <c r="G3342">
        <v>2</v>
      </c>
      <c r="H3342" t="s">
        <v>14</v>
      </c>
      <c r="I3342" t="s">
        <v>16</v>
      </c>
      <c r="J3342">
        <v>7</v>
      </c>
      <c r="K3342">
        <v>4947</v>
      </c>
      <c r="L3342">
        <v>1</v>
      </c>
      <c r="M3342" s="1" t="str">
        <f t="shared" si="416"/>
        <v>SHIP-003341</v>
      </c>
      <c r="N3342" t="str">
        <f t="shared" si="417"/>
        <v>GSITEM-003341</v>
      </c>
      <c r="O3342" t="str">
        <f t="shared" si="418"/>
        <v>GSORD-003341</v>
      </c>
      <c r="P3342" s="1" t="str">
        <f t="shared" si="419"/>
        <v>WH-C</v>
      </c>
      <c r="Q3342" s="1" t="str">
        <f t="shared" si="420"/>
        <v>Delayed</v>
      </c>
      <c r="R3342" s="1" t="str">
        <f t="shared" si="421"/>
        <v>No</v>
      </c>
      <c r="S3342" s="1" t="str">
        <f t="shared" si="422"/>
        <v>ecommerce_shipping</v>
      </c>
      <c r="T3342" s="1" t="str">
        <f t="shared" si="423"/>
        <v>SHIPMENT_STATUS_RECORDED</v>
      </c>
    </row>
    <row r="3343" spans="1:20" x14ac:dyDescent="0.2">
      <c r="A3343">
        <v>3342</v>
      </c>
      <c r="B3343" t="s">
        <v>15</v>
      </c>
      <c r="C3343" t="s">
        <v>22</v>
      </c>
      <c r="D3343">
        <v>5</v>
      </c>
      <c r="E3343">
        <v>4</v>
      </c>
      <c r="F3343">
        <v>147</v>
      </c>
      <c r="G3343">
        <v>4</v>
      </c>
      <c r="H3343" t="s">
        <v>19</v>
      </c>
      <c r="I3343" t="s">
        <v>16</v>
      </c>
      <c r="J3343">
        <v>6</v>
      </c>
      <c r="K3343">
        <v>4369</v>
      </c>
      <c r="L3343">
        <v>0</v>
      </c>
      <c r="M3343" s="1" t="str">
        <f t="shared" si="416"/>
        <v>SHIP-003342</v>
      </c>
      <c r="N3343" t="str">
        <f t="shared" si="417"/>
        <v>GSITEM-003342</v>
      </c>
      <c r="O3343" t="str">
        <f t="shared" si="418"/>
        <v>GSORD-003342</v>
      </c>
      <c r="P3343" s="1" t="str">
        <f t="shared" si="419"/>
        <v>WH-F</v>
      </c>
      <c r="Q3343" s="1" t="str">
        <f t="shared" si="420"/>
        <v>On Time</v>
      </c>
      <c r="R3343" s="1" t="str">
        <f t="shared" si="421"/>
        <v>Yes</v>
      </c>
      <c r="S3343" s="1" t="str">
        <f t="shared" si="422"/>
        <v>ecommerce_shipping</v>
      </c>
      <c r="T3343" s="1" t="str">
        <f t="shared" si="423"/>
        <v>SHIPMENT_STATUS_RECORDED</v>
      </c>
    </row>
    <row r="3344" spans="1:20" x14ac:dyDescent="0.2">
      <c r="A3344">
        <v>3343</v>
      </c>
      <c r="B3344" t="s">
        <v>12</v>
      </c>
      <c r="C3344" t="s">
        <v>22</v>
      </c>
      <c r="D3344">
        <v>3</v>
      </c>
      <c r="E3344">
        <v>4</v>
      </c>
      <c r="F3344">
        <v>145</v>
      </c>
      <c r="G3344">
        <v>3</v>
      </c>
      <c r="H3344" t="s">
        <v>19</v>
      </c>
      <c r="I3344" t="s">
        <v>16</v>
      </c>
      <c r="J3344">
        <v>4</v>
      </c>
      <c r="K3344">
        <v>5361</v>
      </c>
      <c r="L3344">
        <v>1</v>
      </c>
      <c r="M3344" s="1" t="str">
        <f t="shared" si="416"/>
        <v>SHIP-003343</v>
      </c>
      <c r="N3344" t="str">
        <f t="shared" si="417"/>
        <v>GSITEM-003343</v>
      </c>
      <c r="O3344" t="str">
        <f t="shared" si="418"/>
        <v>GSORD-003343</v>
      </c>
      <c r="P3344" s="1" t="str">
        <f t="shared" si="419"/>
        <v>WH-D</v>
      </c>
      <c r="Q3344" s="1" t="str">
        <f t="shared" si="420"/>
        <v>Delayed</v>
      </c>
      <c r="R3344" s="1" t="str">
        <f t="shared" si="421"/>
        <v>No</v>
      </c>
      <c r="S3344" s="1" t="str">
        <f t="shared" si="422"/>
        <v>ecommerce_shipping</v>
      </c>
      <c r="T3344" s="1" t="str">
        <f t="shared" si="423"/>
        <v>SHIPMENT_STATUS_RECORDED</v>
      </c>
    </row>
    <row r="3345" spans="1:20" x14ac:dyDescent="0.2">
      <c r="A3345">
        <v>3344</v>
      </c>
      <c r="B3345" t="s">
        <v>15</v>
      </c>
      <c r="C3345" t="s">
        <v>22</v>
      </c>
      <c r="D3345">
        <v>5</v>
      </c>
      <c r="E3345">
        <v>1</v>
      </c>
      <c r="F3345">
        <v>255</v>
      </c>
      <c r="G3345">
        <v>3</v>
      </c>
      <c r="H3345" t="s">
        <v>19</v>
      </c>
      <c r="I3345" t="s">
        <v>15</v>
      </c>
      <c r="J3345">
        <v>6</v>
      </c>
      <c r="K3345">
        <v>5715</v>
      </c>
      <c r="L3345">
        <v>0</v>
      </c>
      <c r="M3345" s="1" t="str">
        <f t="shared" si="416"/>
        <v>SHIP-003344</v>
      </c>
      <c r="N3345" t="str">
        <f t="shared" si="417"/>
        <v>GSITEM-003344</v>
      </c>
      <c r="O3345" t="str">
        <f t="shared" si="418"/>
        <v>GSORD-003344</v>
      </c>
      <c r="P3345" s="1" t="str">
        <f t="shared" si="419"/>
        <v>WH-F</v>
      </c>
      <c r="Q3345" s="1" t="str">
        <f t="shared" si="420"/>
        <v>On Time</v>
      </c>
      <c r="R3345" s="1" t="str">
        <f t="shared" si="421"/>
        <v>Yes</v>
      </c>
      <c r="S3345" s="1" t="str">
        <f t="shared" si="422"/>
        <v>ecommerce_shipping</v>
      </c>
      <c r="T3345" s="1" t="str">
        <f t="shared" si="423"/>
        <v>SHIPMENT_STATUS_RECORDED</v>
      </c>
    </row>
    <row r="3346" spans="1:20" x14ac:dyDescent="0.2">
      <c r="A3346">
        <v>3345</v>
      </c>
      <c r="B3346" t="s">
        <v>17</v>
      </c>
      <c r="C3346" t="s">
        <v>22</v>
      </c>
      <c r="D3346">
        <v>3</v>
      </c>
      <c r="E3346">
        <v>4</v>
      </c>
      <c r="F3346">
        <v>133</v>
      </c>
      <c r="G3346">
        <v>2</v>
      </c>
      <c r="H3346" t="s">
        <v>14</v>
      </c>
      <c r="I3346" t="s">
        <v>15</v>
      </c>
      <c r="J3346">
        <v>7</v>
      </c>
      <c r="K3346">
        <v>4663</v>
      </c>
      <c r="L3346">
        <v>0</v>
      </c>
      <c r="M3346" s="1" t="str">
        <f t="shared" si="416"/>
        <v>SHIP-003345</v>
      </c>
      <c r="N3346" t="str">
        <f t="shared" si="417"/>
        <v>GSITEM-003345</v>
      </c>
      <c r="O3346" t="str">
        <f t="shared" si="418"/>
        <v>GSORD-003345</v>
      </c>
      <c r="P3346" s="1" t="str">
        <f t="shared" si="419"/>
        <v>WH-A</v>
      </c>
      <c r="Q3346" s="1" t="str">
        <f t="shared" si="420"/>
        <v>On Time</v>
      </c>
      <c r="R3346" s="1" t="str">
        <f t="shared" si="421"/>
        <v>Yes</v>
      </c>
      <c r="S3346" s="1" t="str">
        <f t="shared" si="422"/>
        <v>ecommerce_shipping</v>
      </c>
      <c r="T3346" s="1" t="str">
        <f t="shared" si="423"/>
        <v>SHIPMENT_STATUS_RECORDED</v>
      </c>
    </row>
    <row r="3347" spans="1:20" x14ac:dyDescent="0.2">
      <c r="A3347">
        <v>3346</v>
      </c>
      <c r="B3347" t="s">
        <v>18</v>
      </c>
      <c r="C3347" t="s">
        <v>22</v>
      </c>
      <c r="D3347">
        <v>4</v>
      </c>
      <c r="E3347">
        <v>1</v>
      </c>
      <c r="F3347">
        <v>155</v>
      </c>
      <c r="G3347">
        <v>4</v>
      </c>
      <c r="H3347" t="s">
        <v>14</v>
      </c>
      <c r="I3347" t="s">
        <v>15</v>
      </c>
      <c r="J3347">
        <v>1</v>
      </c>
      <c r="K3347">
        <v>4985</v>
      </c>
      <c r="L3347">
        <v>0</v>
      </c>
      <c r="M3347" s="1" t="str">
        <f t="shared" si="416"/>
        <v>SHIP-003346</v>
      </c>
      <c r="N3347" t="str">
        <f t="shared" si="417"/>
        <v>GSITEM-003346</v>
      </c>
      <c r="O3347" t="str">
        <f t="shared" si="418"/>
        <v>GSORD-003346</v>
      </c>
      <c r="P3347" s="1" t="str">
        <f t="shared" si="419"/>
        <v>WH-B</v>
      </c>
      <c r="Q3347" s="1" t="str">
        <f t="shared" si="420"/>
        <v>On Time</v>
      </c>
      <c r="R3347" s="1" t="str">
        <f t="shared" si="421"/>
        <v>Yes</v>
      </c>
      <c r="S3347" s="1" t="str">
        <f t="shared" si="422"/>
        <v>ecommerce_shipping</v>
      </c>
      <c r="T3347" s="1" t="str">
        <f t="shared" si="423"/>
        <v>SHIPMENT_STATUS_RECORDED</v>
      </c>
    </row>
    <row r="3348" spans="1:20" x14ac:dyDescent="0.2">
      <c r="A3348">
        <v>3347</v>
      </c>
      <c r="B3348" t="s">
        <v>20</v>
      </c>
      <c r="C3348" t="s">
        <v>22</v>
      </c>
      <c r="D3348">
        <v>4</v>
      </c>
      <c r="E3348">
        <v>5</v>
      </c>
      <c r="F3348">
        <v>151</v>
      </c>
      <c r="G3348">
        <v>4</v>
      </c>
      <c r="H3348" t="s">
        <v>19</v>
      </c>
      <c r="I3348" t="s">
        <v>16</v>
      </c>
      <c r="J3348">
        <v>10</v>
      </c>
      <c r="K3348">
        <v>4796</v>
      </c>
      <c r="L3348">
        <v>0</v>
      </c>
      <c r="M3348" s="1" t="str">
        <f t="shared" si="416"/>
        <v>SHIP-003347</v>
      </c>
      <c r="N3348" t="str">
        <f t="shared" si="417"/>
        <v>GSITEM-003347</v>
      </c>
      <c r="O3348" t="str">
        <f t="shared" si="418"/>
        <v>GSORD-003347</v>
      </c>
      <c r="P3348" s="1" t="str">
        <f t="shared" si="419"/>
        <v>WH-C</v>
      </c>
      <c r="Q3348" s="1" t="str">
        <f t="shared" si="420"/>
        <v>On Time</v>
      </c>
      <c r="R3348" s="1" t="str">
        <f t="shared" si="421"/>
        <v>Yes</v>
      </c>
      <c r="S3348" s="1" t="str">
        <f t="shared" si="422"/>
        <v>ecommerce_shipping</v>
      </c>
      <c r="T3348" s="1" t="str">
        <f t="shared" si="423"/>
        <v>SHIPMENT_STATUS_RECORDED</v>
      </c>
    </row>
    <row r="3349" spans="1:20" x14ac:dyDescent="0.2">
      <c r="A3349">
        <v>3348</v>
      </c>
      <c r="B3349" t="s">
        <v>15</v>
      </c>
      <c r="C3349" t="s">
        <v>22</v>
      </c>
      <c r="D3349">
        <v>4</v>
      </c>
      <c r="E3349">
        <v>2</v>
      </c>
      <c r="F3349">
        <v>270</v>
      </c>
      <c r="G3349">
        <v>2</v>
      </c>
      <c r="H3349" t="s">
        <v>21</v>
      </c>
      <c r="I3349" t="s">
        <v>15</v>
      </c>
      <c r="J3349">
        <v>3</v>
      </c>
      <c r="K3349">
        <v>4914</v>
      </c>
      <c r="L3349">
        <v>1</v>
      </c>
      <c r="M3349" s="1" t="str">
        <f t="shared" si="416"/>
        <v>SHIP-003348</v>
      </c>
      <c r="N3349" t="str">
        <f t="shared" si="417"/>
        <v>GSITEM-003348</v>
      </c>
      <c r="O3349" t="str">
        <f t="shared" si="418"/>
        <v>GSORD-003348</v>
      </c>
      <c r="P3349" s="1" t="str">
        <f t="shared" si="419"/>
        <v>WH-F</v>
      </c>
      <c r="Q3349" s="1" t="str">
        <f t="shared" si="420"/>
        <v>Delayed</v>
      </c>
      <c r="R3349" s="1" t="str">
        <f t="shared" si="421"/>
        <v>No</v>
      </c>
      <c r="S3349" s="1" t="str">
        <f t="shared" si="422"/>
        <v>ecommerce_shipping</v>
      </c>
      <c r="T3349" s="1" t="str">
        <f t="shared" si="423"/>
        <v>SHIPMENT_STATUS_RECORDED</v>
      </c>
    </row>
    <row r="3350" spans="1:20" x14ac:dyDescent="0.2">
      <c r="A3350">
        <v>3349</v>
      </c>
      <c r="B3350" t="s">
        <v>12</v>
      </c>
      <c r="C3350" t="s">
        <v>22</v>
      </c>
      <c r="D3350">
        <v>3</v>
      </c>
      <c r="E3350">
        <v>1</v>
      </c>
      <c r="F3350">
        <v>234</v>
      </c>
      <c r="G3350">
        <v>4</v>
      </c>
      <c r="H3350" t="s">
        <v>21</v>
      </c>
      <c r="I3350" t="s">
        <v>16</v>
      </c>
      <c r="J3350">
        <v>6</v>
      </c>
      <c r="K3350">
        <v>4942</v>
      </c>
      <c r="L3350">
        <v>0</v>
      </c>
      <c r="M3350" s="1" t="str">
        <f t="shared" si="416"/>
        <v>SHIP-003349</v>
      </c>
      <c r="N3350" t="str">
        <f t="shared" si="417"/>
        <v>GSITEM-003349</v>
      </c>
      <c r="O3350" t="str">
        <f t="shared" si="418"/>
        <v>GSORD-003349</v>
      </c>
      <c r="P3350" s="1" t="str">
        <f t="shared" si="419"/>
        <v>WH-D</v>
      </c>
      <c r="Q3350" s="1" t="str">
        <f t="shared" si="420"/>
        <v>On Time</v>
      </c>
      <c r="R3350" s="1" t="str">
        <f t="shared" si="421"/>
        <v>Yes</v>
      </c>
      <c r="S3350" s="1" t="str">
        <f t="shared" si="422"/>
        <v>ecommerce_shipping</v>
      </c>
      <c r="T3350" s="1" t="str">
        <f t="shared" si="423"/>
        <v>SHIPMENT_STATUS_RECORDED</v>
      </c>
    </row>
    <row r="3351" spans="1:20" x14ac:dyDescent="0.2">
      <c r="A3351">
        <v>3350</v>
      </c>
      <c r="B3351" t="s">
        <v>15</v>
      </c>
      <c r="C3351" t="s">
        <v>22</v>
      </c>
      <c r="D3351">
        <v>3</v>
      </c>
      <c r="E3351">
        <v>5</v>
      </c>
      <c r="F3351">
        <v>186</v>
      </c>
      <c r="G3351">
        <v>2</v>
      </c>
      <c r="H3351" t="s">
        <v>19</v>
      </c>
      <c r="I3351" t="s">
        <v>16</v>
      </c>
      <c r="J3351">
        <v>4</v>
      </c>
      <c r="K3351">
        <v>4352</v>
      </c>
      <c r="L3351">
        <v>0</v>
      </c>
      <c r="M3351" s="1" t="str">
        <f t="shared" si="416"/>
        <v>SHIP-003350</v>
      </c>
      <c r="N3351" t="str">
        <f t="shared" si="417"/>
        <v>GSITEM-003350</v>
      </c>
      <c r="O3351" t="str">
        <f t="shared" si="418"/>
        <v>GSORD-003350</v>
      </c>
      <c r="P3351" s="1" t="str">
        <f t="shared" si="419"/>
        <v>WH-F</v>
      </c>
      <c r="Q3351" s="1" t="str">
        <f t="shared" si="420"/>
        <v>On Time</v>
      </c>
      <c r="R3351" s="1" t="str">
        <f t="shared" si="421"/>
        <v>Yes</v>
      </c>
      <c r="S3351" s="1" t="str">
        <f t="shared" si="422"/>
        <v>ecommerce_shipping</v>
      </c>
      <c r="T3351" s="1" t="str">
        <f t="shared" si="423"/>
        <v>SHIPMENT_STATUS_RECORDED</v>
      </c>
    </row>
    <row r="3352" spans="1:20" x14ac:dyDescent="0.2">
      <c r="A3352">
        <v>3351</v>
      </c>
      <c r="B3352" t="s">
        <v>17</v>
      </c>
      <c r="C3352" t="s">
        <v>22</v>
      </c>
      <c r="D3352">
        <v>4</v>
      </c>
      <c r="E3352">
        <v>5</v>
      </c>
      <c r="F3352">
        <v>157</v>
      </c>
      <c r="G3352">
        <v>2</v>
      </c>
      <c r="H3352" t="s">
        <v>19</v>
      </c>
      <c r="I3352" t="s">
        <v>16</v>
      </c>
      <c r="J3352">
        <v>6</v>
      </c>
      <c r="K3352">
        <v>5937</v>
      </c>
      <c r="L3352">
        <v>0</v>
      </c>
      <c r="M3352" s="1" t="str">
        <f t="shared" si="416"/>
        <v>SHIP-003351</v>
      </c>
      <c r="N3352" t="str">
        <f t="shared" si="417"/>
        <v>GSITEM-003351</v>
      </c>
      <c r="O3352" t="str">
        <f t="shared" si="418"/>
        <v>GSORD-003351</v>
      </c>
      <c r="P3352" s="1" t="str">
        <f t="shared" si="419"/>
        <v>WH-A</v>
      </c>
      <c r="Q3352" s="1" t="str">
        <f t="shared" si="420"/>
        <v>On Time</v>
      </c>
      <c r="R3352" s="1" t="str">
        <f t="shared" si="421"/>
        <v>Yes</v>
      </c>
      <c r="S3352" s="1" t="str">
        <f t="shared" si="422"/>
        <v>ecommerce_shipping</v>
      </c>
      <c r="T3352" s="1" t="str">
        <f t="shared" si="423"/>
        <v>SHIPMENT_STATUS_RECORDED</v>
      </c>
    </row>
    <row r="3353" spans="1:20" x14ac:dyDescent="0.2">
      <c r="A3353">
        <v>3352</v>
      </c>
      <c r="B3353" t="s">
        <v>18</v>
      </c>
      <c r="C3353" t="s">
        <v>22</v>
      </c>
      <c r="D3353">
        <v>4</v>
      </c>
      <c r="E3353">
        <v>4</v>
      </c>
      <c r="F3353">
        <v>268</v>
      </c>
      <c r="G3353">
        <v>3</v>
      </c>
      <c r="H3353" t="s">
        <v>14</v>
      </c>
      <c r="I3353" t="s">
        <v>16</v>
      </c>
      <c r="J3353">
        <v>7</v>
      </c>
      <c r="K3353">
        <v>5947</v>
      </c>
      <c r="L3353">
        <v>0</v>
      </c>
      <c r="M3353" s="1" t="str">
        <f t="shared" si="416"/>
        <v>SHIP-003352</v>
      </c>
      <c r="N3353" t="str">
        <f t="shared" si="417"/>
        <v>GSITEM-003352</v>
      </c>
      <c r="O3353" t="str">
        <f t="shared" si="418"/>
        <v>GSORD-003352</v>
      </c>
      <c r="P3353" s="1" t="str">
        <f t="shared" si="419"/>
        <v>WH-B</v>
      </c>
      <c r="Q3353" s="1" t="str">
        <f t="shared" si="420"/>
        <v>On Time</v>
      </c>
      <c r="R3353" s="1" t="str">
        <f t="shared" si="421"/>
        <v>Yes</v>
      </c>
      <c r="S3353" s="1" t="str">
        <f t="shared" si="422"/>
        <v>ecommerce_shipping</v>
      </c>
      <c r="T3353" s="1" t="str">
        <f t="shared" si="423"/>
        <v>SHIPMENT_STATUS_RECORDED</v>
      </c>
    </row>
    <row r="3354" spans="1:20" x14ac:dyDescent="0.2">
      <c r="A3354">
        <v>3353</v>
      </c>
      <c r="B3354" t="s">
        <v>20</v>
      </c>
      <c r="C3354" t="s">
        <v>22</v>
      </c>
      <c r="D3354">
        <v>4</v>
      </c>
      <c r="E3354">
        <v>3</v>
      </c>
      <c r="F3354">
        <v>244</v>
      </c>
      <c r="G3354">
        <v>2</v>
      </c>
      <c r="H3354" t="s">
        <v>14</v>
      </c>
      <c r="I3354" t="s">
        <v>16</v>
      </c>
      <c r="J3354">
        <v>10</v>
      </c>
      <c r="K3354">
        <v>4486</v>
      </c>
      <c r="L3354">
        <v>1</v>
      </c>
      <c r="M3354" s="1" t="str">
        <f t="shared" si="416"/>
        <v>SHIP-003353</v>
      </c>
      <c r="N3354" t="str">
        <f t="shared" si="417"/>
        <v>GSITEM-003353</v>
      </c>
      <c r="O3354" t="str">
        <f t="shared" si="418"/>
        <v>GSORD-003353</v>
      </c>
      <c r="P3354" s="1" t="str">
        <f t="shared" si="419"/>
        <v>WH-C</v>
      </c>
      <c r="Q3354" s="1" t="str">
        <f t="shared" si="420"/>
        <v>Delayed</v>
      </c>
      <c r="R3354" s="1" t="str">
        <f t="shared" si="421"/>
        <v>No</v>
      </c>
      <c r="S3354" s="1" t="str">
        <f t="shared" si="422"/>
        <v>ecommerce_shipping</v>
      </c>
      <c r="T3354" s="1" t="str">
        <f t="shared" si="423"/>
        <v>SHIPMENT_STATUS_RECORDED</v>
      </c>
    </row>
    <row r="3355" spans="1:20" x14ac:dyDescent="0.2">
      <c r="A3355">
        <v>3354</v>
      </c>
      <c r="B3355" t="s">
        <v>15</v>
      </c>
      <c r="C3355" t="s">
        <v>22</v>
      </c>
      <c r="D3355">
        <v>4</v>
      </c>
      <c r="E3355">
        <v>5</v>
      </c>
      <c r="F3355">
        <v>190</v>
      </c>
      <c r="G3355">
        <v>3</v>
      </c>
      <c r="H3355" t="s">
        <v>14</v>
      </c>
      <c r="I3355" t="s">
        <v>16</v>
      </c>
      <c r="J3355">
        <v>2</v>
      </c>
      <c r="K3355">
        <v>4554</v>
      </c>
      <c r="L3355">
        <v>0</v>
      </c>
      <c r="M3355" s="1" t="str">
        <f t="shared" si="416"/>
        <v>SHIP-003354</v>
      </c>
      <c r="N3355" t="str">
        <f t="shared" si="417"/>
        <v>GSITEM-003354</v>
      </c>
      <c r="O3355" t="str">
        <f t="shared" si="418"/>
        <v>GSORD-003354</v>
      </c>
      <c r="P3355" s="1" t="str">
        <f t="shared" si="419"/>
        <v>WH-F</v>
      </c>
      <c r="Q3355" s="1" t="str">
        <f t="shared" si="420"/>
        <v>On Time</v>
      </c>
      <c r="R3355" s="1" t="str">
        <f t="shared" si="421"/>
        <v>Yes</v>
      </c>
      <c r="S3355" s="1" t="str">
        <f t="shared" si="422"/>
        <v>ecommerce_shipping</v>
      </c>
      <c r="T3355" s="1" t="str">
        <f t="shared" si="423"/>
        <v>SHIPMENT_STATUS_RECORDED</v>
      </c>
    </row>
    <row r="3356" spans="1:20" x14ac:dyDescent="0.2">
      <c r="A3356">
        <v>3355</v>
      </c>
      <c r="B3356" t="s">
        <v>12</v>
      </c>
      <c r="C3356" t="s">
        <v>22</v>
      </c>
      <c r="D3356">
        <v>4</v>
      </c>
      <c r="E3356">
        <v>4</v>
      </c>
      <c r="F3356">
        <v>161</v>
      </c>
      <c r="G3356">
        <v>4</v>
      </c>
      <c r="H3356" t="s">
        <v>14</v>
      </c>
      <c r="I3356" t="s">
        <v>16</v>
      </c>
      <c r="J3356">
        <v>5</v>
      </c>
      <c r="K3356">
        <v>5038</v>
      </c>
      <c r="L3356">
        <v>0</v>
      </c>
      <c r="M3356" s="1" t="str">
        <f t="shared" si="416"/>
        <v>SHIP-003355</v>
      </c>
      <c r="N3356" t="str">
        <f t="shared" si="417"/>
        <v>GSITEM-003355</v>
      </c>
      <c r="O3356" t="str">
        <f t="shared" si="418"/>
        <v>GSORD-003355</v>
      </c>
      <c r="P3356" s="1" t="str">
        <f t="shared" si="419"/>
        <v>WH-D</v>
      </c>
      <c r="Q3356" s="1" t="str">
        <f t="shared" si="420"/>
        <v>On Time</v>
      </c>
      <c r="R3356" s="1" t="str">
        <f t="shared" si="421"/>
        <v>Yes</v>
      </c>
      <c r="S3356" s="1" t="str">
        <f t="shared" si="422"/>
        <v>ecommerce_shipping</v>
      </c>
      <c r="T3356" s="1" t="str">
        <f t="shared" si="423"/>
        <v>SHIPMENT_STATUS_RECORDED</v>
      </c>
    </row>
    <row r="3357" spans="1:20" x14ac:dyDescent="0.2">
      <c r="A3357">
        <v>3356</v>
      </c>
      <c r="B3357" t="s">
        <v>15</v>
      </c>
      <c r="C3357" t="s">
        <v>22</v>
      </c>
      <c r="D3357">
        <v>2</v>
      </c>
      <c r="E3357">
        <v>4</v>
      </c>
      <c r="F3357">
        <v>162</v>
      </c>
      <c r="G3357">
        <v>3</v>
      </c>
      <c r="H3357" t="s">
        <v>21</v>
      </c>
      <c r="I3357" t="s">
        <v>15</v>
      </c>
      <c r="J3357">
        <v>2</v>
      </c>
      <c r="K3357">
        <v>5893</v>
      </c>
      <c r="L3357">
        <v>1</v>
      </c>
      <c r="M3357" s="1" t="str">
        <f t="shared" si="416"/>
        <v>SHIP-003356</v>
      </c>
      <c r="N3357" t="str">
        <f t="shared" si="417"/>
        <v>GSITEM-003356</v>
      </c>
      <c r="O3357" t="str">
        <f t="shared" si="418"/>
        <v>GSORD-003356</v>
      </c>
      <c r="P3357" s="1" t="str">
        <f t="shared" si="419"/>
        <v>WH-F</v>
      </c>
      <c r="Q3357" s="1" t="str">
        <f t="shared" si="420"/>
        <v>Delayed</v>
      </c>
      <c r="R3357" s="1" t="str">
        <f t="shared" si="421"/>
        <v>No</v>
      </c>
      <c r="S3357" s="1" t="str">
        <f t="shared" si="422"/>
        <v>ecommerce_shipping</v>
      </c>
      <c r="T3357" s="1" t="str">
        <f t="shared" si="423"/>
        <v>SHIPMENT_STATUS_RECORDED</v>
      </c>
    </row>
    <row r="3358" spans="1:20" x14ac:dyDescent="0.2">
      <c r="A3358">
        <v>3357</v>
      </c>
      <c r="B3358" t="s">
        <v>17</v>
      </c>
      <c r="C3358" t="s">
        <v>22</v>
      </c>
      <c r="D3358">
        <v>4</v>
      </c>
      <c r="E3358">
        <v>3</v>
      </c>
      <c r="F3358">
        <v>163</v>
      </c>
      <c r="G3358">
        <v>8</v>
      </c>
      <c r="H3358" t="s">
        <v>19</v>
      </c>
      <c r="I3358" t="s">
        <v>15</v>
      </c>
      <c r="J3358">
        <v>6</v>
      </c>
      <c r="K3358">
        <v>5739</v>
      </c>
      <c r="L3358">
        <v>0</v>
      </c>
      <c r="M3358" s="1" t="str">
        <f t="shared" si="416"/>
        <v>SHIP-003357</v>
      </c>
      <c r="N3358" t="str">
        <f t="shared" si="417"/>
        <v>GSITEM-003357</v>
      </c>
      <c r="O3358" t="str">
        <f t="shared" si="418"/>
        <v>GSORD-003357</v>
      </c>
      <c r="P3358" s="1" t="str">
        <f t="shared" si="419"/>
        <v>WH-A</v>
      </c>
      <c r="Q3358" s="1" t="str">
        <f t="shared" si="420"/>
        <v>On Time</v>
      </c>
      <c r="R3358" s="1" t="str">
        <f t="shared" si="421"/>
        <v>Yes</v>
      </c>
      <c r="S3358" s="1" t="str">
        <f t="shared" si="422"/>
        <v>ecommerce_shipping</v>
      </c>
      <c r="T3358" s="1" t="str">
        <f t="shared" si="423"/>
        <v>SHIPMENT_STATUS_RECORDED</v>
      </c>
    </row>
    <row r="3359" spans="1:20" x14ac:dyDescent="0.2">
      <c r="A3359">
        <v>3358</v>
      </c>
      <c r="B3359" t="s">
        <v>18</v>
      </c>
      <c r="C3359" t="s">
        <v>22</v>
      </c>
      <c r="D3359">
        <v>3</v>
      </c>
      <c r="E3359">
        <v>3</v>
      </c>
      <c r="F3359">
        <v>211</v>
      </c>
      <c r="G3359">
        <v>6</v>
      </c>
      <c r="H3359" t="s">
        <v>14</v>
      </c>
      <c r="I3359" t="s">
        <v>16</v>
      </c>
      <c r="J3359">
        <v>5</v>
      </c>
      <c r="K3359">
        <v>5777</v>
      </c>
      <c r="L3359">
        <v>1</v>
      </c>
      <c r="M3359" s="1" t="str">
        <f t="shared" si="416"/>
        <v>SHIP-003358</v>
      </c>
      <c r="N3359" t="str">
        <f t="shared" si="417"/>
        <v>GSITEM-003358</v>
      </c>
      <c r="O3359" t="str">
        <f t="shared" si="418"/>
        <v>GSORD-003358</v>
      </c>
      <c r="P3359" s="1" t="str">
        <f t="shared" si="419"/>
        <v>WH-B</v>
      </c>
      <c r="Q3359" s="1" t="str">
        <f t="shared" si="420"/>
        <v>Delayed</v>
      </c>
      <c r="R3359" s="1" t="str">
        <f t="shared" si="421"/>
        <v>No</v>
      </c>
      <c r="S3359" s="1" t="str">
        <f t="shared" si="422"/>
        <v>ecommerce_shipping</v>
      </c>
      <c r="T3359" s="1" t="str">
        <f t="shared" si="423"/>
        <v>SHIPMENT_STATUS_RECORDED</v>
      </c>
    </row>
    <row r="3360" spans="1:20" x14ac:dyDescent="0.2">
      <c r="A3360">
        <v>3359</v>
      </c>
      <c r="B3360" t="s">
        <v>20</v>
      </c>
      <c r="C3360" t="s">
        <v>22</v>
      </c>
      <c r="D3360">
        <v>3</v>
      </c>
      <c r="E3360">
        <v>4</v>
      </c>
      <c r="F3360">
        <v>205</v>
      </c>
      <c r="G3360">
        <v>8</v>
      </c>
      <c r="H3360" t="s">
        <v>19</v>
      </c>
      <c r="I3360" t="s">
        <v>16</v>
      </c>
      <c r="J3360">
        <v>1</v>
      </c>
      <c r="K3360">
        <v>4977</v>
      </c>
      <c r="L3360">
        <v>1</v>
      </c>
      <c r="M3360" s="1" t="str">
        <f t="shared" si="416"/>
        <v>SHIP-003359</v>
      </c>
      <c r="N3360" t="str">
        <f t="shared" si="417"/>
        <v>GSITEM-003359</v>
      </c>
      <c r="O3360" t="str">
        <f t="shared" si="418"/>
        <v>GSORD-003359</v>
      </c>
      <c r="P3360" s="1" t="str">
        <f t="shared" si="419"/>
        <v>WH-C</v>
      </c>
      <c r="Q3360" s="1" t="str">
        <f t="shared" si="420"/>
        <v>Delayed</v>
      </c>
      <c r="R3360" s="1" t="str">
        <f t="shared" si="421"/>
        <v>No</v>
      </c>
      <c r="S3360" s="1" t="str">
        <f t="shared" si="422"/>
        <v>ecommerce_shipping</v>
      </c>
      <c r="T3360" s="1" t="str">
        <f t="shared" si="423"/>
        <v>SHIPMENT_STATUS_RECORDED</v>
      </c>
    </row>
    <row r="3361" spans="1:20" x14ac:dyDescent="0.2">
      <c r="A3361">
        <v>3360</v>
      </c>
      <c r="B3361" t="s">
        <v>15</v>
      </c>
      <c r="C3361" t="s">
        <v>22</v>
      </c>
      <c r="D3361">
        <v>3</v>
      </c>
      <c r="E3361">
        <v>5</v>
      </c>
      <c r="F3361">
        <v>150</v>
      </c>
      <c r="G3361">
        <v>3</v>
      </c>
      <c r="H3361" t="s">
        <v>19</v>
      </c>
      <c r="I3361" t="s">
        <v>15</v>
      </c>
      <c r="J3361">
        <v>4</v>
      </c>
      <c r="K3361">
        <v>4442</v>
      </c>
      <c r="L3361">
        <v>1</v>
      </c>
      <c r="M3361" s="1" t="str">
        <f t="shared" si="416"/>
        <v>SHIP-003360</v>
      </c>
      <c r="N3361" t="str">
        <f t="shared" si="417"/>
        <v>GSITEM-003360</v>
      </c>
      <c r="O3361" t="str">
        <f t="shared" si="418"/>
        <v>GSORD-003360</v>
      </c>
      <c r="P3361" s="1" t="str">
        <f t="shared" si="419"/>
        <v>WH-F</v>
      </c>
      <c r="Q3361" s="1" t="str">
        <f t="shared" si="420"/>
        <v>Delayed</v>
      </c>
      <c r="R3361" s="1" t="str">
        <f t="shared" si="421"/>
        <v>No</v>
      </c>
      <c r="S3361" s="1" t="str">
        <f t="shared" si="422"/>
        <v>ecommerce_shipping</v>
      </c>
      <c r="T3361" s="1" t="str">
        <f t="shared" si="423"/>
        <v>SHIPMENT_STATUS_RECORDED</v>
      </c>
    </row>
    <row r="3362" spans="1:20" x14ac:dyDescent="0.2">
      <c r="A3362">
        <v>3361</v>
      </c>
      <c r="B3362" t="s">
        <v>12</v>
      </c>
      <c r="C3362" t="s">
        <v>22</v>
      </c>
      <c r="D3362">
        <v>2</v>
      </c>
      <c r="E3362">
        <v>5</v>
      </c>
      <c r="F3362">
        <v>209</v>
      </c>
      <c r="G3362">
        <v>5</v>
      </c>
      <c r="H3362" t="s">
        <v>19</v>
      </c>
      <c r="I3362" t="s">
        <v>15</v>
      </c>
      <c r="J3362">
        <v>10</v>
      </c>
      <c r="K3362">
        <v>4623</v>
      </c>
      <c r="L3362">
        <v>1</v>
      </c>
      <c r="M3362" s="1" t="str">
        <f t="shared" si="416"/>
        <v>SHIP-003361</v>
      </c>
      <c r="N3362" t="str">
        <f t="shared" si="417"/>
        <v>GSITEM-003361</v>
      </c>
      <c r="O3362" t="str">
        <f t="shared" si="418"/>
        <v>GSORD-003361</v>
      </c>
      <c r="P3362" s="1" t="str">
        <f t="shared" si="419"/>
        <v>WH-D</v>
      </c>
      <c r="Q3362" s="1" t="str">
        <f t="shared" si="420"/>
        <v>Delayed</v>
      </c>
      <c r="R3362" s="1" t="str">
        <f t="shared" si="421"/>
        <v>No</v>
      </c>
      <c r="S3362" s="1" t="str">
        <f t="shared" si="422"/>
        <v>ecommerce_shipping</v>
      </c>
      <c r="T3362" s="1" t="str">
        <f t="shared" si="423"/>
        <v>SHIPMENT_STATUS_RECORDED</v>
      </c>
    </row>
    <row r="3363" spans="1:20" x14ac:dyDescent="0.2">
      <c r="A3363">
        <v>3362</v>
      </c>
      <c r="B3363" t="s">
        <v>15</v>
      </c>
      <c r="C3363" t="s">
        <v>22</v>
      </c>
      <c r="D3363">
        <v>5</v>
      </c>
      <c r="E3363">
        <v>2</v>
      </c>
      <c r="F3363">
        <v>250</v>
      </c>
      <c r="G3363">
        <v>3</v>
      </c>
      <c r="H3363" t="s">
        <v>19</v>
      </c>
      <c r="I3363" t="s">
        <v>15</v>
      </c>
      <c r="J3363">
        <v>6</v>
      </c>
      <c r="K3363">
        <v>5298</v>
      </c>
      <c r="L3363">
        <v>0</v>
      </c>
      <c r="M3363" s="1" t="str">
        <f t="shared" si="416"/>
        <v>SHIP-003362</v>
      </c>
      <c r="N3363" t="str">
        <f t="shared" si="417"/>
        <v>GSITEM-003362</v>
      </c>
      <c r="O3363" t="str">
        <f t="shared" si="418"/>
        <v>GSORD-003362</v>
      </c>
      <c r="P3363" s="1" t="str">
        <f t="shared" si="419"/>
        <v>WH-F</v>
      </c>
      <c r="Q3363" s="1" t="str">
        <f t="shared" si="420"/>
        <v>On Time</v>
      </c>
      <c r="R3363" s="1" t="str">
        <f t="shared" si="421"/>
        <v>Yes</v>
      </c>
      <c r="S3363" s="1" t="str">
        <f t="shared" si="422"/>
        <v>ecommerce_shipping</v>
      </c>
      <c r="T3363" s="1" t="str">
        <f t="shared" si="423"/>
        <v>SHIPMENT_STATUS_RECORDED</v>
      </c>
    </row>
    <row r="3364" spans="1:20" x14ac:dyDescent="0.2">
      <c r="A3364">
        <v>3363</v>
      </c>
      <c r="B3364" t="s">
        <v>17</v>
      </c>
      <c r="C3364" t="s">
        <v>22</v>
      </c>
      <c r="D3364">
        <v>3</v>
      </c>
      <c r="E3364">
        <v>2</v>
      </c>
      <c r="F3364">
        <v>206</v>
      </c>
      <c r="G3364">
        <v>3</v>
      </c>
      <c r="H3364" t="s">
        <v>21</v>
      </c>
      <c r="I3364" t="s">
        <v>15</v>
      </c>
      <c r="J3364">
        <v>1</v>
      </c>
      <c r="K3364">
        <v>4431</v>
      </c>
      <c r="L3364">
        <v>1</v>
      </c>
      <c r="M3364" s="1" t="str">
        <f t="shared" si="416"/>
        <v>SHIP-003363</v>
      </c>
      <c r="N3364" t="str">
        <f t="shared" si="417"/>
        <v>GSITEM-003363</v>
      </c>
      <c r="O3364" t="str">
        <f t="shared" si="418"/>
        <v>GSORD-003363</v>
      </c>
      <c r="P3364" s="1" t="str">
        <f t="shared" si="419"/>
        <v>WH-A</v>
      </c>
      <c r="Q3364" s="1" t="str">
        <f t="shared" si="420"/>
        <v>Delayed</v>
      </c>
      <c r="R3364" s="1" t="str">
        <f t="shared" si="421"/>
        <v>No</v>
      </c>
      <c r="S3364" s="1" t="str">
        <f t="shared" si="422"/>
        <v>ecommerce_shipping</v>
      </c>
      <c r="T3364" s="1" t="str">
        <f t="shared" si="423"/>
        <v>SHIPMENT_STATUS_RECORDED</v>
      </c>
    </row>
    <row r="3365" spans="1:20" x14ac:dyDescent="0.2">
      <c r="A3365">
        <v>3364</v>
      </c>
      <c r="B3365" t="s">
        <v>18</v>
      </c>
      <c r="C3365" t="s">
        <v>22</v>
      </c>
      <c r="D3365">
        <v>5</v>
      </c>
      <c r="E3365">
        <v>2</v>
      </c>
      <c r="F3365">
        <v>244</v>
      </c>
      <c r="G3365">
        <v>3</v>
      </c>
      <c r="H3365" t="s">
        <v>14</v>
      </c>
      <c r="I3365" t="s">
        <v>16</v>
      </c>
      <c r="J3365">
        <v>2</v>
      </c>
      <c r="K3365">
        <v>4198</v>
      </c>
      <c r="L3365">
        <v>0</v>
      </c>
      <c r="M3365" s="1" t="str">
        <f t="shared" si="416"/>
        <v>SHIP-003364</v>
      </c>
      <c r="N3365" t="str">
        <f t="shared" si="417"/>
        <v>GSITEM-003364</v>
      </c>
      <c r="O3365" t="str">
        <f t="shared" si="418"/>
        <v>GSORD-003364</v>
      </c>
      <c r="P3365" s="1" t="str">
        <f t="shared" si="419"/>
        <v>WH-B</v>
      </c>
      <c r="Q3365" s="1" t="str">
        <f t="shared" si="420"/>
        <v>On Time</v>
      </c>
      <c r="R3365" s="1" t="str">
        <f t="shared" si="421"/>
        <v>Yes</v>
      </c>
      <c r="S3365" s="1" t="str">
        <f t="shared" si="422"/>
        <v>ecommerce_shipping</v>
      </c>
      <c r="T3365" s="1" t="str">
        <f t="shared" si="423"/>
        <v>SHIPMENT_STATUS_RECORDED</v>
      </c>
    </row>
    <row r="3366" spans="1:20" x14ac:dyDescent="0.2">
      <c r="A3366">
        <v>3365</v>
      </c>
      <c r="B3366" t="s">
        <v>20</v>
      </c>
      <c r="C3366" t="s">
        <v>22</v>
      </c>
      <c r="D3366">
        <v>2</v>
      </c>
      <c r="E3366">
        <v>1</v>
      </c>
      <c r="F3366">
        <v>180</v>
      </c>
      <c r="G3366">
        <v>3</v>
      </c>
      <c r="H3366" t="s">
        <v>14</v>
      </c>
      <c r="I3366" t="s">
        <v>16</v>
      </c>
      <c r="J3366">
        <v>2</v>
      </c>
      <c r="K3366">
        <v>4615</v>
      </c>
      <c r="L3366">
        <v>1</v>
      </c>
      <c r="M3366" s="1" t="str">
        <f t="shared" si="416"/>
        <v>SHIP-003365</v>
      </c>
      <c r="N3366" t="str">
        <f t="shared" si="417"/>
        <v>GSITEM-003365</v>
      </c>
      <c r="O3366" t="str">
        <f t="shared" si="418"/>
        <v>GSORD-003365</v>
      </c>
      <c r="P3366" s="1" t="str">
        <f t="shared" si="419"/>
        <v>WH-C</v>
      </c>
      <c r="Q3366" s="1" t="str">
        <f t="shared" si="420"/>
        <v>Delayed</v>
      </c>
      <c r="R3366" s="1" t="str">
        <f t="shared" si="421"/>
        <v>No</v>
      </c>
      <c r="S3366" s="1" t="str">
        <f t="shared" si="422"/>
        <v>ecommerce_shipping</v>
      </c>
      <c r="T3366" s="1" t="str">
        <f t="shared" si="423"/>
        <v>SHIPMENT_STATUS_RECORDED</v>
      </c>
    </row>
    <row r="3367" spans="1:20" x14ac:dyDescent="0.2">
      <c r="A3367">
        <v>3366</v>
      </c>
      <c r="B3367" t="s">
        <v>15</v>
      </c>
      <c r="C3367" t="s">
        <v>22</v>
      </c>
      <c r="D3367">
        <v>4</v>
      </c>
      <c r="E3367">
        <v>4</v>
      </c>
      <c r="F3367">
        <v>256</v>
      </c>
      <c r="G3367">
        <v>3</v>
      </c>
      <c r="H3367" t="s">
        <v>19</v>
      </c>
      <c r="I3367" t="s">
        <v>16</v>
      </c>
      <c r="J3367">
        <v>1</v>
      </c>
      <c r="K3367">
        <v>5784</v>
      </c>
      <c r="L3367">
        <v>1</v>
      </c>
      <c r="M3367" s="1" t="str">
        <f t="shared" si="416"/>
        <v>SHIP-003366</v>
      </c>
      <c r="N3367" t="str">
        <f t="shared" si="417"/>
        <v>GSITEM-003366</v>
      </c>
      <c r="O3367" t="str">
        <f t="shared" si="418"/>
        <v>GSORD-003366</v>
      </c>
      <c r="P3367" s="1" t="str">
        <f t="shared" si="419"/>
        <v>WH-F</v>
      </c>
      <c r="Q3367" s="1" t="str">
        <f t="shared" si="420"/>
        <v>Delayed</v>
      </c>
      <c r="R3367" s="1" t="str">
        <f t="shared" si="421"/>
        <v>No</v>
      </c>
      <c r="S3367" s="1" t="str">
        <f t="shared" si="422"/>
        <v>ecommerce_shipping</v>
      </c>
      <c r="T3367" s="1" t="str">
        <f t="shared" si="423"/>
        <v>SHIPMENT_STATUS_RECORDED</v>
      </c>
    </row>
    <row r="3368" spans="1:20" x14ac:dyDescent="0.2">
      <c r="A3368">
        <v>3367</v>
      </c>
      <c r="B3368" t="s">
        <v>12</v>
      </c>
      <c r="C3368" t="s">
        <v>22</v>
      </c>
      <c r="D3368">
        <v>5</v>
      </c>
      <c r="E3368">
        <v>4</v>
      </c>
      <c r="F3368">
        <v>273</v>
      </c>
      <c r="G3368">
        <v>3</v>
      </c>
      <c r="H3368" t="s">
        <v>19</v>
      </c>
      <c r="I3368" t="s">
        <v>15</v>
      </c>
      <c r="J3368">
        <v>2</v>
      </c>
      <c r="K3368">
        <v>5672</v>
      </c>
      <c r="L3368">
        <v>1</v>
      </c>
      <c r="M3368" s="1" t="str">
        <f t="shared" si="416"/>
        <v>SHIP-003367</v>
      </c>
      <c r="N3368" t="str">
        <f t="shared" si="417"/>
        <v>GSITEM-003367</v>
      </c>
      <c r="O3368" t="str">
        <f t="shared" si="418"/>
        <v>GSORD-003367</v>
      </c>
      <c r="P3368" s="1" t="str">
        <f t="shared" si="419"/>
        <v>WH-D</v>
      </c>
      <c r="Q3368" s="1" t="str">
        <f t="shared" si="420"/>
        <v>Delayed</v>
      </c>
      <c r="R3368" s="1" t="str">
        <f t="shared" si="421"/>
        <v>No</v>
      </c>
      <c r="S3368" s="1" t="str">
        <f t="shared" si="422"/>
        <v>ecommerce_shipping</v>
      </c>
      <c r="T3368" s="1" t="str">
        <f t="shared" si="423"/>
        <v>SHIPMENT_STATUS_RECORDED</v>
      </c>
    </row>
    <row r="3369" spans="1:20" x14ac:dyDescent="0.2">
      <c r="A3369">
        <v>3368</v>
      </c>
      <c r="B3369" t="s">
        <v>15</v>
      </c>
      <c r="C3369" t="s">
        <v>22</v>
      </c>
      <c r="D3369">
        <v>4</v>
      </c>
      <c r="E3369">
        <v>1</v>
      </c>
      <c r="F3369">
        <v>178</v>
      </c>
      <c r="G3369">
        <v>8</v>
      </c>
      <c r="H3369" t="s">
        <v>19</v>
      </c>
      <c r="I3369" t="s">
        <v>15</v>
      </c>
      <c r="J3369">
        <v>6</v>
      </c>
      <c r="K3369">
        <v>4872</v>
      </c>
      <c r="L3369">
        <v>0</v>
      </c>
      <c r="M3369" s="1" t="str">
        <f t="shared" si="416"/>
        <v>SHIP-003368</v>
      </c>
      <c r="N3369" t="str">
        <f t="shared" si="417"/>
        <v>GSITEM-003368</v>
      </c>
      <c r="O3369" t="str">
        <f t="shared" si="418"/>
        <v>GSORD-003368</v>
      </c>
      <c r="P3369" s="1" t="str">
        <f t="shared" si="419"/>
        <v>WH-F</v>
      </c>
      <c r="Q3369" s="1" t="str">
        <f t="shared" si="420"/>
        <v>On Time</v>
      </c>
      <c r="R3369" s="1" t="str">
        <f t="shared" si="421"/>
        <v>Yes</v>
      </c>
      <c r="S3369" s="1" t="str">
        <f t="shared" si="422"/>
        <v>ecommerce_shipping</v>
      </c>
      <c r="T3369" s="1" t="str">
        <f t="shared" si="423"/>
        <v>SHIPMENT_STATUS_RECORDED</v>
      </c>
    </row>
    <row r="3370" spans="1:20" x14ac:dyDescent="0.2">
      <c r="A3370">
        <v>3369</v>
      </c>
      <c r="B3370" t="s">
        <v>17</v>
      </c>
      <c r="C3370" t="s">
        <v>22</v>
      </c>
      <c r="D3370">
        <v>4</v>
      </c>
      <c r="E3370">
        <v>2</v>
      </c>
      <c r="F3370">
        <v>296</v>
      </c>
      <c r="G3370">
        <v>2</v>
      </c>
      <c r="H3370" t="s">
        <v>19</v>
      </c>
      <c r="I3370" t="s">
        <v>15</v>
      </c>
      <c r="J3370">
        <v>2</v>
      </c>
      <c r="K3370">
        <v>1233</v>
      </c>
      <c r="L3370">
        <v>0</v>
      </c>
      <c r="M3370" s="1" t="str">
        <f t="shared" si="416"/>
        <v>SHIP-003369</v>
      </c>
      <c r="N3370" t="str">
        <f t="shared" si="417"/>
        <v>GSITEM-003369</v>
      </c>
      <c r="O3370" t="str">
        <f t="shared" si="418"/>
        <v>GSORD-003369</v>
      </c>
      <c r="P3370" s="1" t="str">
        <f t="shared" si="419"/>
        <v>WH-A</v>
      </c>
      <c r="Q3370" s="1" t="str">
        <f t="shared" si="420"/>
        <v>On Time</v>
      </c>
      <c r="R3370" s="1" t="str">
        <f t="shared" si="421"/>
        <v>Yes</v>
      </c>
      <c r="S3370" s="1" t="str">
        <f t="shared" si="422"/>
        <v>ecommerce_shipping</v>
      </c>
      <c r="T3370" s="1" t="str">
        <f t="shared" si="423"/>
        <v>SHIPMENT_STATUS_RECORDED</v>
      </c>
    </row>
    <row r="3371" spans="1:20" x14ac:dyDescent="0.2">
      <c r="A3371">
        <v>3370</v>
      </c>
      <c r="B3371" t="s">
        <v>18</v>
      </c>
      <c r="C3371" t="s">
        <v>22</v>
      </c>
      <c r="D3371">
        <v>3</v>
      </c>
      <c r="E3371">
        <v>3</v>
      </c>
      <c r="F3371">
        <v>249</v>
      </c>
      <c r="G3371">
        <v>5</v>
      </c>
      <c r="H3371" t="s">
        <v>19</v>
      </c>
      <c r="I3371" t="s">
        <v>15</v>
      </c>
      <c r="J3371">
        <v>9</v>
      </c>
      <c r="K3371">
        <v>1752</v>
      </c>
      <c r="L3371">
        <v>0</v>
      </c>
      <c r="M3371" s="1" t="str">
        <f t="shared" si="416"/>
        <v>SHIP-003370</v>
      </c>
      <c r="N3371" t="str">
        <f t="shared" si="417"/>
        <v>GSITEM-003370</v>
      </c>
      <c r="O3371" t="str">
        <f t="shared" si="418"/>
        <v>GSORD-003370</v>
      </c>
      <c r="P3371" s="1" t="str">
        <f t="shared" si="419"/>
        <v>WH-B</v>
      </c>
      <c r="Q3371" s="1" t="str">
        <f t="shared" si="420"/>
        <v>On Time</v>
      </c>
      <c r="R3371" s="1" t="str">
        <f t="shared" si="421"/>
        <v>Yes</v>
      </c>
      <c r="S3371" s="1" t="str">
        <f t="shared" si="422"/>
        <v>ecommerce_shipping</v>
      </c>
      <c r="T3371" s="1" t="str">
        <f t="shared" si="423"/>
        <v>SHIPMENT_STATUS_RECORDED</v>
      </c>
    </row>
    <row r="3372" spans="1:20" x14ac:dyDescent="0.2">
      <c r="A3372">
        <v>3371</v>
      </c>
      <c r="B3372" t="s">
        <v>20</v>
      </c>
      <c r="C3372" t="s">
        <v>22</v>
      </c>
      <c r="D3372">
        <v>4</v>
      </c>
      <c r="E3372">
        <v>5</v>
      </c>
      <c r="F3372">
        <v>151</v>
      </c>
      <c r="G3372">
        <v>4</v>
      </c>
      <c r="H3372" t="s">
        <v>19</v>
      </c>
      <c r="I3372" t="s">
        <v>16</v>
      </c>
      <c r="J3372">
        <v>3</v>
      </c>
      <c r="K3372">
        <v>5470</v>
      </c>
      <c r="L3372">
        <v>0</v>
      </c>
      <c r="M3372" s="1" t="str">
        <f t="shared" si="416"/>
        <v>SHIP-003371</v>
      </c>
      <c r="N3372" t="str">
        <f t="shared" si="417"/>
        <v>GSITEM-003371</v>
      </c>
      <c r="O3372" t="str">
        <f t="shared" si="418"/>
        <v>GSORD-003371</v>
      </c>
      <c r="P3372" s="1" t="str">
        <f t="shared" si="419"/>
        <v>WH-C</v>
      </c>
      <c r="Q3372" s="1" t="str">
        <f t="shared" si="420"/>
        <v>On Time</v>
      </c>
      <c r="R3372" s="1" t="str">
        <f t="shared" si="421"/>
        <v>Yes</v>
      </c>
      <c r="S3372" s="1" t="str">
        <f t="shared" si="422"/>
        <v>ecommerce_shipping</v>
      </c>
      <c r="T3372" s="1" t="str">
        <f t="shared" si="423"/>
        <v>SHIPMENT_STATUS_RECORDED</v>
      </c>
    </row>
    <row r="3373" spans="1:20" x14ac:dyDescent="0.2">
      <c r="A3373">
        <v>3372</v>
      </c>
      <c r="B3373" t="s">
        <v>15</v>
      </c>
      <c r="C3373" t="s">
        <v>22</v>
      </c>
      <c r="D3373">
        <v>4</v>
      </c>
      <c r="E3373">
        <v>3</v>
      </c>
      <c r="F3373">
        <v>270</v>
      </c>
      <c r="G3373">
        <v>2</v>
      </c>
      <c r="H3373" t="s">
        <v>21</v>
      </c>
      <c r="I3373" t="s">
        <v>15</v>
      </c>
      <c r="J3373">
        <v>5</v>
      </c>
      <c r="K3373">
        <v>5346</v>
      </c>
      <c r="L3373">
        <v>0</v>
      </c>
      <c r="M3373" s="1" t="str">
        <f t="shared" si="416"/>
        <v>SHIP-003372</v>
      </c>
      <c r="N3373" t="str">
        <f t="shared" si="417"/>
        <v>GSITEM-003372</v>
      </c>
      <c r="O3373" t="str">
        <f t="shared" si="418"/>
        <v>GSORD-003372</v>
      </c>
      <c r="P3373" s="1" t="str">
        <f t="shared" si="419"/>
        <v>WH-F</v>
      </c>
      <c r="Q3373" s="1" t="str">
        <f t="shared" si="420"/>
        <v>On Time</v>
      </c>
      <c r="R3373" s="1" t="str">
        <f t="shared" si="421"/>
        <v>Yes</v>
      </c>
      <c r="S3373" s="1" t="str">
        <f t="shared" si="422"/>
        <v>ecommerce_shipping</v>
      </c>
      <c r="T3373" s="1" t="str">
        <f t="shared" si="423"/>
        <v>SHIPMENT_STATUS_RECORDED</v>
      </c>
    </row>
    <row r="3374" spans="1:20" x14ac:dyDescent="0.2">
      <c r="A3374">
        <v>3373</v>
      </c>
      <c r="B3374" t="s">
        <v>12</v>
      </c>
      <c r="C3374" t="s">
        <v>22</v>
      </c>
      <c r="D3374">
        <v>3</v>
      </c>
      <c r="E3374">
        <v>2</v>
      </c>
      <c r="F3374">
        <v>234</v>
      </c>
      <c r="G3374">
        <v>4</v>
      </c>
      <c r="H3374" t="s">
        <v>21</v>
      </c>
      <c r="I3374" t="s">
        <v>15</v>
      </c>
      <c r="J3374">
        <v>7</v>
      </c>
      <c r="K3374">
        <v>4568</v>
      </c>
      <c r="L3374">
        <v>1</v>
      </c>
      <c r="M3374" s="1" t="str">
        <f t="shared" si="416"/>
        <v>SHIP-003373</v>
      </c>
      <c r="N3374" t="str">
        <f t="shared" si="417"/>
        <v>GSITEM-003373</v>
      </c>
      <c r="O3374" t="str">
        <f t="shared" si="418"/>
        <v>GSORD-003373</v>
      </c>
      <c r="P3374" s="1" t="str">
        <f t="shared" si="419"/>
        <v>WH-D</v>
      </c>
      <c r="Q3374" s="1" t="str">
        <f t="shared" si="420"/>
        <v>Delayed</v>
      </c>
      <c r="R3374" s="1" t="str">
        <f t="shared" si="421"/>
        <v>No</v>
      </c>
      <c r="S3374" s="1" t="str">
        <f t="shared" si="422"/>
        <v>ecommerce_shipping</v>
      </c>
      <c r="T3374" s="1" t="str">
        <f t="shared" si="423"/>
        <v>SHIPMENT_STATUS_RECORDED</v>
      </c>
    </row>
    <row r="3375" spans="1:20" x14ac:dyDescent="0.2">
      <c r="A3375">
        <v>3374</v>
      </c>
      <c r="B3375" t="s">
        <v>15</v>
      </c>
      <c r="C3375" t="s">
        <v>22</v>
      </c>
      <c r="D3375">
        <v>3</v>
      </c>
      <c r="E3375">
        <v>4</v>
      </c>
      <c r="F3375">
        <v>186</v>
      </c>
      <c r="G3375">
        <v>2</v>
      </c>
      <c r="H3375" t="s">
        <v>19</v>
      </c>
      <c r="I3375" t="s">
        <v>15</v>
      </c>
      <c r="J3375">
        <v>9</v>
      </c>
      <c r="K3375">
        <v>5841</v>
      </c>
      <c r="L3375">
        <v>0</v>
      </c>
      <c r="M3375" s="1" t="str">
        <f t="shared" si="416"/>
        <v>SHIP-003374</v>
      </c>
      <c r="N3375" t="str">
        <f t="shared" si="417"/>
        <v>GSITEM-003374</v>
      </c>
      <c r="O3375" t="str">
        <f t="shared" si="418"/>
        <v>GSORD-003374</v>
      </c>
      <c r="P3375" s="1" t="str">
        <f t="shared" si="419"/>
        <v>WH-F</v>
      </c>
      <c r="Q3375" s="1" t="str">
        <f t="shared" si="420"/>
        <v>On Time</v>
      </c>
      <c r="R3375" s="1" t="str">
        <f t="shared" si="421"/>
        <v>Yes</v>
      </c>
      <c r="S3375" s="1" t="str">
        <f t="shared" si="422"/>
        <v>ecommerce_shipping</v>
      </c>
      <c r="T3375" s="1" t="str">
        <f t="shared" si="423"/>
        <v>SHIPMENT_STATUS_RECORDED</v>
      </c>
    </row>
    <row r="3376" spans="1:20" x14ac:dyDescent="0.2">
      <c r="A3376">
        <v>3375</v>
      </c>
      <c r="B3376" t="s">
        <v>17</v>
      </c>
      <c r="C3376" t="s">
        <v>22</v>
      </c>
      <c r="D3376">
        <v>4</v>
      </c>
      <c r="E3376">
        <v>1</v>
      </c>
      <c r="F3376">
        <v>157</v>
      </c>
      <c r="G3376">
        <v>2</v>
      </c>
      <c r="H3376" t="s">
        <v>19</v>
      </c>
      <c r="I3376" t="s">
        <v>16</v>
      </c>
      <c r="J3376">
        <v>3</v>
      </c>
      <c r="K3376">
        <v>5801</v>
      </c>
      <c r="L3376">
        <v>0</v>
      </c>
      <c r="M3376" s="1" t="str">
        <f t="shared" si="416"/>
        <v>SHIP-003375</v>
      </c>
      <c r="N3376" t="str">
        <f t="shared" si="417"/>
        <v>GSITEM-003375</v>
      </c>
      <c r="O3376" t="str">
        <f t="shared" si="418"/>
        <v>GSORD-003375</v>
      </c>
      <c r="P3376" s="1" t="str">
        <f t="shared" si="419"/>
        <v>WH-A</v>
      </c>
      <c r="Q3376" s="1" t="str">
        <f t="shared" si="420"/>
        <v>On Time</v>
      </c>
      <c r="R3376" s="1" t="str">
        <f t="shared" si="421"/>
        <v>Yes</v>
      </c>
      <c r="S3376" s="1" t="str">
        <f t="shared" si="422"/>
        <v>ecommerce_shipping</v>
      </c>
      <c r="T3376" s="1" t="str">
        <f t="shared" si="423"/>
        <v>SHIPMENT_STATUS_RECORDED</v>
      </c>
    </row>
    <row r="3377" spans="1:20" x14ac:dyDescent="0.2">
      <c r="A3377">
        <v>3376</v>
      </c>
      <c r="B3377" t="s">
        <v>18</v>
      </c>
      <c r="C3377" t="s">
        <v>22</v>
      </c>
      <c r="D3377">
        <v>4</v>
      </c>
      <c r="E3377">
        <v>2</v>
      </c>
      <c r="F3377">
        <v>268</v>
      </c>
      <c r="G3377">
        <v>3</v>
      </c>
      <c r="H3377" t="s">
        <v>14</v>
      </c>
      <c r="I3377" t="s">
        <v>15</v>
      </c>
      <c r="J3377">
        <v>3</v>
      </c>
      <c r="K3377">
        <v>5488</v>
      </c>
      <c r="L3377">
        <v>1</v>
      </c>
      <c r="M3377" s="1" t="str">
        <f t="shared" si="416"/>
        <v>SHIP-003376</v>
      </c>
      <c r="N3377" t="str">
        <f t="shared" si="417"/>
        <v>GSITEM-003376</v>
      </c>
      <c r="O3377" t="str">
        <f t="shared" si="418"/>
        <v>GSORD-003376</v>
      </c>
      <c r="P3377" s="1" t="str">
        <f t="shared" si="419"/>
        <v>WH-B</v>
      </c>
      <c r="Q3377" s="1" t="str">
        <f t="shared" si="420"/>
        <v>Delayed</v>
      </c>
      <c r="R3377" s="1" t="str">
        <f t="shared" si="421"/>
        <v>No</v>
      </c>
      <c r="S3377" s="1" t="str">
        <f t="shared" si="422"/>
        <v>ecommerce_shipping</v>
      </c>
      <c r="T3377" s="1" t="str">
        <f t="shared" si="423"/>
        <v>SHIPMENT_STATUS_RECORDED</v>
      </c>
    </row>
    <row r="3378" spans="1:20" x14ac:dyDescent="0.2">
      <c r="A3378">
        <v>3377</v>
      </c>
      <c r="B3378" t="s">
        <v>20</v>
      </c>
      <c r="C3378" t="s">
        <v>22</v>
      </c>
      <c r="D3378">
        <v>4</v>
      </c>
      <c r="E3378">
        <v>1</v>
      </c>
      <c r="F3378">
        <v>244</v>
      </c>
      <c r="G3378">
        <v>2</v>
      </c>
      <c r="H3378" t="s">
        <v>14</v>
      </c>
      <c r="I3378" t="s">
        <v>15</v>
      </c>
      <c r="J3378">
        <v>3</v>
      </c>
      <c r="K3378">
        <v>4644</v>
      </c>
      <c r="L3378">
        <v>1</v>
      </c>
      <c r="M3378" s="1" t="str">
        <f t="shared" si="416"/>
        <v>SHIP-003377</v>
      </c>
      <c r="N3378" t="str">
        <f t="shared" si="417"/>
        <v>GSITEM-003377</v>
      </c>
      <c r="O3378" t="str">
        <f t="shared" si="418"/>
        <v>GSORD-003377</v>
      </c>
      <c r="P3378" s="1" t="str">
        <f t="shared" si="419"/>
        <v>WH-C</v>
      </c>
      <c r="Q3378" s="1" t="str">
        <f t="shared" si="420"/>
        <v>Delayed</v>
      </c>
      <c r="R3378" s="1" t="str">
        <f t="shared" si="421"/>
        <v>No</v>
      </c>
      <c r="S3378" s="1" t="str">
        <f t="shared" si="422"/>
        <v>ecommerce_shipping</v>
      </c>
      <c r="T3378" s="1" t="str">
        <f t="shared" si="423"/>
        <v>SHIPMENT_STATUS_RECORDED</v>
      </c>
    </row>
    <row r="3379" spans="1:20" x14ac:dyDescent="0.2">
      <c r="A3379">
        <v>3378</v>
      </c>
      <c r="B3379" t="s">
        <v>15</v>
      </c>
      <c r="C3379" t="s">
        <v>22</v>
      </c>
      <c r="D3379">
        <v>4</v>
      </c>
      <c r="E3379">
        <v>4</v>
      </c>
      <c r="F3379">
        <v>190</v>
      </c>
      <c r="G3379">
        <v>3</v>
      </c>
      <c r="H3379" t="s">
        <v>14</v>
      </c>
      <c r="I3379" t="s">
        <v>16</v>
      </c>
      <c r="J3379">
        <v>2</v>
      </c>
      <c r="K3379">
        <v>4800</v>
      </c>
      <c r="L3379">
        <v>0</v>
      </c>
      <c r="M3379" s="1" t="str">
        <f t="shared" si="416"/>
        <v>SHIP-003378</v>
      </c>
      <c r="N3379" t="str">
        <f t="shared" si="417"/>
        <v>GSITEM-003378</v>
      </c>
      <c r="O3379" t="str">
        <f t="shared" si="418"/>
        <v>GSORD-003378</v>
      </c>
      <c r="P3379" s="1" t="str">
        <f t="shared" si="419"/>
        <v>WH-F</v>
      </c>
      <c r="Q3379" s="1" t="str">
        <f t="shared" si="420"/>
        <v>On Time</v>
      </c>
      <c r="R3379" s="1" t="str">
        <f t="shared" si="421"/>
        <v>Yes</v>
      </c>
      <c r="S3379" s="1" t="str">
        <f t="shared" si="422"/>
        <v>ecommerce_shipping</v>
      </c>
      <c r="T3379" s="1" t="str">
        <f t="shared" si="423"/>
        <v>SHIPMENT_STATUS_RECORDED</v>
      </c>
    </row>
    <row r="3380" spans="1:20" x14ac:dyDescent="0.2">
      <c r="A3380">
        <v>3379</v>
      </c>
      <c r="B3380" t="s">
        <v>12</v>
      </c>
      <c r="C3380" t="s">
        <v>22</v>
      </c>
      <c r="D3380">
        <v>4</v>
      </c>
      <c r="E3380">
        <v>2</v>
      </c>
      <c r="F3380">
        <v>161</v>
      </c>
      <c r="G3380">
        <v>4</v>
      </c>
      <c r="H3380" t="s">
        <v>14</v>
      </c>
      <c r="I3380" t="s">
        <v>15</v>
      </c>
      <c r="J3380">
        <v>10</v>
      </c>
      <c r="K3380">
        <v>5322</v>
      </c>
      <c r="L3380">
        <v>0</v>
      </c>
      <c r="M3380" s="1" t="str">
        <f t="shared" si="416"/>
        <v>SHIP-003379</v>
      </c>
      <c r="N3380" t="str">
        <f t="shared" si="417"/>
        <v>GSITEM-003379</v>
      </c>
      <c r="O3380" t="str">
        <f t="shared" si="418"/>
        <v>GSORD-003379</v>
      </c>
      <c r="P3380" s="1" t="str">
        <f t="shared" si="419"/>
        <v>WH-D</v>
      </c>
      <c r="Q3380" s="1" t="str">
        <f t="shared" si="420"/>
        <v>On Time</v>
      </c>
      <c r="R3380" s="1" t="str">
        <f t="shared" si="421"/>
        <v>Yes</v>
      </c>
      <c r="S3380" s="1" t="str">
        <f t="shared" si="422"/>
        <v>ecommerce_shipping</v>
      </c>
      <c r="T3380" s="1" t="str">
        <f t="shared" si="423"/>
        <v>SHIPMENT_STATUS_RECORDED</v>
      </c>
    </row>
    <row r="3381" spans="1:20" x14ac:dyDescent="0.2">
      <c r="A3381">
        <v>3380</v>
      </c>
      <c r="B3381" t="s">
        <v>15</v>
      </c>
      <c r="C3381" t="s">
        <v>22</v>
      </c>
      <c r="D3381">
        <v>2</v>
      </c>
      <c r="E3381">
        <v>2</v>
      </c>
      <c r="F3381">
        <v>162</v>
      </c>
      <c r="G3381">
        <v>3</v>
      </c>
      <c r="H3381" t="s">
        <v>21</v>
      </c>
      <c r="I3381" t="s">
        <v>16</v>
      </c>
      <c r="J3381">
        <v>10</v>
      </c>
      <c r="K3381">
        <v>4489</v>
      </c>
      <c r="L3381">
        <v>1</v>
      </c>
      <c r="M3381" s="1" t="str">
        <f t="shared" si="416"/>
        <v>SHIP-003380</v>
      </c>
      <c r="N3381" t="str">
        <f t="shared" si="417"/>
        <v>GSITEM-003380</v>
      </c>
      <c r="O3381" t="str">
        <f t="shared" si="418"/>
        <v>GSORD-003380</v>
      </c>
      <c r="P3381" s="1" t="str">
        <f t="shared" si="419"/>
        <v>WH-F</v>
      </c>
      <c r="Q3381" s="1" t="str">
        <f t="shared" si="420"/>
        <v>Delayed</v>
      </c>
      <c r="R3381" s="1" t="str">
        <f t="shared" si="421"/>
        <v>No</v>
      </c>
      <c r="S3381" s="1" t="str">
        <f t="shared" si="422"/>
        <v>ecommerce_shipping</v>
      </c>
      <c r="T3381" s="1" t="str">
        <f t="shared" si="423"/>
        <v>SHIPMENT_STATUS_RECORDED</v>
      </c>
    </row>
    <row r="3382" spans="1:20" x14ac:dyDescent="0.2">
      <c r="A3382">
        <v>3381</v>
      </c>
      <c r="B3382" t="s">
        <v>17</v>
      </c>
      <c r="C3382" t="s">
        <v>22</v>
      </c>
      <c r="D3382">
        <v>4</v>
      </c>
      <c r="E3382">
        <v>1</v>
      </c>
      <c r="F3382">
        <v>163</v>
      </c>
      <c r="G3382">
        <v>8</v>
      </c>
      <c r="H3382" t="s">
        <v>19</v>
      </c>
      <c r="I3382" t="s">
        <v>15</v>
      </c>
      <c r="J3382">
        <v>9</v>
      </c>
      <c r="K3382">
        <v>5489</v>
      </c>
      <c r="L3382">
        <v>1</v>
      </c>
      <c r="M3382" s="1" t="str">
        <f t="shared" si="416"/>
        <v>SHIP-003381</v>
      </c>
      <c r="N3382" t="str">
        <f t="shared" si="417"/>
        <v>GSITEM-003381</v>
      </c>
      <c r="O3382" t="str">
        <f t="shared" si="418"/>
        <v>GSORD-003381</v>
      </c>
      <c r="P3382" s="1" t="str">
        <f t="shared" si="419"/>
        <v>WH-A</v>
      </c>
      <c r="Q3382" s="1" t="str">
        <f t="shared" si="420"/>
        <v>Delayed</v>
      </c>
      <c r="R3382" s="1" t="str">
        <f t="shared" si="421"/>
        <v>No</v>
      </c>
      <c r="S3382" s="1" t="str">
        <f t="shared" si="422"/>
        <v>ecommerce_shipping</v>
      </c>
      <c r="T3382" s="1" t="str">
        <f t="shared" si="423"/>
        <v>SHIPMENT_STATUS_RECORDED</v>
      </c>
    </row>
    <row r="3383" spans="1:20" x14ac:dyDescent="0.2">
      <c r="A3383">
        <v>3382</v>
      </c>
      <c r="B3383" t="s">
        <v>18</v>
      </c>
      <c r="C3383" t="s">
        <v>22</v>
      </c>
      <c r="D3383">
        <v>3</v>
      </c>
      <c r="E3383">
        <v>2</v>
      </c>
      <c r="F3383">
        <v>211</v>
      </c>
      <c r="G3383">
        <v>6</v>
      </c>
      <c r="H3383" t="s">
        <v>14</v>
      </c>
      <c r="I3383" t="s">
        <v>15</v>
      </c>
      <c r="J3383">
        <v>2</v>
      </c>
      <c r="K3383">
        <v>4417</v>
      </c>
      <c r="L3383">
        <v>0</v>
      </c>
      <c r="M3383" s="1" t="str">
        <f t="shared" si="416"/>
        <v>SHIP-003382</v>
      </c>
      <c r="N3383" t="str">
        <f t="shared" si="417"/>
        <v>GSITEM-003382</v>
      </c>
      <c r="O3383" t="str">
        <f t="shared" si="418"/>
        <v>GSORD-003382</v>
      </c>
      <c r="P3383" s="1" t="str">
        <f t="shared" si="419"/>
        <v>WH-B</v>
      </c>
      <c r="Q3383" s="1" t="str">
        <f t="shared" si="420"/>
        <v>On Time</v>
      </c>
      <c r="R3383" s="1" t="str">
        <f t="shared" si="421"/>
        <v>Yes</v>
      </c>
      <c r="S3383" s="1" t="str">
        <f t="shared" si="422"/>
        <v>ecommerce_shipping</v>
      </c>
      <c r="T3383" s="1" t="str">
        <f t="shared" si="423"/>
        <v>SHIPMENT_STATUS_RECORDED</v>
      </c>
    </row>
    <row r="3384" spans="1:20" x14ac:dyDescent="0.2">
      <c r="A3384">
        <v>3383</v>
      </c>
      <c r="B3384" t="s">
        <v>20</v>
      </c>
      <c r="C3384" t="s">
        <v>22</v>
      </c>
      <c r="D3384">
        <v>3</v>
      </c>
      <c r="E3384">
        <v>4</v>
      </c>
      <c r="F3384">
        <v>205</v>
      </c>
      <c r="G3384">
        <v>8</v>
      </c>
      <c r="H3384" t="s">
        <v>19</v>
      </c>
      <c r="I3384" t="s">
        <v>15</v>
      </c>
      <c r="J3384">
        <v>5</v>
      </c>
      <c r="K3384">
        <v>4869</v>
      </c>
      <c r="L3384">
        <v>1</v>
      </c>
      <c r="M3384" s="1" t="str">
        <f t="shared" si="416"/>
        <v>SHIP-003383</v>
      </c>
      <c r="N3384" t="str">
        <f t="shared" si="417"/>
        <v>GSITEM-003383</v>
      </c>
      <c r="O3384" t="str">
        <f t="shared" si="418"/>
        <v>GSORD-003383</v>
      </c>
      <c r="P3384" s="1" t="str">
        <f t="shared" si="419"/>
        <v>WH-C</v>
      </c>
      <c r="Q3384" s="1" t="str">
        <f t="shared" si="420"/>
        <v>Delayed</v>
      </c>
      <c r="R3384" s="1" t="str">
        <f t="shared" si="421"/>
        <v>No</v>
      </c>
      <c r="S3384" s="1" t="str">
        <f t="shared" si="422"/>
        <v>ecommerce_shipping</v>
      </c>
      <c r="T3384" s="1" t="str">
        <f t="shared" si="423"/>
        <v>SHIPMENT_STATUS_RECORDED</v>
      </c>
    </row>
    <row r="3385" spans="1:20" x14ac:dyDescent="0.2">
      <c r="A3385">
        <v>3384</v>
      </c>
      <c r="B3385" t="s">
        <v>15</v>
      </c>
      <c r="C3385" t="s">
        <v>22</v>
      </c>
      <c r="D3385">
        <v>3</v>
      </c>
      <c r="E3385">
        <v>3</v>
      </c>
      <c r="F3385">
        <v>150</v>
      </c>
      <c r="G3385">
        <v>3</v>
      </c>
      <c r="H3385" t="s">
        <v>19</v>
      </c>
      <c r="I3385" t="s">
        <v>16</v>
      </c>
      <c r="J3385">
        <v>4</v>
      </c>
      <c r="K3385">
        <v>5536</v>
      </c>
      <c r="L3385">
        <v>0</v>
      </c>
      <c r="M3385" s="1" t="str">
        <f t="shared" si="416"/>
        <v>SHIP-003384</v>
      </c>
      <c r="N3385" t="str">
        <f t="shared" si="417"/>
        <v>GSITEM-003384</v>
      </c>
      <c r="O3385" t="str">
        <f t="shared" si="418"/>
        <v>GSORD-003384</v>
      </c>
      <c r="P3385" s="1" t="str">
        <f t="shared" si="419"/>
        <v>WH-F</v>
      </c>
      <c r="Q3385" s="1" t="str">
        <f t="shared" si="420"/>
        <v>On Time</v>
      </c>
      <c r="R3385" s="1" t="str">
        <f t="shared" si="421"/>
        <v>Yes</v>
      </c>
      <c r="S3385" s="1" t="str">
        <f t="shared" si="422"/>
        <v>ecommerce_shipping</v>
      </c>
      <c r="T3385" s="1" t="str">
        <f t="shared" si="423"/>
        <v>SHIPMENT_STATUS_RECORDED</v>
      </c>
    </row>
    <row r="3386" spans="1:20" x14ac:dyDescent="0.2">
      <c r="A3386">
        <v>3385</v>
      </c>
      <c r="B3386" t="s">
        <v>12</v>
      </c>
      <c r="C3386" t="s">
        <v>22</v>
      </c>
      <c r="D3386">
        <v>2</v>
      </c>
      <c r="E3386">
        <v>5</v>
      </c>
      <c r="F3386">
        <v>209</v>
      </c>
      <c r="G3386">
        <v>5</v>
      </c>
      <c r="H3386" t="s">
        <v>19</v>
      </c>
      <c r="I3386" t="s">
        <v>15</v>
      </c>
      <c r="J3386">
        <v>9</v>
      </c>
      <c r="K3386">
        <v>5565</v>
      </c>
      <c r="L3386">
        <v>0</v>
      </c>
      <c r="M3386" s="1" t="str">
        <f t="shared" si="416"/>
        <v>SHIP-003385</v>
      </c>
      <c r="N3386" t="str">
        <f t="shared" si="417"/>
        <v>GSITEM-003385</v>
      </c>
      <c r="O3386" t="str">
        <f t="shared" si="418"/>
        <v>GSORD-003385</v>
      </c>
      <c r="P3386" s="1" t="str">
        <f t="shared" si="419"/>
        <v>WH-D</v>
      </c>
      <c r="Q3386" s="1" t="str">
        <f t="shared" si="420"/>
        <v>On Time</v>
      </c>
      <c r="R3386" s="1" t="str">
        <f t="shared" si="421"/>
        <v>Yes</v>
      </c>
      <c r="S3386" s="1" t="str">
        <f t="shared" si="422"/>
        <v>ecommerce_shipping</v>
      </c>
      <c r="T3386" s="1" t="str">
        <f t="shared" si="423"/>
        <v>SHIPMENT_STATUS_RECORDED</v>
      </c>
    </row>
    <row r="3387" spans="1:20" x14ac:dyDescent="0.2">
      <c r="A3387">
        <v>3386</v>
      </c>
      <c r="B3387" t="s">
        <v>15</v>
      </c>
      <c r="C3387" t="s">
        <v>22</v>
      </c>
      <c r="D3387">
        <v>5</v>
      </c>
      <c r="E3387">
        <v>3</v>
      </c>
      <c r="F3387">
        <v>250</v>
      </c>
      <c r="G3387">
        <v>3</v>
      </c>
      <c r="H3387" t="s">
        <v>19</v>
      </c>
      <c r="I3387" t="s">
        <v>16</v>
      </c>
      <c r="J3387">
        <v>4</v>
      </c>
      <c r="K3387">
        <v>4343</v>
      </c>
      <c r="L3387">
        <v>0</v>
      </c>
      <c r="M3387" s="1" t="str">
        <f t="shared" si="416"/>
        <v>SHIP-003386</v>
      </c>
      <c r="N3387" t="str">
        <f t="shared" si="417"/>
        <v>GSITEM-003386</v>
      </c>
      <c r="O3387" t="str">
        <f t="shared" si="418"/>
        <v>GSORD-003386</v>
      </c>
      <c r="P3387" s="1" t="str">
        <f t="shared" si="419"/>
        <v>WH-F</v>
      </c>
      <c r="Q3387" s="1" t="str">
        <f t="shared" si="420"/>
        <v>On Time</v>
      </c>
      <c r="R3387" s="1" t="str">
        <f t="shared" si="421"/>
        <v>Yes</v>
      </c>
      <c r="S3387" s="1" t="str">
        <f t="shared" si="422"/>
        <v>ecommerce_shipping</v>
      </c>
      <c r="T3387" s="1" t="str">
        <f t="shared" si="423"/>
        <v>SHIPMENT_STATUS_RECORDED</v>
      </c>
    </row>
    <row r="3388" spans="1:20" x14ac:dyDescent="0.2">
      <c r="A3388">
        <v>3387</v>
      </c>
      <c r="B3388" t="s">
        <v>17</v>
      </c>
      <c r="C3388" t="s">
        <v>22</v>
      </c>
      <c r="D3388">
        <v>3</v>
      </c>
      <c r="E3388">
        <v>1</v>
      </c>
      <c r="F3388">
        <v>206</v>
      </c>
      <c r="G3388">
        <v>3</v>
      </c>
      <c r="H3388" t="s">
        <v>21</v>
      </c>
      <c r="I3388" t="s">
        <v>15</v>
      </c>
      <c r="J3388">
        <v>8</v>
      </c>
      <c r="K3388">
        <v>4763</v>
      </c>
      <c r="L3388">
        <v>1</v>
      </c>
      <c r="M3388" s="1" t="str">
        <f t="shared" si="416"/>
        <v>SHIP-003387</v>
      </c>
      <c r="N3388" t="str">
        <f t="shared" si="417"/>
        <v>GSITEM-003387</v>
      </c>
      <c r="O3388" t="str">
        <f t="shared" si="418"/>
        <v>GSORD-003387</v>
      </c>
      <c r="P3388" s="1" t="str">
        <f t="shared" si="419"/>
        <v>WH-A</v>
      </c>
      <c r="Q3388" s="1" t="str">
        <f t="shared" si="420"/>
        <v>Delayed</v>
      </c>
      <c r="R3388" s="1" t="str">
        <f t="shared" si="421"/>
        <v>No</v>
      </c>
      <c r="S3388" s="1" t="str">
        <f t="shared" si="422"/>
        <v>ecommerce_shipping</v>
      </c>
      <c r="T3388" s="1" t="str">
        <f t="shared" si="423"/>
        <v>SHIPMENT_STATUS_RECORDED</v>
      </c>
    </row>
    <row r="3389" spans="1:20" x14ac:dyDescent="0.2">
      <c r="A3389">
        <v>3388</v>
      </c>
      <c r="B3389" t="s">
        <v>18</v>
      </c>
      <c r="C3389" t="s">
        <v>22</v>
      </c>
      <c r="D3389">
        <v>5</v>
      </c>
      <c r="E3389">
        <v>5</v>
      </c>
      <c r="F3389">
        <v>244</v>
      </c>
      <c r="G3389">
        <v>3</v>
      </c>
      <c r="H3389" t="s">
        <v>14</v>
      </c>
      <c r="I3389" t="s">
        <v>16</v>
      </c>
      <c r="J3389">
        <v>9</v>
      </c>
      <c r="K3389">
        <v>5695</v>
      </c>
      <c r="L3389">
        <v>0</v>
      </c>
      <c r="M3389" s="1" t="str">
        <f t="shared" si="416"/>
        <v>SHIP-003388</v>
      </c>
      <c r="N3389" t="str">
        <f t="shared" si="417"/>
        <v>GSITEM-003388</v>
      </c>
      <c r="O3389" t="str">
        <f t="shared" si="418"/>
        <v>GSORD-003388</v>
      </c>
      <c r="P3389" s="1" t="str">
        <f t="shared" si="419"/>
        <v>WH-B</v>
      </c>
      <c r="Q3389" s="1" t="str">
        <f t="shared" si="420"/>
        <v>On Time</v>
      </c>
      <c r="R3389" s="1" t="str">
        <f t="shared" si="421"/>
        <v>Yes</v>
      </c>
      <c r="S3389" s="1" t="str">
        <f t="shared" si="422"/>
        <v>ecommerce_shipping</v>
      </c>
      <c r="T3389" s="1" t="str">
        <f t="shared" si="423"/>
        <v>SHIPMENT_STATUS_RECORDED</v>
      </c>
    </row>
    <row r="3390" spans="1:20" x14ac:dyDescent="0.2">
      <c r="A3390">
        <v>3389</v>
      </c>
      <c r="B3390" t="s">
        <v>20</v>
      </c>
      <c r="C3390" t="s">
        <v>22</v>
      </c>
      <c r="D3390">
        <v>2</v>
      </c>
      <c r="E3390">
        <v>2</v>
      </c>
      <c r="F3390">
        <v>180</v>
      </c>
      <c r="G3390">
        <v>3</v>
      </c>
      <c r="H3390" t="s">
        <v>14</v>
      </c>
      <c r="I3390" t="s">
        <v>16</v>
      </c>
      <c r="J3390">
        <v>2</v>
      </c>
      <c r="K3390">
        <v>5033</v>
      </c>
      <c r="L3390">
        <v>1</v>
      </c>
      <c r="M3390" s="1" t="str">
        <f t="shared" si="416"/>
        <v>SHIP-003389</v>
      </c>
      <c r="N3390" t="str">
        <f t="shared" si="417"/>
        <v>GSITEM-003389</v>
      </c>
      <c r="O3390" t="str">
        <f t="shared" si="418"/>
        <v>GSORD-003389</v>
      </c>
      <c r="P3390" s="1" t="str">
        <f t="shared" si="419"/>
        <v>WH-C</v>
      </c>
      <c r="Q3390" s="1" t="str">
        <f t="shared" si="420"/>
        <v>Delayed</v>
      </c>
      <c r="R3390" s="1" t="str">
        <f t="shared" si="421"/>
        <v>No</v>
      </c>
      <c r="S3390" s="1" t="str">
        <f t="shared" si="422"/>
        <v>ecommerce_shipping</v>
      </c>
      <c r="T3390" s="1" t="str">
        <f t="shared" si="423"/>
        <v>SHIPMENT_STATUS_RECORDED</v>
      </c>
    </row>
    <row r="3391" spans="1:20" x14ac:dyDescent="0.2">
      <c r="A3391">
        <v>3390</v>
      </c>
      <c r="B3391" t="s">
        <v>15</v>
      </c>
      <c r="C3391" t="s">
        <v>22</v>
      </c>
      <c r="D3391">
        <v>4</v>
      </c>
      <c r="E3391">
        <v>5</v>
      </c>
      <c r="F3391">
        <v>256</v>
      </c>
      <c r="G3391">
        <v>3</v>
      </c>
      <c r="H3391" t="s">
        <v>19</v>
      </c>
      <c r="I3391" t="s">
        <v>16</v>
      </c>
      <c r="J3391">
        <v>10</v>
      </c>
      <c r="K3391">
        <v>4504</v>
      </c>
      <c r="L3391">
        <v>1</v>
      </c>
      <c r="M3391" s="1" t="str">
        <f t="shared" si="416"/>
        <v>SHIP-003390</v>
      </c>
      <c r="N3391" t="str">
        <f t="shared" si="417"/>
        <v>GSITEM-003390</v>
      </c>
      <c r="O3391" t="str">
        <f t="shared" si="418"/>
        <v>GSORD-003390</v>
      </c>
      <c r="P3391" s="1" t="str">
        <f t="shared" si="419"/>
        <v>WH-F</v>
      </c>
      <c r="Q3391" s="1" t="str">
        <f t="shared" si="420"/>
        <v>Delayed</v>
      </c>
      <c r="R3391" s="1" t="str">
        <f t="shared" si="421"/>
        <v>No</v>
      </c>
      <c r="S3391" s="1" t="str">
        <f t="shared" si="422"/>
        <v>ecommerce_shipping</v>
      </c>
      <c r="T3391" s="1" t="str">
        <f t="shared" si="423"/>
        <v>SHIPMENT_STATUS_RECORDED</v>
      </c>
    </row>
    <row r="3392" spans="1:20" x14ac:dyDescent="0.2">
      <c r="A3392">
        <v>3391</v>
      </c>
      <c r="B3392" t="s">
        <v>12</v>
      </c>
      <c r="C3392" t="s">
        <v>22</v>
      </c>
      <c r="D3392">
        <v>5</v>
      </c>
      <c r="E3392">
        <v>4</v>
      </c>
      <c r="F3392">
        <v>273</v>
      </c>
      <c r="G3392">
        <v>3</v>
      </c>
      <c r="H3392" t="s">
        <v>19</v>
      </c>
      <c r="I3392" t="s">
        <v>16</v>
      </c>
      <c r="J3392">
        <v>6</v>
      </c>
      <c r="K3392">
        <v>4044</v>
      </c>
      <c r="L3392">
        <v>1</v>
      </c>
      <c r="M3392" s="1" t="str">
        <f t="shared" si="416"/>
        <v>SHIP-003391</v>
      </c>
      <c r="N3392" t="str">
        <f t="shared" si="417"/>
        <v>GSITEM-003391</v>
      </c>
      <c r="O3392" t="str">
        <f t="shared" si="418"/>
        <v>GSORD-003391</v>
      </c>
      <c r="P3392" s="1" t="str">
        <f t="shared" si="419"/>
        <v>WH-D</v>
      </c>
      <c r="Q3392" s="1" t="str">
        <f t="shared" si="420"/>
        <v>Delayed</v>
      </c>
      <c r="R3392" s="1" t="str">
        <f t="shared" si="421"/>
        <v>No</v>
      </c>
      <c r="S3392" s="1" t="str">
        <f t="shared" si="422"/>
        <v>ecommerce_shipping</v>
      </c>
      <c r="T3392" s="1" t="str">
        <f t="shared" si="423"/>
        <v>SHIPMENT_STATUS_RECORDED</v>
      </c>
    </row>
    <row r="3393" spans="1:20" x14ac:dyDescent="0.2">
      <c r="A3393">
        <v>3392</v>
      </c>
      <c r="B3393" t="s">
        <v>15</v>
      </c>
      <c r="C3393" t="s">
        <v>22</v>
      </c>
      <c r="D3393">
        <v>4</v>
      </c>
      <c r="E3393">
        <v>2</v>
      </c>
      <c r="F3393">
        <v>178</v>
      </c>
      <c r="G3393">
        <v>8</v>
      </c>
      <c r="H3393" t="s">
        <v>19</v>
      </c>
      <c r="I3393" t="s">
        <v>16</v>
      </c>
      <c r="J3393">
        <v>5</v>
      </c>
      <c r="K3393">
        <v>4120</v>
      </c>
      <c r="L3393">
        <v>1</v>
      </c>
      <c r="M3393" s="1" t="str">
        <f t="shared" si="416"/>
        <v>SHIP-003392</v>
      </c>
      <c r="N3393" t="str">
        <f t="shared" si="417"/>
        <v>GSITEM-003392</v>
      </c>
      <c r="O3393" t="str">
        <f t="shared" si="418"/>
        <v>GSORD-003392</v>
      </c>
      <c r="P3393" s="1" t="str">
        <f t="shared" si="419"/>
        <v>WH-F</v>
      </c>
      <c r="Q3393" s="1" t="str">
        <f t="shared" si="420"/>
        <v>Delayed</v>
      </c>
      <c r="R3393" s="1" t="str">
        <f t="shared" si="421"/>
        <v>No</v>
      </c>
      <c r="S3393" s="1" t="str">
        <f t="shared" si="422"/>
        <v>ecommerce_shipping</v>
      </c>
      <c r="T3393" s="1" t="str">
        <f t="shared" si="423"/>
        <v>SHIPMENT_STATUS_RECORDED</v>
      </c>
    </row>
    <row r="3394" spans="1:20" x14ac:dyDescent="0.2">
      <c r="A3394">
        <v>3393</v>
      </c>
      <c r="B3394" t="s">
        <v>17</v>
      </c>
      <c r="C3394" t="s">
        <v>22</v>
      </c>
      <c r="D3394">
        <v>4</v>
      </c>
      <c r="E3394">
        <v>3</v>
      </c>
      <c r="F3394">
        <v>296</v>
      </c>
      <c r="G3394">
        <v>2</v>
      </c>
      <c r="H3394" t="s">
        <v>19</v>
      </c>
      <c r="I3394" t="s">
        <v>15</v>
      </c>
      <c r="J3394">
        <v>9</v>
      </c>
      <c r="K3394">
        <v>1523</v>
      </c>
      <c r="L3394">
        <v>1</v>
      </c>
      <c r="M3394" s="1" t="str">
        <f t="shared" ref="M3394:M3457" si="424">"SHIP-"&amp;TEXT(A3394,"000000")</f>
        <v>SHIP-003393</v>
      </c>
      <c r="N3394" t="str">
        <f t="shared" ref="N3394:N3457" si="425">"GSITEM-"&amp;TEXT(A3394,"000000")</f>
        <v>GSITEM-003393</v>
      </c>
      <c r="O3394" t="str">
        <f t="shared" ref="O3394:O3457" si="426">"GSORD-"&amp;TEXT(A3394,"000000")</f>
        <v>GSORD-003393</v>
      </c>
      <c r="P3394" s="1" t="str">
        <f t="shared" ref="P3394:P3457" si="427">"WH-"&amp;B3394</f>
        <v>WH-A</v>
      </c>
      <c r="Q3394" s="1" t="str">
        <f t="shared" ref="Q3394:Q3457" si="428">IF(L3394=1,"Delayed","On Time")</f>
        <v>Delayed</v>
      </c>
      <c r="R3394" s="1" t="str">
        <f t="shared" ref="R3394:R3457" si="429">IF(L3394=0,"Yes","No")</f>
        <v>No</v>
      </c>
      <c r="S3394" s="1" t="str">
        <f t="shared" ref="S3394:S3457" si="430">"ecommerce_shipping"</f>
        <v>ecommerce_shipping</v>
      </c>
      <c r="T3394" s="1" t="str">
        <f t="shared" ref="T3394:T3457" si="431">"SHIPMENT_STATUS_RECORDED"</f>
        <v>SHIPMENT_STATUS_RECORDED</v>
      </c>
    </row>
    <row r="3395" spans="1:20" x14ac:dyDescent="0.2">
      <c r="A3395">
        <v>3394</v>
      </c>
      <c r="B3395" t="s">
        <v>18</v>
      </c>
      <c r="C3395" t="s">
        <v>22</v>
      </c>
      <c r="D3395">
        <v>4</v>
      </c>
      <c r="E3395">
        <v>2</v>
      </c>
      <c r="F3395">
        <v>275</v>
      </c>
      <c r="G3395">
        <v>6</v>
      </c>
      <c r="H3395" t="s">
        <v>19</v>
      </c>
      <c r="I3395" t="s">
        <v>16</v>
      </c>
      <c r="J3395">
        <v>2</v>
      </c>
      <c r="K3395">
        <v>1712</v>
      </c>
      <c r="L3395">
        <v>1</v>
      </c>
      <c r="M3395" s="1" t="str">
        <f t="shared" si="424"/>
        <v>SHIP-003394</v>
      </c>
      <c r="N3395" t="str">
        <f t="shared" si="425"/>
        <v>GSITEM-003394</v>
      </c>
      <c r="O3395" t="str">
        <f t="shared" si="426"/>
        <v>GSORD-003394</v>
      </c>
      <c r="P3395" s="1" t="str">
        <f t="shared" si="427"/>
        <v>WH-B</v>
      </c>
      <c r="Q3395" s="1" t="str">
        <f t="shared" si="428"/>
        <v>Delayed</v>
      </c>
      <c r="R3395" s="1" t="str">
        <f t="shared" si="429"/>
        <v>No</v>
      </c>
      <c r="S3395" s="1" t="str">
        <f t="shared" si="430"/>
        <v>ecommerce_shipping</v>
      </c>
      <c r="T3395" s="1" t="str">
        <f t="shared" si="431"/>
        <v>SHIPMENT_STATUS_RECORDED</v>
      </c>
    </row>
    <row r="3396" spans="1:20" x14ac:dyDescent="0.2">
      <c r="A3396">
        <v>3395</v>
      </c>
      <c r="B3396" t="s">
        <v>20</v>
      </c>
      <c r="C3396" t="s">
        <v>22</v>
      </c>
      <c r="D3396">
        <v>5</v>
      </c>
      <c r="E3396">
        <v>5</v>
      </c>
      <c r="F3396">
        <v>270</v>
      </c>
      <c r="G3396">
        <v>3</v>
      </c>
      <c r="H3396" t="s">
        <v>14</v>
      </c>
      <c r="I3396" t="s">
        <v>16</v>
      </c>
      <c r="J3396">
        <v>2</v>
      </c>
      <c r="K3396">
        <v>4351</v>
      </c>
      <c r="L3396">
        <v>1</v>
      </c>
      <c r="M3396" s="1" t="str">
        <f t="shared" si="424"/>
        <v>SHIP-003395</v>
      </c>
      <c r="N3396" t="str">
        <f t="shared" si="425"/>
        <v>GSITEM-003395</v>
      </c>
      <c r="O3396" t="str">
        <f t="shared" si="426"/>
        <v>GSORD-003395</v>
      </c>
      <c r="P3396" s="1" t="str">
        <f t="shared" si="427"/>
        <v>WH-C</v>
      </c>
      <c r="Q3396" s="1" t="str">
        <f t="shared" si="428"/>
        <v>Delayed</v>
      </c>
      <c r="R3396" s="1" t="str">
        <f t="shared" si="429"/>
        <v>No</v>
      </c>
      <c r="S3396" s="1" t="str">
        <f t="shared" si="430"/>
        <v>ecommerce_shipping</v>
      </c>
      <c r="T3396" s="1" t="str">
        <f t="shared" si="431"/>
        <v>SHIPMENT_STATUS_RECORDED</v>
      </c>
    </row>
    <row r="3397" spans="1:20" x14ac:dyDescent="0.2">
      <c r="A3397">
        <v>3396</v>
      </c>
      <c r="B3397" t="s">
        <v>15</v>
      </c>
      <c r="C3397" t="s">
        <v>22</v>
      </c>
      <c r="D3397">
        <v>6</v>
      </c>
      <c r="E3397">
        <v>5</v>
      </c>
      <c r="F3397">
        <v>224</v>
      </c>
      <c r="G3397">
        <v>4</v>
      </c>
      <c r="H3397" t="s">
        <v>19</v>
      </c>
      <c r="I3397" t="s">
        <v>16</v>
      </c>
      <c r="J3397">
        <v>6</v>
      </c>
      <c r="K3397">
        <v>4616</v>
      </c>
      <c r="L3397">
        <v>0</v>
      </c>
      <c r="M3397" s="1" t="str">
        <f t="shared" si="424"/>
        <v>SHIP-003396</v>
      </c>
      <c r="N3397" t="str">
        <f t="shared" si="425"/>
        <v>GSITEM-003396</v>
      </c>
      <c r="O3397" t="str">
        <f t="shared" si="426"/>
        <v>GSORD-003396</v>
      </c>
      <c r="P3397" s="1" t="str">
        <f t="shared" si="427"/>
        <v>WH-F</v>
      </c>
      <c r="Q3397" s="1" t="str">
        <f t="shared" si="428"/>
        <v>On Time</v>
      </c>
      <c r="R3397" s="1" t="str">
        <f t="shared" si="429"/>
        <v>Yes</v>
      </c>
      <c r="S3397" s="1" t="str">
        <f t="shared" si="430"/>
        <v>ecommerce_shipping</v>
      </c>
      <c r="T3397" s="1" t="str">
        <f t="shared" si="431"/>
        <v>SHIPMENT_STATUS_RECORDED</v>
      </c>
    </row>
    <row r="3398" spans="1:20" x14ac:dyDescent="0.2">
      <c r="A3398">
        <v>3397</v>
      </c>
      <c r="B3398" t="s">
        <v>12</v>
      </c>
      <c r="C3398" t="s">
        <v>22</v>
      </c>
      <c r="D3398">
        <v>2</v>
      </c>
      <c r="E3398">
        <v>4</v>
      </c>
      <c r="F3398">
        <v>172</v>
      </c>
      <c r="G3398">
        <v>5</v>
      </c>
      <c r="H3398" t="s">
        <v>14</v>
      </c>
      <c r="I3398" t="s">
        <v>16</v>
      </c>
      <c r="J3398">
        <v>4</v>
      </c>
      <c r="K3398">
        <v>4668</v>
      </c>
      <c r="L3398">
        <v>0</v>
      </c>
      <c r="M3398" s="1" t="str">
        <f t="shared" si="424"/>
        <v>SHIP-003397</v>
      </c>
      <c r="N3398" t="str">
        <f t="shared" si="425"/>
        <v>GSITEM-003397</v>
      </c>
      <c r="O3398" t="str">
        <f t="shared" si="426"/>
        <v>GSORD-003397</v>
      </c>
      <c r="P3398" s="1" t="str">
        <f t="shared" si="427"/>
        <v>WH-D</v>
      </c>
      <c r="Q3398" s="1" t="str">
        <f t="shared" si="428"/>
        <v>On Time</v>
      </c>
      <c r="R3398" s="1" t="str">
        <f t="shared" si="429"/>
        <v>Yes</v>
      </c>
      <c r="S3398" s="1" t="str">
        <f t="shared" si="430"/>
        <v>ecommerce_shipping</v>
      </c>
      <c r="T3398" s="1" t="str">
        <f t="shared" si="431"/>
        <v>SHIPMENT_STATUS_RECORDED</v>
      </c>
    </row>
    <row r="3399" spans="1:20" x14ac:dyDescent="0.2">
      <c r="A3399">
        <v>3398</v>
      </c>
      <c r="B3399" t="s">
        <v>15</v>
      </c>
      <c r="C3399" t="s">
        <v>22</v>
      </c>
      <c r="D3399">
        <v>4</v>
      </c>
      <c r="E3399">
        <v>4</v>
      </c>
      <c r="F3399">
        <v>176</v>
      </c>
      <c r="G3399">
        <v>3</v>
      </c>
      <c r="H3399" t="s">
        <v>14</v>
      </c>
      <c r="I3399" t="s">
        <v>15</v>
      </c>
      <c r="J3399">
        <v>1</v>
      </c>
      <c r="K3399">
        <v>4774</v>
      </c>
      <c r="L3399">
        <v>0</v>
      </c>
      <c r="M3399" s="1" t="str">
        <f t="shared" si="424"/>
        <v>SHIP-003398</v>
      </c>
      <c r="N3399" t="str">
        <f t="shared" si="425"/>
        <v>GSITEM-003398</v>
      </c>
      <c r="O3399" t="str">
        <f t="shared" si="426"/>
        <v>GSORD-003398</v>
      </c>
      <c r="P3399" s="1" t="str">
        <f t="shared" si="427"/>
        <v>WH-F</v>
      </c>
      <c r="Q3399" s="1" t="str">
        <f t="shared" si="428"/>
        <v>On Time</v>
      </c>
      <c r="R3399" s="1" t="str">
        <f t="shared" si="429"/>
        <v>Yes</v>
      </c>
      <c r="S3399" s="1" t="str">
        <f t="shared" si="430"/>
        <v>ecommerce_shipping</v>
      </c>
      <c r="T3399" s="1" t="str">
        <f t="shared" si="431"/>
        <v>SHIPMENT_STATUS_RECORDED</v>
      </c>
    </row>
    <row r="3400" spans="1:20" x14ac:dyDescent="0.2">
      <c r="A3400">
        <v>3399</v>
      </c>
      <c r="B3400" t="s">
        <v>17</v>
      </c>
      <c r="C3400" t="s">
        <v>23</v>
      </c>
      <c r="D3400">
        <v>6</v>
      </c>
      <c r="E3400">
        <v>2</v>
      </c>
      <c r="F3400">
        <v>240</v>
      </c>
      <c r="G3400">
        <v>4</v>
      </c>
      <c r="H3400" t="s">
        <v>14</v>
      </c>
      <c r="I3400" t="s">
        <v>16</v>
      </c>
      <c r="J3400">
        <v>9</v>
      </c>
      <c r="K3400">
        <v>4099</v>
      </c>
      <c r="L3400">
        <v>0</v>
      </c>
      <c r="M3400" s="1" t="str">
        <f t="shared" si="424"/>
        <v>SHIP-003399</v>
      </c>
      <c r="N3400" t="str">
        <f t="shared" si="425"/>
        <v>GSITEM-003399</v>
      </c>
      <c r="O3400" t="str">
        <f t="shared" si="426"/>
        <v>GSORD-003399</v>
      </c>
      <c r="P3400" s="1" t="str">
        <f t="shared" si="427"/>
        <v>WH-A</v>
      </c>
      <c r="Q3400" s="1" t="str">
        <f t="shared" si="428"/>
        <v>On Time</v>
      </c>
      <c r="R3400" s="1" t="str">
        <f t="shared" si="429"/>
        <v>Yes</v>
      </c>
      <c r="S3400" s="1" t="str">
        <f t="shared" si="430"/>
        <v>ecommerce_shipping</v>
      </c>
      <c r="T3400" s="1" t="str">
        <f t="shared" si="431"/>
        <v>SHIPMENT_STATUS_RECORDED</v>
      </c>
    </row>
    <row r="3401" spans="1:20" x14ac:dyDescent="0.2">
      <c r="A3401">
        <v>3400</v>
      </c>
      <c r="B3401" t="s">
        <v>18</v>
      </c>
      <c r="C3401" t="s">
        <v>23</v>
      </c>
      <c r="D3401">
        <v>3</v>
      </c>
      <c r="E3401">
        <v>4</v>
      </c>
      <c r="F3401">
        <v>213</v>
      </c>
      <c r="G3401">
        <v>3</v>
      </c>
      <c r="H3401" t="s">
        <v>14</v>
      </c>
      <c r="I3401" t="s">
        <v>15</v>
      </c>
      <c r="J3401">
        <v>5</v>
      </c>
      <c r="K3401">
        <v>4535</v>
      </c>
      <c r="L3401">
        <v>1</v>
      </c>
      <c r="M3401" s="1" t="str">
        <f t="shared" si="424"/>
        <v>SHIP-003400</v>
      </c>
      <c r="N3401" t="str">
        <f t="shared" si="425"/>
        <v>GSITEM-003400</v>
      </c>
      <c r="O3401" t="str">
        <f t="shared" si="426"/>
        <v>GSORD-003400</v>
      </c>
      <c r="P3401" s="1" t="str">
        <f t="shared" si="427"/>
        <v>WH-B</v>
      </c>
      <c r="Q3401" s="1" t="str">
        <f t="shared" si="428"/>
        <v>Delayed</v>
      </c>
      <c r="R3401" s="1" t="str">
        <f t="shared" si="429"/>
        <v>No</v>
      </c>
      <c r="S3401" s="1" t="str">
        <f t="shared" si="430"/>
        <v>ecommerce_shipping</v>
      </c>
      <c r="T3401" s="1" t="str">
        <f t="shared" si="431"/>
        <v>SHIPMENT_STATUS_RECORDED</v>
      </c>
    </row>
    <row r="3402" spans="1:20" x14ac:dyDescent="0.2">
      <c r="A3402">
        <v>3401</v>
      </c>
      <c r="B3402" t="s">
        <v>20</v>
      </c>
      <c r="C3402" t="s">
        <v>23</v>
      </c>
      <c r="D3402">
        <v>4</v>
      </c>
      <c r="E3402">
        <v>2</v>
      </c>
      <c r="F3402">
        <v>197</v>
      </c>
      <c r="G3402">
        <v>3</v>
      </c>
      <c r="H3402" t="s">
        <v>14</v>
      </c>
      <c r="I3402" t="s">
        <v>15</v>
      </c>
      <c r="J3402">
        <v>2</v>
      </c>
      <c r="K3402">
        <v>5707</v>
      </c>
      <c r="L3402">
        <v>0</v>
      </c>
      <c r="M3402" s="1" t="str">
        <f t="shared" si="424"/>
        <v>SHIP-003401</v>
      </c>
      <c r="N3402" t="str">
        <f t="shared" si="425"/>
        <v>GSITEM-003401</v>
      </c>
      <c r="O3402" t="str">
        <f t="shared" si="426"/>
        <v>GSORD-003401</v>
      </c>
      <c r="P3402" s="1" t="str">
        <f t="shared" si="427"/>
        <v>WH-C</v>
      </c>
      <c r="Q3402" s="1" t="str">
        <f t="shared" si="428"/>
        <v>On Time</v>
      </c>
      <c r="R3402" s="1" t="str">
        <f t="shared" si="429"/>
        <v>Yes</v>
      </c>
      <c r="S3402" s="1" t="str">
        <f t="shared" si="430"/>
        <v>ecommerce_shipping</v>
      </c>
      <c r="T3402" s="1" t="str">
        <f t="shared" si="431"/>
        <v>SHIPMENT_STATUS_RECORDED</v>
      </c>
    </row>
    <row r="3403" spans="1:20" x14ac:dyDescent="0.2">
      <c r="A3403">
        <v>3402</v>
      </c>
      <c r="B3403" t="s">
        <v>15</v>
      </c>
      <c r="C3403" t="s">
        <v>23</v>
      </c>
      <c r="D3403">
        <v>4</v>
      </c>
      <c r="E3403">
        <v>5</v>
      </c>
      <c r="F3403">
        <v>167</v>
      </c>
      <c r="G3403">
        <v>2</v>
      </c>
      <c r="H3403" t="s">
        <v>14</v>
      </c>
      <c r="I3403" t="s">
        <v>15</v>
      </c>
      <c r="J3403">
        <v>7</v>
      </c>
      <c r="K3403">
        <v>4289</v>
      </c>
      <c r="L3403">
        <v>1</v>
      </c>
      <c r="M3403" s="1" t="str">
        <f t="shared" si="424"/>
        <v>SHIP-003402</v>
      </c>
      <c r="N3403" t="str">
        <f t="shared" si="425"/>
        <v>GSITEM-003402</v>
      </c>
      <c r="O3403" t="str">
        <f t="shared" si="426"/>
        <v>GSORD-003402</v>
      </c>
      <c r="P3403" s="1" t="str">
        <f t="shared" si="427"/>
        <v>WH-F</v>
      </c>
      <c r="Q3403" s="1" t="str">
        <f t="shared" si="428"/>
        <v>Delayed</v>
      </c>
      <c r="R3403" s="1" t="str">
        <f t="shared" si="429"/>
        <v>No</v>
      </c>
      <c r="S3403" s="1" t="str">
        <f t="shared" si="430"/>
        <v>ecommerce_shipping</v>
      </c>
      <c r="T3403" s="1" t="str">
        <f t="shared" si="431"/>
        <v>SHIPMENT_STATUS_RECORDED</v>
      </c>
    </row>
    <row r="3404" spans="1:20" x14ac:dyDescent="0.2">
      <c r="A3404">
        <v>3403</v>
      </c>
      <c r="B3404" t="s">
        <v>12</v>
      </c>
      <c r="C3404" t="s">
        <v>23</v>
      </c>
      <c r="D3404">
        <v>5</v>
      </c>
      <c r="E3404">
        <v>1</v>
      </c>
      <c r="F3404">
        <v>180</v>
      </c>
      <c r="G3404">
        <v>3</v>
      </c>
      <c r="H3404" t="s">
        <v>14</v>
      </c>
      <c r="I3404" t="s">
        <v>15</v>
      </c>
      <c r="J3404">
        <v>2</v>
      </c>
      <c r="K3404">
        <v>5013</v>
      </c>
      <c r="L3404">
        <v>1</v>
      </c>
      <c r="M3404" s="1" t="str">
        <f t="shared" si="424"/>
        <v>SHIP-003403</v>
      </c>
      <c r="N3404" t="str">
        <f t="shared" si="425"/>
        <v>GSITEM-003403</v>
      </c>
      <c r="O3404" t="str">
        <f t="shared" si="426"/>
        <v>GSORD-003403</v>
      </c>
      <c r="P3404" s="1" t="str">
        <f t="shared" si="427"/>
        <v>WH-D</v>
      </c>
      <c r="Q3404" s="1" t="str">
        <f t="shared" si="428"/>
        <v>Delayed</v>
      </c>
      <c r="R3404" s="1" t="str">
        <f t="shared" si="429"/>
        <v>No</v>
      </c>
      <c r="S3404" s="1" t="str">
        <f t="shared" si="430"/>
        <v>ecommerce_shipping</v>
      </c>
      <c r="T3404" s="1" t="str">
        <f t="shared" si="431"/>
        <v>SHIPMENT_STATUS_RECORDED</v>
      </c>
    </row>
    <row r="3405" spans="1:20" x14ac:dyDescent="0.2">
      <c r="A3405">
        <v>3404</v>
      </c>
      <c r="B3405" t="s">
        <v>15</v>
      </c>
      <c r="C3405" t="s">
        <v>23</v>
      </c>
      <c r="D3405">
        <v>3</v>
      </c>
      <c r="E3405">
        <v>1</v>
      </c>
      <c r="F3405">
        <v>119</v>
      </c>
      <c r="G3405">
        <v>2</v>
      </c>
      <c r="H3405" t="s">
        <v>14</v>
      </c>
      <c r="I3405" t="s">
        <v>15</v>
      </c>
      <c r="J3405">
        <v>10</v>
      </c>
      <c r="K3405">
        <v>4146</v>
      </c>
      <c r="L3405">
        <v>1</v>
      </c>
      <c r="M3405" s="1" t="str">
        <f t="shared" si="424"/>
        <v>SHIP-003404</v>
      </c>
      <c r="N3405" t="str">
        <f t="shared" si="425"/>
        <v>GSITEM-003404</v>
      </c>
      <c r="O3405" t="str">
        <f t="shared" si="426"/>
        <v>GSORD-003404</v>
      </c>
      <c r="P3405" s="1" t="str">
        <f t="shared" si="427"/>
        <v>WH-F</v>
      </c>
      <c r="Q3405" s="1" t="str">
        <f t="shared" si="428"/>
        <v>Delayed</v>
      </c>
      <c r="R3405" s="1" t="str">
        <f t="shared" si="429"/>
        <v>No</v>
      </c>
      <c r="S3405" s="1" t="str">
        <f t="shared" si="430"/>
        <v>ecommerce_shipping</v>
      </c>
      <c r="T3405" s="1" t="str">
        <f t="shared" si="431"/>
        <v>SHIPMENT_STATUS_RECORDED</v>
      </c>
    </row>
    <row r="3406" spans="1:20" x14ac:dyDescent="0.2">
      <c r="A3406">
        <v>3405</v>
      </c>
      <c r="B3406" t="s">
        <v>17</v>
      </c>
      <c r="C3406" t="s">
        <v>23</v>
      </c>
      <c r="D3406">
        <v>5</v>
      </c>
      <c r="E3406">
        <v>5</v>
      </c>
      <c r="F3406">
        <v>232</v>
      </c>
      <c r="G3406">
        <v>4</v>
      </c>
      <c r="H3406" t="s">
        <v>14</v>
      </c>
      <c r="I3406" t="s">
        <v>16</v>
      </c>
      <c r="J3406">
        <v>3</v>
      </c>
      <c r="K3406">
        <v>5447</v>
      </c>
      <c r="L3406">
        <v>0</v>
      </c>
      <c r="M3406" s="1" t="str">
        <f t="shared" si="424"/>
        <v>SHIP-003405</v>
      </c>
      <c r="N3406" t="str">
        <f t="shared" si="425"/>
        <v>GSITEM-003405</v>
      </c>
      <c r="O3406" t="str">
        <f t="shared" si="426"/>
        <v>GSORD-003405</v>
      </c>
      <c r="P3406" s="1" t="str">
        <f t="shared" si="427"/>
        <v>WH-A</v>
      </c>
      <c r="Q3406" s="1" t="str">
        <f t="shared" si="428"/>
        <v>On Time</v>
      </c>
      <c r="R3406" s="1" t="str">
        <f t="shared" si="429"/>
        <v>Yes</v>
      </c>
      <c r="S3406" s="1" t="str">
        <f t="shared" si="430"/>
        <v>ecommerce_shipping</v>
      </c>
      <c r="T3406" s="1" t="str">
        <f t="shared" si="431"/>
        <v>SHIPMENT_STATUS_RECORDED</v>
      </c>
    </row>
    <row r="3407" spans="1:20" x14ac:dyDescent="0.2">
      <c r="A3407">
        <v>3406</v>
      </c>
      <c r="B3407" t="s">
        <v>18</v>
      </c>
      <c r="C3407" t="s">
        <v>23</v>
      </c>
      <c r="D3407">
        <v>3</v>
      </c>
      <c r="E3407">
        <v>5</v>
      </c>
      <c r="F3407">
        <v>139</v>
      </c>
      <c r="G3407">
        <v>2</v>
      </c>
      <c r="H3407" t="s">
        <v>19</v>
      </c>
      <c r="I3407" t="s">
        <v>16</v>
      </c>
      <c r="J3407">
        <v>7</v>
      </c>
      <c r="K3407">
        <v>5536</v>
      </c>
      <c r="L3407">
        <v>0</v>
      </c>
      <c r="M3407" s="1" t="str">
        <f t="shared" si="424"/>
        <v>SHIP-003406</v>
      </c>
      <c r="N3407" t="str">
        <f t="shared" si="425"/>
        <v>GSITEM-003406</v>
      </c>
      <c r="O3407" t="str">
        <f t="shared" si="426"/>
        <v>GSORD-003406</v>
      </c>
      <c r="P3407" s="1" t="str">
        <f t="shared" si="427"/>
        <v>WH-B</v>
      </c>
      <c r="Q3407" s="1" t="str">
        <f t="shared" si="428"/>
        <v>On Time</v>
      </c>
      <c r="R3407" s="1" t="str">
        <f t="shared" si="429"/>
        <v>Yes</v>
      </c>
      <c r="S3407" s="1" t="str">
        <f t="shared" si="430"/>
        <v>ecommerce_shipping</v>
      </c>
      <c r="T3407" s="1" t="str">
        <f t="shared" si="431"/>
        <v>SHIPMENT_STATUS_RECORDED</v>
      </c>
    </row>
    <row r="3408" spans="1:20" x14ac:dyDescent="0.2">
      <c r="A3408">
        <v>3407</v>
      </c>
      <c r="B3408" t="s">
        <v>20</v>
      </c>
      <c r="C3408" t="s">
        <v>23</v>
      </c>
      <c r="D3408">
        <v>3</v>
      </c>
      <c r="E3408">
        <v>2</v>
      </c>
      <c r="F3408">
        <v>272</v>
      </c>
      <c r="G3408">
        <v>3</v>
      </c>
      <c r="H3408" t="s">
        <v>14</v>
      </c>
      <c r="I3408" t="s">
        <v>16</v>
      </c>
      <c r="J3408">
        <v>2</v>
      </c>
      <c r="K3408">
        <v>4459</v>
      </c>
      <c r="L3408">
        <v>1</v>
      </c>
      <c r="M3408" s="1" t="str">
        <f t="shared" si="424"/>
        <v>SHIP-003407</v>
      </c>
      <c r="N3408" t="str">
        <f t="shared" si="425"/>
        <v>GSITEM-003407</v>
      </c>
      <c r="O3408" t="str">
        <f t="shared" si="426"/>
        <v>GSORD-003407</v>
      </c>
      <c r="P3408" s="1" t="str">
        <f t="shared" si="427"/>
        <v>WH-C</v>
      </c>
      <c r="Q3408" s="1" t="str">
        <f t="shared" si="428"/>
        <v>Delayed</v>
      </c>
      <c r="R3408" s="1" t="str">
        <f t="shared" si="429"/>
        <v>No</v>
      </c>
      <c r="S3408" s="1" t="str">
        <f t="shared" si="430"/>
        <v>ecommerce_shipping</v>
      </c>
      <c r="T3408" s="1" t="str">
        <f t="shared" si="431"/>
        <v>SHIPMENT_STATUS_RECORDED</v>
      </c>
    </row>
    <row r="3409" spans="1:20" x14ac:dyDescent="0.2">
      <c r="A3409">
        <v>3408</v>
      </c>
      <c r="B3409" t="s">
        <v>15</v>
      </c>
      <c r="C3409" t="s">
        <v>23</v>
      </c>
      <c r="D3409">
        <v>3</v>
      </c>
      <c r="E3409">
        <v>2</v>
      </c>
      <c r="F3409">
        <v>253</v>
      </c>
      <c r="G3409">
        <v>3</v>
      </c>
      <c r="H3409" t="s">
        <v>14</v>
      </c>
      <c r="I3409" t="s">
        <v>15</v>
      </c>
      <c r="J3409">
        <v>7</v>
      </c>
      <c r="K3409">
        <v>4915</v>
      </c>
      <c r="L3409">
        <v>0</v>
      </c>
      <c r="M3409" s="1" t="str">
        <f t="shared" si="424"/>
        <v>SHIP-003408</v>
      </c>
      <c r="N3409" t="str">
        <f t="shared" si="425"/>
        <v>GSITEM-003408</v>
      </c>
      <c r="O3409" t="str">
        <f t="shared" si="426"/>
        <v>GSORD-003408</v>
      </c>
      <c r="P3409" s="1" t="str">
        <f t="shared" si="427"/>
        <v>WH-F</v>
      </c>
      <c r="Q3409" s="1" t="str">
        <f t="shared" si="428"/>
        <v>On Time</v>
      </c>
      <c r="R3409" s="1" t="str">
        <f t="shared" si="429"/>
        <v>Yes</v>
      </c>
      <c r="S3409" s="1" t="str">
        <f t="shared" si="430"/>
        <v>ecommerce_shipping</v>
      </c>
      <c r="T3409" s="1" t="str">
        <f t="shared" si="431"/>
        <v>SHIPMENT_STATUS_RECORDED</v>
      </c>
    </row>
    <row r="3410" spans="1:20" x14ac:dyDescent="0.2">
      <c r="A3410">
        <v>3409</v>
      </c>
      <c r="B3410" t="s">
        <v>12</v>
      </c>
      <c r="C3410" t="s">
        <v>23</v>
      </c>
      <c r="D3410">
        <v>3</v>
      </c>
      <c r="E3410">
        <v>2</v>
      </c>
      <c r="F3410">
        <v>188</v>
      </c>
      <c r="G3410">
        <v>3</v>
      </c>
      <c r="H3410" t="s">
        <v>14</v>
      </c>
      <c r="I3410" t="s">
        <v>16</v>
      </c>
      <c r="J3410">
        <v>4</v>
      </c>
      <c r="K3410">
        <v>5376</v>
      </c>
      <c r="L3410">
        <v>0</v>
      </c>
      <c r="M3410" s="1" t="str">
        <f t="shared" si="424"/>
        <v>SHIP-003409</v>
      </c>
      <c r="N3410" t="str">
        <f t="shared" si="425"/>
        <v>GSITEM-003409</v>
      </c>
      <c r="O3410" t="str">
        <f t="shared" si="426"/>
        <v>GSORD-003409</v>
      </c>
      <c r="P3410" s="1" t="str">
        <f t="shared" si="427"/>
        <v>WH-D</v>
      </c>
      <c r="Q3410" s="1" t="str">
        <f t="shared" si="428"/>
        <v>On Time</v>
      </c>
      <c r="R3410" s="1" t="str">
        <f t="shared" si="429"/>
        <v>Yes</v>
      </c>
      <c r="S3410" s="1" t="str">
        <f t="shared" si="430"/>
        <v>ecommerce_shipping</v>
      </c>
      <c r="T3410" s="1" t="str">
        <f t="shared" si="431"/>
        <v>SHIPMENT_STATUS_RECORDED</v>
      </c>
    </row>
    <row r="3411" spans="1:20" x14ac:dyDescent="0.2">
      <c r="A3411">
        <v>3410</v>
      </c>
      <c r="B3411" t="s">
        <v>15</v>
      </c>
      <c r="C3411" t="s">
        <v>23</v>
      </c>
      <c r="D3411">
        <v>3</v>
      </c>
      <c r="E3411">
        <v>4</v>
      </c>
      <c r="F3411">
        <v>202</v>
      </c>
      <c r="G3411">
        <v>3</v>
      </c>
      <c r="H3411" t="s">
        <v>19</v>
      </c>
      <c r="I3411" t="s">
        <v>16</v>
      </c>
      <c r="J3411">
        <v>5</v>
      </c>
      <c r="K3411">
        <v>5169</v>
      </c>
      <c r="L3411">
        <v>0</v>
      </c>
      <c r="M3411" s="1" t="str">
        <f t="shared" si="424"/>
        <v>SHIP-003410</v>
      </c>
      <c r="N3411" t="str">
        <f t="shared" si="425"/>
        <v>GSITEM-003410</v>
      </c>
      <c r="O3411" t="str">
        <f t="shared" si="426"/>
        <v>GSORD-003410</v>
      </c>
      <c r="P3411" s="1" t="str">
        <f t="shared" si="427"/>
        <v>WH-F</v>
      </c>
      <c r="Q3411" s="1" t="str">
        <f t="shared" si="428"/>
        <v>On Time</v>
      </c>
      <c r="R3411" s="1" t="str">
        <f t="shared" si="429"/>
        <v>Yes</v>
      </c>
      <c r="S3411" s="1" t="str">
        <f t="shared" si="430"/>
        <v>ecommerce_shipping</v>
      </c>
      <c r="T3411" s="1" t="str">
        <f t="shared" si="431"/>
        <v>SHIPMENT_STATUS_RECORDED</v>
      </c>
    </row>
    <row r="3412" spans="1:20" x14ac:dyDescent="0.2">
      <c r="A3412">
        <v>3411</v>
      </c>
      <c r="B3412" t="s">
        <v>17</v>
      </c>
      <c r="C3412" t="s">
        <v>23</v>
      </c>
      <c r="D3412">
        <v>3</v>
      </c>
      <c r="E3412">
        <v>1</v>
      </c>
      <c r="F3412">
        <v>134</v>
      </c>
      <c r="G3412">
        <v>3</v>
      </c>
      <c r="H3412" t="s">
        <v>14</v>
      </c>
      <c r="I3412" t="s">
        <v>15</v>
      </c>
      <c r="J3412">
        <v>7</v>
      </c>
      <c r="K3412">
        <v>5802</v>
      </c>
      <c r="L3412">
        <v>1</v>
      </c>
      <c r="M3412" s="1" t="str">
        <f t="shared" si="424"/>
        <v>SHIP-003411</v>
      </c>
      <c r="N3412" t="str">
        <f t="shared" si="425"/>
        <v>GSITEM-003411</v>
      </c>
      <c r="O3412" t="str">
        <f t="shared" si="426"/>
        <v>GSORD-003411</v>
      </c>
      <c r="P3412" s="1" t="str">
        <f t="shared" si="427"/>
        <v>WH-A</v>
      </c>
      <c r="Q3412" s="1" t="str">
        <f t="shared" si="428"/>
        <v>Delayed</v>
      </c>
      <c r="R3412" s="1" t="str">
        <f t="shared" si="429"/>
        <v>No</v>
      </c>
      <c r="S3412" s="1" t="str">
        <f t="shared" si="430"/>
        <v>ecommerce_shipping</v>
      </c>
      <c r="T3412" s="1" t="str">
        <f t="shared" si="431"/>
        <v>SHIPMENT_STATUS_RECORDED</v>
      </c>
    </row>
    <row r="3413" spans="1:20" x14ac:dyDescent="0.2">
      <c r="A3413">
        <v>3412</v>
      </c>
      <c r="B3413" t="s">
        <v>18</v>
      </c>
      <c r="C3413" t="s">
        <v>23</v>
      </c>
      <c r="D3413">
        <v>3</v>
      </c>
      <c r="E3413">
        <v>5</v>
      </c>
      <c r="F3413">
        <v>110</v>
      </c>
      <c r="G3413">
        <v>3</v>
      </c>
      <c r="H3413" t="s">
        <v>19</v>
      </c>
      <c r="I3413" t="s">
        <v>16</v>
      </c>
      <c r="J3413">
        <v>3</v>
      </c>
      <c r="K3413">
        <v>4252</v>
      </c>
      <c r="L3413">
        <v>1</v>
      </c>
      <c r="M3413" s="1" t="str">
        <f t="shared" si="424"/>
        <v>SHIP-003412</v>
      </c>
      <c r="N3413" t="str">
        <f t="shared" si="425"/>
        <v>GSITEM-003412</v>
      </c>
      <c r="O3413" t="str">
        <f t="shared" si="426"/>
        <v>GSORD-003412</v>
      </c>
      <c r="P3413" s="1" t="str">
        <f t="shared" si="427"/>
        <v>WH-B</v>
      </c>
      <c r="Q3413" s="1" t="str">
        <f t="shared" si="428"/>
        <v>Delayed</v>
      </c>
      <c r="R3413" s="1" t="str">
        <f t="shared" si="429"/>
        <v>No</v>
      </c>
      <c r="S3413" s="1" t="str">
        <f t="shared" si="430"/>
        <v>ecommerce_shipping</v>
      </c>
      <c r="T3413" s="1" t="str">
        <f t="shared" si="431"/>
        <v>SHIPMENT_STATUS_RECORDED</v>
      </c>
    </row>
    <row r="3414" spans="1:20" x14ac:dyDescent="0.2">
      <c r="A3414">
        <v>3413</v>
      </c>
      <c r="B3414" t="s">
        <v>20</v>
      </c>
      <c r="C3414" t="s">
        <v>23</v>
      </c>
      <c r="D3414">
        <v>3</v>
      </c>
      <c r="E3414">
        <v>2</v>
      </c>
      <c r="F3414">
        <v>172</v>
      </c>
      <c r="G3414">
        <v>2</v>
      </c>
      <c r="H3414" t="s">
        <v>14</v>
      </c>
      <c r="I3414" t="s">
        <v>15</v>
      </c>
      <c r="J3414">
        <v>9</v>
      </c>
      <c r="K3414">
        <v>4532</v>
      </c>
      <c r="L3414">
        <v>1</v>
      </c>
      <c r="M3414" s="1" t="str">
        <f t="shared" si="424"/>
        <v>SHIP-003413</v>
      </c>
      <c r="N3414" t="str">
        <f t="shared" si="425"/>
        <v>GSITEM-003413</v>
      </c>
      <c r="O3414" t="str">
        <f t="shared" si="426"/>
        <v>GSORD-003413</v>
      </c>
      <c r="P3414" s="1" t="str">
        <f t="shared" si="427"/>
        <v>WH-C</v>
      </c>
      <c r="Q3414" s="1" t="str">
        <f t="shared" si="428"/>
        <v>Delayed</v>
      </c>
      <c r="R3414" s="1" t="str">
        <f t="shared" si="429"/>
        <v>No</v>
      </c>
      <c r="S3414" s="1" t="str">
        <f t="shared" si="430"/>
        <v>ecommerce_shipping</v>
      </c>
      <c r="T3414" s="1" t="str">
        <f t="shared" si="431"/>
        <v>SHIPMENT_STATUS_RECORDED</v>
      </c>
    </row>
    <row r="3415" spans="1:20" x14ac:dyDescent="0.2">
      <c r="A3415">
        <v>3414</v>
      </c>
      <c r="B3415" t="s">
        <v>15</v>
      </c>
      <c r="C3415" t="s">
        <v>23</v>
      </c>
      <c r="D3415">
        <v>3</v>
      </c>
      <c r="E3415">
        <v>1</v>
      </c>
      <c r="F3415">
        <v>188</v>
      </c>
      <c r="G3415">
        <v>3</v>
      </c>
      <c r="H3415" t="s">
        <v>14</v>
      </c>
      <c r="I3415" t="s">
        <v>16</v>
      </c>
      <c r="J3415">
        <v>3</v>
      </c>
      <c r="K3415">
        <v>4222</v>
      </c>
      <c r="L3415">
        <v>0</v>
      </c>
      <c r="M3415" s="1" t="str">
        <f t="shared" si="424"/>
        <v>SHIP-003414</v>
      </c>
      <c r="N3415" t="str">
        <f t="shared" si="425"/>
        <v>GSITEM-003414</v>
      </c>
      <c r="O3415" t="str">
        <f t="shared" si="426"/>
        <v>GSORD-003414</v>
      </c>
      <c r="P3415" s="1" t="str">
        <f t="shared" si="427"/>
        <v>WH-F</v>
      </c>
      <c r="Q3415" s="1" t="str">
        <f t="shared" si="428"/>
        <v>On Time</v>
      </c>
      <c r="R3415" s="1" t="str">
        <f t="shared" si="429"/>
        <v>Yes</v>
      </c>
      <c r="S3415" s="1" t="str">
        <f t="shared" si="430"/>
        <v>ecommerce_shipping</v>
      </c>
      <c r="T3415" s="1" t="str">
        <f t="shared" si="431"/>
        <v>SHIPMENT_STATUS_RECORDED</v>
      </c>
    </row>
    <row r="3416" spans="1:20" x14ac:dyDescent="0.2">
      <c r="A3416">
        <v>3415</v>
      </c>
      <c r="B3416" t="s">
        <v>12</v>
      </c>
      <c r="C3416" t="s">
        <v>23</v>
      </c>
      <c r="D3416">
        <v>3</v>
      </c>
      <c r="E3416">
        <v>1</v>
      </c>
      <c r="F3416">
        <v>258</v>
      </c>
      <c r="G3416">
        <v>4</v>
      </c>
      <c r="H3416" t="s">
        <v>19</v>
      </c>
      <c r="I3416" t="s">
        <v>15</v>
      </c>
      <c r="J3416">
        <v>6</v>
      </c>
      <c r="K3416">
        <v>5365</v>
      </c>
      <c r="L3416">
        <v>1</v>
      </c>
      <c r="M3416" s="1" t="str">
        <f t="shared" si="424"/>
        <v>SHIP-003415</v>
      </c>
      <c r="N3416" t="str">
        <f t="shared" si="425"/>
        <v>GSITEM-003415</v>
      </c>
      <c r="O3416" t="str">
        <f t="shared" si="426"/>
        <v>GSORD-003415</v>
      </c>
      <c r="P3416" s="1" t="str">
        <f t="shared" si="427"/>
        <v>WH-D</v>
      </c>
      <c r="Q3416" s="1" t="str">
        <f t="shared" si="428"/>
        <v>Delayed</v>
      </c>
      <c r="R3416" s="1" t="str">
        <f t="shared" si="429"/>
        <v>No</v>
      </c>
      <c r="S3416" s="1" t="str">
        <f t="shared" si="430"/>
        <v>ecommerce_shipping</v>
      </c>
      <c r="T3416" s="1" t="str">
        <f t="shared" si="431"/>
        <v>SHIPMENT_STATUS_RECORDED</v>
      </c>
    </row>
    <row r="3417" spans="1:20" x14ac:dyDescent="0.2">
      <c r="A3417">
        <v>3416</v>
      </c>
      <c r="B3417" t="s">
        <v>15</v>
      </c>
      <c r="C3417" t="s">
        <v>23</v>
      </c>
      <c r="D3417">
        <v>5</v>
      </c>
      <c r="E3417">
        <v>3</v>
      </c>
      <c r="F3417">
        <v>234</v>
      </c>
      <c r="G3417">
        <v>3</v>
      </c>
      <c r="H3417" t="s">
        <v>14</v>
      </c>
      <c r="I3417" t="s">
        <v>16</v>
      </c>
      <c r="J3417">
        <v>10</v>
      </c>
      <c r="K3417">
        <v>5673</v>
      </c>
      <c r="L3417">
        <v>0</v>
      </c>
      <c r="M3417" s="1" t="str">
        <f t="shared" si="424"/>
        <v>SHIP-003416</v>
      </c>
      <c r="N3417" t="str">
        <f t="shared" si="425"/>
        <v>GSITEM-003416</v>
      </c>
      <c r="O3417" t="str">
        <f t="shared" si="426"/>
        <v>GSORD-003416</v>
      </c>
      <c r="P3417" s="1" t="str">
        <f t="shared" si="427"/>
        <v>WH-F</v>
      </c>
      <c r="Q3417" s="1" t="str">
        <f t="shared" si="428"/>
        <v>On Time</v>
      </c>
      <c r="R3417" s="1" t="str">
        <f t="shared" si="429"/>
        <v>Yes</v>
      </c>
      <c r="S3417" s="1" t="str">
        <f t="shared" si="430"/>
        <v>ecommerce_shipping</v>
      </c>
      <c r="T3417" s="1" t="str">
        <f t="shared" si="431"/>
        <v>SHIPMENT_STATUS_RECORDED</v>
      </c>
    </row>
    <row r="3418" spans="1:20" x14ac:dyDescent="0.2">
      <c r="A3418">
        <v>3417</v>
      </c>
      <c r="B3418" t="s">
        <v>17</v>
      </c>
      <c r="C3418" t="s">
        <v>23</v>
      </c>
      <c r="D3418">
        <v>3</v>
      </c>
      <c r="E3418">
        <v>4</v>
      </c>
      <c r="F3418">
        <v>148</v>
      </c>
      <c r="G3418">
        <v>4</v>
      </c>
      <c r="H3418" t="s">
        <v>19</v>
      </c>
      <c r="I3418" t="s">
        <v>15</v>
      </c>
      <c r="J3418">
        <v>9</v>
      </c>
      <c r="K3418">
        <v>5301</v>
      </c>
      <c r="L3418">
        <v>0</v>
      </c>
      <c r="M3418" s="1" t="str">
        <f t="shared" si="424"/>
        <v>SHIP-003417</v>
      </c>
      <c r="N3418" t="str">
        <f t="shared" si="425"/>
        <v>GSITEM-003417</v>
      </c>
      <c r="O3418" t="str">
        <f t="shared" si="426"/>
        <v>GSORD-003417</v>
      </c>
      <c r="P3418" s="1" t="str">
        <f t="shared" si="427"/>
        <v>WH-A</v>
      </c>
      <c r="Q3418" s="1" t="str">
        <f t="shared" si="428"/>
        <v>On Time</v>
      </c>
      <c r="R3418" s="1" t="str">
        <f t="shared" si="429"/>
        <v>Yes</v>
      </c>
      <c r="S3418" s="1" t="str">
        <f t="shared" si="430"/>
        <v>ecommerce_shipping</v>
      </c>
      <c r="T3418" s="1" t="str">
        <f t="shared" si="431"/>
        <v>SHIPMENT_STATUS_RECORDED</v>
      </c>
    </row>
    <row r="3419" spans="1:20" x14ac:dyDescent="0.2">
      <c r="A3419">
        <v>3418</v>
      </c>
      <c r="B3419" t="s">
        <v>18</v>
      </c>
      <c r="C3419" t="s">
        <v>23</v>
      </c>
      <c r="D3419">
        <v>5</v>
      </c>
      <c r="E3419">
        <v>3</v>
      </c>
      <c r="F3419">
        <v>194</v>
      </c>
      <c r="G3419">
        <v>4</v>
      </c>
      <c r="H3419" t="s">
        <v>14</v>
      </c>
      <c r="I3419" t="s">
        <v>15</v>
      </c>
      <c r="J3419">
        <v>2</v>
      </c>
      <c r="K3419">
        <v>5396</v>
      </c>
      <c r="L3419">
        <v>0</v>
      </c>
      <c r="M3419" s="1" t="str">
        <f t="shared" si="424"/>
        <v>SHIP-003418</v>
      </c>
      <c r="N3419" t="str">
        <f t="shared" si="425"/>
        <v>GSITEM-003418</v>
      </c>
      <c r="O3419" t="str">
        <f t="shared" si="426"/>
        <v>GSORD-003418</v>
      </c>
      <c r="P3419" s="1" t="str">
        <f t="shared" si="427"/>
        <v>WH-B</v>
      </c>
      <c r="Q3419" s="1" t="str">
        <f t="shared" si="428"/>
        <v>On Time</v>
      </c>
      <c r="R3419" s="1" t="str">
        <f t="shared" si="429"/>
        <v>Yes</v>
      </c>
      <c r="S3419" s="1" t="str">
        <f t="shared" si="430"/>
        <v>ecommerce_shipping</v>
      </c>
      <c r="T3419" s="1" t="str">
        <f t="shared" si="431"/>
        <v>SHIPMENT_STATUS_RECORDED</v>
      </c>
    </row>
    <row r="3420" spans="1:20" x14ac:dyDescent="0.2">
      <c r="A3420">
        <v>3419</v>
      </c>
      <c r="B3420" t="s">
        <v>20</v>
      </c>
      <c r="C3420" t="s">
        <v>23</v>
      </c>
      <c r="D3420">
        <v>4</v>
      </c>
      <c r="E3420">
        <v>4</v>
      </c>
      <c r="F3420">
        <v>266</v>
      </c>
      <c r="G3420">
        <v>3</v>
      </c>
      <c r="H3420" t="s">
        <v>19</v>
      </c>
      <c r="I3420" t="s">
        <v>15</v>
      </c>
      <c r="J3420">
        <v>2</v>
      </c>
      <c r="K3420">
        <v>5413</v>
      </c>
      <c r="L3420">
        <v>1</v>
      </c>
      <c r="M3420" s="1" t="str">
        <f t="shared" si="424"/>
        <v>SHIP-003419</v>
      </c>
      <c r="N3420" t="str">
        <f t="shared" si="425"/>
        <v>GSITEM-003419</v>
      </c>
      <c r="O3420" t="str">
        <f t="shared" si="426"/>
        <v>GSORD-003419</v>
      </c>
      <c r="P3420" s="1" t="str">
        <f t="shared" si="427"/>
        <v>WH-C</v>
      </c>
      <c r="Q3420" s="1" t="str">
        <f t="shared" si="428"/>
        <v>Delayed</v>
      </c>
      <c r="R3420" s="1" t="str">
        <f t="shared" si="429"/>
        <v>No</v>
      </c>
      <c r="S3420" s="1" t="str">
        <f t="shared" si="430"/>
        <v>ecommerce_shipping</v>
      </c>
      <c r="T3420" s="1" t="str">
        <f t="shared" si="431"/>
        <v>SHIPMENT_STATUS_RECORDED</v>
      </c>
    </row>
    <row r="3421" spans="1:20" x14ac:dyDescent="0.2">
      <c r="A3421">
        <v>3420</v>
      </c>
      <c r="B3421" t="s">
        <v>15</v>
      </c>
      <c r="C3421" t="s">
        <v>23</v>
      </c>
      <c r="D3421">
        <v>5</v>
      </c>
      <c r="E3421">
        <v>5</v>
      </c>
      <c r="F3421">
        <v>158</v>
      </c>
      <c r="G3421">
        <v>3</v>
      </c>
      <c r="H3421" t="s">
        <v>19</v>
      </c>
      <c r="I3421" t="s">
        <v>16</v>
      </c>
      <c r="J3421">
        <v>7</v>
      </c>
      <c r="K3421">
        <v>5559</v>
      </c>
      <c r="L3421">
        <v>1</v>
      </c>
      <c r="M3421" s="1" t="str">
        <f t="shared" si="424"/>
        <v>SHIP-003420</v>
      </c>
      <c r="N3421" t="str">
        <f t="shared" si="425"/>
        <v>GSITEM-003420</v>
      </c>
      <c r="O3421" t="str">
        <f t="shared" si="426"/>
        <v>GSORD-003420</v>
      </c>
      <c r="P3421" s="1" t="str">
        <f t="shared" si="427"/>
        <v>WH-F</v>
      </c>
      <c r="Q3421" s="1" t="str">
        <f t="shared" si="428"/>
        <v>Delayed</v>
      </c>
      <c r="R3421" s="1" t="str">
        <f t="shared" si="429"/>
        <v>No</v>
      </c>
      <c r="S3421" s="1" t="str">
        <f t="shared" si="430"/>
        <v>ecommerce_shipping</v>
      </c>
      <c r="T3421" s="1" t="str">
        <f t="shared" si="431"/>
        <v>SHIPMENT_STATUS_RECORDED</v>
      </c>
    </row>
    <row r="3422" spans="1:20" x14ac:dyDescent="0.2">
      <c r="A3422">
        <v>3421</v>
      </c>
      <c r="B3422" t="s">
        <v>12</v>
      </c>
      <c r="C3422" t="s">
        <v>13</v>
      </c>
      <c r="D3422">
        <v>5</v>
      </c>
      <c r="E3422">
        <v>1</v>
      </c>
      <c r="F3422">
        <v>228</v>
      </c>
      <c r="G3422">
        <v>2</v>
      </c>
      <c r="H3422" t="s">
        <v>21</v>
      </c>
      <c r="I3422" t="s">
        <v>16</v>
      </c>
      <c r="J3422">
        <v>6</v>
      </c>
      <c r="K3422">
        <v>4984</v>
      </c>
      <c r="L3422">
        <v>1</v>
      </c>
      <c r="M3422" s="1" t="str">
        <f t="shared" si="424"/>
        <v>SHIP-003421</v>
      </c>
      <c r="N3422" t="str">
        <f t="shared" si="425"/>
        <v>GSITEM-003421</v>
      </c>
      <c r="O3422" t="str">
        <f t="shared" si="426"/>
        <v>GSORD-003421</v>
      </c>
      <c r="P3422" s="1" t="str">
        <f t="shared" si="427"/>
        <v>WH-D</v>
      </c>
      <c r="Q3422" s="1" t="str">
        <f t="shared" si="428"/>
        <v>Delayed</v>
      </c>
      <c r="R3422" s="1" t="str">
        <f t="shared" si="429"/>
        <v>No</v>
      </c>
      <c r="S3422" s="1" t="str">
        <f t="shared" si="430"/>
        <v>ecommerce_shipping</v>
      </c>
      <c r="T3422" s="1" t="str">
        <f t="shared" si="431"/>
        <v>SHIPMENT_STATUS_RECORDED</v>
      </c>
    </row>
    <row r="3423" spans="1:20" x14ac:dyDescent="0.2">
      <c r="A3423">
        <v>3422</v>
      </c>
      <c r="B3423" t="s">
        <v>15</v>
      </c>
      <c r="C3423" t="s">
        <v>13</v>
      </c>
      <c r="D3423">
        <v>4</v>
      </c>
      <c r="E3423">
        <v>5</v>
      </c>
      <c r="F3423">
        <v>159</v>
      </c>
      <c r="G3423">
        <v>2</v>
      </c>
      <c r="H3423" t="s">
        <v>14</v>
      </c>
      <c r="I3423" t="s">
        <v>16</v>
      </c>
      <c r="J3423">
        <v>1</v>
      </c>
      <c r="K3423">
        <v>5671</v>
      </c>
      <c r="L3423">
        <v>0</v>
      </c>
      <c r="M3423" s="1" t="str">
        <f t="shared" si="424"/>
        <v>SHIP-003422</v>
      </c>
      <c r="N3423" t="str">
        <f t="shared" si="425"/>
        <v>GSITEM-003422</v>
      </c>
      <c r="O3423" t="str">
        <f t="shared" si="426"/>
        <v>GSORD-003422</v>
      </c>
      <c r="P3423" s="1" t="str">
        <f t="shared" si="427"/>
        <v>WH-F</v>
      </c>
      <c r="Q3423" s="1" t="str">
        <f t="shared" si="428"/>
        <v>On Time</v>
      </c>
      <c r="R3423" s="1" t="str">
        <f t="shared" si="429"/>
        <v>Yes</v>
      </c>
      <c r="S3423" s="1" t="str">
        <f t="shared" si="430"/>
        <v>ecommerce_shipping</v>
      </c>
      <c r="T3423" s="1" t="str">
        <f t="shared" si="431"/>
        <v>SHIPMENT_STATUS_RECORDED</v>
      </c>
    </row>
    <row r="3424" spans="1:20" x14ac:dyDescent="0.2">
      <c r="A3424">
        <v>3423</v>
      </c>
      <c r="B3424" t="s">
        <v>17</v>
      </c>
      <c r="C3424" t="s">
        <v>13</v>
      </c>
      <c r="D3424">
        <v>3</v>
      </c>
      <c r="E3424">
        <v>4</v>
      </c>
      <c r="F3424">
        <v>255</v>
      </c>
      <c r="G3424">
        <v>4</v>
      </c>
      <c r="H3424" t="s">
        <v>14</v>
      </c>
      <c r="I3424" t="s">
        <v>16</v>
      </c>
      <c r="J3424">
        <v>10</v>
      </c>
      <c r="K3424">
        <v>4107</v>
      </c>
      <c r="L3424">
        <v>0</v>
      </c>
      <c r="M3424" s="1" t="str">
        <f t="shared" si="424"/>
        <v>SHIP-003423</v>
      </c>
      <c r="N3424" t="str">
        <f t="shared" si="425"/>
        <v>GSITEM-003423</v>
      </c>
      <c r="O3424" t="str">
        <f t="shared" si="426"/>
        <v>GSORD-003423</v>
      </c>
      <c r="P3424" s="1" t="str">
        <f t="shared" si="427"/>
        <v>WH-A</v>
      </c>
      <c r="Q3424" s="1" t="str">
        <f t="shared" si="428"/>
        <v>On Time</v>
      </c>
      <c r="R3424" s="1" t="str">
        <f t="shared" si="429"/>
        <v>Yes</v>
      </c>
      <c r="S3424" s="1" t="str">
        <f t="shared" si="430"/>
        <v>ecommerce_shipping</v>
      </c>
      <c r="T3424" s="1" t="str">
        <f t="shared" si="431"/>
        <v>SHIPMENT_STATUS_RECORDED</v>
      </c>
    </row>
    <row r="3425" spans="1:20" x14ac:dyDescent="0.2">
      <c r="A3425">
        <v>3424</v>
      </c>
      <c r="B3425" t="s">
        <v>18</v>
      </c>
      <c r="C3425" t="s">
        <v>13</v>
      </c>
      <c r="D3425">
        <v>3</v>
      </c>
      <c r="E3425">
        <v>4</v>
      </c>
      <c r="F3425">
        <v>213</v>
      </c>
      <c r="G3425">
        <v>3</v>
      </c>
      <c r="H3425" t="s">
        <v>14</v>
      </c>
      <c r="I3425" t="s">
        <v>15</v>
      </c>
      <c r="J3425">
        <v>4</v>
      </c>
      <c r="K3425">
        <v>5481</v>
      </c>
      <c r="L3425">
        <v>1</v>
      </c>
      <c r="M3425" s="1" t="str">
        <f t="shared" si="424"/>
        <v>SHIP-003424</v>
      </c>
      <c r="N3425" t="str">
        <f t="shared" si="425"/>
        <v>GSITEM-003424</v>
      </c>
      <c r="O3425" t="str">
        <f t="shared" si="426"/>
        <v>GSORD-003424</v>
      </c>
      <c r="P3425" s="1" t="str">
        <f t="shared" si="427"/>
        <v>WH-B</v>
      </c>
      <c r="Q3425" s="1" t="str">
        <f t="shared" si="428"/>
        <v>Delayed</v>
      </c>
      <c r="R3425" s="1" t="str">
        <f t="shared" si="429"/>
        <v>No</v>
      </c>
      <c r="S3425" s="1" t="str">
        <f t="shared" si="430"/>
        <v>ecommerce_shipping</v>
      </c>
      <c r="T3425" s="1" t="str">
        <f t="shared" si="431"/>
        <v>SHIPMENT_STATUS_RECORDED</v>
      </c>
    </row>
    <row r="3426" spans="1:20" x14ac:dyDescent="0.2">
      <c r="A3426">
        <v>3425</v>
      </c>
      <c r="B3426" t="s">
        <v>20</v>
      </c>
      <c r="C3426" t="s">
        <v>13</v>
      </c>
      <c r="D3426">
        <v>3</v>
      </c>
      <c r="E3426">
        <v>4</v>
      </c>
      <c r="F3426">
        <v>148</v>
      </c>
      <c r="G3426">
        <v>2</v>
      </c>
      <c r="H3426" t="s">
        <v>14</v>
      </c>
      <c r="I3426" t="s">
        <v>15</v>
      </c>
      <c r="J3426">
        <v>5</v>
      </c>
      <c r="K3426">
        <v>4693</v>
      </c>
      <c r="L3426">
        <v>1</v>
      </c>
      <c r="M3426" s="1" t="str">
        <f t="shared" si="424"/>
        <v>SHIP-003425</v>
      </c>
      <c r="N3426" t="str">
        <f t="shared" si="425"/>
        <v>GSITEM-003425</v>
      </c>
      <c r="O3426" t="str">
        <f t="shared" si="426"/>
        <v>GSORD-003425</v>
      </c>
      <c r="P3426" s="1" t="str">
        <f t="shared" si="427"/>
        <v>WH-C</v>
      </c>
      <c r="Q3426" s="1" t="str">
        <f t="shared" si="428"/>
        <v>Delayed</v>
      </c>
      <c r="R3426" s="1" t="str">
        <f t="shared" si="429"/>
        <v>No</v>
      </c>
      <c r="S3426" s="1" t="str">
        <f t="shared" si="430"/>
        <v>ecommerce_shipping</v>
      </c>
      <c r="T3426" s="1" t="str">
        <f t="shared" si="431"/>
        <v>SHIPMENT_STATUS_RECORDED</v>
      </c>
    </row>
    <row r="3427" spans="1:20" x14ac:dyDescent="0.2">
      <c r="A3427">
        <v>3426</v>
      </c>
      <c r="B3427" t="s">
        <v>15</v>
      </c>
      <c r="C3427" t="s">
        <v>13</v>
      </c>
      <c r="D3427">
        <v>4</v>
      </c>
      <c r="E3427">
        <v>5</v>
      </c>
      <c r="F3427">
        <v>219</v>
      </c>
      <c r="G3427">
        <v>3</v>
      </c>
      <c r="H3427" t="s">
        <v>19</v>
      </c>
      <c r="I3427" t="s">
        <v>16</v>
      </c>
      <c r="J3427">
        <v>6</v>
      </c>
      <c r="K3427">
        <v>5957</v>
      </c>
      <c r="L3427">
        <v>1</v>
      </c>
      <c r="M3427" s="1" t="str">
        <f t="shared" si="424"/>
        <v>SHIP-003426</v>
      </c>
      <c r="N3427" t="str">
        <f t="shared" si="425"/>
        <v>GSITEM-003426</v>
      </c>
      <c r="O3427" t="str">
        <f t="shared" si="426"/>
        <v>GSORD-003426</v>
      </c>
      <c r="P3427" s="1" t="str">
        <f t="shared" si="427"/>
        <v>WH-F</v>
      </c>
      <c r="Q3427" s="1" t="str">
        <f t="shared" si="428"/>
        <v>Delayed</v>
      </c>
      <c r="R3427" s="1" t="str">
        <f t="shared" si="429"/>
        <v>No</v>
      </c>
      <c r="S3427" s="1" t="str">
        <f t="shared" si="430"/>
        <v>ecommerce_shipping</v>
      </c>
      <c r="T3427" s="1" t="str">
        <f t="shared" si="431"/>
        <v>SHIPMENT_STATUS_RECORDED</v>
      </c>
    </row>
    <row r="3428" spans="1:20" x14ac:dyDescent="0.2">
      <c r="A3428">
        <v>3427</v>
      </c>
      <c r="B3428" t="s">
        <v>12</v>
      </c>
      <c r="C3428" t="s">
        <v>13</v>
      </c>
      <c r="D3428">
        <v>3</v>
      </c>
      <c r="E3428">
        <v>5</v>
      </c>
      <c r="F3428">
        <v>168</v>
      </c>
      <c r="G3428">
        <v>5</v>
      </c>
      <c r="H3428" t="s">
        <v>19</v>
      </c>
      <c r="I3428" t="s">
        <v>16</v>
      </c>
      <c r="J3428">
        <v>9</v>
      </c>
      <c r="K3428">
        <v>5731</v>
      </c>
      <c r="L3428">
        <v>1</v>
      </c>
      <c r="M3428" s="1" t="str">
        <f t="shared" si="424"/>
        <v>SHIP-003427</v>
      </c>
      <c r="N3428" t="str">
        <f t="shared" si="425"/>
        <v>GSITEM-003427</v>
      </c>
      <c r="O3428" t="str">
        <f t="shared" si="426"/>
        <v>GSORD-003427</v>
      </c>
      <c r="P3428" s="1" t="str">
        <f t="shared" si="427"/>
        <v>WH-D</v>
      </c>
      <c r="Q3428" s="1" t="str">
        <f t="shared" si="428"/>
        <v>Delayed</v>
      </c>
      <c r="R3428" s="1" t="str">
        <f t="shared" si="429"/>
        <v>No</v>
      </c>
      <c r="S3428" s="1" t="str">
        <f t="shared" si="430"/>
        <v>ecommerce_shipping</v>
      </c>
      <c r="T3428" s="1" t="str">
        <f t="shared" si="431"/>
        <v>SHIPMENT_STATUS_RECORDED</v>
      </c>
    </row>
    <row r="3429" spans="1:20" x14ac:dyDescent="0.2">
      <c r="A3429">
        <v>3428</v>
      </c>
      <c r="B3429" t="s">
        <v>15</v>
      </c>
      <c r="C3429" t="s">
        <v>13</v>
      </c>
      <c r="D3429">
        <v>4</v>
      </c>
      <c r="E3429">
        <v>3</v>
      </c>
      <c r="F3429">
        <v>148</v>
      </c>
      <c r="G3429">
        <v>5</v>
      </c>
      <c r="H3429" t="s">
        <v>19</v>
      </c>
      <c r="I3429" t="s">
        <v>15</v>
      </c>
      <c r="J3429">
        <v>6</v>
      </c>
      <c r="K3429">
        <v>4802</v>
      </c>
      <c r="L3429">
        <v>0</v>
      </c>
      <c r="M3429" s="1" t="str">
        <f t="shared" si="424"/>
        <v>SHIP-003428</v>
      </c>
      <c r="N3429" t="str">
        <f t="shared" si="425"/>
        <v>GSITEM-003428</v>
      </c>
      <c r="O3429" t="str">
        <f t="shared" si="426"/>
        <v>GSORD-003428</v>
      </c>
      <c r="P3429" s="1" t="str">
        <f t="shared" si="427"/>
        <v>WH-F</v>
      </c>
      <c r="Q3429" s="1" t="str">
        <f t="shared" si="428"/>
        <v>On Time</v>
      </c>
      <c r="R3429" s="1" t="str">
        <f t="shared" si="429"/>
        <v>Yes</v>
      </c>
      <c r="S3429" s="1" t="str">
        <f t="shared" si="430"/>
        <v>ecommerce_shipping</v>
      </c>
      <c r="T3429" s="1" t="str">
        <f t="shared" si="431"/>
        <v>SHIPMENT_STATUS_RECORDED</v>
      </c>
    </row>
    <row r="3430" spans="1:20" x14ac:dyDescent="0.2">
      <c r="A3430">
        <v>3429</v>
      </c>
      <c r="B3430" t="s">
        <v>17</v>
      </c>
      <c r="C3430" t="s">
        <v>13</v>
      </c>
      <c r="D3430">
        <v>3</v>
      </c>
      <c r="E3430">
        <v>4</v>
      </c>
      <c r="F3430">
        <v>149</v>
      </c>
      <c r="G3430">
        <v>3</v>
      </c>
      <c r="H3430" t="s">
        <v>14</v>
      </c>
      <c r="I3430" t="s">
        <v>15</v>
      </c>
      <c r="J3430">
        <v>5</v>
      </c>
      <c r="K3430">
        <v>5467</v>
      </c>
      <c r="L3430">
        <v>0</v>
      </c>
      <c r="M3430" s="1" t="str">
        <f t="shared" si="424"/>
        <v>SHIP-003429</v>
      </c>
      <c r="N3430" t="str">
        <f t="shared" si="425"/>
        <v>GSITEM-003429</v>
      </c>
      <c r="O3430" t="str">
        <f t="shared" si="426"/>
        <v>GSORD-003429</v>
      </c>
      <c r="P3430" s="1" t="str">
        <f t="shared" si="427"/>
        <v>WH-A</v>
      </c>
      <c r="Q3430" s="1" t="str">
        <f t="shared" si="428"/>
        <v>On Time</v>
      </c>
      <c r="R3430" s="1" t="str">
        <f t="shared" si="429"/>
        <v>Yes</v>
      </c>
      <c r="S3430" s="1" t="str">
        <f t="shared" si="430"/>
        <v>ecommerce_shipping</v>
      </c>
      <c r="T3430" s="1" t="str">
        <f t="shared" si="431"/>
        <v>SHIPMENT_STATUS_RECORDED</v>
      </c>
    </row>
    <row r="3431" spans="1:20" x14ac:dyDescent="0.2">
      <c r="A3431">
        <v>3430</v>
      </c>
      <c r="B3431" t="s">
        <v>18</v>
      </c>
      <c r="C3431" t="s">
        <v>13</v>
      </c>
      <c r="D3431">
        <v>3</v>
      </c>
      <c r="E3431">
        <v>5</v>
      </c>
      <c r="F3431">
        <v>245</v>
      </c>
      <c r="G3431">
        <v>6</v>
      </c>
      <c r="H3431" t="s">
        <v>21</v>
      </c>
      <c r="I3431" t="s">
        <v>16</v>
      </c>
      <c r="J3431">
        <v>9</v>
      </c>
      <c r="K3431">
        <v>4793</v>
      </c>
      <c r="L3431">
        <v>0</v>
      </c>
      <c r="M3431" s="1" t="str">
        <f t="shared" si="424"/>
        <v>SHIP-003430</v>
      </c>
      <c r="N3431" t="str">
        <f t="shared" si="425"/>
        <v>GSITEM-003430</v>
      </c>
      <c r="O3431" t="str">
        <f t="shared" si="426"/>
        <v>GSORD-003430</v>
      </c>
      <c r="P3431" s="1" t="str">
        <f t="shared" si="427"/>
        <v>WH-B</v>
      </c>
      <c r="Q3431" s="1" t="str">
        <f t="shared" si="428"/>
        <v>On Time</v>
      </c>
      <c r="R3431" s="1" t="str">
        <f t="shared" si="429"/>
        <v>Yes</v>
      </c>
      <c r="S3431" s="1" t="str">
        <f t="shared" si="430"/>
        <v>ecommerce_shipping</v>
      </c>
      <c r="T3431" s="1" t="str">
        <f t="shared" si="431"/>
        <v>SHIPMENT_STATUS_RECORDED</v>
      </c>
    </row>
    <row r="3432" spans="1:20" x14ac:dyDescent="0.2">
      <c r="A3432">
        <v>3431</v>
      </c>
      <c r="B3432" t="s">
        <v>20</v>
      </c>
      <c r="C3432" t="s">
        <v>13</v>
      </c>
      <c r="D3432">
        <v>3</v>
      </c>
      <c r="E3432">
        <v>1</v>
      </c>
      <c r="F3432">
        <v>200</v>
      </c>
      <c r="G3432">
        <v>2</v>
      </c>
      <c r="H3432" t="s">
        <v>19</v>
      </c>
      <c r="I3432" t="s">
        <v>16</v>
      </c>
      <c r="J3432">
        <v>10</v>
      </c>
      <c r="K3432">
        <v>5178</v>
      </c>
      <c r="L3432">
        <v>1</v>
      </c>
      <c r="M3432" s="1" t="str">
        <f t="shared" si="424"/>
        <v>SHIP-003431</v>
      </c>
      <c r="N3432" t="str">
        <f t="shared" si="425"/>
        <v>GSITEM-003431</v>
      </c>
      <c r="O3432" t="str">
        <f t="shared" si="426"/>
        <v>GSORD-003431</v>
      </c>
      <c r="P3432" s="1" t="str">
        <f t="shared" si="427"/>
        <v>WH-C</v>
      </c>
      <c r="Q3432" s="1" t="str">
        <f t="shared" si="428"/>
        <v>Delayed</v>
      </c>
      <c r="R3432" s="1" t="str">
        <f t="shared" si="429"/>
        <v>No</v>
      </c>
      <c r="S3432" s="1" t="str">
        <f t="shared" si="430"/>
        <v>ecommerce_shipping</v>
      </c>
      <c r="T3432" s="1" t="str">
        <f t="shared" si="431"/>
        <v>SHIPMENT_STATUS_RECORDED</v>
      </c>
    </row>
    <row r="3433" spans="1:20" x14ac:dyDescent="0.2">
      <c r="A3433">
        <v>3432</v>
      </c>
      <c r="B3433" t="s">
        <v>15</v>
      </c>
      <c r="C3433" t="s">
        <v>13</v>
      </c>
      <c r="D3433">
        <v>3</v>
      </c>
      <c r="E3433">
        <v>1</v>
      </c>
      <c r="F3433">
        <v>228</v>
      </c>
      <c r="G3433">
        <v>3</v>
      </c>
      <c r="H3433" t="s">
        <v>19</v>
      </c>
      <c r="I3433" t="s">
        <v>16</v>
      </c>
      <c r="J3433">
        <v>9</v>
      </c>
      <c r="K3433">
        <v>5530</v>
      </c>
      <c r="L3433">
        <v>0</v>
      </c>
      <c r="M3433" s="1" t="str">
        <f t="shared" si="424"/>
        <v>SHIP-003432</v>
      </c>
      <c r="N3433" t="str">
        <f t="shared" si="425"/>
        <v>GSITEM-003432</v>
      </c>
      <c r="O3433" t="str">
        <f t="shared" si="426"/>
        <v>GSORD-003432</v>
      </c>
      <c r="P3433" s="1" t="str">
        <f t="shared" si="427"/>
        <v>WH-F</v>
      </c>
      <c r="Q3433" s="1" t="str">
        <f t="shared" si="428"/>
        <v>On Time</v>
      </c>
      <c r="R3433" s="1" t="str">
        <f t="shared" si="429"/>
        <v>Yes</v>
      </c>
      <c r="S3433" s="1" t="str">
        <f t="shared" si="430"/>
        <v>ecommerce_shipping</v>
      </c>
      <c r="T3433" s="1" t="str">
        <f t="shared" si="431"/>
        <v>SHIPMENT_STATUS_RECORDED</v>
      </c>
    </row>
    <row r="3434" spans="1:20" x14ac:dyDescent="0.2">
      <c r="A3434">
        <v>3433</v>
      </c>
      <c r="B3434" t="s">
        <v>12</v>
      </c>
      <c r="C3434" t="s">
        <v>13</v>
      </c>
      <c r="D3434">
        <v>4</v>
      </c>
      <c r="E3434">
        <v>1</v>
      </c>
      <c r="F3434">
        <v>175</v>
      </c>
      <c r="G3434">
        <v>4</v>
      </c>
      <c r="H3434" t="s">
        <v>14</v>
      </c>
      <c r="I3434" t="s">
        <v>16</v>
      </c>
      <c r="J3434">
        <v>2</v>
      </c>
      <c r="K3434">
        <v>4053</v>
      </c>
      <c r="L3434">
        <v>0</v>
      </c>
      <c r="M3434" s="1" t="str">
        <f t="shared" si="424"/>
        <v>SHIP-003433</v>
      </c>
      <c r="N3434" t="str">
        <f t="shared" si="425"/>
        <v>GSITEM-003433</v>
      </c>
      <c r="O3434" t="str">
        <f t="shared" si="426"/>
        <v>GSORD-003433</v>
      </c>
      <c r="P3434" s="1" t="str">
        <f t="shared" si="427"/>
        <v>WH-D</v>
      </c>
      <c r="Q3434" s="1" t="str">
        <f t="shared" si="428"/>
        <v>On Time</v>
      </c>
      <c r="R3434" s="1" t="str">
        <f t="shared" si="429"/>
        <v>Yes</v>
      </c>
      <c r="S3434" s="1" t="str">
        <f t="shared" si="430"/>
        <v>ecommerce_shipping</v>
      </c>
      <c r="T3434" s="1" t="str">
        <f t="shared" si="431"/>
        <v>SHIPMENT_STATUS_RECORDED</v>
      </c>
    </row>
    <row r="3435" spans="1:20" x14ac:dyDescent="0.2">
      <c r="A3435">
        <v>3434</v>
      </c>
      <c r="B3435" t="s">
        <v>15</v>
      </c>
      <c r="C3435" t="s">
        <v>13</v>
      </c>
      <c r="D3435">
        <v>3</v>
      </c>
      <c r="E3435">
        <v>3</v>
      </c>
      <c r="F3435">
        <v>201</v>
      </c>
      <c r="G3435">
        <v>3</v>
      </c>
      <c r="H3435" t="s">
        <v>14</v>
      </c>
      <c r="I3435" t="s">
        <v>16</v>
      </c>
      <c r="J3435">
        <v>9</v>
      </c>
      <c r="K3435">
        <v>5895</v>
      </c>
      <c r="L3435">
        <v>1</v>
      </c>
      <c r="M3435" s="1" t="str">
        <f t="shared" si="424"/>
        <v>SHIP-003434</v>
      </c>
      <c r="N3435" t="str">
        <f t="shared" si="425"/>
        <v>GSITEM-003434</v>
      </c>
      <c r="O3435" t="str">
        <f t="shared" si="426"/>
        <v>GSORD-003434</v>
      </c>
      <c r="P3435" s="1" t="str">
        <f t="shared" si="427"/>
        <v>WH-F</v>
      </c>
      <c r="Q3435" s="1" t="str">
        <f t="shared" si="428"/>
        <v>Delayed</v>
      </c>
      <c r="R3435" s="1" t="str">
        <f t="shared" si="429"/>
        <v>No</v>
      </c>
      <c r="S3435" s="1" t="str">
        <f t="shared" si="430"/>
        <v>ecommerce_shipping</v>
      </c>
      <c r="T3435" s="1" t="str">
        <f t="shared" si="431"/>
        <v>SHIPMENT_STATUS_RECORDED</v>
      </c>
    </row>
    <row r="3436" spans="1:20" x14ac:dyDescent="0.2">
      <c r="A3436">
        <v>3435</v>
      </c>
      <c r="B3436" t="s">
        <v>17</v>
      </c>
      <c r="C3436" t="s">
        <v>13</v>
      </c>
      <c r="D3436">
        <v>4</v>
      </c>
      <c r="E3436">
        <v>3</v>
      </c>
      <c r="F3436">
        <v>267</v>
      </c>
      <c r="G3436">
        <v>4</v>
      </c>
      <c r="H3436" t="s">
        <v>14</v>
      </c>
      <c r="I3436" t="s">
        <v>16</v>
      </c>
      <c r="J3436">
        <v>7</v>
      </c>
      <c r="K3436">
        <v>5140</v>
      </c>
      <c r="L3436">
        <v>0</v>
      </c>
      <c r="M3436" s="1" t="str">
        <f t="shared" si="424"/>
        <v>SHIP-003435</v>
      </c>
      <c r="N3436" t="str">
        <f t="shared" si="425"/>
        <v>GSITEM-003435</v>
      </c>
      <c r="O3436" t="str">
        <f t="shared" si="426"/>
        <v>GSORD-003435</v>
      </c>
      <c r="P3436" s="1" t="str">
        <f t="shared" si="427"/>
        <v>WH-A</v>
      </c>
      <c r="Q3436" s="1" t="str">
        <f t="shared" si="428"/>
        <v>On Time</v>
      </c>
      <c r="R3436" s="1" t="str">
        <f t="shared" si="429"/>
        <v>Yes</v>
      </c>
      <c r="S3436" s="1" t="str">
        <f t="shared" si="430"/>
        <v>ecommerce_shipping</v>
      </c>
      <c r="T3436" s="1" t="str">
        <f t="shared" si="431"/>
        <v>SHIPMENT_STATUS_RECORDED</v>
      </c>
    </row>
    <row r="3437" spans="1:20" x14ac:dyDescent="0.2">
      <c r="A3437">
        <v>3436</v>
      </c>
      <c r="B3437" t="s">
        <v>18</v>
      </c>
      <c r="C3437" t="s">
        <v>13</v>
      </c>
      <c r="D3437">
        <v>3</v>
      </c>
      <c r="E3437">
        <v>4</v>
      </c>
      <c r="F3437">
        <v>217</v>
      </c>
      <c r="G3437">
        <v>2</v>
      </c>
      <c r="H3437" t="s">
        <v>19</v>
      </c>
      <c r="I3437" t="s">
        <v>15</v>
      </c>
      <c r="J3437">
        <v>9</v>
      </c>
      <c r="K3437">
        <v>5450</v>
      </c>
      <c r="L3437">
        <v>0</v>
      </c>
      <c r="M3437" s="1" t="str">
        <f t="shared" si="424"/>
        <v>SHIP-003436</v>
      </c>
      <c r="N3437" t="str">
        <f t="shared" si="425"/>
        <v>GSITEM-003436</v>
      </c>
      <c r="O3437" t="str">
        <f t="shared" si="426"/>
        <v>GSORD-003436</v>
      </c>
      <c r="P3437" s="1" t="str">
        <f t="shared" si="427"/>
        <v>WH-B</v>
      </c>
      <c r="Q3437" s="1" t="str">
        <f t="shared" si="428"/>
        <v>On Time</v>
      </c>
      <c r="R3437" s="1" t="str">
        <f t="shared" si="429"/>
        <v>Yes</v>
      </c>
      <c r="S3437" s="1" t="str">
        <f t="shared" si="430"/>
        <v>ecommerce_shipping</v>
      </c>
      <c r="T3437" s="1" t="str">
        <f t="shared" si="431"/>
        <v>SHIPMENT_STATUS_RECORDED</v>
      </c>
    </row>
    <row r="3438" spans="1:20" x14ac:dyDescent="0.2">
      <c r="A3438">
        <v>3437</v>
      </c>
      <c r="B3438" t="s">
        <v>20</v>
      </c>
      <c r="C3438" t="s">
        <v>13</v>
      </c>
      <c r="D3438">
        <v>2</v>
      </c>
      <c r="E3438">
        <v>3</v>
      </c>
      <c r="F3438">
        <v>160</v>
      </c>
      <c r="G3438">
        <v>2</v>
      </c>
      <c r="H3438" t="s">
        <v>21</v>
      </c>
      <c r="I3438" t="s">
        <v>16</v>
      </c>
      <c r="J3438">
        <v>3</v>
      </c>
      <c r="K3438">
        <v>4409</v>
      </c>
      <c r="L3438">
        <v>0</v>
      </c>
      <c r="M3438" s="1" t="str">
        <f t="shared" si="424"/>
        <v>SHIP-003437</v>
      </c>
      <c r="N3438" t="str">
        <f t="shared" si="425"/>
        <v>GSITEM-003437</v>
      </c>
      <c r="O3438" t="str">
        <f t="shared" si="426"/>
        <v>GSORD-003437</v>
      </c>
      <c r="P3438" s="1" t="str">
        <f t="shared" si="427"/>
        <v>WH-C</v>
      </c>
      <c r="Q3438" s="1" t="str">
        <f t="shared" si="428"/>
        <v>On Time</v>
      </c>
      <c r="R3438" s="1" t="str">
        <f t="shared" si="429"/>
        <v>Yes</v>
      </c>
      <c r="S3438" s="1" t="str">
        <f t="shared" si="430"/>
        <v>ecommerce_shipping</v>
      </c>
      <c r="T3438" s="1" t="str">
        <f t="shared" si="431"/>
        <v>SHIPMENT_STATUS_RECORDED</v>
      </c>
    </row>
    <row r="3439" spans="1:20" x14ac:dyDescent="0.2">
      <c r="A3439">
        <v>3438</v>
      </c>
      <c r="B3439" t="s">
        <v>15</v>
      </c>
      <c r="C3439" t="s">
        <v>13</v>
      </c>
      <c r="D3439">
        <v>4</v>
      </c>
      <c r="E3439">
        <v>4</v>
      </c>
      <c r="F3439">
        <v>264</v>
      </c>
      <c r="G3439">
        <v>3</v>
      </c>
      <c r="H3439" t="s">
        <v>14</v>
      </c>
      <c r="I3439" t="s">
        <v>15</v>
      </c>
      <c r="J3439">
        <v>2</v>
      </c>
      <c r="K3439">
        <v>4279</v>
      </c>
      <c r="L3439">
        <v>1</v>
      </c>
      <c r="M3439" s="1" t="str">
        <f t="shared" si="424"/>
        <v>SHIP-003438</v>
      </c>
      <c r="N3439" t="str">
        <f t="shared" si="425"/>
        <v>GSITEM-003438</v>
      </c>
      <c r="O3439" t="str">
        <f t="shared" si="426"/>
        <v>GSORD-003438</v>
      </c>
      <c r="P3439" s="1" t="str">
        <f t="shared" si="427"/>
        <v>WH-F</v>
      </c>
      <c r="Q3439" s="1" t="str">
        <f t="shared" si="428"/>
        <v>Delayed</v>
      </c>
      <c r="R3439" s="1" t="str">
        <f t="shared" si="429"/>
        <v>No</v>
      </c>
      <c r="S3439" s="1" t="str">
        <f t="shared" si="430"/>
        <v>ecommerce_shipping</v>
      </c>
      <c r="T3439" s="1" t="str">
        <f t="shared" si="431"/>
        <v>SHIPMENT_STATUS_RECORDED</v>
      </c>
    </row>
    <row r="3440" spans="1:20" x14ac:dyDescent="0.2">
      <c r="A3440">
        <v>3439</v>
      </c>
      <c r="B3440" t="s">
        <v>12</v>
      </c>
      <c r="C3440" t="s">
        <v>13</v>
      </c>
      <c r="D3440">
        <v>3</v>
      </c>
      <c r="E3440">
        <v>1</v>
      </c>
      <c r="F3440">
        <v>179</v>
      </c>
      <c r="G3440">
        <v>3</v>
      </c>
      <c r="H3440" t="s">
        <v>21</v>
      </c>
      <c r="I3440" t="s">
        <v>16</v>
      </c>
      <c r="J3440">
        <v>5</v>
      </c>
      <c r="K3440">
        <v>5898</v>
      </c>
      <c r="L3440">
        <v>1</v>
      </c>
      <c r="M3440" s="1" t="str">
        <f t="shared" si="424"/>
        <v>SHIP-003439</v>
      </c>
      <c r="N3440" t="str">
        <f t="shared" si="425"/>
        <v>GSITEM-003439</v>
      </c>
      <c r="O3440" t="str">
        <f t="shared" si="426"/>
        <v>GSORD-003439</v>
      </c>
      <c r="P3440" s="1" t="str">
        <f t="shared" si="427"/>
        <v>WH-D</v>
      </c>
      <c r="Q3440" s="1" t="str">
        <f t="shared" si="428"/>
        <v>Delayed</v>
      </c>
      <c r="R3440" s="1" t="str">
        <f t="shared" si="429"/>
        <v>No</v>
      </c>
      <c r="S3440" s="1" t="str">
        <f t="shared" si="430"/>
        <v>ecommerce_shipping</v>
      </c>
      <c r="T3440" s="1" t="str">
        <f t="shared" si="431"/>
        <v>SHIPMENT_STATUS_RECORDED</v>
      </c>
    </row>
    <row r="3441" spans="1:20" x14ac:dyDescent="0.2">
      <c r="A3441">
        <v>3440</v>
      </c>
      <c r="B3441" t="s">
        <v>15</v>
      </c>
      <c r="C3441" t="s">
        <v>13</v>
      </c>
      <c r="D3441">
        <v>4</v>
      </c>
      <c r="E3441">
        <v>5</v>
      </c>
      <c r="F3441">
        <v>259</v>
      </c>
      <c r="G3441">
        <v>3</v>
      </c>
      <c r="H3441" t="s">
        <v>19</v>
      </c>
      <c r="I3441" t="s">
        <v>16</v>
      </c>
      <c r="J3441">
        <v>10</v>
      </c>
      <c r="K3441">
        <v>4921</v>
      </c>
      <c r="L3441">
        <v>1</v>
      </c>
      <c r="M3441" s="1" t="str">
        <f t="shared" si="424"/>
        <v>SHIP-003440</v>
      </c>
      <c r="N3441" t="str">
        <f t="shared" si="425"/>
        <v>GSITEM-003440</v>
      </c>
      <c r="O3441" t="str">
        <f t="shared" si="426"/>
        <v>GSORD-003440</v>
      </c>
      <c r="P3441" s="1" t="str">
        <f t="shared" si="427"/>
        <v>WH-F</v>
      </c>
      <c r="Q3441" s="1" t="str">
        <f t="shared" si="428"/>
        <v>Delayed</v>
      </c>
      <c r="R3441" s="1" t="str">
        <f t="shared" si="429"/>
        <v>No</v>
      </c>
      <c r="S3441" s="1" t="str">
        <f t="shared" si="430"/>
        <v>ecommerce_shipping</v>
      </c>
      <c r="T3441" s="1" t="str">
        <f t="shared" si="431"/>
        <v>SHIPMENT_STATUS_RECORDED</v>
      </c>
    </row>
    <row r="3442" spans="1:20" x14ac:dyDescent="0.2">
      <c r="A3442">
        <v>3441</v>
      </c>
      <c r="B3442" t="s">
        <v>17</v>
      </c>
      <c r="C3442" t="s">
        <v>13</v>
      </c>
      <c r="D3442">
        <v>4</v>
      </c>
      <c r="E3442">
        <v>5</v>
      </c>
      <c r="F3442">
        <v>178</v>
      </c>
      <c r="G3442">
        <v>2</v>
      </c>
      <c r="H3442" t="s">
        <v>21</v>
      </c>
      <c r="I3442" t="s">
        <v>16</v>
      </c>
      <c r="J3442">
        <v>5</v>
      </c>
      <c r="K3442">
        <v>5403</v>
      </c>
      <c r="L3442">
        <v>0</v>
      </c>
      <c r="M3442" s="1" t="str">
        <f t="shared" si="424"/>
        <v>SHIP-003441</v>
      </c>
      <c r="N3442" t="str">
        <f t="shared" si="425"/>
        <v>GSITEM-003441</v>
      </c>
      <c r="O3442" t="str">
        <f t="shared" si="426"/>
        <v>GSORD-003441</v>
      </c>
      <c r="P3442" s="1" t="str">
        <f t="shared" si="427"/>
        <v>WH-A</v>
      </c>
      <c r="Q3442" s="1" t="str">
        <f t="shared" si="428"/>
        <v>On Time</v>
      </c>
      <c r="R3442" s="1" t="str">
        <f t="shared" si="429"/>
        <v>Yes</v>
      </c>
      <c r="S3442" s="1" t="str">
        <f t="shared" si="430"/>
        <v>ecommerce_shipping</v>
      </c>
      <c r="T3442" s="1" t="str">
        <f t="shared" si="431"/>
        <v>SHIPMENT_STATUS_RECORDED</v>
      </c>
    </row>
    <row r="3443" spans="1:20" x14ac:dyDescent="0.2">
      <c r="A3443">
        <v>3442</v>
      </c>
      <c r="B3443" t="s">
        <v>18</v>
      </c>
      <c r="C3443" t="s">
        <v>13</v>
      </c>
      <c r="D3443">
        <v>3</v>
      </c>
      <c r="E3443">
        <v>2</v>
      </c>
      <c r="F3443">
        <v>242</v>
      </c>
      <c r="G3443">
        <v>5</v>
      </c>
      <c r="H3443" t="s">
        <v>19</v>
      </c>
      <c r="I3443" t="s">
        <v>16</v>
      </c>
      <c r="J3443">
        <v>6</v>
      </c>
      <c r="K3443">
        <v>4694</v>
      </c>
      <c r="L3443">
        <v>0</v>
      </c>
      <c r="M3443" s="1" t="str">
        <f t="shared" si="424"/>
        <v>SHIP-003442</v>
      </c>
      <c r="N3443" t="str">
        <f t="shared" si="425"/>
        <v>GSITEM-003442</v>
      </c>
      <c r="O3443" t="str">
        <f t="shared" si="426"/>
        <v>GSORD-003442</v>
      </c>
      <c r="P3443" s="1" t="str">
        <f t="shared" si="427"/>
        <v>WH-B</v>
      </c>
      <c r="Q3443" s="1" t="str">
        <f t="shared" si="428"/>
        <v>On Time</v>
      </c>
      <c r="R3443" s="1" t="str">
        <f t="shared" si="429"/>
        <v>Yes</v>
      </c>
      <c r="S3443" s="1" t="str">
        <f t="shared" si="430"/>
        <v>ecommerce_shipping</v>
      </c>
      <c r="T3443" s="1" t="str">
        <f t="shared" si="431"/>
        <v>SHIPMENT_STATUS_RECORDED</v>
      </c>
    </row>
    <row r="3444" spans="1:20" x14ac:dyDescent="0.2">
      <c r="A3444">
        <v>3443</v>
      </c>
      <c r="B3444" t="s">
        <v>20</v>
      </c>
      <c r="C3444" t="s">
        <v>22</v>
      </c>
      <c r="D3444">
        <v>4</v>
      </c>
      <c r="E3444">
        <v>4</v>
      </c>
      <c r="F3444">
        <v>235</v>
      </c>
      <c r="G3444">
        <v>2</v>
      </c>
      <c r="H3444" t="s">
        <v>14</v>
      </c>
      <c r="I3444" t="s">
        <v>16</v>
      </c>
      <c r="J3444">
        <v>4</v>
      </c>
      <c r="K3444">
        <v>5671</v>
      </c>
      <c r="L3444">
        <v>0</v>
      </c>
      <c r="M3444" s="1" t="str">
        <f t="shared" si="424"/>
        <v>SHIP-003443</v>
      </c>
      <c r="N3444" t="str">
        <f t="shared" si="425"/>
        <v>GSITEM-003443</v>
      </c>
      <c r="O3444" t="str">
        <f t="shared" si="426"/>
        <v>GSORD-003443</v>
      </c>
      <c r="P3444" s="1" t="str">
        <f t="shared" si="427"/>
        <v>WH-C</v>
      </c>
      <c r="Q3444" s="1" t="str">
        <f t="shared" si="428"/>
        <v>On Time</v>
      </c>
      <c r="R3444" s="1" t="str">
        <f t="shared" si="429"/>
        <v>Yes</v>
      </c>
      <c r="S3444" s="1" t="str">
        <f t="shared" si="430"/>
        <v>ecommerce_shipping</v>
      </c>
      <c r="T3444" s="1" t="str">
        <f t="shared" si="431"/>
        <v>SHIPMENT_STATUS_RECORDED</v>
      </c>
    </row>
    <row r="3445" spans="1:20" x14ac:dyDescent="0.2">
      <c r="A3445">
        <v>3444</v>
      </c>
      <c r="B3445" t="s">
        <v>15</v>
      </c>
      <c r="C3445" t="s">
        <v>22</v>
      </c>
      <c r="D3445">
        <v>4</v>
      </c>
      <c r="E3445">
        <v>1</v>
      </c>
      <c r="F3445">
        <v>247</v>
      </c>
      <c r="G3445">
        <v>2</v>
      </c>
      <c r="H3445" t="s">
        <v>19</v>
      </c>
      <c r="I3445" t="s">
        <v>15</v>
      </c>
      <c r="J3445">
        <v>7</v>
      </c>
      <c r="K3445">
        <v>5098</v>
      </c>
      <c r="L3445">
        <v>0</v>
      </c>
      <c r="M3445" s="1" t="str">
        <f t="shared" si="424"/>
        <v>SHIP-003444</v>
      </c>
      <c r="N3445" t="str">
        <f t="shared" si="425"/>
        <v>GSITEM-003444</v>
      </c>
      <c r="O3445" t="str">
        <f t="shared" si="426"/>
        <v>GSORD-003444</v>
      </c>
      <c r="P3445" s="1" t="str">
        <f t="shared" si="427"/>
        <v>WH-F</v>
      </c>
      <c r="Q3445" s="1" t="str">
        <f t="shared" si="428"/>
        <v>On Time</v>
      </c>
      <c r="R3445" s="1" t="str">
        <f t="shared" si="429"/>
        <v>Yes</v>
      </c>
      <c r="S3445" s="1" t="str">
        <f t="shared" si="430"/>
        <v>ecommerce_shipping</v>
      </c>
      <c r="T3445" s="1" t="str">
        <f t="shared" si="431"/>
        <v>SHIPMENT_STATUS_RECORDED</v>
      </c>
    </row>
    <row r="3446" spans="1:20" x14ac:dyDescent="0.2">
      <c r="A3446">
        <v>3445</v>
      </c>
      <c r="B3446" t="s">
        <v>12</v>
      </c>
      <c r="C3446" t="s">
        <v>22</v>
      </c>
      <c r="D3446">
        <v>2</v>
      </c>
      <c r="E3446">
        <v>2</v>
      </c>
      <c r="F3446">
        <v>240</v>
      </c>
      <c r="G3446">
        <v>5</v>
      </c>
      <c r="H3446" t="s">
        <v>14</v>
      </c>
      <c r="I3446" t="s">
        <v>16</v>
      </c>
      <c r="J3446">
        <v>7</v>
      </c>
      <c r="K3446">
        <v>4138</v>
      </c>
      <c r="L3446">
        <v>1</v>
      </c>
      <c r="M3446" s="1" t="str">
        <f t="shared" si="424"/>
        <v>SHIP-003445</v>
      </c>
      <c r="N3446" t="str">
        <f t="shared" si="425"/>
        <v>GSITEM-003445</v>
      </c>
      <c r="O3446" t="str">
        <f t="shared" si="426"/>
        <v>GSORD-003445</v>
      </c>
      <c r="P3446" s="1" t="str">
        <f t="shared" si="427"/>
        <v>WH-D</v>
      </c>
      <c r="Q3446" s="1" t="str">
        <f t="shared" si="428"/>
        <v>Delayed</v>
      </c>
      <c r="R3446" s="1" t="str">
        <f t="shared" si="429"/>
        <v>No</v>
      </c>
      <c r="S3446" s="1" t="str">
        <f t="shared" si="430"/>
        <v>ecommerce_shipping</v>
      </c>
      <c r="T3446" s="1" t="str">
        <f t="shared" si="431"/>
        <v>SHIPMENT_STATUS_RECORDED</v>
      </c>
    </row>
    <row r="3447" spans="1:20" x14ac:dyDescent="0.2">
      <c r="A3447">
        <v>3446</v>
      </c>
      <c r="B3447" t="s">
        <v>15</v>
      </c>
      <c r="C3447" t="s">
        <v>22</v>
      </c>
      <c r="D3447">
        <v>3</v>
      </c>
      <c r="E3447">
        <v>1</v>
      </c>
      <c r="F3447">
        <v>252</v>
      </c>
      <c r="G3447">
        <v>2</v>
      </c>
      <c r="H3447" t="s">
        <v>14</v>
      </c>
      <c r="I3447" t="s">
        <v>16</v>
      </c>
      <c r="J3447">
        <v>4</v>
      </c>
      <c r="K3447">
        <v>5559</v>
      </c>
      <c r="L3447">
        <v>0</v>
      </c>
      <c r="M3447" s="1" t="str">
        <f t="shared" si="424"/>
        <v>SHIP-003446</v>
      </c>
      <c r="N3447" t="str">
        <f t="shared" si="425"/>
        <v>GSITEM-003446</v>
      </c>
      <c r="O3447" t="str">
        <f t="shared" si="426"/>
        <v>GSORD-003446</v>
      </c>
      <c r="P3447" s="1" t="str">
        <f t="shared" si="427"/>
        <v>WH-F</v>
      </c>
      <c r="Q3447" s="1" t="str">
        <f t="shared" si="428"/>
        <v>On Time</v>
      </c>
      <c r="R3447" s="1" t="str">
        <f t="shared" si="429"/>
        <v>Yes</v>
      </c>
      <c r="S3447" s="1" t="str">
        <f t="shared" si="430"/>
        <v>ecommerce_shipping</v>
      </c>
      <c r="T3447" s="1" t="str">
        <f t="shared" si="431"/>
        <v>SHIPMENT_STATUS_RECORDED</v>
      </c>
    </row>
    <row r="3448" spans="1:20" x14ac:dyDescent="0.2">
      <c r="A3448">
        <v>3447</v>
      </c>
      <c r="B3448" t="s">
        <v>17</v>
      </c>
      <c r="C3448" t="s">
        <v>22</v>
      </c>
      <c r="D3448">
        <v>5</v>
      </c>
      <c r="E3448">
        <v>4</v>
      </c>
      <c r="F3448">
        <v>237</v>
      </c>
      <c r="G3448">
        <v>2</v>
      </c>
      <c r="H3448" t="s">
        <v>14</v>
      </c>
      <c r="I3448" t="s">
        <v>16</v>
      </c>
      <c r="J3448">
        <v>8</v>
      </c>
      <c r="K3448">
        <v>5600</v>
      </c>
      <c r="L3448">
        <v>1</v>
      </c>
      <c r="M3448" s="1" t="str">
        <f t="shared" si="424"/>
        <v>SHIP-003447</v>
      </c>
      <c r="N3448" t="str">
        <f t="shared" si="425"/>
        <v>GSITEM-003447</v>
      </c>
      <c r="O3448" t="str">
        <f t="shared" si="426"/>
        <v>GSORD-003447</v>
      </c>
      <c r="P3448" s="1" t="str">
        <f t="shared" si="427"/>
        <v>WH-A</v>
      </c>
      <c r="Q3448" s="1" t="str">
        <f t="shared" si="428"/>
        <v>Delayed</v>
      </c>
      <c r="R3448" s="1" t="str">
        <f t="shared" si="429"/>
        <v>No</v>
      </c>
      <c r="S3448" s="1" t="str">
        <f t="shared" si="430"/>
        <v>ecommerce_shipping</v>
      </c>
      <c r="T3448" s="1" t="str">
        <f t="shared" si="431"/>
        <v>SHIPMENT_STATUS_RECORDED</v>
      </c>
    </row>
    <row r="3449" spans="1:20" x14ac:dyDescent="0.2">
      <c r="A3449">
        <v>3448</v>
      </c>
      <c r="B3449" t="s">
        <v>18</v>
      </c>
      <c r="C3449" t="s">
        <v>22</v>
      </c>
      <c r="D3449">
        <v>4</v>
      </c>
      <c r="E3449">
        <v>2</v>
      </c>
      <c r="F3449">
        <v>161</v>
      </c>
      <c r="G3449">
        <v>3</v>
      </c>
      <c r="H3449" t="s">
        <v>14</v>
      </c>
      <c r="I3449" t="s">
        <v>15</v>
      </c>
      <c r="J3449">
        <v>4</v>
      </c>
      <c r="K3449">
        <v>5947</v>
      </c>
      <c r="L3449">
        <v>0</v>
      </c>
      <c r="M3449" s="1" t="str">
        <f t="shared" si="424"/>
        <v>SHIP-003448</v>
      </c>
      <c r="N3449" t="str">
        <f t="shared" si="425"/>
        <v>GSITEM-003448</v>
      </c>
      <c r="O3449" t="str">
        <f t="shared" si="426"/>
        <v>GSORD-003448</v>
      </c>
      <c r="P3449" s="1" t="str">
        <f t="shared" si="427"/>
        <v>WH-B</v>
      </c>
      <c r="Q3449" s="1" t="str">
        <f t="shared" si="428"/>
        <v>On Time</v>
      </c>
      <c r="R3449" s="1" t="str">
        <f t="shared" si="429"/>
        <v>Yes</v>
      </c>
      <c r="S3449" s="1" t="str">
        <f t="shared" si="430"/>
        <v>ecommerce_shipping</v>
      </c>
      <c r="T3449" s="1" t="str">
        <f t="shared" si="431"/>
        <v>SHIPMENT_STATUS_RECORDED</v>
      </c>
    </row>
    <row r="3450" spans="1:20" x14ac:dyDescent="0.2">
      <c r="A3450">
        <v>3449</v>
      </c>
      <c r="B3450" t="s">
        <v>20</v>
      </c>
      <c r="C3450" t="s">
        <v>22</v>
      </c>
      <c r="D3450">
        <v>2</v>
      </c>
      <c r="E3450">
        <v>3</v>
      </c>
      <c r="F3450">
        <v>144</v>
      </c>
      <c r="G3450">
        <v>4</v>
      </c>
      <c r="H3450" t="s">
        <v>14</v>
      </c>
      <c r="I3450" t="s">
        <v>15</v>
      </c>
      <c r="J3450">
        <v>10</v>
      </c>
      <c r="K3450">
        <v>4075</v>
      </c>
      <c r="L3450">
        <v>0</v>
      </c>
      <c r="M3450" s="1" t="str">
        <f t="shared" si="424"/>
        <v>SHIP-003449</v>
      </c>
      <c r="N3450" t="str">
        <f t="shared" si="425"/>
        <v>GSITEM-003449</v>
      </c>
      <c r="O3450" t="str">
        <f t="shared" si="426"/>
        <v>GSORD-003449</v>
      </c>
      <c r="P3450" s="1" t="str">
        <f t="shared" si="427"/>
        <v>WH-C</v>
      </c>
      <c r="Q3450" s="1" t="str">
        <f t="shared" si="428"/>
        <v>On Time</v>
      </c>
      <c r="R3450" s="1" t="str">
        <f t="shared" si="429"/>
        <v>Yes</v>
      </c>
      <c r="S3450" s="1" t="str">
        <f t="shared" si="430"/>
        <v>ecommerce_shipping</v>
      </c>
      <c r="T3450" s="1" t="str">
        <f t="shared" si="431"/>
        <v>SHIPMENT_STATUS_RECORDED</v>
      </c>
    </row>
    <row r="3451" spans="1:20" x14ac:dyDescent="0.2">
      <c r="A3451">
        <v>3450</v>
      </c>
      <c r="B3451" t="s">
        <v>15</v>
      </c>
      <c r="C3451" t="s">
        <v>22</v>
      </c>
      <c r="D3451">
        <v>4</v>
      </c>
      <c r="E3451">
        <v>1</v>
      </c>
      <c r="F3451">
        <v>163</v>
      </c>
      <c r="G3451">
        <v>4</v>
      </c>
      <c r="H3451" t="s">
        <v>19</v>
      </c>
      <c r="I3451" t="s">
        <v>16</v>
      </c>
      <c r="J3451">
        <v>2</v>
      </c>
      <c r="K3451">
        <v>5432</v>
      </c>
      <c r="L3451">
        <v>1</v>
      </c>
      <c r="M3451" s="1" t="str">
        <f t="shared" si="424"/>
        <v>SHIP-003450</v>
      </c>
      <c r="N3451" t="str">
        <f t="shared" si="425"/>
        <v>GSITEM-003450</v>
      </c>
      <c r="O3451" t="str">
        <f t="shared" si="426"/>
        <v>GSORD-003450</v>
      </c>
      <c r="P3451" s="1" t="str">
        <f t="shared" si="427"/>
        <v>WH-F</v>
      </c>
      <c r="Q3451" s="1" t="str">
        <f t="shared" si="428"/>
        <v>Delayed</v>
      </c>
      <c r="R3451" s="1" t="str">
        <f t="shared" si="429"/>
        <v>No</v>
      </c>
      <c r="S3451" s="1" t="str">
        <f t="shared" si="430"/>
        <v>ecommerce_shipping</v>
      </c>
      <c r="T3451" s="1" t="str">
        <f t="shared" si="431"/>
        <v>SHIPMENT_STATUS_RECORDED</v>
      </c>
    </row>
    <row r="3452" spans="1:20" x14ac:dyDescent="0.2">
      <c r="A3452">
        <v>3451</v>
      </c>
      <c r="B3452" t="s">
        <v>12</v>
      </c>
      <c r="C3452" t="s">
        <v>22</v>
      </c>
      <c r="D3452">
        <v>4</v>
      </c>
      <c r="E3452">
        <v>3</v>
      </c>
      <c r="F3452">
        <v>246</v>
      </c>
      <c r="G3452">
        <v>3</v>
      </c>
      <c r="H3452" t="s">
        <v>14</v>
      </c>
      <c r="I3452" t="s">
        <v>15</v>
      </c>
      <c r="J3452">
        <v>5</v>
      </c>
      <c r="K3452">
        <v>5118</v>
      </c>
      <c r="L3452">
        <v>0</v>
      </c>
      <c r="M3452" s="1" t="str">
        <f t="shared" si="424"/>
        <v>SHIP-003451</v>
      </c>
      <c r="N3452" t="str">
        <f t="shared" si="425"/>
        <v>GSITEM-003451</v>
      </c>
      <c r="O3452" t="str">
        <f t="shared" si="426"/>
        <v>GSORD-003451</v>
      </c>
      <c r="P3452" s="1" t="str">
        <f t="shared" si="427"/>
        <v>WH-D</v>
      </c>
      <c r="Q3452" s="1" t="str">
        <f t="shared" si="428"/>
        <v>On Time</v>
      </c>
      <c r="R3452" s="1" t="str">
        <f t="shared" si="429"/>
        <v>Yes</v>
      </c>
      <c r="S3452" s="1" t="str">
        <f t="shared" si="430"/>
        <v>ecommerce_shipping</v>
      </c>
      <c r="T3452" s="1" t="str">
        <f t="shared" si="431"/>
        <v>SHIPMENT_STATUS_RECORDED</v>
      </c>
    </row>
    <row r="3453" spans="1:20" x14ac:dyDescent="0.2">
      <c r="A3453">
        <v>3452</v>
      </c>
      <c r="B3453" t="s">
        <v>15</v>
      </c>
      <c r="C3453" t="s">
        <v>22</v>
      </c>
      <c r="D3453">
        <v>3</v>
      </c>
      <c r="E3453">
        <v>2</v>
      </c>
      <c r="F3453">
        <v>213</v>
      </c>
      <c r="G3453">
        <v>3</v>
      </c>
      <c r="H3453" t="s">
        <v>19</v>
      </c>
      <c r="I3453" t="s">
        <v>16</v>
      </c>
      <c r="J3453">
        <v>10</v>
      </c>
      <c r="K3453">
        <v>5993</v>
      </c>
      <c r="L3453">
        <v>1</v>
      </c>
      <c r="M3453" s="1" t="str">
        <f t="shared" si="424"/>
        <v>SHIP-003452</v>
      </c>
      <c r="N3453" t="str">
        <f t="shared" si="425"/>
        <v>GSITEM-003452</v>
      </c>
      <c r="O3453" t="str">
        <f t="shared" si="426"/>
        <v>GSORD-003452</v>
      </c>
      <c r="P3453" s="1" t="str">
        <f t="shared" si="427"/>
        <v>WH-F</v>
      </c>
      <c r="Q3453" s="1" t="str">
        <f t="shared" si="428"/>
        <v>Delayed</v>
      </c>
      <c r="R3453" s="1" t="str">
        <f t="shared" si="429"/>
        <v>No</v>
      </c>
      <c r="S3453" s="1" t="str">
        <f t="shared" si="430"/>
        <v>ecommerce_shipping</v>
      </c>
      <c r="T3453" s="1" t="str">
        <f t="shared" si="431"/>
        <v>SHIPMENT_STATUS_RECORDED</v>
      </c>
    </row>
    <row r="3454" spans="1:20" x14ac:dyDescent="0.2">
      <c r="A3454">
        <v>3453</v>
      </c>
      <c r="B3454" t="s">
        <v>17</v>
      </c>
      <c r="C3454" t="s">
        <v>22</v>
      </c>
      <c r="D3454">
        <v>5</v>
      </c>
      <c r="E3454">
        <v>1</v>
      </c>
      <c r="F3454">
        <v>123</v>
      </c>
      <c r="G3454">
        <v>2</v>
      </c>
      <c r="H3454" t="s">
        <v>14</v>
      </c>
      <c r="I3454" t="s">
        <v>15</v>
      </c>
      <c r="J3454">
        <v>9</v>
      </c>
      <c r="K3454">
        <v>5497</v>
      </c>
      <c r="L3454">
        <v>0</v>
      </c>
      <c r="M3454" s="1" t="str">
        <f t="shared" si="424"/>
        <v>SHIP-003453</v>
      </c>
      <c r="N3454" t="str">
        <f t="shared" si="425"/>
        <v>GSITEM-003453</v>
      </c>
      <c r="O3454" t="str">
        <f t="shared" si="426"/>
        <v>GSORD-003453</v>
      </c>
      <c r="P3454" s="1" t="str">
        <f t="shared" si="427"/>
        <v>WH-A</v>
      </c>
      <c r="Q3454" s="1" t="str">
        <f t="shared" si="428"/>
        <v>On Time</v>
      </c>
      <c r="R3454" s="1" t="str">
        <f t="shared" si="429"/>
        <v>Yes</v>
      </c>
      <c r="S3454" s="1" t="str">
        <f t="shared" si="430"/>
        <v>ecommerce_shipping</v>
      </c>
      <c r="T3454" s="1" t="str">
        <f t="shared" si="431"/>
        <v>SHIPMENT_STATUS_RECORDED</v>
      </c>
    </row>
    <row r="3455" spans="1:20" x14ac:dyDescent="0.2">
      <c r="A3455">
        <v>3454</v>
      </c>
      <c r="B3455" t="s">
        <v>18</v>
      </c>
      <c r="C3455" t="s">
        <v>22</v>
      </c>
      <c r="D3455">
        <v>4</v>
      </c>
      <c r="E3455">
        <v>3</v>
      </c>
      <c r="F3455">
        <v>192</v>
      </c>
      <c r="G3455">
        <v>3</v>
      </c>
      <c r="H3455" t="s">
        <v>14</v>
      </c>
      <c r="I3455" t="s">
        <v>16</v>
      </c>
      <c r="J3455">
        <v>1</v>
      </c>
      <c r="K3455">
        <v>4045</v>
      </c>
      <c r="L3455">
        <v>1</v>
      </c>
      <c r="M3455" s="1" t="str">
        <f t="shared" si="424"/>
        <v>SHIP-003454</v>
      </c>
      <c r="N3455" t="str">
        <f t="shared" si="425"/>
        <v>GSITEM-003454</v>
      </c>
      <c r="O3455" t="str">
        <f t="shared" si="426"/>
        <v>GSORD-003454</v>
      </c>
      <c r="P3455" s="1" t="str">
        <f t="shared" si="427"/>
        <v>WH-B</v>
      </c>
      <c r="Q3455" s="1" t="str">
        <f t="shared" si="428"/>
        <v>Delayed</v>
      </c>
      <c r="R3455" s="1" t="str">
        <f t="shared" si="429"/>
        <v>No</v>
      </c>
      <c r="S3455" s="1" t="str">
        <f t="shared" si="430"/>
        <v>ecommerce_shipping</v>
      </c>
      <c r="T3455" s="1" t="str">
        <f t="shared" si="431"/>
        <v>SHIPMENT_STATUS_RECORDED</v>
      </c>
    </row>
    <row r="3456" spans="1:20" x14ac:dyDescent="0.2">
      <c r="A3456">
        <v>3455</v>
      </c>
      <c r="B3456" t="s">
        <v>20</v>
      </c>
      <c r="C3456" t="s">
        <v>22</v>
      </c>
      <c r="D3456">
        <v>4</v>
      </c>
      <c r="E3456">
        <v>4</v>
      </c>
      <c r="F3456">
        <v>149</v>
      </c>
      <c r="G3456">
        <v>3</v>
      </c>
      <c r="H3456" t="s">
        <v>14</v>
      </c>
      <c r="I3456" t="s">
        <v>15</v>
      </c>
      <c r="J3456">
        <v>8</v>
      </c>
      <c r="K3456">
        <v>5658</v>
      </c>
      <c r="L3456">
        <v>1</v>
      </c>
      <c r="M3456" s="1" t="str">
        <f t="shared" si="424"/>
        <v>SHIP-003455</v>
      </c>
      <c r="N3456" t="str">
        <f t="shared" si="425"/>
        <v>GSITEM-003455</v>
      </c>
      <c r="O3456" t="str">
        <f t="shared" si="426"/>
        <v>GSORD-003455</v>
      </c>
      <c r="P3456" s="1" t="str">
        <f t="shared" si="427"/>
        <v>WH-C</v>
      </c>
      <c r="Q3456" s="1" t="str">
        <f t="shared" si="428"/>
        <v>Delayed</v>
      </c>
      <c r="R3456" s="1" t="str">
        <f t="shared" si="429"/>
        <v>No</v>
      </c>
      <c r="S3456" s="1" t="str">
        <f t="shared" si="430"/>
        <v>ecommerce_shipping</v>
      </c>
      <c r="T3456" s="1" t="str">
        <f t="shared" si="431"/>
        <v>SHIPMENT_STATUS_RECORDED</v>
      </c>
    </row>
    <row r="3457" spans="1:20" x14ac:dyDescent="0.2">
      <c r="A3457">
        <v>3456</v>
      </c>
      <c r="B3457" t="s">
        <v>15</v>
      </c>
      <c r="C3457" t="s">
        <v>22</v>
      </c>
      <c r="D3457">
        <v>5</v>
      </c>
      <c r="E3457">
        <v>3</v>
      </c>
      <c r="F3457">
        <v>206</v>
      </c>
      <c r="G3457">
        <v>4</v>
      </c>
      <c r="H3457" t="s">
        <v>21</v>
      </c>
      <c r="I3457" t="s">
        <v>15</v>
      </c>
      <c r="J3457">
        <v>1</v>
      </c>
      <c r="K3457">
        <v>4583</v>
      </c>
      <c r="L3457">
        <v>0</v>
      </c>
      <c r="M3457" s="1" t="str">
        <f t="shared" si="424"/>
        <v>SHIP-003456</v>
      </c>
      <c r="N3457" t="str">
        <f t="shared" si="425"/>
        <v>GSITEM-003456</v>
      </c>
      <c r="O3457" t="str">
        <f t="shared" si="426"/>
        <v>GSORD-003456</v>
      </c>
      <c r="P3457" s="1" t="str">
        <f t="shared" si="427"/>
        <v>WH-F</v>
      </c>
      <c r="Q3457" s="1" t="str">
        <f t="shared" si="428"/>
        <v>On Time</v>
      </c>
      <c r="R3457" s="1" t="str">
        <f t="shared" si="429"/>
        <v>Yes</v>
      </c>
      <c r="S3457" s="1" t="str">
        <f t="shared" si="430"/>
        <v>ecommerce_shipping</v>
      </c>
      <c r="T3457" s="1" t="str">
        <f t="shared" si="431"/>
        <v>SHIPMENT_STATUS_RECORDED</v>
      </c>
    </row>
    <row r="3458" spans="1:20" x14ac:dyDescent="0.2">
      <c r="A3458">
        <v>3457</v>
      </c>
      <c r="B3458" t="s">
        <v>12</v>
      </c>
      <c r="C3458" t="s">
        <v>22</v>
      </c>
      <c r="D3458">
        <v>6</v>
      </c>
      <c r="E3458">
        <v>4</v>
      </c>
      <c r="F3458">
        <v>243</v>
      </c>
      <c r="G3458">
        <v>6</v>
      </c>
      <c r="H3458" t="s">
        <v>14</v>
      </c>
      <c r="I3458" t="s">
        <v>16</v>
      </c>
      <c r="J3458">
        <v>8</v>
      </c>
      <c r="K3458">
        <v>5218</v>
      </c>
      <c r="L3458">
        <v>0</v>
      </c>
      <c r="M3458" s="1" t="str">
        <f t="shared" ref="M3458:M3521" si="432">"SHIP-"&amp;TEXT(A3458,"000000")</f>
        <v>SHIP-003457</v>
      </c>
      <c r="N3458" t="str">
        <f t="shared" ref="N3458:N3521" si="433">"GSITEM-"&amp;TEXT(A3458,"000000")</f>
        <v>GSITEM-003457</v>
      </c>
      <c r="O3458" t="str">
        <f t="shared" ref="O3458:O3521" si="434">"GSORD-"&amp;TEXT(A3458,"000000")</f>
        <v>GSORD-003457</v>
      </c>
      <c r="P3458" s="1" t="str">
        <f t="shared" ref="P3458:P3521" si="435">"WH-"&amp;B3458</f>
        <v>WH-D</v>
      </c>
      <c r="Q3458" s="1" t="str">
        <f t="shared" ref="Q3458:Q3521" si="436">IF(L3458=1,"Delayed","On Time")</f>
        <v>On Time</v>
      </c>
      <c r="R3458" s="1" t="str">
        <f t="shared" ref="R3458:R3521" si="437">IF(L3458=0,"Yes","No")</f>
        <v>Yes</v>
      </c>
      <c r="S3458" s="1" t="str">
        <f t="shared" ref="S3458:S3521" si="438">"ecommerce_shipping"</f>
        <v>ecommerce_shipping</v>
      </c>
      <c r="T3458" s="1" t="str">
        <f t="shared" ref="T3458:T3521" si="439">"SHIPMENT_STATUS_RECORDED"</f>
        <v>SHIPMENT_STATUS_RECORDED</v>
      </c>
    </row>
    <row r="3459" spans="1:20" x14ac:dyDescent="0.2">
      <c r="A3459">
        <v>3458</v>
      </c>
      <c r="B3459" t="s">
        <v>15</v>
      </c>
      <c r="C3459" t="s">
        <v>22</v>
      </c>
      <c r="D3459">
        <v>4</v>
      </c>
      <c r="E3459">
        <v>5</v>
      </c>
      <c r="F3459">
        <v>136</v>
      </c>
      <c r="G3459">
        <v>3</v>
      </c>
      <c r="H3459" t="s">
        <v>14</v>
      </c>
      <c r="I3459" t="s">
        <v>15</v>
      </c>
      <c r="J3459">
        <v>1</v>
      </c>
      <c r="K3459">
        <v>4585</v>
      </c>
      <c r="L3459">
        <v>1</v>
      </c>
      <c r="M3459" s="1" t="str">
        <f t="shared" si="432"/>
        <v>SHIP-003458</v>
      </c>
      <c r="N3459" t="str">
        <f t="shared" si="433"/>
        <v>GSITEM-003458</v>
      </c>
      <c r="O3459" t="str">
        <f t="shared" si="434"/>
        <v>GSORD-003458</v>
      </c>
      <c r="P3459" s="1" t="str">
        <f t="shared" si="435"/>
        <v>WH-F</v>
      </c>
      <c r="Q3459" s="1" t="str">
        <f t="shared" si="436"/>
        <v>Delayed</v>
      </c>
      <c r="R3459" s="1" t="str">
        <f t="shared" si="437"/>
        <v>No</v>
      </c>
      <c r="S3459" s="1" t="str">
        <f t="shared" si="438"/>
        <v>ecommerce_shipping</v>
      </c>
      <c r="T3459" s="1" t="str">
        <f t="shared" si="439"/>
        <v>SHIPMENT_STATUS_RECORDED</v>
      </c>
    </row>
    <row r="3460" spans="1:20" x14ac:dyDescent="0.2">
      <c r="A3460">
        <v>3459</v>
      </c>
      <c r="B3460" t="s">
        <v>17</v>
      </c>
      <c r="C3460" t="s">
        <v>22</v>
      </c>
      <c r="D3460">
        <v>4</v>
      </c>
      <c r="E3460">
        <v>1</v>
      </c>
      <c r="F3460">
        <v>170</v>
      </c>
      <c r="G3460">
        <v>2</v>
      </c>
      <c r="H3460" t="s">
        <v>19</v>
      </c>
      <c r="I3460" t="s">
        <v>15</v>
      </c>
      <c r="J3460">
        <v>5</v>
      </c>
      <c r="K3460">
        <v>5182</v>
      </c>
      <c r="L3460">
        <v>0</v>
      </c>
      <c r="M3460" s="1" t="str">
        <f t="shared" si="432"/>
        <v>SHIP-003459</v>
      </c>
      <c r="N3460" t="str">
        <f t="shared" si="433"/>
        <v>GSITEM-003459</v>
      </c>
      <c r="O3460" t="str">
        <f t="shared" si="434"/>
        <v>GSORD-003459</v>
      </c>
      <c r="P3460" s="1" t="str">
        <f t="shared" si="435"/>
        <v>WH-A</v>
      </c>
      <c r="Q3460" s="1" t="str">
        <f t="shared" si="436"/>
        <v>On Time</v>
      </c>
      <c r="R3460" s="1" t="str">
        <f t="shared" si="437"/>
        <v>Yes</v>
      </c>
      <c r="S3460" s="1" t="str">
        <f t="shared" si="438"/>
        <v>ecommerce_shipping</v>
      </c>
      <c r="T3460" s="1" t="str">
        <f t="shared" si="439"/>
        <v>SHIPMENT_STATUS_RECORDED</v>
      </c>
    </row>
    <row r="3461" spans="1:20" x14ac:dyDescent="0.2">
      <c r="A3461">
        <v>3460</v>
      </c>
      <c r="B3461" t="s">
        <v>18</v>
      </c>
      <c r="C3461" t="s">
        <v>22</v>
      </c>
      <c r="D3461">
        <v>2</v>
      </c>
      <c r="E3461">
        <v>4</v>
      </c>
      <c r="F3461">
        <v>180</v>
      </c>
      <c r="G3461">
        <v>2</v>
      </c>
      <c r="H3461" t="s">
        <v>14</v>
      </c>
      <c r="I3461" t="s">
        <v>15</v>
      </c>
      <c r="J3461">
        <v>8</v>
      </c>
      <c r="K3461">
        <v>4321</v>
      </c>
      <c r="L3461">
        <v>1</v>
      </c>
      <c r="M3461" s="1" t="str">
        <f t="shared" si="432"/>
        <v>SHIP-003460</v>
      </c>
      <c r="N3461" t="str">
        <f t="shared" si="433"/>
        <v>GSITEM-003460</v>
      </c>
      <c r="O3461" t="str">
        <f t="shared" si="434"/>
        <v>GSORD-003460</v>
      </c>
      <c r="P3461" s="1" t="str">
        <f t="shared" si="435"/>
        <v>WH-B</v>
      </c>
      <c r="Q3461" s="1" t="str">
        <f t="shared" si="436"/>
        <v>Delayed</v>
      </c>
      <c r="R3461" s="1" t="str">
        <f t="shared" si="437"/>
        <v>No</v>
      </c>
      <c r="S3461" s="1" t="str">
        <f t="shared" si="438"/>
        <v>ecommerce_shipping</v>
      </c>
      <c r="T3461" s="1" t="str">
        <f t="shared" si="439"/>
        <v>SHIPMENT_STATUS_RECORDED</v>
      </c>
    </row>
    <row r="3462" spans="1:20" x14ac:dyDescent="0.2">
      <c r="A3462">
        <v>3461</v>
      </c>
      <c r="B3462" t="s">
        <v>20</v>
      </c>
      <c r="C3462" t="s">
        <v>22</v>
      </c>
      <c r="D3462">
        <v>3</v>
      </c>
      <c r="E3462">
        <v>5</v>
      </c>
      <c r="F3462">
        <v>220</v>
      </c>
      <c r="G3462">
        <v>2</v>
      </c>
      <c r="H3462" t="s">
        <v>14</v>
      </c>
      <c r="I3462" t="s">
        <v>15</v>
      </c>
      <c r="J3462">
        <v>1</v>
      </c>
      <c r="K3462">
        <v>5663</v>
      </c>
      <c r="L3462">
        <v>0</v>
      </c>
      <c r="M3462" s="1" t="str">
        <f t="shared" si="432"/>
        <v>SHIP-003461</v>
      </c>
      <c r="N3462" t="str">
        <f t="shared" si="433"/>
        <v>GSITEM-003461</v>
      </c>
      <c r="O3462" t="str">
        <f t="shared" si="434"/>
        <v>GSORD-003461</v>
      </c>
      <c r="P3462" s="1" t="str">
        <f t="shared" si="435"/>
        <v>WH-C</v>
      </c>
      <c r="Q3462" s="1" t="str">
        <f t="shared" si="436"/>
        <v>On Time</v>
      </c>
      <c r="R3462" s="1" t="str">
        <f t="shared" si="437"/>
        <v>Yes</v>
      </c>
      <c r="S3462" s="1" t="str">
        <f t="shared" si="438"/>
        <v>ecommerce_shipping</v>
      </c>
      <c r="T3462" s="1" t="str">
        <f t="shared" si="439"/>
        <v>SHIPMENT_STATUS_RECORDED</v>
      </c>
    </row>
    <row r="3463" spans="1:20" x14ac:dyDescent="0.2">
      <c r="A3463">
        <v>3462</v>
      </c>
      <c r="B3463" t="s">
        <v>15</v>
      </c>
      <c r="C3463" t="s">
        <v>22</v>
      </c>
      <c r="D3463">
        <v>3</v>
      </c>
      <c r="E3463">
        <v>3</v>
      </c>
      <c r="F3463">
        <v>144</v>
      </c>
      <c r="G3463">
        <v>2</v>
      </c>
      <c r="H3463" t="s">
        <v>14</v>
      </c>
      <c r="I3463" t="s">
        <v>16</v>
      </c>
      <c r="J3463">
        <v>6</v>
      </c>
      <c r="K3463">
        <v>5994</v>
      </c>
      <c r="L3463">
        <v>1</v>
      </c>
      <c r="M3463" s="1" t="str">
        <f t="shared" si="432"/>
        <v>SHIP-003462</v>
      </c>
      <c r="N3463" t="str">
        <f t="shared" si="433"/>
        <v>GSITEM-003462</v>
      </c>
      <c r="O3463" t="str">
        <f t="shared" si="434"/>
        <v>GSORD-003462</v>
      </c>
      <c r="P3463" s="1" t="str">
        <f t="shared" si="435"/>
        <v>WH-F</v>
      </c>
      <c r="Q3463" s="1" t="str">
        <f t="shared" si="436"/>
        <v>Delayed</v>
      </c>
      <c r="R3463" s="1" t="str">
        <f t="shared" si="437"/>
        <v>No</v>
      </c>
      <c r="S3463" s="1" t="str">
        <f t="shared" si="438"/>
        <v>ecommerce_shipping</v>
      </c>
      <c r="T3463" s="1" t="str">
        <f t="shared" si="439"/>
        <v>SHIPMENT_STATUS_RECORDED</v>
      </c>
    </row>
    <row r="3464" spans="1:20" x14ac:dyDescent="0.2">
      <c r="A3464">
        <v>3463</v>
      </c>
      <c r="B3464" t="s">
        <v>12</v>
      </c>
      <c r="C3464" t="s">
        <v>22</v>
      </c>
      <c r="D3464">
        <v>3</v>
      </c>
      <c r="E3464">
        <v>4</v>
      </c>
      <c r="F3464">
        <v>271</v>
      </c>
      <c r="G3464">
        <v>2</v>
      </c>
      <c r="H3464" t="s">
        <v>19</v>
      </c>
      <c r="I3464" t="s">
        <v>16</v>
      </c>
      <c r="J3464">
        <v>6</v>
      </c>
      <c r="K3464">
        <v>4218</v>
      </c>
      <c r="L3464">
        <v>0</v>
      </c>
      <c r="M3464" s="1" t="str">
        <f t="shared" si="432"/>
        <v>SHIP-003463</v>
      </c>
      <c r="N3464" t="str">
        <f t="shared" si="433"/>
        <v>GSITEM-003463</v>
      </c>
      <c r="O3464" t="str">
        <f t="shared" si="434"/>
        <v>GSORD-003463</v>
      </c>
      <c r="P3464" s="1" t="str">
        <f t="shared" si="435"/>
        <v>WH-D</v>
      </c>
      <c r="Q3464" s="1" t="str">
        <f t="shared" si="436"/>
        <v>On Time</v>
      </c>
      <c r="R3464" s="1" t="str">
        <f t="shared" si="437"/>
        <v>Yes</v>
      </c>
      <c r="S3464" s="1" t="str">
        <f t="shared" si="438"/>
        <v>ecommerce_shipping</v>
      </c>
      <c r="T3464" s="1" t="str">
        <f t="shared" si="439"/>
        <v>SHIPMENT_STATUS_RECORDED</v>
      </c>
    </row>
    <row r="3465" spans="1:20" x14ac:dyDescent="0.2">
      <c r="A3465">
        <v>3464</v>
      </c>
      <c r="B3465" t="s">
        <v>15</v>
      </c>
      <c r="C3465" t="s">
        <v>22</v>
      </c>
      <c r="D3465">
        <v>4</v>
      </c>
      <c r="E3465">
        <v>4</v>
      </c>
      <c r="F3465">
        <v>186</v>
      </c>
      <c r="G3465">
        <v>2</v>
      </c>
      <c r="H3465" t="s">
        <v>19</v>
      </c>
      <c r="I3465" t="s">
        <v>15</v>
      </c>
      <c r="J3465">
        <v>9</v>
      </c>
      <c r="K3465">
        <v>4887</v>
      </c>
      <c r="L3465">
        <v>1</v>
      </c>
      <c r="M3465" s="1" t="str">
        <f t="shared" si="432"/>
        <v>SHIP-003464</v>
      </c>
      <c r="N3465" t="str">
        <f t="shared" si="433"/>
        <v>GSITEM-003464</v>
      </c>
      <c r="O3465" t="str">
        <f t="shared" si="434"/>
        <v>GSORD-003464</v>
      </c>
      <c r="P3465" s="1" t="str">
        <f t="shared" si="435"/>
        <v>WH-F</v>
      </c>
      <c r="Q3465" s="1" t="str">
        <f t="shared" si="436"/>
        <v>Delayed</v>
      </c>
      <c r="R3465" s="1" t="str">
        <f t="shared" si="437"/>
        <v>No</v>
      </c>
      <c r="S3465" s="1" t="str">
        <f t="shared" si="438"/>
        <v>ecommerce_shipping</v>
      </c>
      <c r="T3465" s="1" t="str">
        <f t="shared" si="439"/>
        <v>SHIPMENT_STATUS_RECORDED</v>
      </c>
    </row>
    <row r="3466" spans="1:20" x14ac:dyDescent="0.2">
      <c r="A3466">
        <v>3465</v>
      </c>
      <c r="B3466" t="s">
        <v>17</v>
      </c>
      <c r="C3466" t="s">
        <v>22</v>
      </c>
      <c r="D3466">
        <v>2</v>
      </c>
      <c r="E3466">
        <v>5</v>
      </c>
      <c r="F3466">
        <v>247</v>
      </c>
      <c r="G3466">
        <v>4</v>
      </c>
      <c r="H3466" t="s">
        <v>19</v>
      </c>
      <c r="I3466" t="s">
        <v>16</v>
      </c>
      <c r="J3466">
        <v>4</v>
      </c>
      <c r="K3466">
        <v>5255</v>
      </c>
      <c r="L3466">
        <v>1</v>
      </c>
      <c r="M3466" s="1" t="str">
        <f t="shared" si="432"/>
        <v>SHIP-003465</v>
      </c>
      <c r="N3466" t="str">
        <f t="shared" si="433"/>
        <v>GSITEM-003465</v>
      </c>
      <c r="O3466" t="str">
        <f t="shared" si="434"/>
        <v>GSORD-003465</v>
      </c>
      <c r="P3466" s="1" t="str">
        <f t="shared" si="435"/>
        <v>WH-A</v>
      </c>
      <c r="Q3466" s="1" t="str">
        <f t="shared" si="436"/>
        <v>Delayed</v>
      </c>
      <c r="R3466" s="1" t="str">
        <f t="shared" si="437"/>
        <v>No</v>
      </c>
      <c r="S3466" s="1" t="str">
        <f t="shared" si="438"/>
        <v>ecommerce_shipping</v>
      </c>
      <c r="T3466" s="1" t="str">
        <f t="shared" si="439"/>
        <v>SHIPMENT_STATUS_RECORDED</v>
      </c>
    </row>
    <row r="3467" spans="1:20" x14ac:dyDescent="0.2">
      <c r="A3467">
        <v>3466</v>
      </c>
      <c r="B3467" t="s">
        <v>18</v>
      </c>
      <c r="C3467" t="s">
        <v>22</v>
      </c>
      <c r="D3467">
        <v>4</v>
      </c>
      <c r="E3467">
        <v>4</v>
      </c>
      <c r="F3467">
        <v>202</v>
      </c>
      <c r="G3467">
        <v>3</v>
      </c>
      <c r="H3467" t="s">
        <v>19</v>
      </c>
      <c r="I3467" t="s">
        <v>16</v>
      </c>
      <c r="J3467">
        <v>2</v>
      </c>
      <c r="K3467">
        <v>4299</v>
      </c>
      <c r="L3467">
        <v>1</v>
      </c>
      <c r="M3467" s="1" t="str">
        <f t="shared" si="432"/>
        <v>SHIP-003466</v>
      </c>
      <c r="N3467" t="str">
        <f t="shared" si="433"/>
        <v>GSITEM-003466</v>
      </c>
      <c r="O3467" t="str">
        <f t="shared" si="434"/>
        <v>GSORD-003466</v>
      </c>
      <c r="P3467" s="1" t="str">
        <f t="shared" si="435"/>
        <v>WH-B</v>
      </c>
      <c r="Q3467" s="1" t="str">
        <f t="shared" si="436"/>
        <v>Delayed</v>
      </c>
      <c r="R3467" s="1" t="str">
        <f t="shared" si="437"/>
        <v>No</v>
      </c>
      <c r="S3467" s="1" t="str">
        <f t="shared" si="438"/>
        <v>ecommerce_shipping</v>
      </c>
      <c r="T3467" s="1" t="str">
        <f t="shared" si="439"/>
        <v>SHIPMENT_STATUS_RECORDED</v>
      </c>
    </row>
    <row r="3468" spans="1:20" x14ac:dyDescent="0.2">
      <c r="A3468">
        <v>3467</v>
      </c>
      <c r="B3468" t="s">
        <v>20</v>
      </c>
      <c r="C3468" t="s">
        <v>22</v>
      </c>
      <c r="D3468">
        <v>4</v>
      </c>
      <c r="E3468">
        <v>3</v>
      </c>
      <c r="F3468">
        <v>143</v>
      </c>
      <c r="G3468">
        <v>3</v>
      </c>
      <c r="H3468" t="s">
        <v>19</v>
      </c>
      <c r="I3468" t="s">
        <v>15</v>
      </c>
      <c r="J3468">
        <v>3</v>
      </c>
      <c r="K3468">
        <v>5062</v>
      </c>
      <c r="L3468">
        <v>1</v>
      </c>
      <c r="M3468" s="1" t="str">
        <f t="shared" si="432"/>
        <v>SHIP-003467</v>
      </c>
      <c r="N3468" t="str">
        <f t="shared" si="433"/>
        <v>GSITEM-003467</v>
      </c>
      <c r="O3468" t="str">
        <f t="shared" si="434"/>
        <v>GSORD-003467</v>
      </c>
      <c r="P3468" s="1" t="str">
        <f t="shared" si="435"/>
        <v>WH-C</v>
      </c>
      <c r="Q3468" s="1" t="str">
        <f t="shared" si="436"/>
        <v>Delayed</v>
      </c>
      <c r="R3468" s="1" t="str">
        <f t="shared" si="437"/>
        <v>No</v>
      </c>
      <c r="S3468" s="1" t="str">
        <f t="shared" si="438"/>
        <v>ecommerce_shipping</v>
      </c>
      <c r="T3468" s="1" t="str">
        <f t="shared" si="439"/>
        <v>SHIPMENT_STATUS_RECORDED</v>
      </c>
    </row>
    <row r="3469" spans="1:20" x14ac:dyDescent="0.2">
      <c r="A3469">
        <v>3468</v>
      </c>
      <c r="B3469" t="s">
        <v>15</v>
      </c>
      <c r="C3469" t="s">
        <v>22</v>
      </c>
      <c r="D3469">
        <v>3</v>
      </c>
      <c r="E3469">
        <v>1</v>
      </c>
      <c r="F3469">
        <v>180</v>
      </c>
      <c r="G3469">
        <v>3</v>
      </c>
      <c r="H3469" t="s">
        <v>14</v>
      </c>
      <c r="I3469" t="s">
        <v>15</v>
      </c>
      <c r="J3469">
        <v>10</v>
      </c>
      <c r="K3469">
        <v>5633</v>
      </c>
      <c r="L3469">
        <v>0</v>
      </c>
      <c r="M3469" s="1" t="str">
        <f t="shared" si="432"/>
        <v>SHIP-003468</v>
      </c>
      <c r="N3469" t="str">
        <f t="shared" si="433"/>
        <v>GSITEM-003468</v>
      </c>
      <c r="O3469" t="str">
        <f t="shared" si="434"/>
        <v>GSORD-003468</v>
      </c>
      <c r="P3469" s="1" t="str">
        <f t="shared" si="435"/>
        <v>WH-F</v>
      </c>
      <c r="Q3469" s="1" t="str">
        <f t="shared" si="436"/>
        <v>On Time</v>
      </c>
      <c r="R3469" s="1" t="str">
        <f t="shared" si="437"/>
        <v>Yes</v>
      </c>
      <c r="S3469" s="1" t="str">
        <f t="shared" si="438"/>
        <v>ecommerce_shipping</v>
      </c>
      <c r="T3469" s="1" t="str">
        <f t="shared" si="439"/>
        <v>SHIPMENT_STATUS_RECORDED</v>
      </c>
    </row>
    <row r="3470" spans="1:20" x14ac:dyDescent="0.2">
      <c r="A3470">
        <v>3469</v>
      </c>
      <c r="B3470" t="s">
        <v>12</v>
      </c>
      <c r="C3470" t="s">
        <v>22</v>
      </c>
      <c r="D3470">
        <v>4</v>
      </c>
      <c r="E3470">
        <v>5</v>
      </c>
      <c r="F3470">
        <v>221</v>
      </c>
      <c r="G3470">
        <v>3</v>
      </c>
      <c r="H3470" t="s">
        <v>19</v>
      </c>
      <c r="I3470" t="s">
        <v>15</v>
      </c>
      <c r="J3470">
        <v>3</v>
      </c>
      <c r="K3470">
        <v>4430</v>
      </c>
      <c r="L3470">
        <v>1</v>
      </c>
      <c r="M3470" s="1" t="str">
        <f t="shared" si="432"/>
        <v>SHIP-003469</v>
      </c>
      <c r="N3470" t="str">
        <f t="shared" si="433"/>
        <v>GSITEM-003469</v>
      </c>
      <c r="O3470" t="str">
        <f t="shared" si="434"/>
        <v>GSORD-003469</v>
      </c>
      <c r="P3470" s="1" t="str">
        <f t="shared" si="435"/>
        <v>WH-D</v>
      </c>
      <c r="Q3470" s="1" t="str">
        <f t="shared" si="436"/>
        <v>Delayed</v>
      </c>
      <c r="R3470" s="1" t="str">
        <f t="shared" si="437"/>
        <v>No</v>
      </c>
      <c r="S3470" s="1" t="str">
        <f t="shared" si="438"/>
        <v>ecommerce_shipping</v>
      </c>
      <c r="T3470" s="1" t="str">
        <f t="shared" si="439"/>
        <v>SHIPMENT_STATUS_RECORDED</v>
      </c>
    </row>
    <row r="3471" spans="1:20" x14ac:dyDescent="0.2">
      <c r="A3471">
        <v>3470</v>
      </c>
      <c r="B3471" t="s">
        <v>15</v>
      </c>
      <c r="C3471" t="s">
        <v>22</v>
      </c>
      <c r="D3471">
        <v>4</v>
      </c>
      <c r="E3471">
        <v>3</v>
      </c>
      <c r="F3471">
        <v>173</v>
      </c>
      <c r="G3471">
        <v>3</v>
      </c>
      <c r="H3471" t="s">
        <v>14</v>
      </c>
      <c r="I3471" t="s">
        <v>15</v>
      </c>
      <c r="J3471">
        <v>7</v>
      </c>
      <c r="K3471">
        <v>4810</v>
      </c>
      <c r="L3471">
        <v>1</v>
      </c>
      <c r="M3471" s="1" t="str">
        <f t="shared" si="432"/>
        <v>SHIP-003470</v>
      </c>
      <c r="N3471" t="str">
        <f t="shared" si="433"/>
        <v>GSITEM-003470</v>
      </c>
      <c r="O3471" t="str">
        <f t="shared" si="434"/>
        <v>GSORD-003470</v>
      </c>
      <c r="P3471" s="1" t="str">
        <f t="shared" si="435"/>
        <v>WH-F</v>
      </c>
      <c r="Q3471" s="1" t="str">
        <f t="shared" si="436"/>
        <v>Delayed</v>
      </c>
      <c r="R3471" s="1" t="str">
        <f t="shared" si="437"/>
        <v>No</v>
      </c>
      <c r="S3471" s="1" t="str">
        <f t="shared" si="438"/>
        <v>ecommerce_shipping</v>
      </c>
      <c r="T3471" s="1" t="str">
        <f t="shared" si="439"/>
        <v>SHIPMENT_STATUS_RECORDED</v>
      </c>
    </row>
    <row r="3472" spans="1:20" x14ac:dyDescent="0.2">
      <c r="A3472">
        <v>3471</v>
      </c>
      <c r="B3472" t="s">
        <v>17</v>
      </c>
      <c r="C3472" t="s">
        <v>22</v>
      </c>
      <c r="D3472">
        <v>2</v>
      </c>
      <c r="E3472">
        <v>5</v>
      </c>
      <c r="F3472">
        <v>107</v>
      </c>
      <c r="G3472">
        <v>3</v>
      </c>
      <c r="H3472" t="s">
        <v>19</v>
      </c>
      <c r="I3472" t="s">
        <v>16</v>
      </c>
      <c r="J3472">
        <v>2</v>
      </c>
      <c r="K3472">
        <v>4853</v>
      </c>
      <c r="L3472">
        <v>0</v>
      </c>
      <c r="M3472" s="1" t="str">
        <f t="shared" si="432"/>
        <v>SHIP-003471</v>
      </c>
      <c r="N3472" t="str">
        <f t="shared" si="433"/>
        <v>GSITEM-003471</v>
      </c>
      <c r="O3472" t="str">
        <f t="shared" si="434"/>
        <v>GSORD-003471</v>
      </c>
      <c r="P3472" s="1" t="str">
        <f t="shared" si="435"/>
        <v>WH-A</v>
      </c>
      <c r="Q3472" s="1" t="str">
        <f t="shared" si="436"/>
        <v>On Time</v>
      </c>
      <c r="R3472" s="1" t="str">
        <f t="shared" si="437"/>
        <v>Yes</v>
      </c>
      <c r="S3472" s="1" t="str">
        <f t="shared" si="438"/>
        <v>ecommerce_shipping</v>
      </c>
      <c r="T3472" s="1" t="str">
        <f t="shared" si="439"/>
        <v>SHIPMENT_STATUS_RECORDED</v>
      </c>
    </row>
    <row r="3473" spans="1:20" x14ac:dyDescent="0.2">
      <c r="A3473">
        <v>3472</v>
      </c>
      <c r="B3473" t="s">
        <v>18</v>
      </c>
      <c r="C3473" t="s">
        <v>22</v>
      </c>
      <c r="D3473">
        <v>3</v>
      </c>
      <c r="E3473">
        <v>4</v>
      </c>
      <c r="F3473">
        <v>259</v>
      </c>
      <c r="G3473">
        <v>2</v>
      </c>
      <c r="H3473" t="s">
        <v>19</v>
      </c>
      <c r="I3473" t="s">
        <v>15</v>
      </c>
      <c r="J3473">
        <v>3</v>
      </c>
      <c r="K3473">
        <v>4154</v>
      </c>
      <c r="L3473">
        <v>1</v>
      </c>
      <c r="M3473" s="1" t="str">
        <f t="shared" si="432"/>
        <v>SHIP-003472</v>
      </c>
      <c r="N3473" t="str">
        <f t="shared" si="433"/>
        <v>GSITEM-003472</v>
      </c>
      <c r="O3473" t="str">
        <f t="shared" si="434"/>
        <v>GSORD-003472</v>
      </c>
      <c r="P3473" s="1" t="str">
        <f t="shared" si="435"/>
        <v>WH-B</v>
      </c>
      <c r="Q3473" s="1" t="str">
        <f t="shared" si="436"/>
        <v>Delayed</v>
      </c>
      <c r="R3473" s="1" t="str">
        <f t="shared" si="437"/>
        <v>No</v>
      </c>
      <c r="S3473" s="1" t="str">
        <f t="shared" si="438"/>
        <v>ecommerce_shipping</v>
      </c>
      <c r="T3473" s="1" t="str">
        <f t="shared" si="439"/>
        <v>SHIPMENT_STATUS_RECORDED</v>
      </c>
    </row>
    <row r="3474" spans="1:20" x14ac:dyDescent="0.2">
      <c r="A3474">
        <v>3473</v>
      </c>
      <c r="B3474" t="s">
        <v>20</v>
      </c>
      <c r="C3474" t="s">
        <v>22</v>
      </c>
      <c r="D3474">
        <v>5</v>
      </c>
      <c r="E3474">
        <v>4</v>
      </c>
      <c r="F3474">
        <v>134</v>
      </c>
      <c r="G3474">
        <v>3</v>
      </c>
      <c r="H3474" t="s">
        <v>19</v>
      </c>
      <c r="I3474" t="s">
        <v>16</v>
      </c>
      <c r="J3474">
        <v>4</v>
      </c>
      <c r="K3474">
        <v>4908</v>
      </c>
      <c r="L3474">
        <v>0</v>
      </c>
      <c r="M3474" s="1" t="str">
        <f t="shared" si="432"/>
        <v>SHIP-003473</v>
      </c>
      <c r="N3474" t="str">
        <f t="shared" si="433"/>
        <v>GSITEM-003473</v>
      </c>
      <c r="O3474" t="str">
        <f t="shared" si="434"/>
        <v>GSORD-003473</v>
      </c>
      <c r="P3474" s="1" t="str">
        <f t="shared" si="435"/>
        <v>WH-C</v>
      </c>
      <c r="Q3474" s="1" t="str">
        <f t="shared" si="436"/>
        <v>On Time</v>
      </c>
      <c r="R3474" s="1" t="str">
        <f t="shared" si="437"/>
        <v>Yes</v>
      </c>
      <c r="S3474" s="1" t="str">
        <f t="shared" si="438"/>
        <v>ecommerce_shipping</v>
      </c>
      <c r="T3474" s="1" t="str">
        <f t="shared" si="439"/>
        <v>SHIPMENT_STATUS_RECORDED</v>
      </c>
    </row>
    <row r="3475" spans="1:20" x14ac:dyDescent="0.2">
      <c r="A3475">
        <v>3474</v>
      </c>
      <c r="B3475" t="s">
        <v>15</v>
      </c>
      <c r="C3475" t="s">
        <v>22</v>
      </c>
      <c r="D3475">
        <v>3</v>
      </c>
      <c r="E3475">
        <v>2</v>
      </c>
      <c r="F3475">
        <v>204</v>
      </c>
      <c r="G3475">
        <v>4</v>
      </c>
      <c r="H3475" t="s">
        <v>14</v>
      </c>
      <c r="I3475" t="s">
        <v>16</v>
      </c>
      <c r="J3475">
        <v>4</v>
      </c>
      <c r="K3475">
        <v>4745</v>
      </c>
      <c r="L3475">
        <v>0</v>
      </c>
      <c r="M3475" s="1" t="str">
        <f t="shared" si="432"/>
        <v>SHIP-003474</v>
      </c>
      <c r="N3475" t="str">
        <f t="shared" si="433"/>
        <v>GSITEM-003474</v>
      </c>
      <c r="O3475" t="str">
        <f t="shared" si="434"/>
        <v>GSORD-003474</v>
      </c>
      <c r="P3475" s="1" t="str">
        <f t="shared" si="435"/>
        <v>WH-F</v>
      </c>
      <c r="Q3475" s="1" t="str">
        <f t="shared" si="436"/>
        <v>On Time</v>
      </c>
      <c r="R3475" s="1" t="str">
        <f t="shared" si="437"/>
        <v>Yes</v>
      </c>
      <c r="S3475" s="1" t="str">
        <f t="shared" si="438"/>
        <v>ecommerce_shipping</v>
      </c>
      <c r="T3475" s="1" t="str">
        <f t="shared" si="439"/>
        <v>SHIPMENT_STATUS_RECORDED</v>
      </c>
    </row>
    <row r="3476" spans="1:20" x14ac:dyDescent="0.2">
      <c r="A3476">
        <v>3475</v>
      </c>
      <c r="B3476" t="s">
        <v>12</v>
      </c>
      <c r="C3476" t="s">
        <v>22</v>
      </c>
      <c r="D3476">
        <v>2</v>
      </c>
      <c r="E3476">
        <v>2</v>
      </c>
      <c r="F3476">
        <v>161</v>
      </c>
      <c r="G3476">
        <v>5</v>
      </c>
      <c r="H3476" t="s">
        <v>19</v>
      </c>
      <c r="I3476" t="s">
        <v>16</v>
      </c>
      <c r="J3476">
        <v>3</v>
      </c>
      <c r="K3476">
        <v>4138</v>
      </c>
      <c r="L3476">
        <v>0</v>
      </c>
      <c r="M3476" s="1" t="str">
        <f t="shared" si="432"/>
        <v>SHIP-003475</v>
      </c>
      <c r="N3476" t="str">
        <f t="shared" si="433"/>
        <v>GSITEM-003475</v>
      </c>
      <c r="O3476" t="str">
        <f t="shared" si="434"/>
        <v>GSORD-003475</v>
      </c>
      <c r="P3476" s="1" t="str">
        <f t="shared" si="435"/>
        <v>WH-D</v>
      </c>
      <c r="Q3476" s="1" t="str">
        <f t="shared" si="436"/>
        <v>On Time</v>
      </c>
      <c r="R3476" s="1" t="str">
        <f t="shared" si="437"/>
        <v>Yes</v>
      </c>
      <c r="S3476" s="1" t="str">
        <f t="shared" si="438"/>
        <v>ecommerce_shipping</v>
      </c>
      <c r="T3476" s="1" t="str">
        <f t="shared" si="439"/>
        <v>SHIPMENT_STATUS_RECORDED</v>
      </c>
    </row>
    <row r="3477" spans="1:20" x14ac:dyDescent="0.2">
      <c r="A3477">
        <v>3476</v>
      </c>
      <c r="B3477" t="s">
        <v>15</v>
      </c>
      <c r="C3477" t="s">
        <v>22</v>
      </c>
      <c r="D3477">
        <v>6</v>
      </c>
      <c r="E3477">
        <v>4</v>
      </c>
      <c r="F3477">
        <v>100</v>
      </c>
      <c r="G3477">
        <v>5</v>
      </c>
      <c r="H3477" t="s">
        <v>14</v>
      </c>
      <c r="I3477" t="s">
        <v>15</v>
      </c>
      <c r="J3477">
        <v>7</v>
      </c>
      <c r="K3477">
        <v>5668</v>
      </c>
      <c r="L3477">
        <v>1</v>
      </c>
      <c r="M3477" s="1" t="str">
        <f t="shared" si="432"/>
        <v>SHIP-003476</v>
      </c>
      <c r="N3477" t="str">
        <f t="shared" si="433"/>
        <v>GSITEM-003476</v>
      </c>
      <c r="O3477" t="str">
        <f t="shared" si="434"/>
        <v>GSORD-003476</v>
      </c>
      <c r="P3477" s="1" t="str">
        <f t="shared" si="435"/>
        <v>WH-F</v>
      </c>
      <c r="Q3477" s="1" t="str">
        <f t="shared" si="436"/>
        <v>Delayed</v>
      </c>
      <c r="R3477" s="1" t="str">
        <f t="shared" si="437"/>
        <v>No</v>
      </c>
      <c r="S3477" s="1" t="str">
        <f t="shared" si="438"/>
        <v>ecommerce_shipping</v>
      </c>
      <c r="T3477" s="1" t="str">
        <f t="shared" si="439"/>
        <v>SHIPMENT_STATUS_RECORDED</v>
      </c>
    </row>
    <row r="3478" spans="1:20" x14ac:dyDescent="0.2">
      <c r="A3478">
        <v>3477</v>
      </c>
      <c r="B3478" t="s">
        <v>17</v>
      </c>
      <c r="C3478" t="s">
        <v>22</v>
      </c>
      <c r="D3478">
        <v>5</v>
      </c>
      <c r="E3478">
        <v>2</v>
      </c>
      <c r="F3478">
        <v>260</v>
      </c>
      <c r="G3478">
        <v>4</v>
      </c>
      <c r="H3478" t="s">
        <v>19</v>
      </c>
      <c r="I3478" t="s">
        <v>15</v>
      </c>
      <c r="J3478">
        <v>3</v>
      </c>
      <c r="K3478">
        <v>5890</v>
      </c>
      <c r="L3478">
        <v>0</v>
      </c>
      <c r="M3478" s="1" t="str">
        <f t="shared" si="432"/>
        <v>SHIP-003477</v>
      </c>
      <c r="N3478" t="str">
        <f t="shared" si="433"/>
        <v>GSITEM-003477</v>
      </c>
      <c r="O3478" t="str">
        <f t="shared" si="434"/>
        <v>GSORD-003477</v>
      </c>
      <c r="P3478" s="1" t="str">
        <f t="shared" si="435"/>
        <v>WH-A</v>
      </c>
      <c r="Q3478" s="1" t="str">
        <f t="shared" si="436"/>
        <v>On Time</v>
      </c>
      <c r="R3478" s="1" t="str">
        <f t="shared" si="437"/>
        <v>Yes</v>
      </c>
      <c r="S3478" s="1" t="str">
        <f t="shared" si="438"/>
        <v>ecommerce_shipping</v>
      </c>
      <c r="T3478" s="1" t="str">
        <f t="shared" si="439"/>
        <v>SHIPMENT_STATUS_RECORDED</v>
      </c>
    </row>
    <row r="3479" spans="1:20" x14ac:dyDescent="0.2">
      <c r="A3479">
        <v>3478</v>
      </c>
      <c r="B3479" t="s">
        <v>18</v>
      </c>
      <c r="C3479" t="s">
        <v>22</v>
      </c>
      <c r="D3479">
        <v>5</v>
      </c>
      <c r="E3479">
        <v>2</v>
      </c>
      <c r="F3479">
        <v>196</v>
      </c>
      <c r="G3479">
        <v>3</v>
      </c>
      <c r="H3479" t="s">
        <v>14</v>
      </c>
      <c r="I3479" t="s">
        <v>15</v>
      </c>
      <c r="J3479">
        <v>4</v>
      </c>
      <c r="K3479">
        <v>4271</v>
      </c>
      <c r="L3479">
        <v>0</v>
      </c>
      <c r="M3479" s="1" t="str">
        <f t="shared" si="432"/>
        <v>SHIP-003478</v>
      </c>
      <c r="N3479" t="str">
        <f t="shared" si="433"/>
        <v>GSITEM-003478</v>
      </c>
      <c r="O3479" t="str">
        <f t="shared" si="434"/>
        <v>GSORD-003478</v>
      </c>
      <c r="P3479" s="1" t="str">
        <f t="shared" si="435"/>
        <v>WH-B</v>
      </c>
      <c r="Q3479" s="1" t="str">
        <f t="shared" si="436"/>
        <v>On Time</v>
      </c>
      <c r="R3479" s="1" t="str">
        <f t="shared" si="437"/>
        <v>Yes</v>
      </c>
      <c r="S3479" s="1" t="str">
        <f t="shared" si="438"/>
        <v>ecommerce_shipping</v>
      </c>
      <c r="T3479" s="1" t="str">
        <f t="shared" si="439"/>
        <v>SHIPMENT_STATUS_RECORDED</v>
      </c>
    </row>
    <row r="3480" spans="1:20" x14ac:dyDescent="0.2">
      <c r="A3480">
        <v>3479</v>
      </c>
      <c r="B3480" t="s">
        <v>20</v>
      </c>
      <c r="C3480" t="s">
        <v>22</v>
      </c>
      <c r="D3480">
        <v>5</v>
      </c>
      <c r="E3480">
        <v>2</v>
      </c>
      <c r="F3480">
        <v>260</v>
      </c>
      <c r="G3480">
        <v>3</v>
      </c>
      <c r="H3480" t="s">
        <v>14</v>
      </c>
      <c r="I3480" t="s">
        <v>16</v>
      </c>
      <c r="J3480">
        <v>1</v>
      </c>
      <c r="K3480">
        <v>4799</v>
      </c>
      <c r="L3480">
        <v>1</v>
      </c>
      <c r="M3480" s="1" t="str">
        <f t="shared" si="432"/>
        <v>SHIP-003479</v>
      </c>
      <c r="N3480" t="str">
        <f t="shared" si="433"/>
        <v>GSITEM-003479</v>
      </c>
      <c r="O3480" t="str">
        <f t="shared" si="434"/>
        <v>GSORD-003479</v>
      </c>
      <c r="P3480" s="1" t="str">
        <f t="shared" si="435"/>
        <v>WH-C</v>
      </c>
      <c r="Q3480" s="1" t="str">
        <f t="shared" si="436"/>
        <v>Delayed</v>
      </c>
      <c r="R3480" s="1" t="str">
        <f t="shared" si="437"/>
        <v>No</v>
      </c>
      <c r="S3480" s="1" t="str">
        <f t="shared" si="438"/>
        <v>ecommerce_shipping</v>
      </c>
      <c r="T3480" s="1" t="str">
        <f t="shared" si="439"/>
        <v>SHIPMENT_STATUS_RECORDED</v>
      </c>
    </row>
    <row r="3481" spans="1:20" x14ac:dyDescent="0.2">
      <c r="A3481">
        <v>3480</v>
      </c>
      <c r="B3481" t="s">
        <v>15</v>
      </c>
      <c r="C3481" t="s">
        <v>22</v>
      </c>
      <c r="D3481">
        <v>3</v>
      </c>
      <c r="E3481">
        <v>1</v>
      </c>
      <c r="F3481">
        <v>193</v>
      </c>
      <c r="G3481">
        <v>4</v>
      </c>
      <c r="H3481" t="s">
        <v>14</v>
      </c>
      <c r="I3481" t="s">
        <v>16</v>
      </c>
      <c r="J3481">
        <v>5</v>
      </c>
      <c r="K3481">
        <v>4700</v>
      </c>
      <c r="L3481">
        <v>0</v>
      </c>
      <c r="M3481" s="1" t="str">
        <f t="shared" si="432"/>
        <v>SHIP-003480</v>
      </c>
      <c r="N3481" t="str">
        <f t="shared" si="433"/>
        <v>GSITEM-003480</v>
      </c>
      <c r="O3481" t="str">
        <f t="shared" si="434"/>
        <v>GSORD-003480</v>
      </c>
      <c r="P3481" s="1" t="str">
        <f t="shared" si="435"/>
        <v>WH-F</v>
      </c>
      <c r="Q3481" s="1" t="str">
        <f t="shared" si="436"/>
        <v>On Time</v>
      </c>
      <c r="R3481" s="1" t="str">
        <f t="shared" si="437"/>
        <v>Yes</v>
      </c>
      <c r="S3481" s="1" t="str">
        <f t="shared" si="438"/>
        <v>ecommerce_shipping</v>
      </c>
      <c r="T3481" s="1" t="str">
        <f t="shared" si="439"/>
        <v>SHIPMENT_STATUS_RECORDED</v>
      </c>
    </row>
    <row r="3482" spans="1:20" x14ac:dyDescent="0.2">
      <c r="A3482">
        <v>3481</v>
      </c>
      <c r="B3482" t="s">
        <v>12</v>
      </c>
      <c r="C3482" t="s">
        <v>22</v>
      </c>
      <c r="D3482">
        <v>4</v>
      </c>
      <c r="E3482">
        <v>1</v>
      </c>
      <c r="F3482">
        <v>258</v>
      </c>
      <c r="G3482">
        <v>3</v>
      </c>
      <c r="H3482" t="s">
        <v>19</v>
      </c>
      <c r="I3482" t="s">
        <v>16</v>
      </c>
      <c r="J3482">
        <v>7</v>
      </c>
      <c r="K3482">
        <v>4159</v>
      </c>
      <c r="L3482">
        <v>0</v>
      </c>
      <c r="M3482" s="1" t="str">
        <f t="shared" si="432"/>
        <v>SHIP-003481</v>
      </c>
      <c r="N3482" t="str">
        <f t="shared" si="433"/>
        <v>GSITEM-003481</v>
      </c>
      <c r="O3482" t="str">
        <f t="shared" si="434"/>
        <v>GSORD-003481</v>
      </c>
      <c r="P3482" s="1" t="str">
        <f t="shared" si="435"/>
        <v>WH-D</v>
      </c>
      <c r="Q3482" s="1" t="str">
        <f t="shared" si="436"/>
        <v>On Time</v>
      </c>
      <c r="R3482" s="1" t="str">
        <f t="shared" si="437"/>
        <v>Yes</v>
      </c>
      <c r="S3482" s="1" t="str">
        <f t="shared" si="438"/>
        <v>ecommerce_shipping</v>
      </c>
      <c r="T3482" s="1" t="str">
        <f t="shared" si="439"/>
        <v>SHIPMENT_STATUS_RECORDED</v>
      </c>
    </row>
    <row r="3483" spans="1:20" x14ac:dyDescent="0.2">
      <c r="A3483">
        <v>3482</v>
      </c>
      <c r="B3483" t="s">
        <v>15</v>
      </c>
      <c r="C3483" t="s">
        <v>22</v>
      </c>
      <c r="D3483">
        <v>4</v>
      </c>
      <c r="E3483">
        <v>3</v>
      </c>
      <c r="F3483">
        <v>254</v>
      </c>
      <c r="G3483">
        <v>4</v>
      </c>
      <c r="H3483" t="s">
        <v>14</v>
      </c>
      <c r="I3483" t="s">
        <v>16</v>
      </c>
      <c r="J3483">
        <v>9</v>
      </c>
      <c r="K3483">
        <v>4492</v>
      </c>
      <c r="L3483">
        <v>0</v>
      </c>
      <c r="M3483" s="1" t="str">
        <f t="shared" si="432"/>
        <v>SHIP-003482</v>
      </c>
      <c r="N3483" t="str">
        <f t="shared" si="433"/>
        <v>GSITEM-003482</v>
      </c>
      <c r="O3483" t="str">
        <f t="shared" si="434"/>
        <v>GSORD-003482</v>
      </c>
      <c r="P3483" s="1" t="str">
        <f t="shared" si="435"/>
        <v>WH-F</v>
      </c>
      <c r="Q3483" s="1" t="str">
        <f t="shared" si="436"/>
        <v>On Time</v>
      </c>
      <c r="R3483" s="1" t="str">
        <f t="shared" si="437"/>
        <v>Yes</v>
      </c>
      <c r="S3483" s="1" t="str">
        <f t="shared" si="438"/>
        <v>ecommerce_shipping</v>
      </c>
      <c r="T3483" s="1" t="str">
        <f t="shared" si="439"/>
        <v>SHIPMENT_STATUS_RECORDED</v>
      </c>
    </row>
    <row r="3484" spans="1:20" x14ac:dyDescent="0.2">
      <c r="A3484">
        <v>3483</v>
      </c>
      <c r="B3484" t="s">
        <v>17</v>
      </c>
      <c r="C3484" t="s">
        <v>22</v>
      </c>
      <c r="D3484">
        <v>3</v>
      </c>
      <c r="E3484">
        <v>5</v>
      </c>
      <c r="F3484">
        <v>216</v>
      </c>
      <c r="G3484">
        <v>4</v>
      </c>
      <c r="H3484" t="s">
        <v>14</v>
      </c>
      <c r="I3484" t="s">
        <v>15</v>
      </c>
      <c r="J3484">
        <v>3</v>
      </c>
      <c r="K3484">
        <v>4934</v>
      </c>
      <c r="L3484">
        <v>0</v>
      </c>
      <c r="M3484" s="1" t="str">
        <f t="shared" si="432"/>
        <v>SHIP-003483</v>
      </c>
      <c r="N3484" t="str">
        <f t="shared" si="433"/>
        <v>GSITEM-003483</v>
      </c>
      <c r="O3484" t="str">
        <f t="shared" si="434"/>
        <v>GSORD-003483</v>
      </c>
      <c r="P3484" s="1" t="str">
        <f t="shared" si="435"/>
        <v>WH-A</v>
      </c>
      <c r="Q3484" s="1" t="str">
        <f t="shared" si="436"/>
        <v>On Time</v>
      </c>
      <c r="R3484" s="1" t="str">
        <f t="shared" si="437"/>
        <v>Yes</v>
      </c>
      <c r="S3484" s="1" t="str">
        <f t="shared" si="438"/>
        <v>ecommerce_shipping</v>
      </c>
      <c r="T3484" s="1" t="str">
        <f t="shared" si="439"/>
        <v>SHIPMENT_STATUS_RECORDED</v>
      </c>
    </row>
    <row r="3485" spans="1:20" x14ac:dyDescent="0.2">
      <c r="A3485">
        <v>3484</v>
      </c>
      <c r="B3485" t="s">
        <v>18</v>
      </c>
      <c r="C3485" t="s">
        <v>22</v>
      </c>
      <c r="D3485">
        <v>4</v>
      </c>
      <c r="E3485">
        <v>1</v>
      </c>
      <c r="F3485">
        <v>273</v>
      </c>
      <c r="G3485">
        <v>3</v>
      </c>
      <c r="H3485" t="s">
        <v>14</v>
      </c>
      <c r="I3485" t="s">
        <v>15</v>
      </c>
      <c r="J3485">
        <v>5</v>
      </c>
      <c r="K3485">
        <v>5323</v>
      </c>
      <c r="L3485">
        <v>0</v>
      </c>
      <c r="M3485" s="1" t="str">
        <f t="shared" si="432"/>
        <v>SHIP-003484</v>
      </c>
      <c r="N3485" t="str">
        <f t="shared" si="433"/>
        <v>GSITEM-003484</v>
      </c>
      <c r="O3485" t="str">
        <f t="shared" si="434"/>
        <v>GSORD-003484</v>
      </c>
      <c r="P3485" s="1" t="str">
        <f t="shared" si="435"/>
        <v>WH-B</v>
      </c>
      <c r="Q3485" s="1" t="str">
        <f t="shared" si="436"/>
        <v>On Time</v>
      </c>
      <c r="R3485" s="1" t="str">
        <f t="shared" si="437"/>
        <v>Yes</v>
      </c>
      <c r="S3485" s="1" t="str">
        <f t="shared" si="438"/>
        <v>ecommerce_shipping</v>
      </c>
      <c r="T3485" s="1" t="str">
        <f t="shared" si="439"/>
        <v>SHIPMENT_STATUS_RECORDED</v>
      </c>
    </row>
    <row r="3486" spans="1:20" x14ac:dyDescent="0.2">
      <c r="A3486">
        <v>3485</v>
      </c>
      <c r="B3486" t="s">
        <v>20</v>
      </c>
      <c r="C3486" t="s">
        <v>22</v>
      </c>
      <c r="D3486">
        <v>4</v>
      </c>
      <c r="E3486">
        <v>4</v>
      </c>
      <c r="F3486">
        <v>223</v>
      </c>
      <c r="G3486">
        <v>4</v>
      </c>
      <c r="H3486" t="s">
        <v>14</v>
      </c>
      <c r="I3486" t="s">
        <v>16</v>
      </c>
      <c r="J3486">
        <v>1</v>
      </c>
      <c r="K3486">
        <v>4219</v>
      </c>
      <c r="L3486">
        <v>0</v>
      </c>
      <c r="M3486" s="1" t="str">
        <f t="shared" si="432"/>
        <v>SHIP-003485</v>
      </c>
      <c r="N3486" t="str">
        <f t="shared" si="433"/>
        <v>GSITEM-003485</v>
      </c>
      <c r="O3486" t="str">
        <f t="shared" si="434"/>
        <v>GSORD-003485</v>
      </c>
      <c r="P3486" s="1" t="str">
        <f t="shared" si="435"/>
        <v>WH-C</v>
      </c>
      <c r="Q3486" s="1" t="str">
        <f t="shared" si="436"/>
        <v>On Time</v>
      </c>
      <c r="R3486" s="1" t="str">
        <f t="shared" si="437"/>
        <v>Yes</v>
      </c>
      <c r="S3486" s="1" t="str">
        <f t="shared" si="438"/>
        <v>ecommerce_shipping</v>
      </c>
      <c r="T3486" s="1" t="str">
        <f t="shared" si="439"/>
        <v>SHIPMENT_STATUS_RECORDED</v>
      </c>
    </row>
    <row r="3487" spans="1:20" x14ac:dyDescent="0.2">
      <c r="A3487">
        <v>3486</v>
      </c>
      <c r="B3487" t="s">
        <v>15</v>
      </c>
      <c r="C3487" t="s">
        <v>22</v>
      </c>
      <c r="D3487">
        <v>4</v>
      </c>
      <c r="E3487">
        <v>1</v>
      </c>
      <c r="F3487">
        <v>182</v>
      </c>
      <c r="G3487">
        <v>2</v>
      </c>
      <c r="H3487" t="s">
        <v>19</v>
      </c>
      <c r="I3487" t="s">
        <v>15</v>
      </c>
      <c r="J3487">
        <v>10</v>
      </c>
      <c r="K3487">
        <v>5638</v>
      </c>
      <c r="L3487">
        <v>0</v>
      </c>
      <c r="M3487" s="1" t="str">
        <f t="shared" si="432"/>
        <v>SHIP-003486</v>
      </c>
      <c r="N3487" t="str">
        <f t="shared" si="433"/>
        <v>GSITEM-003486</v>
      </c>
      <c r="O3487" t="str">
        <f t="shared" si="434"/>
        <v>GSORD-003486</v>
      </c>
      <c r="P3487" s="1" t="str">
        <f t="shared" si="435"/>
        <v>WH-F</v>
      </c>
      <c r="Q3487" s="1" t="str">
        <f t="shared" si="436"/>
        <v>On Time</v>
      </c>
      <c r="R3487" s="1" t="str">
        <f t="shared" si="437"/>
        <v>Yes</v>
      </c>
      <c r="S3487" s="1" t="str">
        <f t="shared" si="438"/>
        <v>ecommerce_shipping</v>
      </c>
      <c r="T3487" s="1" t="str">
        <f t="shared" si="439"/>
        <v>SHIPMENT_STATUS_RECORDED</v>
      </c>
    </row>
    <row r="3488" spans="1:20" x14ac:dyDescent="0.2">
      <c r="A3488">
        <v>3487</v>
      </c>
      <c r="B3488" t="s">
        <v>12</v>
      </c>
      <c r="C3488" t="s">
        <v>22</v>
      </c>
      <c r="D3488">
        <v>3</v>
      </c>
      <c r="E3488">
        <v>4</v>
      </c>
      <c r="F3488">
        <v>201</v>
      </c>
      <c r="G3488">
        <v>3</v>
      </c>
      <c r="H3488" t="s">
        <v>14</v>
      </c>
      <c r="I3488" t="s">
        <v>15</v>
      </c>
      <c r="J3488">
        <v>6</v>
      </c>
      <c r="K3488">
        <v>5722</v>
      </c>
      <c r="L3488">
        <v>1</v>
      </c>
      <c r="M3488" s="1" t="str">
        <f t="shared" si="432"/>
        <v>SHIP-003487</v>
      </c>
      <c r="N3488" t="str">
        <f t="shared" si="433"/>
        <v>GSITEM-003487</v>
      </c>
      <c r="O3488" t="str">
        <f t="shared" si="434"/>
        <v>GSORD-003487</v>
      </c>
      <c r="P3488" s="1" t="str">
        <f t="shared" si="435"/>
        <v>WH-D</v>
      </c>
      <c r="Q3488" s="1" t="str">
        <f t="shared" si="436"/>
        <v>Delayed</v>
      </c>
      <c r="R3488" s="1" t="str">
        <f t="shared" si="437"/>
        <v>No</v>
      </c>
      <c r="S3488" s="1" t="str">
        <f t="shared" si="438"/>
        <v>ecommerce_shipping</v>
      </c>
      <c r="T3488" s="1" t="str">
        <f t="shared" si="439"/>
        <v>SHIPMENT_STATUS_RECORDED</v>
      </c>
    </row>
    <row r="3489" spans="1:20" x14ac:dyDescent="0.2">
      <c r="A3489">
        <v>3488</v>
      </c>
      <c r="B3489" t="s">
        <v>15</v>
      </c>
      <c r="C3489" t="s">
        <v>22</v>
      </c>
      <c r="D3489">
        <v>4</v>
      </c>
      <c r="E3489">
        <v>3</v>
      </c>
      <c r="F3489">
        <v>249</v>
      </c>
      <c r="G3489">
        <v>3</v>
      </c>
      <c r="H3489" t="s">
        <v>19</v>
      </c>
      <c r="I3489" t="s">
        <v>15</v>
      </c>
      <c r="J3489">
        <v>6</v>
      </c>
      <c r="K3489">
        <v>5657</v>
      </c>
      <c r="L3489">
        <v>1</v>
      </c>
      <c r="M3489" s="1" t="str">
        <f t="shared" si="432"/>
        <v>SHIP-003488</v>
      </c>
      <c r="N3489" t="str">
        <f t="shared" si="433"/>
        <v>GSITEM-003488</v>
      </c>
      <c r="O3489" t="str">
        <f t="shared" si="434"/>
        <v>GSORD-003488</v>
      </c>
      <c r="P3489" s="1" t="str">
        <f t="shared" si="435"/>
        <v>WH-F</v>
      </c>
      <c r="Q3489" s="1" t="str">
        <f t="shared" si="436"/>
        <v>Delayed</v>
      </c>
      <c r="R3489" s="1" t="str">
        <f t="shared" si="437"/>
        <v>No</v>
      </c>
      <c r="S3489" s="1" t="str">
        <f t="shared" si="438"/>
        <v>ecommerce_shipping</v>
      </c>
      <c r="T3489" s="1" t="str">
        <f t="shared" si="439"/>
        <v>SHIPMENT_STATUS_RECORDED</v>
      </c>
    </row>
    <row r="3490" spans="1:20" x14ac:dyDescent="0.2">
      <c r="A3490">
        <v>3489</v>
      </c>
      <c r="B3490" t="s">
        <v>17</v>
      </c>
      <c r="C3490" t="s">
        <v>22</v>
      </c>
      <c r="D3490">
        <v>5</v>
      </c>
      <c r="E3490">
        <v>4</v>
      </c>
      <c r="F3490">
        <v>152</v>
      </c>
      <c r="G3490">
        <v>3</v>
      </c>
      <c r="H3490" t="s">
        <v>14</v>
      </c>
      <c r="I3490" t="s">
        <v>16</v>
      </c>
      <c r="J3490">
        <v>1</v>
      </c>
      <c r="K3490">
        <v>5314</v>
      </c>
      <c r="L3490">
        <v>1</v>
      </c>
      <c r="M3490" s="1" t="str">
        <f t="shared" si="432"/>
        <v>SHIP-003489</v>
      </c>
      <c r="N3490" t="str">
        <f t="shared" si="433"/>
        <v>GSITEM-003489</v>
      </c>
      <c r="O3490" t="str">
        <f t="shared" si="434"/>
        <v>GSORD-003489</v>
      </c>
      <c r="P3490" s="1" t="str">
        <f t="shared" si="435"/>
        <v>WH-A</v>
      </c>
      <c r="Q3490" s="1" t="str">
        <f t="shared" si="436"/>
        <v>Delayed</v>
      </c>
      <c r="R3490" s="1" t="str">
        <f t="shared" si="437"/>
        <v>No</v>
      </c>
      <c r="S3490" s="1" t="str">
        <f t="shared" si="438"/>
        <v>ecommerce_shipping</v>
      </c>
      <c r="T3490" s="1" t="str">
        <f t="shared" si="439"/>
        <v>SHIPMENT_STATUS_RECORDED</v>
      </c>
    </row>
    <row r="3491" spans="1:20" x14ac:dyDescent="0.2">
      <c r="A3491">
        <v>3490</v>
      </c>
      <c r="B3491" t="s">
        <v>18</v>
      </c>
      <c r="C3491" t="s">
        <v>22</v>
      </c>
      <c r="D3491">
        <v>3</v>
      </c>
      <c r="E3491">
        <v>1</v>
      </c>
      <c r="F3491">
        <v>244</v>
      </c>
      <c r="G3491">
        <v>4</v>
      </c>
      <c r="H3491" t="s">
        <v>19</v>
      </c>
      <c r="I3491" t="s">
        <v>16</v>
      </c>
      <c r="J3491">
        <v>6</v>
      </c>
      <c r="K3491">
        <v>4734</v>
      </c>
      <c r="L3491">
        <v>1</v>
      </c>
      <c r="M3491" s="1" t="str">
        <f t="shared" si="432"/>
        <v>SHIP-003490</v>
      </c>
      <c r="N3491" t="str">
        <f t="shared" si="433"/>
        <v>GSITEM-003490</v>
      </c>
      <c r="O3491" t="str">
        <f t="shared" si="434"/>
        <v>GSORD-003490</v>
      </c>
      <c r="P3491" s="1" t="str">
        <f t="shared" si="435"/>
        <v>WH-B</v>
      </c>
      <c r="Q3491" s="1" t="str">
        <f t="shared" si="436"/>
        <v>Delayed</v>
      </c>
      <c r="R3491" s="1" t="str">
        <f t="shared" si="437"/>
        <v>No</v>
      </c>
      <c r="S3491" s="1" t="str">
        <f t="shared" si="438"/>
        <v>ecommerce_shipping</v>
      </c>
      <c r="T3491" s="1" t="str">
        <f t="shared" si="439"/>
        <v>SHIPMENT_STATUS_RECORDED</v>
      </c>
    </row>
    <row r="3492" spans="1:20" x14ac:dyDescent="0.2">
      <c r="A3492">
        <v>3491</v>
      </c>
      <c r="B3492" t="s">
        <v>20</v>
      </c>
      <c r="C3492" t="s">
        <v>22</v>
      </c>
      <c r="D3492">
        <v>3</v>
      </c>
      <c r="E3492">
        <v>1</v>
      </c>
      <c r="F3492">
        <v>256</v>
      </c>
      <c r="G3492">
        <v>4</v>
      </c>
      <c r="H3492" t="s">
        <v>19</v>
      </c>
      <c r="I3492" t="s">
        <v>15</v>
      </c>
      <c r="J3492">
        <v>3</v>
      </c>
      <c r="K3492">
        <v>4398</v>
      </c>
      <c r="L3492">
        <v>1</v>
      </c>
      <c r="M3492" s="1" t="str">
        <f t="shared" si="432"/>
        <v>SHIP-003491</v>
      </c>
      <c r="N3492" t="str">
        <f t="shared" si="433"/>
        <v>GSITEM-003491</v>
      </c>
      <c r="O3492" t="str">
        <f t="shared" si="434"/>
        <v>GSORD-003491</v>
      </c>
      <c r="P3492" s="1" t="str">
        <f t="shared" si="435"/>
        <v>WH-C</v>
      </c>
      <c r="Q3492" s="1" t="str">
        <f t="shared" si="436"/>
        <v>Delayed</v>
      </c>
      <c r="R3492" s="1" t="str">
        <f t="shared" si="437"/>
        <v>No</v>
      </c>
      <c r="S3492" s="1" t="str">
        <f t="shared" si="438"/>
        <v>ecommerce_shipping</v>
      </c>
      <c r="T3492" s="1" t="str">
        <f t="shared" si="439"/>
        <v>SHIPMENT_STATUS_RECORDED</v>
      </c>
    </row>
    <row r="3493" spans="1:20" x14ac:dyDescent="0.2">
      <c r="A3493">
        <v>3492</v>
      </c>
      <c r="B3493" t="s">
        <v>15</v>
      </c>
      <c r="C3493" t="s">
        <v>22</v>
      </c>
      <c r="D3493">
        <v>4</v>
      </c>
      <c r="E3493">
        <v>2</v>
      </c>
      <c r="F3493">
        <v>223</v>
      </c>
      <c r="G3493">
        <v>3</v>
      </c>
      <c r="H3493" t="s">
        <v>19</v>
      </c>
      <c r="I3493" t="s">
        <v>16</v>
      </c>
      <c r="J3493">
        <v>3</v>
      </c>
      <c r="K3493">
        <v>5121</v>
      </c>
      <c r="L3493">
        <v>0</v>
      </c>
      <c r="M3493" s="1" t="str">
        <f t="shared" si="432"/>
        <v>SHIP-003492</v>
      </c>
      <c r="N3493" t="str">
        <f t="shared" si="433"/>
        <v>GSITEM-003492</v>
      </c>
      <c r="O3493" t="str">
        <f t="shared" si="434"/>
        <v>GSORD-003492</v>
      </c>
      <c r="P3493" s="1" t="str">
        <f t="shared" si="435"/>
        <v>WH-F</v>
      </c>
      <c r="Q3493" s="1" t="str">
        <f t="shared" si="436"/>
        <v>On Time</v>
      </c>
      <c r="R3493" s="1" t="str">
        <f t="shared" si="437"/>
        <v>Yes</v>
      </c>
      <c r="S3493" s="1" t="str">
        <f t="shared" si="438"/>
        <v>ecommerce_shipping</v>
      </c>
      <c r="T3493" s="1" t="str">
        <f t="shared" si="439"/>
        <v>SHIPMENT_STATUS_RECORDED</v>
      </c>
    </row>
    <row r="3494" spans="1:20" x14ac:dyDescent="0.2">
      <c r="A3494">
        <v>3493</v>
      </c>
      <c r="B3494" t="s">
        <v>12</v>
      </c>
      <c r="C3494" t="s">
        <v>22</v>
      </c>
      <c r="D3494">
        <v>3</v>
      </c>
      <c r="E3494">
        <v>2</v>
      </c>
      <c r="F3494">
        <v>185</v>
      </c>
      <c r="G3494">
        <v>2</v>
      </c>
      <c r="H3494" t="s">
        <v>21</v>
      </c>
      <c r="I3494" t="s">
        <v>15</v>
      </c>
      <c r="J3494">
        <v>3</v>
      </c>
      <c r="K3494">
        <v>4816</v>
      </c>
      <c r="L3494">
        <v>1</v>
      </c>
      <c r="M3494" s="1" t="str">
        <f t="shared" si="432"/>
        <v>SHIP-003493</v>
      </c>
      <c r="N3494" t="str">
        <f t="shared" si="433"/>
        <v>GSITEM-003493</v>
      </c>
      <c r="O3494" t="str">
        <f t="shared" si="434"/>
        <v>GSORD-003493</v>
      </c>
      <c r="P3494" s="1" t="str">
        <f t="shared" si="435"/>
        <v>WH-D</v>
      </c>
      <c r="Q3494" s="1" t="str">
        <f t="shared" si="436"/>
        <v>Delayed</v>
      </c>
      <c r="R3494" s="1" t="str">
        <f t="shared" si="437"/>
        <v>No</v>
      </c>
      <c r="S3494" s="1" t="str">
        <f t="shared" si="438"/>
        <v>ecommerce_shipping</v>
      </c>
      <c r="T3494" s="1" t="str">
        <f t="shared" si="439"/>
        <v>SHIPMENT_STATUS_RECORDED</v>
      </c>
    </row>
    <row r="3495" spans="1:20" x14ac:dyDescent="0.2">
      <c r="A3495">
        <v>3494</v>
      </c>
      <c r="B3495" t="s">
        <v>15</v>
      </c>
      <c r="C3495" t="s">
        <v>22</v>
      </c>
      <c r="D3495">
        <v>3</v>
      </c>
      <c r="E3495">
        <v>1</v>
      </c>
      <c r="F3495">
        <v>166</v>
      </c>
      <c r="G3495">
        <v>3</v>
      </c>
      <c r="H3495" t="s">
        <v>19</v>
      </c>
      <c r="I3495" t="s">
        <v>16</v>
      </c>
      <c r="J3495">
        <v>9</v>
      </c>
      <c r="K3495">
        <v>4410</v>
      </c>
      <c r="L3495">
        <v>0</v>
      </c>
      <c r="M3495" s="1" t="str">
        <f t="shared" si="432"/>
        <v>SHIP-003494</v>
      </c>
      <c r="N3495" t="str">
        <f t="shared" si="433"/>
        <v>GSITEM-003494</v>
      </c>
      <c r="O3495" t="str">
        <f t="shared" si="434"/>
        <v>GSORD-003494</v>
      </c>
      <c r="P3495" s="1" t="str">
        <f t="shared" si="435"/>
        <v>WH-F</v>
      </c>
      <c r="Q3495" s="1" t="str">
        <f t="shared" si="436"/>
        <v>On Time</v>
      </c>
      <c r="R3495" s="1" t="str">
        <f t="shared" si="437"/>
        <v>Yes</v>
      </c>
      <c r="S3495" s="1" t="str">
        <f t="shared" si="438"/>
        <v>ecommerce_shipping</v>
      </c>
      <c r="T3495" s="1" t="str">
        <f t="shared" si="439"/>
        <v>SHIPMENT_STATUS_RECORDED</v>
      </c>
    </row>
    <row r="3496" spans="1:20" x14ac:dyDescent="0.2">
      <c r="A3496">
        <v>3495</v>
      </c>
      <c r="B3496" t="s">
        <v>17</v>
      </c>
      <c r="C3496" t="s">
        <v>22</v>
      </c>
      <c r="D3496">
        <v>3</v>
      </c>
      <c r="E3496">
        <v>4</v>
      </c>
      <c r="F3496">
        <v>113</v>
      </c>
      <c r="G3496">
        <v>3</v>
      </c>
      <c r="H3496" t="s">
        <v>19</v>
      </c>
      <c r="I3496" t="s">
        <v>16</v>
      </c>
      <c r="J3496">
        <v>1</v>
      </c>
      <c r="K3496">
        <v>5765</v>
      </c>
      <c r="L3496">
        <v>1</v>
      </c>
      <c r="M3496" s="1" t="str">
        <f t="shared" si="432"/>
        <v>SHIP-003495</v>
      </c>
      <c r="N3496" t="str">
        <f t="shared" si="433"/>
        <v>GSITEM-003495</v>
      </c>
      <c r="O3496" t="str">
        <f t="shared" si="434"/>
        <v>GSORD-003495</v>
      </c>
      <c r="P3496" s="1" t="str">
        <f t="shared" si="435"/>
        <v>WH-A</v>
      </c>
      <c r="Q3496" s="1" t="str">
        <f t="shared" si="436"/>
        <v>Delayed</v>
      </c>
      <c r="R3496" s="1" t="str">
        <f t="shared" si="437"/>
        <v>No</v>
      </c>
      <c r="S3496" s="1" t="str">
        <f t="shared" si="438"/>
        <v>ecommerce_shipping</v>
      </c>
      <c r="T3496" s="1" t="str">
        <f t="shared" si="439"/>
        <v>SHIPMENT_STATUS_RECORDED</v>
      </c>
    </row>
    <row r="3497" spans="1:20" x14ac:dyDescent="0.2">
      <c r="A3497">
        <v>3496</v>
      </c>
      <c r="B3497" t="s">
        <v>18</v>
      </c>
      <c r="C3497" t="s">
        <v>22</v>
      </c>
      <c r="D3497">
        <v>4</v>
      </c>
      <c r="E3497">
        <v>1</v>
      </c>
      <c r="F3497">
        <v>134</v>
      </c>
      <c r="G3497">
        <v>2</v>
      </c>
      <c r="H3497" t="s">
        <v>19</v>
      </c>
      <c r="I3497" t="s">
        <v>15</v>
      </c>
      <c r="J3497">
        <v>7</v>
      </c>
      <c r="K3497">
        <v>5967</v>
      </c>
      <c r="L3497">
        <v>0</v>
      </c>
      <c r="M3497" s="1" t="str">
        <f t="shared" si="432"/>
        <v>SHIP-003496</v>
      </c>
      <c r="N3497" t="str">
        <f t="shared" si="433"/>
        <v>GSITEM-003496</v>
      </c>
      <c r="O3497" t="str">
        <f t="shared" si="434"/>
        <v>GSORD-003496</v>
      </c>
      <c r="P3497" s="1" t="str">
        <f t="shared" si="435"/>
        <v>WH-B</v>
      </c>
      <c r="Q3497" s="1" t="str">
        <f t="shared" si="436"/>
        <v>On Time</v>
      </c>
      <c r="R3497" s="1" t="str">
        <f t="shared" si="437"/>
        <v>Yes</v>
      </c>
      <c r="S3497" s="1" t="str">
        <f t="shared" si="438"/>
        <v>ecommerce_shipping</v>
      </c>
      <c r="T3497" s="1" t="str">
        <f t="shared" si="439"/>
        <v>SHIPMENT_STATUS_RECORDED</v>
      </c>
    </row>
    <row r="3498" spans="1:20" x14ac:dyDescent="0.2">
      <c r="A3498">
        <v>3497</v>
      </c>
      <c r="B3498" t="s">
        <v>20</v>
      </c>
      <c r="C3498" t="s">
        <v>22</v>
      </c>
      <c r="D3498">
        <v>4</v>
      </c>
      <c r="E3498">
        <v>3</v>
      </c>
      <c r="F3498">
        <v>228</v>
      </c>
      <c r="G3498">
        <v>2</v>
      </c>
      <c r="H3498" t="s">
        <v>21</v>
      </c>
      <c r="I3498" t="s">
        <v>15</v>
      </c>
      <c r="J3498">
        <v>4</v>
      </c>
      <c r="K3498">
        <v>4719</v>
      </c>
      <c r="L3498">
        <v>1</v>
      </c>
      <c r="M3498" s="1" t="str">
        <f t="shared" si="432"/>
        <v>SHIP-003497</v>
      </c>
      <c r="N3498" t="str">
        <f t="shared" si="433"/>
        <v>GSITEM-003497</v>
      </c>
      <c r="O3498" t="str">
        <f t="shared" si="434"/>
        <v>GSORD-003497</v>
      </c>
      <c r="P3498" s="1" t="str">
        <f t="shared" si="435"/>
        <v>WH-C</v>
      </c>
      <c r="Q3498" s="1" t="str">
        <f t="shared" si="436"/>
        <v>Delayed</v>
      </c>
      <c r="R3498" s="1" t="str">
        <f t="shared" si="437"/>
        <v>No</v>
      </c>
      <c r="S3498" s="1" t="str">
        <f t="shared" si="438"/>
        <v>ecommerce_shipping</v>
      </c>
      <c r="T3498" s="1" t="str">
        <f t="shared" si="439"/>
        <v>SHIPMENT_STATUS_RECORDED</v>
      </c>
    </row>
    <row r="3499" spans="1:20" x14ac:dyDescent="0.2">
      <c r="A3499">
        <v>3498</v>
      </c>
      <c r="B3499" t="s">
        <v>15</v>
      </c>
      <c r="C3499" t="s">
        <v>22</v>
      </c>
      <c r="D3499">
        <v>3</v>
      </c>
      <c r="E3499">
        <v>4</v>
      </c>
      <c r="F3499">
        <v>204</v>
      </c>
      <c r="G3499">
        <v>2</v>
      </c>
      <c r="H3499" t="s">
        <v>14</v>
      </c>
      <c r="I3499" t="s">
        <v>15</v>
      </c>
      <c r="J3499">
        <v>10</v>
      </c>
      <c r="K3499">
        <v>5844</v>
      </c>
      <c r="L3499">
        <v>1</v>
      </c>
      <c r="M3499" s="1" t="str">
        <f t="shared" si="432"/>
        <v>SHIP-003498</v>
      </c>
      <c r="N3499" t="str">
        <f t="shared" si="433"/>
        <v>GSITEM-003498</v>
      </c>
      <c r="O3499" t="str">
        <f t="shared" si="434"/>
        <v>GSORD-003498</v>
      </c>
      <c r="P3499" s="1" t="str">
        <f t="shared" si="435"/>
        <v>WH-F</v>
      </c>
      <c r="Q3499" s="1" t="str">
        <f t="shared" si="436"/>
        <v>Delayed</v>
      </c>
      <c r="R3499" s="1" t="str">
        <f t="shared" si="437"/>
        <v>No</v>
      </c>
      <c r="S3499" s="1" t="str">
        <f t="shared" si="438"/>
        <v>ecommerce_shipping</v>
      </c>
      <c r="T3499" s="1" t="str">
        <f t="shared" si="439"/>
        <v>SHIPMENT_STATUS_RECORDED</v>
      </c>
    </row>
    <row r="3500" spans="1:20" x14ac:dyDescent="0.2">
      <c r="A3500">
        <v>3499</v>
      </c>
      <c r="B3500" t="s">
        <v>12</v>
      </c>
      <c r="C3500" t="s">
        <v>22</v>
      </c>
      <c r="D3500">
        <v>3</v>
      </c>
      <c r="E3500">
        <v>1</v>
      </c>
      <c r="F3500">
        <v>152</v>
      </c>
      <c r="G3500">
        <v>2</v>
      </c>
      <c r="H3500" t="s">
        <v>19</v>
      </c>
      <c r="I3500" t="s">
        <v>15</v>
      </c>
      <c r="J3500">
        <v>2</v>
      </c>
      <c r="K3500">
        <v>4136</v>
      </c>
      <c r="L3500">
        <v>0</v>
      </c>
      <c r="M3500" s="1" t="str">
        <f t="shared" si="432"/>
        <v>SHIP-003499</v>
      </c>
      <c r="N3500" t="str">
        <f t="shared" si="433"/>
        <v>GSITEM-003499</v>
      </c>
      <c r="O3500" t="str">
        <f t="shared" si="434"/>
        <v>GSORD-003499</v>
      </c>
      <c r="P3500" s="1" t="str">
        <f t="shared" si="435"/>
        <v>WH-D</v>
      </c>
      <c r="Q3500" s="1" t="str">
        <f t="shared" si="436"/>
        <v>On Time</v>
      </c>
      <c r="R3500" s="1" t="str">
        <f t="shared" si="437"/>
        <v>Yes</v>
      </c>
      <c r="S3500" s="1" t="str">
        <f t="shared" si="438"/>
        <v>ecommerce_shipping</v>
      </c>
      <c r="T3500" s="1" t="str">
        <f t="shared" si="439"/>
        <v>SHIPMENT_STATUS_RECORDED</v>
      </c>
    </row>
    <row r="3501" spans="1:20" x14ac:dyDescent="0.2">
      <c r="A3501">
        <v>3500</v>
      </c>
      <c r="B3501" t="s">
        <v>15</v>
      </c>
      <c r="C3501" t="s">
        <v>22</v>
      </c>
      <c r="D3501">
        <v>3</v>
      </c>
      <c r="E3501">
        <v>2</v>
      </c>
      <c r="F3501">
        <v>195</v>
      </c>
      <c r="G3501">
        <v>2</v>
      </c>
      <c r="H3501" t="s">
        <v>19</v>
      </c>
      <c r="I3501" t="s">
        <v>16</v>
      </c>
      <c r="J3501">
        <v>9</v>
      </c>
      <c r="K3501">
        <v>5779</v>
      </c>
      <c r="L3501">
        <v>1</v>
      </c>
      <c r="M3501" s="1" t="str">
        <f t="shared" si="432"/>
        <v>SHIP-003500</v>
      </c>
      <c r="N3501" t="str">
        <f t="shared" si="433"/>
        <v>GSITEM-003500</v>
      </c>
      <c r="O3501" t="str">
        <f t="shared" si="434"/>
        <v>GSORD-003500</v>
      </c>
      <c r="P3501" s="1" t="str">
        <f t="shared" si="435"/>
        <v>WH-F</v>
      </c>
      <c r="Q3501" s="1" t="str">
        <f t="shared" si="436"/>
        <v>Delayed</v>
      </c>
      <c r="R3501" s="1" t="str">
        <f t="shared" si="437"/>
        <v>No</v>
      </c>
      <c r="S3501" s="1" t="str">
        <f t="shared" si="438"/>
        <v>ecommerce_shipping</v>
      </c>
      <c r="T3501" s="1" t="str">
        <f t="shared" si="439"/>
        <v>SHIPMENT_STATUS_RECORDED</v>
      </c>
    </row>
    <row r="3502" spans="1:20" x14ac:dyDescent="0.2">
      <c r="A3502">
        <v>3501</v>
      </c>
      <c r="B3502" t="s">
        <v>17</v>
      </c>
      <c r="C3502" t="s">
        <v>22</v>
      </c>
      <c r="D3502">
        <v>4</v>
      </c>
      <c r="E3502">
        <v>2</v>
      </c>
      <c r="F3502">
        <v>192</v>
      </c>
      <c r="G3502">
        <v>6</v>
      </c>
      <c r="H3502" t="s">
        <v>21</v>
      </c>
      <c r="I3502" t="s">
        <v>15</v>
      </c>
      <c r="J3502">
        <v>3</v>
      </c>
      <c r="K3502">
        <v>5173</v>
      </c>
      <c r="L3502">
        <v>0</v>
      </c>
      <c r="M3502" s="1" t="str">
        <f t="shared" si="432"/>
        <v>SHIP-003501</v>
      </c>
      <c r="N3502" t="str">
        <f t="shared" si="433"/>
        <v>GSITEM-003501</v>
      </c>
      <c r="O3502" t="str">
        <f t="shared" si="434"/>
        <v>GSORD-003501</v>
      </c>
      <c r="P3502" s="1" t="str">
        <f t="shared" si="435"/>
        <v>WH-A</v>
      </c>
      <c r="Q3502" s="1" t="str">
        <f t="shared" si="436"/>
        <v>On Time</v>
      </c>
      <c r="R3502" s="1" t="str">
        <f t="shared" si="437"/>
        <v>Yes</v>
      </c>
      <c r="S3502" s="1" t="str">
        <f t="shared" si="438"/>
        <v>ecommerce_shipping</v>
      </c>
      <c r="T3502" s="1" t="str">
        <f t="shared" si="439"/>
        <v>SHIPMENT_STATUS_RECORDED</v>
      </c>
    </row>
    <row r="3503" spans="1:20" x14ac:dyDescent="0.2">
      <c r="A3503">
        <v>3502</v>
      </c>
      <c r="B3503" t="s">
        <v>18</v>
      </c>
      <c r="C3503" t="s">
        <v>22</v>
      </c>
      <c r="D3503">
        <v>4</v>
      </c>
      <c r="E3503">
        <v>2</v>
      </c>
      <c r="F3503">
        <v>247</v>
      </c>
      <c r="G3503">
        <v>3</v>
      </c>
      <c r="H3503" t="s">
        <v>19</v>
      </c>
      <c r="I3503" t="s">
        <v>16</v>
      </c>
      <c r="J3503">
        <v>8</v>
      </c>
      <c r="K3503">
        <v>4977</v>
      </c>
      <c r="L3503">
        <v>0</v>
      </c>
      <c r="M3503" s="1" t="str">
        <f t="shared" si="432"/>
        <v>SHIP-003502</v>
      </c>
      <c r="N3503" t="str">
        <f t="shared" si="433"/>
        <v>GSITEM-003502</v>
      </c>
      <c r="O3503" t="str">
        <f t="shared" si="434"/>
        <v>GSORD-003502</v>
      </c>
      <c r="P3503" s="1" t="str">
        <f t="shared" si="435"/>
        <v>WH-B</v>
      </c>
      <c r="Q3503" s="1" t="str">
        <f t="shared" si="436"/>
        <v>On Time</v>
      </c>
      <c r="R3503" s="1" t="str">
        <f t="shared" si="437"/>
        <v>Yes</v>
      </c>
      <c r="S3503" s="1" t="str">
        <f t="shared" si="438"/>
        <v>ecommerce_shipping</v>
      </c>
      <c r="T3503" s="1" t="str">
        <f t="shared" si="439"/>
        <v>SHIPMENT_STATUS_RECORDED</v>
      </c>
    </row>
    <row r="3504" spans="1:20" x14ac:dyDescent="0.2">
      <c r="A3504">
        <v>3503</v>
      </c>
      <c r="B3504" t="s">
        <v>20</v>
      </c>
      <c r="C3504" t="s">
        <v>22</v>
      </c>
      <c r="D3504">
        <v>3</v>
      </c>
      <c r="E3504">
        <v>1</v>
      </c>
      <c r="F3504">
        <v>135</v>
      </c>
      <c r="G3504">
        <v>2</v>
      </c>
      <c r="H3504" t="s">
        <v>19</v>
      </c>
      <c r="I3504" t="s">
        <v>16</v>
      </c>
      <c r="J3504">
        <v>2</v>
      </c>
      <c r="K3504">
        <v>4163</v>
      </c>
      <c r="L3504">
        <v>0</v>
      </c>
      <c r="M3504" s="1" t="str">
        <f t="shared" si="432"/>
        <v>SHIP-003503</v>
      </c>
      <c r="N3504" t="str">
        <f t="shared" si="433"/>
        <v>GSITEM-003503</v>
      </c>
      <c r="O3504" t="str">
        <f t="shared" si="434"/>
        <v>GSORD-003503</v>
      </c>
      <c r="P3504" s="1" t="str">
        <f t="shared" si="435"/>
        <v>WH-C</v>
      </c>
      <c r="Q3504" s="1" t="str">
        <f t="shared" si="436"/>
        <v>On Time</v>
      </c>
      <c r="R3504" s="1" t="str">
        <f t="shared" si="437"/>
        <v>Yes</v>
      </c>
      <c r="S3504" s="1" t="str">
        <f t="shared" si="438"/>
        <v>ecommerce_shipping</v>
      </c>
      <c r="T3504" s="1" t="str">
        <f t="shared" si="439"/>
        <v>SHIPMENT_STATUS_RECORDED</v>
      </c>
    </row>
    <row r="3505" spans="1:20" x14ac:dyDescent="0.2">
      <c r="A3505">
        <v>3504</v>
      </c>
      <c r="B3505" t="s">
        <v>15</v>
      </c>
      <c r="C3505" t="s">
        <v>22</v>
      </c>
      <c r="D3505">
        <v>4</v>
      </c>
      <c r="E3505">
        <v>2</v>
      </c>
      <c r="F3505">
        <v>209</v>
      </c>
      <c r="G3505">
        <v>2</v>
      </c>
      <c r="H3505" t="s">
        <v>19</v>
      </c>
      <c r="I3505" t="s">
        <v>15</v>
      </c>
      <c r="J3505">
        <v>1</v>
      </c>
      <c r="K3505">
        <v>5337</v>
      </c>
      <c r="L3505">
        <v>0</v>
      </c>
      <c r="M3505" s="1" t="str">
        <f t="shared" si="432"/>
        <v>SHIP-003504</v>
      </c>
      <c r="N3505" t="str">
        <f t="shared" si="433"/>
        <v>GSITEM-003504</v>
      </c>
      <c r="O3505" t="str">
        <f t="shared" si="434"/>
        <v>GSORD-003504</v>
      </c>
      <c r="P3505" s="1" t="str">
        <f t="shared" si="435"/>
        <v>WH-F</v>
      </c>
      <c r="Q3505" s="1" t="str">
        <f t="shared" si="436"/>
        <v>On Time</v>
      </c>
      <c r="R3505" s="1" t="str">
        <f t="shared" si="437"/>
        <v>Yes</v>
      </c>
      <c r="S3505" s="1" t="str">
        <f t="shared" si="438"/>
        <v>ecommerce_shipping</v>
      </c>
      <c r="T3505" s="1" t="str">
        <f t="shared" si="439"/>
        <v>SHIPMENT_STATUS_RECORDED</v>
      </c>
    </row>
    <row r="3506" spans="1:20" x14ac:dyDescent="0.2">
      <c r="A3506">
        <v>3505</v>
      </c>
      <c r="B3506" t="s">
        <v>12</v>
      </c>
      <c r="C3506" t="s">
        <v>22</v>
      </c>
      <c r="D3506">
        <v>2</v>
      </c>
      <c r="E3506">
        <v>4</v>
      </c>
      <c r="F3506">
        <v>173</v>
      </c>
      <c r="G3506">
        <v>2</v>
      </c>
      <c r="H3506" t="s">
        <v>14</v>
      </c>
      <c r="I3506" t="s">
        <v>16</v>
      </c>
      <c r="J3506">
        <v>1</v>
      </c>
      <c r="K3506">
        <v>4721</v>
      </c>
      <c r="L3506">
        <v>0</v>
      </c>
      <c r="M3506" s="1" t="str">
        <f t="shared" si="432"/>
        <v>SHIP-003505</v>
      </c>
      <c r="N3506" t="str">
        <f t="shared" si="433"/>
        <v>GSITEM-003505</v>
      </c>
      <c r="O3506" t="str">
        <f t="shared" si="434"/>
        <v>GSORD-003505</v>
      </c>
      <c r="P3506" s="1" t="str">
        <f t="shared" si="435"/>
        <v>WH-D</v>
      </c>
      <c r="Q3506" s="1" t="str">
        <f t="shared" si="436"/>
        <v>On Time</v>
      </c>
      <c r="R3506" s="1" t="str">
        <f t="shared" si="437"/>
        <v>Yes</v>
      </c>
      <c r="S3506" s="1" t="str">
        <f t="shared" si="438"/>
        <v>ecommerce_shipping</v>
      </c>
      <c r="T3506" s="1" t="str">
        <f t="shared" si="439"/>
        <v>SHIPMENT_STATUS_RECORDED</v>
      </c>
    </row>
    <row r="3507" spans="1:20" x14ac:dyDescent="0.2">
      <c r="A3507">
        <v>3506</v>
      </c>
      <c r="B3507" t="s">
        <v>15</v>
      </c>
      <c r="C3507" t="s">
        <v>22</v>
      </c>
      <c r="D3507">
        <v>4</v>
      </c>
      <c r="E3507">
        <v>4</v>
      </c>
      <c r="F3507">
        <v>222</v>
      </c>
      <c r="G3507">
        <v>2</v>
      </c>
      <c r="H3507" t="s">
        <v>14</v>
      </c>
      <c r="I3507" t="s">
        <v>16</v>
      </c>
      <c r="J3507">
        <v>5</v>
      </c>
      <c r="K3507">
        <v>5660</v>
      </c>
      <c r="L3507">
        <v>0</v>
      </c>
      <c r="M3507" s="1" t="str">
        <f t="shared" si="432"/>
        <v>SHIP-003506</v>
      </c>
      <c r="N3507" t="str">
        <f t="shared" si="433"/>
        <v>GSITEM-003506</v>
      </c>
      <c r="O3507" t="str">
        <f t="shared" si="434"/>
        <v>GSORD-003506</v>
      </c>
      <c r="P3507" s="1" t="str">
        <f t="shared" si="435"/>
        <v>WH-F</v>
      </c>
      <c r="Q3507" s="1" t="str">
        <f t="shared" si="436"/>
        <v>On Time</v>
      </c>
      <c r="R3507" s="1" t="str">
        <f t="shared" si="437"/>
        <v>Yes</v>
      </c>
      <c r="S3507" s="1" t="str">
        <f t="shared" si="438"/>
        <v>ecommerce_shipping</v>
      </c>
      <c r="T3507" s="1" t="str">
        <f t="shared" si="439"/>
        <v>SHIPMENT_STATUS_RECORDED</v>
      </c>
    </row>
    <row r="3508" spans="1:20" x14ac:dyDescent="0.2">
      <c r="A3508">
        <v>3507</v>
      </c>
      <c r="B3508" t="s">
        <v>17</v>
      </c>
      <c r="C3508" t="s">
        <v>22</v>
      </c>
      <c r="D3508">
        <v>4</v>
      </c>
      <c r="E3508">
        <v>3</v>
      </c>
      <c r="F3508">
        <v>192</v>
      </c>
      <c r="G3508">
        <v>3</v>
      </c>
      <c r="H3508" t="s">
        <v>19</v>
      </c>
      <c r="I3508" t="s">
        <v>15</v>
      </c>
      <c r="J3508">
        <v>10</v>
      </c>
      <c r="K3508">
        <v>4086</v>
      </c>
      <c r="L3508">
        <v>1</v>
      </c>
      <c r="M3508" s="1" t="str">
        <f t="shared" si="432"/>
        <v>SHIP-003507</v>
      </c>
      <c r="N3508" t="str">
        <f t="shared" si="433"/>
        <v>GSITEM-003507</v>
      </c>
      <c r="O3508" t="str">
        <f t="shared" si="434"/>
        <v>GSORD-003507</v>
      </c>
      <c r="P3508" s="1" t="str">
        <f t="shared" si="435"/>
        <v>WH-A</v>
      </c>
      <c r="Q3508" s="1" t="str">
        <f t="shared" si="436"/>
        <v>Delayed</v>
      </c>
      <c r="R3508" s="1" t="str">
        <f t="shared" si="437"/>
        <v>No</v>
      </c>
      <c r="S3508" s="1" t="str">
        <f t="shared" si="438"/>
        <v>ecommerce_shipping</v>
      </c>
      <c r="T3508" s="1" t="str">
        <f t="shared" si="439"/>
        <v>SHIPMENT_STATUS_RECORDED</v>
      </c>
    </row>
    <row r="3509" spans="1:20" x14ac:dyDescent="0.2">
      <c r="A3509">
        <v>3508</v>
      </c>
      <c r="B3509" t="s">
        <v>18</v>
      </c>
      <c r="C3509" t="s">
        <v>22</v>
      </c>
      <c r="D3509">
        <v>3</v>
      </c>
      <c r="E3509">
        <v>5</v>
      </c>
      <c r="F3509">
        <v>206</v>
      </c>
      <c r="G3509">
        <v>3</v>
      </c>
      <c r="H3509" t="s">
        <v>19</v>
      </c>
      <c r="I3509" t="s">
        <v>15</v>
      </c>
      <c r="J3509">
        <v>6</v>
      </c>
      <c r="K3509">
        <v>5618</v>
      </c>
      <c r="L3509">
        <v>0</v>
      </c>
      <c r="M3509" s="1" t="str">
        <f t="shared" si="432"/>
        <v>SHIP-003508</v>
      </c>
      <c r="N3509" t="str">
        <f t="shared" si="433"/>
        <v>GSITEM-003508</v>
      </c>
      <c r="O3509" t="str">
        <f t="shared" si="434"/>
        <v>GSORD-003508</v>
      </c>
      <c r="P3509" s="1" t="str">
        <f t="shared" si="435"/>
        <v>WH-B</v>
      </c>
      <c r="Q3509" s="1" t="str">
        <f t="shared" si="436"/>
        <v>On Time</v>
      </c>
      <c r="R3509" s="1" t="str">
        <f t="shared" si="437"/>
        <v>Yes</v>
      </c>
      <c r="S3509" s="1" t="str">
        <f t="shared" si="438"/>
        <v>ecommerce_shipping</v>
      </c>
      <c r="T3509" s="1" t="str">
        <f t="shared" si="439"/>
        <v>SHIPMENT_STATUS_RECORDED</v>
      </c>
    </row>
    <row r="3510" spans="1:20" x14ac:dyDescent="0.2">
      <c r="A3510">
        <v>3509</v>
      </c>
      <c r="B3510" t="s">
        <v>20</v>
      </c>
      <c r="C3510" t="s">
        <v>22</v>
      </c>
      <c r="D3510">
        <v>3</v>
      </c>
      <c r="E3510">
        <v>3</v>
      </c>
      <c r="F3510">
        <v>275</v>
      </c>
      <c r="G3510">
        <v>4</v>
      </c>
      <c r="H3510" t="s">
        <v>19</v>
      </c>
      <c r="I3510" t="s">
        <v>16</v>
      </c>
      <c r="J3510">
        <v>6</v>
      </c>
      <c r="K3510">
        <v>4687</v>
      </c>
      <c r="L3510">
        <v>1</v>
      </c>
      <c r="M3510" s="1" t="str">
        <f t="shared" si="432"/>
        <v>SHIP-003509</v>
      </c>
      <c r="N3510" t="str">
        <f t="shared" si="433"/>
        <v>GSITEM-003509</v>
      </c>
      <c r="O3510" t="str">
        <f t="shared" si="434"/>
        <v>GSORD-003509</v>
      </c>
      <c r="P3510" s="1" t="str">
        <f t="shared" si="435"/>
        <v>WH-C</v>
      </c>
      <c r="Q3510" s="1" t="str">
        <f t="shared" si="436"/>
        <v>Delayed</v>
      </c>
      <c r="R3510" s="1" t="str">
        <f t="shared" si="437"/>
        <v>No</v>
      </c>
      <c r="S3510" s="1" t="str">
        <f t="shared" si="438"/>
        <v>ecommerce_shipping</v>
      </c>
      <c r="T3510" s="1" t="str">
        <f t="shared" si="439"/>
        <v>SHIPMENT_STATUS_RECORDED</v>
      </c>
    </row>
    <row r="3511" spans="1:20" x14ac:dyDescent="0.2">
      <c r="A3511">
        <v>3510</v>
      </c>
      <c r="B3511" t="s">
        <v>15</v>
      </c>
      <c r="C3511" t="s">
        <v>22</v>
      </c>
      <c r="D3511">
        <v>2</v>
      </c>
      <c r="E3511">
        <v>3</v>
      </c>
      <c r="F3511">
        <v>192</v>
      </c>
      <c r="G3511">
        <v>3</v>
      </c>
      <c r="H3511" t="s">
        <v>19</v>
      </c>
      <c r="I3511" t="s">
        <v>15</v>
      </c>
      <c r="J3511">
        <v>8</v>
      </c>
      <c r="K3511">
        <v>5787</v>
      </c>
      <c r="L3511">
        <v>1</v>
      </c>
      <c r="M3511" s="1" t="str">
        <f t="shared" si="432"/>
        <v>SHIP-003510</v>
      </c>
      <c r="N3511" t="str">
        <f t="shared" si="433"/>
        <v>GSITEM-003510</v>
      </c>
      <c r="O3511" t="str">
        <f t="shared" si="434"/>
        <v>GSORD-003510</v>
      </c>
      <c r="P3511" s="1" t="str">
        <f t="shared" si="435"/>
        <v>WH-F</v>
      </c>
      <c r="Q3511" s="1" t="str">
        <f t="shared" si="436"/>
        <v>Delayed</v>
      </c>
      <c r="R3511" s="1" t="str">
        <f t="shared" si="437"/>
        <v>No</v>
      </c>
      <c r="S3511" s="1" t="str">
        <f t="shared" si="438"/>
        <v>ecommerce_shipping</v>
      </c>
      <c r="T3511" s="1" t="str">
        <f t="shared" si="439"/>
        <v>SHIPMENT_STATUS_RECORDED</v>
      </c>
    </row>
    <row r="3512" spans="1:20" x14ac:dyDescent="0.2">
      <c r="A3512">
        <v>3511</v>
      </c>
      <c r="B3512" t="s">
        <v>12</v>
      </c>
      <c r="C3512" t="s">
        <v>22</v>
      </c>
      <c r="D3512">
        <v>6</v>
      </c>
      <c r="E3512">
        <v>3</v>
      </c>
      <c r="F3512">
        <v>121</v>
      </c>
      <c r="G3512">
        <v>3</v>
      </c>
      <c r="H3512" t="s">
        <v>19</v>
      </c>
      <c r="I3512" t="s">
        <v>15</v>
      </c>
      <c r="J3512">
        <v>10</v>
      </c>
      <c r="K3512">
        <v>5208</v>
      </c>
      <c r="L3512">
        <v>0</v>
      </c>
      <c r="M3512" s="1" t="str">
        <f t="shared" si="432"/>
        <v>SHIP-003511</v>
      </c>
      <c r="N3512" t="str">
        <f t="shared" si="433"/>
        <v>GSITEM-003511</v>
      </c>
      <c r="O3512" t="str">
        <f t="shared" si="434"/>
        <v>GSORD-003511</v>
      </c>
      <c r="P3512" s="1" t="str">
        <f t="shared" si="435"/>
        <v>WH-D</v>
      </c>
      <c r="Q3512" s="1" t="str">
        <f t="shared" si="436"/>
        <v>On Time</v>
      </c>
      <c r="R3512" s="1" t="str">
        <f t="shared" si="437"/>
        <v>Yes</v>
      </c>
      <c r="S3512" s="1" t="str">
        <f t="shared" si="438"/>
        <v>ecommerce_shipping</v>
      </c>
      <c r="T3512" s="1" t="str">
        <f t="shared" si="439"/>
        <v>SHIPMENT_STATUS_RECORDED</v>
      </c>
    </row>
    <row r="3513" spans="1:20" x14ac:dyDescent="0.2">
      <c r="A3513">
        <v>3512</v>
      </c>
      <c r="B3513" t="s">
        <v>15</v>
      </c>
      <c r="C3513" t="s">
        <v>22</v>
      </c>
      <c r="D3513">
        <v>4</v>
      </c>
      <c r="E3513">
        <v>2</v>
      </c>
      <c r="F3513">
        <v>177</v>
      </c>
      <c r="G3513">
        <v>3</v>
      </c>
      <c r="H3513" t="s">
        <v>14</v>
      </c>
      <c r="I3513" t="s">
        <v>16</v>
      </c>
      <c r="J3513">
        <v>8</v>
      </c>
      <c r="K3513">
        <v>4904</v>
      </c>
      <c r="L3513">
        <v>0</v>
      </c>
      <c r="M3513" s="1" t="str">
        <f t="shared" si="432"/>
        <v>SHIP-003512</v>
      </c>
      <c r="N3513" t="str">
        <f t="shared" si="433"/>
        <v>GSITEM-003512</v>
      </c>
      <c r="O3513" t="str">
        <f t="shared" si="434"/>
        <v>GSORD-003512</v>
      </c>
      <c r="P3513" s="1" t="str">
        <f t="shared" si="435"/>
        <v>WH-F</v>
      </c>
      <c r="Q3513" s="1" t="str">
        <f t="shared" si="436"/>
        <v>On Time</v>
      </c>
      <c r="R3513" s="1" t="str">
        <f t="shared" si="437"/>
        <v>Yes</v>
      </c>
      <c r="S3513" s="1" t="str">
        <f t="shared" si="438"/>
        <v>ecommerce_shipping</v>
      </c>
      <c r="T3513" s="1" t="str">
        <f t="shared" si="439"/>
        <v>SHIPMENT_STATUS_RECORDED</v>
      </c>
    </row>
    <row r="3514" spans="1:20" x14ac:dyDescent="0.2">
      <c r="A3514">
        <v>3513</v>
      </c>
      <c r="B3514" t="s">
        <v>17</v>
      </c>
      <c r="C3514" t="s">
        <v>22</v>
      </c>
      <c r="D3514">
        <v>3</v>
      </c>
      <c r="E3514">
        <v>1</v>
      </c>
      <c r="F3514">
        <v>243</v>
      </c>
      <c r="G3514">
        <v>3</v>
      </c>
      <c r="H3514" t="s">
        <v>14</v>
      </c>
      <c r="I3514" t="s">
        <v>15</v>
      </c>
      <c r="J3514">
        <v>2</v>
      </c>
      <c r="K3514">
        <v>4989</v>
      </c>
      <c r="L3514">
        <v>0</v>
      </c>
      <c r="M3514" s="1" t="str">
        <f t="shared" si="432"/>
        <v>SHIP-003513</v>
      </c>
      <c r="N3514" t="str">
        <f t="shared" si="433"/>
        <v>GSITEM-003513</v>
      </c>
      <c r="O3514" t="str">
        <f t="shared" si="434"/>
        <v>GSORD-003513</v>
      </c>
      <c r="P3514" s="1" t="str">
        <f t="shared" si="435"/>
        <v>WH-A</v>
      </c>
      <c r="Q3514" s="1" t="str">
        <f t="shared" si="436"/>
        <v>On Time</v>
      </c>
      <c r="R3514" s="1" t="str">
        <f t="shared" si="437"/>
        <v>Yes</v>
      </c>
      <c r="S3514" s="1" t="str">
        <f t="shared" si="438"/>
        <v>ecommerce_shipping</v>
      </c>
      <c r="T3514" s="1" t="str">
        <f t="shared" si="439"/>
        <v>SHIPMENT_STATUS_RECORDED</v>
      </c>
    </row>
    <row r="3515" spans="1:20" x14ac:dyDescent="0.2">
      <c r="A3515">
        <v>3514</v>
      </c>
      <c r="B3515" t="s">
        <v>18</v>
      </c>
      <c r="C3515" t="s">
        <v>22</v>
      </c>
      <c r="D3515">
        <v>3</v>
      </c>
      <c r="E3515">
        <v>2</v>
      </c>
      <c r="F3515">
        <v>262</v>
      </c>
      <c r="G3515">
        <v>4</v>
      </c>
      <c r="H3515" t="s">
        <v>14</v>
      </c>
      <c r="I3515" t="s">
        <v>16</v>
      </c>
      <c r="J3515">
        <v>1</v>
      </c>
      <c r="K3515">
        <v>4745</v>
      </c>
      <c r="L3515">
        <v>1</v>
      </c>
      <c r="M3515" s="1" t="str">
        <f t="shared" si="432"/>
        <v>SHIP-003514</v>
      </c>
      <c r="N3515" t="str">
        <f t="shared" si="433"/>
        <v>GSITEM-003514</v>
      </c>
      <c r="O3515" t="str">
        <f t="shared" si="434"/>
        <v>GSORD-003514</v>
      </c>
      <c r="P3515" s="1" t="str">
        <f t="shared" si="435"/>
        <v>WH-B</v>
      </c>
      <c r="Q3515" s="1" t="str">
        <f t="shared" si="436"/>
        <v>Delayed</v>
      </c>
      <c r="R3515" s="1" t="str">
        <f t="shared" si="437"/>
        <v>No</v>
      </c>
      <c r="S3515" s="1" t="str">
        <f t="shared" si="438"/>
        <v>ecommerce_shipping</v>
      </c>
      <c r="T3515" s="1" t="str">
        <f t="shared" si="439"/>
        <v>SHIPMENT_STATUS_RECORDED</v>
      </c>
    </row>
    <row r="3516" spans="1:20" x14ac:dyDescent="0.2">
      <c r="A3516">
        <v>3515</v>
      </c>
      <c r="B3516" t="s">
        <v>20</v>
      </c>
      <c r="C3516" t="s">
        <v>22</v>
      </c>
      <c r="D3516">
        <v>2</v>
      </c>
      <c r="E3516">
        <v>4</v>
      </c>
      <c r="F3516">
        <v>189</v>
      </c>
      <c r="G3516">
        <v>3</v>
      </c>
      <c r="H3516" t="s">
        <v>14</v>
      </c>
      <c r="I3516" t="s">
        <v>16</v>
      </c>
      <c r="J3516">
        <v>3</v>
      </c>
      <c r="K3516">
        <v>5897</v>
      </c>
      <c r="L3516">
        <v>1</v>
      </c>
      <c r="M3516" s="1" t="str">
        <f t="shared" si="432"/>
        <v>SHIP-003515</v>
      </c>
      <c r="N3516" t="str">
        <f t="shared" si="433"/>
        <v>GSITEM-003515</v>
      </c>
      <c r="O3516" t="str">
        <f t="shared" si="434"/>
        <v>GSORD-003515</v>
      </c>
      <c r="P3516" s="1" t="str">
        <f t="shared" si="435"/>
        <v>WH-C</v>
      </c>
      <c r="Q3516" s="1" t="str">
        <f t="shared" si="436"/>
        <v>Delayed</v>
      </c>
      <c r="R3516" s="1" t="str">
        <f t="shared" si="437"/>
        <v>No</v>
      </c>
      <c r="S3516" s="1" t="str">
        <f t="shared" si="438"/>
        <v>ecommerce_shipping</v>
      </c>
      <c r="T3516" s="1" t="str">
        <f t="shared" si="439"/>
        <v>SHIPMENT_STATUS_RECORDED</v>
      </c>
    </row>
    <row r="3517" spans="1:20" x14ac:dyDescent="0.2">
      <c r="A3517">
        <v>3516</v>
      </c>
      <c r="B3517" t="s">
        <v>15</v>
      </c>
      <c r="C3517" t="s">
        <v>22</v>
      </c>
      <c r="D3517">
        <v>5</v>
      </c>
      <c r="E3517">
        <v>4</v>
      </c>
      <c r="F3517">
        <v>178</v>
      </c>
      <c r="G3517">
        <v>2</v>
      </c>
      <c r="H3517" t="s">
        <v>14</v>
      </c>
      <c r="I3517" t="s">
        <v>15</v>
      </c>
      <c r="J3517">
        <v>4</v>
      </c>
      <c r="K3517">
        <v>5307</v>
      </c>
      <c r="L3517">
        <v>0</v>
      </c>
      <c r="M3517" s="1" t="str">
        <f t="shared" si="432"/>
        <v>SHIP-003516</v>
      </c>
      <c r="N3517" t="str">
        <f t="shared" si="433"/>
        <v>GSITEM-003516</v>
      </c>
      <c r="O3517" t="str">
        <f t="shared" si="434"/>
        <v>GSORD-003516</v>
      </c>
      <c r="P3517" s="1" t="str">
        <f t="shared" si="435"/>
        <v>WH-F</v>
      </c>
      <c r="Q3517" s="1" t="str">
        <f t="shared" si="436"/>
        <v>On Time</v>
      </c>
      <c r="R3517" s="1" t="str">
        <f t="shared" si="437"/>
        <v>Yes</v>
      </c>
      <c r="S3517" s="1" t="str">
        <f t="shared" si="438"/>
        <v>ecommerce_shipping</v>
      </c>
      <c r="T3517" s="1" t="str">
        <f t="shared" si="439"/>
        <v>SHIPMENT_STATUS_RECORDED</v>
      </c>
    </row>
    <row r="3518" spans="1:20" x14ac:dyDescent="0.2">
      <c r="A3518">
        <v>3517</v>
      </c>
      <c r="B3518" t="s">
        <v>12</v>
      </c>
      <c r="C3518" t="s">
        <v>22</v>
      </c>
      <c r="D3518">
        <v>3</v>
      </c>
      <c r="E3518">
        <v>4</v>
      </c>
      <c r="F3518">
        <v>232</v>
      </c>
      <c r="G3518">
        <v>3</v>
      </c>
      <c r="H3518" t="s">
        <v>19</v>
      </c>
      <c r="I3518" t="s">
        <v>15</v>
      </c>
      <c r="J3518">
        <v>1</v>
      </c>
      <c r="K3518">
        <v>4228</v>
      </c>
      <c r="L3518">
        <v>1</v>
      </c>
      <c r="M3518" s="1" t="str">
        <f t="shared" si="432"/>
        <v>SHIP-003517</v>
      </c>
      <c r="N3518" t="str">
        <f t="shared" si="433"/>
        <v>GSITEM-003517</v>
      </c>
      <c r="O3518" t="str">
        <f t="shared" si="434"/>
        <v>GSORD-003517</v>
      </c>
      <c r="P3518" s="1" t="str">
        <f t="shared" si="435"/>
        <v>WH-D</v>
      </c>
      <c r="Q3518" s="1" t="str">
        <f t="shared" si="436"/>
        <v>Delayed</v>
      </c>
      <c r="R3518" s="1" t="str">
        <f t="shared" si="437"/>
        <v>No</v>
      </c>
      <c r="S3518" s="1" t="str">
        <f t="shared" si="438"/>
        <v>ecommerce_shipping</v>
      </c>
      <c r="T3518" s="1" t="str">
        <f t="shared" si="439"/>
        <v>SHIPMENT_STATUS_RECORDED</v>
      </c>
    </row>
    <row r="3519" spans="1:20" x14ac:dyDescent="0.2">
      <c r="A3519">
        <v>3518</v>
      </c>
      <c r="B3519" t="s">
        <v>15</v>
      </c>
      <c r="C3519" t="s">
        <v>22</v>
      </c>
      <c r="D3519">
        <v>4</v>
      </c>
      <c r="E3519">
        <v>5</v>
      </c>
      <c r="F3519">
        <v>254</v>
      </c>
      <c r="G3519">
        <v>3</v>
      </c>
      <c r="H3519" t="s">
        <v>14</v>
      </c>
      <c r="I3519" t="s">
        <v>16</v>
      </c>
      <c r="J3519">
        <v>1</v>
      </c>
      <c r="K3519">
        <v>4377</v>
      </c>
      <c r="L3519">
        <v>1</v>
      </c>
      <c r="M3519" s="1" t="str">
        <f t="shared" si="432"/>
        <v>SHIP-003518</v>
      </c>
      <c r="N3519" t="str">
        <f t="shared" si="433"/>
        <v>GSITEM-003518</v>
      </c>
      <c r="O3519" t="str">
        <f t="shared" si="434"/>
        <v>GSORD-003518</v>
      </c>
      <c r="P3519" s="1" t="str">
        <f t="shared" si="435"/>
        <v>WH-F</v>
      </c>
      <c r="Q3519" s="1" t="str">
        <f t="shared" si="436"/>
        <v>Delayed</v>
      </c>
      <c r="R3519" s="1" t="str">
        <f t="shared" si="437"/>
        <v>No</v>
      </c>
      <c r="S3519" s="1" t="str">
        <f t="shared" si="438"/>
        <v>ecommerce_shipping</v>
      </c>
      <c r="T3519" s="1" t="str">
        <f t="shared" si="439"/>
        <v>SHIPMENT_STATUS_RECORDED</v>
      </c>
    </row>
    <row r="3520" spans="1:20" x14ac:dyDescent="0.2">
      <c r="A3520">
        <v>3519</v>
      </c>
      <c r="B3520" t="s">
        <v>17</v>
      </c>
      <c r="C3520" t="s">
        <v>22</v>
      </c>
      <c r="D3520">
        <v>3</v>
      </c>
      <c r="E3520">
        <v>1</v>
      </c>
      <c r="F3520">
        <v>148</v>
      </c>
      <c r="G3520">
        <v>2</v>
      </c>
      <c r="H3520" t="s">
        <v>19</v>
      </c>
      <c r="I3520" t="s">
        <v>16</v>
      </c>
      <c r="J3520">
        <v>5</v>
      </c>
      <c r="K3520">
        <v>4082</v>
      </c>
      <c r="L3520">
        <v>1</v>
      </c>
      <c r="M3520" s="1" t="str">
        <f t="shared" si="432"/>
        <v>SHIP-003519</v>
      </c>
      <c r="N3520" t="str">
        <f t="shared" si="433"/>
        <v>GSITEM-003519</v>
      </c>
      <c r="O3520" t="str">
        <f t="shared" si="434"/>
        <v>GSORD-003519</v>
      </c>
      <c r="P3520" s="1" t="str">
        <f t="shared" si="435"/>
        <v>WH-A</v>
      </c>
      <c r="Q3520" s="1" t="str">
        <f t="shared" si="436"/>
        <v>Delayed</v>
      </c>
      <c r="R3520" s="1" t="str">
        <f t="shared" si="437"/>
        <v>No</v>
      </c>
      <c r="S3520" s="1" t="str">
        <f t="shared" si="438"/>
        <v>ecommerce_shipping</v>
      </c>
      <c r="T3520" s="1" t="str">
        <f t="shared" si="439"/>
        <v>SHIPMENT_STATUS_RECORDED</v>
      </c>
    </row>
    <row r="3521" spans="1:20" x14ac:dyDescent="0.2">
      <c r="A3521">
        <v>3520</v>
      </c>
      <c r="B3521" t="s">
        <v>18</v>
      </c>
      <c r="C3521" t="s">
        <v>22</v>
      </c>
      <c r="D3521">
        <v>4</v>
      </c>
      <c r="E3521">
        <v>3</v>
      </c>
      <c r="F3521">
        <v>253</v>
      </c>
      <c r="G3521">
        <v>4</v>
      </c>
      <c r="H3521" t="s">
        <v>21</v>
      </c>
      <c r="I3521" t="s">
        <v>16</v>
      </c>
      <c r="J3521">
        <v>4</v>
      </c>
      <c r="K3521">
        <v>4868</v>
      </c>
      <c r="L3521">
        <v>1</v>
      </c>
      <c r="M3521" s="1" t="str">
        <f t="shared" si="432"/>
        <v>SHIP-003520</v>
      </c>
      <c r="N3521" t="str">
        <f t="shared" si="433"/>
        <v>GSITEM-003520</v>
      </c>
      <c r="O3521" t="str">
        <f t="shared" si="434"/>
        <v>GSORD-003520</v>
      </c>
      <c r="P3521" s="1" t="str">
        <f t="shared" si="435"/>
        <v>WH-B</v>
      </c>
      <c r="Q3521" s="1" t="str">
        <f t="shared" si="436"/>
        <v>Delayed</v>
      </c>
      <c r="R3521" s="1" t="str">
        <f t="shared" si="437"/>
        <v>No</v>
      </c>
      <c r="S3521" s="1" t="str">
        <f t="shared" si="438"/>
        <v>ecommerce_shipping</v>
      </c>
      <c r="T3521" s="1" t="str">
        <f t="shared" si="439"/>
        <v>SHIPMENT_STATUS_RECORDED</v>
      </c>
    </row>
    <row r="3522" spans="1:20" x14ac:dyDescent="0.2">
      <c r="A3522">
        <v>3521</v>
      </c>
      <c r="B3522" t="s">
        <v>20</v>
      </c>
      <c r="C3522" t="s">
        <v>22</v>
      </c>
      <c r="D3522">
        <v>4</v>
      </c>
      <c r="E3522">
        <v>5</v>
      </c>
      <c r="F3522">
        <v>223</v>
      </c>
      <c r="G3522">
        <v>3</v>
      </c>
      <c r="H3522" t="s">
        <v>19</v>
      </c>
      <c r="I3522" t="s">
        <v>15</v>
      </c>
      <c r="J3522">
        <v>9</v>
      </c>
      <c r="K3522">
        <v>5279</v>
      </c>
      <c r="L3522">
        <v>1</v>
      </c>
      <c r="M3522" s="1" t="str">
        <f t="shared" ref="M3522:M3585" si="440">"SHIP-"&amp;TEXT(A3522,"000000")</f>
        <v>SHIP-003521</v>
      </c>
      <c r="N3522" t="str">
        <f t="shared" ref="N3522:N3585" si="441">"GSITEM-"&amp;TEXT(A3522,"000000")</f>
        <v>GSITEM-003521</v>
      </c>
      <c r="O3522" t="str">
        <f t="shared" ref="O3522:O3585" si="442">"GSORD-"&amp;TEXT(A3522,"000000")</f>
        <v>GSORD-003521</v>
      </c>
      <c r="P3522" s="1" t="str">
        <f t="shared" ref="P3522:P3585" si="443">"WH-"&amp;B3522</f>
        <v>WH-C</v>
      </c>
      <c r="Q3522" s="1" t="str">
        <f t="shared" ref="Q3522:Q3585" si="444">IF(L3522=1,"Delayed","On Time")</f>
        <v>Delayed</v>
      </c>
      <c r="R3522" s="1" t="str">
        <f t="shared" ref="R3522:R3585" si="445">IF(L3522=0,"Yes","No")</f>
        <v>No</v>
      </c>
      <c r="S3522" s="1" t="str">
        <f t="shared" ref="S3522:S3585" si="446">"ecommerce_shipping"</f>
        <v>ecommerce_shipping</v>
      </c>
      <c r="T3522" s="1" t="str">
        <f t="shared" ref="T3522:T3585" si="447">"SHIPMENT_STATUS_RECORDED"</f>
        <v>SHIPMENT_STATUS_RECORDED</v>
      </c>
    </row>
    <row r="3523" spans="1:20" x14ac:dyDescent="0.2">
      <c r="A3523">
        <v>3522</v>
      </c>
      <c r="B3523" t="s">
        <v>15</v>
      </c>
      <c r="C3523" t="s">
        <v>22</v>
      </c>
      <c r="D3523">
        <v>2</v>
      </c>
      <c r="E3523">
        <v>2</v>
      </c>
      <c r="F3523">
        <v>190</v>
      </c>
      <c r="G3523">
        <v>2</v>
      </c>
      <c r="H3523" t="s">
        <v>19</v>
      </c>
      <c r="I3523" t="s">
        <v>16</v>
      </c>
      <c r="J3523">
        <v>7</v>
      </c>
      <c r="K3523">
        <v>4075</v>
      </c>
      <c r="L3523">
        <v>0</v>
      </c>
      <c r="M3523" s="1" t="str">
        <f t="shared" si="440"/>
        <v>SHIP-003522</v>
      </c>
      <c r="N3523" t="str">
        <f t="shared" si="441"/>
        <v>GSITEM-003522</v>
      </c>
      <c r="O3523" t="str">
        <f t="shared" si="442"/>
        <v>GSORD-003522</v>
      </c>
      <c r="P3523" s="1" t="str">
        <f t="shared" si="443"/>
        <v>WH-F</v>
      </c>
      <c r="Q3523" s="1" t="str">
        <f t="shared" si="444"/>
        <v>On Time</v>
      </c>
      <c r="R3523" s="1" t="str">
        <f t="shared" si="445"/>
        <v>Yes</v>
      </c>
      <c r="S3523" s="1" t="str">
        <f t="shared" si="446"/>
        <v>ecommerce_shipping</v>
      </c>
      <c r="T3523" s="1" t="str">
        <f t="shared" si="447"/>
        <v>SHIPMENT_STATUS_RECORDED</v>
      </c>
    </row>
    <row r="3524" spans="1:20" x14ac:dyDescent="0.2">
      <c r="A3524">
        <v>3523</v>
      </c>
      <c r="B3524" t="s">
        <v>12</v>
      </c>
      <c r="C3524" t="s">
        <v>22</v>
      </c>
      <c r="D3524">
        <v>5</v>
      </c>
      <c r="E3524">
        <v>3</v>
      </c>
      <c r="F3524">
        <v>181</v>
      </c>
      <c r="G3524">
        <v>4</v>
      </c>
      <c r="H3524" t="s">
        <v>14</v>
      </c>
      <c r="I3524" t="s">
        <v>15</v>
      </c>
      <c r="J3524">
        <v>2</v>
      </c>
      <c r="K3524">
        <v>5332</v>
      </c>
      <c r="L3524">
        <v>0</v>
      </c>
      <c r="M3524" s="1" t="str">
        <f t="shared" si="440"/>
        <v>SHIP-003523</v>
      </c>
      <c r="N3524" t="str">
        <f t="shared" si="441"/>
        <v>GSITEM-003523</v>
      </c>
      <c r="O3524" t="str">
        <f t="shared" si="442"/>
        <v>GSORD-003523</v>
      </c>
      <c r="P3524" s="1" t="str">
        <f t="shared" si="443"/>
        <v>WH-D</v>
      </c>
      <c r="Q3524" s="1" t="str">
        <f t="shared" si="444"/>
        <v>On Time</v>
      </c>
      <c r="R3524" s="1" t="str">
        <f t="shared" si="445"/>
        <v>Yes</v>
      </c>
      <c r="S3524" s="1" t="str">
        <f t="shared" si="446"/>
        <v>ecommerce_shipping</v>
      </c>
      <c r="T3524" s="1" t="str">
        <f t="shared" si="447"/>
        <v>SHIPMENT_STATUS_RECORDED</v>
      </c>
    </row>
    <row r="3525" spans="1:20" x14ac:dyDescent="0.2">
      <c r="A3525">
        <v>3524</v>
      </c>
      <c r="B3525" t="s">
        <v>15</v>
      </c>
      <c r="C3525" t="s">
        <v>22</v>
      </c>
      <c r="D3525">
        <v>2</v>
      </c>
      <c r="E3525">
        <v>3</v>
      </c>
      <c r="F3525">
        <v>226</v>
      </c>
      <c r="G3525">
        <v>3</v>
      </c>
      <c r="H3525" t="s">
        <v>14</v>
      </c>
      <c r="I3525" t="s">
        <v>16</v>
      </c>
      <c r="J3525">
        <v>8</v>
      </c>
      <c r="K3525">
        <v>5119</v>
      </c>
      <c r="L3525">
        <v>0</v>
      </c>
      <c r="M3525" s="1" t="str">
        <f t="shared" si="440"/>
        <v>SHIP-003524</v>
      </c>
      <c r="N3525" t="str">
        <f t="shared" si="441"/>
        <v>GSITEM-003524</v>
      </c>
      <c r="O3525" t="str">
        <f t="shared" si="442"/>
        <v>GSORD-003524</v>
      </c>
      <c r="P3525" s="1" t="str">
        <f t="shared" si="443"/>
        <v>WH-F</v>
      </c>
      <c r="Q3525" s="1" t="str">
        <f t="shared" si="444"/>
        <v>On Time</v>
      </c>
      <c r="R3525" s="1" t="str">
        <f t="shared" si="445"/>
        <v>Yes</v>
      </c>
      <c r="S3525" s="1" t="str">
        <f t="shared" si="446"/>
        <v>ecommerce_shipping</v>
      </c>
      <c r="T3525" s="1" t="str">
        <f t="shared" si="447"/>
        <v>SHIPMENT_STATUS_RECORDED</v>
      </c>
    </row>
    <row r="3526" spans="1:20" x14ac:dyDescent="0.2">
      <c r="A3526">
        <v>3525</v>
      </c>
      <c r="B3526" t="s">
        <v>17</v>
      </c>
      <c r="C3526" t="s">
        <v>22</v>
      </c>
      <c r="D3526">
        <v>3</v>
      </c>
      <c r="E3526">
        <v>4</v>
      </c>
      <c r="F3526">
        <v>182</v>
      </c>
      <c r="G3526">
        <v>2</v>
      </c>
      <c r="H3526" t="s">
        <v>19</v>
      </c>
      <c r="I3526" t="s">
        <v>16</v>
      </c>
      <c r="J3526">
        <v>8</v>
      </c>
      <c r="K3526">
        <v>4883</v>
      </c>
      <c r="L3526">
        <v>0</v>
      </c>
      <c r="M3526" s="1" t="str">
        <f t="shared" si="440"/>
        <v>SHIP-003525</v>
      </c>
      <c r="N3526" t="str">
        <f t="shared" si="441"/>
        <v>GSITEM-003525</v>
      </c>
      <c r="O3526" t="str">
        <f t="shared" si="442"/>
        <v>GSORD-003525</v>
      </c>
      <c r="P3526" s="1" t="str">
        <f t="shared" si="443"/>
        <v>WH-A</v>
      </c>
      <c r="Q3526" s="1" t="str">
        <f t="shared" si="444"/>
        <v>On Time</v>
      </c>
      <c r="R3526" s="1" t="str">
        <f t="shared" si="445"/>
        <v>Yes</v>
      </c>
      <c r="S3526" s="1" t="str">
        <f t="shared" si="446"/>
        <v>ecommerce_shipping</v>
      </c>
      <c r="T3526" s="1" t="str">
        <f t="shared" si="447"/>
        <v>SHIPMENT_STATUS_RECORDED</v>
      </c>
    </row>
    <row r="3527" spans="1:20" x14ac:dyDescent="0.2">
      <c r="A3527">
        <v>3526</v>
      </c>
      <c r="B3527" t="s">
        <v>18</v>
      </c>
      <c r="C3527" t="s">
        <v>22</v>
      </c>
      <c r="D3527">
        <v>2</v>
      </c>
      <c r="E3527">
        <v>4</v>
      </c>
      <c r="F3527">
        <v>191</v>
      </c>
      <c r="G3527">
        <v>3</v>
      </c>
      <c r="H3527" t="s">
        <v>19</v>
      </c>
      <c r="I3527" t="s">
        <v>15</v>
      </c>
      <c r="J3527">
        <v>6</v>
      </c>
      <c r="K3527">
        <v>4119</v>
      </c>
      <c r="L3527">
        <v>0</v>
      </c>
      <c r="M3527" s="1" t="str">
        <f t="shared" si="440"/>
        <v>SHIP-003526</v>
      </c>
      <c r="N3527" t="str">
        <f t="shared" si="441"/>
        <v>GSITEM-003526</v>
      </c>
      <c r="O3527" t="str">
        <f t="shared" si="442"/>
        <v>GSORD-003526</v>
      </c>
      <c r="P3527" s="1" t="str">
        <f t="shared" si="443"/>
        <v>WH-B</v>
      </c>
      <c r="Q3527" s="1" t="str">
        <f t="shared" si="444"/>
        <v>On Time</v>
      </c>
      <c r="R3527" s="1" t="str">
        <f t="shared" si="445"/>
        <v>Yes</v>
      </c>
      <c r="S3527" s="1" t="str">
        <f t="shared" si="446"/>
        <v>ecommerce_shipping</v>
      </c>
      <c r="T3527" s="1" t="str">
        <f t="shared" si="447"/>
        <v>SHIPMENT_STATUS_RECORDED</v>
      </c>
    </row>
    <row r="3528" spans="1:20" x14ac:dyDescent="0.2">
      <c r="A3528">
        <v>3527</v>
      </c>
      <c r="B3528" t="s">
        <v>20</v>
      </c>
      <c r="C3528" t="s">
        <v>22</v>
      </c>
      <c r="D3528">
        <v>3</v>
      </c>
      <c r="E3528">
        <v>1</v>
      </c>
      <c r="F3528">
        <v>223</v>
      </c>
      <c r="G3528">
        <v>4</v>
      </c>
      <c r="H3528" t="s">
        <v>14</v>
      </c>
      <c r="I3528" t="s">
        <v>16</v>
      </c>
      <c r="J3528">
        <v>1</v>
      </c>
      <c r="K3528">
        <v>4195</v>
      </c>
      <c r="L3528">
        <v>0</v>
      </c>
      <c r="M3528" s="1" t="str">
        <f t="shared" si="440"/>
        <v>SHIP-003527</v>
      </c>
      <c r="N3528" t="str">
        <f t="shared" si="441"/>
        <v>GSITEM-003527</v>
      </c>
      <c r="O3528" t="str">
        <f t="shared" si="442"/>
        <v>GSORD-003527</v>
      </c>
      <c r="P3528" s="1" t="str">
        <f t="shared" si="443"/>
        <v>WH-C</v>
      </c>
      <c r="Q3528" s="1" t="str">
        <f t="shared" si="444"/>
        <v>On Time</v>
      </c>
      <c r="R3528" s="1" t="str">
        <f t="shared" si="445"/>
        <v>Yes</v>
      </c>
      <c r="S3528" s="1" t="str">
        <f t="shared" si="446"/>
        <v>ecommerce_shipping</v>
      </c>
      <c r="T3528" s="1" t="str">
        <f t="shared" si="447"/>
        <v>SHIPMENT_STATUS_RECORDED</v>
      </c>
    </row>
    <row r="3529" spans="1:20" x14ac:dyDescent="0.2">
      <c r="A3529">
        <v>3528</v>
      </c>
      <c r="B3529" t="s">
        <v>15</v>
      </c>
      <c r="C3529" t="s">
        <v>22</v>
      </c>
      <c r="D3529">
        <v>4</v>
      </c>
      <c r="E3529">
        <v>5</v>
      </c>
      <c r="F3529">
        <v>274</v>
      </c>
      <c r="G3529">
        <v>3</v>
      </c>
      <c r="H3529" t="s">
        <v>19</v>
      </c>
      <c r="I3529" t="s">
        <v>16</v>
      </c>
      <c r="J3529">
        <v>4</v>
      </c>
      <c r="K3529">
        <v>4521</v>
      </c>
      <c r="L3529">
        <v>0</v>
      </c>
      <c r="M3529" s="1" t="str">
        <f t="shared" si="440"/>
        <v>SHIP-003528</v>
      </c>
      <c r="N3529" t="str">
        <f t="shared" si="441"/>
        <v>GSITEM-003528</v>
      </c>
      <c r="O3529" t="str">
        <f t="shared" si="442"/>
        <v>GSORD-003528</v>
      </c>
      <c r="P3529" s="1" t="str">
        <f t="shared" si="443"/>
        <v>WH-F</v>
      </c>
      <c r="Q3529" s="1" t="str">
        <f t="shared" si="444"/>
        <v>On Time</v>
      </c>
      <c r="R3529" s="1" t="str">
        <f t="shared" si="445"/>
        <v>Yes</v>
      </c>
      <c r="S3529" s="1" t="str">
        <f t="shared" si="446"/>
        <v>ecommerce_shipping</v>
      </c>
      <c r="T3529" s="1" t="str">
        <f t="shared" si="447"/>
        <v>SHIPMENT_STATUS_RECORDED</v>
      </c>
    </row>
    <row r="3530" spans="1:20" x14ac:dyDescent="0.2">
      <c r="A3530">
        <v>3529</v>
      </c>
      <c r="B3530" t="s">
        <v>12</v>
      </c>
      <c r="C3530" t="s">
        <v>22</v>
      </c>
      <c r="D3530">
        <v>4</v>
      </c>
      <c r="E3530">
        <v>4</v>
      </c>
      <c r="F3530">
        <v>218</v>
      </c>
      <c r="G3530">
        <v>2</v>
      </c>
      <c r="H3530" t="s">
        <v>14</v>
      </c>
      <c r="I3530" t="s">
        <v>16</v>
      </c>
      <c r="J3530">
        <v>9</v>
      </c>
      <c r="K3530">
        <v>5637</v>
      </c>
      <c r="L3530">
        <v>0</v>
      </c>
      <c r="M3530" s="1" t="str">
        <f t="shared" si="440"/>
        <v>SHIP-003529</v>
      </c>
      <c r="N3530" t="str">
        <f t="shared" si="441"/>
        <v>GSITEM-003529</v>
      </c>
      <c r="O3530" t="str">
        <f t="shared" si="442"/>
        <v>GSORD-003529</v>
      </c>
      <c r="P3530" s="1" t="str">
        <f t="shared" si="443"/>
        <v>WH-D</v>
      </c>
      <c r="Q3530" s="1" t="str">
        <f t="shared" si="444"/>
        <v>On Time</v>
      </c>
      <c r="R3530" s="1" t="str">
        <f t="shared" si="445"/>
        <v>Yes</v>
      </c>
      <c r="S3530" s="1" t="str">
        <f t="shared" si="446"/>
        <v>ecommerce_shipping</v>
      </c>
      <c r="T3530" s="1" t="str">
        <f t="shared" si="447"/>
        <v>SHIPMENT_STATUS_RECORDED</v>
      </c>
    </row>
    <row r="3531" spans="1:20" x14ac:dyDescent="0.2">
      <c r="A3531">
        <v>3530</v>
      </c>
      <c r="B3531" t="s">
        <v>15</v>
      </c>
      <c r="C3531" t="s">
        <v>22</v>
      </c>
      <c r="D3531">
        <v>3</v>
      </c>
      <c r="E3531">
        <v>5</v>
      </c>
      <c r="F3531">
        <v>197</v>
      </c>
      <c r="G3531">
        <v>3</v>
      </c>
      <c r="H3531" t="s">
        <v>14</v>
      </c>
      <c r="I3531" t="s">
        <v>16</v>
      </c>
      <c r="J3531">
        <v>3</v>
      </c>
      <c r="K3531">
        <v>5658</v>
      </c>
      <c r="L3531">
        <v>0</v>
      </c>
      <c r="M3531" s="1" t="str">
        <f t="shared" si="440"/>
        <v>SHIP-003530</v>
      </c>
      <c r="N3531" t="str">
        <f t="shared" si="441"/>
        <v>GSITEM-003530</v>
      </c>
      <c r="O3531" t="str">
        <f t="shared" si="442"/>
        <v>GSORD-003530</v>
      </c>
      <c r="P3531" s="1" t="str">
        <f t="shared" si="443"/>
        <v>WH-F</v>
      </c>
      <c r="Q3531" s="1" t="str">
        <f t="shared" si="444"/>
        <v>On Time</v>
      </c>
      <c r="R3531" s="1" t="str">
        <f t="shared" si="445"/>
        <v>Yes</v>
      </c>
      <c r="S3531" s="1" t="str">
        <f t="shared" si="446"/>
        <v>ecommerce_shipping</v>
      </c>
      <c r="T3531" s="1" t="str">
        <f t="shared" si="447"/>
        <v>SHIPMENT_STATUS_RECORDED</v>
      </c>
    </row>
    <row r="3532" spans="1:20" x14ac:dyDescent="0.2">
      <c r="A3532">
        <v>3531</v>
      </c>
      <c r="B3532" t="s">
        <v>17</v>
      </c>
      <c r="C3532" t="s">
        <v>22</v>
      </c>
      <c r="D3532">
        <v>4</v>
      </c>
      <c r="E3532">
        <v>2</v>
      </c>
      <c r="F3532">
        <v>137</v>
      </c>
      <c r="G3532">
        <v>3</v>
      </c>
      <c r="H3532" t="s">
        <v>14</v>
      </c>
      <c r="I3532" t="s">
        <v>15</v>
      </c>
      <c r="J3532">
        <v>6</v>
      </c>
      <c r="K3532">
        <v>5271</v>
      </c>
      <c r="L3532">
        <v>0</v>
      </c>
      <c r="M3532" s="1" t="str">
        <f t="shared" si="440"/>
        <v>SHIP-003531</v>
      </c>
      <c r="N3532" t="str">
        <f t="shared" si="441"/>
        <v>GSITEM-003531</v>
      </c>
      <c r="O3532" t="str">
        <f t="shared" si="442"/>
        <v>GSORD-003531</v>
      </c>
      <c r="P3532" s="1" t="str">
        <f t="shared" si="443"/>
        <v>WH-A</v>
      </c>
      <c r="Q3532" s="1" t="str">
        <f t="shared" si="444"/>
        <v>On Time</v>
      </c>
      <c r="R3532" s="1" t="str">
        <f t="shared" si="445"/>
        <v>Yes</v>
      </c>
      <c r="S3532" s="1" t="str">
        <f t="shared" si="446"/>
        <v>ecommerce_shipping</v>
      </c>
      <c r="T3532" s="1" t="str">
        <f t="shared" si="447"/>
        <v>SHIPMENT_STATUS_RECORDED</v>
      </c>
    </row>
    <row r="3533" spans="1:20" x14ac:dyDescent="0.2">
      <c r="A3533">
        <v>3532</v>
      </c>
      <c r="B3533" t="s">
        <v>18</v>
      </c>
      <c r="C3533" t="s">
        <v>22</v>
      </c>
      <c r="D3533">
        <v>2</v>
      </c>
      <c r="E3533">
        <v>1</v>
      </c>
      <c r="F3533">
        <v>163</v>
      </c>
      <c r="G3533">
        <v>3</v>
      </c>
      <c r="H3533" t="s">
        <v>14</v>
      </c>
      <c r="I3533" t="s">
        <v>15</v>
      </c>
      <c r="J3533">
        <v>3</v>
      </c>
      <c r="K3533">
        <v>5873</v>
      </c>
      <c r="L3533">
        <v>1</v>
      </c>
      <c r="M3533" s="1" t="str">
        <f t="shared" si="440"/>
        <v>SHIP-003532</v>
      </c>
      <c r="N3533" t="str">
        <f t="shared" si="441"/>
        <v>GSITEM-003532</v>
      </c>
      <c r="O3533" t="str">
        <f t="shared" si="442"/>
        <v>GSORD-003532</v>
      </c>
      <c r="P3533" s="1" t="str">
        <f t="shared" si="443"/>
        <v>WH-B</v>
      </c>
      <c r="Q3533" s="1" t="str">
        <f t="shared" si="444"/>
        <v>Delayed</v>
      </c>
      <c r="R3533" s="1" t="str">
        <f t="shared" si="445"/>
        <v>No</v>
      </c>
      <c r="S3533" s="1" t="str">
        <f t="shared" si="446"/>
        <v>ecommerce_shipping</v>
      </c>
      <c r="T3533" s="1" t="str">
        <f t="shared" si="447"/>
        <v>SHIPMENT_STATUS_RECORDED</v>
      </c>
    </row>
    <row r="3534" spans="1:20" x14ac:dyDescent="0.2">
      <c r="A3534">
        <v>3533</v>
      </c>
      <c r="B3534" t="s">
        <v>20</v>
      </c>
      <c r="C3534" t="s">
        <v>22</v>
      </c>
      <c r="D3534">
        <v>4</v>
      </c>
      <c r="E3534">
        <v>4</v>
      </c>
      <c r="F3534">
        <v>218</v>
      </c>
      <c r="G3534">
        <v>4</v>
      </c>
      <c r="H3534" t="s">
        <v>14</v>
      </c>
      <c r="I3534" t="s">
        <v>16</v>
      </c>
      <c r="J3534">
        <v>6</v>
      </c>
      <c r="K3534">
        <v>4377</v>
      </c>
      <c r="L3534">
        <v>1</v>
      </c>
      <c r="M3534" s="1" t="str">
        <f t="shared" si="440"/>
        <v>SHIP-003533</v>
      </c>
      <c r="N3534" t="str">
        <f t="shared" si="441"/>
        <v>GSITEM-003533</v>
      </c>
      <c r="O3534" t="str">
        <f t="shared" si="442"/>
        <v>GSORD-003533</v>
      </c>
      <c r="P3534" s="1" t="str">
        <f t="shared" si="443"/>
        <v>WH-C</v>
      </c>
      <c r="Q3534" s="1" t="str">
        <f t="shared" si="444"/>
        <v>Delayed</v>
      </c>
      <c r="R3534" s="1" t="str">
        <f t="shared" si="445"/>
        <v>No</v>
      </c>
      <c r="S3534" s="1" t="str">
        <f t="shared" si="446"/>
        <v>ecommerce_shipping</v>
      </c>
      <c r="T3534" s="1" t="str">
        <f t="shared" si="447"/>
        <v>SHIPMENT_STATUS_RECORDED</v>
      </c>
    </row>
    <row r="3535" spans="1:20" x14ac:dyDescent="0.2">
      <c r="A3535">
        <v>3534</v>
      </c>
      <c r="B3535" t="s">
        <v>15</v>
      </c>
      <c r="C3535" t="s">
        <v>22</v>
      </c>
      <c r="D3535">
        <v>5</v>
      </c>
      <c r="E3535">
        <v>1</v>
      </c>
      <c r="F3535">
        <v>245</v>
      </c>
      <c r="G3535">
        <v>3</v>
      </c>
      <c r="H3535" t="s">
        <v>14</v>
      </c>
      <c r="I3535" t="s">
        <v>16</v>
      </c>
      <c r="J3535">
        <v>6</v>
      </c>
      <c r="K3535">
        <v>4343</v>
      </c>
      <c r="L3535">
        <v>1</v>
      </c>
      <c r="M3535" s="1" t="str">
        <f t="shared" si="440"/>
        <v>SHIP-003534</v>
      </c>
      <c r="N3535" t="str">
        <f t="shared" si="441"/>
        <v>GSITEM-003534</v>
      </c>
      <c r="O3535" t="str">
        <f t="shared" si="442"/>
        <v>GSORD-003534</v>
      </c>
      <c r="P3535" s="1" t="str">
        <f t="shared" si="443"/>
        <v>WH-F</v>
      </c>
      <c r="Q3535" s="1" t="str">
        <f t="shared" si="444"/>
        <v>Delayed</v>
      </c>
      <c r="R3535" s="1" t="str">
        <f t="shared" si="445"/>
        <v>No</v>
      </c>
      <c r="S3535" s="1" t="str">
        <f t="shared" si="446"/>
        <v>ecommerce_shipping</v>
      </c>
      <c r="T3535" s="1" t="str">
        <f t="shared" si="447"/>
        <v>SHIPMENT_STATUS_RECORDED</v>
      </c>
    </row>
    <row r="3536" spans="1:20" x14ac:dyDescent="0.2">
      <c r="A3536">
        <v>3535</v>
      </c>
      <c r="B3536" t="s">
        <v>12</v>
      </c>
      <c r="C3536" t="s">
        <v>22</v>
      </c>
      <c r="D3536">
        <v>3</v>
      </c>
      <c r="E3536">
        <v>5</v>
      </c>
      <c r="F3536">
        <v>181</v>
      </c>
      <c r="G3536">
        <v>2</v>
      </c>
      <c r="H3536" t="s">
        <v>19</v>
      </c>
      <c r="I3536" t="s">
        <v>16</v>
      </c>
      <c r="J3536">
        <v>2</v>
      </c>
      <c r="K3536">
        <v>4089</v>
      </c>
      <c r="L3536">
        <v>0</v>
      </c>
      <c r="M3536" s="1" t="str">
        <f t="shared" si="440"/>
        <v>SHIP-003535</v>
      </c>
      <c r="N3536" t="str">
        <f t="shared" si="441"/>
        <v>GSITEM-003535</v>
      </c>
      <c r="O3536" t="str">
        <f t="shared" si="442"/>
        <v>GSORD-003535</v>
      </c>
      <c r="P3536" s="1" t="str">
        <f t="shared" si="443"/>
        <v>WH-D</v>
      </c>
      <c r="Q3536" s="1" t="str">
        <f t="shared" si="444"/>
        <v>On Time</v>
      </c>
      <c r="R3536" s="1" t="str">
        <f t="shared" si="445"/>
        <v>Yes</v>
      </c>
      <c r="S3536" s="1" t="str">
        <f t="shared" si="446"/>
        <v>ecommerce_shipping</v>
      </c>
      <c r="T3536" s="1" t="str">
        <f t="shared" si="447"/>
        <v>SHIPMENT_STATUS_RECORDED</v>
      </c>
    </row>
    <row r="3537" spans="1:20" x14ac:dyDescent="0.2">
      <c r="A3537">
        <v>3536</v>
      </c>
      <c r="B3537" t="s">
        <v>15</v>
      </c>
      <c r="C3537" t="s">
        <v>23</v>
      </c>
      <c r="D3537">
        <v>6</v>
      </c>
      <c r="E3537">
        <v>3</v>
      </c>
      <c r="F3537">
        <v>222</v>
      </c>
      <c r="G3537">
        <v>5</v>
      </c>
      <c r="H3537" t="s">
        <v>21</v>
      </c>
      <c r="I3537" t="s">
        <v>15</v>
      </c>
      <c r="J3537">
        <v>2</v>
      </c>
      <c r="K3537">
        <v>4612</v>
      </c>
      <c r="L3537">
        <v>0</v>
      </c>
      <c r="M3537" s="1" t="str">
        <f t="shared" si="440"/>
        <v>SHIP-003536</v>
      </c>
      <c r="N3537" t="str">
        <f t="shared" si="441"/>
        <v>GSITEM-003536</v>
      </c>
      <c r="O3537" t="str">
        <f t="shared" si="442"/>
        <v>GSORD-003536</v>
      </c>
      <c r="P3537" s="1" t="str">
        <f t="shared" si="443"/>
        <v>WH-F</v>
      </c>
      <c r="Q3537" s="1" t="str">
        <f t="shared" si="444"/>
        <v>On Time</v>
      </c>
      <c r="R3537" s="1" t="str">
        <f t="shared" si="445"/>
        <v>Yes</v>
      </c>
      <c r="S3537" s="1" t="str">
        <f t="shared" si="446"/>
        <v>ecommerce_shipping</v>
      </c>
      <c r="T3537" s="1" t="str">
        <f t="shared" si="447"/>
        <v>SHIPMENT_STATUS_RECORDED</v>
      </c>
    </row>
    <row r="3538" spans="1:20" x14ac:dyDescent="0.2">
      <c r="A3538">
        <v>3537</v>
      </c>
      <c r="B3538" t="s">
        <v>17</v>
      </c>
      <c r="C3538" t="s">
        <v>23</v>
      </c>
      <c r="D3538">
        <v>4</v>
      </c>
      <c r="E3538">
        <v>5</v>
      </c>
      <c r="F3538">
        <v>259</v>
      </c>
      <c r="G3538">
        <v>2</v>
      </c>
      <c r="H3538" t="s">
        <v>14</v>
      </c>
      <c r="I3538" t="s">
        <v>16</v>
      </c>
      <c r="J3538">
        <v>7</v>
      </c>
      <c r="K3538">
        <v>4390</v>
      </c>
      <c r="L3538">
        <v>1</v>
      </c>
      <c r="M3538" s="1" t="str">
        <f t="shared" si="440"/>
        <v>SHIP-003537</v>
      </c>
      <c r="N3538" t="str">
        <f t="shared" si="441"/>
        <v>GSITEM-003537</v>
      </c>
      <c r="O3538" t="str">
        <f t="shared" si="442"/>
        <v>GSORD-003537</v>
      </c>
      <c r="P3538" s="1" t="str">
        <f t="shared" si="443"/>
        <v>WH-A</v>
      </c>
      <c r="Q3538" s="1" t="str">
        <f t="shared" si="444"/>
        <v>Delayed</v>
      </c>
      <c r="R3538" s="1" t="str">
        <f t="shared" si="445"/>
        <v>No</v>
      </c>
      <c r="S3538" s="1" t="str">
        <f t="shared" si="446"/>
        <v>ecommerce_shipping</v>
      </c>
      <c r="T3538" s="1" t="str">
        <f t="shared" si="447"/>
        <v>SHIPMENT_STATUS_RECORDED</v>
      </c>
    </row>
    <row r="3539" spans="1:20" x14ac:dyDescent="0.2">
      <c r="A3539">
        <v>3538</v>
      </c>
      <c r="B3539" t="s">
        <v>18</v>
      </c>
      <c r="C3539" t="s">
        <v>23</v>
      </c>
      <c r="D3539">
        <v>3</v>
      </c>
      <c r="E3539">
        <v>4</v>
      </c>
      <c r="F3539">
        <v>157</v>
      </c>
      <c r="G3539">
        <v>3</v>
      </c>
      <c r="H3539" t="s">
        <v>19</v>
      </c>
      <c r="I3539" t="s">
        <v>15</v>
      </c>
      <c r="J3539">
        <v>6</v>
      </c>
      <c r="K3539">
        <v>5398</v>
      </c>
      <c r="L3539">
        <v>1</v>
      </c>
      <c r="M3539" s="1" t="str">
        <f t="shared" si="440"/>
        <v>SHIP-003538</v>
      </c>
      <c r="N3539" t="str">
        <f t="shared" si="441"/>
        <v>GSITEM-003538</v>
      </c>
      <c r="O3539" t="str">
        <f t="shared" si="442"/>
        <v>GSORD-003538</v>
      </c>
      <c r="P3539" s="1" t="str">
        <f t="shared" si="443"/>
        <v>WH-B</v>
      </c>
      <c r="Q3539" s="1" t="str">
        <f t="shared" si="444"/>
        <v>Delayed</v>
      </c>
      <c r="R3539" s="1" t="str">
        <f t="shared" si="445"/>
        <v>No</v>
      </c>
      <c r="S3539" s="1" t="str">
        <f t="shared" si="446"/>
        <v>ecommerce_shipping</v>
      </c>
      <c r="T3539" s="1" t="str">
        <f t="shared" si="447"/>
        <v>SHIPMENT_STATUS_RECORDED</v>
      </c>
    </row>
    <row r="3540" spans="1:20" x14ac:dyDescent="0.2">
      <c r="A3540">
        <v>3539</v>
      </c>
      <c r="B3540" t="s">
        <v>20</v>
      </c>
      <c r="C3540" t="s">
        <v>23</v>
      </c>
      <c r="D3540">
        <v>4</v>
      </c>
      <c r="E3540">
        <v>3</v>
      </c>
      <c r="F3540">
        <v>137</v>
      </c>
      <c r="G3540">
        <v>3</v>
      </c>
      <c r="H3540" t="s">
        <v>19</v>
      </c>
      <c r="I3540" t="s">
        <v>15</v>
      </c>
      <c r="J3540">
        <v>10</v>
      </c>
      <c r="K3540">
        <v>4820</v>
      </c>
      <c r="L3540">
        <v>1</v>
      </c>
      <c r="M3540" s="1" t="str">
        <f t="shared" si="440"/>
        <v>SHIP-003539</v>
      </c>
      <c r="N3540" t="str">
        <f t="shared" si="441"/>
        <v>GSITEM-003539</v>
      </c>
      <c r="O3540" t="str">
        <f t="shared" si="442"/>
        <v>GSORD-003539</v>
      </c>
      <c r="P3540" s="1" t="str">
        <f t="shared" si="443"/>
        <v>WH-C</v>
      </c>
      <c r="Q3540" s="1" t="str">
        <f t="shared" si="444"/>
        <v>Delayed</v>
      </c>
      <c r="R3540" s="1" t="str">
        <f t="shared" si="445"/>
        <v>No</v>
      </c>
      <c r="S3540" s="1" t="str">
        <f t="shared" si="446"/>
        <v>ecommerce_shipping</v>
      </c>
      <c r="T3540" s="1" t="str">
        <f t="shared" si="447"/>
        <v>SHIPMENT_STATUS_RECORDED</v>
      </c>
    </row>
    <row r="3541" spans="1:20" x14ac:dyDescent="0.2">
      <c r="A3541">
        <v>3540</v>
      </c>
      <c r="B3541" t="s">
        <v>15</v>
      </c>
      <c r="C3541" t="s">
        <v>23</v>
      </c>
      <c r="D3541">
        <v>3</v>
      </c>
      <c r="E3541">
        <v>3</v>
      </c>
      <c r="F3541">
        <v>242</v>
      </c>
      <c r="G3541">
        <v>3</v>
      </c>
      <c r="H3541" t="s">
        <v>14</v>
      </c>
      <c r="I3541" t="s">
        <v>15</v>
      </c>
      <c r="J3541">
        <v>8</v>
      </c>
      <c r="K3541">
        <v>4199</v>
      </c>
      <c r="L3541">
        <v>0</v>
      </c>
      <c r="M3541" s="1" t="str">
        <f t="shared" si="440"/>
        <v>SHIP-003540</v>
      </c>
      <c r="N3541" t="str">
        <f t="shared" si="441"/>
        <v>GSITEM-003540</v>
      </c>
      <c r="O3541" t="str">
        <f t="shared" si="442"/>
        <v>GSORD-003540</v>
      </c>
      <c r="P3541" s="1" t="str">
        <f t="shared" si="443"/>
        <v>WH-F</v>
      </c>
      <c r="Q3541" s="1" t="str">
        <f t="shared" si="444"/>
        <v>On Time</v>
      </c>
      <c r="R3541" s="1" t="str">
        <f t="shared" si="445"/>
        <v>Yes</v>
      </c>
      <c r="S3541" s="1" t="str">
        <f t="shared" si="446"/>
        <v>ecommerce_shipping</v>
      </c>
      <c r="T3541" s="1" t="str">
        <f t="shared" si="447"/>
        <v>SHIPMENT_STATUS_RECORDED</v>
      </c>
    </row>
    <row r="3542" spans="1:20" x14ac:dyDescent="0.2">
      <c r="A3542">
        <v>3541</v>
      </c>
      <c r="B3542" t="s">
        <v>12</v>
      </c>
      <c r="C3542" t="s">
        <v>23</v>
      </c>
      <c r="D3542">
        <v>4</v>
      </c>
      <c r="E3542">
        <v>5</v>
      </c>
      <c r="F3542">
        <v>154</v>
      </c>
      <c r="G3542">
        <v>4</v>
      </c>
      <c r="H3542" t="s">
        <v>19</v>
      </c>
      <c r="I3542" t="s">
        <v>16</v>
      </c>
      <c r="J3542">
        <v>7</v>
      </c>
      <c r="K3542">
        <v>4938</v>
      </c>
      <c r="L3542">
        <v>0</v>
      </c>
      <c r="M3542" s="1" t="str">
        <f t="shared" si="440"/>
        <v>SHIP-003541</v>
      </c>
      <c r="N3542" t="str">
        <f t="shared" si="441"/>
        <v>GSITEM-003541</v>
      </c>
      <c r="O3542" t="str">
        <f t="shared" si="442"/>
        <v>GSORD-003541</v>
      </c>
      <c r="P3542" s="1" t="str">
        <f t="shared" si="443"/>
        <v>WH-D</v>
      </c>
      <c r="Q3542" s="1" t="str">
        <f t="shared" si="444"/>
        <v>On Time</v>
      </c>
      <c r="R3542" s="1" t="str">
        <f t="shared" si="445"/>
        <v>Yes</v>
      </c>
      <c r="S3542" s="1" t="str">
        <f t="shared" si="446"/>
        <v>ecommerce_shipping</v>
      </c>
      <c r="T3542" s="1" t="str">
        <f t="shared" si="447"/>
        <v>SHIPMENT_STATUS_RECORDED</v>
      </c>
    </row>
    <row r="3543" spans="1:20" x14ac:dyDescent="0.2">
      <c r="A3543">
        <v>3542</v>
      </c>
      <c r="B3543" t="s">
        <v>15</v>
      </c>
      <c r="C3543" t="s">
        <v>23</v>
      </c>
      <c r="D3543">
        <v>3</v>
      </c>
      <c r="E3543">
        <v>2</v>
      </c>
      <c r="F3543">
        <v>150</v>
      </c>
      <c r="G3543">
        <v>2</v>
      </c>
      <c r="H3543" t="s">
        <v>14</v>
      </c>
      <c r="I3543" t="s">
        <v>15</v>
      </c>
      <c r="J3543">
        <v>3</v>
      </c>
      <c r="K3543">
        <v>4174</v>
      </c>
      <c r="L3543">
        <v>0</v>
      </c>
      <c r="M3543" s="1" t="str">
        <f t="shared" si="440"/>
        <v>SHIP-003542</v>
      </c>
      <c r="N3543" t="str">
        <f t="shared" si="441"/>
        <v>GSITEM-003542</v>
      </c>
      <c r="O3543" t="str">
        <f t="shared" si="442"/>
        <v>GSORD-003542</v>
      </c>
      <c r="P3543" s="1" t="str">
        <f t="shared" si="443"/>
        <v>WH-F</v>
      </c>
      <c r="Q3543" s="1" t="str">
        <f t="shared" si="444"/>
        <v>On Time</v>
      </c>
      <c r="R3543" s="1" t="str">
        <f t="shared" si="445"/>
        <v>Yes</v>
      </c>
      <c r="S3543" s="1" t="str">
        <f t="shared" si="446"/>
        <v>ecommerce_shipping</v>
      </c>
      <c r="T3543" s="1" t="str">
        <f t="shared" si="447"/>
        <v>SHIPMENT_STATUS_RECORDED</v>
      </c>
    </row>
    <row r="3544" spans="1:20" x14ac:dyDescent="0.2">
      <c r="A3544">
        <v>3543</v>
      </c>
      <c r="B3544" t="s">
        <v>17</v>
      </c>
      <c r="C3544" t="s">
        <v>23</v>
      </c>
      <c r="D3544">
        <v>5</v>
      </c>
      <c r="E3544">
        <v>3</v>
      </c>
      <c r="F3544">
        <v>174</v>
      </c>
      <c r="G3544">
        <v>3</v>
      </c>
      <c r="H3544" t="s">
        <v>19</v>
      </c>
      <c r="I3544" t="s">
        <v>15</v>
      </c>
      <c r="J3544">
        <v>7</v>
      </c>
      <c r="K3544">
        <v>5510</v>
      </c>
      <c r="L3544">
        <v>1</v>
      </c>
      <c r="M3544" s="1" t="str">
        <f t="shared" si="440"/>
        <v>SHIP-003543</v>
      </c>
      <c r="N3544" t="str">
        <f t="shared" si="441"/>
        <v>GSITEM-003543</v>
      </c>
      <c r="O3544" t="str">
        <f t="shared" si="442"/>
        <v>GSORD-003543</v>
      </c>
      <c r="P3544" s="1" t="str">
        <f t="shared" si="443"/>
        <v>WH-A</v>
      </c>
      <c r="Q3544" s="1" t="str">
        <f t="shared" si="444"/>
        <v>Delayed</v>
      </c>
      <c r="R3544" s="1" t="str">
        <f t="shared" si="445"/>
        <v>No</v>
      </c>
      <c r="S3544" s="1" t="str">
        <f t="shared" si="446"/>
        <v>ecommerce_shipping</v>
      </c>
      <c r="T3544" s="1" t="str">
        <f t="shared" si="447"/>
        <v>SHIPMENT_STATUS_RECORDED</v>
      </c>
    </row>
    <row r="3545" spans="1:20" x14ac:dyDescent="0.2">
      <c r="A3545">
        <v>3544</v>
      </c>
      <c r="B3545" t="s">
        <v>18</v>
      </c>
      <c r="C3545" t="s">
        <v>23</v>
      </c>
      <c r="D3545">
        <v>5</v>
      </c>
      <c r="E3545">
        <v>5</v>
      </c>
      <c r="F3545">
        <v>265</v>
      </c>
      <c r="G3545">
        <v>3</v>
      </c>
      <c r="H3545" t="s">
        <v>21</v>
      </c>
      <c r="I3545" t="s">
        <v>15</v>
      </c>
      <c r="J3545">
        <v>3</v>
      </c>
      <c r="K3545">
        <v>5837</v>
      </c>
      <c r="L3545">
        <v>1</v>
      </c>
      <c r="M3545" s="1" t="str">
        <f t="shared" si="440"/>
        <v>SHIP-003544</v>
      </c>
      <c r="N3545" t="str">
        <f t="shared" si="441"/>
        <v>GSITEM-003544</v>
      </c>
      <c r="O3545" t="str">
        <f t="shared" si="442"/>
        <v>GSORD-003544</v>
      </c>
      <c r="P3545" s="1" t="str">
        <f t="shared" si="443"/>
        <v>WH-B</v>
      </c>
      <c r="Q3545" s="1" t="str">
        <f t="shared" si="444"/>
        <v>Delayed</v>
      </c>
      <c r="R3545" s="1" t="str">
        <f t="shared" si="445"/>
        <v>No</v>
      </c>
      <c r="S3545" s="1" t="str">
        <f t="shared" si="446"/>
        <v>ecommerce_shipping</v>
      </c>
      <c r="T3545" s="1" t="str">
        <f t="shared" si="447"/>
        <v>SHIPMENT_STATUS_RECORDED</v>
      </c>
    </row>
    <row r="3546" spans="1:20" x14ac:dyDescent="0.2">
      <c r="A3546">
        <v>3545</v>
      </c>
      <c r="B3546" t="s">
        <v>20</v>
      </c>
      <c r="C3546" t="s">
        <v>23</v>
      </c>
      <c r="D3546">
        <v>3</v>
      </c>
      <c r="E3546">
        <v>4</v>
      </c>
      <c r="F3546">
        <v>248</v>
      </c>
      <c r="G3546">
        <v>4</v>
      </c>
      <c r="H3546" t="s">
        <v>19</v>
      </c>
      <c r="I3546" t="s">
        <v>16</v>
      </c>
      <c r="J3546">
        <v>8</v>
      </c>
      <c r="K3546">
        <v>4540</v>
      </c>
      <c r="L3546">
        <v>0</v>
      </c>
      <c r="M3546" s="1" t="str">
        <f t="shared" si="440"/>
        <v>SHIP-003545</v>
      </c>
      <c r="N3546" t="str">
        <f t="shared" si="441"/>
        <v>GSITEM-003545</v>
      </c>
      <c r="O3546" t="str">
        <f t="shared" si="442"/>
        <v>GSORD-003545</v>
      </c>
      <c r="P3546" s="1" t="str">
        <f t="shared" si="443"/>
        <v>WH-C</v>
      </c>
      <c r="Q3546" s="1" t="str">
        <f t="shared" si="444"/>
        <v>On Time</v>
      </c>
      <c r="R3546" s="1" t="str">
        <f t="shared" si="445"/>
        <v>Yes</v>
      </c>
      <c r="S3546" s="1" t="str">
        <f t="shared" si="446"/>
        <v>ecommerce_shipping</v>
      </c>
      <c r="T3546" s="1" t="str">
        <f t="shared" si="447"/>
        <v>SHIPMENT_STATUS_RECORDED</v>
      </c>
    </row>
    <row r="3547" spans="1:20" x14ac:dyDescent="0.2">
      <c r="A3547">
        <v>3546</v>
      </c>
      <c r="B3547" t="s">
        <v>15</v>
      </c>
      <c r="C3547" t="s">
        <v>23</v>
      </c>
      <c r="D3547">
        <v>4</v>
      </c>
      <c r="E3547">
        <v>3</v>
      </c>
      <c r="F3547">
        <v>186</v>
      </c>
      <c r="G3547">
        <v>3</v>
      </c>
      <c r="H3547" t="s">
        <v>14</v>
      </c>
      <c r="I3547" t="s">
        <v>16</v>
      </c>
      <c r="J3547">
        <v>7</v>
      </c>
      <c r="K3547">
        <v>5156</v>
      </c>
      <c r="L3547">
        <v>1</v>
      </c>
      <c r="M3547" s="1" t="str">
        <f t="shared" si="440"/>
        <v>SHIP-003546</v>
      </c>
      <c r="N3547" t="str">
        <f t="shared" si="441"/>
        <v>GSITEM-003546</v>
      </c>
      <c r="O3547" t="str">
        <f t="shared" si="442"/>
        <v>GSORD-003546</v>
      </c>
      <c r="P3547" s="1" t="str">
        <f t="shared" si="443"/>
        <v>WH-F</v>
      </c>
      <c r="Q3547" s="1" t="str">
        <f t="shared" si="444"/>
        <v>Delayed</v>
      </c>
      <c r="R3547" s="1" t="str">
        <f t="shared" si="445"/>
        <v>No</v>
      </c>
      <c r="S3547" s="1" t="str">
        <f t="shared" si="446"/>
        <v>ecommerce_shipping</v>
      </c>
      <c r="T3547" s="1" t="str">
        <f t="shared" si="447"/>
        <v>SHIPMENT_STATUS_RECORDED</v>
      </c>
    </row>
    <row r="3548" spans="1:20" x14ac:dyDescent="0.2">
      <c r="A3548">
        <v>3547</v>
      </c>
      <c r="B3548" t="s">
        <v>12</v>
      </c>
      <c r="C3548" t="s">
        <v>23</v>
      </c>
      <c r="D3548">
        <v>4</v>
      </c>
      <c r="E3548">
        <v>2</v>
      </c>
      <c r="F3548">
        <v>152</v>
      </c>
      <c r="G3548">
        <v>3</v>
      </c>
      <c r="H3548" t="s">
        <v>19</v>
      </c>
      <c r="I3548" t="s">
        <v>16</v>
      </c>
      <c r="J3548">
        <v>6</v>
      </c>
      <c r="K3548">
        <v>5764</v>
      </c>
      <c r="L3548">
        <v>1</v>
      </c>
      <c r="M3548" s="1" t="str">
        <f t="shared" si="440"/>
        <v>SHIP-003547</v>
      </c>
      <c r="N3548" t="str">
        <f t="shared" si="441"/>
        <v>GSITEM-003547</v>
      </c>
      <c r="O3548" t="str">
        <f t="shared" si="442"/>
        <v>GSORD-003547</v>
      </c>
      <c r="P3548" s="1" t="str">
        <f t="shared" si="443"/>
        <v>WH-D</v>
      </c>
      <c r="Q3548" s="1" t="str">
        <f t="shared" si="444"/>
        <v>Delayed</v>
      </c>
      <c r="R3548" s="1" t="str">
        <f t="shared" si="445"/>
        <v>No</v>
      </c>
      <c r="S3548" s="1" t="str">
        <f t="shared" si="446"/>
        <v>ecommerce_shipping</v>
      </c>
      <c r="T3548" s="1" t="str">
        <f t="shared" si="447"/>
        <v>SHIPMENT_STATUS_RECORDED</v>
      </c>
    </row>
    <row r="3549" spans="1:20" x14ac:dyDescent="0.2">
      <c r="A3549">
        <v>3548</v>
      </c>
      <c r="B3549" t="s">
        <v>15</v>
      </c>
      <c r="C3549" t="s">
        <v>23</v>
      </c>
      <c r="D3549">
        <v>3</v>
      </c>
      <c r="E3549">
        <v>3</v>
      </c>
      <c r="F3549">
        <v>163</v>
      </c>
      <c r="G3549">
        <v>3</v>
      </c>
      <c r="H3549" t="s">
        <v>19</v>
      </c>
      <c r="I3549" t="s">
        <v>16</v>
      </c>
      <c r="J3549">
        <v>2</v>
      </c>
      <c r="K3549">
        <v>5791</v>
      </c>
      <c r="L3549">
        <v>1</v>
      </c>
      <c r="M3549" s="1" t="str">
        <f t="shared" si="440"/>
        <v>SHIP-003548</v>
      </c>
      <c r="N3549" t="str">
        <f t="shared" si="441"/>
        <v>GSITEM-003548</v>
      </c>
      <c r="O3549" t="str">
        <f t="shared" si="442"/>
        <v>GSORD-003548</v>
      </c>
      <c r="P3549" s="1" t="str">
        <f t="shared" si="443"/>
        <v>WH-F</v>
      </c>
      <c r="Q3549" s="1" t="str">
        <f t="shared" si="444"/>
        <v>Delayed</v>
      </c>
      <c r="R3549" s="1" t="str">
        <f t="shared" si="445"/>
        <v>No</v>
      </c>
      <c r="S3549" s="1" t="str">
        <f t="shared" si="446"/>
        <v>ecommerce_shipping</v>
      </c>
      <c r="T3549" s="1" t="str">
        <f t="shared" si="447"/>
        <v>SHIPMENT_STATUS_RECORDED</v>
      </c>
    </row>
    <row r="3550" spans="1:20" x14ac:dyDescent="0.2">
      <c r="A3550">
        <v>3549</v>
      </c>
      <c r="B3550" t="s">
        <v>17</v>
      </c>
      <c r="C3550" t="s">
        <v>23</v>
      </c>
      <c r="D3550">
        <v>4</v>
      </c>
      <c r="E3550">
        <v>5</v>
      </c>
      <c r="F3550">
        <v>168</v>
      </c>
      <c r="G3550">
        <v>4</v>
      </c>
      <c r="H3550" t="s">
        <v>19</v>
      </c>
      <c r="I3550" t="s">
        <v>16</v>
      </c>
      <c r="J3550">
        <v>5</v>
      </c>
      <c r="K3550">
        <v>5735</v>
      </c>
      <c r="L3550">
        <v>1</v>
      </c>
      <c r="M3550" s="1" t="str">
        <f t="shared" si="440"/>
        <v>SHIP-003549</v>
      </c>
      <c r="N3550" t="str">
        <f t="shared" si="441"/>
        <v>GSITEM-003549</v>
      </c>
      <c r="O3550" t="str">
        <f t="shared" si="442"/>
        <v>GSORD-003549</v>
      </c>
      <c r="P3550" s="1" t="str">
        <f t="shared" si="443"/>
        <v>WH-A</v>
      </c>
      <c r="Q3550" s="1" t="str">
        <f t="shared" si="444"/>
        <v>Delayed</v>
      </c>
      <c r="R3550" s="1" t="str">
        <f t="shared" si="445"/>
        <v>No</v>
      </c>
      <c r="S3550" s="1" t="str">
        <f t="shared" si="446"/>
        <v>ecommerce_shipping</v>
      </c>
      <c r="T3550" s="1" t="str">
        <f t="shared" si="447"/>
        <v>SHIPMENT_STATUS_RECORDED</v>
      </c>
    </row>
    <row r="3551" spans="1:20" x14ac:dyDescent="0.2">
      <c r="A3551">
        <v>3550</v>
      </c>
      <c r="B3551" t="s">
        <v>18</v>
      </c>
      <c r="C3551" t="s">
        <v>23</v>
      </c>
      <c r="D3551">
        <v>4</v>
      </c>
      <c r="E3551">
        <v>3</v>
      </c>
      <c r="F3551">
        <v>102</v>
      </c>
      <c r="G3551">
        <v>3</v>
      </c>
      <c r="H3551" t="s">
        <v>19</v>
      </c>
      <c r="I3551" t="s">
        <v>15</v>
      </c>
      <c r="J3551">
        <v>3</v>
      </c>
      <c r="K3551">
        <v>4845</v>
      </c>
      <c r="L3551">
        <v>1</v>
      </c>
      <c r="M3551" s="1" t="str">
        <f t="shared" si="440"/>
        <v>SHIP-003550</v>
      </c>
      <c r="N3551" t="str">
        <f t="shared" si="441"/>
        <v>GSITEM-003550</v>
      </c>
      <c r="O3551" t="str">
        <f t="shared" si="442"/>
        <v>GSORD-003550</v>
      </c>
      <c r="P3551" s="1" t="str">
        <f t="shared" si="443"/>
        <v>WH-B</v>
      </c>
      <c r="Q3551" s="1" t="str">
        <f t="shared" si="444"/>
        <v>Delayed</v>
      </c>
      <c r="R3551" s="1" t="str">
        <f t="shared" si="445"/>
        <v>No</v>
      </c>
      <c r="S3551" s="1" t="str">
        <f t="shared" si="446"/>
        <v>ecommerce_shipping</v>
      </c>
      <c r="T3551" s="1" t="str">
        <f t="shared" si="447"/>
        <v>SHIPMENT_STATUS_RECORDED</v>
      </c>
    </row>
    <row r="3552" spans="1:20" x14ac:dyDescent="0.2">
      <c r="A3552">
        <v>3551</v>
      </c>
      <c r="B3552" t="s">
        <v>20</v>
      </c>
      <c r="C3552" t="s">
        <v>23</v>
      </c>
      <c r="D3552">
        <v>3</v>
      </c>
      <c r="E3552">
        <v>1</v>
      </c>
      <c r="F3552">
        <v>169</v>
      </c>
      <c r="G3552">
        <v>2</v>
      </c>
      <c r="H3552" t="s">
        <v>19</v>
      </c>
      <c r="I3552" t="s">
        <v>15</v>
      </c>
      <c r="J3552">
        <v>1</v>
      </c>
      <c r="K3552">
        <v>4783</v>
      </c>
      <c r="L3552">
        <v>1</v>
      </c>
      <c r="M3552" s="1" t="str">
        <f t="shared" si="440"/>
        <v>SHIP-003551</v>
      </c>
      <c r="N3552" t="str">
        <f t="shared" si="441"/>
        <v>GSITEM-003551</v>
      </c>
      <c r="O3552" t="str">
        <f t="shared" si="442"/>
        <v>GSORD-003551</v>
      </c>
      <c r="P3552" s="1" t="str">
        <f t="shared" si="443"/>
        <v>WH-C</v>
      </c>
      <c r="Q3552" s="1" t="str">
        <f t="shared" si="444"/>
        <v>Delayed</v>
      </c>
      <c r="R3552" s="1" t="str">
        <f t="shared" si="445"/>
        <v>No</v>
      </c>
      <c r="S3552" s="1" t="str">
        <f t="shared" si="446"/>
        <v>ecommerce_shipping</v>
      </c>
      <c r="T3552" s="1" t="str">
        <f t="shared" si="447"/>
        <v>SHIPMENT_STATUS_RECORDED</v>
      </c>
    </row>
    <row r="3553" spans="1:20" x14ac:dyDescent="0.2">
      <c r="A3553">
        <v>3552</v>
      </c>
      <c r="B3553" t="s">
        <v>15</v>
      </c>
      <c r="C3553" t="s">
        <v>23</v>
      </c>
      <c r="D3553">
        <v>6</v>
      </c>
      <c r="E3553">
        <v>1</v>
      </c>
      <c r="F3553">
        <v>163</v>
      </c>
      <c r="G3553">
        <v>4</v>
      </c>
      <c r="H3553" t="s">
        <v>21</v>
      </c>
      <c r="I3553" t="s">
        <v>16</v>
      </c>
      <c r="J3553">
        <v>3</v>
      </c>
      <c r="K3553">
        <v>4031</v>
      </c>
      <c r="L3553">
        <v>1</v>
      </c>
      <c r="M3553" s="1" t="str">
        <f t="shared" si="440"/>
        <v>SHIP-003552</v>
      </c>
      <c r="N3553" t="str">
        <f t="shared" si="441"/>
        <v>GSITEM-003552</v>
      </c>
      <c r="O3553" t="str">
        <f t="shared" si="442"/>
        <v>GSORD-003552</v>
      </c>
      <c r="P3553" s="1" t="str">
        <f t="shared" si="443"/>
        <v>WH-F</v>
      </c>
      <c r="Q3553" s="1" t="str">
        <f t="shared" si="444"/>
        <v>Delayed</v>
      </c>
      <c r="R3553" s="1" t="str">
        <f t="shared" si="445"/>
        <v>No</v>
      </c>
      <c r="S3553" s="1" t="str">
        <f t="shared" si="446"/>
        <v>ecommerce_shipping</v>
      </c>
      <c r="T3553" s="1" t="str">
        <f t="shared" si="447"/>
        <v>SHIPMENT_STATUS_RECORDED</v>
      </c>
    </row>
    <row r="3554" spans="1:20" x14ac:dyDescent="0.2">
      <c r="A3554">
        <v>3553</v>
      </c>
      <c r="B3554" t="s">
        <v>12</v>
      </c>
      <c r="C3554" t="s">
        <v>23</v>
      </c>
      <c r="D3554">
        <v>2</v>
      </c>
      <c r="E3554">
        <v>1</v>
      </c>
      <c r="F3554">
        <v>154</v>
      </c>
      <c r="G3554">
        <v>3</v>
      </c>
      <c r="H3554" t="s">
        <v>19</v>
      </c>
      <c r="I3554" t="s">
        <v>15</v>
      </c>
      <c r="J3554">
        <v>4</v>
      </c>
      <c r="K3554">
        <v>5100</v>
      </c>
      <c r="L3554">
        <v>0</v>
      </c>
      <c r="M3554" s="1" t="str">
        <f t="shared" si="440"/>
        <v>SHIP-003553</v>
      </c>
      <c r="N3554" t="str">
        <f t="shared" si="441"/>
        <v>GSITEM-003553</v>
      </c>
      <c r="O3554" t="str">
        <f t="shared" si="442"/>
        <v>GSORD-003553</v>
      </c>
      <c r="P3554" s="1" t="str">
        <f t="shared" si="443"/>
        <v>WH-D</v>
      </c>
      <c r="Q3554" s="1" t="str">
        <f t="shared" si="444"/>
        <v>On Time</v>
      </c>
      <c r="R3554" s="1" t="str">
        <f t="shared" si="445"/>
        <v>Yes</v>
      </c>
      <c r="S3554" s="1" t="str">
        <f t="shared" si="446"/>
        <v>ecommerce_shipping</v>
      </c>
      <c r="T3554" s="1" t="str">
        <f t="shared" si="447"/>
        <v>SHIPMENT_STATUS_RECORDED</v>
      </c>
    </row>
    <row r="3555" spans="1:20" x14ac:dyDescent="0.2">
      <c r="A3555">
        <v>3554</v>
      </c>
      <c r="B3555" t="s">
        <v>15</v>
      </c>
      <c r="C3555" t="s">
        <v>23</v>
      </c>
      <c r="D3555">
        <v>3</v>
      </c>
      <c r="E3555">
        <v>5</v>
      </c>
      <c r="F3555">
        <v>271</v>
      </c>
      <c r="G3555">
        <v>2</v>
      </c>
      <c r="H3555" t="s">
        <v>14</v>
      </c>
      <c r="I3555" t="s">
        <v>15</v>
      </c>
      <c r="J3555">
        <v>3</v>
      </c>
      <c r="K3555">
        <v>4878</v>
      </c>
      <c r="L3555">
        <v>0</v>
      </c>
      <c r="M3555" s="1" t="str">
        <f t="shared" si="440"/>
        <v>SHIP-003554</v>
      </c>
      <c r="N3555" t="str">
        <f t="shared" si="441"/>
        <v>GSITEM-003554</v>
      </c>
      <c r="O3555" t="str">
        <f t="shared" si="442"/>
        <v>GSORD-003554</v>
      </c>
      <c r="P3555" s="1" t="str">
        <f t="shared" si="443"/>
        <v>WH-F</v>
      </c>
      <c r="Q3555" s="1" t="str">
        <f t="shared" si="444"/>
        <v>On Time</v>
      </c>
      <c r="R3555" s="1" t="str">
        <f t="shared" si="445"/>
        <v>Yes</v>
      </c>
      <c r="S3555" s="1" t="str">
        <f t="shared" si="446"/>
        <v>ecommerce_shipping</v>
      </c>
      <c r="T3555" s="1" t="str">
        <f t="shared" si="447"/>
        <v>SHIPMENT_STATUS_RECORDED</v>
      </c>
    </row>
    <row r="3556" spans="1:20" x14ac:dyDescent="0.2">
      <c r="A3556">
        <v>3555</v>
      </c>
      <c r="B3556" t="s">
        <v>17</v>
      </c>
      <c r="C3556" t="s">
        <v>23</v>
      </c>
      <c r="D3556">
        <v>3</v>
      </c>
      <c r="E3556">
        <v>4</v>
      </c>
      <c r="F3556">
        <v>182</v>
      </c>
      <c r="G3556">
        <v>3</v>
      </c>
      <c r="H3556" t="s">
        <v>19</v>
      </c>
      <c r="I3556" t="s">
        <v>15</v>
      </c>
      <c r="J3556">
        <v>7</v>
      </c>
      <c r="K3556">
        <v>5409</v>
      </c>
      <c r="L3556">
        <v>1</v>
      </c>
      <c r="M3556" s="1" t="str">
        <f t="shared" si="440"/>
        <v>SHIP-003555</v>
      </c>
      <c r="N3556" t="str">
        <f t="shared" si="441"/>
        <v>GSITEM-003555</v>
      </c>
      <c r="O3556" t="str">
        <f t="shared" si="442"/>
        <v>GSORD-003555</v>
      </c>
      <c r="P3556" s="1" t="str">
        <f t="shared" si="443"/>
        <v>WH-A</v>
      </c>
      <c r="Q3556" s="1" t="str">
        <f t="shared" si="444"/>
        <v>Delayed</v>
      </c>
      <c r="R3556" s="1" t="str">
        <f t="shared" si="445"/>
        <v>No</v>
      </c>
      <c r="S3556" s="1" t="str">
        <f t="shared" si="446"/>
        <v>ecommerce_shipping</v>
      </c>
      <c r="T3556" s="1" t="str">
        <f t="shared" si="447"/>
        <v>SHIPMENT_STATUS_RECORDED</v>
      </c>
    </row>
    <row r="3557" spans="1:20" x14ac:dyDescent="0.2">
      <c r="A3557">
        <v>3556</v>
      </c>
      <c r="B3557" t="s">
        <v>18</v>
      </c>
      <c r="C3557" t="s">
        <v>23</v>
      </c>
      <c r="D3557">
        <v>4</v>
      </c>
      <c r="E3557">
        <v>1</v>
      </c>
      <c r="F3557">
        <v>173</v>
      </c>
      <c r="G3557">
        <v>3</v>
      </c>
      <c r="H3557" t="s">
        <v>14</v>
      </c>
      <c r="I3557" t="s">
        <v>15</v>
      </c>
      <c r="J3557">
        <v>5</v>
      </c>
      <c r="K3557">
        <v>5232</v>
      </c>
      <c r="L3557">
        <v>0</v>
      </c>
      <c r="M3557" s="1" t="str">
        <f t="shared" si="440"/>
        <v>SHIP-003556</v>
      </c>
      <c r="N3557" t="str">
        <f t="shared" si="441"/>
        <v>GSITEM-003556</v>
      </c>
      <c r="O3557" t="str">
        <f t="shared" si="442"/>
        <v>GSORD-003556</v>
      </c>
      <c r="P3557" s="1" t="str">
        <f t="shared" si="443"/>
        <v>WH-B</v>
      </c>
      <c r="Q3557" s="1" t="str">
        <f t="shared" si="444"/>
        <v>On Time</v>
      </c>
      <c r="R3557" s="1" t="str">
        <f t="shared" si="445"/>
        <v>Yes</v>
      </c>
      <c r="S3557" s="1" t="str">
        <f t="shared" si="446"/>
        <v>ecommerce_shipping</v>
      </c>
      <c r="T3557" s="1" t="str">
        <f t="shared" si="447"/>
        <v>SHIPMENT_STATUS_RECORDED</v>
      </c>
    </row>
    <row r="3558" spans="1:20" x14ac:dyDescent="0.2">
      <c r="A3558">
        <v>3557</v>
      </c>
      <c r="B3558" t="s">
        <v>20</v>
      </c>
      <c r="C3558" t="s">
        <v>23</v>
      </c>
      <c r="D3558">
        <v>5</v>
      </c>
      <c r="E3558">
        <v>2</v>
      </c>
      <c r="F3558">
        <v>244</v>
      </c>
      <c r="G3558">
        <v>2</v>
      </c>
      <c r="H3558" t="s">
        <v>14</v>
      </c>
      <c r="I3558" t="s">
        <v>16</v>
      </c>
      <c r="J3558">
        <v>10</v>
      </c>
      <c r="K3558">
        <v>5696</v>
      </c>
      <c r="L3558">
        <v>0</v>
      </c>
      <c r="M3558" s="1" t="str">
        <f t="shared" si="440"/>
        <v>SHIP-003557</v>
      </c>
      <c r="N3558" t="str">
        <f t="shared" si="441"/>
        <v>GSITEM-003557</v>
      </c>
      <c r="O3558" t="str">
        <f t="shared" si="442"/>
        <v>GSORD-003557</v>
      </c>
      <c r="P3558" s="1" t="str">
        <f t="shared" si="443"/>
        <v>WH-C</v>
      </c>
      <c r="Q3558" s="1" t="str">
        <f t="shared" si="444"/>
        <v>On Time</v>
      </c>
      <c r="R3558" s="1" t="str">
        <f t="shared" si="445"/>
        <v>Yes</v>
      </c>
      <c r="S3558" s="1" t="str">
        <f t="shared" si="446"/>
        <v>ecommerce_shipping</v>
      </c>
      <c r="T3558" s="1" t="str">
        <f t="shared" si="447"/>
        <v>SHIPMENT_STATUS_RECORDED</v>
      </c>
    </row>
    <row r="3559" spans="1:20" x14ac:dyDescent="0.2">
      <c r="A3559">
        <v>3558</v>
      </c>
      <c r="B3559" t="s">
        <v>15</v>
      </c>
      <c r="C3559" t="s">
        <v>13</v>
      </c>
      <c r="D3559">
        <v>4</v>
      </c>
      <c r="E3559">
        <v>5</v>
      </c>
      <c r="F3559">
        <v>214</v>
      </c>
      <c r="G3559">
        <v>2</v>
      </c>
      <c r="H3559" t="s">
        <v>14</v>
      </c>
      <c r="I3559" t="s">
        <v>16</v>
      </c>
      <c r="J3559">
        <v>8</v>
      </c>
      <c r="K3559">
        <v>4512</v>
      </c>
      <c r="L3559">
        <v>0</v>
      </c>
      <c r="M3559" s="1" t="str">
        <f t="shared" si="440"/>
        <v>SHIP-003558</v>
      </c>
      <c r="N3559" t="str">
        <f t="shared" si="441"/>
        <v>GSITEM-003558</v>
      </c>
      <c r="O3559" t="str">
        <f t="shared" si="442"/>
        <v>GSORD-003558</v>
      </c>
      <c r="P3559" s="1" t="str">
        <f t="shared" si="443"/>
        <v>WH-F</v>
      </c>
      <c r="Q3559" s="1" t="str">
        <f t="shared" si="444"/>
        <v>On Time</v>
      </c>
      <c r="R3559" s="1" t="str">
        <f t="shared" si="445"/>
        <v>Yes</v>
      </c>
      <c r="S3559" s="1" t="str">
        <f t="shared" si="446"/>
        <v>ecommerce_shipping</v>
      </c>
      <c r="T3559" s="1" t="str">
        <f t="shared" si="447"/>
        <v>SHIPMENT_STATUS_RECORDED</v>
      </c>
    </row>
    <row r="3560" spans="1:20" x14ac:dyDescent="0.2">
      <c r="A3560">
        <v>3559</v>
      </c>
      <c r="B3560" t="s">
        <v>12</v>
      </c>
      <c r="C3560" t="s">
        <v>13</v>
      </c>
      <c r="D3560">
        <v>4</v>
      </c>
      <c r="E3560">
        <v>4</v>
      </c>
      <c r="F3560">
        <v>210</v>
      </c>
      <c r="G3560">
        <v>2</v>
      </c>
      <c r="H3560" t="s">
        <v>21</v>
      </c>
      <c r="I3560" t="s">
        <v>16</v>
      </c>
      <c r="J3560">
        <v>6</v>
      </c>
      <c r="K3560">
        <v>4076</v>
      </c>
      <c r="L3560">
        <v>0</v>
      </c>
      <c r="M3560" s="1" t="str">
        <f t="shared" si="440"/>
        <v>SHIP-003559</v>
      </c>
      <c r="N3560" t="str">
        <f t="shared" si="441"/>
        <v>GSITEM-003559</v>
      </c>
      <c r="O3560" t="str">
        <f t="shared" si="442"/>
        <v>GSORD-003559</v>
      </c>
      <c r="P3560" s="1" t="str">
        <f t="shared" si="443"/>
        <v>WH-D</v>
      </c>
      <c r="Q3560" s="1" t="str">
        <f t="shared" si="444"/>
        <v>On Time</v>
      </c>
      <c r="R3560" s="1" t="str">
        <f t="shared" si="445"/>
        <v>Yes</v>
      </c>
      <c r="S3560" s="1" t="str">
        <f t="shared" si="446"/>
        <v>ecommerce_shipping</v>
      </c>
      <c r="T3560" s="1" t="str">
        <f t="shared" si="447"/>
        <v>SHIPMENT_STATUS_RECORDED</v>
      </c>
    </row>
    <row r="3561" spans="1:20" x14ac:dyDescent="0.2">
      <c r="A3561">
        <v>3560</v>
      </c>
      <c r="B3561" t="s">
        <v>15</v>
      </c>
      <c r="C3561" t="s">
        <v>13</v>
      </c>
      <c r="D3561">
        <v>5</v>
      </c>
      <c r="E3561">
        <v>3</v>
      </c>
      <c r="F3561">
        <v>194</v>
      </c>
      <c r="G3561">
        <v>7</v>
      </c>
      <c r="H3561" t="s">
        <v>19</v>
      </c>
      <c r="I3561" t="s">
        <v>15</v>
      </c>
      <c r="J3561">
        <v>10</v>
      </c>
      <c r="K3561">
        <v>5700</v>
      </c>
      <c r="L3561">
        <v>0</v>
      </c>
      <c r="M3561" s="1" t="str">
        <f t="shared" si="440"/>
        <v>SHIP-003560</v>
      </c>
      <c r="N3561" t="str">
        <f t="shared" si="441"/>
        <v>GSITEM-003560</v>
      </c>
      <c r="O3561" t="str">
        <f t="shared" si="442"/>
        <v>GSORD-003560</v>
      </c>
      <c r="P3561" s="1" t="str">
        <f t="shared" si="443"/>
        <v>WH-F</v>
      </c>
      <c r="Q3561" s="1" t="str">
        <f t="shared" si="444"/>
        <v>On Time</v>
      </c>
      <c r="R3561" s="1" t="str">
        <f t="shared" si="445"/>
        <v>Yes</v>
      </c>
      <c r="S3561" s="1" t="str">
        <f t="shared" si="446"/>
        <v>ecommerce_shipping</v>
      </c>
      <c r="T3561" s="1" t="str">
        <f t="shared" si="447"/>
        <v>SHIPMENT_STATUS_RECORDED</v>
      </c>
    </row>
    <row r="3562" spans="1:20" x14ac:dyDescent="0.2">
      <c r="A3562">
        <v>3561</v>
      </c>
      <c r="B3562" t="s">
        <v>17</v>
      </c>
      <c r="C3562" t="s">
        <v>13</v>
      </c>
      <c r="D3562">
        <v>4</v>
      </c>
      <c r="E3562">
        <v>3</v>
      </c>
      <c r="F3562">
        <v>185</v>
      </c>
      <c r="G3562">
        <v>10</v>
      </c>
      <c r="H3562" t="s">
        <v>21</v>
      </c>
      <c r="I3562" t="s">
        <v>15</v>
      </c>
      <c r="J3562">
        <v>7</v>
      </c>
      <c r="K3562">
        <v>4818</v>
      </c>
      <c r="L3562">
        <v>1</v>
      </c>
      <c r="M3562" s="1" t="str">
        <f t="shared" si="440"/>
        <v>SHIP-003561</v>
      </c>
      <c r="N3562" t="str">
        <f t="shared" si="441"/>
        <v>GSITEM-003561</v>
      </c>
      <c r="O3562" t="str">
        <f t="shared" si="442"/>
        <v>GSORD-003561</v>
      </c>
      <c r="P3562" s="1" t="str">
        <f t="shared" si="443"/>
        <v>WH-A</v>
      </c>
      <c r="Q3562" s="1" t="str">
        <f t="shared" si="444"/>
        <v>Delayed</v>
      </c>
      <c r="R3562" s="1" t="str">
        <f t="shared" si="445"/>
        <v>No</v>
      </c>
      <c r="S3562" s="1" t="str">
        <f t="shared" si="446"/>
        <v>ecommerce_shipping</v>
      </c>
      <c r="T3562" s="1" t="str">
        <f t="shared" si="447"/>
        <v>SHIPMENT_STATUS_RECORDED</v>
      </c>
    </row>
    <row r="3563" spans="1:20" x14ac:dyDescent="0.2">
      <c r="A3563">
        <v>3562</v>
      </c>
      <c r="B3563" t="s">
        <v>18</v>
      </c>
      <c r="C3563" t="s">
        <v>13</v>
      </c>
      <c r="D3563">
        <v>3</v>
      </c>
      <c r="E3563">
        <v>3</v>
      </c>
      <c r="F3563">
        <v>121</v>
      </c>
      <c r="G3563">
        <v>2</v>
      </c>
      <c r="H3563" t="s">
        <v>14</v>
      </c>
      <c r="I3563" t="s">
        <v>16</v>
      </c>
      <c r="J3563">
        <v>10</v>
      </c>
      <c r="K3563">
        <v>5130</v>
      </c>
      <c r="L3563">
        <v>1</v>
      </c>
      <c r="M3563" s="1" t="str">
        <f t="shared" si="440"/>
        <v>SHIP-003562</v>
      </c>
      <c r="N3563" t="str">
        <f t="shared" si="441"/>
        <v>GSITEM-003562</v>
      </c>
      <c r="O3563" t="str">
        <f t="shared" si="442"/>
        <v>GSORD-003562</v>
      </c>
      <c r="P3563" s="1" t="str">
        <f t="shared" si="443"/>
        <v>WH-B</v>
      </c>
      <c r="Q3563" s="1" t="str">
        <f t="shared" si="444"/>
        <v>Delayed</v>
      </c>
      <c r="R3563" s="1" t="str">
        <f t="shared" si="445"/>
        <v>No</v>
      </c>
      <c r="S3563" s="1" t="str">
        <f t="shared" si="446"/>
        <v>ecommerce_shipping</v>
      </c>
      <c r="T3563" s="1" t="str">
        <f t="shared" si="447"/>
        <v>SHIPMENT_STATUS_RECORDED</v>
      </c>
    </row>
    <row r="3564" spans="1:20" x14ac:dyDescent="0.2">
      <c r="A3564">
        <v>3563</v>
      </c>
      <c r="B3564" t="s">
        <v>20</v>
      </c>
      <c r="C3564" t="s">
        <v>13</v>
      </c>
      <c r="D3564">
        <v>3</v>
      </c>
      <c r="E3564">
        <v>1</v>
      </c>
      <c r="F3564">
        <v>203</v>
      </c>
      <c r="G3564">
        <v>3</v>
      </c>
      <c r="H3564" t="s">
        <v>19</v>
      </c>
      <c r="I3564" t="s">
        <v>15</v>
      </c>
      <c r="J3564">
        <v>3</v>
      </c>
      <c r="K3564">
        <v>4137</v>
      </c>
      <c r="L3564">
        <v>0</v>
      </c>
      <c r="M3564" s="1" t="str">
        <f t="shared" si="440"/>
        <v>SHIP-003563</v>
      </c>
      <c r="N3564" t="str">
        <f t="shared" si="441"/>
        <v>GSITEM-003563</v>
      </c>
      <c r="O3564" t="str">
        <f t="shared" si="442"/>
        <v>GSORD-003563</v>
      </c>
      <c r="P3564" s="1" t="str">
        <f t="shared" si="443"/>
        <v>WH-C</v>
      </c>
      <c r="Q3564" s="1" t="str">
        <f t="shared" si="444"/>
        <v>On Time</v>
      </c>
      <c r="R3564" s="1" t="str">
        <f t="shared" si="445"/>
        <v>Yes</v>
      </c>
      <c r="S3564" s="1" t="str">
        <f t="shared" si="446"/>
        <v>ecommerce_shipping</v>
      </c>
      <c r="T3564" s="1" t="str">
        <f t="shared" si="447"/>
        <v>SHIPMENT_STATUS_RECORDED</v>
      </c>
    </row>
    <row r="3565" spans="1:20" x14ac:dyDescent="0.2">
      <c r="A3565">
        <v>3564</v>
      </c>
      <c r="B3565" t="s">
        <v>15</v>
      </c>
      <c r="C3565" t="s">
        <v>13</v>
      </c>
      <c r="D3565">
        <v>2</v>
      </c>
      <c r="E3565">
        <v>5</v>
      </c>
      <c r="F3565">
        <v>134</v>
      </c>
      <c r="G3565">
        <v>10</v>
      </c>
      <c r="H3565" t="s">
        <v>21</v>
      </c>
      <c r="I3565" t="s">
        <v>16</v>
      </c>
      <c r="J3565">
        <v>8</v>
      </c>
      <c r="K3565">
        <v>5472</v>
      </c>
      <c r="L3565">
        <v>0</v>
      </c>
      <c r="M3565" s="1" t="str">
        <f t="shared" si="440"/>
        <v>SHIP-003564</v>
      </c>
      <c r="N3565" t="str">
        <f t="shared" si="441"/>
        <v>GSITEM-003564</v>
      </c>
      <c r="O3565" t="str">
        <f t="shared" si="442"/>
        <v>GSORD-003564</v>
      </c>
      <c r="P3565" s="1" t="str">
        <f t="shared" si="443"/>
        <v>WH-F</v>
      </c>
      <c r="Q3565" s="1" t="str">
        <f t="shared" si="444"/>
        <v>On Time</v>
      </c>
      <c r="R3565" s="1" t="str">
        <f t="shared" si="445"/>
        <v>Yes</v>
      </c>
      <c r="S3565" s="1" t="str">
        <f t="shared" si="446"/>
        <v>ecommerce_shipping</v>
      </c>
      <c r="T3565" s="1" t="str">
        <f t="shared" si="447"/>
        <v>SHIPMENT_STATUS_RECORDED</v>
      </c>
    </row>
    <row r="3566" spans="1:20" x14ac:dyDescent="0.2">
      <c r="A3566">
        <v>3565</v>
      </c>
      <c r="B3566" t="s">
        <v>12</v>
      </c>
      <c r="C3566" t="s">
        <v>13</v>
      </c>
      <c r="D3566">
        <v>3</v>
      </c>
      <c r="E3566">
        <v>3</v>
      </c>
      <c r="F3566">
        <v>263</v>
      </c>
      <c r="G3566">
        <v>3</v>
      </c>
      <c r="H3566" t="s">
        <v>19</v>
      </c>
      <c r="I3566" t="s">
        <v>15</v>
      </c>
      <c r="J3566">
        <v>9</v>
      </c>
      <c r="K3566">
        <v>5665</v>
      </c>
      <c r="L3566">
        <v>1</v>
      </c>
      <c r="M3566" s="1" t="str">
        <f t="shared" si="440"/>
        <v>SHIP-003565</v>
      </c>
      <c r="N3566" t="str">
        <f t="shared" si="441"/>
        <v>GSITEM-003565</v>
      </c>
      <c r="O3566" t="str">
        <f t="shared" si="442"/>
        <v>GSORD-003565</v>
      </c>
      <c r="P3566" s="1" t="str">
        <f t="shared" si="443"/>
        <v>WH-D</v>
      </c>
      <c r="Q3566" s="1" t="str">
        <f t="shared" si="444"/>
        <v>Delayed</v>
      </c>
      <c r="R3566" s="1" t="str">
        <f t="shared" si="445"/>
        <v>No</v>
      </c>
      <c r="S3566" s="1" t="str">
        <f t="shared" si="446"/>
        <v>ecommerce_shipping</v>
      </c>
      <c r="T3566" s="1" t="str">
        <f t="shared" si="447"/>
        <v>SHIPMENT_STATUS_RECORDED</v>
      </c>
    </row>
    <row r="3567" spans="1:20" x14ac:dyDescent="0.2">
      <c r="A3567">
        <v>3566</v>
      </c>
      <c r="B3567" t="s">
        <v>15</v>
      </c>
      <c r="C3567" t="s">
        <v>13</v>
      </c>
      <c r="D3567">
        <v>5</v>
      </c>
      <c r="E3567">
        <v>1</v>
      </c>
      <c r="F3567">
        <v>279</v>
      </c>
      <c r="G3567">
        <v>8</v>
      </c>
      <c r="H3567" t="s">
        <v>14</v>
      </c>
      <c r="I3567" t="s">
        <v>15</v>
      </c>
      <c r="J3567">
        <v>6</v>
      </c>
      <c r="K3567">
        <v>5888</v>
      </c>
      <c r="L3567">
        <v>1</v>
      </c>
      <c r="M3567" s="1" t="str">
        <f t="shared" si="440"/>
        <v>SHIP-003566</v>
      </c>
      <c r="N3567" t="str">
        <f t="shared" si="441"/>
        <v>GSITEM-003566</v>
      </c>
      <c r="O3567" t="str">
        <f t="shared" si="442"/>
        <v>GSORD-003566</v>
      </c>
      <c r="P3567" s="1" t="str">
        <f t="shared" si="443"/>
        <v>WH-F</v>
      </c>
      <c r="Q3567" s="1" t="str">
        <f t="shared" si="444"/>
        <v>Delayed</v>
      </c>
      <c r="R3567" s="1" t="str">
        <f t="shared" si="445"/>
        <v>No</v>
      </c>
      <c r="S3567" s="1" t="str">
        <f t="shared" si="446"/>
        <v>ecommerce_shipping</v>
      </c>
      <c r="T3567" s="1" t="str">
        <f t="shared" si="447"/>
        <v>SHIPMENT_STATUS_RECORDED</v>
      </c>
    </row>
    <row r="3568" spans="1:20" x14ac:dyDescent="0.2">
      <c r="A3568">
        <v>3567</v>
      </c>
      <c r="B3568" t="s">
        <v>17</v>
      </c>
      <c r="C3568" t="s">
        <v>13</v>
      </c>
      <c r="D3568">
        <v>4</v>
      </c>
      <c r="E3568">
        <v>5</v>
      </c>
      <c r="F3568">
        <v>222</v>
      </c>
      <c r="G3568">
        <v>3</v>
      </c>
      <c r="H3568" t="s">
        <v>14</v>
      </c>
      <c r="I3568" t="s">
        <v>15</v>
      </c>
      <c r="J3568">
        <v>5</v>
      </c>
      <c r="K3568">
        <v>5584</v>
      </c>
      <c r="L3568">
        <v>0</v>
      </c>
      <c r="M3568" s="1" t="str">
        <f t="shared" si="440"/>
        <v>SHIP-003567</v>
      </c>
      <c r="N3568" t="str">
        <f t="shared" si="441"/>
        <v>GSITEM-003567</v>
      </c>
      <c r="O3568" t="str">
        <f t="shared" si="442"/>
        <v>GSORD-003567</v>
      </c>
      <c r="P3568" s="1" t="str">
        <f t="shared" si="443"/>
        <v>WH-A</v>
      </c>
      <c r="Q3568" s="1" t="str">
        <f t="shared" si="444"/>
        <v>On Time</v>
      </c>
      <c r="R3568" s="1" t="str">
        <f t="shared" si="445"/>
        <v>Yes</v>
      </c>
      <c r="S3568" s="1" t="str">
        <f t="shared" si="446"/>
        <v>ecommerce_shipping</v>
      </c>
      <c r="T3568" s="1" t="str">
        <f t="shared" si="447"/>
        <v>SHIPMENT_STATUS_RECORDED</v>
      </c>
    </row>
    <row r="3569" spans="1:20" x14ac:dyDescent="0.2">
      <c r="A3569">
        <v>3568</v>
      </c>
      <c r="B3569" t="s">
        <v>18</v>
      </c>
      <c r="C3569" t="s">
        <v>13</v>
      </c>
      <c r="D3569">
        <v>4</v>
      </c>
      <c r="E3569">
        <v>1</v>
      </c>
      <c r="F3569">
        <v>233</v>
      </c>
      <c r="G3569">
        <v>2</v>
      </c>
      <c r="H3569" t="s">
        <v>14</v>
      </c>
      <c r="I3569" t="s">
        <v>16</v>
      </c>
      <c r="J3569">
        <v>9</v>
      </c>
      <c r="K3569">
        <v>4799</v>
      </c>
      <c r="L3569">
        <v>1</v>
      </c>
      <c r="M3569" s="1" t="str">
        <f t="shared" si="440"/>
        <v>SHIP-003568</v>
      </c>
      <c r="N3569" t="str">
        <f t="shared" si="441"/>
        <v>GSITEM-003568</v>
      </c>
      <c r="O3569" t="str">
        <f t="shared" si="442"/>
        <v>GSORD-003568</v>
      </c>
      <c r="P3569" s="1" t="str">
        <f t="shared" si="443"/>
        <v>WH-B</v>
      </c>
      <c r="Q3569" s="1" t="str">
        <f t="shared" si="444"/>
        <v>Delayed</v>
      </c>
      <c r="R3569" s="1" t="str">
        <f t="shared" si="445"/>
        <v>No</v>
      </c>
      <c r="S3569" s="1" t="str">
        <f t="shared" si="446"/>
        <v>ecommerce_shipping</v>
      </c>
      <c r="T3569" s="1" t="str">
        <f t="shared" si="447"/>
        <v>SHIPMENT_STATUS_RECORDED</v>
      </c>
    </row>
    <row r="3570" spans="1:20" x14ac:dyDescent="0.2">
      <c r="A3570">
        <v>3569</v>
      </c>
      <c r="B3570" t="s">
        <v>20</v>
      </c>
      <c r="C3570" t="s">
        <v>13</v>
      </c>
      <c r="D3570">
        <v>4</v>
      </c>
      <c r="E3570">
        <v>4</v>
      </c>
      <c r="F3570">
        <v>271</v>
      </c>
      <c r="G3570">
        <v>3</v>
      </c>
      <c r="H3570" t="s">
        <v>14</v>
      </c>
      <c r="I3570" t="s">
        <v>16</v>
      </c>
      <c r="J3570">
        <v>3</v>
      </c>
      <c r="K3570">
        <v>4152</v>
      </c>
      <c r="L3570">
        <v>0</v>
      </c>
      <c r="M3570" s="1" t="str">
        <f t="shared" si="440"/>
        <v>SHIP-003569</v>
      </c>
      <c r="N3570" t="str">
        <f t="shared" si="441"/>
        <v>GSITEM-003569</v>
      </c>
      <c r="O3570" t="str">
        <f t="shared" si="442"/>
        <v>GSORD-003569</v>
      </c>
      <c r="P3570" s="1" t="str">
        <f t="shared" si="443"/>
        <v>WH-C</v>
      </c>
      <c r="Q3570" s="1" t="str">
        <f t="shared" si="444"/>
        <v>On Time</v>
      </c>
      <c r="R3570" s="1" t="str">
        <f t="shared" si="445"/>
        <v>Yes</v>
      </c>
      <c r="S3570" s="1" t="str">
        <f t="shared" si="446"/>
        <v>ecommerce_shipping</v>
      </c>
      <c r="T3570" s="1" t="str">
        <f t="shared" si="447"/>
        <v>SHIPMENT_STATUS_RECORDED</v>
      </c>
    </row>
    <row r="3571" spans="1:20" x14ac:dyDescent="0.2">
      <c r="A3571">
        <v>3570</v>
      </c>
      <c r="B3571" t="s">
        <v>15</v>
      </c>
      <c r="C3571" t="s">
        <v>13</v>
      </c>
      <c r="D3571">
        <v>3</v>
      </c>
      <c r="E3571">
        <v>4</v>
      </c>
      <c r="F3571">
        <v>118</v>
      </c>
      <c r="G3571">
        <v>4</v>
      </c>
      <c r="H3571" t="s">
        <v>14</v>
      </c>
      <c r="I3571" t="s">
        <v>16</v>
      </c>
      <c r="J3571">
        <v>6</v>
      </c>
      <c r="K3571">
        <v>5964</v>
      </c>
      <c r="L3571">
        <v>0</v>
      </c>
      <c r="M3571" s="1" t="str">
        <f t="shared" si="440"/>
        <v>SHIP-003570</v>
      </c>
      <c r="N3571" t="str">
        <f t="shared" si="441"/>
        <v>GSITEM-003570</v>
      </c>
      <c r="O3571" t="str">
        <f t="shared" si="442"/>
        <v>GSORD-003570</v>
      </c>
      <c r="P3571" s="1" t="str">
        <f t="shared" si="443"/>
        <v>WH-F</v>
      </c>
      <c r="Q3571" s="1" t="str">
        <f t="shared" si="444"/>
        <v>On Time</v>
      </c>
      <c r="R3571" s="1" t="str">
        <f t="shared" si="445"/>
        <v>Yes</v>
      </c>
      <c r="S3571" s="1" t="str">
        <f t="shared" si="446"/>
        <v>ecommerce_shipping</v>
      </c>
      <c r="T3571" s="1" t="str">
        <f t="shared" si="447"/>
        <v>SHIPMENT_STATUS_RECORDED</v>
      </c>
    </row>
    <row r="3572" spans="1:20" x14ac:dyDescent="0.2">
      <c r="A3572">
        <v>3571</v>
      </c>
      <c r="B3572" t="s">
        <v>12</v>
      </c>
      <c r="C3572" t="s">
        <v>13</v>
      </c>
      <c r="D3572">
        <v>3</v>
      </c>
      <c r="E3572">
        <v>4</v>
      </c>
      <c r="F3572">
        <v>183</v>
      </c>
      <c r="G3572">
        <v>2</v>
      </c>
      <c r="H3572" t="s">
        <v>14</v>
      </c>
      <c r="I3572" t="s">
        <v>16</v>
      </c>
      <c r="J3572">
        <v>5</v>
      </c>
      <c r="K3572">
        <v>4261</v>
      </c>
      <c r="L3572">
        <v>1</v>
      </c>
      <c r="M3572" s="1" t="str">
        <f t="shared" si="440"/>
        <v>SHIP-003571</v>
      </c>
      <c r="N3572" t="str">
        <f t="shared" si="441"/>
        <v>GSITEM-003571</v>
      </c>
      <c r="O3572" t="str">
        <f t="shared" si="442"/>
        <v>GSORD-003571</v>
      </c>
      <c r="P3572" s="1" t="str">
        <f t="shared" si="443"/>
        <v>WH-D</v>
      </c>
      <c r="Q3572" s="1" t="str">
        <f t="shared" si="444"/>
        <v>Delayed</v>
      </c>
      <c r="R3572" s="1" t="str">
        <f t="shared" si="445"/>
        <v>No</v>
      </c>
      <c r="S3572" s="1" t="str">
        <f t="shared" si="446"/>
        <v>ecommerce_shipping</v>
      </c>
      <c r="T3572" s="1" t="str">
        <f t="shared" si="447"/>
        <v>SHIPMENT_STATUS_RECORDED</v>
      </c>
    </row>
    <row r="3573" spans="1:20" x14ac:dyDescent="0.2">
      <c r="A3573">
        <v>3572</v>
      </c>
      <c r="B3573" t="s">
        <v>15</v>
      </c>
      <c r="C3573" t="s">
        <v>13</v>
      </c>
      <c r="D3573">
        <v>3</v>
      </c>
      <c r="E3573">
        <v>4</v>
      </c>
      <c r="F3573">
        <v>217</v>
      </c>
      <c r="G3573">
        <v>3</v>
      </c>
      <c r="H3573" t="s">
        <v>14</v>
      </c>
      <c r="I3573" t="s">
        <v>15</v>
      </c>
      <c r="J3573">
        <v>5</v>
      </c>
      <c r="K3573">
        <v>4077</v>
      </c>
      <c r="L3573">
        <v>0</v>
      </c>
      <c r="M3573" s="1" t="str">
        <f t="shared" si="440"/>
        <v>SHIP-003572</v>
      </c>
      <c r="N3573" t="str">
        <f t="shared" si="441"/>
        <v>GSITEM-003572</v>
      </c>
      <c r="O3573" t="str">
        <f t="shared" si="442"/>
        <v>GSORD-003572</v>
      </c>
      <c r="P3573" s="1" t="str">
        <f t="shared" si="443"/>
        <v>WH-F</v>
      </c>
      <c r="Q3573" s="1" t="str">
        <f t="shared" si="444"/>
        <v>On Time</v>
      </c>
      <c r="R3573" s="1" t="str">
        <f t="shared" si="445"/>
        <v>Yes</v>
      </c>
      <c r="S3573" s="1" t="str">
        <f t="shared" si="446"/>
        <v>ecommerce_shipping</v>
      </c>
      <c r="T3573" s="1" t="str">
        <f t="shared" si="447"/>
        <v>SHIPMENT_STATUS_RECORDED</v>
      </c>
    </row>
    <row r="3574" spans="1:20" x14ac:dyDescent="0.2">
      <c r="A3574">
        <v>3573</v>
      </c>
      <c r="B3574" t="s">
        <v>17</v>
      </c>
      <c r="C3574" t="s">
        <v>13</v>
      </c>
      <c r="D3574">
        <v>3</v>
      </c>
      <c r="E3574">
        <v>5</v>
      </c>
      <c r="F3574">
        <v>245</v>
      </c>
      <c r="G3574">
        <v>10</v>
      </c>
      <c r="H3574" t="s">
        <v>19</v>
      </c>
      <c r="I3574" t="s">
        <v>16</v>
      </c>
      <c r="J3574">
        <v>8</v>
      </c>
      <c r="K3574">
        <v>4909</v>
      </c>
      <c r="L3574">
        <v>1</v>
      </c>
      <c r="M3574" s="1" t="str">
        <f t="shared" si="440"/>
        <v>SHIP-003573</v>
      </c>
      <c r="N3574" t="str">
        <f t="shared" si="441"/>
        <v>GSITEM-003573</v>
      </c>
      <c r="O3574" t="str">
        <f t="shared" si="442"/>
        <v>GSORD-003573</v>
      </c>
      <c r="P3574" s="1" t="str">
        <f t="shared" si="443"/>
        <v>WH-A</v>
      </c>
      <c r="Q3574" s="1" t="str">
        <f t="shared" si="444"/>
        <v>Delayed</v>
      </c>
      <c r="R3574" s="1" t="str">
        <f t="shared" si="445"/>
        <v>No</v>
      </c>
      <c r="S3574" s="1" t="str">
        <f t="shared" si="446"/>
        <v>ecommerce_shipping</v>
      </c>
      <c r="T3574" s="1" t="str">
        <f t="shared" si="447"/>
        <v>SHIPMENT_STATUS_RECORDED</v>
      </c>
    </row>
    <row r="3575" spans="1:20" x14ac:dyDescent="0.2">
      <c r="A3575">
        <v>3574</v>
      </c>
      <c r="B3575" t="s">
        <v>18</v>
      </c>
      <c r="C3575" t="s">
        <v>13</v>
      </c>
      <c r="D3575">
        <v>3</v>
      </c>
      <c r="E3575">
        <v>4</v>
      </c>
      <c r="F3575">
        <v>143</v>
      </c>
      <c r="G3575">
        <v>4</v>
      </c>
      <c r="H3575" t="s">
        <v>19</v>
      </c>
      <c r="I3575" t="s">
        <v>16</v>
      </c>
      <c r="J3575">
        <v>5</v>
      </c>
      <c r="K3575">
        <v>5545</v>
      </c>
      <c r="L3575">
        <v>1</v>
      </c>
      <c r="M3575" s="1" t="str">
        <f t="shared" si="440"/>
        <v>SHIP-003574</v>
      </c>
      <c r="N3575" t="str">
        <f t="shared" si="441"/>
        <v>GSITEM-003574</v>
      </c>
      <c r="O3575" t="str">
        <f t="shared" si="442"/>
        <v>GSORD-003574</v>
      </c>
      <c r="P3575" s="1" t="str">
        <f t="shared" si="443"/>
        <v>WH-B</v>
      </c>
      <c r="Q3575" s="1" t="str">
        <f t="shared" si="444"/>
        <v>Delayed</v>
      </c>
      <c r="R3575" s="1" t="str">
        <f t="shared" si="445"/>
        <v>No</v>
      </c>
      <c r="S3575" s="1" t="str">
        <f t="shared" si="446"/>
        <v>ecommerce_shipping</v>
      </c>
      <c r="T3575" s="1" t="str">
        <f t="shared" si="447"/>
        <v>SHIPMENT_STATUS_RECORDED</v>
      </c>
    </row>
    <row r="3576" spans="1:20" x14ac:dyDescent="0.2">
      <c r="A3576">
        <v>3575</v>
      </c>
      <c r="B3576" t="s">
        <v>20</v>
      </c>
      <c r="C3576" t="s">
        <v>13</v>
      </c>
      <c r="D3576">
        <v>3</v>
      </c>
      <c r="E3576">
        <v>3</v>
      </c>
      <c r="F3576">
        <v>149</v>
      </c>
      <c r="G3576">
        <v>3</v>
      </c>
      <c r="H3576" t="s">
        <v>19</v>
      </c>
      <c r="I3576" t="s">
        <v>15</v>
      </c>
      <c r="J3576">
        <v>3</v>
      </c>
      <c r="K3576">
        <v>4189</v>
      </c>
      <c r="L3576">
        <v>0</v>
      </c>
      <c r="M3576" s="1" t="str">
        <f t="shared" si="440"/>
        <v>SHIP-003575</v>
      </c>
      <c r="N3576" t="str">
        <f t="shared" si="441"/>
        <v>GSITEM-003575</v>
      </c>
      <c r="O3576" t="str">
        <f t="shared" si="442"/>
        <v>GSORD-003575</v>
      </c>
      <c r="P3576" s="1" t="str">
        <f t="shared" si="443"/>
        <v>WH-C</v>
      </c>
      <c r="Q3576" s="1" t="str">
        <f t="shared" si="444"/>
        <v>On Time</v>
      </c>
      <c r="R3576" s="1" t="str">
        <f t="shared" si="445"/>
        <v>Yes</v>
      </c>
      <c r="S3576" s="1" t="str">
        <f t="shared" si="446"/>
        <v>ecommerce_shipping</v>
      </c>
      <c r="T3576" s="1" t="str">
        <f t="shared" si="447"/>
        <v>SHIPMENT_STATUS_RECORDED</v>
      </c>
    </row>
    <row r="3577" spans="1:20" x14ac:dyDescent="0.2">
      <c r="A3577">
        <v>3576</v>
      </c>
      <c r="B3577" t="s">
        <v>15</v>
      </c>
      <c r="C3577" t="s">
        <v>13</v>
      </c>
      <c r="D3577">
        <v>4</v>
      </c>
      <c r="E3577">
        <v>5</v>
      </c>
      <c r="F3577">
        <v>275</v>
      </c>
      <c r="G3577">
        <v>6</v>
      </c>
      <c r="H3577" t="s">
        <v>19</v>
      </c>
      <c r="I3577" t="s">
        <v>16</v>
      </c>
      <c r="J3577">
        <v>10</v>
      </c>
      <c r="K3577">
        <v>1400</v>
      </c>
      <c r="L3577">
        <v>1</v>
      </c>
      <c r="M3577" s="1" t="str">
        <f t="shared" si="440"/>
        <v>SHIP-003576</v>
      </c>
      <c r="N3577" t="str">
        <f t="shared" si="441"/>
        <v>GSITEM-003576</v>
      </c>
      <c r="O3577" t="str">
        <f t="shared" si="442"/>
        <v>GSORD-003576</v>
      </c>
      <c r="P3577" s="1" t="str">
        <f t="shared" si="443"/>
        <v>WH-F</v>
      </c>
      <c r="Q3577" s="1" t="str">
        <f t="shared" si="444"/>
        <v>Delayed</v>
      </c>
      <c r="R3577" s="1" t="str">
        <f t="shared" si="445"/>
        <v>No</v>
      </c>
      <c r="S3577" s="1" t="str">
        <f t="shared" si="446"/>
        <v>ecommerce_shipping</v>
      </c>
      <c r="T3577" s="1" t="str">
        <f t="shared" si="447"/>
        <v>SHIPMENT_STATUS_RECORDED</v>
      </c>
    </row>
    <row r="3578" spans="1:20" x14ac:dyDescent="0.2">
      <c r="A3578">
        <v>3577</v>
      </c>
      <c r="B3578" t="s">
        <v>12</v>
      </c>
      <c r="C3578" t="s">
        <v>13</v>
      </c>
      <c r="D3578">
        <v>4</v>
      </c>
      <c r="E3578">
        <v>5</v>
      </c>
      <c r="F3578">
        <v>168</v>
      </c>
      <c r="G3578">
        <v>4</v>
      </c>
      <c r="H3578" t="s">
        <v>19</v>
      </c>
      <c r="I3578" t="s">
        <v>15</v>
      </c>
      <c r="J3578">
        <v>4</v>
      </c>
      <c r="K3578">
        <v>4776</v>
      </c>
      <c r="L3578">
        <v>1</v>
      </c>
      <c r="M3578" s="1" t="str">
        <f t="shared" si="440"/>
        <v>SHIP-003577</v>
      </c>
      <c r="N3578" t="str">
        <f t="shared" si="441"/>
        <v>GSITEM-003577</v>
      </c>
      <c r="O3578" t="str">
        <f t="shared" si="442"/>
        <v>GSORD-003577</v>
      </c>
      <c r="P3578" s="1" t="str">
        <f t="shared" si="443"/>
        <v>WH-D</v>
      </c>
      <c r="Q3578" s="1" t="str">
        <f t="shared" si="444"/>
        <v>Delayed</v>
      </c>
      <c r="R3578" s="1" t="str">
        <f t="shared" si="445"/>
        <v>No</v>
      </c>
      <c r="S3578" s="1" t="str">
        <f t="shared" si="446"/>
        <v>ecommerce_shipping</v>
      </c>
      <c r="T3578" s="1" t="str">
        <f t="shared" si="447"/>
        <v>SHIPMENT_STATUS_RECORDED</v>
      </c>
    </row>
    <row r="3579" spans="1:20" x14ac:dyDescent="0.2">
      <c r="A3579">
        <v>3578</v>
      </c>
      <c r="B3579" t="s">
        <v>15</v>
      </c>
      <c r="C3579" t="s">
        <v>13</v>
      </c>
      <c r="D3579">
        <v>4</v>
      </c>
      <c r="E3579">
        <v>1</v>
      </c>
      <c r="F3579">
        <v>102</v>
      </c>
      <c r="G3579">
        <v>3</v>
      </c>
      <c r="H3579" t="s">
        <v>19</v>
      </c>
      <c r="I3579" t="s">
        <v>16</v>
      </c>
      <c r="J3579">
        <v>3</v>
      </c>
      <c r="K3579">
        <v>4179</v>
      </c>
      <c r="L3579">
        <v>0</v>
      </c>
      <c r="M3579" s="1" t="str">
        <f t="shared" si="440"/>
        <v>SHIP-003578</v>
      </c>
      <c r="N3579" t="str">
        <f t="shared" si="441"/>
        <v>GSITEM-003578</v>
      </c>
      <c r="O3579" t="str">
        <f t="shared" si="442"/>
        <v>GSORD-003578</v>
      </c>
      <c r="P3579" s="1" t="str">
        <f t="shared" si="443"/>
        <v>WH-F</v>
      </c>
      <c r="Q3579" s="1" t="str">
        <f t="shared" si="444"/>
        <v>On Time</v>
      </c>
      <c r="R3579" s="1" t="str">
        <f t="shared" si="445"/>
        <v>Yes</v>
      </c>
      <c r="S3579" s="1" t="str">
        <f t="shared" si="446"/>
        <v>ecommerce_shipping</v>
      </c>
      <c r="T3579" s="1" t="str">
        <f t="shared" si="447"/>
        <v>SHIPMENT_STATUS_RECORDED</v>
      </c>
    </row>
    <row r="3580" spans="1:20" x14ac:dyDescent="0.2">
      <c r="A3580">
        <v>3579</v>
      </c>
      <c r="B3580" t="s">
        <v>17</v>
      </c>
      <c r="C3580" t="s">
        <v>13</v>
      </c>
      <c r="D3580">
        <v>3</v>
      </c>
      <c r="E3580">
        <v>2</v>
      </c>
      <c r="F3580">
        <v>169</v>
      </c>
      <c r="G3580">
        <v>2</v>
      </c>
      <c r="H3580" t="s">
        <v>19</v>
      </c>
      <c r="I3580" t="s">
        <v>15</v>
      </c>
      <c r="J3580">
        <v>10</v>
      </c>
      <c r="K3580">
        <v>4038</v>
      </c>
      <c r="L3580">
        <v>1</v>
      </c>
      <c r="M3580" s="1" t="str">
        <f t="shared" si="440"/>
        <v>SHIP-003579</v>
      </c>
      <c r="N3580" t="str">
        <f t="shared" si="441"/>
        <v>GSITEM-003579</v>
      </c>
      <c r="O3580" t="str">
        <f t="shared" si="442"/>
        <v>GSORD-003579</v>
      </c>
      <c r="P3580" s="1" t="str">
        <f t="shared" si="443"/>
        <v>WH-A</v>
      </c>
      <c r="Q3580" s="1" t="str">
        <f t="shared" si="444"/>
        <v>Delayed</v>
      </c>
      <c r="R3580" s="1" t="str">
        <f t="shared" si="445"/>
        <v>No</v>
      </c>
      <c r="S3580" s="1" t="str">
        <f t="shared" si="446"/>
        <v>ecommerce_shipping</v>
      </c>
      <c r="T3580" s="1" t="str">
        <f t="shared" si="447"/>
        <v>SHIPMENT_STATUS_RECORDED</v>
      </c>
    </row>
    <row r="3581" spans="1:20" x14ac:dyDescent="0.2">
      <c r="A3581">
        <v>3580</v>
      </c>
      <c r="B3581" t="s">
        <v>18</v>
      </c>
      <c r="C3581" t="s">
        <v>22</v>
      </c>
      <c r="D3581">
        <v>6</v>
      </c>
      <c r="E3581">
        <v>5</v>
      </c>
      <c r="F3581">
        <v>163</v>
      </c>
      <c r="G3581">
        <v>4</v>
      </c>
      <c r="H3581" t="s">
        <v>21</v>
      </c>
      <c r="I3581" t="s">
        <v>16</v>
      </c>
      <c r="J3581">
        <v>3</v>
      </c>
      <c r="K3581">
        <v>5118</v>
      </c>
      <c r="L3581">
        <v>1</v>
      </c>
      <c r="M3581" s="1" t="str">
        <f t="shared" si="440"/>
        <v>SHIP-003580</v>
      </c>
      <c r="N3581" t="str">
        <f t="shared" si="441"/>
        <v>GSITEM-003580</v>
      </c>
      <c r="O3581" t="str">
        <f t="shared" si="442"/>
        <v>GSORD-003580</v>
      </c>
      <c r="P3581" s="1" t="str">
        <f t="shared" si="443"/>
        <v>WH-B</v>
      </c>
      <c r="Q3581" s="1" t="str">
        <f t="shared" si="444"/>
        <v>Delayed</v>
      </c>
      <c r="R3581" s="1" t="str">
        <f t="shared" si="445"/>
        <v>No</v>
      </c>
      <c r="S3581" s="1" t="str">
        <f t="shared" si="446"/>
        <v>ecommerce_shipping</v>
      </c>
      <c r="T3581" s="1" t="str">
        <f t="shared" si="447"/>
        <v>SHIPMENT_STATUS_RECORDED</v>
      </c>
    </row>
    <row r="3582" spans="1:20" x14ac:dyDescent="0.2">
      <c r="A3582">
        <v>3581</v>
      </c>
      <c r="B3582" t="s">
        <v>20</v>
      </c>
      <c r="C3582" t="s">
        <v>22</v>
      </c>
      <c r="D3582">
        <v>2</v>
      </c>
      <c r="E3582">
        <v>3</v>
      </c>
      <c r="F3582">
        <v>154</v>
      </c>
      <c r="G3582">
        <v>3</v>
      </c>
      <c r="H3582" t="s">
        <v>19</v>
      </c>
      <c r="I3582" t="s">
        <v>16</v>
      </c>
      <c r="J3582">
        <v>3</v>
      </c>
      <c r="K3582">
        <v>4478</v>
      </c>
      <c r="L3582">
        <v>0</v>
      </c>
      <c r="M3582" s="1" t="str">
        <f t="shared" si="440"/>
        <v>SHIP-003581</v>
      </c>
      <c r="N3582" t="str">
        <f t="shared" si="441"/>
        <v>GSITEM-003581</v>
      </c>
      <c r="O3582" t="str">
        <f t="shared" si="442"/>
        <v>GSORD-003581</v>
      </c>
      <c r="P3582" s="1" t="str">
        <f t="shared" si="443"/>
        <v>WH-C</v>
      </c>
      <c r="Q3582" s="1" t="str">
        <f t="shared" si="444"/>
        <v>On Time</v>
      </c>
      <c r="R3582" s="1" t="str">
        <f t="shared" si="445"/>
        <v>Yes</v>
      </c>
      <c r="S3582" s="1" t="str">
        <f t="shared" si="446"/>
        <v>ecommerce_shipping</v>
      </c>
      <c r="T3582" s="1" t="str">
        <f t="shared" si="447"/>
        <v>SHIPMENT_STATUS_RECORDED</v>
      </c>
    </row>
    <row r="3583" spans="1:20" x14ac:dyDescent="0.2">
      <c r="A3583">
        <v>3582</v>
      </c>
      <c r="B3583" t="s">
        <v>15</v>
      </c>
      <c r="C3583" t="s">
        <v>22</v>
      </c>
      <c r="D3583">
        <v>3</v>
      </c>
      <c r="E3583">
        <v>3</v>
      </c>
      <c r="F3583">
        <v>271</v>
      </c>
      <c r="G3583">
        <v>2</v>
      </c>
      <c r="H3583" t="s">
        <v>14</v>
      </c>
      <c r="I3583" t="s">
        <v>15</v>
      </c>
      <c r="J3583">
        <v>8</v>
      </c>
      <c r="K3583">
        <v>4444</v>
      </c>
      <c r="L3583">
        <v>1</v>
      </c>
      <c r="M3583" s="1" t="str">
        <f t="shared" si="440"/>
        <v>SHIP-003582</v>
      </c>
      <c r="N3583" t="str">
        <f t="shared" si="441"/>
        <v>GSITEM-003582</v>
      </c>
      <c r="O3583" t="str">
        <f t="shared" si="442"/>
        <v>GSORD-003582</v>
      </c>
      <c r="P3583" s="1" t="str">
        <f t="shared" si="443"/>
        <v>WH-F</v>
      </c>
      <c r="Q3583" s="1" t="str">
        <f t="shared" si="444"/>
        <v>Delayed</v>
      </c>
      <c r="R3583" s="1" t="str">
        <f t="shared" si="445"/>
        <v>No</v>
      </c>
      <c r="S3583" s="1" t="str">
        <f t="shared" si="446"/>
        <v>ecommerce_shipping</v>
      </c>
      <c r="T3583" s="1" t="str">
        <f t="shared" si="447"/>
        <v>SHIPMENT_STATUS_RECORDED</v>
      </c>
    </row>
    <row r="3584" spans="1:20" x14ac:dyDescent="0.2">
      <c r="A3584">
        <v>3583</v>
      </c>
      <c r="B3584" t="s">
        <v>12</v>
      </c>
      <c r="C3584" t="s">
        <v>22</v>
      </c>
      <c r="D3584">
        <v>3</v>
      </c>
      <c r="E3584">
        <v>4</v>
      </c>
      <c r="F3584">
        <v>182</v>
      </c>
      <c r="G3584">
        <v>3</v>
      </c>
      <c r="H3584" t="s">
        <v>19</v>
      </c>
      <c r="I3584" t="s">
        <v>15</v>
      </c>
      <c r="J3584">
        <v>2</v>
      </c>
      <c r="K3584">
        <v>5281</v>
      </c>
      <c r="L3584">
        <v>1</v>
      </c>
      <c r="M3584" s="1" t="str">
        <f t="shared" si="440"/>
        <v>SHIP-003583</v>
      </c>
      <c r="N3584" t="str">
        <f t="shared" si="441"/>
        <v>GSITEM-003583</v>
      </c>
      <c r="O3584" t="str">
        <f t="shared" si="442"/>
        <v>GSORD-003583</v>
      </c>
      <c r="P3584" s="1" t="str">
        <f t="shared" si="443"/>
        <v>WH-D</v>
      </c>
      <c r="Q3584" s="1" t="str">
        <f t="shared" si="444"/>
        <v>Delayed</v>
      </c>
      <c r="R3584" s="1" t="str">
        <f t="shared" si="445"/>
        <v>No</v>
      </c>
      <c r="S3584" s="1" t="str">
        <f t="shared" si="446"/>
        <v>ecommerce_shipping</v>
      </c>
      <c r="T3584" s="1" t="str">
        <f t="shared" si="447"/>
        <v>SHIPMENT_STATUS_RECORDED</v>
      </c>
    </row>
    <row r="3585" spans="1:20" x14ac:dyDescent="0.2">
      <c r="A3585">
        <v>3584</v>
      </c>
      <c r="B3585" t="s">
        <v>15</v>
      </c>
      <c r="C3585" t="s">
        <v>22</v>
      </c>
      <c r="D3585">
        <v>4</v>
      </c>
      <c r="E3585">
        <v>5</v>
      </c>
      <c r="F3585">
        <v>173</v>
      </c>
      <c r="G3585">
        <v>3</v>
      </c>
      <c r="H3585" t="s">
        <v>14</v>
      </c>
      <c r="I3585" t="s">
        <v>15</v>
      </c>
      <c r="J3585">
        <v>7</v>
      </c>
      <c r="K3585">
        <v>4410</v>
      </c>
      <c r="L3585">
        <v>0</v>
      </c>
      <c r="M3585" s="1" t="str">
        <f t="shared" si="440"/>
        <v>SHIP-003584</v>
      </c>
      <c r="N3585" t="str">
        <f t="shared" si="441"/>
        <v>GSITEM-003584</v>
      </c>
      <c r="O3585" t="str">
        <f t="shared" si="442"/>
        <v>GSORD-003584</v>
      </c>
      <c r="P3585" s="1" t="str">
        <f t="shared" si="443"/>
        <v>WH-F</v>
      </c>
      <c r="Q3585" s="1" t="str">
        <f t="shared" si="444"/>
        <v>On Time</v>
      </c>
      <c r="R3585" s="1" t="str">
        <f t="shared" si="445"/>
        <v>Yes</v>
      </c>
      <c r="S3585" s="1" t="str">
        <f t="shared" si="446"/>
        <v>ecommerce_shipping</v>
      </c>
      <c r="T3585" s="1" t="str">
        <f t="shared" si="447"/>
        <v>SHIPMENT_STATUS_RECORDED</v>
      </c>
    </row>
    <row r="3586" spans="1:20" x14ac:dyDescent="0.2">
      <c r="A3586">
        <v>3585</v>
      </c>
      <c r="B3586" t="s">
        <v>17</v>
      </c>
      <c r="C3586" t="s">
        <v>22</v>
      </c>
      <c r="D3586">
        <v>5</v>
      </c>
      <c r="E3586">
        <v>5</v>
      </c>
      <c r="F3586">
        <v>244</v>
      </c>
      <c r="G3586">
        <v>2</v>
      </c>
      <c r="H3586" t="s">
        <v>14</v>
      </c>
      <c r="I3586" t="s">
        <v>16</v>
      </c>
      <c r="J3586">
        <v>10</v>
      </c>
      <c r="K3586">
        <v>5794</v>
      </c>
      <c r="L3586">
        <v>0</v>
      </c>
      <c r="M3586" s="1" t="str">
        <f t="shared" ref="M3586:M3649" si="448">"SHIP-"&amp;TEXT(A3586,"000000")</f>
        <v>SHIP-003585</v>
      </c>
      <c r="N3586" t="str">
        <f t="shared" ref="N3586:N3649" si="449">"GSITEM-"&amp;TEXT(A3586,"000000")</f>
        <v>GSITEM-003585</v>
      </c>
      <c r="O3586" t="str">
        <f t="shared" ref="O3586:O3649" si="450">"GSORD-"&amp;TEXT(A3586,"000000")</f>
        <v>GSORD-003585</v>
      </c>
      <c r="P3586" s="1" t="str">
        <f t="shared" ref="P3586:P3649" si="451">"WH-"&amp;B3586</f>
        <v>WH-A</v>
      </c>
      <c r="Q3586" s="1" t="str">
        <f t="shared" ref="Q3586:Q3649" si="452">IF(L3586=1,"Delayed","On Time")</f>
        <v>On Time</v>
      </c>
      <c r="R3586" s="1" t="str">
        <f t="shared" ref="R3586:R3649" si="453">IF(L3586=0,"Yes","No")</f>
        <v>Yes</v>
      </c>
      <c r="S3586" s="1" t="str">
        <f t="shared" ref="S3586:S3649" si="454">"ecommerce_shipping"</f>
        <v>ecommerce_shipping</v>
      </c>
      <c r="T3586" s="1" t="str">
        <f t="shared" ref="T3586:T3649" si="455">"SHIPMENT_STATUS_RECORDED"</f>
        <v>SHIPMENT_STATUS_RECORDED</v>
      </c>
    </row>
    <row r="3587" spans="1:20" x14ac:dyDescent="0.2">
      <c r="A3587">
        <v>3586</v>
      </c>
      <c r="B3587" t="s">
        <v>18</v>
      </c>
      <c r="C3587" t="s">
        <v>22</v>
      </c>
      <c r="D3587">
        <v>4</v>
      </c>
      <c r="E3587">
        <v>5</v>
      </c>
      <c r="F3587">
        <v>214</v>
      </c>
      <c r="G3587">
        <v>2</v>
      </c>
      <c r="H3587" t="s">
        <v>14</v>
      </c>
      <c r="I3587" t="s">
        <v>16</v>
      </c>
      <c r="J3587">
        <v>3</v>
      </c>
      <c r="K3587">
        <v>5546</v>
      </c>
      <c r="L3587">
        <v>0</v>
      </c>
      <c r="M3587" s="1" t="str">
        <f t="shared" si="448"/>
        <v>SHIP-003586</v>
      </c>
      <c r="N3587" t="str">
        <f t="shared" si="449"/>
        <v>GSITEM-003586</v>
      </c>
      <c r="O3587" t="str">
        <f t="shared" si="450"/>
        <v>GSORD-003586</v>
      </c>
      <c r="P3587" s="1" t="str">
        <f t="shared" si="451"/>
        <v>WH-B</v>
      </c>
      <c r="Q3587" s="1" t="str">
        <f t="shared" si="452"/>
        <v>On Time</v>
      </c>
      <c r="R3587" s="1" t="str">
        <f t="shared" si="453"/>
        <v>Yes</v>
      </c>
      <c r="S3587" s="1" t="str">
        <f t="shared" si="454"/>
        <v>ecommerce_shipping</v>
      </c>
      <c r="T3587" s="1" t="str">
        <f t="shared" si="455"/>
        <v>SHIPMENT_STATUS_RECORDED</v>
      </c>
    </row>
    <row r="3588" spans="1:20" x14ac:dyDescent="0.2">
      <c r="A3588">
        <v>3587</v>
      </c>
      <c r="B3588" t="s">
        <v>20</v>
      </c>
      <c r="C3588" t="s">
        <v>22</v>
      </c>
      <c r="D3588">
        <v>4</v>
      </c>
      <c r="E3588">
        <v>2</v>
      </c>
      <c r="F3588">
        <v>210</v>
      </c>
      <c r="G3588">
        <v>2</v>
      </c>
      <c r="H3588" t="s">
        <v>21</v>
      </c>
      <c r="I3588" t="s">
        <v>15</v>
      </c>
      <c r="J3588">
        <v>3</v>
      </c>
      <c r="K3588">
        <v>5876</v>
      </c>
      <c r="L3588">
        <v>1</v>
      </c>
      <c r="M3588" s="1" t="str">
        <f t="shared" si="448"/>
        <v>SHIP-003587</v>
      </c>
      <c r="N3588" t="str">
        <f t="shared" si="449"/>
        <v>GSITEM-003587</v>
      </c>
      <c r="O3588" t="str">
        <f t="shared" si="450"/>
        <v>GSORD-003587</v>
      </c>
      <c r="P3588" s="1" t="str">
        <f t="shared" si="451"/>
        <v>WH-C</v>
      </c>
      <c r="Q3588" s="1" t="str">
        <f t="shared" si="452"/>
        <v>Delayed</v>
      </c>
      <c r="R3588" s="1" t="str">
        <f t="shared" si="453"/>
        <v>No</v>
      </c>
      <c r="S3588" s="1" t="str">
        <f t="shared" si="454"/>
        <v>ecommerce_shipping</v>
      </c>
      <c r="T3588" s="1" t="str">
        <f t="shared" si="455"/>
        <v>SHIPMENT_STATUS_RECORDED</v>
      </c>
    </row>
    <row r="3589" spans="1:20" x14ac:dyDescent="0.2">
      <c r="A3589">
        <v>3588</v>
      </c>
      <c r="B3589" t="s">
        <v>15</v>
      </c>
      <c r="C3589" t="s">
        <v>22</v>
      </c>
      <c r="D3589">
        <v>5</v>
      </c>
      <c r="E3589">
        <v>1</v>
      </c>
      <c r="F3589">
        <v>194</v>
      </c>
      <c r="G3589">
        <v>7</v>
      </c>
      <c r="H3589" t="s">
        <v>19</v>
      </c>
      <c r="I3589" t="s">
        <v>16</v>
      </c>
      <c r="J3589">
        <v>8</v>
      </c>
      <c r="K3589">
        <v>4770</v>
      </c>
      <c r="L3589">
        <v>0</v>
      </c>
      <c r="M3589" s="1" t="str">
        <f t="shared" si="448"/>
        <v>SHIP-003588</v>
      </c>
      <c r="N3589" t="str">
        <f t="shared" si="449"/>
        <v>GSITEM-003588</v>
      </c>
      <c r="O3589" t="str">
        <f t="shared" si="450"/>
        <v>GSORD-003588</v>
      </c>
      <c r="P3589" s="1" t="str">
        <f t="shared" si="451"/>
        <v>WH-F</v>
      </c>
      <c r="Q3589" s="1" t="str">
        <f t="shared" si="452"/>
        <v>On Time</v>
      </c>
      <c r="R3589" s="1" t="str">
        <f t="shared" si="453"/>
        <v>Yes</v>
      </c>
      <c r="S3589" s="1" t="str">
        <f t="shared" si="454"/>
        <v>ecommerce_shipping</v>
      </c>
      <c r="T3589" s="1" t="str">
        <f t="shared" si="455"/>
        <v>SHIPMENT_STATUS_RECORDED</v>
      </c>
    </row>
    <row r="3590" spans="1:20" x14ac:dyDescent="0.2">
      <c r="A3590">
        <v>3589</v>
      </c>
      <c r="B3590" t="s">
        <v>12</v>
      </c>
      <c r="C3590" t="s">
        <v>22</v>
      </c>
      <c r="D3590">
        <v>4</v>
      </c>
      <c r="E3590">
        <v>3</v>
      </c>
      <c r="F3590">
        <v>185</v>
      </c>
      <c r="G3590">
        <v>10</v>
      </c>
      <c r="H3590" t="s">
        <v>21</v>
      </c>
      <c r="I3590" t="s">
        <v>16</v>
      </c>
      <c r="J3590">
        <v>1</v>
      </c>
      <c r="K3590">
        <v>4973</v>
      </c>
      <c r="L3590">
        <v>0</v>
      </c>
      <c r="M3590" s="1" t="str">
        <f t="shared" si="448"/>
        <v>SHIP-003589</v>
      </c>
      <c r="N3590" t="str">
        <f t="shared" si="449"/>
        <v>GSITEM-003589</v>
      </c>
      <c r="O3590" t="str">
        <f t="shared" si="450"/>
        <v>GSORD-003589</v>
      </c>
      <c r="P3590" s="1" t="str">
        <f t="shared" si="451"/>
        <v>WH-D</v>
      </c>
      <c r="Q3590" s="1" t="str">
        <f t="shared" si="452"/>
        <v>On Time</v>
      </c>
      <c r="R3590" s="1" t="str">
        <f t="shared" si="453"/>
        <v>Yes</v>
      </c>
      <c r="S3590" s="1" t="str">
        <f t="shared" si="454"/>
        <v>ecommerce_shipping</v>
      </c>
      <c r="T3590" s="1" t="str">
        <f t="shared" si="455"/>
        <v>SHIPMENT_STATUS_RECORDED</v>
      </c>
    </row>
    <row r="3591" spans="1:20" x14ac:dyDescent="0.2">
      <c r="A3591">
        <v>3590</v>
      </c>
      <c r="B3591" t="s">
        <v>15</v>
      </c>
      <c r="C3591" t="s">
        <v>22</v>
      </c>
      <c r="D3591">
        <v>3</v>
      </c>
      <c r="E3591">
        <v>1</v>
      </c>
      <c r="F3591">
        <v>121</v>
      </c>
      <c r="G3591">
        <v>2</v>
      </c>
      <c r="H3591" t="s">
        <v>14</v>
      </c>
      <c r="I3591" t="s">
        <v>16</v>
      </c>
      <c r="J3591">
        <v>2</v>
      </c>
      <c r="K3591">
        <v>5210</v>
      </c>
      <c r="L3591">
        <v>1</v>
      </c>
      <c r="M3591" s="1" t="str">
        <f t="shared" si="448"/>
        <v>SHIP-003590</v>
      </c>
      <c r="N3591" t="str">
        <f t="shared" si="449"/>
        <v>GSITEM-003590</v>
      </c>
      <c r="O3591" t="str">
        <f t="shared" si="450"/>
        <v>GSORD-003590</v>
      </c>
      <c r="P3591" s="1" t="str">
        <f t="shared" si="451"/>
        <v>WH-F</v>
      </c>
      <c r="Q3591" s="1" t="str">
        <f t="shared" si="452"/>
        <v>Delayed</v>
      </c>
      <c r="R3591" s="1" t="str">
        <f t="shared" si="453"/>
        <v>No</v>
      </c>
      <c r="S3591" s="1" t="str">
        <f t="shared" si="454"/>
        <v>ecommerce_shipping</v>
      </c>
      <c r="T3591" s="1" t="str">
        <f t="shared" si="455"/>
        <v>SHIPMENT_STATUS_RECORDED</v>
      </c>
    </row>
    <row r="3592" spans="1:20" x14ac:dyDescent="0.2">
      <c r="A3592">
        <v>3591</v>
      </c>
      <c r="B3592" t="s">
        <v>17</v>
      </c>
      <c r="C3592" t="s">
        <v>22</v>
      </c>
      <c r="D3592">
        <v>3</v>
      </c>
      <c r="E3592">
        <v>4</v>
      </c>
      <c r="F3592">
        <v>203</v>
      </c>
      <c r="G3592">
        <v>3</v>
      </c>
      <c r="H3592" t="s">
        <v>19</v>
      </c>
      <c r="I3592" t="s">
        <v>16</v>
      </c>
      <c r="J3592">
        <v>1</v>
      </c>
      <c r="K3592">
        <v>5543</v>
      </c>
      <c r="L3592">
        <v>0</v>
      </c>
      <c r="M3592" s="1" t="str">
        <f t="shared" si="448"/>
        <v>SHIP-003591</v>
      </c>
      <c r="N3592" t="str">
        <f t="shared" si="449"/>
        <v>GSITEM-003591</v>
      </c>
      <c r="O3592" t="str">
        <f t="shared" si="450"/>
        <v>GSORD-003591</v>
      </c>
      <c r="P3592" s="1" t="str">
        <f t="shared" si="451"/>
        <v>WH-A</v>
      </c>
      <c r="Q3592" s="1" t="str">
        <f t="shared" si="452"/>
        <v>On Time</v>
      </c>
      <c r="R3592" s="1" t="str">
        <f t="shared" si="453"/>
        <v>Yes</v>
      </c>
      <c r="S3592" s="1" t="str">
        <f t="shared" si="454"/>
        <v>ecommerce_shipping</v>
      </c>
      <c r="T3592" s="1" t="str">
        <f t="shared" si="455"/>
        <v>SHIPMENT_STATUS_RECORDED</v>
      </c>
    </row>
    <row r="3593" spans="1:20" x14ac:dyDescent="0.2">
      <c r="A3593">
        <v>3592</v>
      </c>
      <c r="B3593" t="s">
        <v>18</v>
      </c>
      <c r="C3593" t="s">
        <v>22</v>
      </c>
      <c r="D3593">
        <v>2</v>
      </c>
      <c r="E3593">
        <v>3</v>
      </c>
      <c r="F3593">
        <v>134</v>
      </c>
      <c r="G3593">
        <v>10</v>
      </c>
      <c r="H3593" t="s">
        <v>21</v>
      </c>
      <c r="I3593" t="s">
        <v>15</v>
      </c>
      <c r="J3593">
        <v>1</v>
      </c>
      <c r="K3593">
        <v>5632</v>
      </c>
      <c r="L3593">
        <v>0</v>
      </c>
      <c r="M3593" s="1" t="str">
        <f t="shared" si="448"/>
        <v>SHIP-003592</v>
      </c>
      <c r="N3593" t="str">
        <f t="shared" si="449"/>
        <v>GSITEM-003592</v>
      </c>
      <c r="O3593" t="str">
        <f t="shared" si="450"/>
        <v>GSORD-003592</v>
      </c>
      <c r="P3593" s="1" t="str">
        <f t="shared" si="451"/>
        <v>WH-B</v>
      </c>
      <c r="Q3593" s="1" t="str">
        <f t="shared" si="452"/>
        <v>On Time</v>
      </c>
      <c r="R3593" s="1" t="str">
        <f t="shared" si="453"/>
        <v>Yes</v>
      </c>
      <c r="S3593" s="1" t="str">
        <f t="shared" si="454"/>
        <v>ecommerce_shipping</v>
      </c>
      <c r="T3593" s="1" t="str">
        <f t="shared" si="455"/>
        <v>SHIPMENT_STATUS_RECORDED</v>
      </c>
    </row>
    <row r="3594" spans="1:20" x14ac:dyDescent="0.2">
      <c r="A3594">
        <v>3593</v>
      </c>
      <c r="B3594" t="s">
        <v>20</v>
      </c>
      <c r="C3594" t="s">
        <v>22</v>
      </c>
      <c r="D3594">
        <v>3</v>
      </c>
      <c r="E3594">
        <v>2</v>
      </c>
      <c r="F3594">
        <v>263</v>
      </c>
      <c r="G3594">
        <v>3</v>
      </c>
      <c r="H3594" t="s">
        <v>19</v>
      </c>
      <c r="I3594" t="s">
        <v>16</v>
      </c>
      <c r="J3594">
        <v>8</v>
      </c>
      <c r="K3594">
        <v>5447</v>
      </c>
      <c r="L3594">
        <v>1</v>
      </c>
      <c r="M3594" s="1" t="str">
        <f t="shared" si="448"/>
        <v>SHIP-003593</v>
      </c>
      <c r="N3594" t="str">
        <f t="shared" si="449"/>
        <v>GSITEM-003593</v>
      </c>
      <c r="O3594" t="str">
        <f t="shared" si="450"/>
        <v>GSORD-003593</v>
      </c>
      <c r="P3594" s="1" t="str">
        <f t="shared" si="451"/>
        <v>WH-C</v>
      </c>
      <c r="Q3594" s="1" t="str">
        <f t="shared" si="452"/>
        <v>Delayed</v>
      </c>
      <c r="R3594" s="1" t="str">
        <f t="shared" si="453"/>
        <v>No</v>
      </c>
      <c r="S3594" s="1" t="str">
        <f t="shared" si="454"/>
        <v>ecommerce_shipping</v>
      </c>
      <c r="T3594" s="1" t="str">
        <f t="shared" si="455"/>
        <v>SHIPMENT_STATUS_RECORDED</v>
      </c>
    </row>
    <row r="3595" spans="1:20" x14ac:dyDescent="0.2">
      <c r="A3595">
        <v>3594</v>
      </c>
      <c r="B3595" t="s">
        <v>15</v>
      </c>
      <c r="C3595" t="s">
        <v>22</v>
      </c>
      <c r="D3595">
        <v>5</v>
      </c>
      <c r="E3595">
        <v>2</v>
      </c>
      <c r="F3595">
        <v>279</v>
      </c>
      <c r="G3595">
        <v>8</v>
      </c>
      <c r="H3595" t="s">
        <v>14</v>
      </c>
      <c r="I3595" t="s">
        <v>16</v>
      </c>
      <c r="J3595">
        <v>5</v>
      </c>
      <c r="K3595">
        <v>4785</v>
      </c>
      <c r="L3595">
        <v>0</v>
      </c>
      <c r="M3595" s="1" t="str">
        <f t="shared" si="448"/>
        <v>SHIP-003594</v>
      </c>
      <c r="N3595" t="str">
        <f t="shared" si="449"/>
        <v>GSITEM-003594</v>
      </c>
      <c r="O3595" t="str">
        <f t="shared" si="450"/>
        <v>GSORD-003594</v>
      </c>
      <c r="P3595" s="1" t="str">
        <f t="shared" si="451"/>
        <v>WH-F</v>
      </c>
      <c r="Q3595" s="1" t="str">
        <f t="shared" si="452"/>
        <v>On Time</v>
      </c>
      <c r="R3595" s="1" t="str">
        <f t="shared" si="453"/>
        <v>Yes</v>
      </c>
      <c r="S3595" s="1" t="str">
        <f t="shared" si="454"/>
        <v>ecommerce_shipping</v>
      </c>
      <c r="T3595" s="1" t="str">
        <f t="shared" si="455"/>
        <v>SHIPMENT_STATUS_RECORDED</v>
      </c>
    </row>
    <row r="3596" spans="1:20" x14ac:dyDescent="0.2">
      <c r="A3596">
        <v>3595</v>
      </c>
      <c r="B3596" t="s">
        <v>12</v>
      </c>
      <c r="C3596" t="s">
        <v>22</v>
      </c>
      <c r="D3596">
        <v>4</v>
      </c>
      <c r="E3596">
        <v>2</v>
      </c>
      <c r="F3596">
        <v>222</v>
      </c>
      <c r="G3596">
        <v>3</v>
      </c>
      <c r="H3596" t="s">
        <v>14</v>
      </c>
      <c r="I3596" t="s">
        <v>15</v>
      </c>
      <c r="J3596">
        <v>3</v>
      </c>
      <c r="K3596">
        <v>5130</v>
      </c>
      <c r="L3596">
        <v>0</v>
      </c>
      <c r="M3596" s="1" t="str">
        <f t="shared" si="448"/>
        <v>SHIP-003595</v>
      </c>
      <c r="N3596" t="str">
        <f t="shared" si="449"/>
        <v>GSITEM-003595</v>
      </c>
      <c r="O3596" t="str">
        <f t="shared" si="450"/>
        <v>GSORD-003595</v>
      </c>
      <c r="P3596" s="1" t="str">
        <f t="shared" si="451"/>
        <v>WH-D</v>
      </c>
      <c r="Q3596" s="1" t="str">
        <f t="shared" si="452"/>
        <v>On Time</v>
      </c>
      <c r="R3596" s="1" t="str">
        <f t="shared" si="453"/>
        <v>Yes</v>
      </c>
      <c r="S3596" s="1" t="str">
        <f t="shared" si="454"/>
        <v>ecommerce_shipping</v>
      </c>
      <c r="T3596" s="1" t="str">
        <f t="shared" si="455"/>
        <v>SHIPMENT_STATUS_RECORDED</v>
      </c>
    </row>
    <row r="3597" spans="1:20" x14ac:dyDescent="0.2">
      <c r="A3597">
        <v>3596</v>
      </c>
      <c r="B3597" t="s">
        <v>15</v>
      </c>
      <c r="C3597" t="s">
        <v>22</v>
      </c>
      <c r="D3597">
        <v>4</v>
      </c>
      <c r="E3597">
        <v>2</v>
      </c>
      <c r="F3597">
        <v>233</v>
      </c>
      <c r="G3597">
        <v>2</v>
      </c>
      <c r="H3597" t="s">
        <v>14</v>
      </c>
      <c r="I3597" t="s">
        <v>15</v>
      </c>
      <c r="J3597">
        <v>5</v>
      </c>
      <c r="K3597">
        <v>4668</v>
      </c>
      <c r="L3597">
        <v>0</v>
      </c>
      <c r="M3597" s="1" t="str">
        <f t="shared" si="448"/>
        <v>SHIP-003596</v>
      </c>
      <c r="N3597" t="str">
        <f t="shared" si="449"/>
        <v>GSITEM-003596</v>
      </c>
      <c r="O3597" t="str">
        <f t="shared" si="450"/>
        <v>GSORD-003596</v>
      </c>
      <c r="P3597" s="1" t="str">
        <f t="shared" si="451"/>
        <v>WH-F</v>
      </c>
      <c r="Q3597" s="1" t="str">
        <f t="shared" si="452"/>
        <v>On Time</v>
      </c>
      <c r="R3597" s="1" t="str">
        <f t="shared" si="453"/>
        <v>Yes</v>
      </c>
      <c r="S3597" s="1" t="str">
        <f t="shared" si="454"/>
        <v>ecommerce_shipping</v>
      </c>
      <c r="T3597" s="1" t="str">
        <f t="shared" si="455"/>
        <v>SHIPMENT_STATUS_RECORDED</v>
      </c>
    </row>
    <row r="3598" spans="1:20" x14ac:dyDescent="0.2">
      <c r="A3598">
        <v>3597</v>
      </c>
      <c r="B3598" t="s">
        <v>17</v>
      </c>
      <c r="C3598" t="s">
        <v>22</v>
      </c>
      <c r="D3598">
        <v>4</v>
      </c>
      <c r="E3598">
        <v>2</v>
      </c>
      <c r="F3598">
        <v>271</v>
      </c>
      <c r="G3598">
        <v>3</v>
      </c>
      <c r="H3598" t="s">
        <v>14</v>
      </c>
      <c r="I3598" t="s">
        <v>16</v>
      </c>
      <c r="J3598">
        <v>9</v>
      </c>
      <c r="K3598">
        <v>4085</v>
      </c>
      <c r="L3598">
        <v>0</v>
      </c>
      <c r="M3598" s="1" t="str">
        <f t="shared" si="448"/>
        <v>SHIP-003597</v>
      </c>
      <c r="N3598" t="str">
        <f t="shared" si="449"/>
        <v>GSITEM-003597</v>
      </c>
      <c r="O3598" t="str">
        <f t="shared" si="450"/>
        <v>GSORD-003597</v>
      </c>
      <c r="P3598" s="1" t="str">
        <f t="shared" si="451"/>
        <v>WH-A</v>
      </c>
      <c r="Q3598" s="1" t="str">
        <f t="shared" si="452"/>
        <v>On Time</v>
      </c>
      <c r="R3598" s="1" t="str">
        <f t="shared" si="453"/>
        <v>Yes</v>
      </c>
      <c r="S3598" s="1" t="str">
        <f t="shared" si="454"/>
        <v>ecommerce_shipping</v>
      </c>
      <c r="T3598" s="1" t="str">
        <f t="shared" si="455"/>
        <v>SHIPMENT_STATUS_RECORDED</v>
      </c>
    </row>
    <row r="3599" spans="1:20" x14ac:dyDescent="0.2">
      <c r="A3599">
        <v>3598</v>
      </c>
      <c r="B3599" t="s">
        <v>18</v>
      </c>
      <c r="C3599" t="s">
        <v>22</v>
      </c>
      <c r="D3599">
        <v>3</v>
      </c>
      <c r="E3599">
        <v>5</v>
      </c>
      <c r="F3599">
        <v>118</v>
      </c>
      <c r="G3599">
        <v>4</v>
      </c>
      <c r="H3599" t="s">
        <v>14</v>
      </c>
      <c r="I3599" t="s">
        <v>15</v>
      </c>
      <c r="J3599">
        <v>10</v>
      </c>
      <c r="K3599">
        <v>5699</v>
      </c>
      <c r="L3599">
        <v>1</v>
      </c>
      <c r="M3599" s="1" t="str">
        <f t="shared" si="448"/>
        <v>SHIP-003598</v>
      </c>
      <c r="N3599" t="str">
        <f t="shared" si="449"/>
        <v>GSITEM-003598</v>
      </c>
      <c r="O3599" t="str">
        <f t="shared" si="450"/>
        <v>GSORD-003598</v>
      </c>
      <c r="P3599" s="1" t="str">
        <f t="shared" si="451"/>
        <v>WH-B</v>
      </c>
      <c r="Q3599" s="1" t="str">
        <f t="shared" si="452"/>
        <v>Delayed</v>
      </c>
      <c r="R3599" s="1" t="str">
        <f t="shared" si="453"/>
        <v>No</v>
      </c>
      <c r="S3599" s="1" t="str">
        <f t="shared" si="454"/>
        <v>ecommerce_shipping</v>
      </c>
      <c r="T3599" s="1" t="str">
        <f t="shared" si="455"/>
        <v>SHIPMENT_STATUS_RECORDED</v>
      </c>
    </row>
    <row r="3600" spans="1:20" x14ac:dyDescent="0.2">
      <c r="A3600">
        <v>3599</v>
      </c>
      <c r="B3600" t="s">
        <v>20</v>
      </c>
      <c r="C3600" t="s">
        <v>22</v>
      </c>
      <c r="D3600">
        <v>3</v>
      </c>
      <c r="E3600">
        <v>4</v>
      </c>
      <c r="F3600">
        <v>183</v>
      </c>
      <c r="G3600">
        <v>2</v>
      </c>
      <c r="H3600" t="s">
        <v>14</v>
      </c>
      <c r="I3600" t="s">
        <v>16</v>
      </c>
      <c r="J3600">
        <v>3</v>
      </c>
      <c r="K3600">
        <v>4179</v>
      </c>
      <c r="L3600">
        <v>1</v>
      </c>
      <c r="M3600" s="1" t="str">
        <f t="shared" si="448"/>
        <v>SHIP-003599</v>
      </c>
      <c r="N3600" t="str">
        <f t="shared" si="449"/>
        <v>GSITEM-003599</v>
      </c>
      <c r="O3600" t="str">
        <f t="shared" si="450"/>
        <v>GSORD-003599</v>
      </c>
      <c r="P3600" s="1" t="str">
        <f t="shared" si="451"/>
        <v>WH-C</v>
      </c>
      <c r="Q3600" s="1" t="str">
        <f t="shared" si="452"/>
        <v>Delayed</v>
      </c>
      <c r="R3600" s="1" t="str">
        <f t="shared" si="453"/>
        <v>No</v>
      </c>
      <c r="S3600" s="1" t="str">
        <f t="shared" si="454"/>
        <v>ecommerce_shipping</v>
      </c>
      <c r="T3600" s="1" t="str">
        <f t="shared" si="455"/>
        <v>SHIPMENT_STATUS_RECORDED</v>
      </c>
    </row>
    <row r="3601" spans="1:20" x14ac:dyDescent="0.2">
      <c r="A3601">
        <v>3600</v>
      </c>
      <c r="B3601" t="s">
        <v>15</v>
      </c>
      <c r="C3601" t="s">
        <v>22</v>
      </c>
      <c r="D3601">
        <v>3</v>
      </c>
      <c r="E3601">
        <v>4</v>
      </c>
      <c r="F3601">
        <v>217</v>
      </c>
      <c r="G3601">
        <v>3</v>
      </c>
      <c r="H3601" t="s">
        <v>14</v>
      </c>
      <c r="I3601" t="s">
        <v>15</v>
      </c>
      <c r="J3601">
        <v>5</v>
      </c>
      <c r="K3601">
        <v>4883</v>
      </c>
      <c r="L3601">
        <v>1</v>
      </c>
      <c r="M3601" s="1" t="str">
        <f t="shared" si="448"/>
        <v>SHIP-003600</v>
      </c>
      <c r="N3601" t="str">
        <f t="shared" si="449"/>
        <v>GSITEM-003600</v>
      </c>
      <c r="O3601" t="str">
        <f t="shared" si="450"/>
        <v>GSORD-003600</v>
      </c>
      <c r="P3601" s="1" t="str">
        <f t="shared" si="451"/>
        <v>WH-F</v>
      </c>
      <c r="Q3601" s="1" t="str">
        <f t="shared" si="452"/>
        <v>Delayed</v>
      </c>
      <c r="R3601" s="1" t="str">
        <f t="shared" si="453"/>
        <v>No</v>
      </c>
      <c r="S3601" s="1" t="str">
        <f t="shared" si="454"/>
        <v>ecommerce_shipping</v>
      </c>
      <c r="T3601" s="1" t="str">
        <f t="shared" si="455"/>
        <v>SHIPMENT_STATUS_RECORDED</v>
      </c>
    </row>
    <row r="3602" spans="1:20" x14ac:dyDescent="0.2">
      <c r="A3602">
        <v>3601</v>
      </c>
      <c r="B3602" t="s">
        <v>12</v>
      </c>
      <c r="C3602" t="s">
        <v>22</v>
      </c>
      <c r="D3602">
        <v>3</v>
      </c>
      <c r="E3602">
        <v>4</v>
      </c>
      <c r="F3602">
        <v>245</v>
      </c>
      <c r="G3602">
        <v>10</v>
      </c>
      <c r="H3602" t="s">
        <v>19</v>
      </c>
      <c r="I3602" t="s">
        <v>16</v>
      </c>
      <c r="J3602">
        <v>1</v>
      </c>
      <c r="K3602">
        <v>5363</v>
      </c>
      <c r="L3602">
        <v>0</v>
      </c>
      <c r="M3602" s="1" t="str">
        <f t="shared" si="448"/>
        <v>SHIP-003601</v>
      </c>
      <c r="N3602" t="str">
        <f t="shared" si="449"/>
        <v>GSITEM-003601</v>
      </c>
      <c r="O3602" t="str">
        <f t="shared" si="450"/>
        <v>GSORD-003601</v>
      </c>
      <c r="P3602" s="1" t="str">
        <f t="shared" si="451"/>
        <v>WH-D</v>
      </c>
      <c r="Q3602" s="1" t="str">
        <f t="shared" si="452"/>
        <v>On Time</v>
      </c>
      <c r="R3602" s="1" t="str">
        <f t="shared" si="453"/>
        <v>Yes</v>
      </c>
      <c r="S3602" s="1" t="str">
        <f t="shared" si="454"/>
        <v>ecommerce_shipping</v>
      </c>
      <c r="T3602" s="1" t="str">
        <f t="shared" si="455"/>
        <v>SHIPMENT_STATUS_RECORDED</v>
      </c>
    </row>
    <row r="3603" spans="1:20" x14ac:dyDescent="0.2">
      <c r="A3603">
        <v>3602</v>
      </c>
      <c r="B3603" t="s">
        <v>15</v>
      </c>
      <c r="C3603" t="s">
        <v>22</v>
      </c>
      <c r="D3603">
        <v>3</v>
      </c>
      <c r="E3603">
        <v>2</v>
      </c>
      <c r="F3603">
        <v>143</v>
      </c>
      <c r="G3603">
        <v>4</v>
      </c>
      <c r="H3603" t="s">
        <v>19</v>
      </c>
      <c r="I3603" t="s">
        <v>15</v>
      </c>
      <c r="J3603">
        <v>7</v>
      </c>
      <c r="K3603">
        <v>4486</v>
      </c>
      <c r="L3603">
        <v>0</v>
      </c>
      <c r="M3603" s="1" t="str">
        <f t="shared" si="448"/>
        <v>SHIP-003602</v>
      </c>
      <c r="N3603" t="str">
        <f t="shared" si="449"/>
        <v>GSITEM-003602</v>
      </c>
      <c r="O3603" t="str">
        <f t="shared" si="450"/>
        <v>GSORD-003602</v>
      </c>
      <c r="P3603" s="1" t="str">
        <f t="shared" si="451"/>
        <v>WH-F</v>
      </c>
      <c r="Q3603" s="1" t="str">
        <f t="shared" si="452"/>
        <v>On Time</v>
      </c>
      <c r="R3603" s="1" t="str">
        <f t="shared" si="453"/>
        <v>Yes</v>
      </c>
      <c r="S3603" s="1" t="str">
        <f t="shared" si="454"/>
        <v>ecommerce_shipping</v>
      </c>
      <c r="T3603" s="1" t="str">
        <f t="shared" si="455"/>
        <v>SHIPMENT_STATUS_RECORDED</v>
      </c>
    </row>
    <row r="3604" spans="1:20" x14ac:dyDescent="0.2">
      <c r="A3604">
        <v>3603</v>
      </c>
      <c r="B3604" t="s">
        <v>17</v>
      </c>
      <c r="C3604" t="s">
        <v>22</v>
      </c>
      <c r="D3604">
        <v>3</v>
      </c>
      <c r="E3604">
        <v>2</v>
      </c>
      <c r="F3604">
        <v>149</v>
      </c>
      <c r="G3604">
        <v>3</v>
      </c>
      <c r="H3604" t="s">
        <v>19</v>
      </c>
      <c r="I3604" t="s">
        <v>15</v>
      </c>
      <c r="J3604">
        <v>7</v>
      </c>
      <c r="K3604">
        <v>4049</v>
      </c>
      <c r="L3604">
        <v>1</v>
      </c>
      <c r="M3604" s="1" t="str">
        <f t="shared" si="448"/>
        <v>SHIP-003603</v>
      </c>
      <c r="N3604" t="str">
        <f t="shared" si="449"/>
        <v>GSITEM-003603</v>
      </c>
      <c r="O3604" t="str">
        <f t="shared" si="450"/>
        <v>GSORD-003603</v>
      </c>
      <c r="P3604" s="1" t="str">
        <f t="shared" si="451"/>
        <v>WH-A</v>
      </c>
      <c r="Q3604" s="1" t="str">
        <f t="shared" si="452"/>
        <v>Delayed</v>
      </c>
      <c r="R3604" s="1" t="str">
        <f t="shared" si="453"/>
        <v>No</v>
      </c>
      <c r="S3604" s="1" t="str">
        <f t="shared" si="454"/>
        <v>ecommerce_shipping</v>
      </c>
      <c r="T3604" s="1" t="str">
        <f t="shared" si="455"/>
        <v>SHIPMENT_STATUS_RECORDED</v>
      </c>
    </row>
    <row r="3605" spans="1:20" x14ac:dyDescent="0.2">
      <c r="A3605">
        <v>3604</v>
      </c>
      <c r="B3605" t="s">
        <v>18</v>
      </c>
      <c r="C3605" t="s">
        <v>22</v>
      </c>
      <c r="D3605">
        <v>4</v>
      </c>
      <c r="E3605">
        <v>2</v>
      </c>
      <c r="F3605">
        <v>275</v>
      </c>
      <c r="G3605">
        <v>6</v>
      </c>
      <c r="H3605" t="s">
        <v>19</v>
      </c>
      <c r="I3605" t="s">
        <v>16</v>
      </c>
      <c r="J3605">
        <v>9</v>
      </c>
      <c r="K3605">
        <v>1890</v>
      </c>
      <c r="L3605">
        <v>0</v>
      </c>
      <c r="M3605" s="1" t="str">
        <f t="shared" si="448"/>
        <v>SHIP-003604</v>
      </c>
      <c r="N3605" t="str">
        <f t="shared" si="449"/>
        <v>GSITEM-003604</v>
      </c>
      <c r="O3605" t="str">
        <f t="shared" si="450"/>
        <v>GSORD-003604</v>
      </c>
      <c r="P3605" s="1" t="str">
        <f t="shared" si="451"/>
        <v>WH-B</v>
      </c>
      <c r="Q3605" s="1" t="str">
        <f t="shared" si="452"/>
        <v>On Time</v>
      </c>
      <c r="R3605" s="1" t="str">
        <f t="shared" si="453"/>
        <v>Yes</v>
      </c>
      <c r="S3605" s="1" t="str">
        <f t="shared" si="454"/>
        <v>ecommerce_shipping</v>
      </c>
      <c r="T3605" s="1" t="str">
        <f t="shared" si="455"/>
        <v>SHIPMENT_STATUS_RECORDED</v>
      </c>
    </row>
    <row r="3606" spans="1:20" x14ac:dyDescent="0.2">
      <c r="A3606">
        <v>3605</v>
      </c>
      <c r="B3606" t="s">
        <v>20</v>
      </c>
      <c r="C3606" t="s">
        <v>22</v>
      </c>
      <c r="D3606">
        <v>7</v>
      </c>
      <c r="E3606">
        <v>4</v>
      </c>
      <c r="F3606">
        <v>282</v>
      </c>
      <c r="G3606">
        <v>5</v>
      </c>
      <c r="H3606" t="s">
        <v>14</v>
      </c>
      <c r="I3606" t="s">
        <v>16</v>
      </c>
      <c r="J3606">
        <v>5</v>
      </c>
      <c r="K3606">
        <v>1149</v>
      </c>
      <c r="L3606">
        <v>0</v>
      </c>
      <c r="M3606" s="1" t="str">
        <f t="shared" si="448"/>
        <v>SHIP-003605</v>
      </c>
      <c r="N3606" t="str">
        <f t="shared" si="449"/>
        <v>GSITEM-003605</v>
      </c>
      <c r="O3606" t="str">
        <f t="shared" si="450"/>
        <v>GSORD-003605</v>
      </c>
      <c r="P3606" s="1" t="str">
        <f t="shared" si="451"/>
        <v>WH-C</v>
      </c>
      <c r="Q3606" s="1" t="str">
        <f t="shared" si="452"/>
        <v>On Time</v>
      </c>
      <c r="R3606" s="1" t="str">
        <f t="shared" si="453"/>
        <v>Yes</v>
      </c>
      <c r="S3606" s="1" t="str">
        <f t="shared" si="454"/>
        <v>ecommerce_shipping</v>
      </c>
      <c r="T3606" s="1" t="str">
        <f t="shared" si="455"/>
        <v>SHIPMENT_STATUS_RECORDED</v>
      </c>
    </row>
    <row r="3607" spans="1:20" x14ac:dyDescent="0.2">
      <c r="A3607">
        <v>3606</v>
      </c>
      <c r="B3607" t="s">
        <v>15</v>
      </c>
      <c r="C3607" t="s">
        <v>22</v>
      </c>
      <c r="D3607">
        <v>4</v>
      </c>
      <c r="E3607">
        <v>1</v>
      </c>
      <c r="F3607">
        <v>276</v>
      </c>
      <c r="G3607">
        <v>2</v>
      </c>
      <c r="H3607" t="s">
        <v>19</v>
      </c>
      <c r="I3607" t="s">
        <v>16</v>
      </c>
      <c r="J3607">
        <v>3</v>
      </c>
      <c r="K3607">
        <v>1966</v>
      </c>
      <c r="L3607">
        <v>0</v>
      </c>
      <c r="M3607" s="1" t="str">
        <f t="shared" si="448"/>
        <v>SHIP-003606</v>
      </c>
      <c r="N3607" t="str">
        <f t="shared" si="449"/>
        <v>GSITEM-003606</v>
      </c>
      <c r="O3607" t="str">
        <f t="shared" si="450"/>
        <v>GSORD-003606</v>
      </c>
      <c r="P3607" s="1" t="str">
        <f t="shared" si="451"/>
        <v>WH-F</v>
      </c>
      <c r="Q3607" s="1" t="str">
        <f t="shared" si="452"/>
        <v>On Time</v>
      </c>
      <c r="R3607" s="1" t="str">
        <f t="shared" si="453"/>
        <v>Yes</v>
      </c>
      <c r="S3607" s="1" t="str">
        <f t="shared" si="454"/>
        <v>ecommerce_shipping</v>
      </c>
      <c r="T3607" s="1" t="str">
        <f t="shared" si="455"/>
        <v>SHIPMENT_STATUS_RECORDED</v>
      </c>
    </row>
    <row r="3608" spans="1:20" x14ac:dyDescent="0.2">
      <c r="A3608">
        <v>3607</v>
      </c>
      <c r="B3608" t="s">
        <v>12</v>
      </c>
      <c r="C3608" t="s">
        <v>22</v>
      </c>
      <c r="D3608">
        <v>4</v>
      </c>
      <c r="E3608">
        <v>5</v>
      </c>
      <c r="F3608">
        <v>244</v>
      </c>
      <c r="G3608">
        <v>3</v>
      </c>
      <c r="H3608" t="s">
        <v>14</v>
      </c>
      <c r="I3608" t="s">
        <v>16</v>
      </c>
      <c r="J3608">
        <v>6</v>
      </c>
      <c r="K3608">
        <v>1360</v>
      </c>
      <c r="L3608">
        <v>1</v>
      </c>
      <c r="M3608" s="1" t="str">
        <f t="shared" si="448"/>
        <v>SHIP-003607</v>
      </c>
      <c r="N3608" t="str">
        <f t="shared" si="449"/>
        <v>GSITEM-003607</v>
      </c>
      <c r="O3608" t="str">
        <f t="shared" si="450"/>
        <v>GSORD-003607</v>
      </c>
      <c r="P3608" s="1" t="str">
        <f t="shared" si="451"/>
        <v>WH-D</v>
      </c>
      <c r="Q3608" s="1" t="str">
        <f t="shared" si="452"/>
        <v>Delayed</v>
      </c>
      <c r="R3608" s="1" t="str">
        <f t="shared" si="453"/>
        <v>No</v>
      </c>
      <c r="S3608" s="1" t="str">
        <f t="shared" si="454"/>
        <v>ecommerce_shipping</v>
      </c>
      <c r="T3608" s="1" t="str">
        <f t="shared" si="455"/>
        <v>SHIPMENT_STATUS_RECORDED</v>
      </c>
    </row>
    <row r="3609" spans="1:20" x14ac:dyDescent="0.2">
      <c r="A3609">
        <v>3608</v>
      </c>
      <c r="B3609" t="s">
        <v>15</v>
      </c>
      <c r="C3609" t="s">
        <v>22</v>
      </c>
      <c r="D3609">
        <v>5</v>
      </c>
      <c r="E3609">
        <v>5</v>
      </c>
      <c r="F3609">
        <v>258</v>
      </c>
      <c r="G3609">
        <v>4</v>
      </c>
      <c r="H3609" t="s">
        <v>19</v>
      </c>
      <c r="I3609" t="s">
        <v>16</v>
      </c>
      <c r="J3609">
        <v>7</v>
      </c>
      <c r="K3609">
        <v>5478</v>
      </c>
      <c r="L3609">
        <v>0</v>
      </c>
      <c r="M3609" s="1" t="str">
        <f t="shared" si="448"/>
        <v>SHIP-003608</v>
      </c>
      <c r="N3609" t="str">
        <f t="shared" si="449"/>
        <v>GSITEM-003608</v>
      </c>
      <c r="O3609" t="str">
        <f t="shared" si="450"/>
        <v>GSORD-003608</v>
      </c>
      <c r="P3609" s="1" t="str">
        <f t="shared" si="451"/>
        <v>WH-F</v>
      </c>
      <c r="Q3609" s="1" t="str">
        <f t="shared" si="452"/>
        <v>On Time</v>
      </c>
      <c r="R3609" s="1" t="str">
        <f t="shared" si="453"/>
        <v>Yes</v>
      </c>
      <c r="S3609" s="1" t="str">
        <f t="shared" si="454"/>
        <v>ecommerce_shipping</v>
      </c>
      <c r="T3609" s="1" t="str">
        <f t="shared" si="455"/>
        <v>SHIPMENT_STATUS_RECORDED</v>
      </c>
    </row>
    <row r="3610" spans="1:20" x14ac:dyDescent="0.2">
      <c r="A3610">
        <v>3609</v>
      </c>
      <c r="B3610" t="s">
        <v>17</v>
      </c>
      <c r="C3610" t="s">
        <v>22</v>
      </c>
      <c r="D3610">
        <v>3</v>
      </c>
      <c r="E3610">
        <v>5</v>
      </c>
      <c r="F3610">
        <v>257</v>
      </c>
      <c r="G3610">
        <v>3</v>
      </c>
      <c r="H3610" t="s">
        <v>14</v>
      </c>
      <c r="I3610" t="s">
        <v>16</v>
      </c>
      <c r="J3610">
        <v>5</v>
      </c>
      <c r="K3610">
        <v>5657</v>
      </c>
      <c r="L3610">
        <v>0</v>
      </c>
      <c r="M3610" s="1" t="str">
        <f t="shared" si="448"/>
        <v>SHIP-003609</v>
      </c>
      <c r="N3610" t="str">
        <f t="shared" si="449"/>
        <v>GSITEM-003609</v>
      </c>
      <c r="O3610" t="str">
        <f t="shared" si="450"/>
        <v>GSORD-003609</v>
      </c>
      <c r="P3610" s="1" t="str">
        <f t="shared" si="451"/>
        <v>WH-A</v>
      </c>
      <c r="Q3610" s="1" t="str">
        <f t="shared" si="452"/>
        <v>On Time</v>
      </c>
      <c r="R3610" s="1" t="str">
        <f t="shared" si="453"/>
        <v>Yes</v>
      </c>
      <c r="S3610" s="1" t="str">
        <f t="shared" si="454"/>
        <v>ecommerce_shipping</v>
      </c>
      <c r="T3610" s="1" t="str">
        <f t="shared" si="455"/>
        <v>SHIPMENT_STATUS_RECORDED</v>
      </c>
    </row>
    <row r="3611" spans="1:20" x14ac:dyDescent="0.2">
      <c r="A3611">
        <v>3610</v>
      </c>
      <c r="B3611" t="s">
        <v>18</v>
      </c>
      <c r="C3611" t="s">
        <v>22</v>
      </c>
      <c r="D3611">
        <v>4</v>
      </c>
      <c r="E3611">
        <v>2</v>
      </c>
      <c r="F3611">
        <v>195</v>
      </c>
      <c r="G3611">
        <v>5</v>
      </c>
      <c r="H3611" t="s">
        <v>19</v>
      </c>
      <c r="I3611" t="s">
        <v>16</v>
      </c>
      <c r="J3611">
        <v>9</v>
      </c>
      <c r="K3611">
        <v>5178</v>
      </c>
      <c r="L3611">
        <v>1</v>
      </c>
      <c r="M3611" s="1" t="str">
        <f t="shared" si="448"/>
        <v>SHIP-003610</v>
      </c>
      <c r="N3611" t="str">
        <f t="shared" si="449"/>
        <v>GSITEM-003610</v>
      </c>
      <c r="O3611" t="str">
        <f t="shared" si="450"/>
        <v>GSORD-003610</v>
      </c>
      <c r="P3611" s="1" t="str">
        <f t="shared" si="451"/>
        <v>WH-B</v>
      </c>
      <c r="Q3611" s="1" t="str">
        <f t="shared" si="452"/>
        <v>Delayed</v>
      </c>
      <c r="R3611" s="1" t="str">
        <f t="shared" si="453"/>
        <v>No</v>
      </c>
      <c r="S3611" s="1" t="str">
        <f t="shared" si="454"/>
        <v>ecommerce_shipping</v>
      </c>
      <c r="T3611" s="1" t="str">
        <f t="shared" si="455"/>
        <v>SHIPMENT_STATUS_RECORDED</v>
      </c>
    </row>
    <row r="3612" spans="1:20" x14ac:dyDescent="0.2">
      <c r="A3612">
        <v>3611</v>
      </c>
      <c r="B3612" t="s">
        <v>20</v>
      </c>
      <c r="C3612" t="s">
        <v>22</v>
      </c>
      <c r="D3612">
        <v>2</v>
      </c>
      <c r="E3612">
        <v>2</v>
      </c>
      <c r="F3612">
        <v>152</v>
      </c>
      <c r="G3612">
        <v>4</v>
      </c>
      <c r="H3612" t="s">
        <v>14</v>
      </c>
      <c r="I3612" t="s">
        <v>16</v>
      </c>
      <c r="J3612">
        <v>6</v>
      </c>
      <c r="K3612">
        <v>4606</v>
      </c>
      <c r="L3612">
        <v>1</v>
      </c>
      <c r="M3612" s="1" t="str">
        <f t="shared" si="448"/>
        <v>SHIP-003611</v>
      </c>
      <c r="N3612" t="str">
        <f t="shared" si="449"/>
        <v>GSITEM-003611</v>
      </c>
      <c r="O3612" t="str">
        <f t="shared" si="450"/>
        <v>GSORD-003611</v>
      </c>
      <c r="P3612" s="1" t="str">
        <f t="shared" si="451"/>
        <v>WH-C</v>
      </c>
      <c r="Q3612" s="1" t="str">
        <f t="shared" si="452"/>
        <v>Delayed</v>
      </c>
      <c r="R3612" s="1" t="str">
        <f t="shared" si="453"/>
        <v>No</v>
      </c>
      <c r="S3612" s="1" t="str">
        <f t="shared" si="454"/>
        <v>ecommerce_shipping</v>
      </c>
      <c r="T3612" s="1" t="str">
        <f t="shared" si="455"/>
        <v>SHIPMENT_STATUS_RECORDED</v>
      </c>
    </row>
    <row r="3613" spans="1:20" x14ac:dyDescent="0.2">
      <c r="A3613">
        <v>3612</v>
      </c>
      <c r="B3613" t="s">
        <v>15</v>
      </c>
      <c r="C3613" t="s">
        <v>22</v>
      </c>
      <c r="D3613">
        <v>2</v>
      </c>
      <c r="E3613">
        <v>1</v>
      </c>
      <c r="F3613">
        <v>100</v>
      </c>
      <c r="G3613">
        <v>3</v>
      </c>
      <c r="H3613" t="s">
        <v>14</v>
      </c>
      <c r="I3613" t="s">
        <v>16</v>
      </c>
      <c r="J3613">
        <v>1</v>
      </c>
      <c r="K3613">
        <v>5776</v>
      </c>
      <c r="L3613">
        <v>1</v>
      </c>
      <c r="M3613" s="1" t="str">
        <f t="shared" si="448"/>
        <v>SHIP-003612</v>
      </c>
      <c r="N3613" t="str">
        <f t="shared" si="449"/>
        <v>GSITEM-003612</v>
      </c>
      <c r="O3613" t="str">
        <f t="shared" si="450"/>
        <v>GSORD-003612</v>
      </c>
      <c r="P3613" s="1" t="str">
        <f t="shared" si="451"/>
        <v>WH-F</v>
      </c>
      <c r="Q3613" s="1" t="str">
        <f t="shared" si="452"/>
        <v>Delayed</v>
      </c>
      <c r="R3613" s="1" t="str">
        <f t="shared" si="453"/>
        <v>No</v>
      </c>
      <c r="S3613" s="1" t="str">
        <f t="shared" si="454"/>
        <v>ecommerce_shipping</v>
      </c>
      <c r="T3613" s="1" t="str">
        <f t="shared" si="455"/>
        <v>SHIPMENT_STATUS_RECORDED</v>
      </c>
    </row>
    <row r="3614" spans="1:20" x14ac:dyDescent="0.2">
      <c r="A3614">
        <v>3613</v>
      </c>
      <c r="B3614" t="s">
        <v>12</v>
      </c>
      <c r="C3614" t="s">
        <v>22</v>
      </c>
      <c r="D3614">
        <v>4</v>
      </c>
      <c r="E3614">
        <v>1</v>
      </c>
      <c r="F3614">
        <v>248</v>
      </c>
      <c r="G3614">
        <v>2</v>
      </c>
      <c r="H3614" t="s">
        <v>19</v>
      </c>
      <c r="I3614" t="s">
        <v>16</v>
      </c>
      <c r="J3614">
        <v>4</v>
      </c>
      <c r="K3614">
        <v>5783</v>
      </c>
      <c r="L3614">
        <v>0</v>
      </c>
      <c r="M3614" s="1" t="str">
        <f t="shared" si="448"/>
        <v>SHIP-003613</v>
      </c>
      <c r="N3614" t="str">
        <f t="shared" si="449"/>
        <v>GSITEM-003613</v>
      </c>
      <c r="O3614" t="str">
        <f t="shared" si="450"/>
        <v>GSORD-003613</v>
      </c>
      <c r="P3614" s="1" t="str">
        <f t="shared" si="451"/>
        <v>WH-D</v>
      </c>
      <c r="Q3614" s="1" t="str">
        <f t="shared" si="452"/>
        <v>On Time</v>
      </c>
      <c r="R3614" s="1" t="str">
        <f t="shared" si="453"/>
        <v>Yes</v>
      </c>
      <c r="S3614" s="1" t="str">
        <f t="shared" si="454"/>
        <v>ecommerce_shipping</v>
      </c>
      <c r="T3614" s="1" t="str">
        <f t="shared" si="455"/>
        <v>SHIPMENT_STATUS_RECORDED</v>
      </c>
    </row>
    <row r="3615" spans="1:20" x14ac:dyDescent="0.2">
      <c r="A3615">
        <v>3614</v>
      </c>
      <c r="B3615" t="s">
        <v>15</v>
      </c>
      <c r="C3615" t="s">
        <v>22</v>
      </c>
      <c r="D3615">
        <v>4</v>
      </c>
      <c r="E3615">
        <v>5</v>
      </c>
      <c r="F3615">
        <v>274</v>
      </c>
      <c r="G3615">
        <v>2</v>
      </c>
      <c r="H3615" t="s">
        <v>14</v>
      </c>
      <c r="I3615" t="s">
        <v>15</v>
      </c>
      <c r="J3615">
        <v>2</v>
      </c>
      <c r="K3615">
        <v>4492</v>
      </c>
      <c r="L3615">
        <v>1</v>
      </c>
      <c r="M3615" s="1" t="str">
        <f t="shared" si="448"/>
        <v>SHIP-003614</v>
      </c>
      <c r="N3615" t="str">
        <f t="shared" si="449"/>
        <v>GSITEM-003614</v>
      </c>
      <c r="O3615" t="str">
        <f t="shared" si="450"/>
        <v>GSORD-003614</v>
      </c>
      <c r="P3615" s="1" t="str">
        <f t="shared" si="451"/>
        <v>WH-F</v>
      </c>
      <c r="Q3615" s="1" t="str">
        <f t="shared" si="452"/>
        <v>Delayed</v>
      </c>
      <c r="R3615" s="1" t="str">
        <f t="shared" si="453"/>
        <v>No</v>
      </c>
      <c r="S3615" s="1" t="str">
        <f t="shared" si="454"/>
        <v>ecommerce_shipping</v>
      </c>
      <c r="T3615" s="1" t="str">
        <f t="shared" si="455"/>
        <v>SHIPMENT_STATUS_RECORDED</v>
      </c>
    </row>
    <row r="3616" spans="1:20" x14ac:dyDescent="0.2">
      <c r="A3616">
        <v>3615</v>
      </c>
      <c r="B3616" t="s">
        <v>17</v>
      </c>
      <c r="C3616" t="s">
        <v>22</v>
      </c>
      <c r="D3616">
        <v>3</v>
      </c>
      <c r="E3616">
        <v>3</v>
      </c>
      <c r="F3616">
        <v>203</v>
      </c>
      <c r="G3616">
        <v>2</v>
      </c>
      <c r="H3616" t="s">
        <v>14</v>
      </c>
      <c r="I3616" t="s">
        <v>16</v>
      </c>
      <c r="J3616">
        <v>1</v>
      </c>
      <c r="K3616">
        <v>5244</v>
      </c>
      <c r="L3616">
        <v>0</v>
      </c>
      <c r="M3616" s="1" t="str">
        <f t="shared" si="448"/>
        <v>SHIP-003615</v>
      </c>
      <c r="N3616" t="str">
        <f t="shared" si="449"/>
        <v>GSITEM-003615</v>
      </c>
      <c r="O3616" t="str">
        <f t="shared" si="450"/>
        <v>GSORD-003615</v>
      </c>
      <c r="P3616" s="1" t="str">
        <f t="shared" si="451"/>
        <v>WH-A</v>
      </c>
      <c r="Q3616" s="1" t="str">
        <f t="shared" si="452"/>
        <v>On Time</v>
      </c>
      <c r="R3616" s="1" t="str">
        <f t="shared" si="453"/>
        <v>Yes</v>
      </c>
      <c r="S3616" s="1" t="str">
        <f t="shared" si="454"/>
        <v>ecommerce_shipping</v>
      </c>
      <c r="T3616" s="1" t="str">
        <f t="shared" si="455"/>
        <v>SHIPMENT_STATUS_RECORDED</v>
      </c>
    </row>
    <row r="3617" spans="1:20" x14ac:dyDescent="0.2">
      <c r="A3617">
        <v>3616</v>
      </c>
      <c r="B3617" t="s">
        <v>18</v>
      </c>
      <c r="C3617" t="s">
        <v>22</v>
      </c>
      <c r="D3617">
        <v>6</v>
      </c>
      <c r="E3617">
        <v>5</v>
      </c>
      <c r="F3617">
        <v>194</v>
      </c>
      <c r="G3617">
        <v>5</v>
      </c>
      <c r="H3617" t="s">
        <v>14</v>
      </c>
      <c r="I3617" t="s">
        <v>15</v>
      </c>
      <c r="J3617">
        <v>8</v>
      </c>
      <c r="K3617">
        <v>4777</v>
      </c>
      <c r="L3617">
        <v>0</v>
      </c>
      <c r="M3617" s="1" t="str">
        <f t="shared" si="448"/>
        <v>SHIP-003616</v>
      </c>
      <c r="N3617" t="str">
        <f t="shared" si="449"/>
        <v>GSITEM-003616</v>
      </c>
      <c r="O3617" t="str">
        <f t="shared" si="450"/>
        <v>GSORD-003616</v>
      </c>
      <c r="P3617" s="1" t="str">
        <f t="shared" si="451"/>
        <v>WH-B</v>
      </c>
      <c r="Q3617" s="1" t="str">
        <f t="shared" si="452"/>
        <v>On Time</v>
      </c>
      <c r="R3617" s="1" t="str">
        <f t="shared" si="453"/>
        <v>Yes</v>
      </c>
      <c r="S3617" s="1" t="str">
        <f t="shared" si="454"/>
        <v>ecommerce_shipping</v>
      </c>
      <c r="T3617" s="1" t="str">
        <f t="shared" si="455"/>
        <v>SHIPMENT_STATUS_RECORDED</v>
      </c>
    </row>
    <row r="3618" spans="1:20" x14ac:dyDescent="0.2">
      <c r="A3618">
        <v>3617</v>
      </c>
      <c r="B3618" t="s">
        <v>20</v>
      </c>
      <c r="C3618" t="s">
        <v>22</v>
      </c>
      <c r="D3618">
        <v>3</v>
      </c>
      <c r="E3618">
        <v>3</v>
      </c>
      <c r="F3618">
        <v>142</v>
      </c>
      <c r="G3618">
        <v>3</v>
      </c>
      <c r="H3618" t="s">
        <v>14</v>
      </c>
      <c r="I3618" t="s">
        <v>15</v>
      </c>
      <c r="J3618">
        <v>7</v>
      </c>
      <c r="K3618">
        <v>4439</v>
      </c>
      <c r="L3618">
        <v>0</v>
      </c>
      <c r="M3618" s="1" t="str">
        <f t="shared" si="448"/>
        <v>SHIP-003617</v>
      </c>
      <c r="N3618" t="str">
        <f t="shared" si="449"/>
        <v>GSITEM-003617</v>
      </c>
      <c r="O3618" t="str">
        <f t="shared" si="450"/>
        <v>GSORD-003617</v>
      </c>
      <c r="P3618" s="1" t="str">
        <f t="shared" si="451"/>
        <v>WH-C</v>
      </c>
      <c r="Q3618" s="1" t="str">
        <f t="shared" si="452"/>
        <v>On Time</v>
      </c>
      <c r="R3618" s="1" t="str">
        <f t="shared" si="453"/>
        <v>Yes</v>
      </c>
      <c r="S3618" s="1" t="str">
        <f t="shared" si="454"/>
        <v>ecommerce_shipping</v>
      </c>
      <c r="T3618" s="1" t="str">
        <f t="shared" si="455"/>
        <v>SHIPMENT_STATUS_RECORDED</v>
      </c>
    </row>
    <row r="3619" spans="1:20" x14ac:dyDescent="0.2">
      <c r="A3619">
        <v>3618</v>
      </c>
      <c r="B3619" t="s">
        <v>15</v>
      </c>
      <c r="C3619" t="s">
        <v>22</v>
      </c>
      <c r="D3619">
        <v>4</v>
      </c>
      <c r="E3619">
        <v>5</v>
      </c>
      <c r="F3619">
        <v>208</v>
      </c>
      <c r="G3619">
        <v>5</v>
      </c>
      <c r="H3619" t="s">
        <v>14</v>
      </c>
      <c r="I3619" t="s">
        <v>15</v>
      </c>
      <c r="J3619">
        <v>7</v>
      </c>
      <c r="K3619">
        <v>5833</v>
      </c>
      <c r="L3619">
        <v>0</v>
      </c>
      <c r="M3619" s="1" t="str">
        <f t="shared" si="448"/>
        <v>SHIP-003618</v>
      </c>
      <c r="N3619" t="str">
        <f t="shared" si="449"/>
        <v>GSITEM-003618</v>
      </c>
      <c r="O3619" t="str">
        <f t="shared" si="450"/>
        <v>GSORD-003618</v>
      </c>
      <c r="P3619" s="1" t="str">
        <f t="shared" si="451"/>
        <v>WH-F</v>
      </c>
      <c r="Q3619" s="1" t="str">
        <f t="shared" si="452"/>
        <v>On Time</v>
      </c>
      <c r="R3619" s="1" t="str">
        <f t="shared" si="453"/>
        <v>Yes</v>
      </c>
      <c r="S3619" s="1" t="str">
        <f t="shared" si="454"/>
        <v>ecommerce_shipping</v>
      </c>
      <c r="T3619" s="1" t="str">
        <f t="shared" si="455"/>
        <v>SHIPMENT_STATUS_RECORDED</v>
      </c>
    </row>
    <row r="3620" spans="1:20" x14ac:dyDescent="0.2">
      <c r="A3620">
        <v>3619</v>
      </c>
      <c r="B3620" t="s">
        <v>12</v>
      </c>
      <c r="C3620" t="s">
        <v>22</v>
      </c>
      <c r="D3620">
        <v>4</v>
      </c>
      <c r="E3620">
        <v>5</v>
      </c>
      <c r="F3620">
        <v>237</v>
      </c>
      <c r="G3620">
        <v>2</v>
      </c>
      <c r="H3620" t="s">
        <v>19</v>
      </c>
      <c r="I3620" t="s">
        <v>15</v>
      </c>
      <c r="J3620">
        <v>6</v>
      </c>
      <c r="K3620">
        <v>5954</v>
      </c>
      <c r="L3620">
        <v>0</v>
      </c>
      <c r="M3620" s="1" t="str">
        <f t="shared" si="448"/>
        <v>SHIP-003619</v>
      </c>
      <c r="N3620" t="str">
        <f t="shared" si="449"/>
        <v>GSITEM-003619</v>
      </c>
      <c r="O3620" t="str">
        <f t="shared" si="450"/>
        <v>GSORD-003619</v>
      </c>
      <c r="P3620" s="1" t="str">
        <f t="shared" si="451"/>
        <v>WH-D</v>
      </c>
      <c r="Q3620" s="1" t="str">
        <f t="shared" si="452"/>
        <v>On Time</v>
      </c>
      <c r="R3620" s="1" t="str">
        <f t="shared" si="453"/>
        <v>Yes</v>
      </c>
      <c r="S3620" s="1" t="str">
        <f t="shared" si="454"/>
        <v>ecommerce_shipping</v>
      </c>
      <c r="T3620" s="1" t="str">
        <f t="shared" si="455"/>
        <v>SHIPMENT_STATUS_RECORDED</v>
      </c>
    </row>
    <row r="3621" spans="1:20" x14ac:dyDescent="0.2">
      <c r="A3621">
        <v>3620</v>
      </c>
      <c r="B3621" t="s">
        <v>15</v>
      </c>
      <c r="C3621" t="s">
        <v>22</v>
      </c>
      <c r="D3621">
        <v>3</v>
      </c>
      <c r="E3621">
        <v>1</v>
      </c>
      <c r="F3621">
        <v>210</v>
      </c>
      <c r="G3621">
        <v>2</v>
      </c>
      <c r="H3621" t="s">
        <v>14</v>
      </c>
      <c r="I3621" t="s">
        <v>16</v>
      </c>
      <c r="J3621">
        <v>9</v>
      </c>
      <c r="K3621">
        <v>4580</v>
      </c>
      <c r="L3621">
        <v>0</v>
      </c>
      <c r="M3621" s="1" t="str">
        <f t="shared" si="448"/>
        <v>SHIP-003620</v>
      </c>
      <c r="N3621" t="str">
        <f t="shared" si="449"/>
        <v>GSITEM-003620</v>
      </c>
      <c r="O3621" t="str">
        <f t="shared" si="450"/>
        <v>GSORD-003620</v>
      </c>
      <c r="P3621" s="1" t="str">
        <f t="shared" si="451"/>
        <v>WH-F</v>
      </c>
      <c r="Q3621" s="1" t="str">
        <f t="shared" si="452"/>
        <v>On Time</v>
      </c>
      <c r="R3621" s="1" t="str">
        <f t="shared" si="453"/>
        <v>Yes</v>
      </c>
      <c r="S3621" s="1" t="str">
        <f t="shared" si="454"/>
        <v>ecommerce_shipping</v>
      </c>
      <c r="T3621" s="1" t="str">
        <f t="shared" si="455"/>
        <v>SHIPMENT_STATUS_RECORDED</v>
      </c>
    </row>
    <row r="3622" spans="1:20" x14ac:dyDescent="0.2">
      <c r="A3622">
        <v>3621</v>
      </c>
      <c r="B3622" t="s">
        <v>17</v>
      </c>
      <c r="C3622" t="s">
        <v>22</v>
      </c>
      <c r="D3622">
        <v>3</v>
      </c>
      <c r="E3622">
        <v>3</v>
      </c>
      <c r="F3622">
        <v>158</v>
      </c>
      <c r="G3622">
        <v>2</v>
      </c>
      <c r="H3622" t="s">
        <v>14</v>
      </c>
      <c r="I3622" t="s">
        <v>16</v>
      </c>
      <c r="J3622">
        <v>10</v>
      </c>
      <c r="K3622">
        <v>4061</v>
      </c>
      <c r="L3622">
        <v>1</v>
      </c>
      <c r="M3622" s="1" t="str">
        <f t="shared" si="448"/>
        <v>SHIP-003621</v>
      </c>
      <c r="N3622" t="str">
        <f t="shared" si="449"/>
        <v>GSITEM-003621</v>
      </c>
      <c r="O3622" t="str">
        <f t="shared" si="450"/>
        <v>GSORD-003621</v>
      </c>
      <c r="P3622" s="1" t="str">
        <f t="shared" si="451"/>
        <v>WH-A</v>
      </c>
      <c r="Q3622" s="1" t="str">
        <f t="shared" si="452"/>
        <v>Delayed</v>
      </c>
      <c r="R3622" s="1" t="str">
        <f t="shared" si="453"/>
        <v>No</v>
      </c>
      <c r="S3622" s="1" t="str">
        <f t="shared" si="454"/>
        <v>ecommerce_shipping</v>
      </c>
      <c r="T3622" s="1" t="str">
        <f t="shared" si="455"/>
        <v>SHIPMENT_STATUS_RECORDED</v>
      </c>
    </row>
    <row r="3623" spans="1:20" x14ac:dyDescent="0.2">
      <c r="A3623">
        <v>3622</v>
      </c>
      <c r="B3623" t="s">
        <v>18</v>
      </c>
      <c r="C3623" t="s">
        <v>22</v>
      </c>
      <c r="D3623">
        <v>3</v>
      </c>
      <c r="E3623">
        <v>3</v>
      </c>
      <c r="F3623">
        <v>148</v>
      </c>
      <c r="G3623">
        <v>3</v>
      </c>
      <c r="H3623" t="s">
        <v>14</v>
      </c>
      <c r="I3623" t="s">
        <v>16</v>
      </c>
      <c r="J3623">
        <v>1</v>
      </c>
      <c r="K3623">
        <v>5700</v>
      </c>
      <c r="L3623">
        <v>0</v>
      </c>
      <c r="M3623" s="1" t="str">
        <f t="shared" si="448"/>
        <v>SHIP-003622</v>
      </c>
      <c r="N3623" t="str">
        <f t="shared" si="449"/>
        <v>GSITEM-003622</v>
      </c>
      <c r="O3623" t="str">
        <f t="shared" si="450"/>
        <v>GSORD-003622</v>
      </c>
      <c r="P3623" s="1" t="str">
        <f t="shared" si="451"/>
        <v>WH-B</v>
      </c>
      <c r="Q3623" s="1" t="str">
        <f t="shared" si="452"/>
        <v>On Time</v>
      </c>
      <c r="R3623" s="1" t="str">
        <f t="shared" si="453"/>
        <v>Yes</v>
      </c>
      <c r="S3623" s="1" t="str">
        <f t="shared" si="454"/>
        <v>ecommerce_shipping</v>
      </c>
      <c r="T3623" s="1" t="str">
        <f t="shared" si="455"/>
        <v>SHIPMENT_STATUS_RECORDED</v>
      </c>
    </row>
    <row r="3624" spans="1:20" x14ac:dyDescent="0.2">
      <c r="A3624">
        <v>3623</v>
      </c>
      <c r="B3624" t="s">
        <v>20</v>
      </c>
      <c r="C3624" t="s">
        <v>22</v>
      </c>
      <c r="D3624">
        <v>3</v>
      </c>
      <c r="E3624">
        <v>2</v>
      </c>
      <c r="F3624">
        <v>146</v>
      </c>
      <c r="G3624">
        <v>3</v>
      </c>
      <c r="H3624" t="s">
        <v>21</v>
      </c>
      <c r="I3624" t="s">
        <v>15</v>
      </c>
      <c r="J3624">
        <v>4</v>
      </c>
      <c r="K3624">
        <v>5846</v>
      </c>
      <c r="L3624">
        <v>1</v>
      </c>
      <c r="M3624" s="1" t="str">
        <f t="shared" si="448"/>
        <v>SHIP-003623</v>
      </c>
      <c r="N3624" t="str">
        <f t="shared" si="449"/>
        <v>GSITEM-003623</v>
      </c>
      <c r="O3624" t="str">
        <f t="shared" si="450"/>
        <v>GSORD-003623</v>
      </c>
      <c r="P3624" s="1" t="str">
        <f t="shared" si="451"/>
        <v>WH-C</v>
      </c>
      <c r="Q3624" s="1" t="str">
        <f t="shared" si="452"/>
        <v>Delayed</v>
      </c>
      <c r="R3624" s="1" t="str">
        <f t="shared" si="453"/>
        <v>No</v>
      </c>
      <c r="S3624" s="1" t="str">
        <f t="shared" si="454"/>
        <v>ecommerce_shipping</v>
      </c>
      <c r="T3624" s="1" t="str">
        <f t="shared" si="455"/>
        <v>SHIPMENT_STATUS_RECORDED</v>
      </c>
    </row>
    <row r="3625" spans="1:20" x14ac:dyDescent="0.2">
      <c r="A3625">
        <v>3624</v>
      </c>
      <c r="B3625" t="s">
        <v>15</v>
      </c>
      <c r="C3625" t="s">
        <v>22</v>
      </c>
      <c r="D3625">
        <v>3</v>
      </c>
      <c r="E3625">
        <v>3</v>
      </c>
      <c r="F3625">
        <v>155</v>
      </c>
      <c r="G3625">
        <v>3</v>
      </c>
      <c r="H3625" t="s">
        <v>14</v>
      </c>
      <c r="I3625" t="s">
        <v>15</v>
      </c>
      <c r="J3625">
        <v>3</v>
      </c>
      <c r="K3625">
        <v>5768</v>
      </c>
      <c r="L3625">
        <v>0</v>
      </c>
      <c r="M3625" s="1" t="str">
        <f t="shared" si="448"/>
        <v>SHIP-003624</v>
      </c>
      <c r="N3625" t="str">
        <f t="shared" si="449"/>
        <v>GSITEM-003624</v>
      </c>
      <c r="O3625" t="str">
        <f t="shared" si="450"/>
        <v>GSORD-003624</v>
      </c>
      <c r="P3625" s="1" t="str">
        <f t="shared" si="451"/>
        <v>WH-F</v>
      </c>
      <c r="Q3625" s="1" t="str">
        <f t="shared" si="452"/>
        <v>On Time</v>
      </c>
      <c r="R3625" s="1" t="str">
        <f t="shared" si="453"/>
        <v>Yes</v>
      </c>
      <c r="S3625" s="1" t="str">
        <f t="shared" si="454"/>
        <v>ecommerce_shipping</v>
      </c>
      <c r="T3625" s="1" t="str">
        <f t="shared" si="455"/>
        <v>SHIPMENT_STATUS_RECORDED</v>
      </c>
    </row>
    <row r="3626" spans="1:20" x14ac:dyDescent="0.2">
      <c r="A3626">
        <v>3625</v>
      </c>
      <c r="B3626" t="s">
        <v>12</v>
      </c>
      <c r="C3626" t="s">
        <v>22</v>
      </c>
      <c r="D3626">
        <v>2</v>
      </c>
      <c r="E3626">
        <v>5</v>
      </c>
      <c r="F3626">
        <v>233</v>
      </c>
      <c r="G3626">
        <v>3</v>
      </c>
      <c r="H3626" t="s">
        <v>19</v>
      </c>
      <c r="I3626" t="s">
        <v>16</v>
      </c>
      <c r="J3626">
        <v>10</v>
      </c>
      <c r="K3626">
        <v>5211</v>
      </c>
      <c r="L3626">
        <v>1</v>
      </c>
      <c r="M3626" s="1" t="str">
        <f t="shared" si="448"/>
        <v>SHIP-003625</v>
      </c>
      <c r="N3626" t="str">
        <f t="shared" si="449"/>
        <v>GSITEM-003625</v>
      </c>
      <c r="O3626" t="str">
        <f t="shared" si="450"/>
        <v>GSORD-003625</v>
      </c>
      <c r="P3626" s="1" t="str">
        <f t="shared" si="451"/>
        <v>WH-D</v>
      </c>
      <c r="Q3626" s="1" t="str">
        <f t="shared" si="452"/>
        <v>Delayed</v>
      </c>
      <c r="R3626" s="1" t="str">
        <f t="shared" si="453"/>
        <v>No</v>
      </c>
      <c r="S3626" s="1" t="str">
        <f t="shared" si="454"/>
        <v>ecommerce_shipping</v>
      </c>
      <c r="T3626" s="1" t="str">
        <f t="shared" si="455"/>
        <v>SHIPMENT_STATUS_RECORDED</v>
      </c>
    </row>
    <row r="3627" spans="1:20" x14ac:dyDescent="0.2">
      <c r="A3627">
        <v>3626</v>
      </c>
      <c r="B3627" t="s">
        <v>15</v>
      </c>
      <c r="C3627" t="s">
        <v>22</v>
      </c>
      <c r="D3627">
        <v>3</v>
      </c>
      <c r="E3627">
        <v>4</v>
      </c>
      <c r="F3627">
        <v>165</v>
      </c>
      <c r="G3627">
        <v>2</v>
      </c>
      <c r="H3627" t="s">
        <v>19</v>
      </c>
      <c r="I3627" t="s">
        <v>15</v>
      </c>
      <c r="J3627">
        <v>8</v>
      </c>
      <c r="K3627">
        <v>4280</v>
      </c>
      <c r="L3627">
        <v>1</v>
      </c>
      <c r="M3627" s="1" t="str">
        <f t="shared" si="448"/>
        <v>SHIP-003626</v>
      </c>
      <c r="N3627" t="str">
        <f t="shared" si="449"/>
        <v>GSITEM-003626</v>
      </c>
      <c r="O3627" t="str">
        <f t="shared" si="450"/>
        <v>GSORD-003626</v>
      </c>
      <c r="P3627" s="1" t="str">
        <f t="shared" si="451"/>
        <v>WH-F</v>
      </c>
      <c r="Q3627" s="1" t="str">
        <f t="shared" si="452"/>
        <v>Delayed</v>
      </c>
      <c r="R3627" s="1" t="str">
        <f t="shared" si="453"/>
        <v>No</v>
      </c>
      <c r="S3627" s="1" t="str">
        <f t="shared" si="454"/>
        <v>ecommerce_shipping</v>
      </c>
      <c r="T3627" s="1" t="str">
        <f t="shared" si="455"/>
        <v>SHIPMENT_STATUS_RECORDED</v>
      </c>
    </row>
    <row r="3628" spans="1:20" x14ac:dyDescent="0.2">
      <c r="A3628">
        <v>3627</v>
      </c>
      <c r="B3628" t="s">
        <v>17</v>
      </c>
      <c r="C3628" t="s">
        <v>22</v>
      </c>
      <c r="D3628">
        <v>4</v>
      </c>
      <c r="E3628">
        <v>3</v>
      </c>
      <c r="F3628">
        <v>227</v>
      </c>
      <c r="G3628">
        <v>3</v>
      </c>
      <c r="H3628" t="s">
        <v>19</v>
      </c>
      <c r="I3628" t="s">
        <v>15</v>
      </c>
      <c r="J3628">
        <v>10</v>
      </c>
      <c r="K3628">
        <v>5491</v>
      </c>
      <c r="L3628">
        <v>1</v>
      </c>
      <c r="M3628" s="1" t="str">
        <f t="shared" si="448"/>
        <v>SHIP-003627</v>
      </c>
      <c r="N3628" t="str">
        <f t="shared" si="449"/>
        <v>GSITEM-003627</v>
      </c>
      <c r="O3628" t="str">
        <f t="shared" si="450"/>
        <v>GSORD-003627</v>
      </c>
      <c r="P3628" s="1" t="str">
        <f t="shared" si="451"/>
        <v>WH-A</v>
      </c>
      <c r="Q3628" s="1" t="str">
        <f t="shared" si="452"/>
        <v>Delayed</v>
      </c>
      <c r="R3628" s="1" t="str">
        <f t="shared" si="453"/>
        <v>No</v>
      </c>
      <c r="S3628" s="1" t="str">
        <f t="shared" si="454"/>
        <v>ecommerce_shipping</v>
      </c>
      <c r="T3628" s="1" t="str">
        <f t="shared" si="455"/>
        <v>SHIPMENT_STATUS_RECORDED</v>
      </c>
    </row>
    <row r="3629" spans="1:20" x14ac:dyDescent="0.2">
      <c r="A3629">
        <v>3628</v>
      </c>
      <c r="B3629" t="s">
        <v>18</v>
      </c>
      <c r="C3629" t="s">
        <v>22</v>
      </c>
      <c r="D3629">
        <v>5</v>
      </c>
      <c r="E3629">
        <v>3</v>
      </c>
      <c r="F3629">
        <v>197</v>
      </c>
      <c r="G3629">
        <v>4</v>
      </c>
      <c r="H3629" t="s">
        <v>14</v>
      </c>
      <c r="I3629" t="s">
        <v>15</v>
      </c>
      <c r="J3629">
        <v>6</v>
      </c>
      <c r="K3629">
        <v>4184</v>
      </c>
      <c r="L3629">
        <v>0</v>
      </c>
      <c r="M3629" s="1" t="str">
        <f t="shared" si="448"/>
        <v>SHIP-003628</v>
      </c>
      <c r="N3629" t="str">
        <f t="shared" si="449"/>
        <v>GSITEM-003628</v>
      </c>
      <c r="O3629" t="str">
        <f t="shared" si="450"/>
        <v>GSORD-003628</v>
      </c>
      <c r="P3629" s="1" t="str">
        <f t="shared" si="451"/>
        <v>WH-B</v>
      </c>
      <c r="Q3629" s="1" t="str">
        <f t="shared" si="452"/>
        <v>On Time</v>
      </c>
      <c r="R3629" s="1" t="str">
        <f t="shared" si="453"/>
        <v>Yes</v>
      </c>
      <c r="S3629" s="1" t="str">
        <f t="shared" si="454"/>
        <v>ecommerce_shipping</v>
      </c>
      <c r="T3629" s="1" t="str">
        <f t="shared" si="455"/>
        <v>SHIPMENT_STATUS_RECORDED</v>
      </c>
    </row>
    <row r="3630" spans="1:20" x14ac:dyDescent="0.2">
      <c r="A3630">
        <v>3629</v>
      </c>
      <c r="B3630" t="s">
        <v>20</v>
      </c>
      <c r="C3630" t="s">
        <v>22</v>
      </c>
      <c r="D3630">
        <v>4</v>
      </c>
      <c r="E3630">
        <v>1</v>
      </c>
      <c r="F3630">
        <v>134</v>
      </c>
      <c r="G3630">
        <v>3</v>
      </c>
      <c r="H3630" t="s">
        <v>19</v>
      </c>
      <c r="I3630" t="s">
        <v>16</v>
      </c>
      <c r="J3630">
        <v>2</v>
      </c>
      <c r="K3630">
        <v>4983</v>
      </c>
      <c r="L3630">
        <v>0</v>
      </c>
      <c r="M3630" s="1" t="str">
        <f t="shared" si="448"/>
        <v>SHIP-003629</v>
      </c>
      <c r="N3630" t="str">
        <f t="shared" si="449"/>
        <v>GSITEM-003629</v>
      </c>
      <c r="O3630" t="str">
        <f t="shared" si="450"/>
        <v>GSORD-003629</v>
      </c>
      <c r="P3630" s="1" t="str">
        <f t="shared" si="451"/>
        <v>WH-C</v>
      </c>
      <c r="Q3630" s="1" t="str">
        <f t="shared" si="452"/>
        <v>On Time</v>
      </c>
      <c r="R3630" s="1" t="str">
        <f t="shared" si="453"/>
        <v>Yes</v>
      </c>
      <c r="S3630" s="1" t="str">
        <f t="shared" si="454"/>
        <v>ecommerce_shipping</v>
      </c>
      <c r="T3630" s="1" t="str">
        <f t="shared" si="455"/>
        <v>SHIPMENT_STATUS_RECORDED</v>
      </c>
    </row>
    <row r="3631" spans="1:20" x14ac:dyDescent="0.2">
      <c r="A3631">
        <v>3630</v>
      </c>
      <c r="B3631" t="s">
        <v>15</v>
      </c>
      <c r="C3631" t="s">
        <v>22</v>
      </c>
      <c r="D3631">
        <v>5</v>
      </c>
      <c r="E3631">
        <v>2</v>
      </c>
      <c r="F3631">
        <v>134</v>
      </c>
      <c r="G3631">
        <v>2</v>
      </c>
      <c r="H3631" t="s">
        <v>14</v>
      </c>
      <c r="I3631" t="s">
        <v>16</v>
      </c>
      <c r="J3631">
        <v>9</v>
      </c>
      <c r="K3631">
        <v>5045</v>
      </c>
      <c r="L3631">
        <v>0</v>
      </c>
      <c r="M3631" s="1" t="str">
        <f t="shared" si="448"/>
        <v>SHIP-003630</v>
      </c>
      <c r="N3631" t="str">
        <f t="shared" si="449"/>
        <v>GSITEM-003630</v>
      </c>
      <c r="O3631" t="str">
        <f t="shared" si="450"/>
        <v>GSORD-003630</v>
      </c>
      <c r="P3631" s="1" t="str">
        <f t="shared" si="451"/>
        <v>WH-F</v>
      </c>
      <c r="Q3631" s="1" t="str">
        <f t="shared" si="452"/>
        <v>On Time</v>
      </c>
      <c r="R3631" s="1" t="str">
        <f t="shared" si="453"/>
        <v>Yes</v>
      </c>
      <c r="S3631" s="1" t="str">
        <f t="shared" si="454"/>
        <v>ecommerce_shipping</v>
      </c>
      <c r="T3631" s="1" t="str">
        <f t="shared" si="455"/>
        <v>SHIPMENT_STATUS_RECORDED</v>
      </c>
    </row>
    <row r="3632" spans="1:20" x14ac:dyDescent="0.2">
      <c r="A3632">
        <v>3631</v>
      </c>
      <c r="B3632" t="s">
        <v>12</v>
      </c>
      <c r="C3632" t="s">
        <v>22</v>
      </c>
      <c r="D3632">
        <v>4</v>
      </c>
      <c r="E3632">
        <v>5</v>
      </c>
      <c r="F3632">
        <v>194</v>
      </c>
      <c r="G3632">
        <v>2</v>
      </c>
      <c r="H3632" t="s">
        <v>14</v>
      </c>
      <c r="I3632" t="s">
        <v>16</v>
      </c>
      <c r="J3632">
        <v>3</v>
      </c>
      <c r="K3632">
        <v>4724</v>
      </c>
      <c r="L3632">
        <v>1</v>
      </c>
      <c r="M3632" s="1" t="str">
        <f t="shared" si="448"/>
        <v>SHIP-003631</v>
      </c>
      <c r="N3632" t="str">
        <f t="shared" si="449"/>
        <v>GSITEM-003631</v>
      </c>
      <c r="O3632" t="str">
        <f t="shared" si="450"/>
        <v>GSORD-003631</v>
      </c>
      <c r="P3632" s="1" t="str">
        <f t="shared" si="451"/>
        <v>WH-D</v>
      </c>
      <c r="Q3632" s="1" t="str">
        <f t="shared" si="452"/>
        <v>Delayed</v>
      </c>
      <c r="R3632" s="1" t="str">
        <f t="shared" si="453"/>
        <v>No</v>
      </c>
      <c r="S3632" s="1" t="str">
        <f t="shared" si="454"/>
        <v>ecommerce_shipping</v>
      </c>
      <c r="T3632" s="1" t="str">
        <f t="shared" si="455"/>
        <v>SHIPMENT_STATUS_RECORDED</v>
      </c>
    </row>
    <row r="3633" spans="1:20" x14ac:dyDescent="0.2">
      <c r="A3633">
        <v>3632</v>
      </c>
      <c r="B3633" t="s">
        <v>15</v>
      </c>
      <c r="C3633" t="s">
        <v>22</v>
      </c>
      <c r="D3633">
        <v>3</v>
      </c>
      <c r="E3633">
        <v>4</v>
      </c>
      <c r="F3633">
        <v>172</v>
      </c>
      <c r="G3633">
        <v>3</v>
      </c>
      <c r="H3633" t="s">
        <v>14</v>
      </c>
      <c r="I3633" t="s">
        <v>15</v>
      </c>
      <c r="J3633">
        <v>4</v>
      </c>
      <c r="K3633">
        <v>4337</v>
      </c>
      <c r="L3633">
        <v>0</v>
      </c>
      <c r="M3633" s="1" t="str">
        <f t="shared" si="448"/>
        <v>SHIP-003632</v>
      </c>
      <c r="N3633" t="str">
        <f t="shared" si="449"/>
        <v>GSITEM-003632</v>
      </c>
      <c r="O3633" t="str">
        <f t="shared" si="450"/>
        <v>GSORD-003632</v>
      </c>
      <c r="P3633" s="1" t="str">
        <f t="shared" si="451"/>
        <v>WH-F</v>
      </c>
      <c r="Q3633" s="1" t="str">
        <f t="shared" si="452"/>
        <v>On Time</v>
      </c>
      <c r="R3633" s="1" t="str">
        <f t="shared" si="453"/>
        <v>Yes</v>
      </c>
      <c r="S3633" s="1" t="str">
        <f t="shared" si="454"/>
        <v>ecommerce_shipping</v>
      </c>
      <c r="T3633" s="1" t="str">
        <f t="shared" si="455"/>
        <v>SHIPMENT_STATUS_RECORDED</v>
      </c>
    </row>
    <row r="3634" spans="1:20" x14ac:dyDescent="0.2">
      <c r="A3634">
        <v>3633</v>
      </c>
      <c r="B3634" t="s">
        <v>17</v>
      </c>
      <c r="C3634" t="s">
        <v>22</v>
      </c>
      <c r="D3634">
        <v>3</v>
      </c>
      <c r="E3634">
        <v>1</v>
      </c>
      <c r="F3634">
        <v>205</v>
      </c>
      <c r="G3634">
        <v>2</v>
      </c>
      <c r="H3634" t="s">
        <v>19</v>
      </c>
      <c r="I3634" t="s">
        <v>15</v>
      </c>
      <c r="J3634">
        <v>2</v>
      </c>
      <c r="K3634">
        <v>5322</v>
      </c>
      <c r="L3634">
        <v>0</v>
      </c>
      <c r="M3634" s="1" t="str">
        <f t="shared" si="448"/>
        <v>SHIP-003633</v>
      </c>
      <c r="N3634" t="str">
        <f t="shared" si="449"/>
        <v>GSITEM-003633</v>
      </c>
      <c r="O3634" t="str">
        <f t="shared" si="450"/>
        <v>GSORD-003633</v>
      </c>
      <c r="P3634" s="1" t="str">
        <f t="shared" si="451"/>
        <v>WH-A</v>
      </c>
      <c r="Q3634" s="1" t="str">
        <f t="shared" si="452"/>
        <v>On Time</v>
      </c>
      <c r="R3634" s="1" t="str">
        <f t="shared" si="453"/>
        <v>Yes</v>
      </c>
      <c r="S3634" s="1" t="str">
        <f t="shared" si="454"/>
        <v>ecommerce_shipping</v>
      </c>
      <c r="T3634" s="1" t="str">
        <f t="shared" si="455"/>
        <v>SHIPMENT_STATUS_RECORDED</v>
      </c>
    </row>
    <row r="3635" spans="1:20" x14ac:dyDescent="0.2">
      <c r="A3635">
        <v>3634</v>
      </c>
      <c r="B3635" t="s">
        <v>18</v>
      </c>
      <c r="C3635" t="s">
        <v>22</v>
      </c>
      <c r="D3635">
        <v>3</v>
      </c>
      <c r="E3635">
        <v>1</v>
      </c>
      <c r="F3635">
        <v>191</v>
      </c>
      <c r="G3635">
        <v>5</v>
      </c>
      <c r="H3635" t="s">
        <v>14</v>
      </c>
      <c r="I3635" t="s">
        <v>15</v>
      </c>
      <c r="J3635">
        <v>9</v>
      </c>
      <c r="K3635">
        <v>5196</v>
      </c>
      <c r="L3635">
        <v>1</v>
      </c>
      <c r="M3635" s="1" t="str">
        <f t="shared" si="448"/>
        <v>SHIP-003634</v>
      </c>
      <c r="N3635" t="str">
        <f t="shared" si="449"/>
        <v>GSITEM-003634</v>
      </c>
      <c r="O3635" t="str">
        <f t="shared" si="450"/>
        <v>GSORD-003634</v>
      </c>
      <c r="P3635" s="1" t="str">
        <f t="shared" si="451"/>
        <v>WH-B</v>
      </c>
      <c r="Q3635" s="1" t="str">
        <f t="shared" si="452"/>
        <v>Delayed</v>
      </c>
      <c r="R3635" s="1" t="str">
        <f t="shared" si="453"/>
        <v>No</v>
      </c>
      <c r="S3635" s="1" t="str">
        <f t="shared" si="454"/>
        <v>ecommerce_shipping</v>
      </c>
      <c r="T3635" s="1" t="str">
        <f t="shared" si="455"/>
        <v>SHIPMENT_STATUS_RECORDED</v>
      </c>
    </row>
    <row r="3636" spans="1:20" x14ac:dyDescent="0.2">
      <c r="A3636">
        <v>3635</v>
      </c>
      <c r="B3636" t="s">
        <v>20</v>
      </c>
      <c r="C3636" t="s">
        <v>22</v>
      </c>
      <c r="D3636">
        <v>3</v>
      </c>
      <c r="E3636">
        <v>3</v>
      </c>
      <c r="F3636">
        <v>225</v>
      </c>
      <c r="G3636">
        <v>4</v>
      </c>
      <c r="H3636" t="s">
        <v>14</v>
      </c>
      <c r="I3636" t="s">
        <v>16</v>
      </c>
      <c r="J3636">
        <v>10</v>
      </c>
      <c r="K3636">
        <v>5690</v>
      </c>
      <c r="L3636">
        <v>0</v>
      </c>
      <c r="M3636" s="1" t="str">
        <f t="shared" si="448"/>
        <v>SHIP-003635</v>
      </c>
      <c r="N3636" t="str">
        <f t="shared" si="449"/>
        <v>GSITEM-003635</v>
      </c>
      <c r="O3636" t="str">
        <f t="shared" si="450"/>
        <v>GSORD-003635</v>
      </c>
      <c r="P3636" s="1" t="str">
        <f t="shared" si="451"/>
        <v>WH-C</v>
      </c>
      <c r="Q3636" s="1" t="str">
        <f t="shared" si="452"/>
        <v>On Time</v>
      </c>
      <c r="R3636" s="1" t="str">
        <f t="shared" si="453"/>
        <v>Yes</v>
      </c>
      <c r="S3636" s="1" t="str">
        <f t="shared" si="454"/>
        <v>ecommerce_shipping</v>
      </c>
      <c r="T3636" s="1" t="str">
        <f t="shared" si="455"/>
        <v>SHIPMENT_STATUS_RECORDED</v>
      </c>
    </row>
    <row r="3637" spans="1:20" x14ac:dyDescent="0.2">
      <c r="A3637">
        <v>3636</v>
      </c>
      <c r="B3637" t="s">
        <v>15</v>
      </c>
      <c r="C3637" t="s">
        <v>22</v>
      </c>
      <c r="D3637">
        <v>5</v>
      </c>
      <c r="E3637">
        <v>5</v>
      </c>
      <c r="F3637">
        <v>152</v>
      </c>
      <c r="G3637">
        <v>6</v>
      </c>
      <c r="H3637" t="s">
        <v>19</v>
      </c>
      <c r="I3637" t="s">
        <v>16</v>
      </c>
      <c r="J3637">
        <v>2</v>
      </c>
      <c r="K3637">
        <v>4915</v>
      </c>
      <c r="L3637">
        <v>1</v>
      </c>
      <c r="M3637" s="1" t="str">
        <f t="shared" si="448"/>
        <v>SHIP-003636</v>
      </c>
      <c r="N3637" t="str">
        <f t="shared" si="449"/>
        <v>GSITEM-003636</v>
      </c>
      <c r="O3637" t="str">
        <f t="shared" si="450"/>
        <v>GSORD-003636</v>
      </c>
      <c r="P3637" s="1" t="str">
        <f t="shared" si="451"/>
        <v>WH-F</v>
      </c>
      <c r="Q3637" s="1" t="str">
        <f t="shared" si="452"/>
        <v>Delayed</v>
      </c>
      <c r="R3637" s="1" t="str">
        <f t="shared" si="453"/>
        <v>No</v>
      </c>
      <c r="S3637" s="1" t="str">
        <f t="shared" si="454"/>
        <v>ecommerce_shipping</v>
      </c>
      <c r="T3637" s="1" t="str">
        <f t="shared" si="455"/>
        <v>SHIPMENT_STATUS_RECORDED</v>
      </c>
    </row>
    <row r="3638" spans="1:20" x14ac:dyDescent="0.2">
      <c r="A3638">
        <v>3637</v>
      </c>
      <c r="B3638" t="s">
        <v>12</v>
      </c>
      <c r="C3638" t="s">
        <v>22</v>
      </c>
      <c r="D3638">
        <v>5</v>
      </c>
      <c r="E3638">
        <v>3</v>
      </c>
      <c r="F3638">
        <v>249</v>
      </c>
      <c r="G3638">
        <v>3</v>
      </c>
      <c r="H3638" t="s">
        <v>19</v>
      </c>
      <c r="I3638" t="s">
        <v>16</v>
      </c>
      <c r="J3638">
        <v>10</v>
      </c>
      <c r="K3638">
        <v>5001</v>
      </c>
      <c r="L3638">
        <v>1</v>
      </c>
      <c r="M3638" s="1" t="str">
        <f t="shared" si="448"/>
        <v>SHIP-003637</v>
      </c>
      <c r="N3638" t="str">
        <f t="shared" si="449"/>
        <v>GSITEM-003637</v>
      </c>
      <c r="O3638" t="str">
        <f t="shared" si="450"/>
        <v>GSORD-003637</v>
      </c>
      <c r="P3638" s="1" t="str">
        <f t="shared" si="451"/>
        <v>WH-D</v>
      </c>
      <c r="Q3638" s="1" t="str">
        <f t="shared" si="452"/>
        <v>Delayed</v>
      </c>
      <c r="R3638" s="1" t="str">
        <f t="shared" si="453"/>
        <v>No</v>
      </c>
      <c r="S3638" s="1" t="str">
        <f t="shared" si="454"/>
        <v>ecommerce_shipping</v>
      </c>
      <c r="T3638" s="1" t="str">
        <f t="shared" si="455"/>
        <v>SHIPMENT_STATUS_RECORDED</v>
      </c>
    </row>
    <row r="3639" spans="1:20" x14ac:dyDescent="0.2">
      <c r="A3639">
        <v>3638</v>
      </c>
      <c r="B3639" t="s">
        <v>15</v>
      </c>
      <c r="C3639" t="s">
        <v>22</v>
      </c>
      <c r="D3639">
        <v>5</v>
      </c>
      <c r="E3639">
        <v>5</v>
      </c>
      <c r="F3639">
        <v>136</v>
      </c>
      <c r="G3639">
        <v>3</v>
      </c>
      <c r="H3639" t="s">
        <v>14</v>
      </c>
      <c r="I3639" t="s">
        <v>16</v>
      </c>
      <c r="J3639">
        <v>4</v>
      </c>
      <c r="K3639">
        <v>4218</v>
      </c>
      <c r="L3639">
        <v>1</v>
      </c>
      <c r="M3639" s="1" t="str">
        <f t="shared" si="448"/>
        <v>SHIP-003638</v>
      </c>
      <c r="N3639" t="str">
        <f t="shared" si="449"/>
        <v>GSITEM-003638</v>
      </c>
      <c r="O3639" t="str">
        <f t="shared" si="450"/>
        <v>GSORD-003638</v>
      </c>
      <c r="P3639" s="1" t="str">
        <f t="shared" si="451"/>
        <v>WH-F</v>
      </c>
      <c r="Q3639" s="1" t="str">
        <f t="shared" si="452"/>
        <v>Delayed</v>
      </c>
      <c r="R3639" s="1" t="str">
        <f t="shared" si="453"/>
        <v>No</v>
      </c>
      <c r="S3639" s="1" t="str">
        <f t="shared" si="454"/>
        <v>ecommerce_shipping</v>
      </c>
      <c r="T3639" s="1" t="str">
        <f t="shared" si="455"/>
        <v>SHIPMENT_STATUS_RECORDED</v>
      </c>
    </row>
    <row r="3640" spans="1:20" x14ac:dyDescent="0.2">
      <c r="A3640">
        <v>3639</v>
      </c>
      <c r="B3640" t="s">
        <v>17</v>
      </c>
      <c r="C3640" t="s">
        <v>22</v>
      </c>
      <c r="D3640">
        <v>3</v>
      </c>
      <c r="E3640">
        <v>5</v>
      </c>
      <c r="F3640">
        <v>146</v>
      </c>
      <c r="G3640">
        <v>5</v>
      </c>
      <c r="H3640" t="s">
        <v>21</v>
      </c>
      <c r="I3640" t="s">
        <v>15</v>
      </c>
      <c r="J3640">
        <v>7</v>
      </c>
      <c r="K3640">
        <v>4538</v>
      </c>
      <c r="L3640">
        <v>0</v>
      </c>
      <c r="M3640" s="1" t="str">
        <f t="shared" si="448"/>
        <v>SHIP-003639</v>
      </c>
      <c r="N3640" t="str">
        <f t="shared" si="449"/>
        <v>GSITEM-003639</v>
      </c>
      <c r="O3640" t="str">
        <f t="shared" si="450"/>
        <v>GSORD-003639</v>
      </c>
      <c r="P3640" s="1" t="str">
        <f t="shared" si="451"/>
        <v>WH-A</v>
      </c>
      <c r="Q3640" s="1" t="str">
        <f t="shared" si="452"/>
        <v>On Time</v>
      </c>
      <c r="R3640" s="1" t="str">
        <f t="shared" si="453"/>
        <v>Yes</v>
      </c>
      <c r="S3640" s="1" t="str">
        <f t="shared" si="454"/>
        <v>ecommerce_shipping</v>
      </c>
      <c r="T3640" s="1" t="str">
        <f t="shared" si="455"/>
        <v>SHIPMENT_STATUS_RECORDED</v>
      </c>
    </row>
    <row r="3641" spans="1:20" x14ac:dyDescent="0.2">
      <c r="A3641">
        <v>3640</v>
      </c>
      <c r="B3641" t="s">
        <v>18</v>
      </c>
      <c r="C3641" t="s">
        <v>22</v>
      </c>
      <c r="D3641">
        <v>5</v>
      </c>
      <c r="E3641">
        <v>2</v>
      </c>
      <c r="F3641">
        <v>259</v>
      </c>
      <c r="G3641">
        <v>2</v>
      </c>
      <c r="H3641" t="s">
        <v>19</v>
      </c>
      <c r="I3641" t="s">
        <v>16</v>
      </c>
      <c r="J3641">
        <v>1</v>
      </c>
      <c r="K3641">
        <v>4607</v>
      </c>
      <c r="L3641">
        <v>0</v>
      </c>
      <c r="M3641" s="1" t="str">
        <f t="shared" si="448"/>
        <v>SHIP-003640</v>
      </c>
      <c r="N3641" t="str">
        <f t="shared" si="449"/>
        <v>GSITEM-003640</v>
      </c>
      <c r="O3641" t="str">
        <f t="shared" si="450"/>
        <v>GSORD-003640</v>
      </c>
      <c r="P3641" s="1" t="str">
        <f t="shared" si="451"/>
        <v>WH-B</v>
      </c>
      <c r="Q3641" s="1" t="str">
        <f t="shared" si="452"/>
        <v>On Time</v>
      </c>
      <c r="R3641" s="1" t="str">
        <f t="shared" si="453"/>
        <v>Yes</v>
      </c>
      <c r="S3641" s="1" t="str">
        <f t="shared" si="454"/>
        <v>ecommerce_shipping</v>
      </c>
      <c r="T3641" s="1" t="str">
        <f t="shared" si="455"/>
        <v>SHIPMENT_STATUS_RECORDED</v>
      </c>
    </row>
    <row r="3642" spans="1:20" x14ac:dyDescent="0.2">
      <c r="A3642">
        <v>3641</v>
      </c>
      <c r="B3642" t="s">
        <v>20</v>
      </c>
      <c r="C3642" t="s">
        <v>22</v>
      </c>
      <c r="D3642">
        <v>3</v>
      </c>
      <c r="E3642">
        <v>2</v>
      </c>
      <c r="F3642">
        <v>159</v>
      </c>
      <c r="G3642">
        <v>3</v>
      </c>
      <c r="H3642" t="s">
        <v>19</v>
      </c>
      <c r="I3642" t="s">
        <v>16</v>
      </c>
      <c r="J3642">
        <v>4</v>
      </c>
      <c r="K3642">
        <v>5577</v>
      </c>
      <c r="L3642">
        <v>1</v>
      </c>
      <c r="M3642" s="1" t="str">
        <f t="shared" si="448"/>
        <v>SHIP-003641</v>
      </c>
      <c r="N3642" t="str">
        <f t="shared" si="449"/>
        <v>GSITEM-003641</v>
      </c>
      <c r="O3642" t="str">
        <f t="shared" si="450"/>
        <v>GSORD-003641</v>
      </c>
      <c r="P3642" s="1" t="str">
        <f t="shared" si="451"/>
        <v>WH-C</v>
      </c>
      <c r="Q3642" s="1" t="str">
        <f t="shared" si="452"/>
        <v>Delayed</v>
      </c>
      <c r="R3642" s="1" t="str">
        <f t="shared" si="453"/>
        <v>No</v>
      </c>
      <c r="S3642" s="1" t="str">
        <f t="shared" si="454"/>
        <v>ecommerce_shipping</v>
      </c>
      <c r="T3642" s="1" t="str">
        <f t="shared" si="455"/>
        <v>SHIPMENT_STATUS_RECORDED</v>
      </c>
    </row>
    <row r="3643" spans="1:20" x14ac:dyDescent="0.2">
      <c r="A3643">
        <v>3642</v>
      </c>
      <c r="B3643" t="s">
        <v>15</v>
      </c>
      <c r="C3643" t="s">
        <v>22</v>
      </c>
      <c r="D3643">
        <v>5</v>
      </c>
      <c r="E3643">
        <v>1</v>
      </c>
      <c r="F3643">
        <v>162</v>
      </c>
      <c r="G3643">
        <v>3</v>
      </c>
      <c r="H3643" t="s">
        <v>19</v>
      </c>
      <c r="I3643" t="s">
        <v>16</v>
      </c>
      <c r="J3643">
        <v>5</v>
      </c>
      <c r="K3643">
        <v>4064</v>
      </c>
      <c r="L3643">
        <v>1</v>
      </c>
      <c r="M3643" s="1" t="str">
        <f t="shared" si="448"/>
        <v>SHIP-003642</v>
      </c>
      <c r="N3643" t="str">
        <f t="shared" si="449"/>
        <v>GSITEM-003642</v>
      </c>
      <c r="O3643" t="str">
        <f t="shared" si="450"/>
        <v>GSORD-003642</v>
      </c>
      <c r="P3643" s="1" t="str">
        <f t="shared" si="451"/>
        <v>WH-F</v>
      </c>
      <c r="Q3643" s="1" t="str">
        <f t="shared" si="452"/>
        <v>Delayed</v>
      </c>
      <c r="R3643" s="1" t="str">
        <f t="shared" si="453"/>
        <v>No</v>
      </c>
      <c r="S3643" s="1" t="str">
        <f t="shared" si="454"/>
        <v>ecommerce_shipping</v>
      </c>
      <c r="T3643" s="1" t="str">
        <f t="shared" si="455"/>
        <v>SHIPMENT_STATUS_RECORDED</v>
      </c>
    </row>
    <row r="3644" spans="1:20" x14ac:dyDescent="0.2">
      <c r="A3644">
        <v>3643</v>
      </c>
      <c r="B3644" t="s">
        <v>12</v>
      </c>
      <c r="C3644" t="s">
        <v>22</v>
      </c>
      <c r="D3644">
        <v>4</v>
      </c>
      <c r="E3644">
        <v>4</v>
      </c>
      <c r="F3644">
        <v>205</v>
      </c>
      <c r="G3644">
        <v>4</v>
      </c>
      <c r="H3644" t="s">
        <v>14</v>
      </c>
      <c r="I3644" t="s">
        <v>15</v>
      </c>
      <c r="J3644">
        <v>6</v>
      </c>
      <c r="K3644">
        <v>5064</v>
      </c>
      <c r="L3644">
        <v>0</v>
      </c>
      <c r="M3644" s="1" t="str">
        <f t="shared" si="448"/>
        <v>SHIP-003643</v>
      </c>
      <c r="N3644" t="str">
        <f t="shared" si="449"/>
        <v>GSITEM-003643</v>
      </c>
      <c r="O3644" t="str">
        <f t="shared" si="450"/>
        <v>GSORD-003643</v>
      </c>
      <c r="P3644" s="1" t="str">
        <f t="shared" si="451"/>
        <v>WH-D</v>
      </c>
      <c r="Q3644" s="1" t="str">
        <f t="shared" si="452"/>
        <v>On Time</v>
      </c>
      <c r="R3644" s="1" t="str">
        <f t="shared" si="453"/>
        <v>Yes</v>
      </c>
      <c r="S3644" s="1" t="str">
        <f t="shared" si="454"/>
        <v>ecommerce_shipping</v>
      </c>
      <c r="T3644" s="1" t="str">
        <f t="shared" si="455"/>
        <v>SHIPMENT_STATUS_RECORDED</v>
      </c>
    </row>
    <row r="3645" spans="1:20" x14ac:dyDescent="0.2">
      <c r="A3645">
        <v>3644</v>
      </c>
      <c r="B3645" t="s">
        <v>15</v>
      </c>
      <c r="C3645" t="s">
        <v>22</v>
      </c>
      <c r="D3645">
        <v>5</v>
      </c>
      <c r="E3645">
        <v>5</v>
      </c>
      <c r="F3645">
        <v>155</v>
      </c>
      <c r="G3645">
        <v>3</v>
      </c>
      <c r="H3645" t="s">
        <v>19</v>
      </c>
      <c r="I3645" t="s">
        <v>15</v>
      </c>
      <c r="J3645">
        <v>6</v>
      </c>
      <c r="K3645">
        <v>4109</v>
      </c>
      <c r="L3645">
        <v>1</v>
      </c>
      <c r="M3645" s="1" t="str">
        <f t="shared" si="448"/>
        <v>SHIP-003644</v>
      </c>
      <c r="N3645" t="str">
        <f t="shared" si="449"/>
        <v>GSITEM-003644</v>
      </c>
      <c r="O3645" t="str">
        <f t="shared" si="450"/>
        <v>GSORD-003644</v>
      </c>
      <c r="P3645" s="1" t="str">
        <f t="shared" si="451"/>
        <v>WH-F</v>
      </c>
      <c r="Q3645" s="1" t="str">
        <f t="shared" si="452"/>
        <v>Delayed</v>
      </c>
      <c r="R3645" s="1" t="str">
        <f t="shared" si="453"/>
        <v>No</v>
      </c>
      <c r="S3645" s="1" t="str">
        <f t="shared" si="454"/>
        <v>ecommerce_shipping</v>
      </c>
      <c r="T3645" s="1" t="str">
        <f t="shared" si="455"/>
        <v>SHIPMENT_STATUS_RECORDED</v>
      </c>
    </row>
    <row r="3646" spans="1:20" x14ac:dyDescent="0.2">
      <c r="A3646">
        <v>3645</v>
      </c>
      <c r="B3646" t="s">
        <v>17</v>
      </c>
      <c r="C3646" t="s">
        <v>22</v>
      </c>
      <c r="D3646">
        <v>4</v>
      </c>
      <c r="E3646">
        <v>5</v>
      </c>
      <c r="F3646">
        <v>171</v>
      </c>
      <c r="G3646">
        <v>4</v>
      </c>
      <c r="H3646" t="s">
        <v>19</v>
      </c>
      <c r="I3646" t="s">
        <v>15</v>
      </c>
      <c r="J3646">
        <v>4</v>
      </c>
      <c r="K3646">
        <v>4151</v>
      </c>
      <c r="L3646">
        <v>0</v>
      </c>
      <c r="M3646" s="1" t="str">
        <f t="shared" si="448"/>
        <v>SHIP-003645</v>
      </c>
      <c r="N3646" t="str">
        <f t="shared" si="449"/>
        <v>GSITEM-003645</v>
      </c>
      <c r="O3646" t="str">
        <f t="shared" si="450"/>
        <v>GSORD-003645</v>
      </c>
      <c r="P3646" s="1" t="str">
        <f t="shared" si="451"/>
        <v>WH-A</v>
      </c>
      <c r="Q3646" s="1" t="str">
        <f t="shared" si="452"/>
        <v>On Time</v>
      </c>
      <c r="R3646" s="1" t="str">
        <f t="shared" si="453"/>
        <v>Yes</v>
      </c>
      <c r="S3646" s="1" t="str">
        <f t="shared" si="454"/>
        <v>ecommerce_shipping</v>
      </c>
      <c r="T3646" s="1" t="str">
        <f t="shared" si="455"/>
        <v>SHIPMENT_STATUS_RECORDED</v>
      </c>
    </row>
    <row r="3647" spans="1:20" x14ac:dyDescent="0.2">
      <c r="A3647">
        <v>3646</v>
      </c>
      <c r="B3647" t="s">
        <v>18</v>
      </c>
      <c r="C3647" t="s">
        <v>22</v>
      </c>
      <c r="D3647">
        <v>3</v>
      </c>
      <c r="E3647">
        <v>1</v>
      </c>
      <c r="F3647">
        <v>244</v>
      </c>
      <c r="G3647">
        <v>3</v>
      </c>
      <c r="H3647" t="s">
        <v>19</v>
      </c>
      <c r="I3647" t="s">
        <v>15</v>
      </c>
      <c r="J3647">
        <v>1</v>
      </c>
      <c r="K3647">
        <v>5695</v>
      </c>
      <c r="L3647">
        <v>1</v>
      </c>
      <c r="M3647" s="1" t="str">
        <f t="shared" si="448"/>
        <v>SHIP-003646</v>
      </c>
      <c r="N3647" t="str">
        <f t="shared" si="449"/>
        <v>GSITEM-003646</v>
      </c>
      <c r="O3647" t="str">
        <f t="shared" si="450"/>
        <v>GSORD-003646</v>
      </c>
      <c r="P3647" s="1" t="str">
        <f t="shared" si="451"/>
        <v>WH-B</v>
      </c>
      <c r="Q3647" s="1" t="str">
        <f t="shared" si="452"/>
        <v>Delayed</v>
      </c>
      <c r="R3647" s="1" t="str">
        <f t="shared" si="453"/>
        <v>No</v>
      </c>
      <c r="S3647" s="1" t="str">
        <f t="shared" si="454"/>
        <v>ecommerce_shipping</v>
      </c>
      <c r="T3647" s="1" t="str">
        <f t="shared" si="455"/>
        <v>SHIPMENT_STATUS_RECORDED</v>
      </c>
    </row>
    <row r="3648" spans="1:20" x14ac:dyDescent="0.2">
      <c r="A3648">
        <v>3647</v>
      </c>
      <c r="B3648" t="s">
        <v>20</v>
      </c>
      <c r="C3648" t="s">
        <v>22</v>
      </c>
      <c r="D3648">
        <v>5</v>
      </c>
      <c r="E3648">
        <v>5</v>
      </c>
      <c r="F3648">
        <v>135</v>
      </c>
      <c r="G3648">
        <v>3</v>
      </c>
      <c r="H3648" t="s">
        <v>19</v>
      </c>
      <c r="I3648" t="s">
        <v>16</v>
      </c>
      <c r="J3648">
        <v>2</v>
      </c>
      <c r="K3648">
        <v>5849</v>
      </c>
      <c r="L3648">
        <v>1</v>
      </c>
      <c r="M3648" s="1" t="str">
        <f t="shared" si="448"/>
        <v>SHIP-003647</v>
      </c>
      <c r="N3648" t="str">
        <f t="shared" si="449"/>
        <v>GSITEM-003647</v>
      </c>
      <c r="O3648" t="str">
        <f t="shared" si="450"/>
        <v>GSORD-003647</v>
      </c>
      <c r="P3648" s="1" t="str">
        <f t="shared" si="451"/>
        <v>WH-C</v>
      </c>
      <c r="Q3648" s="1" t="str">
        <f t="shared" si="452"/>
        <v>Delayed</v>
      </c>
      <c r="R3648" s="1" t="str">
        <f t="shared" si="453"/>
        <v>No</v>
      </c>
      <c r="S3648" s="1" t="str">
        <f t="shared" si="454"/>
        <v>ecommerce_shipping</v>
      </c>
      <c r="T3648" s="1" t="str">
        <f t="shared" si="455"/>
        <v>SHIPMENT_STATUS_RECORDED</v>
      </c>
    </row>
    <row r="3649" spans="1:20" x14ac:dyDescent="0.2">
      <c r="A3649">
        <v>3648</v>
      </c>
      <c r="B3649" t="s">
        <v>15</v>
      </c>
      <c r="C3649" t="s">
        <v>22</v>
      </c>
      <c r="D3649">
        <v>4</v>
      </c>
      <c r="E3649">
        <v>2</v>
      </c>
      <c r="F3649">
        <v>147</v>
      </c>
      <c r="G3649">
        <v>3</v>
      </c>
      <c r="H3649" t="s">
        <v>14</v>
      </c>
      <c r="I3649" t="s">
        <v>15</v>
      </c>
      <c r="J3649">
        <v>5</v>
      </c>
      <c r="K3649">
        <v>5174</v>
      </c>
      <c r="L3649">
        <v>0</v>
      </c>
      <c r="M3649" s="1" t="str">
        <f t="shared" si="448"/>
        <v>SHIP-003648</v>
      </c>
      <c r="N3649" t="str">
        <f t="shared" si="449"/>
        <v>GSITEM-003648</v>
      </c>
      <c r="O3649" t="str">
        <f t="shared" si="450"/>
        <v>GSORD-003648</v>
      </c>
      <c r="P3649" s="1" t="str">
        <f t="shared" si="451"/>
        <v>WH-F</v>
      </c>
      <c r="Q3649" s="1" t="str">
        <f t="shared" si="452"/>
        <v>On Time</v>
      </c>
      <c r="R3649" s="1" t="str">
        <f t="shared" si="453"/>
        <v>Yes</v>
      </c>
      <c r="S3649" s="1" t="str">
        <f t="shared" si="454"/>
        <v>ecommerce_shipping</v>
      </c>
      <c r="T3649" s="1" t="str">
        <f t="shared" si="455"/>
        <v>SHIPMENT_STATUS_RECORDED</v>
      </c>
    </row>
    <row r="3650" spans="1:20" x14ac:dyDescent="0.2">
      <c r="A3650">
        <v>3649</v>
      </c>
      <c r="B3650" t="s">
        <v>12</v>
      </c>
      <c r="C3650" t="s">
        <v>22</v>
      </c>
      <c r="D3650">
        <v>3</v>
      </c>
      <c r="E3650">
        <v>2</v>
      </c>
      <c r="F3650">
        <v>245</v>
      </c>
      <c r="G3650">
        <v>2</v>
      </c>
      <c r="H3650" t="s">
        <v>14</v>
      </c>
      <c r="I3650" t="s">
        <v>15</v>
      </c>
      <c r="J3650">
        <v>4</v>
      </c>
      <c r="K3650">
        <v>4514</v>
      </c>
      <c r="L3650">
        <v>1</v>
      </c>
      <c r="M3650" s="1" t="str">
        <f t="shared" ref="M3650:M3713" si="456">"SHIP-"&amp;TEXT(A3650,"000000")</f>
        <v>SHIP-003649</v>
      </c>
      <c r="N3650" t="str">
        <f t="shared" ref="N3650:N3713" si="457">"GSITEM-"&amp;TEXT(A3650,"000000")</f>
        <v>GSITEM-003649</v>
      </c>
      <c r="O3650" t="str">
        <f t="shared" ref="O3650:O3713" si="458">"GSORD-"&amp;TEXT(A3650,"000000")</f>
        <v>GSORD-003649</v>
      </c>
      <c r="P3650" s="1" t="str">
        <f t="shared" ref="P3650:P3713" si="459">"WH-"&amp;B3650</f>
        <v>WH-D</v>
      </c>
      <c r="Q3650" s="1" t="str">
        <f t="shared" ref="Q3650:Q3713" si="460">IF(L3650=1,"Delayed","On Time")</f>
        <v>Delayed</v>
      </c>
      <c r="R3650" s="1" t="str">
        <f t="shared" ref="R3650:R3713" si="461">IF(L3650=0,"Yes","No")</f>
        <v>No</v>
      </c>
      <c r="S3650" s="1" t="str">
        <f t="shared" ref="S3650:S3713" si="462">"ecommerce_shipping"</f>
        <v>ecommerce_shipping</v>
      </c>
      <c r="T3650" s="1" t="str">
        <f t="shared" ref="T3650:T3713" si="463">"SHIPMENT_STATUS_RECORDED"</f>
        <v>SHIPMENT_STATUS_RECORDED</v>
      </c>
    </row>
    <row r="3651" spans="1:20" x14ac:dyDescent="0.2">
      <c r="A3651">
        <v>3650</v>
      </c>
      <c r="B3651" t="s">
        <v>15</v>
      </c>
      <c r="C3651" t="s">
        <v>22</v>
      </c>
      <c r="D3651">
        <v>5</v>
      </c>
      <c r="E3651">
        <v>4</v>
      </c>
      <c r="F3651">
        <v>266</v>
      </c>
      <c r="G3651">
        <v>6</v>
      </c>
      <c r="H3651" t="s">
        <v>14</v>
      </c>
      <c r="I3651" t="s">
        <v>15</v>
      </c>
      <c r="J3651">
        <v>5</v>
      </c>
      <c r="K3651">
        <v>5481</v>
      </c>
      <c r="L3651">
        <v>0</v>
      </c>
      <c r="M3651" s="1" t="str">
        <f t="shared" si="456"/>
        <v>SHIP-003650</v>
      </c>
      <c r="N3651" t="str">
        <f t="shared" si="457"/>
        <v>GSITEM-003650</v>
      </c>
      <c r="O3651" t="str">
        <f t="shared" si="458"/>
        <v>GSORD-003650</v>
      </c>
      <c r="P3651" s="1" t="str">
        <f t="shared" si="459"/>
        <v>WH-F</v>
      </c>
      <c r="Q3651" s="1" t="str">
        <f t="shared" si="460"/>
        <v>On Time</v>
      </c>
      <c r="R3651" s="1" t="str">
        <f t="shared" si="461"/>
        <v>Yes</v>
      </c>
      <c r="S3651" s="1" t="str">
        <f t="shared" si="462"/>
        <v>ecommerce_shipping</v>
      </c>
      <c r="T3651" s="1" t="str">
        <f t="shared" si="463"/>
        <v>SHIPMENT_STATUS_RECORDED</v>
      </c>
    </row>
    <row r="3652" spans="1:20" x14ac:dyDescent="0.2">
      <c r="A3652">
        <v>3651</v>
      </c>
      <c r="B3652" t="s">
        <v>17</v>
      </c>
      <c r="C3652" t="s">
        <v>22</v>
      </c>
      <c r="D3652">
        <v>3</v>
      </c>
      <c r="E3652">
        <v>5</v>
      </c>
      <c r="F3652">
        <v>165</v>
      </c>
      <c r="G3652">
        <v>3</v>
      </c>
      <c r="H3652" t="s">
        <v>14</v>
      </c>
      <c r="I3652" t="s">
        <v>16</v>
      </c>
      <c r="J3652">
        <v>3</v>
      </c>
      <c r="K3652">
        <v>5409</v>
      </c>
      <c r="L3652">
        <v>0</v>
      </c>
      <c r="M3652" s="1" t="str">
        <f t="shared" si="456"/>
        <v>SHIP-003651</v>
      </c>
      <c r="N3652" t="str">
        <f t="shared" si="457"/>
        <v>GSITEM-003651</v>
      </c>
      <c r="O3652" t="str">
        <f t="shared" si="458"/>
        <v>GSORD-003651</v>
      </c>
      <c r="P3652" s="1" t="str">
        <f t="shared" si="459"/>
        <v>WH-A</v>
      </c>
      <c r="Q3652" s="1" t="str">
        <f t="shared" si="460"/>
        <v>On Time</v>
      </c>
      <c r="R3652" s="1" t="str">
        <f t="shared" si="461"/>
        <v>Yes</v>
      </c>
      <c r="S3652" s="1" t="str">
        <f t="shared" si="462"/>
        <v>ecommerce_shipping</v>
      </c>
      <c r="T3652" s="1" t="str">
        <f t="shared" si="463"/>
        <v>SHIPMENT_STATUS_RECORDED</v>
      </c>
    </row>
    <row r="3653" spans="1:20" x14ac:dyDescent="0.2">
      <c r="A3653">
        <v>3652</v>
      </c>
      <c r="B3653" t="s">
        <v>18</v>
      </c>
      <c r="C3653" t="s">
        <v>22</v>
      </c>
      <c r="D3653">
        <v>4</v>
      </c>
      <c r="E3653">
        <v>3</v>
      </c>
      <c r="F3653">
        <v>226</v>
      </c>
      <c r="G3653">
        <v>3</v>
      </c>
      <c r="H3653" t="s">
        <v>19</v>
      </c>
      <c r="I3653" t="s">
        <v>16</v>
      </c>
      <c r="J3653">
        <v>1</v>
      </c>
      <c r="K3653">
        <v>5433</v>
      </c>
      <c r="L3653">
        <v>1</v>
      </c>
      <c r="M3653" s="1" t="str">
        <f t="shared" si="456"/>
        <v>SHIP-003652</v>
      </c>
      <c r="N3653" t="str">
        <f t="shared" si="457"/>
        <v>GSITEM-003652</v>
      </c>
      <c r="O3653" t="str">
        <f t="shared" si="458"/>
        <v>GSORD-003652</v>
      </c>
      <c r="P3653" s="1" t="str">
        <f t="shared" si="459"/>
        <v>WH-B</v>
      </c>
      <c r="Q3653" s="1" t="str">
        <f t="shared" si="460"/>
        <v>Delayed</v>
      </c>
      <c r="R3653" s="1" t="str">
        <f t="shared" si="461"/>
        <v>No</v>
      </c>
      <c r="S3653" s="1" t="str">
        <f t="shared" si="462"/>
        <v>ecommerce_shipping</v>
      </c>
      <c r="T3653" s="1" t="str">
        <f t="shared" si="463"/>
        <v>SHIPMENT_STATUS_RECORDED</v>
      </c>
    </row>
    <row r="3654" spans="1:20" x14ac:dyDescent="0.2">
      <c r="A3654">
        <v>3653</v>
      </c>
      <c r="B3654" t="s">
        <v>20</v>
      </c>
      <c r="C3654" t="s">
        <v>22</v>
      </c>
      <c r="D3654">
        <v>5</v>
      </c>
      <c r="E3654">
        <v>4</v>
      </c>
      <c r="F3654">
        <v>185</v>
      </c>
      <c r="G3654">
        <v>3</v>
      </c>
      <c r="H3654" t="s">
        <v>19</v>
      </c>
      <c r="I3654" t="s">
        <v>15</v>
      </c>
      <c r="J3654">
        <v>1</v>
      </c>
      <c r="K3654">
        <v>4925</v>
      </c>
      <c r="L3654">
        <v>0</v>
      </c>
      <c r="M3654" s="1" t="str">
        <f t="shared" si="456"/>
        <v>SHIP-003653</v>
      </c>
      <c r="N3654" t="str">
        <f t="shared" si="457"/>
        <v>GSITEM-003653</v>
      </c>
      <c r="O3654" t="str">
        <f t="shared" si="458"/>
        <v>GSORD-003653</v>
      </c>
      <c r="P3654" s="1" t="str">
        <f t="shared" si="459"/>
        <v>WH-C</v>
      </c>
      <c r="Q3654" s="1" t="str">
        <f t="shared" si="460"/>
        <v>On Time</v>
      </c>
      <c r="R3654" s="1" t="str">
        <f t="shared" si="461"/>
        <v>Yes</v>
      </c>
      <c r="S3654" s="1" t="str">
        <f t="shared" si="462"/>
        <v>ecommerce_shipping</v>
      </c>
      <c r="T3654" s="1" t="str">
        <f t="shared" si="463"/>
        <v>SHIPMENT_STATUS_RECORDED</v>
      </c>
    </row>
    <row r="3655" spans="1:20" x14ac:dyDescent="0.2">
      <c r="A3655">
        <v>3654</v>
      </c>
      <c r="B3655" t="s">
        <v>15</v>
      </c>
      <c r="C3655" t="s">
        <v>22</v>
      </c>
      <c r="D3655">
        <v>5</v>
      </c>
      <c r="E3655">
        <v>3</v>
      </c>
      <c r="F3655">
        <v>267</v>
      </c>
      <c r="G3655">
        <v>3</v>
      </c>
      <c r="H3655" t="s">
        <v>14</v>
      </c>
      <c r="I3655" t="s">
        <v>16</v>
      </c>
      <c r="J3655">
        <v>9</v>
      </c>
      <c r="K3655">
        <v>5258</v>
      </c>
      <c r="L3655">
        <v>1</v>
      </c>
      <c r="M3655" s="1" t="str">
        <f t="shared" si="456"/>
        <v>SHIP-003654</v>
      </c>
      <c r="N3655" t="str">
        <f t="shared" si="457"/>
        <v>GSITEM-003654</v>
      </c>
      <c r="O3655" t="str">
        <f t="shared" si="458"/>
        <v>GSORD-003654</v>
      </c>
      <c r="P3655" s="1" t="str">
        <f t="shared" si="459"/>
        <v>WH-F</v>
      </c>
      <c r="Q3655" s="1" t="str">
        <f t="shared" si="460"/>
        <v>Delayed</v>
      </c>
      <c r="R3655" s="1" t="str">
        <f t="shared" si="461"/>
        <v>No</v>
      </c>
      <c r="S3655" s="1" t="str">
        <f t="shared" si="462"/>
        <v>ecommerce_shipping</v>
      </c>
      <c r="T3655" s="1" t="str">
        <f t="shared" si="463"/>
        <v>SHIPMENT_STATUS_RECORDED</v>
      </c>
    </row>
    <row r="3656" spans="1:20" x14ac:dyDescent="0.2">
      <c r="A3656">
        <v>3655</v>
      </c>
      <c r="B3656" t="s">
        <v>12</v>
      </c>
      <c r="C3656" t="s">
        <v>22</v>
      </c>
      <c r="D3656">
        <v>5</v>
      </c>
      <c r="E3656">
        <v>3</v>
      </c>
      <c r="F3656">
        <v>169</v>
      </c>
      <c r="G3656">
        <v>3</v>
      </c>
      <c r="H3656" t="s">
        <v>14</v>
      </c>
      <c r="I3656" t="s">
        <v>15</v>
      </c>
      <c r="J3656">
        <v>9</v>
      </c>
      <c r="K3656">
        <v>4289</v>
      </c>
      <c r="L3656">
        <v>1</v>
      </c>
      <c r="M3656" s="1" t="str">
        <f t="shared" si="456"/>
        <v>SHIP-003655</v>
      </c>
      <c r="N3656" t="str">
        <f t="shared" si="457"/>
        <v>GSITEM-003655</v>
      </c>
      <c r="O3656" t="str">
        <f t="shared" si="458"/>
        <v>GSORD-003655</v>
      </c>
      <c r="P3656" s="1" t="str">
        <f t="shared" si="459"/>
        <v>WH-D</v>
      </c>
      <c r="Q3656" s="1" t="str">
        <f t="shared" si="460"/>
        <v>Delayed</v>
      </c>
      <c r="R3656" s="1" t="str">
        <f t="shared" si="461"/>
        <v>No</v>
      </c>
      <c r="S3656" s="1" t="str">
        <f t="shared" si="462"/>
        <v>ecommerce_shipping</v>
      </c>
      <c r="T3656" s="1" t="str">
        <f t="shared" si="463"/>
        <v>SHIPMENT_STATUS_RECORDED</v>
      </c>
    </row>
    <row r="3657" spans="1:20" x14ac:dyDescent="0.2">
      <c r="A3657">
        <v>3656</v>
      </c>
      <c r="B3657" t="s">
        <v>15</v>
      </c>
      <c r="C3657" t="s">
        <v>22</v>
      </c>
      <c r="D3657">
        <v>4</v>
      </c>
      <c r="E3657">
        <v>1</v>
      </c>
      <c r="F3657">
        <v>191</v>
      </c>
      <c r="G3657">
        <v>3</v>
      </c>
      <c r="H3657" t="s">
        <v>21</v>
      </c>
      <c r="I3657" t="s">
        <v>15</v>
      </c>
      <c r="J3657">
        <v>6</v>
      </c>
      <c r="K3657">
        <v>5335</v>
      </c>
      <c r="L3657">
        <v>1</v>
      </c>
      <c r="M3657" s="1" t="str">
        <f t="shared" si="456"/>
        <v>SHIP-003656</v>
      </c>
      <c r="N3657" t="str">
        <f t="shared" si="457"/>
        <v>GSITEM-003656</v>
      </c>
      <c r="O3657" t="str">
        <f t="shared" si="458"/>
        <v>GSORD-003656</v>
      </c>
      <c r="P3657" s="1" t="str">
        <f t="shared" si="459"/>
        <v>WH-F</v>
      </c>
      <c r="Q3657" s="1" t="str">
        <f t="shared" si="460"/>
        <v>Delayed</v>
      </c>
      <c r="R3657" s="1" t="str">
        <f t="shared" si="461"/>
        <v>No</v>
      </c>
      <c r="S3657" s="1" t="str">
        <f t="shared" si="462"/>
        <v>ecommerce_shipping</v>
      </c>
      <c r="T3657" s="1" t="str">
        <f t="shared" si="463"/>
        <v>SHIPMENT_STATUS_RECORDED</v>
      </c>
    </row>
    <row r="3658" spans="1:20" x14ac:dyDescent="0.2">
      <c r="A3658">
        <v>3657</v>
      </c>
      <c r="B3658" t="s">
        <v>17</v>
      </c>
      <c r="C3658" t="s">
        <v>22</v>
      </c>
      <c r="D3658">
        <v>3</v>
      </c>
      <c r="E3658">
        <v>1</v>
      </c>
      <c r="F3658">
        <v>187</v>
      </c>
      <c r="G3658">
        <v>3</v>
      </c>
      <c r="H3658" t="s">
        <v>19</v>
      </c>
      <c r="I3658" t="s">
        <v>16</v>
      </c>
      <c r="J3658">
        <v>2</v>
      </c>
      <c r="K3658">
        <v>5154</v>
      </c>
      <c r="L3658">
        <v>1</v>
      </c>
      <c r="M3658" s="1" t="str">
        <f t="shared" si="456"/>
        <v>SHIP-003657</v>
      </c>
      <c r="N3658" t="str">
        <f t="shared" si="457"/>
        <v>GSITEM-003657</v>
      </c>
      <c r="O3658" t="str">
        <f t="shared" si="458"/>
        <v>GSORD-003657</v>
      </c>
      <c r="P3658" s="1" t="str">
        <f t="shared" si="459"/>
        <v>WH-A</v>
      </c>
      <c r="Q3658" s="1" t="str">
        <f t="shared" si="460"/>
        <v>Delayed</v>
      </c>
      <c r="R3658" s="1" t="str">
        <f t="shared" si="461"/>
        <v>No</v>
      </c>
      <c r="S3658" s="1" t="str">
        <f t="shared" si="462"/>
        <v>ecommerce_shipping</v>
      </c>
      <c r="T3658" s="1" t="str">
        <f t="shared" si="463"/>
        <v>SHIPMENT_STATUS_RECORDED</v>
      </c>
    </row>
    <row r="3659" spans="1:20" x14ac:dyDescent="0.2">
      <c r="A3659">
        <v>3658</v>
      </c>
      <c r="B3659" t="s">
        <v>18</v>
      </c>
      <c r="C3659" t="s">
        <v>22</v>
      </c>
      <c r="D3659">
        <v>3</v>
      </c>
      <c r="E3659">
        <v>2</v>
      </c>
      <c r="F3659">
        <v>265</v>
      </c>
      <c r="G3659">
        <v>6</v>
      </c>
      <c r="H3659" t="s">
        <v>14</v>
      </c>
      <c r="I3659" t="s">
        <v>16</v>
      </c>
      <c r="J3659">
        <v>9</v>
      </c>
      <c r="K3659">
        <v>5936</v>
      </c>
      <c r="L3659">
        <v>0</v>
      </c>
      <c r="M3659" s="1" t="str">
        <f t="shared" si="456"/>
        <v>SHIP-003658</v>
      </c>
      <c r="N3659" t="str">
        <f t="shared" si="457"/>
        <v>GSITEM-003658</v>
      </c>
      <c r="O3659" t="str">
        <f t="shared" si="458"/>
        <v>GSORD-003658</v>
      </c>
      <c r="P3659" s="1" t="str">
        <f t="shared" si="459"/>
        <v>WH-B</v>
      </c>
      <c r="Q3659" s="1" t="str">
        <f t="shared" si="460"/>
        <v>On Time</v>
      </c>
      <c r="R3659" s="1" t="str">
        <f t="shared" si="461"/>
        <v>Yes</v>
      </c>
      <c r="S3659" s="1" t="str">
        <f t="shared" si="462"/>
        <v>ecommerce_shipping</v>
      </c>
      <c r="T3659" s="1" t="str">
        <f t="shared" si="463"/>
        <v>SHIPMENT_STATUS_RECORDED</v>
      </c>
    </row>
    <row r="3660" spans="1:20" x14ac:dyDescent="0.2">
      <c r="A3660">
        <v>3659</v>
      </c>
      <c r="B3660" t="s">
        <v>20</v>
      </c>
      <c r="C3660" t="s">
        <v>22</v>
      </c>
      <c r="D3660">
        <v>3</v>
      </c>
      <c r="E3660">
        <v>2</v>
      </c>
      <c r="F3660">
        <v>243</v>
      </c>
      <c r="G3660">
        <v>3</v>
      </c>
      <c r="H3660" t="s">
        <v>19</v>
      </c>
      <c r="I3660" t="s">
        <v>15</v>
      </c>
      <c r="J3660">
        <v>8</v>
      </c>
      <c r="K3660">
        <v>4093</v>
      </c>
      <c r="L3660">
        <v>0</v>
      </c>
      <c r="M3660" s="1" t="str">
        <f t="shared" si="456"/>
        <v>SHIP-003659</v>
      </c>
      <c r="N3660" t="str">
        <f t="shared" si="457"/>
        <v>GSITEM-003659</v>
      </c>
      <c r="O3660" t="str">
        <f t="shared" si="458"/>
        <v>GSORD-003659</v>
      </c>
      <c r="P3660" s="1" t="str">
        <f t="shared" si="459"/>
        <v>WH-C</v>
      </c>
      <c r="Q3660" s="1" t="str">
        <f t="shared" si="460"/>
        <v>On Time</v>
      </c>
      <c r="R3660" s="1" t="str">
        <f t="shared" si="461"/>
        <v>Yes</v>
      </c>
      <c r="S3660" s="1" t="str">
        <f t="shared" si="462"/>
        <v>ecommerce_shipping</v>
      </c>
      <c r="T3660" s="1" t="str">
        <f t="shared" si="463"/>
        <v>SHIPMENT_STATUS_RECORDED</v>
      </c>
    </row>
    <row r="3661" spans="1:20" x14ac:dyDescent="0.2">
      <c r="A3661">
        <v>3660</v>
      </c>
      <c r="B3661" t="s">
        <v>15</v>
      </c>
      <c r="C3661" t="s">
        <v>22</v>
      </c>
      <c r="D3661">
        <v>6</v>
      </c>
      <c r="E3661">
        <v>3</v>
      </c>
      <c r="F3661">
        <v>166</v>
      </c>
      <c r="G3661">
        <v>3</v>
      </c>
      <c r="H3661" t="s">
        <v>14</v>
      </c>
      <c r="I3661" t="s">
        <v>15</v>
      </c>
      <c r="J3661">
        <v>2</v>
      </c>
      <c r="K3661">
        <v>5559</v>
      </c>
      <c r="L3661">
        <v>0</v>
      </c>
      <c r="M3661" s="1" t="str">
        <f t="shared" si="456"/>
        <v>SHIP-003660</v>
      </c>
      <c r="N3661" t="str">
        <f t="shared" si="457"/>
        <v>GSITEM-003660</v>
      </c>
      <c r="O3661" t="str">
        <f t="shared" si="458"/>
        <v>GSORD-003660</v>
      </c>
      <c r="P3661" s="1" t="str">
        <f t="shared" si="459"/>
        <v>WH-F</v>
      </c>
      <c r="Q3661" s="1" t="str">
        <f t="shared" si="460"/>
        <v>On Time</v>
      </c>
      <c r="R3661" s="1" t="str">
        <f t="shared" si="461"/>
        <v>Yes</v>
      </c>
      <c r="S3661" s="1" t="str">
        <f t="shared" si="462"/>
        <v>ecommerce_shipping</v>
      </c>
      <c r="T3661" s="1" t="str">
        <f t="shared" si="463"/>
        <v>SHIPMENT_STATUS_RECORDED</v>
      </c>
    </row>
    <row r="3662" spans="1:20" x14ac:dyDescent="0.2">
      <c r="A3662">
        <v>3661</v>
      </c>
      <c r="B3662" t="s">
        <v>12</v>
      </c>
      <c r="C3662" t="s">
        <v>22</v>
      </c>
      <c r="D3662">
        <v>5</v>
      </c>
      <c r="E3662">
        <v>3</v>
      </c>
      <c r="F3662">
        <v>249</v>
      </c>
      <c r="G3662">
        <v>2</v>
      </c>
      <c r="H3662" t="s">
        <v>19</v>
      </c>
      <c r="I3662" t="s">
        <v>16</v>
      </c>
      <c r="J3662">
        <v>3</v>
      </c>
      <c r="K3662">
        <v>4440</v>
      </c>
      <c r="L3662">
        <v>0</v>
      </c>
      <c r="M3662" s="1" t="str">
        <f t="shared" si="456"/>
        <v>SHIP-003661</v>
      </c>
      <c r="N3662" t="str">
        <f t="shared" si="457"/>
        <v>GSITEM-003661</v>
      </c>
      <c r="O3662" t="str">
        <f t="shared" si="458"/>
        <v>GSORD-003661</v>
      </c>
      <c r="P3662" s="1" t="str">
        <f t="shared" si="459"/>
        <v>WH-D</v>
      </c>
      <c r="Q3662" s="1" t="str">
        <f t="shared" si="460"/>
        <v>On Time</v>
      </c>
      <c r="R3662" s="1" t="str">
        <f t="shared" si="461"/>
        <v>Yes</v>
      </c>
      <c r="S3662" s="1" t="str">
        <f t="shared" si="462"/>
        <v>ecommerce_shipping</v>
      </c>
      <c r="T3662" s="1" t="str">
        <f t="shared" si="463"/>
        <v>SHIPMENT_STATUS_RECORDED</v>
      </c>
    </row>
    <row r="3663" spans="1:20" x14ac:dyDescent="0.2">
      <c r="A3663">
        <v>3662</v>
      </c>
      <c r="B3663" t="s">
        <v>15</v>
      </c>
      <c r="C3663" t="s">
        <v>22</v>
      </c>
      <c r="D3663">
        <v>4</v>
      </c>
      <c r="E3663">
        <v>1</v>
      </c>
      <c r="F3663">
        <v>271</v>
      </c>
      <c r="G3663">
        <v>2</v>
      </c>
      <c r="H3663" t="s">
        <v>14</v>
      </c>
      <c r="I3663" t="s">
        <v>15</v>
      </c>
      <c r="J3663">
        <v>1</v>
      </c>
      <c r="K3663">
        <v>4866</v>
      </c>
      <c r="L3663">
        <v>0</v>
      </c>
      <c r="M3663" s="1" t="str">
        <f t="shared" si="456"/>
        <v>SHIP-003662</v>
      </c>
      <c r="N3663" t="str">
        <f t="shared" si="457"/>
        <v>GSITEM-003662</v>
      </c>
      <c r="O3663" t="str">
        <f t="shared" si="458"/>
        <v>GSORD-003662</v>
      </c>
      <c r="P3663" s="1" t="str">
        <f t="shared" si="459"/>
        <v>WH-F</v>
      </c>
      <c r="Q3663" s="1" t="str">
        <f t="shared" si="460"/>
        <v>On Time</v>
      </c>
      <c r="R3663" s="1" t="str">
        <f t="shared" si="461"/>
        <v>Yes</v>
      </c>
      <c r="S3663" s="1" t="str">
        <f t="shared" si="462"/>
        <v>ecommerce_shipping</v>
      </c>
      <c r="T3663" s="1" t="str">
        <f t="shared" si="463"/>
        <v>SHIPMENT_STATUS_RECORDED</v>
      </c>
    </row>
    <row r="3664" spans="1:20" x14ac:dyDescent="0.2">
      <c r="A3664">
        <v>3663</v>
      </c>
      <c r="B3664" t="s">
        <v>17</v>
      </c>
      <c r="C3664" t="s">
        <v>22</v>
      </c>
      <c r="D3664">
        <v>4</v>
      </c>
      <c r="E3664">
        <v>3</v>
      </c>
      <c r="F3664">
        <v>272</v>
      </c>
      <c r="G3664">
        <v>2</v>
      </c>
      <c r="H3664" t="s">
        <v>19</v>
      </c>
      <c r="I3664" t="s">
        <v>15</v>
      </c>
      <c r="J3664">
        <v>5</v>
      </c>
      <c r="K3664">
        <v>4681</v>
      </c>
      <c r="L3664">
        <v>1</v>
      </c>
      <c r="M3664" s="1" t="str">
        <f t="shared" si="456"/>
        <v>SHIP-003663</v>
      </c>
      <c r="N3664" t="str">
        <f t="shared" si="457"/>
        <v>GSITEM-003663</v>
      </c>
      <c r="O3664" t="str">
        <f t="shared" si="458"/>
        <v>GSORD-003663</v>
      </c>
      <c r="P3664" s="1" t="str">
        <f t="shared" si="459"/>
        <v>WH-A</v>
      </c>
      <c r="Q3664" s="1" t="str">
        <f t="shared" si="460"/>
        <v>Delayed</v>
      </c>
      <c r="R3664" s="1" t="str">
        <f t="shared" si="461"/>
        <v>No</v>
      </c>
      <c r="S3664" s="1" t="str">
        <f t="shared" si="462"/>
        <v>ecommerce_shipping</v>
      </c>
      <c r="T3664" s="1" t="str">
        <f t="shared" si="463"/>
        <v>SHIPMENT_STATUS_RECORDED</v>
      </c>
    </row>
    <row r="3665" spans="1:20" x14ac:dyDescent="0.2">
      <c r="A3665">
        <v>3664</v>
      </c>
      <c r="B3665" t="s">
        <v>18</v>
      </c>
      <c r="C3665" t="s">
        <v>22</v>
      </c>
      <c r="D3665">
        <v>4</v>
      </c>
      <c r="E3665">
        <v>3</v>
      </c>
      <c r="F3665">
        <v>226</v>
      </c>
      <c r="G3665">
        <v>2</v>
      </c>
      <c r="H3665" t="s">
        <v>14</v>
      </c>
      <c r="I3665" t="s">
        <v>15</v>
      </c>
      <c r="J3665">
        <v>8</v>
      </c>
      <c r="K3665">
        <v>4526</v>
      </c>
      <c r="L3665">
        <v>0</v>
      </c>
      <c r="M3665" s="1" t="str">
        <f t="shared" si="456"/>
        <v>SHIP-003664</v>
      </c>
      <c r="N3665" t="str">
        <f t="shared" si="457"/>
        <v>GSITEM-003664</v>
      </c>
      <c r="O3665" t="str">
        <f t="shared" si="458"/>
        <v>GSORD-003664</v>
      </c>
      <c r="P3665" s="1" t="str">
        <f t="shared" si="459"/>
        <v>WH-B</v>
      </c>
      <c r="Q3665" s="1" t="str">
        <f t="shared" si="460"/>
        <v>On Time</v>
      </c>
      <c r="R3665" s="1" t="str">
        <f t="shared" si="461"/>
        <v>Yes</v>
      </c>
      <c r="S3665" s="1" t="str">
        <f t="shared" si="462"/>
        <v>ecommerce_shipping</v>
      </c>
      <c r="T3665" s="1" t="str">
        <f t="shared" si="463"/>
        <v>SHIPMENT_STATUS_RECORDED</v>
      </c>
    </row>
    <row r="3666" spans="1:20" x14ac:dyDescent="0.2">
      <c r="A3666">
        <v>3665</v>
      </c>
      <c r="B3666" t="s">
        <v>20</v>
      </c>
      <c r="C3666" t="s">
        <v>22</v>
      </c>
      <c r="D3666">
        <v>3</v>
      </c>
      <c r="E3666">
        <v>3</v>
      </c>
      <c r="F3666">
        <v>250</v>
      </c>
      <c r="G3666">
        <v>5</v>
      </c>
      <c r="H3666" t="s">
        <v>19</v>
      </c>
      <c r="I3666" t="s">
        <v>16</v>
      </c>
      <c r="J3666">
        <v>8</v>
      </c>
      <c r="K3666">
        <v>5762</v>
      </c>
      <c r="L3666">
        <v>1</v>
      </c>
      <c r="M3666" s="1" t="str">
        <f t="shared" si="456"/>
        <v>SHIP-003665</v>
      </c>
      <c r="N3666" t="str">
        <f t="shared" si="457"/>
        <v>GSITEM-003665</v>
      </c>
      <c r="O3666" t="str">
        <f t="shared" si="458"/>
        <v>GSORD-003665</v>
      </c>
      <c r="P3666" s="1" t="str">
        <f t="shared" si="459"/>
        <v>WH-C</v>
      </c>
      <c r="Q3666" s="1" t="str">
        <f t="shared" si="460"/>
        <v>Delayed</v>
      </c>
      <c r="R3666" s="1" t="str">
        <f t="shared" si="461"/>
        <v>No</v>
      </c>
      <c r="S3666" s="1" t="str">
        <f t="shared" si="462"/>
        <v>ecommerce_shipping</v>
      </c>
      <c r="T3666" s="1" t="str">
        <f t="shared" si="463"/>
        <v>SHIPMENT_STATUS_RECORDED</v>
      </c>
    </row>
    <row r="3667" spans="1:20" x14ac:dyDescent="0.2">
      <c r="A3667">
        <v>3666</v>
      </c>
      <c r="B3667" t="s">
        <v>15</v>
      </c>
      <c r="C3667" t="s">
        <v>22</v>
      </c>
      <c r="D3667">
        <v>2</v>
      </c>
      <c r="E3667">
        <v>5</v>
      </c>
      <c r="F3667">
        <v>135</v>
      </c>
      <c r="G3667">
        <v>6</v>
      </c>
      <c r="H3667" t="s">
        <v>19</v>
      </c>
      <c r="I3667" t="s">
        <v>15</v>
      </c>
      <c r="J3667">
        <v>9</v>
      </c>
      <c r="K3667">
        <v>5777</v>
      </c>
      <c r="L3667">
        <v>1</v>
      </c>
      <c r="M3667" s="1" t="str">
        <f t="shared" si="456"/>
        <v>SHIP-003666</v>
      </c>
      <c r="N3667" t="str">
        <f t="shared" si="457"/>
        <v>GSITEM-003666</v>
      </c>
      <c r="O3667" t="str">
        <f t="shared" si="458"/>
        <v>GSORD-003666</v>
      </c>
      <c r="P3667" s="1" t="str">
        <f t="shared" si="459"/>
        <v>WH-F</v>
      </c>
      <c r="Q3667" s="1" t="str">
        <f t="shared" si="460"/>
        <v>Delayed</v>
      </c>
      <c r="R3667" s="1" t="str">
        <f t="shared" si="461"/>
        <v>No</v>
      </c>
      <c r="S3667" s="1" t="str">
        <f t="shared" si="462"/>
        <v>ecommerce_shipping</v>
      </c>
      <c r="T3667" s="1" t="str">
        <f t="shared" si="463"/>
        <v>SHIPMENT_STATUS_RECORDED</v>
      </c>
    </row>
    <row r="3668" spans="1:20" x14ac:dyDescent="0.2">
      <c r="A3668">
        <v>3667</v>
      </c>
      <c r="B3668" t="s">
        <v>12</v>
      </c>
      <c r="C3668" t="s">
        <v>22</v>
      </c>
      <c r="D3668">
        <v>4</v>
      </c>
      <c r="E3668">
        <v>4</v>
      </c>
      <c r="F3668">
        <v>274</v>
      </c>
      <c r="G3668">
        <v>3</v>
      </c>
      <c r="H3668" t="s">
        <v>21</v>
      </c>
      <c r="I3668" t="s">
        <v>15</v>
      </c>
      <c r="J3668">
        <v>3</v>
      </c>
      <c r="K3668">
        <v>4202</v>
      </c>
      <c r="L3668">
        <v>1</v>
      </c>
      <c r="M3668" s="1" t="str">
        <f t="shared" si="456"/>
        <v>SHIP-003667</v>
      </c>
      <c r="N3668" t="str">
        <f t="shared" si="457"/>
        <v>GSITEM-003667</v>
      </c>
      <c r="O3668" t="str">
        <f t="shared" si="458"/>
        <v>GSORD-003667</v>
      </c>
      <c r="P3668" s="1" t="str">
        <f t="shared" si="459"/>
        <v>WH-D</v>
      </c>
      <c r="Q3668" s="1" t="str">
        <f t="shared" si="460"/>
        <v>Delayed</v>
      </c>
      <c r="R3668" s="1" t="str">
        <f t="shared" si="461"/>
        <v>No</v>
      </c>
      <c r="S3668" s="1" t="str">
        <f t="shared" si="462"/>
        <v>ecommerce_shipping</v>
      </c>
      <c r="T3668" s="1" t="str">
        <f t="shared" si="463"/>
        <v>SHIPMENT_STATUS_RECORDED</v>
      </c>
    </row>
    <row r="3669" spans="1:20" x14ac:dyDescent="0.2">
      <c r="A3669">
        <v>3668</v>
      </c>
      <c r="B3669" t="s">
        <v>15</v>
      </c>
      <c r="C3669" t="s">
        <v>22</v>
      </c>
      <c r="D3669">
        <v>4</v>
      </c>
      <c r="E3669">
        <v>4</v>
      </c>
      <c r="F3669">
        <v>184</v>
      </c>
      <c r="G3669">
        <v>3</v>
      </c>
      <c r="H3669" t="s">
        <v>19</v>
      </c>
      <c r="I3669" t="s">
        <v>15</v>
      </c>
      <c r="J3669">
        <v>2</v>
      </c>
      <c r="K3669">
        <v>4124</v>
      </c>
      <c r="L3669">
        <v>1</v>
      </c>
      <c r="M3669" s="1" t="str">
        <f t="shared" si="456"/>
        <v>SHIP-003668</v>
      </c>
      <c r="N3669" t="str">
        <f t="shared" si="457"/>
        <v>GSITEM-003668</v>
      </c>
      <c r="O3669" t="str">
        <f t="shared" si="458"/>
        <v>GSORD-003668</v>
      </c>
      <c r="P3669" s="1" t="str">
        <f t="shared" si="459"/>
        <v>WH-F</v>
      </c>
      <c r="Q3669" s="1" t="str">
        <f t="shared" si="460"/>
        <v>Delayed</v>
      </c>
      <c r="R3669" s="1" t="str">
        <f t="shared" si="461"/>
        <v>No</v>
      </c>
      <c r="S3669" s="1" t="str">
        <f t="shared" si="462"/>
        <v>ecommerce_shipping</v>
      </c>
      <c r="T3669" s="1" t="str">
        <f t="shared" si="463"/>
        <v>SHIPMENT_STATUS_RECORDED</v>
      </c>
    </row>
    <row r="3670" spans="1:20" x14ac:dyDescent="0.2">
      <c r="A3670">
        <v>3669</v>
      </c>
      <c r="B3670" t="s">
        <v>17</v>
      </c>
      <c r="C3670" t="s">
        <v>22</v>
      </c>
      <c r="D3670">
        <v>2</v>
      </c>
      <c r="E3670">
        <v>1</v>
      </c>
      <c r="F3670">
        <v>139</v>
      </c>
      <c r="G3670">
        <v>2</v>
      </c>
      <c r="H3670" t="s">
        <v>19</v>
      </c>
      <c r="I3670" t="s">
        <v>15</v>
      </c>
      <c r="J3670">
        <v>2</v>
      </c>
      <c r="K3670">
        <v>4520</v>
      </c>
      <c r="L3670">
        <v>1</v>
      </c>
      <c r="M3670" s="1" t="str">
        <f t="shared" si="456"/>
        <v>SHIP-003669</v>
      </c>
      <c r="N3670" t="str">
        <f t="shared" si="457"/>
        <v>GSITEM-003669</v>
      </c>
      <c r="O3670" t="str">
        <f t="shared" si="458"/>
        <v>GSORD-003669</v>
      </c>
      <c r="P3670" s="1" t="str">
        <f t="shared" si="459"/>
        <v>WH-A</v>
      </c>
      <c r="Q3670" s="1" t="str">
        <f t="shared" si="460"/>
        <v>Delayed</v>
      </c>
      <c r="R3670" s="1" t="str">
        <f t="shared" si="461"/>
        <v>No</v>
      </c>
      <c r="S3670" s="1" t="str">
        <f t="shared" si="462"/>
        <v>ecommerce_shipping</v>
      </c>
      <c r="T3670" s="1" t="str">
        <f t="shared" si="463"/>
        <v>SHIPMENT_STATUS_RECORDED</v>
      </c>
    </row>
    <row r="3671" spans="1:20" x14ac:dyDescent="0.2">
      <c r="A3671">
        <v>3670</v>
      </c>
      <c r="B3671" t="s">
        <v>18</v>
      </c>
      <c r="C3671" t="s">
        <v>22</v>
      </c>
      <c r="D3671">
        <v>3</v>
      </c>
      <c r="E3671">
        <v>3</v>
      </c>
      <c r="F3671">
        <v>198</v>
      </c>
      <c r="G3671">
        <v>2</v>
      </c>
      <c r="H3671" t="s">
        <v>14</v>
      </c>
      <c r="I3671" t="s">
        <v>16</v>
      </c>
      <c r="J3671">
        <v>8</v>
      </c>
      <c r="K3671">
        <v>4620</v>
      </c>
      <c r="L3671">
        <v>1</v>
      </c>
      <c r="M3671" s="1" t="str">
        <f t="shared" si="456"/>
        <v>SHIP-003670</v>
      </c>
      <c r="N3671" t="str">
        <f t="shared" si="457"/>
        <v>GSITEM-003670</v>
      </c>
      <c r="O3671" t="str">
        <f t="shared" si="458"/>
        <v>GSORD-003670</v>
      </c>
      <c r="P3671" s="1" t="str">
        <f t="shared" si="459"/>
        <v>WH-B</v>
      </c>
      <c r="Q3671" s="1" t="str">
        <f t="shared" si="460"/>
        <v>Delayed</v>
      </c>
      <c r="R3671" s="1" t="str">
        <f t="shared" si="461"/>
        <v>No</v>
      </c>
      <c r="S3671" s="1" t="str">
        <f t="shared" si="462"/>
        <v>ecommerce_shipping</v>
      </c>
      <c r="T3671" s="1" t="str">
        <f t="shared" si="463"/>
        <v>SHIPMENT_STATUS_RECORDED</v>
      </c>
    </row>
    <row r="3672" spans="1:20" x14ac:dyDescent="0.2">
      <c r="A3672">
        <v>3671</v>
      </c>
      <c r="B3672" t="s">
        <v>20</v>
      </c>
      <c r="C3672" t="s">
        <v>22</v>
      </c>
      <c r="D3672">
        <v>4</v>
      </c>
      <c r="E3672">
        <v>2</v>
      </c>
      <c r="F3672">
        <v>168</v>
      </c>
      <c r="G3672">
        <v>2</v>
      </c>
      <c r="H3672" t="s">
        <v>19</v>
      </c>
      <c r="I3672" t="s">
        <v>16</v>
      </c>
      <c r="J3672">
        <v>1</v>
      </c>
      <c r="K3672">
        <v>5154</v>
      </c>
      <c r="L3672">
        <v>0</v>
      </c>
      <c r="M3672" s="1" t="str">
        <f t="shared" si="456"/>
        <v>SHIP-003671</v>
      </c>
      <c r="N3672" t="str">
        <f t="shared" si="457"/>
        <v>GSITEM-003671</v>
      </c>
      <c r="O3672" t="str">
        <f t="shared" si="458"/>
        <v>GSORD-003671</v>
      </c>
      <c r="P3672" s="1" t="str">
        <f t="shared" si="459"/>
        <v>WH-C</v>
      </c>
      <c r="Q3672" s="1" t="str">
        <f t="shared" si="460"/>
        <v>On Time</v>
      </c>
      <c r="R3672" s="1" t="str">
        <f t="shared" si="461"/>
        <v>Yes</v>
      </c>
      <c r="S3672" s="1" t="str">
        <f t="shared" si="462"/>
        <v>ecommerce_shipping</v>
      </c>
      <c r="T3672" s="1" t="str">
        <f t="shared" si="463"/>
        <v>SHIPMENT_STATUS_RECORDED</v>
      </c>
    </row>
    <row r="3673" spans="1:20" x14ac:dyDescent="0.2">
      <c r="A3673">
        <v>3672</v>
      </c>
      <c r="B3673" t="s">
        <v>15</v>
      </c>
      <c r="C3673" t="s">
        <v>22</v>
      </c>
      <c r="D3673">
        <v>4</v>
      </c>
      <c r="E3673">
        <v>4</v>
      </c>
      <c r="F3673">
        <v>245</v>
      </c>
      <c r="G3673">
        <v>4</v>
      </c>
      <c r="H3673" t="s">
        <v>19</v>
      </c>
      <c r="I3673" t="s">
        <v>16</v>
      </c>
      <c r="J3673">
        <v>4</v>
      </c>
      <c r="K3673">
        <v>5203</v>
      </c>
      <c r="L3673">
        <v>1</v>
      </c>
      <c r="M3673" s="1" t="str">
        <f t="shared" si="456"/>
        <v>SHIP-003672</v>
      </c>
      <c r="N3673" t="str">
        <f t="shared" si="457"/>
        <v>GSITEM-003672</v>
      </c>
      <c r="O3673" t="str">
        <f t="shared" si="458"/>
        <v>GSORD-003672</v>
      </c>
      <c r="P3673" s="1" t="str">
        <f t="shared" si="459"/>
        <v>WH-F</v>
      </c>
      <c r="Q3673" s="1" t="str">
        <f t="shared" si="460"/>
        <v>Delayed</v>
      </c>
      <c r="R3673" s="1" t="str">
        <f t="shared" si="461"/>
        <v>No</v>
      </c>
      <c r="S3673" s="1" t="str">
        <f t="shared" si="462"/>
        <v>ecommerce_shipping</v>
      </c>
      <c r="T3673" s="1" t="str">
        <f t="shared" si="463"/>
        <v>SHIPMENT_STATUS_RECORDED</v>
      </c>
    </row>
    <row r="3674" spans="1:20" x14ac:dyDescent="0.2">
      <c r="A3674">
        <v>3673</v>
      </c>
      <c r="B3674" t="s">
        <v>12</v>
      </c>
      <c r="C3674" t="s">
        <v>23</v>
      </c>
      <c r="D3674">
        <v>4</v>
      </c>
      <c r="E3674">
        <v>1</v>
      </c>
      <c r="F3674">
        <v>251</v>
      </c>
      <c r="G3674">
        <v>3</v>
      </c>
      <c r="H3674" t="s">
        <v>14</v>
      </c>
      <c r="I3674" t="s">
        <v>15</v>
      </c>
      <c r="J3674">
        <v>4</v>
      </c>
      <c r="K3674">
        <v>4374</v>
      </c>
      <c r="L3674">
        <v>1</v>
      </c>
      <c r="M3674" s="1" t="str">
        <f t="shared" si="456"/>
        <v>SHIP-003673</v>
      </c>
      <c r="N3674" t="str">
        <f t="shared" si="457"/>
        <v>GSITEM-003673</v>
      </c>
      <c r="O3674" t="str">
        <f t="shared" si="458"/>
        <v>GSORD-003673</v>
      </c>
      <c r="P3674" s="1" t="str">
        <f t="shared" si="459"/>
        <v>WH-D</v>
      </c>
      <c r="Q3674" s="1" t="str">
        <f t="shared" si="460"/>
        <v>Delayed</v>
      </c>
      <c r="R3674" s="1" t="str">
        <f t="shared" si="461"/>
        <v>No</v>
      </c>
      <c r="S3674" s="1" t="str">
        <f t="shared" si="462"/>
        <v>ecommerce_shipping</v>
      </c>
      <c r="T3674" s="1" t="str">
        <f t="shared" si="463"/>
        <v>SHIPMENT_STATUS_RECORDED</v>
      </c>
    </row>
    <row r="3675" spans="1:20" x14ac:dyDescent="0.2">
      <c r="A3675">
        <v>3674</v>
      </c>
      <c r="B3675" t="s">
        <v>15</v>
      </c>
      <c r="C3675" t="s">
        <v>23</v>
      </c>
      <c r="D3675">
        <v>4</v>
      </c>
      <c r="E3675">
        <v>1</v>
      </c>
      <c r="F3675">
        <v>153</v>
      </c>
      <c r="G3675">
        <v>2</v>
      </c>
      <c r="H3675" t="s">
        <v>19</v>
      </c>
      <c r="I3675" t="s">
        <v>16</v>
      </c>
      <c r="J3675">
        <v>9</v>
      </c>
      <c r="K3675">
        <v>4359</v>
      </c>
      <c r="L3675">
        <v>0</v>
      </c>
      <c r="M3675" s="1" t="str">
        <f t="shared" si="456"/>
        <v>SHIP-003674</v>
      </c>
      <c r="N3675" t="str">
        <f t="shared" si="457"/>
        <v>GSITEM-003674</v>
      </c>
      <c r="O3675" t="str">
        <f t="shared" si="458"/>
        <v>GSORD-003674</v>
      </c>
      <c r="P3675" s="1" t="str">
        <f t="shared" si="459"/>
        <v>WH-F</v>
      </c>
      <c r="Q3675" s="1" t="str">
        <f t="shared" si="460"/>
        <v>On Time</v>
      </c>
      <c r="R3675" s="1" t="str">
        <f t="shared" si="461"/>
        <v>Yes</v>
      </c>
      <c r="S3675" s="1" t="str">
        <f t="shared" si="462"/>
        <v>ecommerce_shipping</v>
      </c>
      <c r="T3675" s="1" t="str">
        <f t="shared" si="463"/>
        <v>SHIPMENT_STATUS_RECORDED</v>
      </c>
    </row>
    <row r="3676" spans="1:20" x14ac:dyDescent="0.2">
      <c r="A3676">
        <v>3675</v>
      </c>
      <c r="B3676" t="s">
        <v>17</v>
      </c>
      <c r="C3676" t="s">
        <v>23</v>
      </c>
      <c r="D3676">
        <v>5</v>
      </c>
      <c r="E3676">
        <v>1</v>
      </c>
      <c r="F3676">
        <v>142</v>
      </c>
      <c r="G3676">
        <v>4</v>
      </c>
      <c r="H3676" t="s">
        <v>19</v>
      </c>
      <c r="I3676" t="s">
        <v>15</v>
      </c>
      <c r="J3676">
        <v>2</v>
      </c>
      <c r="K3676">
        <v>4735</v>
      </c>
      <c r="L3676">
        <v>1</v>
      </c>
      <c r="M3676" s="1" t="str">
        <f t="shared" si="456"/>
        <v>SHIP-003675</v>
      </c>
      <c r="N3676" t="str">
        <f t="shared" si="457"/>
        <v>GSITEM-003675</v>
      </c>
      <c r="O3676" t="str">
        <f t="shared" si="458"/>
        <v>GSORD-003675</v>
      </c>
      <c r="P3676" s="1" t="str">
        <f t="shared" si="459"/>
        <v>WH-A</v>
      </c>
      <c r="Q3676" s="1" t="str">
        <f t="shared" si="460"/>
        <v>Delayed</v>
      </c>
      <c r="R3676" s="1" t="str">
        <f t="shared" si="461"/>
        <v>No</v>
      </c>
      <c r="S3676" s="1" t="str">
        <f t="shared" si="462"/>
        <v>ecommerce_shipping</v>
      </c>
      <c r="T3676" s="1" t="str">
        <f t="shared" si="463"/>
        <v>SHIPMENT_STATUS_RECORDED</v>
      </c>
    </row>
    <row r="3677" spans="1:20" x14ac:dyDescent="0.2">
      <c r="A3677">
        <v>3676</v>
      </c>
      <c r="B3677" t="s">
        <v>18</v>
      </c>
      <c r="C3677" t="s">
        <v>23</v>
      </c>
      <c r="D3677">
        <v>4</v>
      </c>
      <c r="E3677">
        <v>5</v>
      </c>
      <c r="F3677">
        <v>148</v>
      </c>
      <c r="G3677">
        <v>3</v>
      </c>
      <c r="H3677" t="s">
        <v>14</v>
      </c>
      <c r="I3677" t="s">
        <v>16</v>
      </c>
      <c r="J3677">
        <v>5</v>
      </c>
      <c r="K3677">
        <v>4913</v>
      </c>
      <c r="L3677">
        <v>0</v>
      </c>
      <c r="M3677" s="1" t="str">
        <f t="shared" si="456"/>
        <v>SHIP-003676</v>
      </c>
      <c r="N3677" t="str">
        <f t="shared" si="457"/>
        <v>GSITEM-003676</v>
      </c>
      <c r="O3677" t="str">
        <f t="shared" si="458"/>
        <v>GSORD-003676</v>
      </c>
      <c r="P3677" s="1" t="str">
        <f t="shared" si="459"/>
        <v>WH-B</v>
      </c>
      <c r="Q3677" s="1" t="str">
        <f t="shared" si="460"/>
        <v>On Time</v>
      </c>
      <c r="R3677" s="1" t="str">
        <f t="shared" si="461"/>
        <v>Yes</v>
      </c>
      <c r="S3677" s="1" t="str">
        <f t="shared" si="462"/>
        <v>ecommerce_shipping</v>
      </c>
      <c r="T3677" s="1" t="str">
        <f t="shared" si="463"/>
        <v>SHIPMENT_STATUS_RECORDED</v>
      </c>
    </row>
    <row r="3678" spans="1:20" x14ac:dyDescent="0.2">
      <c r="A3678">
        <v>3677</v>
      </c>
      <c r="B3678" t="s">
        <v>20</v>
      </c>
      <c r="C3678" t="s">
        <v>23</v>
      </c>
      <c r="D3678">
        <v>4</v>
      </c>
      <c r="E3678">
        <v>2</v>
      </c>
      <c r="F3678">
        <v>273</v>
      </c>
      <c r="G3678">
        <v>5</v>
      </c>
      <c r="H3678" t="s">
        <v>14</v>
      </c>
      <c r="I3678" t="s">
        <v>15</v>
      </c>
      <c r="J3678">
        <v>1</v>
      </c>
      <c r="K3678">
        <v>5012</v>
      </c>
      <c r="L3678">
        <v>0</v>
      </c>
      <c r="M3678" s="1" t="str">
        <f t="shared" si="456"/>
        <v>SHIP-003677</v>
      </c>
      <c r="N3678" t="str">
        <f t="shared" si="457"/>
        <v>GSITEM-003677</v>
      </c>
      <c r="O3678" t="str">
        <f t="shared" si="458"/>
        <v>GSORD-003677</v>
      </c>
      <c r="P3678" s="1" t="str">
        <f t="shared" si="459"/>
        <v>WH-C</v>
      </c>
      <c r="Q3678" s="1" t="str">
        <f t="shared" si="460"/>
        <v>On Time</v>
      </c>
      <c r="R3678" s="1" t="str">
        <f t="shared" si="461"/>
        <v>Yes</v>
      </c>
      <c r="S3678" s="1" t="str">
        <f t="shared" si="462"/>
        <v>ecommerce_shipping</v>
      </c>
      <c r="T3678" s="1" t="str">
        <f t="shared" si="463"/>
        <v>SHIPMENT_STATUS_RECORDED</v>
      </c>
    </row>
    <row r="3679" spans="1:20" x14ac:dyDescent="0.2">
      <c r="A3679">
        <v>3678</v>
      </c>
      <c r="B3679" t="s">
        <v>15</v>
      </c>
      <c r="C3679" t="s">
        <v>23</v>
      </c>
      <c r="D3679">
        <v>3</v>
      </c>
      <c r="E3679">
        <v>1</v>
      </c>
      <c r="F3679">
        <v>180</v>
      </c>
      <c r="G3679">
        <v>6</v>
      </c>
      <c r="H3679" t="s">
        <v>14</v>
      </c>
      <c r="I3679" t="s">
        <v>16</v>
      </c>
      <c r="J3679">
        <v>5</v>
      </c>
      <c r="K3679">
        <v>4802</v>
      </c>
      <c r="L3679">
        <v>1</v>
      </c>
      <c r="M3679" s="1" t="str">
        <f t="shared" si="456"/>
        <v>SHIP-003678</v>
      </c>
      <c r="N3679" t="str">
        <f t="shared" si="457"/>
        <v>GSITEM-003678</v>
      </c>
      <c r="O3679" t="str">
        <f t="shared" si="458"/>
        <v>GSORD-003678</v>
      </c>
      <c r="P3679" s="1" t="str">
        <f t="shared" si="459"/>
        <v>WH-F</v>
      </c>
      <c r="Q3679" s="1" t="str">
        <f t="shared" si="460"/>
        <v>Delayed</v>
      </c>
      <c r="R3679" s="1" t="str">
        <f t="shared" si="461"/>
        <v>No</v>
      </c>
      <c r="S3679" s="1" t="str">
        <f t="shared" si="462"/>
        <v>ecommerce_shipping</v>
      </c>
      <c r="T3679" s="1" t="str">
        <f t="shared" si="463"/>
        <v>SHIPMENT_STATUS_RECORDED</v>
      </c>
    </row>
    <row r="3680" spans="1:20" x14ac:dyDescent="0.2">
      <c r="A3680">
        <v>3679</v>
      </c>
      <c r="B3680" t="s">
        <v>12</v>
      </c>
      <c r="C3680" t="s">
        <v>23</v>
      </c>
      <c r="D3680">
        <v>3</v>
      </c>
      <c r="E3680">
        <v>3</v>
      </c>
      <c r="F3680">
        <v>158</v>
      </c>
      <c r="G3680">
        <v>3</v>
      </c>
      <c r="H3680" t="s">
        <v>14</v>
      </c>
      <c r="I3680" t="s">
        <v>15</v>
      </c>
      <c r="J3680">
        <v>2</v>
      </c>
      <c r="K3680">
        <v>5205</v>
      </c>
      <c r="L3680">
        <v>1</v>
      </c>
      <c r="M3680" s="1" t="str">
        <f t="shared" si="456"/>
        <v>SHIP-003679</v>
      </c>
      <c r="N3680" t="str">
        <f t="shared" si="457"/>
        <v>GSITEM-003679</v>
      </c>
      <c r="O3680" t="str">
        <f t="shared" si="458"/>
        <v>GSORD-003679</v>
      </c>
      <c r="P3680" s="1" t="str">
        <f t="shared" si="459"/>
        <v>WH-D</v>
      </c>
      <c r="Q3680" s="1" t="str">
        <f t="shared" si="460"/>
        <v>Delayed</v>
      </c>
      <c r="R3680" s="1" t="str">
        <f t="shared" si="461"/>
        <v>No</v>
      </c>
      <c r="S3680" s="1" t="str">
        <f t="shared" si="462"/>
        <v>ecommerce_shipping</v>
      </c>
      <c r="T3680" s="1" t="str">
        <f t="shared" si="463"/>
        <v>SHIPMENT_STATUS_RECORDED</v>
      </c>
    </row>
    <row r="3681" spans="1:20" x14ac:dyDescent="0.2">
      <c r="A3681">
        <v>3680</v>
      </c>
      <c r="B3681" t="s">
        <v>15</v>
      </c>
      <c r="C3681" t="s">
        <v>23</v>
      </c>
      <c r="D3681">
        <v>4</v>
      </c>
      <c r="E3681">
        <v>3</v>
      </c>
      <c r="F3681">
        <v>240</v>
      </c>
      <c r="G3681">
        <v>2</v>
      </c>
      <c r="H3681" t="s">
        <v>19</v>
      </c>
      <c r="I3681" t="s">
        <v>15</v>
      </c>
      <c r="J3681">
        <v>2</v>
      </c>
      <c r="K3681">
        <v>5588</v>
      </c>
      <c r="L3681">
        <v>0</v>
      </c>
      <c r="M3681" s="1" t="str">
        <f t="shared" si="456"/>
        <v>SHIP-003680</v>
      </c>
      <c r="N3681" t="str">
        <f t="shared" si="457"/>
        <v>GSITEM-003680</v>
      </c>
      <c r="O3681" t="str">
        <f t="shared" si="458"/>
        <v>GSORD-003680</v>
      </c>
      <c r="P3681" s="1" t="str">
        <f t="shared" si="459"/>
        <v>WH-F</v>
      </c>
      <c r="Q3681" s="1" t="str">
        <f t="shared" si="460"/>
        <v>On Time</v>
      </c>
      <c r="R3681" s="1" t="str">
        <f t="shared" si="461"/>
        <v>Yes</v>
      </c>
      <c r="S3681" s="1" t="str">
        <f t="shared" si="462"/>
        <v>ecommerce_shipping</v>
      </c>
      <c r="T3681" s="1" t="str">
        <f t="shared" si="463"/>
        <v>SHIPMENT_STATUS_RECORDED</v>
      </c>
    </row>
    <row r="3682" spans="1:20" x14ac:dyDescent="0.2">
      <c r="A3682">
        <v>3681</v>
      </c>
      <c r="B3682" t="s">
        <v>17</v>
      </c>
      <c r="C3682" t="s">
        <v>23</v>
      </c>
      <c r="D3682">
        <v>4</v>
      </c>
      <c r="E3682">
        <v>1</v>
      </c>
      <c r="F3682">
        <v>174</v>
      </c>
      <c r="G3682">
        <v>3</v>
      </c>
      <c r="H3682" t="s">
        <v>14</v>
      </c>
      <c r="I3682" t="s">
        <v>16</v>
      </c>
      <c r="J3682">
        <v>7</v>
      </c>
      <c r="K3682">
        <v>4813</v>
      </c>
      <c r="L3682">
        <v>1</v>
      </c>
      <c r="M3682" s="1" t="str">
        <f t="shared" si="456"/>
        <v>SHIP-003681</v>
      </c>
      <c r="N3682" t="str">
        <f t="shared" si="457"/>
        <v>GSITEM-003681</v>
      </c>
      <c r="O3682" t="str">
        <f t="shared" si="458"/>
        <v>GSORD-003681</v>
      </c>
      <c r="P3682" s="1" t="str">
        <f t="shared" si="459"/>
        <v>WH-A</v>
      </c>
      <c r="Q3682" s="1" t="str">
        <f t="shared" si="460"/>
        <v>Delayed</v>
      </c>
      <c r="R3682" s="1" t="str">
        <f t="shared" si="461"/>
        <v>No</v>
      </c>
      <c r="S3682" s="1" t="str">
        <f t="shared" si="462"/>
        <v>ecommerce_shipping</v>
      </c>
      <c r="T3682" s="1" t="str">
        <f t="shared" si="463"/>
        <v>SHIPMENT_STATUS_RECORDED</v>
      </c>
    </row>
    <row r="3683" spans="1:20" x14ac:dyDescent="0.2">
      <c r="A3683">
        <v>3682</v>
      </c>
      <c r="B3683" t="s">
        <v>18</v>
      </c>
      <c r="C3683" t="s">
        <v>23</v>
      </c>
      <c r="D3683">
        <v>4</v>
      </c>
      <c r="E3683">
        <v>2</v>
      </c>
      <c r="F3683">
        <v>186</v>
      </c>
      <c r="G3683">
        <v>3</v>
      </c>
      <c r="H3683" t="s">
        <v>14</v>
      </c>
      <c r="I3683" t="s">
        <v>16</v>
      </c>
      <c r="J3683">
        <v>6</v>
      </c>
      <c r="K3683">
        <v>4524</v>
      </c>
      <c r="L3683">
        <v>0</v>
      </c>
      <c r="M3683" s="1" t="str">
        <f t="shared" si="456"/>
        <v>SHIP-003682</v>
      </c>
      <c r="N3683" t="str">
        <f t="shared" si="457"/>
        <v>GSITEM-003682</v>
      </c>
      <c r="O3683" t="str">
        <f t="shared" si="458"/>
        <v>GSORD-003682</v>
      </c>
      <c r="P3683" s="1" t="str">
        <f t="shared" si="459"/>
        <v>WH-B</v>
      </c>
      <c r="Q3683" s="1" t="str">
        <f t="shared" si="460"/>
        <v>On Time</v>
      </c>
      <c r="R3683" s="1" t="str">
        <f t="shared" si="461"/>
        <v>Yes</v>
      </c>
      <c r="S3683" s="1" t="str">
        <f t="shared" si="462"/>
        <v>ecommerce_shipping</v>
      </c>
      <c r="T3683" s="1" t="str">
        <f t="shared" si="463"/>
        <v>SHIPMENT_STATUS_RECORDED</v>
      </c>
    </row>
    <row r="3684" spans="1:20" x14ac:dyDescent="0.2">
      <c r="A3684">
        <v>3683</v>
      </c>
      <c r="B3684" t="s">
        <v>20</v>
      </c>
      <c r="C3684" t="s">
        <v>23</v>
      </c>
      <c r="D3684">
        <v>5</v>
      </c>
      <c r="E3684">
        <v>5</v>
      </c>
      <c r="F3684">
        <v>174</v>
      </c>
      <c r="G3684">
        <v>3</v>
      </c>
      <c r="H3684" t="s">
        <v>21</v>
      </c>
      <c r="I3684" t="s">
        <v>15</v>
      </c>
      <c r="J3684">
        <v>9</v>
      </c>
      <c r="K3684">
        <v>5969</v>
      </c>
      <c r="L3684">
        <v>1</v>
      </c>
      <c r="M3684" s="1" t="str">
        <f t="shared" si="456"/>
        <v>SHIP-003683</v>
      </c>
      <c r="N3684" t="str">
        <f t="shared" si="457"/>
        <v>GSITEM-003683</v>
      </c>
      <c r="O3684" t="str">
        <f t="shared" si="458"/>
        <v>GSORD-003683</v>
      </c>
      <c r="P3684" s="1" t="str">
        <f t="shared" si="459"/>
        <v>WH-C</v>
      </c>
      <c r="Q3684" s="1" t="str">
        <f t="shared" si="460"/>
        <v>Delayed</v>
      </c>
      <c r="R3684" s="1" t="str">
        <f t="shared" si="461"/>
        <v>No</v>
      </c>
      <c r="S3684" s="1" t="str">
        <f t="shared" si="462"/>
        <v>ecommerce_shipping</v>
      </c>
      <c r="T3684" s="1" t="str">
        <f t="shared" si="463"/>
        <v>SHIPMENT_STATUS_RECORDED</v>
      </c>
    </row>
    <row r="3685" spans="1:20" x14ac:dyDescent="0.2">
      <c r="A3685">
        <v>3684</v>
      </c>
      <c r="B3685" t="s">
        <v>15</v>
      </c>
      <c r="C3685" t="s">
        <v>23</v>
      </c>
      <c r="D3685">
        <v>4</v>
      </c>
      <c r="E3685">
        <v>1</v>
      </c>
      <c r="F3685">
        <v>260</v>
      </c>
      <c r="G3685">
        <v>4</v>
      </c>
      <c r="H3685" t="s">
        <v>14</v>
      </c>
      <c r="I3685" t="s">
        <v>16</v>
      </c>
      <c r="J3685">
        <v>10</v>
      </c>
      <c r="K3685">
        <v>4072</v>
      </c>
      <c r="L3685">
        <v>1</v>
      </c>
      <c r="M3685" s="1" t="str">
        <f t="shared" si="456"/>
        <v>SHIP-003684</v>
      </c>
      <c r="N3685" t="str">
        <f t="shared" si="457"/>
        <v>GSITEM-003684</v>
      </c>
      <c r="O3685" t="str">
        <f t="shared" si="458"/>
        <v>GSORD-003684</v>
      </c>
      <c r="P3685" s="1" t="str">
        <f t="shared" si="459"/>
        <v>WH-F</v>
      </c>
      <c r="Q3685" s="1" t="str">
        <f t="shared" si="460"/>
        <v>Delayed</v>
      </c>
      <c r="R3685" s="1" t="str">
        <f t="shared" si="461"/>
        <v>No</v>
      </c>
      <c r="S3685" s="1" t="str">
        <f t="shared" si="462"/>
        <v>ecommerce_shipping</v>
      </c>
      <c r="T3685" s="1" t="str">
        <f t="shared" si="463"/>
        <v>SHIPMENT_STATUS_RECORDED</v>
      </c>
    </row>
    <row r="3686" spans="1:20" x14ac:dyDescent="0.2">
      <c r="A3686">
        <v>3685</v>
      </c>
      <c r="B3686" t="s">
        <v>12</v>
      </c>
      <c r="C3686" t="s">
        <v>23</v>
      </c>
      <c r="D3686">
        <v>4</v>
      </c>
      <c r="E3686">
        <v>3</v>
      </c>
      <c r="F3686">
        <v>258</v>
      </c>
      <c r="G3686">
        <v>2</v>
      </c>
      <c r="H3686" t="s">
        <v>14</v>
      </c>
      <c r="I3686" t="s">
        <v>15</v>
      </c>
      <c r="J3686">
        <v>2</v>
      </c>
      <c r="K3686">
        <v>4308</v>
      </c>
      <c r="L3686">
        <v>0</v>
      </c>
      <c r="M3686" s="1" t="str">
        <f t="shared" si="456"/>
        <v>SHIP-003685</v>
      </c>
      <c r="N3686" t="str">
        <f t="shared" si="457"/>
        <v>GSITEM-003685</v>
      </c>
      <c r="O3686" t="str">
        <f t="shared" si="458"/>
        <v>GSORD-003685</v>
      </c>
      <c r="P3686" s="1" t="str">
        <f t="shared" si="459"/>
        <v>WH-D</v>
      </c>
      <c r="Q3686" s="1" t="str">
        <f t="shared" si="460"/>
        <v>On Time</v>
      </c>
      <c r="R3686" s="1" t="str">
        <f t="shared" si="461"/>
        <v>Yes</v>
      </c>
      <c r="S3686" s="1" t="str">
        <f t="shared" si="462"/>
        <v>ecommerce_shipping</v>
      </c>
      <c r="T3686" s="1" t="str">
        <f t="shared" si="463"/>
        <v>SHIPMENT_STATUS_RECORDED</v>
      </c>
    </row>
    <row r="3687" spans="1:20" x14ac:dyDescent="0.2">
      <c r="A3687">
        <v>3686</v>
      </c>
      <c r="B3687" t="s">
        <v>15</v>
      </c>
      <c r="C3687" t="s">
        <v>23</v>
      </c>
      <c r="D3687">
        <v>4</v>
      </c>
      <c r="E3687">
        <v>2</v>
      </c>
      <c r="F3687">
        <v>262</v>
      </c>
      <c r="G3687">
        <v>2</v>
      </c>
      <c r="H3687" t="s">
        <v>19</v>
      </c>
      <c r="I3687" t="s">
        <v>16</v>
      </c>
      <c r="J3687">
        <v>3</v>
      </c>
      <c r="K3687">
        <v>4090</v>
      </c>
      <c r="L3687">
        <v>1</v>
      </c>
      <c r="M3687" s="1" t="str">
        <f t="shared" si="456"/>
        <v>SHIP-003686</v>
      </c>
      <c r="N3687" t="str">
        <f t="shared" si="457"/>
        <v>GSITEM-003686</v>
      </c>
      <c r="O3687" t="str">
        <f t="shared" si="458"/>
        <v>GSORD-003686</v>
      </c>
      <c r="P3687" s="1" t="str">
        <f t="shared" si="459"/>
        <v>WH-F</v>
      </c>
      <c r="Q3687" s="1" t="str">
        <f t="shared" si="460"/>
        <v>Delayed</v>
      </c>
      <c r="R3687" s="1" t="str">
        <f t="shared" si="461"/>
        <v>No</v>
      </c>
      <c r="S3687" s="1" t="str">
        <f t="shared" si="462"/>
        <v>ecommerce_shipping</v>
      </c>
      <c r="T3687" s="1" t="str">
        <f t="shared" si="463"/>
        <v>SHIPMENT_STATUS_RECORDED</v>
      </c>
    </row>
    <row r="3688" spans="1:20" x14ac:dyDescent="0.2">
      <c r="A3688">
        <v>3687</v>
      </c>
      <c r="B3688" t="s">
        <v>17</v>
      </c>
      <c r="C3688" t="s">
        <v>23</v>
      </c>
      <c r="D3688">
        <v>4</v>
      </c>
      <c r="E3688">
        <v>2</v>
      </c>
      <c r="F3688">
        <v>197</v>
      </c>
      <c r="G3688">
        <v>3</v>
      </c>
      <c r="H3688" t="s">
        <v>14</v>
      </c>
      <c r="I3688" t="s">
        <v>16</v>
      </c>
      <c r="J3688">
        <v>4</v>
      </c>
      <c r="K3688">
        <v>5800</v>
      </c>
      <c r="L3688">
        <v>0</v>
      </c>
      <c r="M3688" s="1" t="str">
        <f t="shared" si="456"/>
        <v>SHIP-003687</v>
      </c>
      <c r="N3688" t="str">
        <f t="shared" si="457"/>
        <v>GSITEM-003687</v>
      </c>
      <c r="O3688" t="str">
        <f t="shared" si="458"/>
        <v>GSORD-003687</v>
      </c>
      <c r="P3688" s="1" t="str">
        <f t="shared" si="459"/>
        <v>WH-A</v>
      </c>
      <c r="Q3688" s="1" t="str">
        <f t="shared" si="460"/>
        <v>On Time</v>
      </c>
      <c r="R3688" s="1" t="str">
        <f t="shared" si="461"/>
        <v>Yes</v>
      </c>
      <c r="S3688" s="1" t="str">
        <f t="shared" si="462"/>
        <v>ecommerce_shipping</v>
      </c>
      <c r="T3688" s="1" t="str">
        <f t="shared" si="463"/>
        <v>SHIPMENT_STATUS_RECORDED</v>
      </c>
    </row>
    <row r="3689" spans="1:20" x14ac:dyDescent="0.2">
      <c r="A3689">
        <v>3688</v>
      </c>
      <c r="B3689" t="s">
        <v>18</v>
      </c>
      <c r="C3689" t="s">
        <v>23</v>
      </c>
      <c r="D3689">
        <v>4</v>
      </c>
      <c r="E3689">
        <v>1</v>
      </c>
      <c r="F3689">
        <v>238</v>
      </c>
      <c r="G3689">
        <v>3</v>
      </c>
      <c r="H3689" t="s">
        <v>14</v>
      </c>
      <c r="I3689" t="s">
        <v>16</v>
      </c>
      <c r="J3689">
        <v>4</v>
      </c>
      <c r="K3689">
        <v>5449</v>
      </c>
      <c r="L3689">
        <v>1</v>
      </c>
      <c r="M3689" s="1" t="str">
        <f t="shared" si="456"/>
        <v>SHIP-003688</v>
      </c>
      <c r="N3689" t="str">
        <f t="shared" si="457"/>
        <v>GSITEM-003688</v>
      </c>
      <c r="O3689" t="str">
        <f t="shared" si="458"/>
        <v>GSORD-003688</v>
      </c>
      <c r="P3689" s="1" t="str">
        <f t="shared" si="459"/>
        <v>WH-B</v>
      </c>
      <c r="Q3689" s="1" t="str">
        <f t="shared" si="460"/>
        <v>Delayed</v>
      </c>
      <c r="R3689" s="1" t="str">
        <f t="shared" si="461"/>
        <v>No</v>
      </c>
      <c r="S3689" s="1" t="str">
        <f t="shared" si="462"/>
        <v>ecommerce_shipping</v>
      </c>
      <c r="T3689" s="1" t="str">
        <f t="shared" si="463"/>
        <v>SHIPMENT_STATUS_RECORDED</v>
      </c>
    </row>
    <row r="3690" spans="1:20" x14ac:dyDescent="0.2">
      <c r="A3690">
        <v>3689</v>
      </c>
      <c r="B3690" t="s">
        <v>20</v>
      </c>
      <c r="C3690" t="s">
        <v>23</v>
      </c>
      <c r="D3690">
        <v>3</v>
      </c>
      <c r="E3690">
        <v>3</v>
      </c>
      <c r="F3690">
        <v>168</v>
      </c>
      <c r="G3690">
        <v>2</v>
      </c>
      <c r="H3690" t="s">
        <v>14</v>
      </c>
      <c r="I3690" t="s">
        <v>15</v>
      </c>
      <c r="J3690">
        <v>9</v>
      </c>
      <c r="K3690">
        <v>4608</v>
      </c>
      <c r="L3690">
        <v>0</v>
      </c>
      <c r="M3690" s="1" t="str">
        <f t="shared" si="456"/>
        <v>SHIP-003689</v>
      </c>
      <c r="N3690" t="str">
        <f t="shared" si="457"/>
        <v>GSITEM-003689</v>
      </c>
      <c r="O3690" t="str">
        <f t="shared" si="458"/>
        <v>GSORD-003689</v>
      </c>
      <c r="P3690" s="1" t="str">
        <f t="shared" si="459"/>
        <v>WH-C</v>
      </c>
      <c r="Q3690" s="1" t="str">
        <f t="shared" si="460"/>
        <v>On Time</v>
      </c>
      <c r="R3690" s="1" t="str">
        <f t="shared" si="461"/>
        <v>Yes</v>
      </c>
      <c r="S3690" s="1" t="str">
        <f t="shared" si="462"/>
        <v>ecommerce_shipping</v>
      </c>
      <c r="T3690" s="1" t="str">
        <f t="shared" si="463"/>
        <v>SHIPMENT_STATUS_RECORDED</v>
      </c>
    </row>
    <row r="3691" spans="1:20" x14ac:dyDescent="0.2">
      <c r="A3691">
        <v>3690</v>
      </c>
      <c r="B3691" t="s">
        <v>15</v>
      </c>
      <c r="C3691" t="s">
        <v>23</v>
      </c>
      <c r="D3691">
        <v>4</v>
      </c>
      <c r="E3691">
        <v>3</v>
      </c>
      <c r="F3691">
        <v>266</v>
      </c>
      <c r="G3691">
        <v>3</v>
      </c>
      <c r="H3691" t="s">
        <v>14</v>
      </c>
      <c r="I3691" t="s">
        <v>16</v>
      </c>
      <c r="J3691">
        <v>9</v>
      </c>
      <c r="K3691">
        <v>5621</v>
      </c>
      <c r="L3691">
        <v>1</v>
      </c>
      <c r="M3691" s="1" t="str">
        <f t="shared" si="456"/>
        <v>SHIP-003690</v>
      </c>
      <c r="N3691" t="str">
        <f t="shared" si="457"/>
        <v>GSITEM-003690</v>
      </c>
      <c r="O3691" t="str">
        <f t="shared" si="458"/>
        <v>GSORD-003690</v>
      </c>
      <c r="P3691" s="1" t="str">
        <f t="shared" si="459"/>
        <v>WH-F</v>
      </c>
      <c r="Q3691" s="1" t="str">
        <f t="shared" si="460"/>
        <v>Delayed</v>
      </c>
      <c r="R3691" s="1" t="str">
        <f t="shared" si="461"/>
        <v>No</v>
      </c>
      <c r="S3691" s="1" t="str">
        <f t="shared" si="462"/>
        <v>ecommerce_shipping</v>
      </c>
      <c r="T3691" s="1" t="str">
        <f t="shared" si="463"/>
        <v>SHIPMENT_STATUS_RECORDED</v>
      </c>
    </row>
    <row r="3692" spans="1:20" x14ac:dyDescent="0.2">
      <c r="A3692">
        <v>3691</v>
      </c>
      <c r="B3692" t="s">
        <v>12</v>
      </c>
      <c r="C3692" t="s">
        <v>23</v>
      </c>
      <c r="D3692">
        <v>4</v>
      </c>
      <c r="E3692">
        <v>4</v>
      </c>
      <c r="F3692">
        <v>251</v>
      </c>
      <c r="G3692">
        <v>3</v>
      </c>
      <c r="H3692" t="s">
        <v>21</v>
      </c>
      <c r="I3692" t="s">
        <v>15</v>
      </c>
      <c r="J3692">
        <v>5</v>
      </c>
      <c r="K3692">
        <v>5460</v>
      </c>
      <c r="L3692">
        <v>0</v>
      </c>
      <c r="M3692" s="1" t="str">
        <f t="shared" si="456"/>
        <v>SHIP-003691</v>
      </c>
      <c r="N3692" t="str">
        <f t="shared" si="457"/>
        <v>GSITEM-003691</v>
      </c>
      <c r="O3692" t="str">
        <f t="shared" si="458"/>
        <v>GSORD-003691</v>
      </c>
      <c r="P3692" s="1" t="str">
        <f t="shared" si="459"/>
        <v>WH-D</v>
      </c>
      <c r="Q3692" s="1" t="str">
        <f t="shared" si="460"/>
        <v>On Time</v>
      </c>
      <c r="R3692" s="1" t="str">
        <f t="shared" si="461"/>
        <v>Yes</v>
      </c>
      <c r="S3692" s="1" t="str">
        <f t="shared" si="462"/>
        <v>ecommerce_shipping</v>
      </c>
      <c r="T3692" s="1" t="str">
        <f t="shared" si="463"/>
        <v>SHIPMENT_STATUS_RECORDED</v>
      </c>
    </row>
    <row r="3693" spans="1:20" x14ac:dyDescent="0.2">
      <c r="A3693">
        <v>3692</v>
      </c>
      <c r="B3693" t="s">
        <v>15</v>
      </c>
      <c r="C3693" t="s">
        <v>23</v>
      </c>
      <c r="D3693">
        <v>3</v>
      </c>
      <c r="E3693">
        <v>5</v>
      </c>
      <c r="F3693">
        <v>272</v>
      </c>
      <c r="G3693">
        <v>2</v>
      </c>
      <c r="H3693" t="s">
        <v>14</v>
      </c>
      <c r="I3693" t="s">
        <v>16</v>
      </c>
      <c r="J3693">
        <v>3</v>
      </c>
      <c r="K3693">
        <v>5638</v>
      </c>
      <c r="L3693">
        <v>1</v>
      </c>
      <c r="M3693" s="1" t="str">
        <f t="shared" si="456"/>
        <v>SHIP-003692</v>
      </c>
      <c r="N3693" t="str">
        <f t="shared" si="457"/>
        <v>GSITEM-003692</v>
      </c>
      <c r="O3693" t="str">
        <f t="shared" si="458"/>
        <v>GSORD-003692</v>
      </c>
      <c r="P3693" s="1" t="str">
        <f t="shared" si="459"/>
        <v>WH-F</v>
      </c>
      <c r="Q3693" s="1" t="str">
        <f t="shared" si="460"/>
        <v>Delayed</v>
      </c>
      <c r="R3693" s="1" t="str">
        <f t="shared" si="461"/>
        <v>No</v>
      </c>
      <c r="S3693" s="1" t="str">
        <f t="shared" si="462"/>
        <v>ecommerce_shipping</v>
      </c>
      <c r="T3693" s="1" t="str">
        <f t="shared" si="463"/>
        <v>SHIPMENT_STATUS_RECORDED</v>
      </c>
    </row>
    <row r="3694" spans="1:20" x14ac:dyDescent="0.2">
      <c r="A3694">
        <v>3693</v>
      </c>
      <c r="B3694" t="s">
        <v>17</v>
      </c>
      <c r="C3694" t="s">
        <v>23</v>
      </c>
      <c r="D3694">
        <v>5</v>
      </c>
      <c r="E3694">
        <v>3</v>
      </c>
      <c r="F3694">
        <v>203</v>
      </c>
      <c r="G3694">
        <v>2</v>
      </c>
      <c r="H3694" t="s">
        <v>19</v>
      </c>
      <c r="I3694" t="s">
        <v>16</v>
      </c>
      <c r="J3694">
        <v>4</v>
      </c>
      <c r="K3694">
        <v>4311</v>
      </c>
      <c r="L3694">
        <v>1</v>
      </c>
      <c r="M3694" s="1" t="str">
        <f t="shared" si="456"/>
        <v>SHIP-003693</v>
      </c>
      <c r="N3694" t="str">
        <f t="shared" si="457"/>
        <v>GSITEM-003693</v>
      </c>
      <c r="O3694" t="str">
        <f t="shared" si="458"/>
        <v>GSORD-003693</v>
      </c>
      <c r="P3694" s="1" t="str">
        <f t="shared" si="459"/>
        <v>WH-A</v>
      </c>
      <c r="Q3694" s="1" t="str">
        <f t="shared" si="460"/>
        <v>Delayed</v>
      </c>
      <c r="R3694" s="1" t="str">
        <f t="shared" si="461"/>
        <v>No</v>
      </c>
      <c r="S3694" s="1" t="str">
        <f t="shared" si="462"/>
        <v>ecommerce_shipping</v>
      </c>
      <c r="T3694" s="1" t="str">
        <f t="shared" si="463"/>
        <v>SHIPMENT_STATUS_RECORDED</v>
      </c>
    </row>
    <row r="3695" spans="1:20" x14ac:dyDescent="0.2">
      <c r="A3695">
        <v>3694</v>
      </c>
      <c r="B3695" t="s">
        <v>18</v>
      </c>
      <c r="C3695" t="s">
        <v>23</v>
      </c>
      <c r="D3695">
        <v>5</v>
      </c>
      <c r="E3695">
        <v>5</v>
      </c>
      <c r="F3695">
        <v>168</v>
      </c>
      <c r="G3695">
        <v>3</v>
      </c>
      <c r="H3695" t="s">
        <v>14</v>
      </c>
      <c r="I3695" t="s">
        <v>16</v>
      </c>
      <c r="J3695">
        <v>6</v>
      </c>
      <c r="K3695">
        <v>4096</v>
      </c>
      <c r="L3695">
        <v>0</v>
      </c>
      <c r="M3695" s="1" t="str">
        <f t="shared" si="456"/>
        <v>SHIP-003694</v>
      </c>
      <c r="N3695" t="str">
        <f t="shared" si="457"/>
        <v>GSITEM-003694</v>
      </c>
      <c r="O3695" t="str">
        <f t="shared" si="458"/>
        <v>GSORD-003694</v>
      </c>
      <c r="P3695" s="1" t="str">
        <f t="shared" si="459"/>
        <v>WH-B</v>
      </c>
      <c r="Q3695" s="1" t="str">
        <f t="shared" si="460"/>
        <v>On Time</v>
      </c>
      <c r="R3695" s="1" t="str">
        <f t="shared" si="461"/>
        <v>Yes</v>
      </c>
      <c r="S3695" s="1" t="str">
        <f t="shared" si="462"/>
        <v>ecommerce_shipping</v>
      </c>
      <c r="T3695" s="1" t="str">
        <f t="shared" si="463"/>
        <v>SHIPMENT_STATUS_RECORDED</v>
      </c>
    </row>
    <row r="3696" spans="1:20" x14ac:dyDescent="0.2">
      <c r="A3696">
        <v>3695</v>
      </c>
      <c r="B3696" t="s">
        <v>20</v>
      </c>
      <c r="C3696" t="s">
        <v>13</v>
      </c>
      <c r="D3696">
        <v>3</v>
      </c>
      <c r="E3696">
        <v>1</v>
      </c>
      <c r="F3696">
        <v>138</v>
      </c>
      <c r="G3696">
        <v>3</v>
      </c>
      <c r="H3696" t="s">
        <v>19</v>
      </c>
      <c r="I3696" t="s">
        <v>15</v>
      </c>
      <c r="J3696">
        <v>7</v>
      </c>
      <c r="K3696">
        <v>5534</v>
      </c>
      <c r="L3696">
        <v>0</v>
      </c>
      <c r="M3696" s="1" t="str">
        <f t="shared" si="456"/>
        <v>SHIP-003695</v>
      </c>
      <c r="N3696" t="str">
        <f t="shared" si="457"/>
        <v>GSITEM-003695</v>
      </c>
      <c r="O3696" t="str">
        <f t="shared" si="458"/>
        <v>GSORD-003695</v>
      </c>
      <c r="P3696" s="1" t="str">
        <f t="shared" si="459"/>
        <v>WH-C</v>
      </c>
      <c r="Q3696" s="1" t="str">
        <f t="shared" si="460"/>
        <v>On Time</v>
      </c>
      <c r="R3696" s="1" t="str">
        <f t="shared" si="461"/>
        <v>Yes</v>
      </c>
      <c r="S3696" s="1" t="str">
        <f t="shared" si="462"/>
        <v>ecommerce_shipping</v>
      </c>
      <c r="T3696" s="1" t="str">
        <f t="shared" si="463"/>
        <v>SHIPMENT_STATUS_RECORDED</v>
      </c>
    </row>
    <row r="3697" spans="1:20" x14ac:dyDescent="0.2">
      <c r="A3697">
        <v>3696</v>
      </c>
      <c r="B3697" t="s">
        <v>15</v>
      </c>
      <c r="C3697" t="s">
        <v>13</v>
      </c>
      <c r="D3697">
        <v>3</v>
      </c>
      <c r="E3697">
        <v>1</v>
      </c>
      <c r="F3697">
        <v>129</v>
      </c>
      <c r="G3697">
        <v>3</v>
      </c>
      <c r="H3697" t="s">
        <v>19</v>
      </c>
      <c r="I3697" t="s">
        <v>16</v>
      </c>
      <c r="J3697">
        <v>9</v>
      </c>
      <c r="K3697">
        <v>5296</v>
      </c>
      <c r="L3697">
        <v>1</v>
      </c>
      <c r="M3697" s="1" t="str">
        <f t="shared" si="456"/>
        <v>SHIP-003696</v>
      </c>
      <c r="N3697" t="str">
        <f t="shared" si="457"/>
        <v>GSITEM-003696</v>
      </c>
      <c r="O3697" t="str">
        <f t="shared" si="458"/>
        <v>GSORD-003696</v>
      </c>
      <c r="P3697" s="1" t="str">
        <f t="shared" si="459"/>
        <v>WH-F</v>
      </c>
      <c r="Q3697" s="1" t="str">
        <f t="shared" si="460"/>
        <v>Delayed</v>
      </c>
      <c r="R3697" s="1" t="str">
        <f t="shared" si="461"/>
        <v>No</v>
      </c>
      <c r="S3697" s="1" t="str">
        <f t="shared" si="462"/>
        <v>ecommerce_shipping</v>
      </c>
      <c r="T3697" s="1" t="str">
        <f t="shared" si="463"/>
        <v>SHIPMENT_STATUS_RECORDED</v>
      </c>
    </row>
    <row r="3698" spans="1:20" x14ac:dyDescent="0.2">
      <c r="A3698">
        <v>3697</v>
      </c>
      <c r="B3698" t="s">
        <v>12</v>
      </c>
      <c r="C3698" t="s">
        <v>13</v>
      </c>
      <c r="D3698">
        <v>4</v>
      </c>
      <c r="E3698">
        <v>4</v>
      </c>
      <c r="F3698">
        <v>178</v>
      </c>
      <c r="G3698">
        <v>6</v>
      </c>
      <c r="H3698" t="s">
        <v>14</v>
      </c>
      <c r="I3698" t="s">
        <v>15</v>
      </c>
      <c r="J3698">
        <v>9</v>
      </c>
      <c r="K3698">
        <v>5279</v>
      </c>
      <c r="L3698">
        <v>1</v>
      </c>
      <c r="M3698" s="1" t="str">
        <f t="shared" si="456"/>
        <v>SHIP-003697</v>
      </c>
      <c r="N3698" t="str">
        <f t="shared" si="457"/>
        <v>GSITEM-003697</v>
      </c>
      <c r="O3698" t="str">
        <f t="shared" si="458"/>
        <v>GSORD-003697</v>
      </c>
      <c r="P3698" s="1" t="str">
        <f t="shared" si="459"/>
        <v>WH-D</v>
      </c>
      <c r="Q3698" s="1" t="str">
        <f t="shared" si="460"/>
        <v>Delayed</v>
      </c>
      <c r="R3698" s="1" t="str">
        <f t="shared" si="461"/>
        <v>No</v>
      </c>
      <c r="S3698" s="1" t="str">
        <f t="shared" si="462"/>
        <v>ecommerce_shipping</v>
      </c>
      <c r="T3698" s="1" t="str">
        <f t="shared" si="463"/>
        <v>SHIPMENT_STATUS_RECORDED</v>
      </c>
    </row>
    <row r="3699" spans="1:20" x14ac:dyDescent="0.2">
      <c r="A3699">
        <v>3698</v>
      </c>
      <c r="B3699" t="s">
        <v>15</v>
      </c>
      <c r="C3699" t="s">
        <v>13</v>
      </c>
      <c r="D3699">
        <v>5</v>
      </c>
      <c r="E3699">
        <v>1</v>
      </c>
      <c r="F3699">
        <v>211</v>
      </c>
      <c r="G3699">
        <v>2</v>
      </c>
      <c r="H3699" t="s">
        <v>19</v>
      </c>
      <c r="I3699" t="s">
        <v>16</v>
      </c>
      <c r="J3699">
        <v>1</v>
      </c>
      <c r="K3699">
        <v>5913</v>
      </c>
      <c r="L3699">
        <v>1</v>
      </c>
      <c r="M3699" s="1" t="str">
        <f t="shared" si="456"/>
        <v>SHIP-003698</v>
      </c>
      <c r="N3699" t="str">
        <f t="shared" si="457"/>
        <v>GSITEM-003698</v>
      </c>
      <c r="O3699" t="str">
        <f t="shared" si="458"/>
        <v>GSORD-003698</v>
      </c>
      <c r="P3699" s="1" t="str">
        <f t="shared" si="459"/>
        <v>WH-F</v>
      </c>
      <c r="Q3699" s="1" t="str">
        <f t="shared" si="460"/>
        <v>Delayed</v>
      </c>
      <c r="R3699" s="1" t="str">
        <f t="shared" si="461"/>
        <v>No</v>
      </c>
      <c r="S3699" s="1" t="str">
        <f t="shared" si="462"/>
        <v>ecommerce_shipping</v>
      </c>
      <c r="T3699" s="1" t="str">
        <f t="shared" si="463"/>
        <v>SHIPMENT_STATUS_RECORDED</v>
      </c>
    </row>
    <row r="3700" spans="1:20" x14ac:dyDescent="0.2">
      <c r="A3700">
        <v>3699</v>
      </c>
      <c r="B3700" t="s">
        <v>17</v>
      </c>
      <c r="C3700" t="s">
        <v>13</v>
      </c>
      <c r="D3700">
        <v>3</v>
      </c>
      <c r="E3700">
        <v>5</v>
      </c>
      <c r="F3700">
        <v>169</v>
      </c>
      <c r="G3700">
        <v>3</v>
      </c>
      <c r="H3700" t="s">
        <v>21</v>
      </c>
      <c r="I3700" t="s">
        <v>15</v>
      </c>
      <c r="J3700">
        <v>5</v>
      </c>
      <c r="K3700">
        <v>5750</v>
      </c>
      <c r="L3700">
        <v>0</v>
      </c>
      <c r="M3700" s="1" t="str">
        <f t="shared" si="456"/>
        <v>SHIP-003699</v>
      </c>
      <c r="N3700" t="str">
        <f t="shared" si="457"/>
        <v>GSITEM-003699</v>
      </c>
      <c r="O3700" t="str">
        <f t="shared" si="458"/>
        <v>GSORD-003699</v>
      </c>
      <c r="P3700" s="1" t="str">
        <f t="shared" si="459"/>
        <v>WH-A</v>
      </c>
      <c r="Q3700" s="1" t="str">
        <f t="shared" si="460"/>
        <v>On Time</v>
      </c>
      <c r="R3700" s="1" t="str">
        <f t="shared" si="461"/>
        <v>Yes</v>
      </c>
      <c r="S3700" s="1" t="str">
        <f t="shared" si="462"/>
        <v>ecommerce_shipping</v>
      </c>
      <c r="T3700" s="1" t="str">
        <f t="shared" si="463"/>
        <v>SHIPMENT_STATUS_RECORDED</v>
      </c>
    </row>
    <row r="3701" spans="1:20" x14ac:dyDescent="0.2">
      <c r="A3701">
        <v>3700</v>
      </c>
      <c r="B3701" t="s">
        <v>18</v>
      </c>
      <c r="C3701" t="s">
        <v>13</v>
      </c>
      <c r="D3701">
        <v>3</v>
      </c>
      <c r="E3701">
        <v>2</v>
      </c>
      <c r="F3701">
        <v>267</v>
      </c>
      <c r="G3701">
        <v>3</v>
      </c>
      <c r="H3701" t="s">
        <v>14</v>
      </c>
      <c r="I3701" t="s">
        <v>16</v>
      </c>
      <c r="J3701">
        <v>8</v>
      </c>
      <c r="K3701">
        <v>5922</v>
      </c>
      <c r="L3701">
        <v>0</v>
      </c>
      <c r="M3701" s="1" t="str">
        <f t="shared" si="456"/>
        <v>SHIP-003700</v>
      </c>
      <c r="N3701" t="str">
        <f t="shared" si="457"/>
        <v>GSITEM-003700</v>
      </c>
      <c r="O3701" t="str">
        <f t="shared" si="458"/>
        <v>GSORD-003700</v>
      </c>
      <c r="P3701" s="1" t="str">
        <f t="shared" si="459"/>
        <v>WH-B</v>
      </c>
      <c r="Q3701" s="1" t="str">
        <f t="shared" si="460"/>
        <v>On Time</v>
      </c>
      <c r="R3701" s="1" t="str">
        <f t="shared" si="461"/>
        <v>Yes</v>
      </c>
      <c r="S3701" s="1" t="str">
        <f t="shared" si="462"/>
        <v>ecommerce_shipping</v>
      </c>
      <c r="T3701" s="1" t="str">
        <f t="shared" si="463"/>
        <v>SHIPMENT_STATUS_RECORDED</v>
      </c>
    </row>
    <row r="3702" spans="1:20" x14ac:dyDescent="0.2">
      <c r="A3702">
        <v>3701</v>
      </c>
      <c r="B3702" t="s">
        <v>20</v>
      </c>
      <c r="C3702" t="s">
        <v>13</v>
      </c>
      <c r="D3702">
        <v>3</v>
      </c>
      <c r="E3702">
        <v>4</v>
      </c>
      <c r="F3702">
        <v>183</v>
      </c>
      <c r="G3702">
        <v>3</v>
      </c>
      <c r="H3702" t="s">
        <v>14</v>
      </c>
      <c r="I3702" t="s">
        <v>15</v>
      </c>
      <c r="J3702">
        <v>1</v>
      </c>
      <c r="K3702">
        <v>5959</v>
      </c>
      <c r="L3702">
        <v>1</v>
      </c>
      <c r="M3702" s="1" t="str">
        <f t="shared" si="456"/>
        <v>SHIP-003701</v>
      </c>
      <c r="N3702" t="str">
        <f t="shared" si="457"/>
        <v>GSITEM-003701</v>
      </c>
      <c r="O3702" t="str">
        <f t="shared" si="458"/>
        <v>GSORD-003701</v>
      </c>
      <c r="P3702" s="1" t="str">
        <f t="shared" si="459"/>
        <v>WH-C</v>
      </c>
      <c r="Q3702" s="1" t="str">
        <f t="shared" si="460"/>
        <v>Delayed</v>
      </c>
      <c r="R3702" s="1" t="str">
        <f t="shared" si="461"/>
        <v>No</v>
      </c>
      <c r="S3702" s="1" t="str">
        <f t="shared" si="462"/>
        <v>ecommerce_shipping</v>
      </c>
      <c r="T3702" s="1" t="str">
        <f t="shared" si="463"/>
        <v>SHIPMENT_STATUS_RECORDED</v>
      </c>
    </row>
    <row r="3703" spans="1:20" x14ac:dyDescent="0.2">
      <c r="A3703">
        <v>3702</v>
      </c>
      <c r="B3703" t="s">
        <v>15</v>
      </c>
      <c r="C3703" t="s">
        <v>13</v>
      </c>
      <c r="D3703">
        <v>3</v>
      </c>
      <c r="E3703">
        <v>1</v>
      </c>
      <c r="F3703">
        <v>194</v>
      </c>
      <c r="G3703">
        <v>2</v>
      </c>
      <c r="H3703" t="s">
        <v>14</v>
      </c>
      <c r="I3703" t="s">
        <v>16</v>
      </c>
      <c r="J3703">
        <v>8</v>
      </c>
      <c r="K3703">
        <v>4335</v>
      </c>
      <c r="L3703">
        <v>1</v>
      </c>
      <c r="M3703" s="1" t="str">
        <f t="shared" si="456"/>
        <v>SHIP-003702</v>
      </c>
      <c r="N3703" t="str">
        <f t="shared" si="457"/>
        <v>GSITEM-003702</v>
      </c>
      <c r="O3703" t="str">
        <f t="shared" si="458"/>
        <v>GSORD-003702</v>
      </c>
      <c r="P3703" s="1" t="str">
        <f t="shared" si="459"/>
        <v>WH-F</v>
      </c>
      <c r="Q3703" s="1" t="str">
        <f t="shared" si="460"/>
        <v>Delayed</v>
      </c>
      <c r="R3703" s="1" t="str">
        <f t="shared" si="461"/>
        <v>No</v>
      </c>
      <c r="S3703" s="1" t="str">
        <f t="shared" si="462"/>
        <v>ecommerce_shipping</v>
      </c>
      <c r="T3703" s="1" t="str">
        <f t="shared" si="463"/>
        <v>SHIPMENT_STATUS_RECORDED</v>
      </c>
    </row>
    <row r="3704" spans="1:20" x14ac:dyDescent="0.2">
      <c r="A3704">
        <v>3703</v>
      </c>
      <c r="B3704" t="s">
        <v>12</v>
      </c>
      <c r="C3704" t="s">
        <v>13</v>
      </c>
      <c r="D3704">
        <v>5</v>
      </c>
      <c r="E3704">
        <v>3</v>
      </c>
      <c r="F3704">
        <v>151</v>
      </c>
      <c r="G3704">
        <v>2</v>
      </c>
      <c r="H3704" t="s">
        <v>14</v>
      </c>
      <c r="I3704" t="s">
        <v>16</v>
      </c>
      <c r="J3704">
        <v>8</v>
      </c>
      <c r="K3704">
        <v>4749</v>
      </c>
      <c r="L3704">
        <v>0</v>
      </c>
      <c r="M3704" s="1" t="str">
        <f t="shared" si="456"/>
        <v>SHIP-003703</v>
      </c>
      <c r="N3704" t="str">
        <f t="shared" si="457"/>
        <v>GSITEM-003703</v>
      </c>
      <c r="O3704" t="str">
        <f t="shared" si="458"/>
        <v>GSORD-003703</v>
      </c>
      <c r="P3704" s="1" t="str">
        <f t="shared" si="459"/>
        <v>WH-D</v>
      </c>
      <c r="Q3704" s="1" t="str">
        <f t="shared" si="460"/>
        <v>On Time</v>
      </c>
      <c r="R3704" s="1" t="str">
        <f t="shared" si="461"/>
        <v>Yes</v>
      </c>
      <c r="S3704" s="1" t="str">
        <f t="shared" si="462"/>
        <v>ecommerce_shipping</v>
      </c>
      <c r="T3704" s="1" t="str">
        <f t="shared" si="463"/>
        <v>SHIPMENT_STATUS_RECORDED</v>
      </c>
    </row>
    <row r="3705" spans="1:20" x14ac:dyDescent="0.2">
      <c r="A3705">
        <v>3704</v>
      </c>
      <c r="B3705" t="s">
        <v>15</v>
      </c>
      <c r="C3705" t="s">
        <v>13</v>
      </c>
      <c r="D3705">
        <v>6</v>
      </c>
      <c r="E3705">
        <v>3</v>
      </c>
      <c r="F3705">
        <v>225</v>
      </c>
      <c r="G3705">
        <v>4</v>
      </c>
      <c r="H3705" t="s">
        <v>14</v>
      </c>
      <c r="I3705" t="s">
        <v>16</v>
      </c>
      <c r="J3705">
        <v>5</v>
      </c>
      <c r="K3705">
        <v>4184</v>
      </c>
      <c r="L3705">
        <v>1</v>
      </c>
      <c r="M3705" s="1" t="str">
        <f t="shared" si="456"/>
        <v>SHIP-003704</v>
      </c>
      <c r="N3705" t="str">
        <f t="shared" si="457"/>
        <v>GSITEM-003704</v>
      </c>
      <c r="O3705" t="str">
        <f t="shared" si="458"/>
        <v>GSORD-003704</v>
      </c>
      <c r="P3705" s="1" t="str">
        <f t="shared" si="459"/>
        <v>WH-F</v>
      </c>
      <c r="Q3705" s="1" t="str">
        <f t="shared" si="460"/>
        <v>Delayed</v>
      </c>
      <c r="R3705" s="1" t="str">
        <f t="shared" si="461"/>
        <v>No</v>
      </c>
      <c r="S3705" s="1" t="str">
        <f t="shared" si="462"/>
        <v>ecommerce_shipping</v>
      </c>
      <c r="T3705" s="1" t="str">
        <f t="shared" si="463"/>
        <v>SHIPMENT_STATUS_RECORDED</v>
      </c>
    </row>
    <row r="3706" spans="1:20" x14ac:dyDescent="0.2">
      <c r="A3706">
        <v>3705</v>
      </c>
      <c r="B3706" t="s">
        <v>17</v>
      </c>
      <c r="C3706" t="s">
        <v>13</v>
      </c>
      <c r="D3706">
        <v>5</v>
      </c>
      <c r="E3706">
        <v>2</v>
      </c>
      <c r="F3706">
        <v>184</v>
      </c>
      <c r="G3706">
        <v>4</v>
      </c>
      <c r="H3706" t="s">
        <v>14</v>
      </c>
      <c r="I3706" t="s">
        <v>16</v>
      </c>
      <c r="J3706">
        <v>6</v>
      </c>
      <c r="K3706">
        <v>4155</v>
      </c>
      <c r="L3706">
        <v>1</v>
      </c>
      <c r="M3706" s="1" t="str">
        <f t="shared" si="456"/>
        <v>SHIP-003705</v>
      </c>
      <c r="N3706" t="str">
        <f t="shared" si="457"/>
        <v>GSITEM-003705</v>
      </c>
      <c r="O3706" t="str">
        <f t="shared" si="458"/>
        <v>GSORD-003705</v>
      </c>
      <c r="P3706" s="1" t="str">
        <f t="shared" si="459"/>
        <v>WH-A</v>
      </c>
      <c r="Q3706" s="1" t="str">
        <f t="shared" si="460"/>
        <v>Delayed</v>
      </c>
      <c r="R3706" s="1" t="str">
        <f t="shared" si="461"/>
        <v>No</v>
      </c>
      <c r="S3706" s="1" t="str">
        <f t="shared" si="462"/>
        <v>ecommerce_shipping</v>
      </c>
      <c r="T3706" s="1" t="str">
        <f t="shared" si="463"/>
        <v>SHIPMENT_STATUS_RECORDED</v>
      </c>
    </row>
    <row r="3707" spans="1:20" x14ac:dyDescent="0.2">
      <c r="A3707">
        <v>3706</v>
      </c>
      <c r="B3707" t="s">
        <v>18</v>
      </c>
      <c r="C3707" t="s">
        <v>13</v>
      </c>
      <c r="D3707">
        <v>3</v>
      </c>
      <c r="E3707">
        <v>2</v>
      </c>
      <c r="F3707">
        <v>269</v>
      </c>
      <c r="G3707">
        <v>2</v>
      </c>
      <c r="H3707" t="s">
        <v>19</v>
      </c>
      <c r="I3707" t="s">
        <v>15</v>
      </c>
      <c r="J3707">
        <v>1</v>
      </c>
      <c r="K3707">
        <v>4978</v>
      </c>
      <c r="L3707">
        <v>0</v>
      </c>
      <c r="M3707" s="1" t="str">
        <f t="shared" si="456"/>
        <v>SHIP-003706</v>
      </c>
      <c r="N3707" t="str">
        <f t="shared" si="457"/>
        <v>GSITEM-003706</v>
      </c>
      <c r="O3707" t="str">
        <f t="shared" si="458"/>
        <v>GSORD-003706</v>
      </c>
      <c r="P3707" s="1" t="str">
        <f t="shared" si="459"/>
        <v>WH-B</v>
      </c>
      <c r="Q3707" s="1" t="str">
        <f t="shared" si="460"/>
        <v>On Time</v>
      </c>
      <c r="R3707" s="1" t="str">
        <f t="shared" si="461"/>
        <v>Yes</v>
      </c>
      <c r="S3707" s="1" t="str">
        <f t="shared" si="462"/>
        <v>ecommerce_shipping</v>
      </c>
      <c r="T3707" s="1" t="str">
        <f t="shared" si="463"/>
        <v>SHIPMENT_STATUS_RECORDED</v>
      </c>
    </row>
    <row r="3708" spans="1:20" x14ac:dyDescent="0.2">
      <c r="A3708">
        <v>3707</v>
      </c>
      <c r="B3708" t="s">
        <v>20</v>
      </c>
      <c r="C3708" t="s">
        <v>13</v>
      </c>
      <c r="D3708">
        <v>3</v>
      </c>
      <c r="E3708">
        <v>2</v>
      </c>
      <c r="F3708">
        <v>274</v>
      </c>
      <c r="G3708">
        <v>2</v>
      </c>
      <c r="H3708" t="s">
        <v>19</v>
      </c>
      <c r="I3708" t="s">
        <v>16</v>
      </c>
      <c r="J3708">
        <v>5</v>
      </c>
      <c r="K3708">
        <v>5161</v>
      </c>
      <c r="L3708">
        <v>0</v>
      </c>
      <c r="M3708" s="1" t="str">
        <f t="shared" si="456"/>
        <v>SHIP-003707</v>
      </c>
      <c r="N3708" t="str">
        <f t="shared" si="457"/>
        <v>GSITEM-003707</v>
      </c>
      <c r="O3708" t="str">
        <f t="shared" si="458"/>
        <v>GSORD-003707</v>
      </c>
      <c r="P3708" s="1" t="str">
        <f t="shared" si="459"/>
        <v>WH-C</v>
      </c>
      <c r="Q3708" s="1" t="str">
        <f t="shared" si="460"/>
        <v>On Time</v>
      </c>
      <c r="R3708" s="1" t="str">
        <f t="shared" si="461"/>
        <v>Yes</v>
      </c>
      <c r="S3708" s="1" t="str">
        <f t="shared" si="462"/>
        <v>ecommerce_shipping</v>
      </c>
      <c r="T3708" s="1" t="str">
        <f t="shared" si="463"/>
        <v>SHIPMENT_STATUS_RECORDED</v>
      </c>
    </row>
    <row r="3709" spans="1:20" x14ac:dyDescent="0.2">
      <c r="A3709">
        <v>3708</v>
      </c>
      <c r="B3709" t="s">
        <v>15</v>
      </c>
      <c r="C3709" t="s">
        <v>13</v>
      </c>
      <c r="D3709">
        <v>5</v>
      </c>
      <c r="E3709">
        <v>4</v>
      </c>
      <c r="F3709">
        <v>142</v>
      </c>
      <c r="G3709">
        <v>2</v>
      </c>
      <c r="H3709" t="s">
        <v>21</v>
      </c>
      <c r="I3709" t="s">
        <v>16</v>
      </c>
      <c r="J3709">
        <v>7</v>
      </c>
      <c r="K3709">
        <v>5341</v>
      </c>
      <c r="L3709">
        <v>0</v>
      </c>
      <c r="M3709" s="1" t="str">
        <f t="shared" si="456"/>
        <v>SHIP-003708</v>
      </c>
      <c r="N3709" t="str">
        <f t="shared" si="457"/>
        <v>GSITEM-003708</v>
      </c>
      <c r="O3709" t="str">
        <f t="shared" si="458"/>
        <v>GSORD-003708</v>
      </c>
      <c r="P3709" s="1" t="str">
        <f t="shared" si="459"/>
        <v>WH-F</v>
      </c>
      <c r="Q3709" s="1" t="str">
        <f t="shared" si="460"/>
        <v>On Time</v>
      </c>
      <c r="R3709" s="1" t="str">
        <f t="shared" si="461"/>
        <v>Yes</v>
      </c>
      <c r="S3709" s="1" t="str">
        <f t="shared" si="462"/>
        <v>ecommerce_shipping</v>
      </c>
      <c r="T3709" s="1" t="str">
        <f t="shared" si="463"/>
        <v>SHIPMENT_STATUS_RECORDED</v>
      </c>
    </row>
    <row r="3710" spans="1:20" x14ac:dyDescent="0.2">
      <c r="A3710">
        <v>3709</v>
      </c>
      <c r="B3710" t="s">
        <v>12</v>
      </c>
      <c r="C3710" t="s">
        <v>13</v>
      </c>
      <c r="D3710">
        <v>4</v>
      </c>
      <c r="E3710">
        <v>1</v>
      </c>
      <c r="F3710">
        <v>140</v>
      </c>
      <c r="G3710">
        <v>4</v>
      </c>
      <c r="H3710" t="s">
        <v>14</v>
      </c>
      <c r="I3710" t="s">
        <v>16</v>
      </c>
      <c r="J3710">
        <v>6</v>
      </c>
      <c r="K3710">
        <v>5067</v>
      </c>
      <c r="L3710">
        <v>0</v>
      </c>
      <c r="M3710" s="1" t="str">
        <f t="shared" si="456"/>
        <v>SHIP-003709</v>
      </c>
      <c r="N3710" t="str">
        <f t="shared" si="457"/>
        <v>GSITEM-003709</v>
      </c>
      <c r="O3710" t="str">
        <f t="shared" si="458"/>
        <v>GSORD-003709</v>
      </c>
      <c r="P3710" s="1" t="str">
        <f t="shared" si="459"/>
        <v>WH-D</v>
      </c>
      <c r="Q3710" s="1" t="str">
        <f t="shared" si="460"/>
        <v>On Time</v>
      </c>
      <c r="R3710" s="1" t="str">
        <f t="shared" si="461"/>
        <v>Yes</v>
      </c>
      <c r="S3710" s="1" t="str">
        <f t="shared" si="462"/>
        <v>ecommerce_shipping</v>
      </c>
      <c r="T3710" s="1" t="str">
        <f t="shared" si="463"/>
        <v>SHIPMENT_STATUS_RECORDED</v>
      </c>
    </row>
    <row r="3711" spans="1:20" x14ac:dyDescent="0.2">
      <c r="A3711">
        <v>3710</v>
      </c>
      <c r="B3711" t="s">
        <v>15</v>
      </c>
      <c r="C3711" t="s">
        <v>13</v>
      </c>
      <c r="D3711">
        <v>4</v>
      </c>
      <c r="E3711">
        <v>1</v>
      </c>
      <c r="F3711">
        <v>219</v>
      </c>
      <c r="G3711">
        <v>5</v>
      </c>
      <c r="H3711" t="s">
        <v>19</v>
      </c>
      <c r="I3711" t="s">
        <v>16</v>
      </c>
      <c r="J3711">
        <v>5</v>
      </c>
      <c r="K3711">
        <v>5253</v>
      </c>
      <c r="L3711">
        <v>0</v>
      </c>
      <c r="M3711" s="1" t="str">
        <f t="shared" si="456"/>
        <v>SHIP-003710</v>
      </c>
      <c r="N3711" t="str">
        <f t="shared" si="457"/>
        <v>GSITEM-003710</v>
      </c>
      <c r="O3711" t="str">
        <f t="shared" si="458"/>
        <v>GSORD-003710</v>
      </c>
      <c r="P3711" s="1" t="str">
        <f t="shared" si="459"/>
        <v>WH-F</v>
      </c>
      <c r="Q3711" s="1" t="str">
        <f t="shared" si="460"/>
        <v>On Time</v>
      </c>
      <c r="R3711" s="1" t="str">
        <f t="shared" si="461"/>
        <v>Yes</v>
      </c>
      <c r="S3711" s="1" t="str">
        <f t="shared" si="462"/>
        <v>ecommerce_shipping</v>
      </c>
      <c r="T3711" s="1" t="str">
        <f t="shared" si="463"/>
        <v>SHIPMENT_STATUS_RECORDED</v>
      </c>
    </row>
    <row r="3712" spans="1:20" x14ac:dyDescent="0.2">
      <c r="A3712">
        <v>3711</v>
      </c>
      <c r="B3712" t="s">
        <v>17</v>
      </c>
      <c r="C3712" t="s">
        <v>13</v>
      </c>
      <c r="D3712">
        <v>2</v>
      </c>
      <c r="E3712">
        <v>3</v>
      </c>
      <c r="F3712">
        <v>237</v>
      </c>
      <c r="G3712">
        <v>3</v>
      </c>
      <c r="H3712" t="s">
        <v>19</v>
      </c>
      <c r="I3712" t="s">
        <v>16</v>
      </c>
      <c r="J3712">
        <v>2</v>
      </c>
      <c r="K3712">
        <v>5331</v>
      </c>
      <c r="L3712">
        <v>0</v>
      </c>
      <c r="M3712" s="1" t="str">
        <f t="shared" si="456"/>
        <v>SHIP-003711</v>
      </c>
      <c r="N3712" t="str">
        <f t="shared" si="457"/>
        <v>GSITEM-003711</v>
      </c>
      <c r="O3712" t="str">
        <f t="shared" si="458"/>
        <v>GSORD-003711</v>
      </c>
      <c r="P3712" s="1" t="str">
        <f t="shared" si="459"/>
        <v>WH-A</v>
      </c>
      <c r="Q3712" s="1" t="str">
        <f t="shared" si="460"/>
        <v>On Time</v>
      </c>
      <c r="R3712" s="1" t="str">
        <f t="shared" si="461"/>
        <v>Yes</v>
      </c>
      <c r="S3712" s="1" t="str">
        <f t="shared" si="462"/>
        <v>ecommerce_shipping</v>
      </c>
      <c r="T3712" s="1" t="str">
        <f t="shared" si="463"/>
        <v>SHIPMENT_STATUS_RECORDED</v>
      </c>
    </row>
    <row r="3713" spans="1:20" x14ac:dyDescent="0.2">
      <c r="A3713">
        <v>3712</v>
      </c>
      <c r="B3713" t="s">
        <v>18</v>
      </c>
      <c r="C3713" t="s">
        <v>13</v>
      </c>
      <c r="D3713">
        <v>3</v>
      </c>
      <c r="E3713">
        <v>5</v>
      </c>
      <c r="F3713">
        <v>140</v>
      </c>
      <c r="G3713">
        <v>5</v>
      </c>
      <c r="H3713" t="s">
        <v>14</v>
      </c>
      <c r="I3713" t="s">
        <v>16</v>
      </c>
      <c r="J3713">
        <v>7</v>
      </c>
      <c r="K3713">
        <v>4370</v>
      </c>
      <c r="L3713">
        <v>1</v>
      </c>
      <c r="M3713" s="1" t="str">
        <f t="shared" si="456"/>
        <v>SHIP-003712</v>
      </c>
      <c r="N3713" t="str">
        <f t="shared" si="457"/>
        <v>GSITEM-003712</v>
      </c>
      <c r="O3713" t="str">
        <f t="shared" si="458"/>
        <v>GSORD-003712</v>
      </c>
      <c r="P3713" s="1" t="str">
        <f t="shared" si="459"/>
        <v>WH-B</v>
      </c>
      <c r="Q3713" s="1" t="str">
        <f t="shared" si="460"/>
        <v>Delayed</v>
      </c>
      <c r="R3713" s="1" t="str">
        <f t="shared" si="461"/>
        <v>No</v>
      </c>
      <c r="S3713" s="1" t="str">
        <f t="shared" si="462"/>
        <v>ecommerce_shipping</v>
      </c>
      <c r="T3713" s="1" t="str">
        <f t="shared" si="463"/>
        <v>SHIPMENT_STATUS_RECORDED</v>
      </c>
    </row>
    <row r="3714" spans="1:20" x14ac:dyDescent="0.2">
      <c r="A3714">
        <v>3713</v>
      </c>
      <c r="B3714" t="s">
        <v>20</v>
      </c>
      <c r="C3714" t="s">
        <v>13</v>
      </c>
      <c r="D3714">
        <v>5</v>
      </c>
      <c r="E3714">
        <v>5</v>
      </c>
      <c r="F3714">
        <v>105</v>
      </c>
      <c r="G3714">
        <v>5</v>
      </c>
      <c r="H3714" t="s">
        <v>14</v>
      </c>
      <c r="I3714" t="s">
        <v>15</v>
      </c>
      <c r="J3714">
        <v>10</v>
      </c>
      <c r="K3714">
        <v>5418</v>
      </c>
      <c r="L3714">
        <v>1</v>
      </c>
      <c r="M3714" s="1" t="str">
        <f t="shared" ref="M3714:M3777" si="464">"SHIP-"&amp;TEXT(A3714,"000000")</f>
        <v>SHIP-003713</v>
      </c>
      <c r="N3714" t="str">
        <f t="shared" ref="N3714:N3777" si="465">"GSITEM-"&amp;TEXT(A3714,"000000")</f>
        <v>GSITEM-003713</v>
      </c>
      <c r="O3714" t="str">
        <f t="shared" ref="O3714:O3777" si="466">"GSORD-"&amp;TEXT(A3714,"000000")</f>
        <v>GSORD-003713</v>
      </c>
      <c r="P3714" s="1" t="str">
        <f t="shared" ref="P3714:P3777" si="467">"WH-"&amp;B3714</f>
        <v>WH-C</v>
      </c>
      <c r="Q3714" s="1" t="str">
        <f t="shared" ref="Q3714:Q3777" si="468">IF(L3714=1,"Delayed","On Time")</f>
        <v>Delayed</v>
      </c>
      <c r="R3714" s="1" t="str">
        <f t="shared" ref="R3714:R3777" si="469">IF(L3714=0,"Yes","No")</f>
        <v>No</v>
      </c>
      <c r="S3714" s="1" t="str">
        <f t="shared" ref="S3714:S3777" si="470">"ecommerce_shipping"</f>
        <v>ecommerce_shipping</v>
      </c>
      <c r="T3714" s="1" t="str">
        <f t="shared" ref="T3714:T3777" si="471">"SHIPMENT_STATUS_RECORDED"</f>
        <v>SHIPMENT_STATUS_RECORDED</v>
      </c>
    </row>
    <row r="3715" spans="1:20" x14ac:dyDescent="0.2">
      <c r="A3715">
        <v>3714</v>
      </c>
      <c r="B3715" t="s">
        <v>15</v>
      </c>
      <c r="C3715" t="s">
        <v>13</v>
      </c>
      <c r="D3715">
        <v>3</v>
      </c>
      <c r="E3715">
        <v>1</v>
      </c>
      <c r="F3715">
        <v>192</v>
      </c>
      <c r="G3715">
        <v>2</v>
      </c>
      <c r="H3715" t="s">
        <v>14</v>
      </c>
      <c r="I3715" t="s">
        <v>16</v>
      </c>
      <c r="J3715">
        <v>6</v>
      </c>
      <c r="K3715">
        <v>4056</v>
      </c>
      <c r="L3715">
        <v>0</v>
      </c>
      <c r="M3715" s="1" t="str">
        <f t="shared" si="464"/>
        <v>SHIP-003714</v>
      </c>
      <c r="N3715" t="str">
        <f t="shared" si="465"/>
        <v>GSITEM-003714</v>
      </c>
      <c r="O3715" t="str">
        <f t="shared" si="466"/>
        <v>GSORD-003714</v>
      </c>
      <c r="P3715" s="1" t="str">
        <f t="shared" si="467"/>
        <v>WH-F</v>
      </c>
      <c r="Q3715" s="1" t="str">
        <f t="shared" si="468"/>
        <v>On Time</v>
      </c>
      <c r="R3715" s="1" t="str">
        <f t="shared" si="469"/>
        <v>Yes</v>
      </c>
      <c r="S3715" s="1" t="str">
        <f t="shared" si="470"/>
        <v>ecommerce_shipping</v>
      </c>
      <c r="T3715" s="1" t="str">
        <f t="shared" si="471"/>
        <v>SHIPMENT_STATUS_RECORDED</v>
      </c>
    </row>
    <row r="3716" spans="1:20" x14ac:dyDescent="0.2">
      <c r="A3716">
        <v>3715</v>
      </c>
      <c r="B3716" t="s">
        <v>12</v>
      </c>
      <c r="C3716" t="s">
        <v>13</v>
      </c>
      <c r="D3716">
        <v>3</v>
      </c>
      <c r="E3716">
        <v>4</v>
      </c>
      <c r="F3716">
        <v>154</v>
      </c>
      <c r="G3716">
        <v>3</v>
      </c>
      <c r="H3716" t="s">
        <v>14</v>
      </c>
      <c r="I3716" t="s">
        <v>15</v>
      </c>
      <c r="J3716">
        <v>2</v>
      </c>
      <c r="K3716">
        <v>4990</v>
      </c>
      <c r="L3716">
        <v>1</v>
      </c>
      <c r="M3716" s="1" t="str">
        <f t="shared" si="464"/>
        <v>SHIP-003715</v>
      </c>
      <c r="N3716" t="str">
        <f t="shared" si="465"/>
        <v>GSITEM-003715</v>
      </c>
      <c r="O3716" t="str">
        <f t="shared" si="466"/>
        <v>GSORD-003715</v>
      </c>
      <c r="P3716" s="1" t="str">
        <f t="shared" si="467"/>
        <v>WH-D</v>
      </c>
      <c r="Q3716" s="1" t="str">
        <f t="shared" si="468"/>
        <v>Delayed</v>
      </c>
      <c r="R3716" s="1" t="str">
        <f t="shared" si="469"/>
        <v>No</v>
      </c>
      <c r="S3716" s="1" t="str">
        <f t="shared" si="470"/>
        <v>ecommerce_shipping</v>
      </c>
      <c r="T3716" s="1" t="str">
        <f t="shared" si="471"/>
        <v>SHIPMENT_STATUS_RECORDED</v>
      </c>
    </row>
    <row r="3717" spans="1:20" x14ac:dyDescent="0.2">
      <c r="A3717">
        <v>3716</v>
      </c>
      <c r="B3717" t="s">
        <v>15</v>
      </c>
      <c r="C3717" t="s">
        <v>13</v>
      </c>
      <c r="D3717">
        <v>5</v>
      </c>
      <c r="E3717">
        <v>5</v>
      </c>
      <c r="F3717">
        <v>165</v>
      </c>
      <c r="G3717">
        <v>2</v>
      </c>
      <c r="H3717" t="s">
        <v>14</v>
      </c>
      <c r="I3717" t="s">
        <v>16</v>
      </c>
      <c r="J3717">
        <v>3</v>
      </c>
      <c r="K3717">
        <v>4005</v>
      </c>
      <c r="L3717">
        <v>1</v>
      </c>
      <c r="M3717" s="1" t="str">
        <f t="shared" si="464"/>
        <v>SHIP-003716</v>
      </c>
      <c r="N3717" t="str">
        <f t="shared" si="465"/>
        <v>GSITEM-003716</v>
      </c>
      <c r="O3717" t="str">
        <f t="shared" si="466"/>
        <v>GSORD-003716</v>
      </c>
      <c r="P3717" s="1" t="str">
        <f t="shared" si="467"/>
        <v>WH-F</v>
      </c>
      <c r="Q3717" s="1" t="str">
        <f t="shared" si="468"/>
        <v>Delayed</v>
      </c>
      <c r="R3717" s="1" t="str">
        <f t="shared" si="469"/>
        <v>No</v>
      </c>
      <c r="S3717" s="1" t="str">
        <f t="shared" si="470"/>
        <v>ecommerce_shipping</v>
      </c>
      <c r="T3717" s="1" t="str">
        <f t="shared" si="471"/>
        <v>SHIPMENT_STATUS_RECORDED</v>
      </c>
    </row>
    <row r="3718" spans="1:20" x14ac:dyDescent="0.2">
      <c r="A3718">
        <v>3717</v>
      </c>
      <c r="B3718" t="s">
        <v>17</v>
      </c>
      <c r="C3718" t="s">
        <v>22</v>
      </c>
      <c r="D3718">
        <v>5</v>
      </c>
      <c r="E3718">
        <v>1</v>
      </c>
      <c r="F3718">
        <v>197</v>
      </c>
      <c r="G3718">
        <v>4</v>
      </c>
      <c r="H3718" t="s">
        <v>14</v>
      </c>
      <c r="I3718" t="s">
        <v>15</v>
      </c>
      <c r="J3718">
        <v>2</v>
      </c>
      <c r="K3718">
        <v>5594</v>
      </c>
      <c r="L3718">
        <v>1</v>
      </c>
      <c r="M3718" s="1" t="str">
        <f t="shared" si="464"/>
        <v>SHIP-003717</v>
      </c>
      <c r="N3718" t="str">
        <f t="shared" si="465"/>
        <v>GSITEM-003717</v>
      </c>
      <c r="O3718" t="str">
        <f t="shared" si="466"/>
        <v>GSORD-003717</v>
      </c>
      <c r="P3718" s="1" t="str">
        <f t="shared" si="467"/>
        <v>WH-A</v>
      </c>
      <c r="Q3718" s="1" t="str">
        <f t="shared" si="468"/>
        <v>Delayed</v>
      </c>
      <c r="R3718" s="1" t="str">
        <f t="shared" si="469"/>
        <v>No</v>
      </c>
      <c r="S3718" s="1" t="str">
        <f t="shared" si="470"/>
        <v>ecommerce_shipping</v>
      </c>
      <c r="T3718" s="1" t="str">
        <f t="shared" si="471"/>
        <v>SHIPMENT_STATUS_RECORDED</v>
      </c>
    </row>
    <row r="3719" spans="1:20" x14ac:dyDescent="0.2">
      <c r="A3719">
        <v>3718</v>
      </c>
      <c r="B3719" t="s">
        <v>18</v>
      </c>
      <c r="C3719" t="s">
        <v>22</v>
      </c>
      <c r="D3719">
        <v>3</v>
      </c>
      <c r="E3719">
        <v>5</v>
      </c>
      <c r="F3719">
        <v>274</v>
      </c>
      <c r="G3719">
        <v>3</v>
      </c>
      <c r="H3719" t="s">
        <v>14</v>
      </c>
      <c r="I3719" t="s">
        <v>15</v>
      </c>
      <c r="J3719">
        <v>3</v>
      </c>
      <c r="K3719">
        <v>5156</v>
      </c>
      <c r="L3719">
        <v>0</v>
      </c>
      <c r="M3719" s="1" t="str">
        <f t="shared" si="464"/>
        <v>SHIP-003718</v>
      </c>
      <c r="N3719" t="str">
        <f t="shared" si="465"/>
        <v>GSITEM-003718</v>
      </c>
      <c r="O3719" t="str">
        <f t="shared" si="466"/>
        <v>GSORD-003718</v>
      </c>
      <c r="P3719" s="1" t="str">
        <f t="shared" si="467"/>
        <v>WH-B</v>
      </c>
      <c r="Q3719" s="1" t="str">
        <f t="shared" si="468"/>
        <v>On Time</v>
      </c>
      <c r="R3719" s="1" t="str">
        <f t="shared" si="469"/>
        <v>Yes</v>
      </c>
      <c r="S3719" s="1" t="str">
        <f t="shared" si="470"/>
        <v>ecommerce_shipping</v>
      </c>
      <c r="T3719" s="1" t="str">
        <f t="shared" si="471"/>
        <v>SHIPMENT_STATUS_RECORDED</v>
      </c>
    </row>
    <row r="3720" spans="1:20" x14ac:dyDescent="0.2">
      <c r="A3720">
        <v>3719</v>
      </c>
      <c r="B3720" t="s">
        <v>20</v>
      </c>
      <c r="C3720" t="s">
        <v>22</v>
      </c>
      <c r="D3720">
        <v>3</v>
      </c>
      <c r="E3720">
        <v>5</v>
      </c>
      <c r="F3720">
        <v>193</v>
      </c>
      <c r="G3720">
        <v>3</v>
      </c>
      <c r="H3720" t="s">
        <v>21</v>
      </c>
      <c r="I3720" t="s">
        <v>15</v>
      </c>
      <c r="J3720">
        <v>10</v>
      </c>
      <c r="K3720">
        <v>5991</v>
      </c>
      <c r="L3720">
        <v>1</v>
      </c>
      <c r="M3720" s="1" t="str">
        <f t="shared" si="464"/>
        <v>SHIP-003719</v>
      </c>
      <c r="N3720" t="str">
        <f t="shared" si="465"/>
        <v>GSITEM-003719</v>
      </c>
      <c r="O3720" t="str">
        <f t="shared" si="466"/>
        <v>GSORD-003719</v>
      </c>
      <c r="P3720" s="1" t="str">
        <f t="shared" si="467"/>
        <v>WH-C</v>
      </c>
      <c r="Q3720" s="1" t="str">
        <f t="shared" si="468"/>
        <v>Delayed</v>
      </c>
      <c r="R3720" s="1" t="str">
        <f t="shared" si="469"/>
        <v>No</v>
      </c>
      <c r="S3720" s="1" t="str">
        <f t="shared" si="470"/>
        <v>ecommerce_shipping</v>
      </c>
      <c r="T3720" s="1" t="str">
        <f t="shared" si="471"/>
        <v>SHIPMENT_STATUS_RECORDED</v>
      </c>
    </row>
    <row r="3721" spans="1:20" x14ac:dyDescent="0.2">
      <c r="A3721">
        <v>3720</v>
      </c>
      <c r="B3721" t="s">
        <v>15</v>
      </c>
      <c r="C3721" t="s">
        <v>22</v>
      </c>
      <c r="D3721">
        <v>3</v>
      </c>
      <c r="E3721">
        <v>1</v>
      </c>
      <c r="F3721">
        <v>252</v>
      </c>
      <c r="G3721">
        <v>4</v>
      </c>
      <c r="H3721" t="s">
        <v>21</v>
      </c>
      <c r="I3721" t="s">
        <v>16</v>
      </c>
      <c r="J3721">
        <v>4</v>
      </c>
      <c r="K3721">
        <v>4303</v>
      </c>
      <c r="L3721">
        <v>0</v>
      </c>
      <c r="M3721" s="1" t="str">
        <f t="shared" si="464"/>
        <v>SHIP-003720</v>
      </c>
      <c r="N3721" t="str">
        <f t="shared" si="465"/>
        <v>GSITEM-003720</v>
      </c>
      <c r="O3721" t="str">
        <f t="shared" si="466"/>
        <v>GSORD-003720</v>
      </c>
      <c r="P3721" s="1" t="str">
        <f t="shared" si="467"/>
        <v>WH-F</v>
      </c>
      <c r="Q3721" s="1" t="str">
        <f t="shared" si="468"/>
        <v>On Time</v>
      </c>
      <c r="R3721" s="1" t="str">
        <f t="shared" si="469"/>
        <v>Yes</v>
      </c>
      <c r="S3721" s="1" t="str">
        <f t="shared" si="470"/>
        <v>ecommerce_shipping</v>
      </c>
      <c r="T3721" s="1" t="str">
        <f t="shared" si="471"/>
        <v>SHIPMENT_STATUS_RECORDED</v>
      </c>
    </row>
    <row r="3722" spans="1:20" x14ac:dyDescent="0.2">
      <c r="A3722">
        <v>3721</v>
      </c>
      <c r="B3722" t="s">
        <v>12</v>
      </c>
      <c r="C3722" t="s">
        <v>22</v>
      </c>
      <c r="D3722">
        <v>4</v>
      </c>
      <c r="E3722">
        <v>5</v>
      </c>
      <c r="F3722">
        <v>224</v>
      </c>
      <c r="G3722">
        <v>2</v>
      </c>
      <c r="H3722" t="s">
        <v>14</v>
      </c>
      <c r="I3722" t="s">
        <v>16</v>
      </c>
      <c r="J3722">
        <v>6</v>
      </c>
      <c r="K3722">
        <v>4994</v>
      </c>
      <c r="L3722">
        <v>0</v>
      </c>
      <c r="M3722" s="1" t="str">
        <f t="shared" si="464"/>
        <v>SHIP-003721</v>
      </c>
      <c r="N3722" t="str">
        <f t="shared" si="465"/>
        <v>GSITEM-003721</v>
      </c>
      <c r="O3722" t="str">
        <f t="shared" si="466"/>
        <v>GSORD-003721</v>
      </c>
      <c r="P3722" s="1" t="str">
        <f t="shared" si="467"/>
        <v>WH-D</v>
      </c>
      <c r="Q3722" s="1" t="str">
        <f t="shared" si="468"/>
        <v>On Time</v>
      </c>
      <c r="R3722" s="1" t="str">
        <f t="shared" si="469"/>
        <v>Yes</v>
      </c>
      <c r="S3722" s="1" t="str">
        <f t="shared" si="470"/>
        <v>ecommerce_shipping</v>
      </c>
      <c r="T3722" s="1" t="str">
        <f t="shared" si="471"/>
        <v>SHIPMENT_STATUS_RECORDED</v>
      </c>
    </row>
    <row r="3723" spans="1:20" x14ac:dyDescent="0.2">
      <c r="A3723">
        <v>3722</v>
      </c>
      <c r="B3723" t="s">
        <v>15</v>
      </c>
      <c r="C3723" t="s">
        <v>22</v>
      </c>
      <c r="D3723">
        <v>5</v>
      </c>
      <c r="E3723">
        <v>2</v>
      </c>
      <c r="F3723">
        <v>230</v>
      </c>
      <c r="G3723">
        <v>4</v>
      </c>
      <c r="H3723" t="s">
        <v>14</v>
      </c>
      <c r="I3723" t="s">
        <v>15</v>
      </c>
      <c r="J3723">
        <v>4</v>
      </c>
      <c r="K3723">
        <v>4782</v>
      </c>
      <c r="L3723">
        <v>1</v>
      </c>
      <c r="M3723" s="1" t="str">
        <f t="shared" si="464"/>
        <v>SHIP-003722</v>
      </c>
      <c r="N3723" t="str">
        <f t="shared" si="465"/>
        <v>GSITEM-003722</v>
      </c>
      <c r="O3723" t="str">
        <f t="shared" si="466"/>
        <v>GSORD-003722</v>
      </c>
      <c r="P3723" s="1" t="str">
        <f t="shared" si="467"/>
        <v>WH-F</v>
      </c>
      <c r="Q3723" s="1" t="str">
        <f t="shared" si="468"/>
        <v>Delayed</v>
      </c>
      <c r="R3723" s="1" t="str">
        <f t="shared" si="469"/>
        <v>No</v>
      </c>
      <c r="S3723" s="1" t="str">
        <f t="shared" si="470"/>
        <v>ecommerce_shipping</v>
      </c>
      <c r="T3723" s="1" t="str">
        <f t="shared" si="471"/>
        <v>SHIPMENT_STATUS_RECORDED</v>
      </c>
    </row>
    <row r="3724" spans="1:20" x14ac:dyDescent="0.2">
      <c r="A3724">
        <v>3723</v>
      </c>
      <c r="B3724" t="s">
        <v>17</v>
      </c>
      <c r="C3724" t="s">
        <v>22</v>
      </c>
      <c r="D3724">
        <v>4</v>
      </c>
      <c r="E3724">
        <v>2</v>
      </c>
      <c r="F3724">
        <v>174</v>
      </c>
      <c r="G3724">
        <v>3</v>
      </c>
      <c r="H3724" t="s">
        <v>19</v>
      </c>
      <c r="I3724" t="s">
        <v>15</v>
      </c>
      <c r="J3724">
        <v>10</v>
      </c>
      <c r="K3724">
        <v>4318</v>
      </c>
      <c r="L3724">
        <v>0</v>
      </c>
      <c r="M3724" s="1" t="str">
        <f t="shared" si="464"/>
        <v>SHIP-003723</v>
      </c>
      <c r="N3724" t="str">
        <f t="shared" si="465"/>
        <v>GSITEM-003723</v>
      </c>
      <c r="O3724" t="str">
        <f t="shared" si="466"/>
        <v>GSORD-003723</v>
      </c>
      <c r="P3724" s="1" t="str">
        <f t="shared" si="467"/>
        <v>WH-A</v>
      </c>
      <c r="Q3724" s="1" t="str">
        <f t="shared" si="468"/>
        <v>On Time</v>
      </c>
      <c r="R3724" s="1" t="str">
        <f t="shared" si="469"/>
        <v>Yes</v>
      </c>
      <c r="S3724" s="1" t="str">
        <f t="shared" si="470"/>
        <v>ecommerce_shipping</v>
      </c>
      <c r="T3724" s="1" t="str">
        <f t="shared" si="471"/>
        <v>SHIPMENT_STATUS_RECORDED</v>
      </c>
    </row>
    <row r="3725" spans="1:20" x14ac:dyDescent="0.2">
      <c r="A3725">
        <v>3724</v>
      </c>
      <c r="B3725" t="s">
        <v>18</v>
      </c>
      <c r="C3725" t="s">
        <v>22</v>
      </c>
      <c r="D3725">
        <v>3</v>
      </c>
      <c r="E3725">
        <v>2</v>
      </c>
      <c r="F3725">
        <v>226</v>
      </c>
      <c r="G3725">
        <v>3</v>
      </c>
      <c r="H3725" t="s">
        <v>19</v>
      </c>
      <c r="I3725" t="s">
        <v>16</v>
      </c>
      <c r="J3725">
        <v>3</v>
      </c>
      <c r="K3725">
        <v>4940</v>
      </c>
      <c r="L3725">
        <v>1</v>
      </c>
      <c r="M3725" s="1" t="str">
        <f t="shared" si="464"/>
        <v>SHIP-003724</v>
      </c>
      <c r="N3725" t="str">
        <f t="shared" si="465"/>
        <v>GSITEM-003724</v>
      </c>
      <c r="O3725" t="str">
        <f t="shared" si="466"/>
        <v>GSORD-003724</v>
      </c>
      <c r="P3725" s="1" t="str">
        <f t="shared" si="467"/>
        <v>WH-B</v>
      </c>
      <c r="Q3725" s="1" t="str">
        <f t="shared" si="468"/>
        <v>Delayed</v>
      </c>
      <c r="R3725" s="1" t="str">
        <f t="shared" si="469"/>
        <v>No</v>
      </c>
      <c r="S3725" s="1" t="str">
        <f t="shared" si="470"/>
        <v>ecommerce_shipping</v>
      </c>
      <c r="T3725" s="1" t="str">
        <f t="shared" si="471"/>
        <v>SHIPMENT_STATUS_RECORDED</v>
      </c>
    </row>
    <row r="3726" spans="1:20" x14ac:dyDescent="0.2">
      <c r="A3726">
        <v>3725</v>
      </c>
      <c r="B3726" t="s">
        <v>20</v>
      </c>
      <c r="C3726" t="s">
        <v>22</v>
      </c>
      <c r="D3726">
        <v>5</v>
      </c>
      <c r="E3726">
        <v>1</v>
      </c>
      <c r="F3726">
        <v>245</v>
      </c>
      <c r="G3726">
        <v>3</v>
      </c>
      <c r="H3726" t="s">
        <v>19</v>
      </c>
      <c r="I3726" t="s">
        <v>16</v>
      </c>
      <c r="J3726">
        <v>9</v>
      </c>
      <c r="K3726">
        <v>5690</v>
      </c>
      <c r="L3726">
        <v>0</v>
      </c>
      <c r="M3726" s="1" t="str">
        <f t="shared" si="464"/>
        <v>SHIP-003725</v>
      </c>
      <c r="N3726" t="str">
        <f t="shared" si="465"/>
        <v>GSITEM-003725</v>
      </c>
      <c r="O3726" t="str">
        <f t="shared" si="466"/>
        <v>GSORD-003725</v>
      </c>
      <c r="P3726" s="1" t="str">
        <f t="shared" si="467"/>
        <v>WH-C</v>
      </c>
      <c r="Q3726" s="1" t="str">
        <f t="shared" si="468"/>
        <v>On Time</v>
      </c>
      <c r="R3726" s="1" t="str">
        <f t="shared" si="469"/>
        <v>Yes</v>
      </c>
      <c r="S3726" s="1" t="str">
        <f t="shared" si="470"/>
        <v>ecommerce_shipping</v>
      </c>
      <c r="T3726" s="1" t="str">
        <f t="shared" si="471"/>
        <v>SHIPMENT_STATUS_RECORDED</v>
      </c>
    </row>
    <row r="3727" spans="1:20" x14ac:dyDescent="0.2">
      <c r="A3727">
        <v>3726</v>
      </c>
      <c r="B3727" t="s">
        <v>15</v>
      </c>
      <c r="C3727" t="s">
        <v>22</v>
      </c>
      <c r="D3727">
        <v>5</v>
      </c>
      <c r="E3727">
        <v>1</v>
      </c>
      <c r="F3727">
        <v>206</v>
      </c>
      <c r="G3727">
        <v>5</v>
      </c>
      <c r="H3727" t="s">
        <v>19</v>
      </c>
      <c r="I3727" t="s">
        <v>16</v>
      </c>
      <c r="J3727">
        <v>2</v>
      </c>
      <c r="K3727">
        <v>5766</v>
      </c>
      <c r="L3727">
        <v>0</v>
      </c>
      <c r="M3727" s="1" t="str">
        <f t="shared" si="464"/>
        <v>SHIP-003726</v>
      </c>
      <c r="N3727" t="str">
        <f t="shared" si="465"/>
        <v>GSITEM-003726</v>
      </c>
      <c r="O3727" t="str">
        <f t="shared" si="466"/>
        <v>GSORD-003726</v>
      </c>
      <c r="P3727" s="1" t="str">
        <f t="shared" si="467"/>
        <v>WH-F</v>
      </c>
      <c r="Q3727" s="1" t="str">
        <f t="shared" si="468"/>
        <v>On Time</v>
      </c>
      <c r="R3727" s="1" t="str">
        <f t="shared" si="469"/>
        <v>Yes</v>
      </c>
      <c r="S3727" s="1" t="str">
        <f t="shared" si="470"/>
        <v>ecommerce_shipping</v>
      </c>
      <c r="T3727" s="1" t="str">
        <f t="shared" si="471"/>
        <v>SHIPMENT_STATUS_RECORDED</v>
      </c>
    </row>
    <row r="3728" spans="1:20" x14ac:dyDescent="0.2">
      <c r="A3728">
        <v>3727</v>
      </c>
      <c r="B3728" t="s">
        <v>12</v>
      </c>
      <c r="C3728" t="s">
        <v>22</v>
      </c>
      <c r="D3728">
        <v>3</v>
      </c>
      <c r="E3728">
        <v>5</v>
      </c>
      <c r="F3728">
        <v>241</v>
      </c>
      <c r="G3728">
        <v>3</v>
      </c>
      <c r="H3728" t="s">
        <v>14</v>
      </c>
      <c r="I3728" t="s">
        <v>16</v>
      </c>
      <c r="J3728">
        <v>2</v>
      </c>
      <c r="K3728">
        <v>4976</v>
      </c>
      <c r="L3728">
        <v>1</v>
      </c>
      <c r="M3728" s="1" t="str">
        <f t="shared" si="464"/>
        <v>SHIP-003727</v>
      </c>
      <c r="N3728" t="str">
        <f t="shared" si="465"/>
        <v>GSITEM-003727</v>
      </c>
      <c r="O3728" t="str">
        <f t="shared" si="466"/>
        <v>GSORD-003727</v>
      </c>
      <c r="P3728" s="1" t="str">
        <f t="shared" si="467"/>
        <v>WH-D</v>
      </c>
      <c r="Q3728" s="1" t="str">
        <f t="shared" si="468"/>
        <v>Delayed</v>
      </c>
      <c r="R3728" s="1" t="str">
        <f t="shared" si="469"/>
        <v>No</v>
      </c>
      <c r="S3728" s="1" t="str">
        <f t="shared" si="470"/>
        <v>ecommerce_shipping</v>
      </c>
      <c r="T3728" s="1" t="str">
        <f t="shared" si="471"/>
        <v>SHIPMENT_STATUS_RECORDED</v>
      </c>
    </row>
    <row r="3729" spans="1:20" x14ac:dyDescent="0.2">
      <c r="A3729">
        <v>3728</v>
      </c>
      <c r="B3729" t="s">
        <v>15</v>
      </c>
      <c r="C3729" t="s">
        <v>22</v>
      </c>
      <c r="D3729">
        <v>3</v>
      </c>
      <c r="E3729">
        <v>4</v>
      </c>
      <c r="F3729">
        <v>148</v>
      </c>
      <c r="G3729">
        <v>4</v>
      </c>
      <c r="H3729" t="s">
        <v>21</v>
      </c>
      <c r="I3729" t="s">
        <v>15</v>
      </c>
      <c r="J3729">
        <v>1</v>
      </c>
      <c r="K3729">
        <v>4249</v>
      </c>
      <c r="L3729">
        <v>0</v>
      </c>
      <c r="M3729" s="1" t="str">
        <f t="shared" si="464"/>
        <v>SHIP-003728</v>
      </c>
      <c r="N3729" t="str">
        <f t="shared" si="465"/>
        <v>GSITEM-003728</v>
      </c>
      <c r="O3729" t="str">
        <f t="shared" si="466"/>
        <v>GSORD-003728</v>
      </c>
      <c r="P3729" s="1" t="str">
        <f t="shared" si="467"/>
        <v>WH-F</v>
      </c>
      <c r="Q3729" s="1" t="str">
        <f t="shared" si="468"/>
        <v>On Time</v>
      </c>
      <c r="R3729" s="1" t="str">
        <f t="shared" si="469"/>
        <v>Yes</v>
      </c>
      <c r="S3729" s="1" t="str">
        <f t="shared" si="470"/>
        <v>ecommerce_shipping</v>
      </c>
      <c r="T3729" s="1" t="str">
        <f t="shared" si="471"/>
        <v>SHIPMENT_STATUS_RECORDED</v>
      </c>
    </row>
    <row r="3730" spans="1:20" x14ac:dyDescent="0.2">
      <c r="A3730">
        <v>3729</v>
      </c>
      <c r="B3730" t="s">
        <v>17</v>
      </c>
      <c r="C3730" t="s">
        <v>22</v>
      </c>
      <c r="D3730">
        <v>5</v>
      </c>
      <c r="E3730">
        <v>2</v>
      </c>
      <c r="F3730">
        <v>181</v>
      </c>
      <c r="G3730">
        <v>3</v>
      </c>
      <c r="H3730" t="s">
        <v>14</v>
      </c>
      <c r="I3730" t="s">
        <v>16</v>
      </c>
      <c r="J3730">
        <v>7</v>
      </c>
      <c r="K3730">
        <v>5875</v>
      </c>
      <c r="L3730">
        <v>0</v>
      </c>
      <c r="M3730" s="1" t="str">
        <f t="shared" si="464"/>
        <v>SHIP-003729</v>
      </c>
      <c r="N3730" t="str">
        <f t="shared" si="465"/>
        <v>GSITEM-003729</v>
      </c>
      <c r="O3730" t="str">
        <f t="shared" si="466"/>
        <v>GSORD-003729</v>
      </c>
      <c r="P3730" s="1" t="str">
        <f t="shared" si="467"/>
        <v>WH-A</v>
      </c>
      <c r="Q3730" s="1" t="str">
        <f t="shared" si="468"/>
        <v>On Time</v>
      </c>
      <c r="R3730" s="1" t="str">
        <f t="shared" si="469"/>
        <v>Yes</v>
      </c>
      <c r="S3730" s="1" t="str">
        <f t="shared" si="470"/>
        <v>ecommerce_shipping</v>
      </c>
      <c r="T3730" s="1" t="str">
        <f t="shared" si="471"/>
        <v>SHIPMENT_STATUS_RECORDED</v>
      </c>
    </row>
    <row r="3731" spans="1:20" x14ac:dyDescent="0.2">
      <c r="A3731">
        <v>3730</v>
      </c>
      <c r="B3731" t="s">
        <v>18</v>
      </c>
      <c r="C3731" t="s">
        <v>22</v>
      </c>
      <c r="D3731">
        <v>4</v>
      </c>
      <c r="E3731">
        <v>3</v>
      </c>
      <c r="F3731">
        <v>146</v>
      </c>
      <c r="G3731">
        <v>3</v>
      </c>
      <c r="H3731" t="s">
        <v>14</v>
      </c>
      <c r="I3731" t="s">
        <v>15</v>
      </c>
      <c r="J3731">
        <v>8</v>
      </c>
      <c r="K3731">
        <v>5673</v>
      </c>
      <c r="L3731">
        <v>1</v>
      </c>
      <c r="M3731" s="1" t="str">
        <f t="shared" si="464"/>
        <v>SHIP-003730</v>
      </c>
      <c r="N3731" t="str">
        <f t="shared" si="465"/>
        <v>GSITEM-003730</v>
      </c>
      <c r="O3731" t="str">
        <f t="shared" si="466"/>
        <v>GSORD-003730</v>
      </c>
      <c r="P3731" s="1" t="str">
        <f t="shared" si="467"/>
        <v>WH-B</v>
      </c>
      <c r="Q3731" s="1" t="str">
        <f t="shared" si="468"/>
        <v>Delayed</v>
      </c>
      <c r="R3731" s="1" t="str">
        <f t="shared" si="469"/>
        <v>No</v>
      </c>
      <c r="S3731" s="1" t="str">
        <f t="shared" si="470"/>
        <v>ecommerce_shipping</v>
      </c>
      <c r="T3731" s="1" t="str">
        <f t="shared" si="471"/>
        <v>SHIPMENT_STATUS_RECORDED</v>
      </c>
    </row>
    <row r="3732" spans="1:20" x14ac:dyDescent="0.2">
      <c r="A3732">
        <v>3731</v>
      </c>
      <c r="B3732" t="s">
        <v>20</v>
      </c>
      <c r="C3732" t="s">
        <v>22</v>
      </c>
      <c r="D3732">
        <v>3</v>
      </c>
      <c r="E3732">
        <v>3</v>
      </c>
      <c r="F3732">
        <v>115</v>
      </c>
      <c r="G3732">
        <v>6</v>
      </c>
      <c r="H3732" t="s">
        <v>21</v>
      </c>
      <c r="I3732" t="s">
        <v>15</v>
      </c>
      <c r="J3732">
        <v>6</v>
      </c>
      <c r="K3732">
        <v>5636</v>
      </c>
      <c r="L3732">
        <v>0</v>
      </c>
      <c r="M3732" s="1" t="str">
        <f t="shared" si="464"/>
        <v>SHIP-003731</v>
      </c>
      <c r="N3732" t="str">
        <f t="shared" si="465"/>
        <v>GSITEM-003731</v>
      </c>
      <c r="O3732" t="str">
        <f t="shared" si="466"/>
        <v>GSORD-003731</v>
      </c>
      <c r="P3732" s="1" t="str">
        <f t="shared" si="467"/>
        <v>WH-C</v>
      </c>
      <c r="Q3732" s="1" t="str">
        <f t="shared" si="468"/>
        <v>On Time</v>
      </c>
      <c r="R3732" s="1" t="str">
        <f t="shared" si="469"/>
        <v>Yes</v>
      </c>
      <c r="S3732" s="1" t="str">
        <f t="shared" si="470"/>
        <v>ecommerce_shipping</v>
      </c>
      <c r="T3732" s="1" t="str">
        <f t="shared" si="471"/>
        <v>SHIPMENT_STATUS_RECORDED</v>
      </c>
    </row>
    <row r="3733" spans="1:20" x14ac:dyDescent="0.2">
      <c r="A3733">
        <v>3732</v>
      </c>
      <c r="B3733" t="s">
        <v>15</v>
      </c>
      <c r="C3733" t="s">
        <v>22</v>
      </c>
      <c r="D3733">
        <v>4</v>
      </c>
      <c r="E3733">
        <v>5</v>
      </c>
      <c r="F3733">
        <v>201</v>
      </c>
      <c r="G3733">
        <v>3</v>
      </c>
      <c r="H3733" t="s">
        <v>14</v>
      </c>
      <c r="I3733" t="s">
        <v>15</v>
      </c>
      <c r="J3733">
        <v>10</v>
      </c>
      <c r="K3733">
        <v>4530</v>
      </c>
      <c r="L3733">
        <v>1</v>
      </c>
      <c r="M3733" s="1" t="str">
        <f t="shared" si="464"/>
        <v>SHIP-003732</v>
      </c>
      <c r="N3733" t="str">
        <f t="shared" si="465"/>
        <v>GSITEM-003732</v>
      </c>
      <c r="O3733" t="str">
        <f t="shared" si="466"/>
        <v>GSORD-003732</v>
      </c>
      <c r="P3733" s="1" t="str">
        <f t="shared" si="467"/>
        <v>WH-F</v>
      </c>
      <c r="Q3733" s="1" t="str">
        <f t="shared" si="468"/>
        <v>Delayed</v>
      </c>
      <c r="R3733" s="1" t="str">
        <f t="shared" si="469"/>
        <v>No</v>
      </c>
      <c r="S3733" s="1" t="str">
        <f t="shared" si="470"/>
        <v>ecommerce_shipping</v>
      </c>
      <c r="T3733" s="1" t="str">
        <f t="shared" si="471"/>
        <v>SHIPMENT_STATUS_RECORDED</v>
      </c>
    </row>
    <row r="3734" spans="1:20" x14ac:dyDescent="0.2">
      <c r="A3734">
        <v>3733</v>
      </c>
      <c r="B3734" t="s">
        <v>12</v>
      </c>
      <c r="C3734" t="s">
        <v>22</v>
      </c>
      <c r="D3734">
        <v>5</v>
      </c>
      <c r="E3734">
        <v>5</v>
      </c>
      <c r="F3734">
        <v>273</v>
      </c>
      <c r="G3734">
        <v>4</v>
      </c>
      <c r="H3734" t="s">
        <v>14</v>
      </c>
      <c r="I3734" t="s">
        <v>16</v>
      </c>
      <c r="J3734">
        <v>1</v>
      </c>
      <c r="K3734">
        <v>5225</v>
      </c>
      <c r="L3734">
        <v>1</v>
      </c>
      <c r="M3734" s="1" t="str">
        <f t="shared" si="464"/>
        <v>SHIP-003733</v>
      </c>
      <c r="N3734" t="str">
        <f t="shared" si="465"/>
        <v>GSITEM-003733</v>
      </c>
      <c r="O3734" t="str">
        <f t="shared" si="466"/>
        <v>GSORD-003733</v>
      </c>
      <c r="P3734" s="1" t="str">
        <f t="shared" si="467"/>
        <v>WH-D</v>
      </c>
      <c r="Q3734" s="1" t="str">
        <f t="shared" si="468"/>
        <v>Delayed</v>
      </c>
      <c r="R3734" s="1" t="str">
        <f t="shared" si="469"/>
        <v>No</v>
      </c>
      <c r="S3734" s="1" t="str">
        <f t="shared" si="470"/>
        <v>ecommerce_shipping</v>
      </c>
      <c r="T3734" s="1" t="str">
        <f t="shared" si="471"/>
        <v>SHIPMENT_STATUS_RECORDED</v>
      </c>
    </row>
    <row r="3735" spans="1:20" x14ac:dyDescent="0.2">
      <c r="A3735">
        <v>3734</v>
      </c>
      <c r="B3735" t="s">
        <v>15</v>
      </c>
      <c r="C3735" t="s">
        <v>22</v>
      </c>
      <c r="D3735">
        <v>5</v>
      </c>
      <c r="E3735">
        <v>5</v>
      </c>
      <c r="F3735">
        <v>228</v>
      </c>
      <c r="G3735">
        <v>5</v>
      </c>
      <c r="H3735" t="s">
        <v>14</v>
      </c>
      <c r="I3735" t="s">
        <v>15</v>
      </c>
      <c r="J3735">
        <v>6</v>
      </c>
      <c r="K3735">
        <v>4506</v>
      </c>
      <c r="L3735">
        <v>0</v>
      </c>
      <c r="M3735" s="1" t="str">
        <f t="shared" si="464"/>
        <v>SHIP-003734</v>
      </c>
      <c r="N3735" t="str">
        <f t="shared" si="465"/>
        <v>GSITEM-003734</v>
      </c>
      <c r="O3735" t="str">
        <f t="shared" si="466"/>
        <v>GSORD-003734</v>
      </c>
      <c r="P3735" s="1" t="str">
        <f t="shared" si="467"/>
        <v>WH-F</v>
      </c>
      <c r="Q3735" s="1" t="str">
        <f t="shared" si="468"/>
        <v>On Time</v>
      </c>
      <c r="R3735" s="1" t="str">
        <f t="shared" si="469"/>
        <v>Yes</v>
      </c>
      <c r="S3735" s="1" t="str">
        <f t="shared" si="470"/>
        <v>ecommerce_shipping</v>
      </c>
      <c r="T3735" s="1" t="str">
        <f t="shared" si="471"/>
        <v>SHIPMENT_STATUS_RECORDED</v>
      </c>
    </row>
    <row r="3736" spans="1:20" x14ac:dyDescent="0.2">
      <c r="A3736">
        <v>3735</v>
      </c>
      <c r="B3736" t="s">
        <v>17</v>
      </c>
      <c r="C3736" t="s">
        <v>22</v>
      </c>
      <c r="D3736">
        <v>4</v>
      </c>
      <c r="E3736">
        <v>5</v>
      </c>
      <c r="F3736">
        <v>185</v>
      </c>
      <c r="G3736">
        <v>3</v>
      </c>
      <c r="H3736" t="s">
        <v>14</v>
      </c>
      <c r="I3736" t="s">
        <v>15</v>
      </c>
      <c r="J3736">
        <v>2</v>
      </c>
      <c r="K3736">
        <v>4336</v>
      </c>
      <c r="L3736">
        <v>1</v>
      </c>
      <c r="M3736" s="1" t="str">
        <f t="shared" si="464"/>
        <v>SHIP-003735</v>
      </c>
      <c r="N3736" t="str">
        <f t="shared" si="465"/>
        <v>GSITEM-003735</v>
      </c>
      <c r="O3736" t="str">
        <f t="shared" si="466"/>
        <v>GSORD-003735</v>
      </c>
      <c r="P3736" s="1" t="str">
        <f t="shared" si="467"/>
        <v>WH-A</v>
      </c>
      <c r="Q3736" s="1" t="str">
        <f t="shared" si="468"/>
        <v>Delayed</v>
      </c>
      <c r="R3736" s="1" t="str">
        <f t="shared" si="469"/>
        <v>No</v>
      </c>
      <c r="S3736" s="1" t="str">
        <f t="shared" si="470"/>
        <v>ecommerce_shipping</v>
      </c>
      <c r="T3736" s="1" t="str">
        <f t="shared" si="471"/>
        <v>SHIPMENT_STATUS_RECORDED</v>
      </c>
    </row>
    <row r="3737" spans="1:20" x14ac:dyDescent="0.2">
      <c r="A3737">
        <v>3736</v>
      </c>
      <c r="B3737" t="s">
        <v>18</v>
      </c>
      <c r="C3737" t="s">
        <v>22</v>
      </c>
      <c r="D3737">
        <v>6</v>
      </c>
      <c r="E3737">
        <v>1</v>
      </c>
      <c r="F3737">
        <v>170</v>
      </c>
      <c r="G3737">
        <v>3</v>
      </c>
      <c r="H3737" t="s">
        <v>14</v>
      </c>
      <c r="I3737" t="s">
        <v>15</v>
      </c>
      <c r="J3737">
        <v>10</v>
      </c>
      <c r="K3737">
        <v>4858</v>
      </c>
      <c r="L3737">
        <v>0</v>
      </c>
      <c r="M3737" s="1" t="str">
        <f t="shared" si="464"/>
        <v>SHIP-003736</v>
      </c>
      <c r="N3737" t="str">
        <f t="shared" si="465"/>
        <v>GSITEM-003736</v>
      </c>
      <c r="O3737" t="str">
        <f t="shared" si="466"/>
        <v>GSORD-003736</v>
      </c>
      <c r="P3737" s="1" t="str">
        <f t="shared" si="467"/>
        <v>WH-B</v>
      </c>
      <c r="Q3737" s="1" t="str">
        <f t="shared" si="468"/>
        <v>On Time</v>
      </c>
      <c r="R3737" s="1" t="str">
        <f t="shared" si="469"/>
        <v>Yes</v>
      </c>
      <c r="S3737" s="1" t="str">
        <f t="shared" si="470"/>
        <v>ecommerce_shipping</v>
      </c>
      <c r="T3737" s="1" t="str">
        <f t="shared" si="471"/>
        <v>SHIPMENT_STATUS_RECORDED</v>
      </c>
    </row>
    <row r="3738" spans="1:20" x14ac:dyDescent="0.2">
      <c r="A3738">
        <v>3737</v>
      </c>
      <c r="B3738" t="s">
        <v>20</v>
      </c>
      <c r="C3738" t="s">
        <v>22</v>
      </c>
      <c r="D3738">
        <v>4</v>
      </c>
      <c r="E3738">
        <v>4</v>
      </c>
      <c r="F3738">
        <v>156</v>
      </c>
      <c r="G3738">
        <v>2</v>
      </c>
      <c r="H3738" t="s">
        <v>14</v>
      </c>
      <c r="I3738" t="s">
        <v>16</v>
      </c>
      <c r="J3738">
        <v>7</v>
      </c>
      <c r="K3738">
        <v>5017</v>
      </c>
      <c r="L3738">
        <v>0</v>
      </c>
      <c r="M3738" s="1" t="str">
        <f t="shared" si="464"/>
        <v>SHIP-003737</v>
      </c>
      <c r="N3738" t="str">
        <f t="shared" si="465"/>
        <v>GSITEM-003737</v>
      </c>
      <c r="O3738" t="str">
        <f t="shared" si="466"/>
        <v>GSORD-003737</v>
      </c>
      <c r="P3738" s="1" t="str">
        <f t="shared" si="467"/>
        <v>WH-C</v>
      </c>
      <c r="Q3738" s="1" t="str">
        <f t="shared" si="468"/>
        <v>On Time</v>
      </c>
      <c r="R3738" s="1" t="str">
        <f t="shared" si="469"/>
        <v>Yes</v>
      </c>
      <c r="S3738" s="1" t="str">
        <f t="shared" si="470"/>
        <v>ecommerce_shipping</v>
      </c>
      <c r="T3738" s="1" t="str">
        <f t="shared" si="471"/>
        <v>SHIPMENT_STATUS_RECORDED</v>
      </c>
    </row>
    <row r="3739" spans="1:20" x14ac:dyDescent="0.2">
      <c r="A3739">
        <v>3738</v>
      </c>
      <c r="B3739" t="s">
        <v>15</v>
      </c>
      <c r="C3739" t="s">
        <v>22</v>
      </c>
      <c r="D3739">
        <v>4</v>
      </c>
      <c r="E3739">
        <v>4</v>
      </c>
      <c r="F3739">
        <v>159</v>
      </c>
      <c r="G3739">
        <v>3</v>
      </c>
      <c r="H3739" t="s">
        <v>19</v>
      </c>
      <c r="I3739" t="s">
        <v>16</v>
      </c>
      <c r="J3739">
        <v>3</v>
      </c>
      <c r="K3739">
        <v>5545</v>
      </c>
      <c r="L3739">
        <v>0</v>
      </c>
      <c r="M3739" s="1" t="str">
        <f t="shared" si="464"/>
        <v>SHIP-003738</v>
      </c>
      <c r="N3739" t="str">
        <f t="shared" si="465"/>
        <v>GSITEM-003738</v>
      </c>
      <c r="O3739" t="str">
        <f t="shared" si="466"/>
        <v>GSORD-003738</v>
      </c>
      <c r="P3739" s="1" t="str">
        <f t="shared" si="467"/>
        <v>WH-F</v>
      </c>
      <c r="Q3739" s="1" t="str">
        <f t="shared" si="468"/>
        <v>On Time</v>
      </c>
      <c r="R3739" s="1" t="str">
        <f t="shared" si="469"/>
        <v>Yes</v>
      </c>
      <c r="S3739" s="1" t="str">
        <f t="shared" si="470"/>
        <v>ecommerce_shipping</v>
      </c>
      <c r="T3739" s="1" t="str">
        <f t="shared" si="471"/>
        <v>SHIPMENT_STATUS_RECORDED</v>
      </c>
    </row>
    <row r="3740" spans="1:20" x14ac:dyDescent="0.2">
      <c r="A3740">
        <v>3739</v>
      </c>
      <c r="B3740" t="s">
        <v>12</v>
      </c>
      <c r="C3740" t="s">
        <v>22</v>
      </c>
      <c r="D3740">
        <v>5</v>
      </c>
      <c r="E3740">
        <v>4</v>
      </c>
      <c r="F3740">
        <v>263</v>
      </c>
      <c r="G3740">
        <v>2</v>
      </c>
      <c r="H3740" t="s">
        <v>21</v>
      </c>
      <c r="I3740" t="s">
        <v>15</v>
      </c>
      <c r="J3740">
        <v>8</v>
      </c>
      <c r="K3740">
        <v>4914</v>
      </c>
      <c r="L3740">
        <v>0</v>
      </c>
      <c r="M3740" s="1" t="str">
        <f t="shared" si="464"/>
        <v>SHIP-003739</v>
      </c>
      <c r="N3740" t="str">
        <f t="shared" si="465"/>
        <v>GSITEM-003739</v>
      </c>
      <c r="O3740" t="str">
        <f t="shared" si="466"/>
        <v>GSORD-003739</v>
      </c>
      <c r="P3740" s="1" t="str">
        <f t="shared" si="467"/>
        <v>WH-D</v>
      </c>
      <c r="Q3740" s="1" t="str">
        <f t="shared" si="468"/>
        <v>On Time</v>
      </c>
      <c r="R3740" s="1" t="str">
        <f t="shared" si="469"/>
        <v>Yes</v>
      </c>
      <c r="S3740" s="1" t="str">
        <f t="shared" si="470"/>
        <v>ecommerce_shipping</v>
      </c>
      <c r="T3740" s="1" t="str">
        <f t="shared" si="471"/>
        <v>SHIPMENT_STATUS_RECORDED</v>
      </c>
    </row>
    <row r="3741" spans="1:20" x14ac:dyDescent="0.2">
      <c r="A3741">
        <v>3740</v>
      </c>
      <c r="B3741" t="s">
        <v>15</v>
      </c>
      <c r="C3741" t="s">
        <v>22</v>
      </c>
      <c r="D3741">
        <v>3</v>
      </c>
      <c r="E3741">
        <v>5</v>
      </c>
      <c r="F3741">
        <v>159</v>
      </c>
      <c r="G3741">
        <v>3</v>
      </c>
      <c r="H3741" t="s">
        <v>19</v>
      </c>
      <c r="I3741" t="s">
        <v>15</v>
      </c>
      <c r="J3741">
        <v>1</v>
      </c>
      <c r="K3741">
        <v>4314</v>
      </c>
      <c r="L3741">
        <v>1</v>
      </c>
      <c r="M3741" s="1" t="str">
        <f t="shared" si="464"/>
        <v>SHIP-003740</v>
      </c>
      <c r="N3741" t="str">
        <f t="shared" si="465"/>
        <v>GSITEM-003740</v>
      </c>
      <c r="O3741" t="str">
        <f t="shared" si="466"/>
        <v>GSORD-003740</v>
      </c>
      <c r="P3741" s="1" t="str">
        <f t="shared" si="467"/>
        <v>WH-F</v>
      </c>
      <c r="Q3741" s="1" t="str">
        <f t="shared" si="468"/>
        <v>Delayed</v>
      </c>
      <c r="R3741" s="1" t="str">
        <f t="shared" si="469"/>
        <v>No</v>
      </c>
      <c r="S3741" s="1" t="str">
        <f t="shared" si="470"/>
        <v>ecommerce_shipping</v>
      </c>
      <c r="T3741" s="1" t="str">
        <f t="shared" si="471"/>
        <v>SHIPMENT_STATUS_RECORDED</v>
      </c>
    </row>
    <row r="3742" spans="1:20" x14ac:dyDescent="0.2">
      <c r="A3742">
        <v>3741</v>
      </c>
      <c r="B3742" t="s">
        <v>17</v>
      </c>
      <c r="C3742" t="s">
        <v>22</v>
      </c>
      <c r="D3742">
        <v>5</v>
      </c>
      <c r="E3742">
        <v>2</v>
      </c>
      <c r="F3742">
        <v>241</v>
      </c>
      <c r="G3742">
        <v>3</v>
      </c>
      <c r="H3742" t="s">
        <v>14</v>
      </c>
      <c r="I3742" t="s">
        <v>15</v>
      </c>
      <c r="J3742">
        <v>10</v>
      </c>
      <c r="K3742">
        <v>4244</v>
      </c>
      <c r="L3742">
        <v>1</v>
      </c>
      <c r="M3742" s="1" t="str">
        <f t="shared" si="464"/>
        <v>SHIP-003741</v>
      </c>
      <c r="N3742" t="str">
        <f t="shared" si="465"/>
        <v>GSITEM-003741</v>
      </c>
      <c r="O3742" t="str">
        <f t="shared" si="466"/>
        <v>GSORD-003741</v>
      </c>
      <c r="P3742" s="1" t="str">
        <f t="shared" si="467"/>
        <v>WH-A</v>
      </c>
      <c r="Q3742" s="1" t="str">
        <f t="shared" si="468"/>
        <v>Delayed</v>
      </c>
      <c r="R3742" s="1" t="str">
        <f t="shared" si="469"/>
        <v>No</v>
      </c>
      <c r="S3742" s="1" t="str">
        <f t="shared" si="470"/>
        <v>ecommerce_shipping</v>
      </c>
      <c r="T3742" s="1" t="str">
        <f t="shared" si="471"/>
        <v>SHIPMENT_STATUS_RECORDED</v>
      </c>
    </row>
    <row r="3743" spans="1:20" x14ac:dyDescent="0.2">
      <c r="A3743">
        <v>3742</v>
      </c>
      <c r="B3743" t="s">
        <v>18</v>
      </c>
      <c r="C3743" t="s">
        <v>22</v>
      </c>
      <c r="D3743">
        <v>5</v>
      </c>
      <c r="E3743">
        <v>1</v>
      </c>
      <c r="F3743">
        <v>167</v>
      </c>
      <c r="G3743">
        <v>3</v>
      </c>
      <c r="H3743" t="s">
        <v>19</v>
      </c>
      <c r="I3743" t="s">
        <v>16</v>
      </c>
      <c r="J3743">
        <v>3</v>
      </c>
      <c r="K3743">
        <v>4267</v>
      </c>
      <c r="L3743">
        <v>1</v>
      </c>
      <c r="M3743" s="1" t="str">
        <f t="shared" si="464"/>
        <v>SHIP-003742</v>
      </c>
      <c r="N3743" t="str">
        <f t="shared" si="465"/>
        <v>GSITEM-003742</v>
      </c>
      <c r="O3743" t="str">
        <f t="shared" si="466"/>
        <v>GSORD-003742</v>
      </c>
      <c r="P3743" s="1" t="str">
        <f t="shared" si="467"/>
        <v>WH-B</v>
      </c>
      <c r="Q3743" s="1" t="str">
        <f t="shared" si="468"/>
        <v>Delayed</v>
      </c>
      <c r="R3743" s="1" t="str">
        <f t="shared" si="469"/>
        <v>No</v>
      </c>
      <c r="S3743" s="1" t="str">
        <f t="shared" si="470"/>
        <v>ecommerce_shipping</v>
      </c>
      <c r="T3743" s="1" t="str">
        <f t="shared" si="471"/>
        <v>SHIPMENT_STATUS_RECORDED</v>
      </c>
    </row>
    <row r="3744" spans="1:20" x14ac:dyDescent="0.2">
      <c r="A3744">
        <v>3743</v>
      </c>
      <c r="B3744" t="s">
        <v>20</v>
      </c>
      <c r="C3744" t="s">
        <v>22</v>
      </c>
      <c r="D3744">
        <v>4</v>
      </c>
      <c r="E3744">
        <v>5</v>
      </c>
      <c r="F3744">
        <v>231</v>
      </c>
      <c r="G3744">
        <v>3</v>
      </c>
      <c r="H3744" t="s">
        <v>14</v>
      </c>
      <c r="I3744" t="s">
        <v>16</v>
      </c>
      <c r="J3744">
        <v>4</v>
      </c>
      <c r="K3744">
        <v>5089</v>
      </c>
      <c r="L3744">
        <v>1</v>
      </c>
      <c r="M3744" s="1" t="str">
        <f t="shared" si="464"/>
        <v>SHIP-003743</v>
      </c>
      <c r="N3744" t="str">
        <f t="shared" si="465"/>
        <v>GSITEM-003743</v>
      </c>
      <c r="O3744" t="str">
        <f t="shared" si="466"/>
        <v>GSORD-003743</v>
      </c>
      <c r="P3744" s="1" t="str">
        <f t="shared" si="467"/>
        <v>WH-C</v>
      </c>
      <c r="Q3744" s="1" t="str">
        <f t="shared" si="468"/>
        <v>Delayed</v>
      </c>
      <c r="R3744" s="1" t="str">
        <f t="shared" si="469"/>
        <v>No</v>
      </c>
      <c r="S3744" s="1" t="str">
        <f t="shared" si="470"/>
        <v>ecommerce_shipping</v>
      </c>
      <c r="T3744" s="1" t="str">
        <f t="shared" si="471"/>
        <v>SHIPMENT_STATUS_RECORDED</v>
      </c>
    </row>
    <row r="3745" spans="1:20" x14ac:dyDescent="0.2">
      <c r="A3745">
        <v>3744</v>
      </c>
      <c r="B3745" t="s">
        <v>15</v>
      </c>
      <c r="C3745" t="s">
        <v>22</v>
      </c>
      <c r="D3745">
        <v>4</v>
      </c>
      <c r="E3745">
        <v>2</v>
      </c>
      <c r="F3745">
        <v>233</v>
      </c>
      <c r="G3745">
        <v>2</v>
      </c>
      <c r="H3745" t="s">
        <v>14</v>
      </c>
      <c r="I3745" t="s">
        <v>15</v>
      </c>
      <c r="J3745">
        <v>5</v>
      </c>
      <c r="K3745">
        <v>4817</v>
      </c>
      <c r="L3745">
        <v>0</v>
      </c>
      <c r="M3745" s="1" t="str">
        <f t="shared" si="464"/>
        <v>SHIP-003744</v>
      </c>
      <c r="N3745" t="str">
        <f t="shared" si="465"/>
        <v>GSITEM-003744</v>
      </c>
      <c r="O3745" t="str">
        <f t="shared" si="466"/>
        <v>GSORD-003744</v>
      </c>
      <c r="P3745" s="1" t="str">
        <f t="shared" si="467"/>
        <v>WH-F</v>
      </c>
      <c r="Q3745" s="1" t="str">
        <f t="shared" si="468"/>
        <v>On Time</v>
      </c>
      <c r="R3745" s="1" t="str">
        <f t="shared" si="469"/>
        <v>Yes</v>
      </c>
      <c r="S3745" s="1" t="str">
        <f t="shared" si="470"/>
        <v>ecommerce_shipping</v>
      </c>
      <c r="T3745" s="1" t="str">
        <f t="shared" si="471"/>
        <v>SHIPMENT_STATUS_RECORDED</v>
      </c>
    </row>
    <row r="3746" spans="1:20" x14ac:dyDescent="0.2">
      <c r="A3746">
        <v>3745</v>
      </c>
      <c r="B3746" t="s">
        <v>12</v>
      </c>
      <c r="C3746" t="s">
        <v>22</v>
      </c>
      <c r="D3746">
        <v>6</v>
      </c>
      <c r="E3746">
        <v>4</v>
      </c>
      <c r="F3746">
        <v>256</v>
      </c>
      <c r="G3746">
        <v>4</v>
      </c>
      <c r="H3746" t="s">
        <v>21</v>
      </c>
      <c r="I3746" t="s">
        <v>16</v>
      </c>
      <c r="J3746">
        <v>2</v>
      </c>
      <c r="K3746">
        <v>5021</v>
      </c>
      <c r="L3746">
        <v>0</v>
      </c>
      <c r="M3746" s="1" t="str">
        <f t="shared" si="464"/>
        <v>SHIP-003745</v>
      </c>
      <c r="N3746" t="str">
        <f t="shared" si="465"/>
        <v>GSITEM-003745</v>
      </c>
      <c r="O3746" t="str">
        <f t="shared" si="466"/>
        <v>GSORD-003745</v>
      </c>
      <c r="P3746" s="1" t="str">
        <f t="shared" si="467"/>
        <v>WH-D</v>
      </c>
      <c r="Q3746" s="1" t="str">
        <f t="shared" si="468"/>
        <v>On Time</v>
      </c>
      <c r="R3746" s="1" t="str">
        <f t="shared" si="469"/>
        <v>Yes</v>
      </c>
      <c r="S3746" s="1" t="str">
        <f t="shared" si="470"/>
        <v>ecommerce_shipping</v>
      </c>
      <c r="T3746" s="1" t="str">
        <f t="shared" si="471"/>
        <v>SHIPMENT_STATUS_RECORDED</v>
      </c>
    </row>
    <row r="3747" spans="1:20" x14ac:dyDescent="0.2">
      <c r="A3747">
        <v>3746</v>
      </c>
      <c r="B3747" t="s">
        <v>15</v>
      </c>
      <c r="C3747" t="s">
        <v>22</v>
      </c>
      <c r="D3747">
        <v>3</v>
      </c>
      <c r="E3747">
        <v>1</v>
      </c>
      <c r="F3747">
        <v>205</v>
      </c>
      <c r="G3747">
        <v>4</v>
      </c>
      <c r="H3747" t="s">
        <v>21</v>
      </c>
      <c r="I3747" t="s">
        <v>15</v>
      </c>
      <c r="J3747">
        <v>3</v>
      </c>
      <c r="K3747">
        <v>4426</v>
      </c>
      <c r="L3747">
        <v>0</v>
      </c>
      <c r="M3747" s="1" t="str">
        <f t="shared" si="464"/>
        <v>SHIP-003746</v>
      </c>
      <c r="N3747" t="str">
        <f t="shared" si="465"/>
        <v>GSITEM-003746</v>
      </c>
      <c r="O3747" t="str">
        <f t="shared" si="466"/>
        <v>GSORD-003746</v>
      </c>
      <c r="P3747" s="1" t="str">
        <f t="shared" si="467"/>
        <v>WH-F</v>
      </c>
      <c r="Q3747" s="1" t="str">
        <f t="shared" si="468"/>
        <v>On Time</v>
      </c>
      <c r="R3747" s="1" t="str">
        <f t="shared" si="469"/>
        <v>Yes</v>
      </c>
      <c r="S3747" s="1" t="str">
        <f t="shared" si="470"/>
        <v>ecommerce_shipping</v>
      </c>
      <c r="T3747" s="1" t="str">
        <f t="shared" si="471"/>
        <v>SHIPMENT_STATUS_RECORDED</v>
      </c>
    </row>
    <row r="3748" spans="1:20" x14ac:dyDescent="0.2">
      <c r="A3748">
        <v>3747</v>
      </c>
      <c r="B3748" t="s">
        <v>17</v>
      </c>
      <c r="C3748" t="s">
        <v>22</v>
      </c>
      <c r="D3748">
        <v>2</v>
      </c>
      <c r="E3748">
        <v>2</v>
      </c>
      <c r="F3748">
        <v>180</v>
      </c>
      <c r="G3748">
        <v>2</v>
      </c>
      <c r="H3748" t="s">
        <v>21</v>
      </c>
      <c r="I3748" t="s">
        <v>16</v>
      </c>
      <c r="J3748">
        <v>1</v>
      </c>
      <c r="K3748">
        <v>4407</v>
      </c>
      <c r="L3748">
        <v>0</v>
      </c>
      <c r="M3748" s="1" t="str">
        <f t="shared" si="464"/>
        <v>SHIP-003747</v>
      </c>
      <c r="N3748" t="str">
        <f t="shared" si="465"/>
        <v>GSITEM-003747</v>
      </c>
      <c r="O3748" t="str">
        <f t="shared" si="466"/>
        <v>GSORD-003747</v>
      </c>
      <c r="P3748" s="1" t="str">
        <f t="shared" si="467"/>
        <v>WH-A</v>
      </c>
      <c r="Q3748" s="1" t="str">
        <f t="shared" si="468"/>
        <v>On Time</v>
      </c>
      <c r="R3748" s="1" t="str">
        <f t="shared" si="469"/>
        <v>Yes</v>
      </c>
      <c r="S3748" s="1" t="str">
        <f t="shared" si="470"/>
        <v>ecommerce_shipping</v>
      </c>
      <c r="T3748" s="1" t="str">
        <f t="shared" si="471"/>
        <v>SHIPMENT_STATUS_RECORDED</v>
      </c>
    </row>
    <row r="3749" spans="1:20" x14ac:dyDescent="0.2">
      <c r="A3749">
        <v>3748</v>
      </c>
      <c r="B3749" t="s">
        <v>18</v>
      </c>
      <c r="C3749" t="s">
        <v>22</v>
      </c>
      <c r="D3749">
        <v>2</v>
      </c>
      <c r="E3749">
        <v>3</v>
      </c>
      <c r="F3749">
        <v>187</v>
      </c>
      <c r="G3749">
        <v>2</v>
      </c>
      <c r="H3749" t="s">
        <v>19</v>
      </c>
      <c r="I3749" t="s">
        <v>15</v>
      </c>
      <c r="J3749">
        <v>10</v>
      </c>
      <c r="K3749">
        <v>5957</v>
      </c>
      <c r="L3749">
        <v>0</v>
      </c>
      <c r="M3749" s="1" t="str">
        <f t="shared" si="464"/>
        <v>SHIP-003748</v>
      </c>
      <c r="N3749" t="str">
        <f t="shared" si="465"/>
        <v>GSITEM-003748</v>
      </c>
      <c r="O3749" t="str">
        <f t="shared" si="466"/>
        <v>GSORD-003748</v>
      </c>
      <c r="P3749" s="1" t="str">
        <f t="shared" si="467"/>
        <v>WH-B</v>
      </c>
      <c r="Q3749" s="1" t="str">
        <f t="shared" si="468"/>
        <v>On Time</v>
      </c>
      <c r="R3749" s="1" t="str">
        <f t="shared" si="469"/>
        <v>Yes</v>
      </c>
      <c r="S3749" s="1" t="str">
        <f t="shared" si="470"/>
        <v>ecommerce_shipping</v>
      </c>
      <c r="T3749" s="1" t="str">
        <f t="shared" si="471"/>
        <v>SHIPMENT_STATUS_RECORDED</v>
      </c>
    </row>
    <row r="3750" spans="1:20" x14ac:dyDescent="0.2">
      <c r="A3750">
        <v>3749</v>
      </c>
      <c r="B3750" t="s">
        <v>20</v>
      </c>
      <c r="C3750" t="s">
        <v>22</v>
      </c>
      <c r="D3750">
        <v>3</v>
      </c>
      <c r="E3750">
        <v>4</v>
      </c>
      <c r="F3750">
        <v>250</v>
      </c>
      <c r="G3750">
        <v>2</v>
      </c>
      <c r="H3750" t="s">
        <v>19</v>
      </c>
      <c r="I3750" t="s">
        <v>16</v>
      </c>
      <c r="J3750">
        <v>1</v>
      </c>
      <c r="K3750">
        <v>4922</v>
      </c>
      <c r="L3750">
        <v>1</v>
      </c>
      <c r="M3750" s="1" t="str">
        <f t="shared" si="464"/>
        <v>SHIP-003749</v>
      </c>
      <c r="N3750" t="str">
        <f t="shared" si="465"/>
        <v>GSITEM-003749</v>
      </c>
      <c r="O3750" t="str">
        <f t="shared" si="466"/>
        <v>GSORD-003749</v>
      </c>
      <c r="P3750" s="1" t="str">
        <f t="shared" si="467"/>
        <v>WH-C</v>
      </c>
      <c r="Q3750" s="1" t="str">
        <f t="shared" si="468"/>
        <v>Delayed</v>
      </c>
      <c r="R3750" s="1" t="str">
        <f t="shared" si="469"/>
        <v>No</v>
      </c>
      <c r="S3750" s="1" t="str">
        <f t="shared" si="470"/>
        <v>ecommerce_shipping</v>
      </c>
      <c r="T3750" s="1" t="str">
        <f t="shared" si="471"/>
        <v>SHIPMENT_STATUS_RECORDED</v>
      </c>
    </row>
    <row r="3751" spans="1:20" x14ac:dyDescent="0.2">
      <c r="A3751">
        <v>3750</v>
      </c>
      <c r="B3751" t="s">
        <v>15</v>
      </c>
      <c r="C3751" t="s">
        <v>22</v>
      </c>
      <c r="D3751">
        <v>4</v>
      </c>
      <c r="E3751">
        <v>4</v>
      </c>
      <c r="F3751">
        <v>273</v>
      </c>
      <c r="G3751">
        <v>2</v>
      </c>
      <c r="H3751" t="s">
        <v>14</v>
      </c>
      <c r="I3751" t="s">
        <v>16</v>
      </c>
      <c r="J3751">
        <v>9</v>
      </c>
      <c r="K3751">
        <v>5151</v>
      </c>
      <c r="L3751">
        <v>0</v>
      </c>
      <c r="M3751" s="1" t="str">
        <f t="shared" si="464"/>
        <v>SHIP-003750</v>
      </c>
      <c r="N3751" t="str">
        <f t="shared" si="465"/>
        <v>GSITEM-003750</v>
      </c>
      <c r="O3751" t="str">
        <f t="shared" si="466"/>
        <v>GSORD-003750</v>
      </c>
      <c r="P3751" s="1" t="str">
        <f t="shared" si="467"/>
        <v>WH-F</v>
      </c>
      <c r="Q3751" s="1" t="str">
        <f t="shared" si="468"/>
        <v>On Time</v>
      </c>
      <c r="R3751" s="1" t="str">
        <f t="shared" si="469"/>
        <v>Yes</v>
      </c>
      <c r="S3751" s="1" t="str">
        <f t="shared" si="470"/>
        <v>ecommerce_shipping</v>
      </c>
      <c r="T3751" s="1" t="str">
        <f t="shared" si="471"/>
        <v>SHIPMENT_STATUS_RECORDED</v>
      </c>
    </row>
    <row r="3752" spans="1:20" x14ac:dyDescent="0.2">
      <c r="A3752">
        <v>3751</v>
      </c>
      <c r="B3752" t="s">
        <v>12</v>
      </c>
      <c r="C3752" t="s">
        <v>22</v>
      </c>
      <c r="D3752">
        <v>3</v>
      </c>
      <c r="E3752">
        <v>5</v>
      </c>
      <c r="F3752">
        <v>224</v>
      </c>
      <c r="G3752">
        <v>2</v>
      </c>
      <c r="H3752" t="s">
        <v>14</v>
      </c>
      <c r="I3752" t="s">
        <v>15</v>
      </c>
      <c r="J3752">
        <v>10</v>
      </c>
      <c r="K3752">
        <v>4445</v>
      </c>
      <c r="L3752">
        <v>0</v>
      </c>
      <c r="M3752" s="1" t="str">
        <f t="shared" si="464"/>
        <v>SHIP-003751</v>
      </c>
      <c r="N3752" t="str">
        <f t="shared" si="465"/>
        <v>GSITEM-003751</v>
      </c>
      <c r="O3752" t="str">
        <f t="shared" si="466"/>
        <v>GSORD-003751</v>
      </c>
      <c r="P3752" s="1" t="str">
        <f t="shared" si="467"/>
        <v>WH-D</v>
      </c>
      <c r="Q3752" s="1" t="str">
        <f t="shared" si="468"/>
        <v>On Time</v>
      </c>
      <c r="R3752" s="1" t="str">
        <f t="shared" si="469"/>
        <v>Yes</v>
      </c>
      <c r="S3752" s="1" t="str">
        <f t="shared" si="470"/>
        <v>ecommerce_shipping</v>
      </c>
      <c r="T3752" s="1" t="str">
        <f t="shared" si="471"/>
        <v>SHIPMENT_STATUS_RECORDED</v>
      </c>
    </row>
    <row r="3753" spans="1:20" x14ac:dyDescent="0.2">
      <c r="A3753">
        <v>3752</v>
      </c>
      <c r="B3753" t="s">
        <v>15</v>
      </c>
      <c r="C3753" t="s">
        <v>22</v>
      </c>
      <c r="D3753">
        <v>3</v>
      </c>
      <c r="E3753">
        <v>2</v>
      </c>
      <c r="F3753">
        <v>195</v>
      </c>
      <c r="G3753">
        <v>2</v>
      </c>
      <c r="H3753" t="s">
        <v>19</v>
      </c>
      <c r="I3753" t="s">
        <v>16</v>
      </c>
      <c r="J3753">
        <v>8</v>
      </c>
      <c r="K3753">
        <v>4365</v>
      </c>
      <c r="L3753">
        <v>0</v>
      </c>
      <c r="M3753" s="1" t="str">
        <f t="shared" si="464"/>
        <v>SHIP-003752</v>
      </c>
      <c r="N3753" t="str">
        <f t="shared" si="465"/>
        <v>GSITEM-003752</v>
      </c>
      <c r="O3753" t="str">
        <f t="shared" si="466"/>
        <v>GSORD-003752</v>
      </c>
      <c r="P3753" s="1" t="str">
        <f t="shared" si="467"/>
        <v>WH-F</v>
      </c>
      <c r="Q3753" s="1" t="str">
        <f t="shared" si="468"/>
        <v>On Time</v>
      </c>
      <c r="R3753" s="1" t="str">
        <f t="shared" si="469"/>
        <v>Yes</v>
      </c>
      <c r="S3753" s="1" t="str">
        <f t="shared" si="470"/>
        <v>ecommerce_shipping</v>
      </c>
      <c r="T3753" s="1" t="str">
        <f t="shared" si="471"/>
        <v>SHIPMENT_STATUS_RECORDED</v>
      </c>
    </row>
    <row r="3754" spans="1:20" x14ac:dyDescent="0.2">
      <c r="A3754">
        <v>3753</v>
      </c>
      <c r="B3754" t="s">
        <v>17</v>
      </c>
      <c r="C3754" t="s">
        <v>22</v>
      </c>
      <c r="D3754">
        <v>4</v>
      </c>
      <c r="E3754">
        <v>2</v>
      </c>
      <c r="F3754">
        <v>148</v>
      </c>
      <c r="G3754">
        <v>2</v>
      </c>
      <c r="H3754" t="s">
        <v>14</v>
      </c>
      <c r="I3754" t="s">
        <v>16</v>
      </c>
      <c r="J3754">
        <v>9</v>
      </c>
      <c r="K3754">
        <v>4334</v>
      </c>
      <c r="L3754">
        <v>0</v>
      </c>
      <c r="M3754" s="1" t="str">
        <f t="shared" si="464"/>
        <v>SHIP-003753</v>
      </c>
      <c r="N3754" t="str">
        <f t="shared" si="465"/>
        <v>GSITEM-003753</v>
      </c>
      <c r="O3754" t="str">
        <f t="shared" si="466"/>
        <v>GSORD-003753</v>
      </c>
      <c r="P3754" s="1" t="str">
        <f t="shared" si="467"/>
        <v>WH-A</v>
      </c>
      <c r="Q3754" s="1" t="str">
        <f t="shared" si="468"/>
        <v>On Time</v>
      </c>
      <c r="R3754" s="1" t="str">
        <f t="shared" si="469"/>
        <v>Yes</v>
      </c>
      <c r="S3754" s="1" t="str">
        <f t="shared" si="470"/>
        <v>ecommerce_shipping</v>
      </c>
      <c r="T3754" s="1" t="str">
        <f t="shared" si="471"/>
        <v>SHIPMENT_STATUS_RECORDED</v>
      </c>
    </row>
    <row r="3755" spans="1:20" x14ac:dyDescent="0.2">
      <c r="A3755">
        <v>3754</v>
      </c>
      <c r="B3755" t="s">
        <v>18</v>
      </c>
      <c r="C3755" t="s">
        <v>22</v>
      </c>
      <c r="D3755">
        <v>3</v>
      </c>
      <c r="E3755">
        <v>4</v>
      </c>
      <c r="F3755">
        <v>181</v>
      </c>
      <c r="G3755">
        <v>2</v>
      </c>
      <c r="H3755" t="s">
        <v>19</v>
      </c>
      <c r="I3755" t="s">
        <v>15</v>
      </c>
      <c r="J3755">
        <v>4</v>
      </c>
      <c r="K3755">
        <v>4629</v>
      </c>
      <c r="L3755">
        <v>0</v>
      </c>
      <c r="M3755" s="1" t="str">
        <f t="shared" si="464"/>
        <v>SHIP-003754</v>
      </c>
      <c r="N3755" t="str">
        <f t="shared" si="465"/>
        <v>GSITEM-003754</v>
      </c>
      <c r="O3755" t="str">
        <f t="shared" si="466"/>
        <v>GSORD-003754</v>
      </c>
      <c r="P3755" s="1" t="str">
        <f t="shared" si="467"/>
        <v>WH-B</v>
      </c>
      <c r="Q3755" s="1" t="str">
        <f t="shared" si="468"/>
        <v>On Time</v>
      </c>
      <c r="R3755" s="1" t="str">
        <f t="shared" si="469"/>
        <v>Yes</v>
      </c>
      <c r="S3755" s="1" t="str">
        <f t="shared" si="470"/>
        <v>ecommerce_shipping</v>
      </c>
      <c r="T3755" s="1" t="str">
        <f t="shared" si="471"/>
        <v>SHIPMENT_STATUS_RECORDED</v>
      </c>
    </row>
    <row r="3756" spans="1:20" x14ac:dyDescent="0.2">
      <c r="A3756">
        <v>3755</v>
      </c>
      <c r="B3756" t="s">
        <v>20</v>
      </c>
      <c r="C3756" t="s">
        <v>22</v>
      </c>
      <c r="D3756">
        <v>5</v>
      </c>
      <c r="E3756">
        <v>1</v>
      </c>
      <c r="F3756">
        <v>111</v>
      </c>
      <c r="G3756">
        <v>4</v>
      </c>
      <c r="H3756" t="s">
        <v>21</v>
      </c>
      <c r="I3756" t="s">
        <v>15</v>
      </c>
      <c r="J3756">
        <v>2</v>
      </c>
      <c r="K3756">
        <v>5978</v>
      </c>
      <c r="L3756">
        <v>1</v>
      </c>
      <c r="M3756" s="1" t="str">
        <f t="shared" si="464"/>
        <v>SHIP-003755</v>
      </c>
      <c r="N3756" t="str">
        <f t="shared" si="465"/>
        <v>GSITEM-003755</v>
      </c>
      <c r="O3756" t="str">
        <f t="shared" si="466"/>
        <v>GSORD-003755</v>
      </c>
      <c r="P3756" s="1" t="str">
        <f t="shared" si="467"/>
        <v>WH-C</v>
      </c>
      <c r="Q3756" s="1" t="str">
        <f t="shared" si="468"/>
        <v>Delayed</v>
      </c>
      <c r="R3756" s="1" t="str">
        <f t="shared" si="469"/>
        <v>No</v>
      </c>
      <c r="S3756" s="1" t="str">
        <f t="shared" si="470"/>
        <v>ecommerce_shipping</v>
      </c>
      <c r="T3756" s="1" t="str">
        <f t="shared" si="471"/>
        <v>SHIPMENT_STATUS_RECORDED</v>
      </c>
    </row>
    <row r="3757" spans="1:20" x14ac:dyDescent="0.2">
      <c r="A3757">
        <v>3756</v>
      </c>
      <c r="B3757" t="s">
        <v>15</v>
      </c>
      <c r="C3757" t="s">
        <v>22</v>
      </c>
      <c r="D3757">
        <v>3</v>
      </c>
      <c r="E3757">
        <v>2</v>
      </c>
      <c r="F3757">
        <v>181</v>
      </c>
      <c r="G3757">
        <v>3</v>
      </c>
      <c r="H3757" t="s">
        <v>19</v>
      </c>
      <c r="I3757" t="s">
        <v>15</v>
      </c>
      <c r="J3757">
        <v>9</v>
      </c>
      <c r="K3757">
        <v>4163</v>
      </c>
      <c r="L3757">
        <v>0</v>
      </c>
      <c r="M3757" s="1" t="str">
        <f t="shared" si="464"/>
        <v>SHIP-003756</v>
      </c>
      <c r="N3757" t="str">
        <f t="shared" si="465"/>
        <v>GSITEM-003756</v>
      </c>
      <c r="O3757" t="str">
        <f t="shared" si="466"/>
        <v>GSORD-003756</v>
      </c>
      <c r="P3757" s="1" t="str">
        <f t="shared" si="467"/>
        <v>WH-F</v>
      </c>
      <c r="Q3757" s="1" t="str">
        <f t="shared" si="468"/>
        <v>On Time</v>
      </c>
      <c r="R3757" s="1" t="str">
        <f t="shared" si="469"/>
        <v>Yes</v>
      </c>
      <c r="S3757" s="1" t="str">
        <f t="shared" si="470"/>
        <v>ecommerce_shipping</v>
      </c>
      <c r="T3757" s="1" t="str">
        <f t="shared" si="471"/>
        <v>SHIPMENT_STATUS_RECORDED</v>
      </c>
    </row>
    <row r="3758" spans="1:20" x14ac:dyDescent="0.2">
      <c r="A3758">
        <v>3757</v>
      </c>
      <c r="B3758" t="s">
        <v>12</v>
      </c>
      <c r="C3758" t="s">
        <v>22</v>
      </c>
      <c r="D3758">
        <v>3</v>
      </c>
      <c r="E3758">
        <v>2</v>
      </c>
      <c r="F3758">
        <v>108</v>
      </c>
      <c r="G3758">
        <v>4</v>
      </c>
      <c r="H3758" t="s">
        <v>14</v>
      </c>
      <c r="I3758" t="s">
        <v>15</v>
      </c>
      <c r="J3758">
        <v>5</v>
      </c>
      <c r="K3758">
        <v>4787</v>
      </c>
      <c r="L3758">
        <v>0</v>
      </c>
      <c r="M3758" s="1" t="str">
        <f t="shared" si="464"/>
        <v>SHIP-003757</v>
      </c>
      <c r="N3758" t="str">
        <f t="shared" si="465"/>
        <v>GSITEM-003757</v>
      </c>
      <c r="O3758" t="str">
        <f t="shared" si="466"/>
        <v>GSORD-003757</v>
      </c>
      <c r="P3758" s="1" t="str">
        <f t="shared" si="467"/>
        <v>WH-D</v>
      </c>
      <c r="Q3758" s="1" t="str">
        <f t="shared" si="468"/>
        <v>On Time</v>
      </c>
      <c r="R3758" s="1" t="str">
        <f t="shared" si="469"/>
        <v>Yes</v>
      </c>
      <c r="S3758" s="1" t="str">
        <f t="shared" si="470"/>
        <v>ecommerce_shipping</v>
      </c>
      <c r="T3758" s="1" t="str">
        <f t="shared" si="471"/>
        <v>SHIPMENT_STATUS_RECORDED</v>
      </c>
    </row>
    <row r="3759" spans="1:20" x14ac:dyDescent="0.2">
      <c r="A3759">
        <v>3758</v>
      </c>
      <c r="B3759" t="s">
        <v>15</v>
      </c>
      <c r="C3759" t="s">
        <v>22</v>
      </c>
      <c r="D3759">
        <v>4</v>
      </c>
      <c r="E3759">
        <v>5</v>
      </c>
      <c r="F3759">
        <v>188</v>
      </c>
      <c r="G3759">
        <v>5</v>
      </c>
      <c r="H3759" t="s">
        <v>14</v>
      </c>
      <c r="I3759" t="s">
        <v>15</v>
      </c>
      <c r="J3759">
        <v>1</v>
      </c>
      <c r="K3759">
        <v>5999</v>
      </c>
      <c r="L3759">
        <v>1</v>
      </c>
      <c r="M3759" s="1" t="str">
        <f t="shared" si="464"/>
        <v>SHIP-003758</v>
      </c>
      <c r="N3759" t="str">
        <f t="shared" si="465"/>
        <v>GSITEM-003758</v>
      </c>
      <c r="O3759" t="str">
        <f t="shared" si="466"/>
        <v>GSORD-003758</v>
      </c>
      <c r="P3759" s="1" t="str">
        <f t="shared" si="467"/>
        <v>WH-F</v>
      </c>
      <c r="Q3759" s="1" t="str">
        <f t="shared" si="468"/>
        <v>Delayed</v>
      </c>
      <c r="R3759" s="1" t="str">
        <f t="shared" si="469"/>
        <v>No</v>
      </c>
      <c r="S3759" s="1" t="str">
        <f t="shared" si="470"/>
        <v>ecommerce_shipping</v>
      </c>
      <c r="T3759" s="1" t="str">
        <f t="shared" si="471"/>
        <v>SHIPMENT_STATUS_RECORDED</v>
      </c>
    </row>
    <row r="3760" spans="1:20" x14ac:dyDescent="0.2">
      <c r="A3760">
        <v>3759</v>
      </c>
      <c r="B3760" t="s">
        <v>17</v>
      </c>
      <c r="C3760" t="s">
        <v>22</v>
      </c>
      <c r="D3760">
        <v>6</v>
      </c>
      <c r="E3760">
        <v>3</v>
      </c>
      <c r="F3760">
        <v>231</v>
      </c>
      <c r="G3760">
        <v>4</v>
      </c>
      <c r="H3760" t="s">
        <v>14</v>
      </c>
      <c r="I3760" t="s">
        <v>15</v>
      </c>
      <c r="J3760">
        <v>7</v>
      </c>
      <c r="K3760">
        <v>4553</v>
      </c>
      <c r="L3760">
        <v>1</v>
      </c>
      <c r="M3760" s="1" t="str">
        <f t="shared" si="464"/>
        <v>SHIP-003759</v>
      </c>
      <c r="N3760" t="str">
        <f t="shared" si="465"/>
        <v>GSITEM-003759</v>
      </c>
      <c r="O3760" t="str">
        <f t="shared" si="466"/>
        <v>GSORD-003759</v>
      </c>
      <c r="P3760" s="1" t="str">
        <f t="shared" si="467"/>
        <v>WH-A</v>
      </c>
      <c r="Q3760" s="1" t="str">
        <f t="shared" si="468"/>
        <v>Delayed</v>
      </c>
      <c r="R3760" s="1" t="str">
        <f t="shared" si="469"/>
        <v>No</v>
      </c>
      <c r="S3760" s="1" t="str">
        <f t="shared" si="470"/>
        <v>ecommerce_shipping</v>
      </c>
      <c r="T3760" s="1" t="str">
        <f t="shared" si="471"/>
        <v>SHIPMENT_STATUS_RECORDED</v>
      </c>
    </row>
    <row r="3761" spans="1:20" x14ac:dyDescent="0.2">
      <c r="A3761">
        <v>3760</v>
      </c>
      <c r="B3761" t="s">
        <v>18</v>
      </c>
      <c r="C3761" t="s">
        <v>22</v>
      </c>
      <c r="D3761">
        <v>2</v>
      </c>
      <c r="E3761">
        <v>3</v>
      </c>
      <c r="F3761">
        <v>230</v>
      </c>
      <c r="G3761">
        <v>3</v>
      </c>
      <c r="H3761" t="s">
        <v>14</v>
      </c>
      <c r="I3761" t="s">
        <v>15</v>
      </c>
      <c r="J3761">
        <v>4</v>
      </c>
      <c r="K3761">
        <v>5127</v>
      </c>
      <c r="L3761">
        <v>0</v>
      </c>
      <c r="M3761" s="1" t="str">
        <f t="shared" si="464"/>
        <v>SHIP-003760</v>
      </c>
      <c r="N3761" t="str">
        <f t="shared" si="465"/>
        <v>GSITEM-003760</v>
      </c>
      <c r="O3761" t="str">
        <f t="shared" si="466"/>
        <v>GSORD-003760</v>
      </c>
      <c r="P3761" s="1" t="str">
        <f t="shared" si="467"/>
        <v>WH-B</v>
      </c>
      <c r="Q3761" s="1" t="str">
        <f t="shared" si="468"/>
        <v>On Time</v>
      </c>
      <c r="R3761" s="1" t="str">
        <f t="shared" si="469"/>
        <v>Yes</v>
      </c>
      <c r="S3761" s="1" t="str">
        <f t="shared" si="470"/>
        <v>ecommerce_shipping</v>
      </c>
      <c r="T3761" s="1" t="str">
        <f t="shared" si="471"/>
        <v>SHIPMENT_STATUS_RECORDED</v>
      </c>
    </row>
    <row r="3762" spans="1:20" x14ac:dyDescent="0.2">
      <c r="A3762">
        <v>3761</v>
      </c>
      <c r="B3762" t="s">
        <v>20</v>
      </c>
      <c r="C3762" t="s">
        <v>22</v>
      </c>
      <c r="D3762">
        <v>4</v>
      </c>
      <c r="E3762">
        <v>3</v>
      </c>
      <c r="F3762">
        <v>197</v>
      </c>
      <c r="G3762">
        <v>2</v>
      </c>
      <c r="H3762" t="s">
        <v>14</v>
      </c>
      <c r="I3762" t="s">
        <v>16</v>
      </c>
      <c r="J3762">
        <v>7</v>
      </c>
      <c r="K3762">
        <v>5449</v>
      </c>
      <c r="L3762">
        <v>0</v>
      </c>
      <c r="M3762" s="1" t="str">
        <f t="shared" si="464"/>
        <v>SHIP-003761</v>
      </c>
      <c r="N3762" t="str">
        <f t="shared" si="465"/>
        <v>GSITEM-003761</v>
      </c>
      <c r="O3762" t="str">
        <f t="shared" si="466"/>
        <v>GSORD-003761</v>
      </c>
      <c r="P3762" s="1" t="str">
        <f t="shared" si="467"/>
        <v>WH-C</v>
      </c>
      <c r="Q3762" s="1" t="str">
        <f t="shared" si="468"/>
        <v>On Time</v>
      </c>
      <c r="R3762" s="1" t="str">
        <f t="shared" si="469"/>
        <v>Yes</v>
      </c>
      <c r="S3762" s="1" t="str">
        <f t="shared" si="470"/>
        <v>ecommerce_shipping</v>
      </c>
      <c r="T3762" s="1" t="str">
        <f t="shared" si="471"/>
        <v>SHIPMENT_STATUS_RECORDED</v>
      </c>
    </row>
    <row r="3763" spans="1:20" x14ac:dyDescent="0.2">
      <c r="A3763">
        <v>3762</v>
      </c>
      <c r="B3763" t="s">
        <v>15</v>
      </c>
      <c r="C3763" t="s">
        <v>22</v>
      </c>
      <c r="D3763">
        <v>3</v>
      </c>
      <c r="E3763">
        <v>1</v>
      </c>
      <c r="F3763">
        <v>252</v>
      </c>
      <c r="G3763">
        <v>3</v>
      </c>
      <c r="H3763" t="s">
        <v>21</v>
      </c>
      <c r="I3763" t="s">
        <v>15</v>
      </c>
      <c r="J3763">
        <v>6</v>
      </c>
      <c r="K3763">
        <v>5101</v>
      </c>
      <c r="L3763">
        <v>0</v>
      </c>
      <c r="M3763" s="1" t="str">
        <f t="shared" si="464"/>
        <v>SHIP-003762</v>
      </c>
      <c r="N3763" t="str">
        <f t="shared" si="465"/>
        <v>GSITEM-003762</v>
      </c>
      <c r="O3763" t="str">
        <f t="shared" si="466"/>
        <v>GSORD-003762</v>
      </c>
      <c r="P3763" s="1" t="str">
        <f t="shared" si="467"/>
        <v>WH-F</v>
      </c>
      <c r="Q3763" s="1" t="str">
        <f t="shared" si="468"/>
        <v>On Time</v>
      </c>
      <c r="R3763" s="1" t="str">
        <f t="shared" si="469"/>
        <v>Yes</v>
      </c>
      <c r="S3763" s="1" t="str">
        <f t="shared" si="470"/>
        <v>ecommerce_shipping</v>
      </c>
      <c r="T3763" s="1" t="str">
        <f t="shared" si="471"/>
        <v>SHIPMENT_STATUS_RECORDED</v>
      </c>
    </row>
    <row r="3764" spans="1:20" x14ac:dyDescent="0.2">
      <c r="A3764">
        <v>3763</v>
      </c>
      <c r="B3764" t="s">
        <v>12</v>
      </c>
      <c r="C3764" t="s">
        <v>22</v>
      </c>
      <c r="D3764">
        <v>6</v>
      </c>
      <c r="E3764">
        <v>4</v>
      </c>
      <c r="F3764">
        <v>237</v>
      </c>
      <c r="G3764">
        <v>5</v>
      </c>
      <c r="H3764" t="s">
        <v>19</v>
      </c>
      <c r="I3764" t="s">
        <v>15</v>
      </c>
      <c r="J3764">
        <v>2</v>
      </c>
      <c r="K3764">
        <v>5437</v>
      </c>
      <c r="L3764">
        <v>1</v>
      </c>
      <c r="M3764" s="1" t="str">
        <f t="shared" si="464"/>
        <v>SHIP-003763</v>
      </c>
      <c r="N3764" t="str">
        <f t="shared" si="465"/>
        <v>GSITEM-003763</v>
      </c>
      <c r="O3764" t="str">
        <f t="shared" si="466"/>
        <v>GSORD-003763</v>
      </c>
      <c r="P3764" s="1" t="str">
        <f t="shared" si="467"/>
        <v>WH-D</v>
      </c>
      <c r="Q3764" s="1" t="str">
        <f t="shared" si="468"/>
        <v>Delayed</v>
      </c>
      <c r="R3764" s="1" t="str">
        <f t="shared" si="469"/>
        <v>No</v>
      </c>
      <c r="S3764" s="1" t="str">
        <f t="shared" si="470"/>
        <v>ecommerce_shipping</v>
      </c>
      <c r="T3764" s="1" t="str">
        <f t="shared" si="471"/>
        <v>SHIPMENT_STATUS_RECORDED</v>
      </c>
    </row>
    <row r="3765" spans="1:20" x14ac:dyDescent="0.2">
      <c r="A3765">
        <v>3764</v>
      </c>
      <c r="B3765" t="s">
        <v>15</v>
      </c>
      <c r="C3765" t="s">
        <v>22</v>
      </c>
      <c r="D3765">
        <v>4</v>
      </c>
      <c r="E3765">
        <v>4</v>
      </c>
      <c r="F3765">
        <v>182</v>
      </c>
      <c r="G3765">
        <v>3</v>
      </c>
      <c r="H3765" t="s">
        <v>19</v>
      </c>
      <c r="I3765" t="s">
        <v>15</v>
      </c>
      <c r="J3765">
        <v>8</v>
      </c>
      <c r="K3765">
        <v>5453</v>
      </c>
      <c r="L3765">
        <v>1</v>
      </c>
      <c r="M3765" s="1" t="str">
        <f t="shared" si="464"/>
        <v>SHIP-003764</v>
      </c>
      <c r="N3765" t="str">
        <f t="shared" si="465"/>
        <v>GSITEM-003764</v>
      </c>
      <c r="O3765" t="str">
        <f t="shared" si="466"/>
        <v>GSORD-003764</v>
      </c>
      <c r="P3765" s="1" t="str">
        <f t="shared" si="467"/>
        <v>WH-F</v>
      </c>
      <c r="Q3765" s="1" t="str">
        <f t="shared" si="468"/>
        <v>Delayed</v>
      </c>
      <c r="R3765" s="1" t="str">
        <f t="shared" si="469"/>
        <v>No</v>
      </c>
      <c r="S3765" s="1" t="str">
        <f t="shared" si="470"/>
        <v>ecommerce_shipping</v>
      </c>
      <c r="T3765" s="1" t="str">
        <f t="shared" si="471"/>
        <v>SHIPMENT_STATUS_RECORDED</v>
      </c>
    </row>
    <row r="3766" spans="1:20" x14ac:dyDescent="0.2">
      <c r="A3766">
        <v>3765</v>
      </c>
      <c r="B3766" t="s">
        <v>17</v>
      </c>
      <c r="C3766" t="s">
        <v>22</v>
      </c>
      <c r="D3766">
        <v>5</v>
      </c>
      <c r="E3766">
        <v>4</v>
      </c>
      <c r="F3766">
        <v>241</v>
      </c>
      <c r="G3766">
        <v>3</v>
      </c>
      <c r="H3766" t="s">
        <v>21</v>
      </c>
      <c r="I3766" t="s">
        <v>16</v>
      </c>
      <c r="J3766">
        <v>6</v>
      </c>
      <c r="K3766">
        <v>4157</v>
      </c>
      <c r="L3766">
        <v>0</v>
      </c>
      <c r="M3766" s="1" t="str">
        <f t="shared" si="464"/>
        <v>SHIP-003765</v>
      </c>
      <c r="N3766" t="str">
        <f t="shared" si="465"/>
        <v>GSITEM-003765</v>
      </c>
      <c r="O3766" t="str">
        <f t="shared" si="466"/>
        <v>GSORD-003765</v>
      </c>
      <c r="P3766" s="1" t="str">
        <f t="shared" si="467"/>
        <v>WH-A</v>
      </c>
      <c r="Q3766" s="1" t="str">
        <f t="shared" si="468"/>
        <v>On Time</v>
      </c>
      <c r="R3766" s="1" t="str">
        <f t="shared" si="469"/>
        <v>Yes</v>
      </c>
      <c r="S3766" s="1" t="str">
        <f t="shared" si="470"/>
        <v>ecommerce_shipping</v>
      </c>
      <c r="T3766" s="1" t="str">
        <f t="shared" si="471"/>
        <v>SHIPMENT_STATUS_RECORDED</v>
      </c>
    </row>
    <row r="3767" spans="1:20" x14ac:dyDescent="0.2">
      <c r="A3767">
        <v>3766</v>
      </c>
      <c r="B3767" t="s">
        <v>18</v>
      </c>
      <c r="C3767" t="s">
        <v>22</v>
      </c>
      <c r="D3767">
        <v>4</v>
      </c>
      <c r="E3767">
        <v>4</v>
      </c>
      <c r="F3767">
        <v>247</v>
      </c>
      <c r="G3767">
        <v>2</v>
      </c>
      <c r="H3767" t="s">
        <v>19</v>
      </c>
      <c r="I3767" t="s">
        <v>15</v>
      </c>
      <c r="J3767">
        <v>6</v>
      </c>
      <c r="K3767">
        <v>5833</v>
      </c>
      <c r="L3767">
        <v>1</v>
      </c>
      <c r="M3767" s="1" t="str">
        <f t="shared" si="464"/>
        <v>SHIP-003766</v>
      </c>
      <c r="N3767" t="str">
        <f t="shared" si="465"/>
        <v>GSITEM-003766</v>
      </c>
      <c r="O3767" t="str">
        <f t="shared" si="466"/>
        <v>GSORD-003766</v>
      </c>
      <c r="P3767" s="1" t="str">
        <f t="shared" si="467"/>
        <v>WH-B</v>
      </c>
      <c r="Q3767" s="1" t="str">
        <f t="shared" si="468"/>
        <v>Delayed</v>
      </c>
      <c r="R3767" s="1" t="str">
        <f t="shared" si="469"/>
        <v>No</v>
      </c>
      <c r="S3767" s="1" t="str">
        <f t="shared" si="470"/>
        <v>ecommerce_shipping</v>
      </c>
      <c r="T3767" s="1" t="str">
        <f t="shared" si="471"/>
        <v>SHIPMENT_STATUS_RECORDED</v>
      </c>
    </row>
    <row r="3768" spans="1:20" x14ac:dyDescent="0.2">
      <c r="A3768">
        <v>3767</v>
      </c>
      <c r="B3768" t="s">
        <v>20</v>
      </c>
      <c r="C3768" t="s">
        <v>22</v>
      </c>
      <c r="D3768">
        <v>5</v>
      </c>
      <c r="E3768">
        <v>2</v>
      </c>
      <c r="F3768">
        <v>156</v>
      </c>
      <c r="G3768">
        <v>4</v>
      </c>
      <c r="H3768" t="s">
        <v>14</v>
      </c>
      <c r="I3768" t="s">
        <v>16</v>
      </c>
      <c r="J3768">
        <v>8</v>
      </c>
      <c r="K3768">
        <v>5014</v>
      </c>
      <c r="L3768">
        <v>0</v>
      </c>
      <c r="M3768" s="1" t="str">
        <f t="shared" si="464"/>
        <v>SHIP-003767</v>
      </c>
      <c r="N3768" t="str">
        <f t="shared" si="465"/>
        <v>GSITEM-003767</v>
      </c>
      <c r="O3768" t="str">
        <f t="shared" si="466"/>
        <v>GSORD-003767</v>
      </c>
      <c r="P3768" s="1" t="str">
        <f t="shared" si="467"/>
        <v>WH-C</v>
      </c>
      <c r="Q3768" s="1" t="str">
        <f t="shared" si="468"/>
        <v>On Time</v>
      </c>
      <c r="R3768" s="1" t="str">
        <f t="shared" si="469"/>
        <v>Yes</v>
      </c>
      <c r="S3768" s="1" t="str">
        <f t="shared" si="470"/>
        <v>ecommerce_shipping</v>
      </c>
      <c r="T3768" s="1" t="str">
        <f t="shared" si="471"/>
        <v>SHIPMENT_STATUS_RECORDED</v>
      </c>
    </row>
    <row r="3769" spans="1:20" x14ac:dyDescent="0.2">
      <c r="A3769">
        <v>3768</v>
      </c>
      <c r="B3769" t="s">
        <v>15</v>
      </c>
      <c r="C3769" t="s">
        <v>22</v>
      </c>
      <c r="D3769">
        <v>5</v>
      </c>
      <c r="E3769">
        <v>4</v>
      </c>
      <c r="F3769">
        <v>189</v>
      </c>
      <c r="G3769">
        <v>3</v>
      </c>
      <c r="H3769" t="s">
        <v>14</v>
      </c>
      <c r="I3769" t="s">
        <v>16</v>
      </c>
      <c r="J3769">
        <v>7</v>
      </c>
      <c r="K3769">
        <v>4741</v>
      </c>
      <c r="L3769">
        <v>1</v>
      </c>
      <c r="M3769" s="1" t="str">
        <f t="shared" si="464"/>
        <v>SHIP-003768</v>
      </c>
      <c r="N3769" t="str">
        <f t="shared" si="465"/>
        <v>GSITEM-003768</v>
      </c>
      <c r="O3769" t="str">
        <f t="shared" si="466"/>
        <v>GSORD-003768</v>
      </c>
      <c r="P3769" s="1" t="str">
        <f t="shared" si="467"/>
        <v>WH-F</v>
      </c>
      <c r="Q3769" s="1" t="str">
        <f t="shared" si="468"/>
        <v>Delayed</v>
      </c>
      <c r="R3769" s="1" t="str">
        <f t="shared" si="469"/>
        <v>No</v>
      </c>
      <c r="S3769" s="1" t="str">
        <f t="shared" si="470"/>
        <v>ecommerce_shipping</v>
      </c>
      <c r="T3769" s="1" t="str">
        <f t="shared" si="471"/>
        <v>SHIPMENT_STATUS_RECORDED</v>
      </c>
    </row>
    <row r="3770" spans="1:20" x14ac:dyDescent="0.2">
      <c r="A3770">
        <v>3769</v>
      </c>
      <c r="B3770" t="s">
        <v>12</v>
      </c>
      <c r="C3770" t="s">
        <v>22</v>
      </c>
      <c r="D3770">
        <v>4</v>
      </c>
      <c r="E3770">
        <v>1</v>
      </c>
      <c r="F3770">
        <v>240</v>
      </c>
      <c r="G3770">
        <v>4</v>
      </c>
      <c r="H3770" t="s">
        <v>14</v>
      </c>
      <c r="I3770" t="s">
        <v>16</v>
      </c>
      <c r="J3770">
        <v>9</v>
      </c>
      <c r="K3770">
        <v>4471</v>
      </c>
      <c r="L3770">
        <v>1</v>
      </c>
      <c r="M3770" s="1" t="str">
        <f t="shared" si="464"/>
        <v>SHIP-003769</v>
      </c>
      <c r="N3770" t="str">
        <f t="shared" si="465"/>
        <v>GSITEM-003769</v>
      </c>
      <c r="O3770" t="str">
        <f t="shared" si="466"/>
        <v>GSORD-003769</v>
      </c>
      <c r="P3770" s="1" t="str">
        <f t="shared" si="467"/>
        <v>WH-D</v>
      </c>
      <c r="Q3770" s="1" t="str">
        <f t="shared" si="468"/>
        <v>Delayed</v>
      </c>
      <c r="R3770" s="1" t="str">
        <f t="shared" si="469"/>
        <v>No</v>
      </c>
      <c r="S3770" s="1" t="str">
        <f t="shared" si="470"/>
        <v>ecommerce_shipping</v>
      </c>
      <c r="T3770" s="1" t="str">
        <f t="shared" si="471"/>
        <v>SHIPMENT_STATUS_RECORDED</v>
      </c>
    </row>
    <row r="3771" spans="1:20" x14ac:dyDescent="0.2">
      <c r="A3771">
        <v>3770</v>
      </c>
      <c r="B3771" t="s">
        <v>15</v>
      </c>
      <c r="C3771" t="s">
        <v>22</v>
      </c>
      <c r="D3771">
        <v>3</v>
      </c>
      <c r="E3771">
        <v>1</v>
      </c>
      <c r="F3771">
        <v>196</v>
      </c>
      <c r="G3771">
        <v>3</v>
      </c>
      <c r="H3771" t="s">
        <v>19</v>
      </c>
      <c r="I3771" t="s">
        <v>16</v>
      </c>
      <c r="J3771">
        <v>8</v>
      </c>
      <c r="K3771">
        <v>4516</v>
      </c>
      <c r="L3771">
        <v>0</v>
      </c>
      <c r="M3771" s="1" t="str">
        <f t="shared" si="464"/>
        <v>SHIP-003770</v>
      </c>
      <c r="N3771" t="str">
        <f t="shared" si="465"/>
        <v>GSITEM-003770</v>
      </c>
      <c r="O3771" t="str">
        <f t="shared" si="466"/>
        <v>GSORD-003770</v>
      </c>
      <c r="P3771" s="1" t="str">
        <f t="shared" si="467"/>
        <v>WH-F</v>
      </c>
      <c r="Q3771" s="1" t="str">
        <f t="shared" si="468"/>
        <v>On Time</v>
      </c>
      <c r="R3771" s="1" t="str">
        <f t="shared" si="469"/>
        <v>Yes</v>
      </c>
      <c r="S3771" s="1" t="str">
        <f t="shared" si="470"/>
        <v>ecommerce_shipping</v>
      </c>
      <c r="T3771" s="1" t="str">
        <f t="shared" si="471"/>
        <v>SHIPMENT_STATUS_RECORDED</v>
      </c>
    </row>
    <row r="3772" spans="1:20" x14ac:dyDescent="0.2">
      <c r="A3772">
        <v>3771</v>
      </c>
      <c r="B3772" t="s">
        <v>17</v>
      </c>
      <c r="C3772" t="s">
        <v>22</v>
      </c>
      <c r="D3772">
        <v>3</v>
      </c>
      <c r="E3772">
        <v>5</v>
      </c>
      <c r="F3772">
        <v>157</v>
      </c>
      <c r="G3772">
        <v>3</v>
      </c>
      <c r="H3772" t="s">
        <v>14</v>
      </c>
      <c r="I3772" t="s">
        <v>16</v>
      </c>
      <c r="J3772">
        <v>7</v>
      </c>
      <c r="K3772">
        <v>5100</v>
      </c>
      <c r="L3772">
        <v>0</v>
      </c>
      <c r="M3772" s="1" t="str">
        <f t="shared" si="464"/>
        <v>SHIP-003771</v>
      </c>
      <c r="N3772" t="str">
        <f t="shared" si="465"/>
        <v>GSITEM-003771</v>
      </c>
      <c r="O3772" t="str">
        <f t="shared" si="466"/>
        <v>GSORD-003771</v>
      </c>
      <c r="P3772" s="1" t="str">
        <f t="shared" si="467"/>
        <v>WH-A</v>
      </c>
      <c r="Q3772" s="1" t="str">
        <f t="shared" si="468"/>
        <v>On Time</v>
      </c>
      <c r="R3772" s="1" t="str">
        <f t="shared" si="469"/>
        <v>Yes</v>
      </c>
      <c r="S3772" s="1" t="str">
        <f t="shared" si="470"/>
        <v>ecommerce_shipping</v>
      </c>
      <c r="T3772" s="1" t="str">
        <f t="shared" si="471"/>
        <v>SHIPMENT_STATUS_RECORDED</v>
      </c>
    </row>
    <row r="3773" spans="1:20" x14ac:dyDescent="0.2">
      <c r="A3773">
        <v>3772</v>
      </c>
      <c r="B3773" t="s">
        <v>18</v>
      </c>
      <c r="C3773" t="s">
        <v>22</v>
      </c>
      <c r="D3773">
        <v>2</v>
      </c>
      <c r="E3773">
        <v>2</v>
      </c>
      <c r="F3773">
        <v>203</v>
      </c>
      <c r="G3773">
        <v>4</v>
      </c>
      <c r="H3773" t="s">
        <v>19</v>
      </c>
      <c r="I3773" t="s">
        <v>16</v>
      </c>
      <c r="J3773">
        <v>10</v>
      </c>
      <c r="K3773">
        <v>5764</v>
      </c>
      <c r="L3773">
        <v>0</v>
      </c>
      <c r="M3773" s="1" t="str">
        <f t="shared" si="464"/>
        <v>SHIP-003772</v>
      </c>
      <c r="N3773" t="str">
        <f t="shared" si="465"/>
        <v>GSITEM-003772</v>
      </c>
      <c r="O3773" t="str">
        <f t="shared" si="466"/>
        <v>GSORD-003772</v>
      </c>
      <c r="P3773" s="1" t="str">
        <f t="shared" si="467"/>
        <v>WH-B</v>
      </c>
      <c r="Q3773" s="1" t="str">
        <f t="shared" si="468"/>
        <v>On Time</v>
      </c>
      <c r="R3773" s="1" t="str">
        <f t="shared" si="469"/>
        <v>Yes</v>
      </c>
      <c r="S3773" s="1" t="str">
        <f t="shared" si="470"/>
        <v>ecommerce_shipping</v>
      </c>
      <c r="T3773" s="1" t="str">
        <f t="shared" si="471"/>
        <v>SHIPMENT_STATUS_RECORDED</v>
      </c>
    </row>
    <row r="3774" spans="1:20" x14ac:dyDescent="0.2">
      <c r="A3774">
        <v>3773</v>
      </c>
      <c r="B3774" t="s">
        <v>20</v>
      </c>
      <c r="C3774" t="s">
        <v>22</v>
      </c>
      <c r="D3774">
        <v>3</v>
      </c>
      <c r="E3774">
        <v>5</v>
      </c>
      <c r="F3774">
        <v>156</v>
      </c>
      <c r="G3774">
        <v>8</v>
      </c>
      <c r="H3774" t="s">
        <v>19</v>
      </c>
      <c r="I3774" t="s">
        <v>15</v>
      </c>
      <c r="J3774">
        <v>9</v>
      </c>
      <c r="K3774">
        <v>4733</v>
      </c>
      <c r="L3774">
        <v>1</v>
      </c>
      <c r="M3774" s="1" t="str">
        <f t="shared" si="464"/>
        <v>SHIP-003773</v>
      </c>
      <c r="N3774" t="str">
        <f t="shared" si="465"/>
        <v>GSITEM-003773</v>
      </c>
      <c r="O3774" t="str">
        <f t="shared" si="466"/>
        <v>GSORD-003773</v>
      </c>
      <c r="P3774" s="1" t="str">
        <f t="shared" si="467"/>
        <v>WH-C</v>
      </c>
      <c r="Q3774" s="1" t="str">
        <f t="shared" si="468"/>
        <v>Delayed</v>
      </c>
      <c r="R3774" s="1" t="str">
        <f t="shared" si="469"/>
        <v>No</v>
      </c>
      <c r="S3774" s="1" t="str">
        <f t="shared" si="470"/>
        <v>ecommerce_shipping</v>
      </c>
      <c r="T3774" s="1" t="str">
        <f t="shared" si="471"/>
        <v>SHIPMENT_STATUS_RECORDED</v>
      </c>
    </row>
    <row r="3775" spans="1:20" x14ac:dyDescent="0.2">
      <c r="A3775">
        <v>3774</v>
      </c>
      <c r="B3775" t="s">
        <v>15</v>
      </c>
      <c r="C3775" t="s">
        <v>22</v>
      </c>
      <c r="D3775">
        <v>3</v>
      </c>
      <c r="E3775">
        <v>3</v>
      </c>
      <c r="F3775">
        <v>172</v>
      </c>
      <c r="G3775">
        <v>6</v>
      </c>
      <c r="H3775" t="s">
        <v>19</v>
      </c>
      <c r="I3775" t="s">
        <v>15</v>
      </c>
      <c r="J3775">
        <v>5</v>
      </c>
      <c r="K3775">
        <v>5366</v>
      </c>
      <c r="L3775">
        <v>1</v>
      </c>
      <c r="M3775" s="1" t="str">
        <f t="shared" si="464"/>
        <v>SHIP-003774</v>
      </c>
      <c r="N3775" t="str">
        <f t="shared" si="465"/>
        <v>GSITEM-003774</v>
      </c>
      <c r="O3775" t="str">
        <f t="shared" si="466"/>
        <v>GSORD-003774</v>
      </c>
      <c r="P3775" s="1" t="str">
        <f t="shared" si="467"/>
        <v>WH-F</v>
      </c>
      <c r="Q3775" s="1" t="str">
        <f t="shared" si="468"/>
        <v>Delayed</v>
      </c>
      <c r="R3775" s="1" t="str">
        <f t="shared" si="469"/>
        <v>No</v>
      </c>
      <c r="S3775" s="1" t="str">
        <f t="shared" si="470"/>
        <v>ecommerce_shipping</v>
      </c>
      <c r="T3775" s="1" t="str">
        <f t="shared" si="471"/>
        <v>SHIPMENT_STATUS_RECORDED</v>
      </c>
    </row>
    <row r="3776" spans="1:20" x14ac:dyDescent="0.2">
      <c r="A3776">
        <v>3775</v>
      </c>
      <c r="B3776" t="s">
        <v>12</v>
      </c>
      <c r="C3776" t="s">
        <v>22</v>
      </c>
      <c r="D3776">
        <v>4</v>
      </c>
      <c r="E3776">
        <v>2</v>
      </c>
      <c r="F3776">
        <v>204</v>
      </c>
      <c r="G3776">
        <v>2</v>
      </c>
      <c r="H3776" t="s">
        <v>14</v>
      </c>
      <c r="I3776" t="s">
        <v>15</v>
      </c>
      <c r="J3776">
        <v>1</v>
      </c>
      <c r="K3776">
        <v>4533</v>
      </c>
      <c r="L3776">
        <v>0</v>
      </c>
      <c r="M3776" s="1" t="str">
        <f t="shared" si="464"/>
        <v>SHIP-003775</v>
      </c>
      <c r="N3776" t="str">
        <f t="shared" si="465"/>
        <v>GSITEM-003775</v>
      </c>
      <c r="O3776" t="str">
        <f t="shared" si="466"/>
        <v>GSORD-003775</v>
      </c>
      <c r="P3776" s="1" t="str">
        <f t="shared" si="467"/>
        <v>WH-D</v>
      </c>
      <c r="Q3776" s="1" t="str">
        <f t="shared" si="468"/>
        <v>On Time</v>
      </c>
      <c r="R3776" s="1" t="str">
        <f t="shared" si="469"/>
        <v>Yes</v>
      </c>
      <c r="S3776" s="1" t="str">
        <f t="shared" si="470"/>
        <v>ecommerce_shipping</v>
      </c>
      <c r="T3776" s="1" t="str">
        <f t="shared" si="471"/>
        <v>SHIPMENT_STATUS_RECORDED</v>
      </c>
    </row>
    <row r="3777" spans="1:20" x14ac:dyDescent="0.2">
      <c r="A3777">
        <v>3776</v>
      </c>
      <c r="B3777" t="s">
        <v>15</v>
      </c>
      <c r="C3777" t="s">
        <v>22</v>
      </c>
      <c r="D3777">
        <v>4</v>
      </c>
      <c r="E3777">
        <v>2</v>
      </c>
      <c r="F3777">
        <v>283</v>
      </c>
      <c r="G3777">
        <v>7</v>
      </c>
      <c r="H3777" t="s">
        <v>21</v>
      </c>
      <c r="I3777" t="s">
        <v>15</v>
      </c>
      <c r="J3777">
        <v>9</v>
      </c>
      <c r="K3777">
        <v>5252</v>
      </c>
      <c r="L3777">
        <v>1</v>
      </c>
      <c r="M3777" s="1" t="str">
        <f t="shared" si="464"/>
        <v>SHIP-003776</v>
      </c>
      <c r="N3777" t="str">
        <f t="shared" si="465"/>
        <v>GSITEM-003776</v>
      </c>
      <c r="O3777" t="str">
        <f t="shared" si="466"/>
        <v>GSORD-003776</v>
      </c>
      <c r="P3777" s="1" t="str">
        <f t="shared" si="467"/>
        <v>WH-F</v>
      </c>
      <c r="Q3777" s="1" t="str">
        <f t="shared" si="468"/>
        <v>Delayed</v>
      </c>
      <c r="R3777" s="1" t="str">
        <f t="shared" si="469"/>
        <v>No</v>
      </c>
      <c r="S3777" s="1" t="str">
        <f t="shared" si="470"/>
        <v>ecommerce_shipping</v>
      </c>
      <c r="T3777" s="1" t="str">
        <f t="shared" si="471"/>
        <v>SHIPMENT_STATUS_RECORDED</v>
      </c>
    </row>
    <row r="3778" spans="1:20" x14ac:dyDescent="0.2">
      <c r="A3778">
        <v>3777</v>
      </c>
      <c r="B3778" t="s">
        <v>17</v>
      </c>
      <c r="C3778" t="s">
        <v>22</v>
      </c>
      <c r="D3778">
        <v>4</v>
      </c>
      <c r="E3778">
        <v>4</v>
      </c>
      <c r="F3778">
        <v>257</v>
      </c>
      <c r="G3778">
        <v>10</v>
      </c>
      <c r="H3778" t="s">
        <v>19</v>
      </c>
      <c r="I3778" t="s">
        <v>16</v>
      </c>
      <c r="J3778">
        <v>4</v>
      </c>
      <c r="K3778">
        <v>4710</v>
      </c>
      <c r="L3778">
        <v>0</v>
      </c>
      <c r="M3778" s="1" t="str">
        <f t="shared" ref="M3778:M3841" si="472">"SHIP-"&amp;TEXT(A3778,"000000")</f>
        <v>SHIP-003777</v>
      </c>
      <c r="N3778" t="str">
        <f t="shared" ref="N3778:N3841" si="473">"GSITEM-"&amp;TEXT(A3778,"000000")</f>
        <v>GSITEM-003777</v>
      </c>
      <c r="O3778" t="str">
        <f t="shared" ref="O3778:O3841" si="474">"GSORD-"&amp;TEXT(A3778,"000000")</f>
        <v>GSORD-003777</v>
      </c>
      <c r="P3778" s="1" t="str">
        <f t="shared" ref="P3778:P3841" si="475">"WH-"&amp;B3778</f>
        <v>WH-A</v>
      </c>
      <c r="Q3778" s="1" t="str">
        <f t="shared" ref="Q3778:Q3841" si="476">IF(L3778=1,"Delayed","On Time")</f>
        <v>On Time</v>
      </c>
      <c r="R3778" s="1" t="str">
        <f t="shared" ref="R3778:R3841" si="477">IF(L3778=0,"Yes","No")</f>
        <v>Yes</v>
      </c>
      <c r="S3778" s="1" t="str">
        <f t="shared" ref="S3778:S3841" si="478">"ecommerce_shipping"</f>
        <v>ecommerce_shipping</v>
      </c>
      <c r="T3778" s="1" t="str">
        <f t="shared" ref="T3778:T3841" si="479">"SHIPMENT_STATUS_RECORDED"</f>
        <v>SHIPMENT_STATUS_RECORDED</v>
      </c>
    </row>
    <row r="3779" spans="1:20" x14ac:dyDescent="0.2">
      <c r="A3779">
        <v>3778</v>
      </c>
      <c r="B3779" t="s">
        <v>18</v>
      </c>
      <c r="C3779" t="s">
        <v>22</v>
      </c>
      <c r="D3779">
        <v>2</v>
      </c>
      <c r="E3779">
        <v>4</v>
      </c>
      <c r="F3779">
        <v>147</v>
      </c>
      <c r="G3779">
        <v>2</v>
      </c>
      <c r="H3779" t="s">
        <v>19</v>
      </c>
      <c r="I3779" t="s">
        <v>16</v>
      </c>
      <c r="J3779">
        <v>3</v>
      </c>
      <c r="K3779">
        <v>5136</v>
      </c>
      <c r="L3779">
        <v>1</v>
      </c>
      <c r="M3779" s="1" t="str">
        <f t="shared" si="472"/>
        <v>SHIP-003778</v>
      </c>
      <c r="N3779" t="str">
        <f t="shared" si="473"/>
        <v>GSITEM-003778</v>
      </c>
      <c r="O3779" t="str">
        <f t="shared" si="474"/>
        <v>GSORD-003778</v>
      </c>
      <c r="P3779" s="1" t="str">
        <f t="shared" si="475"/>
        <v>WH-B</v>
      </c>
      <c r="Q3779" s="1" t="str">
        <f t="shared" si="476"/>
        <v>Delayed</v>
      </c>
      <c r="R3779" s="1" t="str">
        <f t="shared" si="477"/>
        <v>No</v>
      </c>
      <c r="S3779" s="1" t="str">
        <f t="shared" si="478"/>
        <v>ecommerce_shipping</v>
      </c>
      <c r="T3779" s="1" t="str">
        <f t="shared" si="479"/>
        <v>SHIPMENT_STATUS_RECORDED</v>
      </c>
    </row>
    <row r="3780" spans="1:20" x14ac:dyDescent="0.2">
      <c r="A3780">
        <v>3779</v>
      </c>
      <c r="B3780" t="s">
        <v>20</v>
      </c>
      <c r="C3780" t="s">
        <v>22</v>
      </c>
      <c r="D3780">
        <v>4</v>
      </c>
      <c r="E3780">
        <v>2</v>
      </c>
      <c r="F3780">
        <v>229</v>
      </c>
      <c r="G3780">
        <v>3</v>
      </c>
      <c r="H3780" t="s">
        <v>14</v>
      </c>
      <c r="I3780" t="s">
        <v>15</v>
      </c>
      <c r="J3780">
        <v>6</v>
      </c>
      <c r="K3780">
        <v>5691</v>
      </c>
      <c r="L3780">
        <v>1</v>
      </c>
      <c r="M3780" s="1" t="str">
        <f t="shared" si="472"/>
        <v>SHIP-003779</v>
      </c>
      <c r="N3780" t="str">
        <f t="shared" si="473"/>
        <v>GSITEM-003779</v>
      </c>
      <c r="O3780" t="str">
        <f t="shared" si="474"/>
        <v>GSORD-003779</v>
      </c>
      <c r="P3780" s="1" t="str">
        <f t="shared" si="475"/>
        <v>WH-C</v>
      </c>
      <c r="Q3780" s="1" t="str">
        <f t="shared" si="476"/>
        <v>Delayed</v>
      </c>
      <c r="R3780" s="1" t="str">
        <f t="shared" si="477"/>
        <v>No</v>
      </c>
      <c r="S3780" s="1" t="str">
        <f t="shared" si="478"/>
        <v>ecommerce_shipping</v>
      </c>
      <c r="T3780" s="1" t="str">
        <f t="shared" si="479"/>
        <v>SHIPMENT_STATUS_RECORDED</v>
      </c>
    </row>
    <row r="3781" spans="1:20" x14ac:dyDescent="0.2">
      <c r="A3781">
        <v>3780</v>
      </c>
      <c r="B3781" t="s">
        <v>15</v>
      </c>
      <c r="C3781" t="s">
        <v>22</v>
      </c>
      <c r="D3781">
        <v>2</v>
      </c>
      <c r="E3781">
        <v>1</v>
      </c>
      <c r="F3781">
        <v>111</v>
      </c>
      <c r="G3781">
        <v>2</v>
      </c>
      <c r="H3781" t="s">
        <v>14</v>
      </c>
      <c r="I3781" t="s">
        <v>15</v>
      </c>
      <c r="J3781">
        <v>1</v>
      </c>
      <c r="K3781">
        <v>4296</v>
      </c>
      <c r="L3781">
        <v>1</v>
      </c>
      <c r="M3781" s="1" t="str">
        <f t="shared" si="472"/>
        <v>SHIP-003780</v>
      </c>
      <c r="N3781" t="str">
        <f t="shared" si="473"/>
        <v>GSITEM-003780</v>
      </c>
      <c r="O3781" t="str">
        <f t="shared" si="474"/>
        <v>GSORD-003780</v>
      </c>
      <c r="P3781" s="1" t="str">
        <f t="shared" si="475"/>
        <v>WH-F</v>
      </c>
      <c r="Q3781" s="1" t="str">
        <f t="shared" si="476"/>
        <v>Delayed</v>
      </c>
      <c r="R3781" s="1" t="str">
        <f t="shared" si="477"/>
        <v>No</v>
      </c>
      <c r="S3781" s="1" t="str">
        <f t="shared" si="478"/>
        <v>ecommerce_shipping</v>
      </c>
      <c r="T3781" s="1" t="str">
        <f t="shared" si="479"/>
        <v>SHIPMENT_STATUS_RECORDED</v>
      </c>
    </row>
    <row r="3782" spans="1:20" x14ac:dyDescent="0.2">
      <c r="A3782">
        <v>3781</v>
      </c>
      <c r="B3782" t="s">
        <v>12</v>
      </c>
      <c r="C3782" t="s">
        <v>22</v>
      </c>
      <c r="D3782">
        <v>3</v>
      </c>
      <c r="E3782">
        <v>3</v>
      </c>
      <c r="F3782">
        <v>231</v>
      </c>
      <c r="G3782">
        <v>2</v>
      </c>
      <c r="H3782" t="s">
        <v>21</v>
      </c>
      <c r="I3782" t="s">
        <v>15</v>
      </c>
      <c r="J3782">
        <v>8</v>
      </c>
      <c r="K3782">
        <v>5021</v>
      </c>
      <c r="L3782">
        <v>0</v>
      </c>
      <c r="M3782" s="1" t="str">
        <f t="shared" si="472"/>
        <v>SHIP-003781</v>
      </c>
      <c r="N3782" t="str">
        <f t="shared" si="473"/>
        <v>GSITEM-003781</v>
      </c>
      <c r="O3782" t="str">
        <f t="shared" si="474"/>
        <v>GSORD-003781</v>
      </c>
      <c r="P3782" s="1" t="str">
        <f t="shared" si="475"/>
        <v>WH-D</v>
      </c>
      <c r="Q3782" s="1" t="str">
        <f t="shared" si="476"/>
        <v>On Time</v>
      </c>
      <c r="R3782" s="1" t="str">
        <f t="shared" si="477"/>
        <v>Yes</v>
      </c>
      <c r="S3782" s="1" t="str">
        <f t="shared" si="478"/>
        <v>ecommerce_shipping</v>
      </c>
      <c r="T3782" s="1" t="str">
        <f t="shared" si="479"/>
        <v>SHIPMENT_STATUS_RECORDED</v>
      </c>
    </row>
    <row r="3783" spans="1:20" x14ac:dyDescent="0.2">
      <c r="A3783">
        <v>3782</v>
      </c>
      <c r="B3783" t="s">
        <v>15</v>
      </c>
      <c r="C3783" t="s">
        <v>22</v>
      </c>
      <c r="D3783">
        <v>4</v>
      </c>
      <c r="E3783">
        <v>1</v>
      </c>
      <c r="F3783">
        <v>197</v>
      </c>
      <c r="G3783">
        <v>3</v>
      </c>
      <c r="H3783" t="s">
        <v>14</v>
      </c>
      <c r="I3783" t="s">
        <v>15</v>
      </c>
      <c r="J3783">
        <v>6</v>
      </c>
      <c r="K3783">
        <v>5032</v>
      </c>
      <c r="L3783">
        <v>0</v>
      </c>
      <c r="M3783" s="1" t="str">
        <f t="shared" si="472"/>
        <v>SHIP-003782</v>
      </c>
      <c r="N3783" t="str">
        <f t="shared" si="473"/>
        <v>GSITEM-003782</v>
      </c>
      <c r="O3783" t="str">
        <f t="shared" si="474"/>
        <v>GSORD-003782</v>
      </c>
      <c r="P3783" s="1" t="str">
        <f t="shared" si="475"/>
        <v>WH-F</v>
      </c>
      <c r="Q3783" s="1" t="str">
        <f t="shared" si="476"/>
        <v>On Time</v>
      </c>
      <c r="R3783" s="1" t="str">
        <f t="shared" si="477"/>
        <v>Yes</v>
      </c>
      <c r="S3783" s="1" t="str">
        <f t="shared" si="478"/>
        <v>ecommerce_shipping</v>
      </c>
      <c r="T3783" s="1" t="str">
        <f t="shared" si="479"/>
        <v>SHIPMENT_STATUS_RECORDED</v>
      </c>
    </row>
    <row r="3784" spans="1:20" x14ac:dyDescent="0.2">
      <c r="A3784">
        <v>3783</v>
      </c>
      <c r="B3784" t="s">
        <v>17</v>
      </c>
      <c r="C3784" t="s">
        <v>22</v>
      </c>
      <c r="D3784">
        <v>4</v>
      </c>
      <c r="E3784">
        <v>1</v>
      </c>
      <c r="F3784">
        <v>157</v>
      </c>
      <c r="G3784">
        <v>2</v>
      </c>
      <c r="H3784" t="s">
        <v>19</v>
      </c>
      <c r="I3784" t="s">
        <v>15</v>
      </c>
      <c r="J3784">
        <v>5</v>
      </c>
      <c r="K3784">
        <v>5647</v>
      </c>
      <c r="L3784">
        <v>0</v>
      </c>
      <c r="M3784" s="1" t="str">
        <f t="shared" si="472"/>
        <v>SHIP-003783</v>
      </c>
      <c r="N3784" t="str">
        <f t="shared" si="473"/>
        <v>GSITEM-003783</v>
      </c>
      <c r="O3784" t="str">
        <f t="shared" si="474"/>
        <v>GSORD-003783</v>
      </c>
      <c r="P3784" s="1" t="str">
        <f t="shared" si="475"/>
        <v>WH-A</v>
      </c>
      <c r="Q3784" s="1" t="str">
        <f t="shared" si="476"/>
        <v>On Time</v>
      </c>
      <c r="R3784" s="1" t="str">
        <f t="shared" si="477"/>
        <v>Yes</v>
      </c>
      <c r="S3784" s="1" t="str">
        <f t="shared" si="478"/>
        <v>ecommerce_shipping</v>
      </c>
      <c r="T3784" s="1" t="str">
        <f t="shared" si="479"/>
        <v>SHIPMENT_STATUS_RECORDED</v>
      </c>
    </row>
    <row r="3785" spans="1:20" x14ac:dyDescent="0.2">
      <c r="A3785">
        <v>3784</v>
      </c>
      <c r="B3785" t="s">
        <v>18</v>
      </c>
      <c r="C3785" t="s">
        <v>22</v>
      </c>
      <c r="D3785">
        <v>3</v>
      </c>
      <c r="E3785">
        <v>3</v>
      </c>
      <c r="F3785">
        <v>201</v>
      </c>
      <c r="G3785">
        <v>10</v>
      </c>
      <c r="H3785" t="s">
        <v>21</v>
      </c>
      <c r="I3785" t="s">
        <v>16</v>
      </c>
      <c r="J3785">
        <v>10</v>
      </c>
      <c r="K3785">
        <v>5281</v>
      </c>
      <c r="L3785">
        <v>0</v>
      </c>
      <c r="M3785" s="1" t="str">
        <f t="shared" si="472"/>
        <v>SHIP-003784</v>
      </c>
      <c r="N3785" t="str">
        <f t="shared" si="473"/>
        <v>GSITEM-003784</v>
      </c>
      <c r="O3785" t="str">
        <f t="shared" si="474"/>
        <v>GSORD-003784</v>
      </c>
      <c r="P3785" s="1" t="str">
        <f t="shared" si="475"/>
        <v>WH-B</v>
      </c>
      <c r="Q3785" s="1" t="str">
        <f t="shared" si="476"/>
        <v>On Time</v>
      </c>
      <c r="R3785" s="1" t="str">
        <f t="shared" si="477"/>
        <v>Yes</v>
      </c>
      <c r="S3785" s="1" t="str">
        <f t="shared" si="478"/>
        <v>ecommerce_shipping</v>
      </c>
      <c r="T3785" s="1" t="str">
        <f t="shared" si="479"/>
        <v>SHIPMENT_STATUS_RECORDED</v>
      </c>
    </row>
    <row r="3786" spans="1:20" x14ac:dyDescent="0.2">
      <c r="A3786">
        <v>3785</v>
      </c>
      <c r="B3786" t="s">
        <v>20</v>
      </c>
      <c r="C3786" t="s">
        <v>22</v>
      </c>
      <c r="D3786">
        <v>4</v>
      </c>
      <c r="E3786">
        <v>3</v>
      </c>
      <c r="F3786">
        <v>247</v>
      </c>
      <c r="G3786">
        <v>10</v>
      </c>
      <c r="H3786" t="s">
        <v>21</v>
      </c>
      <c r="I3786" t="s">
        <v>16</v>
      </c>
      <c r="J3786">
        <v>10</v>
      </c>
      <c r="K3786">
        <v>5644</v>
      </c>
      <c r="L3786">
        <v>0</v>
      </c>
      <c r="M3786" s="1" t="str">
        <f t="shared" si="472"/>
        <v>SHIP-003785</v>
      </c>
      <c r="N3786" t="str">
        <f t="shared" si="473"/>
        <v>GSITEM-003785</v>
      </c>
      <c r="O3786" t="str">
        <f t="shared" si="474"/>
        <v>GSORD-003785</v>
      </c>
      <c r="P3786" s="1" t="str">
        <f t="shared" si="475"/>
        <v>WH-C</v>
      </c>
      <c r="Q3786" s="1" t="str">
        <f t="shared" si="476"/>
        <v>On Time</v>
      </c>
      <c r="R3786" s="1" t="str">
        <f t="shared" si="477"/>
        <v>Yes</v>
      </c>
      <c r="S3786" s="1" t="str">
        <f t="shared" si="478"/>
        <v>ecommerce_shipping</v>
      </c>
      <c r="T3786" s="1" t="str">
        <f t="shared" si="479"/>
        <v>SHIPMENT_STATUS_RECORDED</v>
      </c>
    </row>
    <row r="3787" spans="1:20" x14ac:dyDescent="0.2">
      <c r="A3787">
        <v>3786</v>
      </c>
      <c r="B3787" t="s">
        <v>15</v>
      </c>
      <c r="C3787" t="s">
        <v>22</v>
      </c>
      <c r="D3787">
        <v>5</v>
      </c>
      <c r="E3787">
        <v>5</v>
      </c>
      <c r="F3787">
        <v>184</v>
      </c>
      <c r="G3787">
        <v>3</v>
      </c>
      <c r="H3787" t="s">
        <v>14</v>
      </c>
      <c r="I3787" t="s">
        <v>15</v>
      </c>
      <c r="J3787">
        <v>5</v>
      </c>
      <c r="K3787">
        <v>5045</v>
      </c>
      <c r="L3787">
        <v>0</v>
      </c>
      <c r="M3787" s="1" t="str">
        <f t="shared" si="472"/>
        <v>SHIP-003786</v>
      </c>
      <c r="N3787" t="str">
        <f t="shared" si="473"/>
        <v>GSITEM-003786</v>
      </c>
      <c r="O3787" t="str">
        <f t="shared" si="474"/>
        <v>GSORD-003786</v>
      </c>
      <c r="P3787" s="1" t="str">
        <f t="shared" si="475"/>
        <v>WH-F</v>
      </c>
      <c r="Q3787" s="1" t="str">
        <f t="shared" si="476"/>
        <v>On Time</v>
      </c>
      <c r="R3787" s="1" t="str">
        <f t="shared" si="477"/>
        <v>Yes</v>
      </c>
      <c r="S3787" s="1" t="str">
        <f t="shared" si="478"/>
        <v>ecommerce_shipping</v>
      </c>
      <c r="T3787" s="1" t="str">
        <f t="shared" si="479"/>
        <v>SHIPMENT_STATUS_RECORDED</v>
      </c>
    </row>
    <row r="3788" spans="1:20" x14ac:dyDescent="0.2">
      <c r="A3788">
        <v>3787</v>
      </c>
      <c r="B3788" t="s">
        <v>12</v>
      </c>
      <c r="C3788" t="s">
        <v>22</v>
      </c>
      <c r="D3788">
        <v>3</v>
      </c>
      <c r="E3788">
        <v>2</v>
      </c>
      <c r="F3788">
        <v>144</v>
      </c>
      <c r="G3788">
        <v>10</v>
      </c>
      <c r="H3788" t="s">
        <v>21</v>
      </c>
      <c r="I3788" t="s">
        <v>15</v>
      </c>
      <c r="J3788">
        <v>3</v>
      </c>
      <c r="K3788">
        <v>5000</v>
      </c>
      <c r="L3788">
        <v>0</v>
      </c>
      <c r="M3788" s="1" t="str">
        <f t="shared" si="472"/>
        <v>SHIP-003787</v>
      </c>
      <c r="N3788" t="str">
        <f t="shared" si="473"/>
        <v>GSITEM-003787</v>
      </c>
      <c r="O3788" t="str">
        <f t="shared" si="474"/>
        <v>GSORD-003787</v>
      </c>
      <c r="P3788" s="1" t="str">
        <f t="shared" si="475"/>
        <v>WH-D</v>
      </c>
      <c r="Q3788" s="1" t="str">
        <f t="shared" si="476"/>
        <v>On Time</v>
      </c>
      <c r="R3788" s="1" t="str">
        <f t="shared" si="477"/>
        <v>Yes</v>
      </c>
      <c r="S3788" s="1" t="str">
        <f t="shared" si="478"/>
        <v>ecommerce_shipping</v>
      </c>
      <c r="T3788" s="1" t="str">
        <f t="shared" si="479"/>
        <v>SHIPMENT_STATUS_RECORDED</v>
      </c>
    </row>
    <row r="3789" spans="1:20" x14ac:dyDescent="0.2">
      <c r="A3789">
        <v>3788</v>
      </c>
      <c r="B3789" t="s">
        <v>15</v>
      </c>
      <c r="C3789" t="s">
        <v>22</v>
      </c>
      <c r="D3789">
        <v>3</v>
      </c>
      <c r="E3789">
        <v>4</v>
      </c>
      <c r="F3789">
        <v>245</v>
      </c>
      <c r="G3789">
        <v>4</v>
      </c>
      <c r="H3789" t="s">
        <v>14</v>
      </c>
      <c r="I3789" t="s">
        <v>16</v>
      </c>
      <c r="J3789">
        <v>9</v>
      </c>
      <c r="K3789">
        <v>4139</v>
      </c>
      <c r="L3789">
        <v>0</v>
      </c>
      <c r="M3789" s="1" t="str">
        <f t="shared" si="472"/>
        <v>SHIP-003788</v>
      </c>
      <c r="N3789" t="str">
        <f t="shared" si="473"/>
        <v>GSITEM-003788</v>
      </c>
      <c r="O3789" t="str">
        <f t="shared" si="474"/>
        <v>GSORD-003788</v>
      </c>
      <c r="P3789" s="1" t="str">
        <f t="shared" si="475"/>
        <v>WH-F</v>
      </c>
      <c r="Q3789" s="1" t="str">
        <f t="shared" si="476"/>
        <v>On Time</v>
      </c>
      <c r="R3789" s="1" t="str">
        <f t="shared" si="477"/>
        <v>Yes</v>
      </c>
      <c r="S3789" s="1" t="str">
        <f t="shared" si="478"/>
        <v>ecommerce_shipping</v>
      </c>
      <c r="T3789" s="1" t="str">
        <f t="shared" si="479"/>
        <v>SHIPMENT_STATUS_RECORDED</v>
      </c>
    </row>
    <row r="3790" spans="1:20" x14ac:dyDescent="0.2">
      <c r="A3790">
        <v>3789</v>
      </c>
      <c r="B3790" t="s">
        <v>17</v>
      </c>
      <c r="C3790" t="s">
        <v>22</v>
      </c>
      <c r="D3790">
        <v>3</v>
      </c>
      <c r="E3790">
        <v>3</v>
      </c>
      <c r="F3790">
        <v>163</v>
      </c>
      <c r="G3790">
        <v>3</v>
      </c>
      <c r="H3790" t="s">
        <v>14</v>
      </c>
      <c r="I3790" t="s">
        <v>16</v>
      </c>
      <c r="J3790">
        <v>5</v>
      </c>
      <c r="K3790">
        <v>5638</v>
      </c>
      <c r="L3790">
        <v>0</v>
      </c>
      <c r="M3790" s="1" t="str">
        <f t="shared" si="472"/>
        <v>SHIP-003789</v>
      </c>
      <c r="N3790" t="str">
        <f t="shared" si="473"/>
        <v>GSITEM-003789</v>
      </c>
      <c r="O3790" t="str">
        <f t="shared" si="474"/>
        <v>GSORD-003789</v>
      </c>
      <c r="P3790" s="1" t="str">
        <f t="shared" si="475"/>
        <v>WH-A</v>
      </c>
      <c r="Q3790" s="1" t="str">
        <f t="shared" si="476"/>
        <v>On Time</v>
      </c>
      <c r="R3790" s="1" t="str">
        <f t="shared" si="477"/>
        <v>Yes</v>
      </c>
      <c r="S3790" s="1" t="str">
        <f t="shared" si="478"/>
        <v>ecommerce_shipping</v>
      </c>
      <c r="T3790" s="1" t="str">
        <f t="shared" si="479"/>
        <v>SHIPMENT_STATUS_RECORDED</v>
      </c>
    </row>
    <row r="3791" spans="1:20" x14ac:dyDescent="0.2">
      <c r="A3791">
        <v>3790</v>
      </c>
      <c r="B3791" t="s">
        <v>18</v>
      </c>
      <c r="C3791" t="s">
        <v>22</v>
      </c>
      <c r="D3791">
        <v>3</v>
      </c>
      <c r="E3791">
        <v>1</v>
      </c>
      <c r="F3791">
        <v>154</v>
      </c>
      <c r="G3791">
        <v>10</v>
      </c>
      <c r="H3791" t="s">
        <v>19</v>
      </c>
      <c r="I3791" t="s">
        <v>15</v>
      </c>
      <c r="J3791">
        <v>3</v>
      </c>
      <c r="K3791">
        <v>4524</v>
      </c>
      <c r="L3791">
        <v>0</v>
      </c>
      <c r="M3791" s="1" t="str">
        <f t="shared" si="472"/>
        <v>SHIP-003790</v>
      </c>
      <c r="N3791" t="str">
        <f t="shared" si="473"/>
        <v>GSITEM-003790</v>
      </c>
      <c r="O3791" t="str">
        <f t="shared" si="474"/>
        <v>GSORD-003790</v>
      </c>
      <c r="P3791" s="1" t="str">
        <f t="shared" si="475"/>
        <v>WH-B</v>
      </c>
      <c r="Q3791" s="1" t="str">
        <f t="shared" si="476"/>
        <v>On Time</v>
      </c>
      <c r="R3791" s="1" t="str">
        <f t="shared" si="477"/>
        <v>Yes</v>
      </c>
      <c r="S3791" s="1" t="str">
        <f t="shared" si="478"/>
        <v>ecommerce_shipping</v>
      </c>
      <c r="T3791" s="1" t="str">
        <f t="shared" si="479"/>
        <v>SHIPMENT_STATUS_RECORDED</v>
      </c>
    </row>
    <row r="3792" spans="1:20" x14ac:dyDescent="0.2">
      <c r="A3792">
        <v>3791</v>
      </c>
      <c r="B3792" t="s">
        <v>20</v>
      </c>
      <c r="C3792" t="s">
        <v>22</v>
      </c>
      <c r="D3792">
        <v>4</v>
      </c>
      <c r="E3792">
        <v>2</v>
      </c>
      <c r="F3792">
        <v>245</v>
      </c>
      <c r="G3792">
        <v>2</v>
      </c>
      <c r="H3792" t="s">
        <v>14</v>
      </c>
      <c r="I3792" t="s">
        <v>16</v>
      </c>
      <c r="J3792">
        <v>8</v>
      </c>
      <c r="K3792">
        <v>5871</v>
      </c>
      <c r="L3792">
        <v>1</v>
      </c>
      <c r="M3792" s="1" t="str">
        <f t="shared" si="472"/>
        <v>SHIP-003791</v>
      </c>
      <c r="N3792" t="str">
        <f t="shared" si="473"/>
        <v>GSITEM-003791</v>
      </c>
      <c r="O3792" t="str">
        <f t="shared" si="474"/>
        <v>GSORD-003791</v>
      </c>
      <c r="P3792" s="1" t="str">
        <f t="shared" si="475"/>
        <v>WH-C</v>
      </c>
      <c r="Q3792" s="1" t="str">
        <f t="shared" si="476"/>
        <v>Delayed</v>
      </c>
      <c r="R3792" s="1" t="str">
        <f t="shared" si="477"/>
        <v>No</v>
      </c>
      <c r="S3792" s="1" t="str">
        <f t="shared" si="478"/>
        <v>ecommerce_shipping</v>
      </c>
      <c r="T3792" s="1" t="str">
        <f t="shared" si="479"/>
        <v>SHIPMENT_STATUS_RECORDED</v>
      </c>
    </row>
    <row r="3793" spans="1:20" x14ac:dyDescent="0.2">
      <c r="A3793">
        <v>3792</v>
      </c>
      <c r="B3793" t="s">
        <v>15</v>
      </c>
      <c r="C3793" t="s">
        <v>22</v>
      </c>
      <c r="D3793">
        <v>3</v>
      </c>
      <c r="E3793">
        <v>3</v>
      </c>
      <c r="F3793">
        <v>268</v>
      </c>
      <c r="G3793">
        <v>10</v>
      </c>
      <c r="H3793" t="s">
        <v>19</v>
      </c>
      <c r="I3793" t="s">
        <v>16</v>
      </c>
      <c r="J3793">
        <v>2</v>
      </c>
      <c r="K3793">
        <v>5626</v>
      </c>
      <c r="L3793">
        <v>1</v>
      </c>
      <c r="M3793" s="1" t="str">
        <f t="shared" si="472"/>
        <v>SHIP-003792</v>
      </c>
      <c r="N3793" t="str">
        <f t="shared" si="473"/>
        <v>GSITEM-003792</v>
      </c>
      <c r="O3793" t="str">
        <f t="shared" si="474"/>
        <v>GSORD-003792</v>
      </c>
      <c r="P3793" s="1" t="str">
        <f t="shared" si="475"/>
        <v>WH-F</v>
      </c>
      <c r="Q3793" s="1" t="str">
        <f t="shared" si="476"/>
        <v>Delayed</v>
      </c>
      <c r="R3793" s="1" t="str">
        <f t="shared" si="477"/>
        <v>No</v>
      </c>
      <c r="S3793" s="1" t="str">
        <f t="shared" si="478"/>
        <v>ecommerce_shipping</v>
      </c>
      <c r="T3793" s="1" t="str">
        <f t="shared" si="479"/>
        <v>SHIPMENT_STATUS_RECORDED</v>
      </c>
    </row>
    <row r="3794" spans="1:20" x14ac:dyDescent="0.2">
      <c r="A3794">
        <v>3793</v>
      </c>
      <c r="B3794" t="s">
        <v>12</v>
      </c>
      <c r="C3794" t="s">
        <v>22</v>
      </c>
      <c r="D3794">
        <v>4</v>
      </c>
      <c r="E3794">
        <v>1</v>
      </c>
      <c r="F3794">
        <v>180</v>
      </c>
      <c r="G3794">
        <v>3</v>
      </c>
      <c r="H3794" t="s">
        <v>14</v>
      </c>
      <c r="I3794" t="s">
        <v>15</v>
      </c>
      <c r="J3794">
        <v>1</v>
      </c>
      <c r="K3794">
        <v>5677</v>
      </c>
      <c r="L3794">
        <v>0</v>
      </c>
      <c r="M3794" s="1" t="str">
        <f t="shared" si="472"/>
        <v>SHIP-003793</v>
      </c>
      <c r="N3794" t="str">
        <f t="shared" si="473"/>
        <v>GSITEM-003793</v>
      </c>
      <c r="O3794" t="str">
        <f t="shared" si="474"/>
        <v>GSORD-003793</v>
      </c>
      <c r="P3794" s="1" t="str">
        <f t="shared" si="475"/>
        <v>WH-D</v>
      </c>
      <c r="Q3794" s="1" t="str">
        <f t="shared" si="476"/>
        <v>On Time</v>
      </c>
      <c r="R3794" s="1" t="str">
        <f t="shared" si="477"/>
        <v>Yes</v>
      </c>
      <c r="S3794" s="1" t="str">
        <f t="shared" si="478"/>
        <v>ecommerce_shipping</v>
      </c>
      <c r="T3794" s="1" t="str">
        <f t="shared" si="479"/>
        <v>SHIPMENT_STATUS_RECORDED</v>
      </c>
    </row>
    <row r="3795" spans="1:20" x14ac:dyDescent="0.2">
      <c r="A3795">
        <v>3794</v>
      </c>
      <c r="B3795" t="s">
        <v>15</v>
      </c>
      <c r="C3795" t="s">
        <v>22</v>
      </c>
      <c r="D3795">
        <v>2</v>
      </c>
      <c r="E3795">
        <v>2</v>
      </c>
      <c r="F3795">
        <v>230</v>
      </c>
      <c r="G3795">
        <v>3</v>
      </c>
      <c r="H3795" t="s">
        <v>14</v>
      </c>
      <c r="I3795" t="s">
        <v>15</v>
      </c>
      <c r="J3795">
        <v>7</v>
      </c>
      <c r="K3795">
        <v>4889</v>
      </c>
      <c r="L3795">
        <v>0</v>
      </c>
      <c r="M3795" s="1" t="str">
        <f t="shared" si="472"/>
        <v>SHIP-003794</v>
      </c>
      <c r="N3795" t="str">
        <f t="shared" si="473"/>
        <v>GSITEM-003794</v>
      </c>
      <c r="O3795" t="str">
        <f t="shared" si="474"/>
        <v>GSORD-003794</v>
      </c>
      <c r="P3795" s="1" t="str">
        <f t="shared" si="475"/>
        <v>WH-F</v>
      </c>
      <c r="Q3795" s="1" t="str">
        <f t="shared" si="476"/>
        <v>On Time</v>
      </c>
      <c r="R3795" s="1" t="str">
        <f t="shared" si="477"/>
        <v>Yes</v>
      </c>
      <c r="S3795" s="1" t="str">
        <f t="shared" si="478"/>
        <v>ecommerce_shipping</v>
      </c>
      <c r="T3795" s="1" t="str">
        <f t="shared" si="479"/>
        <v>SHIPMENT_STATUS_RECORDED</v>
      </c>
    </row>
    <row r="3796" spans="1:20" x14ac:dyDescent="0.2">
      <c r="A3796">
        <v>3795</v>
      </c>
      <c r="B3796" t="s">
        <v>17</v>
      </c>
      <c r="C3796" t="s">
        <v>22</v>
      </c>
      <c r="D3796">
        <v>4</v>
      </c>
      <c r="E3796">
        <v>1</v>
      </c>
      <c r="F3796">
        <v>197</v>
      </c>
      <c r="G3796">
        <v>2</v>
      </c>
      <c r="H3796" t="s">
        <v>14</v>
      </c>
      <c r="I3796" t="s">
        <v>15</v>
      </c>
      <c r="J3796">
        <v>2</v>
      </c>
      <c r="K3796">
        <v>5685</v>
      </c>
      <c r="L3796">
        <v>0</v>
      </c>
      <c r="M3796" s="1" t="str">
        <f t="shared" si="472"/>
        <v>SHIP-003795</v>
      </c>
      <c r="N3796" t="str">
        <f t="shared" si="473"/>
        <v>GSITEM-003795</v>
      </c>
      <c r="O3796" t="str">
        <f t="shared" si="474"/>
        <v>GSORD-003795</v>
      </c>
      <c r="P3796" s="1" t="str">
        <f t="shared" si="475"/>
        <v>WH-A</v>
      </c>
      <c r="Q3796" s="1" t="str">
        <f t="shared" si="476"/>
        <v>On Time</v>
      </c>
      <c r="R3796" s="1" t="str">
        <f t="shared" si="477"/>
        <v>Yes</v>
      </c>
      <c r="S3796" s="1" t="str">
        <f t="shared" si="478"/>
        <v>ecommerce_shipping</v>
      </c>
      <c r="T3796" s="1" t="str">
        <f t="shared" si="479"/>
        <v>SHIPMENT_STATUS_RECORDED</v>
      </c>
    </row>
    <row r="3797" spans="1:20" x14ac:dyDescent="0.2">
      <c r="A3797">
        <v>3796</v>
      </c>
      <c r="B3797" t="s">
        <v>18</v>
      </c>
      <c r="C3797" t="s">
        <v>22</v>
      </c>
      <c r="D3797">
        <v>3</v>
      </c>
      <c r="E3797">
        <v>5</v>
      </c>
      <c r="F3797">
        <v>252</v>
      </c>
      <c r="G3797">
        <v>3</v>
      </c>
      <c r="H3797" t="s">
        <v>21</v>
      </c>
      <c r="I3797" t="s">
        <v>15</v>
      </c>
      <c r="J3797">
        <v>4</v>
      </c>
      <c r="K3797">
        <v>4248</v>
      </c>
      <c r="L3797">
        <v>0</v>
      </c>
      <c r="M3797" s="1" t="str">
        <f t="shared" si="472"/>
        <v>SHIP-003796</v>
      </c>
      <c r="N3797" t="str">
        <f t="shared" si="473"/>
        <v>GSITEM-003796</v>
      </c>
      <c r="O3797" t="str">
        <f t="shared" si="474"/>
        <v>GSORD-003796</v>
      </c>
      <c r="P3797" s="1" t="str">
        <f t="shared" si="475"/>
        <v>WH-B</v>
      </c>
      <c r="Q3797" s="1" t="str">
        <f t="shared" si="476"/>
        <v>On Time</v>
      </c>
      <c r="R3797" s="1" t="str">
        <f t="shared" si="477"/>
        <v>Yes</v>
      </c>
      <c r="S3797" s="1" t="str">
        <f t="shared" si="478"/>
        <v>ecommerce_shipping</v>
      </c>
      <c r="T3797" s="1" t="str">
        <f t="shared" si="479"/>
        <v>SHIPMENT_STATUS_RECORDED</v>
      </c>
    </row>
    <row r="3798" spans="1:20" x14ac:dyDescent="0.2">
      <c r="A3798">
        <v>3797</v>
      </c>
      <c r="B3798" t="s">
        <v>20</v>
      </c>
      <c r="C3798" t="s">
        <v>22</v>
      </c>
      <c r="D3798">
        <v>6</v>
      </c>
      <c r="E3798">
        <v>4</v>
      </c>
      <c r="F3798">
        <v>237</v>
      </c>
      <c r="G3798">
        <v>5</v>
      </c>
      <c r="H3798" t="s">
        <v>19</v>
      </c>
      <c r="I3798" t="s">
        <v>15</v>
      </c>
      <c r="J3798">
        <v>10</v>
      </c>
      <c r="K3798">
        <v>5434</v>
      </c>
      <c r="L3798">
        <v>0</v>
      </c>
      <c r="M3798" s="1" t="str">
        <f t="shared" si="472"/>
        <v>SHIP-003797</v>
      </c>
      <c r="N3798" t="str">
        <f t="shared" si="473"/>
        <v>GSITEM-003797</v>
      </c>
      <c r="O3798" t="str">
        <f t="shared" si="474"/>
        <v>GSORD-003797</v>
      </c>
      <c r="P3798" s="1" t="str">
        <f t="shared" si="475"/>
        <v>WH-C</v>
      </c>
      <c r="Q3798" s="1" t="str">
        <f t="shared" si="476"/>
        <v>On Time</v>
      </c>
      <c r="R3798" s="1" t="str">
        <f t="shared" si="477"/>
        <v>Yes</v>
      </c>
      <c r="S3798" s="1" t="str">
        <f t="shared" si="478"/>
        <v>ecommerce_shipping</v>
      </c>
      <c r="T3798" s="1" t="str">
        <f t="shared" si="479"/>
        <v>SHIPMENT_STATUS_RECORDED</v>
      </c>
    </row>
    <row r="3799" spans="1:20" x14ac:dyDescent="0.2">
      <c r="A3799">
        <v>3798</v>
      </c>
      <c r="B3799" t="s">
        <v>15</v>
      </c>
      <c r="C3799" t="s">
        <v>22</v>
      </c>
      <c r="D3799">
        <v>4</v>
      </c>
      <c r="E3799">
        <v>2</v>
      </c>
      <c r="F3799">
        <v>182</v>
      </c>
      <c r="G3799">
        <v>3</v>
      </c>
      <c r="H3799" t="s">
        <v>19</v>
      </c>
      <c r="I3799" t="s">
        <v>16</v>
      </c>
      <c r="J3799">
        <v>7</v>
      </c>
      <c r="K3799">
        <v>4710</v>
      </c>
      <c r="L3799">
        <v>1</v>
      </c>
      <c r="M3799" s="1" t="str">
        <f t="shared" si="472"/>
        <v>SHIP-003798</v>
      </c>
      <c r="N3799" t="str">
        <f t="shared" si="473"/>
        <v>GSITEM-003798</v>
      </c>
      <c r="O3799" t="str">
        <f t="shared" si="474"/>
        <v>GSORD-003798</v>
      </c>
      <c r="P3799" s="1" t="str">
        <f t="shared" si="475"/>
        <v>WH-F</v>
      </c>
      <c r="Q3799" s="1" t="str">
        <f t="shared" si="476"/>
        <v>Delayed</v>
      </c>
      <c r="R3799" s="1" t="str">
        <f t="shared" si="477"/>
        <v>No</v>
      </c>
      <c r="S3799" s="1" t="str">
        <f t="shared" si="478"/>
        <v>ecommerce_shipping</v>
      </c>
      <c r="T3799" s="1" t="str">
        <f t="shared" si="479"/>
        <v>SHIPMENT_STATUS_RECORDED</v>
      </c>
    </row>
    <row r="3800" spans="1:20" x14ac:dyDescent="0.2">
      <c r="A3800">
        <v>3799</v>
      </c>
      <c r="B3800" t="s">
        <v>12</v>
      </c>
      <c r="C3800" t="s">
        <v>22</v>
      </c>
      <c r="D3800">
        <v>5</v>
      </c>
      <c r="E3800">
        <v>1</v>
      </c>
      <c r="F3800">
        <v>241</v>
      </c>
      <c r="G3800">
        <v>3</v>
      </c>
      <c r="H3800" t="s">
        <v>21</v>
      </c>
      <c r="I3800" t="s">
        <v>16</v>
      </c>
      <c r="J3800">
        <v>8</v>
      </c>
      <c r="K3800">
        <v>5306</v>
      </c>
      <c r="L3800">
        <v>1</v>
      </c>
      <c r="M3800" s="1" t="str">
        <f t="shared" si="472"/>
        <v>SHIP-003799</v>
      </c>
      <c r="N3800" t="str">
        <f t="shared" si="473"/>
        <v>GSITEM-003799</v>
      </c>
      <c r="O3800" t="str">
        <f t="shared" si="474"/>
        <v>GSORD-003799</v>
      </c>
      <c r="P3800" s="1" t="str">
        <f t="shared" si="475"/>
        <v>WH-D</v>
      </c>
      <c r="Q3800" s="1" t="str">
        <f t="shared" si="476"/>
        <v>Delayed</v>
      </c>
      <c r="R3800" s="1" t="str">
        <f t="shared" si="477"/>
        <v>No</v>
      </c>
      <c r="S3800" s="1" t="str">
        <f t="shared" si="478"/>
        <v>ecommerce_shipping</v>
      </c>
      <c r="T3800" s="1" t="str">
        <f t="shared" si="479"/>
        <v>SHIPMENT_STATUS_RECORDED</v>
      </c>
    </row>
    <row r="3801" spans="1:20" x14ac:dyDescent="0.2">
      <c r="A3801">
        <v>3800</v>
      </c>
      <c r="B3801" t="s">
        <v>15</v>
      </c>
      <c r="C3801" t="s">
        <v>22</v>
      </c>
      <c r="D3801">
        <v>4</v>
      </c>
      <c r="E3801">
        <v>3</v>
      </c>
      <c r="F3801">
        <v>247</v>
      </c>
      <c r="G3801">
        <v>2</v>
      </c>
      <c r="H3801" t="s">
        <v>19</v>
      </c>
      <c r="I3801" t="s">
        <v>15</v>
      </c>
      <c r="J3801">
        <v>3</v>
      </c>
      <c r="K3801">
        <v>4862</v>
      </c>
      <c r="L3801">
        <v>1</v>
      </c>
      <c r="M3801" s="1" t="str">
        <f t="shared" si="472"/>
        <v>SHIP-003800</v>
      </c>
      <c r="N3801" t="str">
        <f t="shared" si="473"/>
        <v>GSITEM-003800</v>
      </c>
      <c r="O3801" t="str">
        <f t="shared" si="474"/>
        <v>GSORD-003800</v>
      </c>
      <c r="P3801" s="1" t="str">
        <f t="shared" si="475"/>
        <v>WH-F</v>
      </c>
      <c r="Q3801" s="1" t="str">
        <f t="shared" si="476"/>
        <v>Delayed</v>
      </c>
      <c r="R3801" s="1" t="str">
        <f t="shared" si="477"/>
        <v>No</v>
      </c>
      <c r="S3801" s="1" t="str">
        <f t="shared" si="478"/>
        <v>ecommerce_shipping</v>
      </c>
      <c r="T3801" s="1" t="str">
        <f t="shared" si="479"/>
        <v>SHIPMENT_STATUS_RECORDED</v>
      </c>
    </row>
    <row r="3802" spans="1:20" x14ac:dyDescent="0.2">
      <c r="A3802">
        <v>3801</v>
      </c>
      <c r="B3802" t="s">
        <v>17</v>
      </c>
      <c r="C3802" t="s">
        <v>22</v>
      </c>
      <c r="D3802">
        <v>5</v>
      </c>
      <c r="E3802">
        <v>4</v>
      </c>
      <c r="F3802">
        <v>156</v>
      </c>
      <c r="G3802">
        <v>4</v>
      </c>
      <c r="H3802" t="s">
        <v>14</v>
      </c>
      <c r="I3802" t="s">
        <v>16</v>
      </c>
      <c r="J3802">
        <v>1</v>
      </c>
      <c r="K3802">
        <v>5533</v>
      </c>
      <c r="L3802">
        <v>1</v>
      </c>
      <c r="M3802" s="1" t="str">
        <f t="shared" si="472"/>
        <v>SHIP-003801</v>
      </c>
      <c r="N3802" t="str">
        <f t="shared" si="473"/>
        <v>GSITEM-003801</v>
      </c>
      <c r="O3802" t="str">
        <f t="shared" si="474"/>
        <v>GSORD-003801</v>
      </c>
      <c r="P3802" s="1" t="str">
        <f t="shared" si="475"/>
        <v>WH-A</v>
      </c>
      <c r="Q3802" s="1" t="str">
        <f t="shared" si="476"/>
        <v>Delayed</v>
      </c>
      <c r="R3802" s="1" t="str">
        <f t="shared" si="477"/>
        <v>No</v>
      </c>
      <c r="S3802" s="1" t="str">
        <f t="shared" si="478"/>
        <v>ecommerce_shipping</v>
      </c>
      <c r="T3802" s="1" t="str">
        <f t="shared" si="479"/>
        <v>SHIPMENT_STATUS_RECORDED</v>
      </c>
    </row>
    <row r="3803" spans="1:20" x14ac:dyDescent="0.2">
      <c r="A3803">
        <v>3802</v>
      </c>
      <c r="B3803" t="s">
        <v>18</v>
      </c>
      <c r="C3803" t="s">
        <v>22</v>
      </c>
      <c r="D3803">
        <v>5</v>
      </c>
      <c r="E3803">
        <v>2</v>
      </c>
      <c r="F3803">
        <v>189</v>
      </c>
      <c r="G3803">
        <v>3</v>
      </c>
      <c r="H3803" t="s">
        <v>14</v>
      </c>
      <c r="I3803" t="s">
        <v>15</v>
      </c>
      <c r="J3803">
        <v>1</v>
      </c>
      <c r="K3803">
        <v>5965</v>
      </c>
      <c r="L3803">
        <v>0</v>
      </c>
      <c r="M3803" s="1" t="str">
        <f t="shared" si="472"/>
        <v>SHIP-003802</v>
      </c>
      <c r="N3803" t="str">
        <f t="shared" si="473"/>
        <v>GSITEM-003802</v>
      </c>
      <c r="O3803" t="str">
        <f t="shared" si="474"/>
        <v>GSORD-003802</v>
      </c>
      <c r="P3803" s="1" t="str">
        <f t="shared" si="475"/>
        <v>WH-B</v>
      </c>
      <c r="Q3803" s="1" t="str">
        <f t="shared" si="476"/>
        <v>On Time</v>
      </c>
      <c r="R3803" s="1" t="str">
        <f t="shared" si="477"/>
        <v>Yes</v>
      </c>
      <c r="S3803" s="1" t="str">
        <f t="shared" si="478"/>
        <v>ecommerce_shipping</v>
      </c>
      <c r="T3803" s="1" t="str">
        <f t="shared" si="479"/>
        <v>SHIPMENT_STATUS_RECORDED</v>
      </c>
    </row>
    <row r="3804" spans="1:20" x14ac:dyDescent="0.2">
      <c r="A3804">
        <v>3803</v>
      </c>
      <c r="B3804" t="s">
        <v>20</v>
      </c>
      <c r="C3804" t="s">
        <v>22</v>
      </c>
      <c r="D3804">
        <v>4</v>
      </c>
      <c r="E3804">
        <v>1</v>
      </c>
      <c r="F3804">
        <v>240</v>
      </c>
      <c r="G3804">
        <v>4</v>
      </c>
      <c r="H3804" t="s">
        <v>14</v>
      </c>
      <c r="I3804" t="s">
        <v>15</v>
      </c>
      <c r="J3804">
        <v>7</v>
      </c>
      <c r="K3804">
        <v>5905</v>
      </c>
      <c r="L3804">
        <v>1</v>
      </c>
      <c r="M3804" s="1" t="str">
        <f t="shared" si="472"/>
        <v>SHIP-003803</v>
      </c>
      <c r="N3804" t="str">
        <f t="shared" si="473"/>
        <v>GSITEM-003803</v>
      </c>
      <c r="O3804" t="str">
        <f t="shared" si="474"/>
        <v>GSORD-003803</v>
      </c>
      <c r="P3804" s="1" t="str">
        <f t="shared" si="475"/>
        <v>WH-C</v>
      </c>
      <c r="Q3804" s="1" t="str">
        <f t="shared" si="476"/>
        <v>Delayed</v>
      </c>
      <c r="R3804" s="1" t="str">
        <f t="shared" si="477"/>
        <v>No</v>
      </c>
      <c r="S3804" s="1" t="str">
        <f t="shared" si="478"/>
        <v>ecommerce_shipping</v>
      </c>
      <c r="T3804" s="1" t="str">
        <f t="shared" si="479"/>
        <v>SHIPMENT_STATUS_RECORDED</v>
      </c>
    </row>
    <row r="3805" spans="1:20" x14ac:dyDescent="0.2">
      <c r="A3805">
        <v>3804</v>
      </c>
      <c r="B3805" t="s">
        <v>15</v>
      </c>
      <c r="C3805" t="s">
        <v>22</v>
      </c>
      <c r="D3805">
        <v>3</v>
      </c>
      <c r="E3805">
        <v>4</v>
      </c>
      <c r="F3805">
        <v>196</v>
      </c>
      <c r="G3805">
        <v>3</v>
      </c>
      <c r="H3805" t="s">
        <v>19</v>
      </c>
      <c r="I3805" t="s">
        <v>16</v>
      </c>
      <c r="J3805">
        <v>8</v>
      </c>
      <c r="K3805">
        <v>5204</v>
      </c>
      <c r="L3805">
        <v>0</v>
      </c>
      <c r="M3805" s="1" t="str">
        <f t="shared" si="472"/>
        <v>SHIP-003804</v>
      </c>
      <c r="N3805" t="str">
        <f t="shared" si="473"/>
        <v>GSITEM-003804</v>
      </c>
      <c r="O3805" t="str">
        <f t="shared" si="474"/>
        <v>GSORD-003804</v>
      </c>
      <c r="P3805" s="1" t="str">
        <f t="shared" si="475"/>
        <v>WH-F</v>
      </c>
      <c r="Q3805" s="1" t="str">
        <f t="shared" si="476"/>
        <v>On Time</v>
      </c>
      <c r="R3805" s="1" t="str">
        <f t="shared" si="477"/>
        <v>Yes</v>
      </c>
      <c r="S3805" s="1" t="str">
        <f t="shared" si="478"/>
        <v>ecommerce_shipping</v>
      </c>
      <c r="T3805" s="1" t="str">
        <f t="shared" si="479"/>
        <v>SHIPMENT_STATUS_RECORDED</v>
      </c>
    </row>
    <row r="3806" spans="1:20" x14ac:dyDescent="0.2">
      <c r="A3806">
        <v>3805</v>
      </c>
      <c r="B3806" t="s">
        <v>12</v>
      </c>
      <c r="C3806" t="s">
        <v>22</v>
      </c>
      <c r="D3806">
        <v>3</v>
      </c>
      <c r="E3806">
        <v>3</v>
      </c>
      <c r="F3806">
        <v>157</v>
      </c>
      <c r="G3806">
        <v>3</v>
      </c>
      <c r="H3806" t="s">
        <v>14</v>
      </c>
      <c r="I3806" t="s">
        <v>16</v>
      </c>
      <c r="J3806">
        <v>9</v>
      </c>
      <c r="K3806">
        <v>5807</v>
      </c>
      <c r="L3806">
        <v>1</v>
      </c>
      <c r="M3806" s="1" t="str">
        <f t="shared" si="472"/>
        <v>SHIP-003805</v>
      </c>
      <c r="N3806" t="str">
        <f t="shared" si="473"/>
        <v>GSITEM-003805</v>
      </c>
      <c r="O3806" t="str">
        <f t="shared" si="474"/>
        <v>GSORD-003805</v>
      </c>
      <c r="P3806" s="1" t="str">
        <f t="shared" si="475"/>
        <v>WH-D</v>
      </c>
      <c r="Q3806" s="1" t="str">
        <f t="shared" si="476"/>
        <v>Delayed</v>
      </c>
      <c r="R3806" s="1" t="str">
        <f t="shared" si="477"/>
        <v>No</v>
      </c>
      <c r="S3806" s="1" t="str">
        <f t="shared" si="478"/>
        <v>ecommerce_shipping</v>
      </c>
      <c r="T3806" s="1" t="str">
        <f t="shared" si="479"/>
        <v>SHIPMENT_STATUS_RECORDED</v>
      </c>
    </row>
    <row r="3807" spans="1:20" x14ac:dyDescent="0.2">
      <c r="A3807">
        <v>3806</v>
      </c>
      <c r="B3807" t="s">
        <v>15</v>
      </c>
      <c r="C3807" t="s">
        <v>22</v>
      </c>
      <c r="D3807">
        <v>2</v>
      </c>
      <c r="E3807">
        <v>1</v>
      </c>
      <c r="F3807">
        <v>203</v>
      </c>
      <c r="G3807">
        <v>4</v>
      </c>
      <c r="H3807" t="s">
        <v>19</v>
      </c>
      <c r="I3807" t="s">
        <v>15</v>
      </c>
      <c r="J3807">
        <v>4</v>
      </c>
      <c r="K3807">
        <v>4145</v>
      </c>
      <c r="L3807">
        <v>0</v>
      </c>
      <c r="M3807" s="1" t="str">
        <f t="shared" si="472"/>
        <v>SHIP-003806</v>
      </c>
      <c r="N3807" t="str">
        <f t="shared" si="473"/>
        <v>GSITEM-003806</v>
      </c>
      <c r="O3807" t="str">
        <f t="shared" si="474"/>
        <v>GSORD-003806</v>
      </c>
      <c r="P3807" s="1" t="str">
        <f t="shared" si="475"/>
        <v>WH-F</v>
      </c>
      <c r="Q3807" s="1" t="str">
        <f t="shared" si="476"/>
        <v>On Time</v>
      </c>
      <c r="R3807" s="1" t="str">
        <f t="shared" si="477"/>
        <v>Yes</v>
      </c>
      <c r="S3807" s="1" t="str">
        <f t="shared" si="478"/>
        <v>ecommerce_shipping</v>
      </c>
      <c r="T3807" s="1" t="str">
        <f t="shared" si="479"/>
        <v>SHIPMENT_STATUS_RECORDED</v>
      </c>
    </row>
    <row r="3808" spans="1:20" x14ac:dyDescent="0.2">
      <c r="A3808">
        <v>3807</v>
      </c>
      <c r="B3808" t="s">
        <v>17</v>
      </c>
      <c r="C3808" t="s">
        <v>22</v>
      </c>
      <c r="D3808">
        <v>3</v>
      </c>
      <c r="E3808">
        <v>2</v>
      </c>
      <c r="F3808">
        <v>156</v>
      </c>
      <c r="G3808">
        <v>8</v>
      </c>
      <c r="H3808" t="s">
        <v>19</v>
      </c>
      <c r="I3808" t="s">
        <v>16</v>
      </c>
      <c r="J3808">
        <v>6</v>
      </c>
      <c r="K3808">
        <v>5637</v>
      </c>
      <c r="L3808">
        <v>1</v>
      </c>
      <c r="M3808" s="1" t="str">
        <f t="shared" si="472"/>
        <v>SHIP-003807</v>
      </c>
      <c r="N3808" t="str">
        <f t="shared" si="473"/>
        <v>GSITEM-003807</v>
      </c>
      <c r="O3808" t="str">
        <f t="shared" si="474"/>
        <v>GSORD-003807</v>
      </c>
      <c r="P3808" s="1" t="str">
        <f t="shared" si="475"/>
        <v>WH-A</v>
      </c>
      <c r="Q3808" s="1" t="str">
        <f t="shared" si="476"/>
        <v>Delayed</v>
      </c>
      <c r="R3808" s="1" t="str">
        <f t="shared" si="477"/>
        <v>No</v>
      </c>
      <c r="S3808" s="1" t="str">
        <f t="shared" si="478"/>
        <v>ecommerce_shipping</v>
      </c>
      <c r="T3808" s="1" t="str">
        <f t="shared" si="479"/>
        <v>SHIPMENT_STATUS_RECORDED</v>
      </c>
    </row>
    <row r="3809" spans="1:20" x14ac:dyDescent="0.2">
      <c r="A3809">
        <v>3808</v>
      </c>
      <c r="B3809" t="s">
        <v>18</v>
      </c>
      <c r="C3809" t="s">
        <v>22</v>
      </c>
      <c r="D3809">
        <v>3</v>
      </c>
      <c r="E3809">
        <v>4</v>
      </c>
      <c r="F3809">
        <v>172</v>
      </c>
      <c r="G3809">
        <v>6</v>
      </c>
      <c r="H3809" t="s">
        <v>19</v>
      </c>
      <c r="I3809" t="s">
        <v>15</v>
      </c>
      <c r="J3809">
        <v>1</v>
      </c>
      <c r="K3809">
        <v>4618</v>
      </c>
      <c r="L3809">
        <v>0</v>
      </c>
      <c r="M3809" s="1" t="str">
        <f t="shared" si="472"/>
        <v>SHIP-003808</v>
      </c>
      <c r="N3809" t="str">
        <f t="shared" si="473"/>
        <v>GSITEM-003808</v>
      </c>
      <c r="O3809" t="str">
        <f t="shared" si="474"/>
        <v>GSORD-003808</v>
      </c>
      <c r="P3809" s="1" t="str">
        <f t="shared" si="475"/>
        <v>WH-B</v>
      </c>
      <c r="Q3809" s="1" t="str">
        <f t="shared" si="476"/>
        <v>On Time</v>
      </c>
      <c r="R3809" s="1" t="str">
        <f t="shared" si="477"/>
        <v>Yes</v>
      </c>
      <c r="S3809" s="1" t="str">
        <f t="shared" si="478"/>
        <v>ecommerce_shipping</v>
      </c>
      <c r="T3809" s="1" t="str">
        <f t="shared" si="479"/>
        <v>SHIPMENT_STATUS_RECORDED</v>
      </c>
    </row>
    <row r="3810" spans="1:20" x14ac:dyDescent="0.2">
      <c r="A3810">
        <v>3809</v>
      </c>
      <c r="B3810" t="s">
        <v>20</v>
      </c>
      <c r="C3810" t="s">
        <v>22</v>
      </c>
      <c r="D3810">
        <v>4</v>
      </c>
      <c r="E3810">
        <v>1</v>
      </c>
      <c r="F3810">
        <v>204</v>
      </c>
      <c r="G3810">
        <v>2</v>
      </c>
      <c r="H3810" t="s">
        <v>14</v>
      </c>
      <c r="I3810" t="s">
        <v>16</v>
      </c>
      <c r="J3810">
        <v>7</v>
      </c>
      <c r="K3810">
        <v>5795</v>
      </c>
      <c r="L3810">
        <v>0</v>
      </c>
      <c r="M3810" s="1" t="str">
        <f t="shared" si="472"/>
        <v>SHIP-003809</v>
      </c>
      <c r="N3810" t="str">
        <f t="shared" si="473"/>
        <v>GSITEM-003809</v>
      </c>
      <c r="O3810" t="str">
        <f t="shared" si="474"/>
        <v>GSORD-003809</v>
      </c>
      <c r="P3810" s="1" t="str">
        <f t="shared" si="475"/>
        <v>WH-C</v>
      </c>
      <c r="Q3810" s="1" t="str">
        <f t="shared" si="476"/>
        <v>On Time</v>
      </c>
      <c r="R3810" s="1" t="str">
        <f t="shared" si="477"/>
        <v>Yes</v>
      </c>
      <c r="S3810" s="1" t="str">
        <f t="shared" si="478"/>
        <v>ecommerce_shipping</v>
      </c>
      <c r="T3810" s="1" t="str">
        <f t="shared" si="479"/>
        <v>SHIPMENT_STATUS_RECORDED</v>
      </c>
    </row>
    <row r="3811" spans="1:20" x14ac:dyDescent="0.2">
      <c r="A3811">
        <v>3810</v>
      </c>
      <c r="B3811" t="s">
        <v>15</v>
      </c>
      <c r="C3811" t="s">
        <v>23</v>
      </c>
      <c r="D3811">
        <v>4</v>
      </c>
      <c r="E3811">
        <v>3</v>
      </c>
      <c r="F3811">
        <v>283</v>
      </c>
      <c r="G3811">
        <v>7</v>
      </c>
      <c r="H3811" t="s">
        <v>21</v>
      </c>
      <c r="I3811" t="s">
        <v>15</v>
      </c>
      <c r="J3811">
        <v>1</v>
      </c>
      <c r="K3811">
        <v>4216</v>
      </c>
      <c r="L3811">
        <v>1</v>
      </c>
      <c r="M3811" s="1" t="str">
        <f t="shared" si="472"/>
        <v>SHIP-003810</v>
      </c>
      <c r="N3811" t="str">
        <f t="shared" si="473"/>
        <v>GSITEM-003810</v>
      </c>
      <c r="O3811" t="str">
        <f t="shared" si="474"/>
        <v>GSORD-003810</v>
      </c>
      <c r="P3811" s="1" t="str">
        <f t="shared" si="475"/>
        <v>WH-F</v>
      </c>
      <c r="Q3811" s="1" t="str">
        <f t="shared" si="476"/>
        <v>Delayed</v>
      </c>
      <c r="R3811" s="1" t="str">
        <f t="shared" si="477"/>
        <v>No</v>
      </c>
      <c r="S3811" s="1" t="str">
        <f t="shared" si="478"/>
        <v>ecommerce_shipping</v>
      </c>
      <c r="T3811" s="1" t="str">
        <f t="shared" si="479"/>
        <v>SHIPMENT_STATUS_RECORDED</v>
      </c>
    </row>
    <row r="3812" spans="1:20" x14ac:dyDescent="0.2">
      <c r="A3812">
        <v>3811</v>
      </c>
      <c r="B3812" t="s">
        <v>12</v>
      </c>
      <c r="C3812" t="s">
        <v>23</v>
      </c>
      <c r="D3812">
        <v>4</v>
      </c>
      <c r="E3812">
        <v>3</v>
      </c>
      <c r="F3812">
        <v>257</v>
      </c>
      <c r="G3812">
        <v>10</v>
      </c>
      <c r="H3812" t="s">
        <v>19</v>
      </c>
      <c r="I3812" t="s">
        <v>15</v>
      </c>
      <c r="J3812">
        <v>3</v>
      </c>
      <c r="K3812">
        <v>5881</v>
      </c>
      <c r="L3812">
        <v>1</v>
      </c>
      <c r="M3812" s="1" t="str">
        <f t="shared" si="472"/>
        <v>SHIP-003811</v>
      </c>
      <c r="N3812" t="str">
        <f t="shared" si="473"/>
        <v>GSITEM-003811</v>
      </c>
      <c r="O3812" t="str">
        <f t="shared" si="474"/>
        <v>GSORD-003811</v>
      </c>
      <c r="P3812" s="1" t="str">
        <f t="shared" si="475"/>
        <v>WH-D</v>
      </c>
      <c r="Q3812" s="1" t="str">
        <f t="shared" si="476"/>
        <v>Delayed</v>
      </c>
      <c r="R3812" s="1" t="str">
        <f t="shared" si="477"/>
        <v>No</v>
      </c>
      <c r="S3812" s="1" t="str">
        <f t="shared" si="478"/>
        <v>ecommerce_shipping</v>
      </c>
      <c r="T3812" s="1" t="str">
        <f t="shared" si="479"/>
        <v>SHIPMENT_STATUS_RECORDED</v>
      </c>
    </row>
    <row r="3813" spans="1:20" x14ac:dyDescent="0.2">
      <c r="A3813">
        <v>3812</v>
      </c>
      <c r="B3813" t="s">
        <v>15</v>
      </c>
      <c r="C3813" t="s">
        <v>23</v>
      </c>
      <c r="D3813">
        <v>2</v>
      </c>
      <c r="E3813">
        <v>5</v>
      </c>
      <c r="F3813">
        <v>147</v>
      </c>
      <c r="G3813">
        <v>2</v>
      </c>
      <c r="H3813" t="s">
        <v>19</v>
      </c>
      <c r="I3813" t="s">
        <v>15</v>
      </c>
      <c r="J3813">
        <v>8</v>
      </c>
      <c r="K3813">
        <v>5499</v>
      </c>
      <c r="L3813">
        <v>0</v>
      </c>
      <c r="M3813" s="1" t="str">
        <f t="shared" si="472"/>
        <v>SHIP-003812</v>
      </c>
      <c r="N3813" t="str">
        <f t="shared" si="473"/>
        <v>GSITEM-003812</v>
      </c>
      <c r="O3813" t="str">
        <f t="shared" si="474"/>
        <v>GSORD-003812</v>
      </c>
      <c r="P3813" s="1" t="str">
        <f t="shared" si="475"/>
        <v>WH-F</v>
      </c>
      <c r="Q3813" s="1" t="str">
        <f t="shared" si="476"/>
        <v>On Time</v>
      </c>
      <c r="R3813" s="1" t="str">
        <f t="shared" si="477"/>
        <v>Yes</v>
      </c>
      <c r="S3813" s="1" t="str">
        <f t="shared" si="478"/>
        <v>ecommerce_shipping</v>
      </c>
      <c r="T3813" s="1" t="str">
        <f t="shared" si="479"/>
        <v>SHIPMENT_STATUS_RECORDED</v>
      </c>
    </row>
    <row r="3814" spans="1:20" x14ac:dyDescent="0.2">
      <c r="A3814">
        <v>3813</v>
      </c>
      <c r="B3814" t="s">
        <v>17</v>
      </c>
      <c r="C3814" t="s">
        <v>23</v>
      </c>
      <c r="D3814">
        <v>4</v>
      </c>
      <c r="E3814">
        <v>3</v>
      </c>
      <c r="F3814">
        <v>229</v>
      </c>
      <c r="G3814">
        <v>3</v>
      </c>
      <c r="H3814" t="s">
        <v>14</v>
      </c>
      <c r="I3814" t="s">
        <v>16</v>
      </c>
      <c r="J3814">
        <v>5</v>
      </c>
      <c r="K3814">
        <v>5225</v>
      </c>
      <c r="L3814">
        <v>1</v>
      </c>
      <c r="M3814" s="1" t="str">
        <f t="shared" si="472"/>
        <v>SHIP-003813</v>
      </c>
      <c r="N3814" t="str">
        <f t="shared" si="473"/>
        <v>GSITEM-003813</v>
      </c>
      <c r="O3814" t="str">
        <f t="shared" si="474"/>
        <v>GSORD-003813</v>
      </c>
      <c r="P3814" s="1" t="str">
        <f t="shared" si="475"/>
        <v>WH-A</v>
      </c>
      <c r="Q3814" s="1" t="str">
        <f t="shared" si="476"/>
        <v>Delayed</v>
      </c>
      <c r="R3814" s="1" t="str">
        <f t="shared" si="477"/>
        <v>No</v>
      </c>
      <c r="S3814" s="1" t="str">
        <f t="shared" si="478"/>
        <v>ecommerce_shipping</v>
      </c>
      <c r="T3814" s="1" t="str">
        <f t="shared" si="479"/>
        <v>SHIPMENT_STATUS_RECORDED</v>
      </c>
    </row>
    <row r="3815" spans="1:20" x14ac:dyDescent="0.2">
      <c r="A3815">
        <v>3814</v>
      </c>
      <c r="B3815" t="s">
        <v>18</v>
      </c>
      <c r="C3815" t="s">
        <v>23</v>
      </c>
      <c r="D3815">
        <v>2</v>
      </c>
      <c r="E3815">
        <v>5</v>
      </c>
      <c r="F3815">
        <v>111</v>
      </c>
      <c r="G3815">
        <v>2</v>
      </c>
      <c r="H3815" t="s">
        <v>14</v>
      </c>
      <c r="I3815" t="s">
        <v>16</v>
      </c>
      <c r="J3815">
        <v>4</v>
      </c>
      <c r="K3815">
        <v>4473</v>
      </c>
      <c r="L3815">
        <v>1</v>
      </c>
      <c r="M3815" s="1" t="str">
        <f t="shared" si="472"/>
        <v>SHIP-003814</v>
      </c>
      <c r="N3815" t="str">
        <f t="shared" si="473"/>
        <v>GSITEM-003814</v>
      </c>
      <c r="O3815" t="str">
        <f t="shared" si="474"/>
        <v>GSORD-003814</v>
      </c>
      <c r="P3815" s="1" t="str">
        <f t="shared" si="475"/>
        <v>WH-B</v>
      </c>
      <c r="Q3815" s="1" t="str">
        <f t="shared" si="476"/>
        <v>Delayed</v>
      </c>
      <c r="R3815" s="1" t="str">
        <f t="shared" si="477"/>
        <v>No</v>
      </c>
      <c r="S3815" s="1" t="str">
        <f t="shared" si="478"/>
        <v>ecommerce_shipping</v>
      </c>
      <c r="T3815" s="1" t="str">
        <f t="shared" si="479"/>
        <v>SHIPMENT_STATUS_RECORDED</v>
      </c>
    </row>
    <row r="3816" spans="1:20" x14ac:dyDescent="0.2">
      <c r="A3816">
        <v>3815</v>
      </c>
      <c r="B3816" t="s">
        <v>20</v>
      </c>
      <c r="C3816" t="s">
        <v>23</v>
      </c>
      <c r="D3816">
        <v>3</v>
      </c>
      <c r="E3816">
        <v>4</v>
      </c>
      <c r="F3816">
        <v>231</v>
      </c>
      <c r="G3816">
        <v>2</v>
      </c>
      <c r="H3816" t="s">
        <v>21</v>
      </c>
      <c r="I3816" t="s">
        <v>15</v>
      </c>
      <c r="J3816">
        <v>6</v>
      </c>
      <c r="K3816">
        <v>4452</v>
      </c>
      <c r="L3816">
        <v>0</v>
      </c>
      <c r="M3816" s="1" t="str">
        <f t="shared" si="472"/>
        <v>SHIP-003815</v>
      </c>
      <c r="N3816" t="str">
        <f t="shared" si="473"/>
        <v>GSITEM-003815</v>
      </c>
      <c r="O3816" t="str">
        <f t="shared" si="474"/>
        <v>GSORD-003815</v>
      </c>
      <c r="P3816" s="1" t="str">
        <f t="shared" si="475"/>
        <v>WH-C</v>
      </c>
      <c r="Q3816" s="1" t="str">
        <f t="shared" si="476"/>
        <v>On Time</v>
      </c>
      <c r="R3816" s="1" t="str">
        <f t="shared" si="477"/>
        <v>Yes</v>
      </c>
      <c r="S3816" s="1" t="str">
        <f t="shared" si="478"/>
        <v>ecommerce_shipping</v>
      </c>
      <c r="T3816" s="1" t="str">
        <f t="shared" si="479"/>
        <v>SHIPMENT_STATUS_RECORDED</v>
      </c>
    </row>
    <row r="3817" spans="1:20" x14ac:dyDescent="0.2">
      <c r="A3817">
        <v>3816</v>
      </c>
      <c r="B3817" t="s">
        <v>15</v>
      </c>
      <c r="C3817" t="s">
        <v>23</v>
      </c>
      <c r="D3817">
        <v>4</v>
      </c>
      <c r="E3817">
        <v>2</v>
      </c>
      <c r="F3817">
        <v>197</v>
      </c>
      <c r="G3817">
        <v>3</v>
      </c>
      <c r="H3817" t="s">
        <v>14</v>
      </c>
      <c r="I3817" t="s">
        <v>16</v>
      </c>
      <c r="J3817">
        <v>2</v>
      </c>
      <c r="K3817">
        <v>4113</v>
      </c>
      <c r="L3817">
        <v>1</v>
      </c>
      <c r="M3817" s="1" t="str">
        <f t="shared" si="472"/>
        <v>SHIP-003816</v>
      </c>
      <c r="N3817" t="str">
        <f t="shared" si="473"/>
        <v>GSITEM-003816</v>
      </c>
      <c r="O3817" t="str">
        <f t="shared" si="474"/>
        <v>GSORD-003816</v>
      </c>
      <c r="P3817" s="1" t="str">
        <f t="shared" si="475"/>
        <v>WH-F</v>
      </c>
      <c r="Q3817" s="1" t="str">
        <f t="shared" si="476"/>
        <v>Delayed</v>
      </c>
      <c r="R3817" s="1" t="str">
        <f t="shared" si="477"/>
        <v>No</v>
      </c>
      <c r="S3817" s="1" t="str">
        <f t="shared" si="478"/>
        <v>ecommerce_shipping</v>
      </c>
      <c r="T3817" s="1" t="str">
        <f t="shared" si="479"/>
        <v>SHIPMENT_STATUS_RECORDED</v>
      </c>
    </row>
    <row r="3818" spans="1:20" x14ac:dyDescent="0.2">
      <c r="A3818">
        <v>3817</v>
      </c>
      <c r="B3818" t="s">
        <v>12</v>
      </c>
      <c r="C3818" t="s">
        <v>23</v>
      </c>
      <c r="D3818">
        <v>4</v>
      </c>
      <c r="E3818">
        <v>4</v>
      </c>
      <c r="F3818">
        <v>157</v>
      </c>
      <c r="G3818">
        <v>2</v>
      </c>
      <c r="H3818" t="s">
        <v>19</v>
      </c>
      <c r="I3818" t="s">
        <v>16</v>
      </c>
      <c r="J3818">
        <v>8</v>
      </c>
      <c r="K3818">
        <v>5398</v>
      </c>
      <c r="L3818">
        <v>0</v>
      </c>
      <c r="M3818" s="1" t="str">
        <f t="shared" si="472"/>
        <v>SHIP-003817</v>
      </c>
      <c r="N3818" t="str">
        <f t="shared" si="473"/>
        <v>GSITEM-003817</v>
      </c>
      <c r="O3818" t="str">
        <f t="shared" si="474"/>
        <v>GSORD-003817</v>
      </c>
      <c r="P3818" s="1" t="str">
        <f t="shared" si="475"/>
        <v>WH-D</v>
      </c>
      <c r="Q3818" s="1" t="str">
        <f t="shared" si="476"/>
        <v>On Time</v>
      </c>
      <c r="R3818" s="1" t="str">
        <f t="shared" si="477"/>
        <v>Yes</v>
      </c>
      <c r="S3818" s="1" t="str">
        <f t="shared" si="478"/>
        <v>ecommerce_shipping</v>
      </c>
      <c r="T3818" s="1" t="str">
        <f t="shared" si="479"/>
        <v>SHIPMENT_STATUS_RECORDED</v>
      </c>
    </row>
    <row r="3819" spans="1:20" x14ac:dyDescent="0.2">
      <c r="A3819">
        <v>3818</v>
      </c>
      <c r="B3819" t="s">
        <v>15</v>
      </c>
      <c r="C3819" t="s">
        <v>23</v>
      </c>
      <c r="D3819">
        <v>3</v>
      </c>
      <c r="E3819">
        <v>4</v>
      </c>
      <c r="F3819">
        <v>201</v>
      </c>
      <c r="G3819">
        <v>10</v>
      </c>
      <c r="H3819" t="s">
        <v>21</v>
      </c>
      <c r="I3819" t="s">
        <v>15</v>
      </c>
      <c r="J3819">
        <v>7</v>
      </c>
      <c r="K3819">
        <v>4699</v>
      </c>
      <c r="L3819">
        <v>0</v>
      </c>
      <c r="M3819" s="1" t="str">
        <f t="shared" si="472"/>
        <v>SHIP-003818</v>
      </c>
      <c r="N3819" t="str">
        <f t="shared" si="473"/>
        <v>GSITEM-003818</v>
      </c>
      <c r="O3819" t="str">
        <f t="shared" si="474"/>
        <v>GSORD-003818</v>
      </c>
      <c r="P3819" s="1" t="str">
        <f t="shared" si="475"/>
        <v>WH-F</v>
      </c>
      <c r="Q3819" s="1" t="str">
        <f t="shared" si="476"/>
        <v>On Time</v>
      </c>
      <c r="R3819" s="1" t="str">
        <f t="shared" si="477"/>
        <v>Yes</v>
      </c>
      <c r="S3819" s="1" t="str">
        <f t="shared" si="478"/>
        <v>ecommerce_shipping</v>
      </c>
      <c r="T3819" s="1" t="str">
        <f t="shared" si="479"/>
        <v>SHIPMENT_STATUS_RECORDED</v>
      </c>
    </row>
    <row r="3820" spans="1:20" x14ac:dyDescent="0.2">
      <c r="A3820">
        <v>3819</v>
      </c>
      <c r="B3820" t="s">
        <v>17</v>
      </c>
      <c r="C3820" t="s">
        <v>23</v>
      </c>
      <c r="D3820">
        <v>4</v>
      </c>
      <c r="E3820">
        <v>3</v>
      </c>
      <c r="F3820">
        <v>247</v>
      </c>
      <c r="G3820">
        <v>10</v>
      </c>
      <c r="H3820" t="s">
        <v>21</v>
      </c>
      <c r="I3820" t="s">
        <v>16</v>
      </c>
      <c r="J3820">
        <v>10</v>
      </c>
      <c r="K3820">
        <v>5882</v>
      </c>
      <c r="L3820">
        <v>0</v>
      </c>
      <c r="M3820" s="1" t="str">
        <f t="shared" si="472"/>
        <v>SHIP-003819</v>
      </c>
      <c r="N3820" t="str">
        <f t="shared" si="473"/>
        <v>GSITEM-003819</v>
      </c>
      <c r="O3820" t="str">
        <f t="shared" si="474"/>
        <v>GSORD-003819</v>
      </c>
      <c r="P3820" s="1" t="str">
        <f t="shared" si="475"/>
        <v>WH-A</v>
      </c>
      <c r="Q3820" s="1" t="str">
        <f t="shared" si="476"/>
        <v>On Time</v>
      </c>
      <c r="R3820" s="1" t="str">
        <f t="shared" si="477"/>
        <v>Yes</v>
      </c>
      <c r="S3820" s="1" t="str">
        <f t="shared" si="478"/>
        <v>ecommerce_shipping</v>
      </c>
      <c r="T3820" s="1" t="str">
        <f t="shared" si="479"/>
        <v>SHIPMENT_STATUS_RECORDED</v>
      </c>
    </row>
    <row r="3821" spans="1:20" x14ac:dyDescent="0.2">
      <c r="A3821">
        <v>3820</v>
      </c>
      <c r="B3821" t="s">
        <v>18</v>
      </c>
      <c r="C3821" t="s">
        <v>23</v>
      </c>
      <c r="D3821">
        <v>5</v>
      </c>
      <c r="E3821">
        <v>5</v>
      </c>
      <c r="F3821">
        <v>184</v>
      </c>
      <c r="G3821">
        <v>3</v>
      </c>
      <c r="H3821" t="s">
        <v>14</v>
      </c>
      <c r="I3821" t="s">
        <v>15</v>
      </c>
      <c r="J3821">
        <v>2</v>
      </c>
      <c r="K3821">
        <v>5800</v>
      </c>
      <c r="L3821">
        <v>0</v>
      </c>
      <c r="M3821" s="1" t="str">
        <f t="shared" si="472"/>
        <v>SHIP-003820</v>
      </c>
      <c r="N3821" t="str">
        <f t="shared" si="473"/>
        <v>GSITEM-003820</v>
      </c>
      <c r="O3821" t="str">
        <f t="shared" si="474"/>
        <v>GSORD-003820</v>
      </c>
      <c r="P3821" s="1" t="str">
        <f t="shared" si="475"/>
        <v>WH-B</v>
      </c>
      <c r="Q3821" s="1" t="str">
        <f t="shared" si="476"/>
        <v>On Time</v>
      </c>
      <c r="R3821" s="1" t="str">
        <f t="shared" si="477"/>
        <v>Yes</v>
      </c>
      <c r="S3821" s="1" t="str">
        <f t="shared" si="478"/>
        <v>ecommerce_shipping</v>
      </c>
      <c r="T3821" s="1" t="str">
        <f t="shared" si="479"/>
        <v>SHIPMENT_STATUS_RECORDED</v>
      </c>
    </row>
    <row r="3822" spans="1:20" x14ac:dyDescent="0.2">
      <c r="A3822">
        <v>3821</v>
      </c>
      <c r="B3822" t="s">
        <v>20</v>
      </c>
      <c r="C3822" t="s">
        <v>23</v>
      </c>
      <c r="D3822">
        <v>3</v>
      </c>
      <c r="E3822">
        <v>4</v>
      </c>
      <c r="F3822">
        <v>144</v>
      </c>
      <c r="G3822">
        <v>10</v>
      </c>
      <c r="H3822" t="s">
        <v>21</v>
      </c>
      <c r="I3822" t="s">
        <v>16</v>
      </c>
      <c r="J3822">
        <v>8</v>
      </c>
      <c r="K3822">
        <v>4440</v>
      </c>
      <c r="L3822">
        <v>0</v>
      </c>
      <c r="M3822" s="1" t="str">
        <f t="shared" si="472"/>
        <v>SHIP-003821</v>
      </c>
      <c r="N3822" t="str">
        <f t="shared" si="473"/>
        <v>GSITEM-003821</v>
      </c>
      <c r="O3822" t="str">
        <f t="shared" si="474"/>
        <v>GSORD-003821</v>
      </c>
      <c r="P3822" s="1" t="str">
        <f t="shared" si="475"/>
        <v>WH-C</v>
      </c>
      <c r="Q3822" s="1" t="str">
        <f t="shared" si="476"/>
        <v>On Time</v>
      </c>
      <c r="R3822" s="1" t="str">
        <f t="shared" si="477"/>
        <v>Yes</v>
      </c>
      <c r="S3822" s="1" t="str">
        <f t="shared" si="478"/>
        <v>ecommerce_shipping</v>
      </c>
      <c r="T3822" s="1" t="str">
        <f t="shared" si="479"/>
        <v>SHIPMENT_STATUS_RECORDED</v>
      </c>
    </row>
    <row r="3823" spans="1:20" x14ac:dyDescent="0.2">
      <c r="A3823">
        <v>3822</v>
      </c>
      <c r="B3823" t="s">
        <v>15</v>
      </c>
      <c r="C3823" t="s">
        <v>23</v>
      </c>
      <c r="D3823">
        <v>3</v>
      </c>
      <c r="E3823">
        <v>4</v>
      </c>
      <c r="F3823">
        <v>245</v>
      </c>
      <c r="G3823">
        <v>4</v>
      </c>
      <c r="H3823" t="s">
        <v>14</v>
      </c>
      <c r="I3823" t="s">
        <v>16</v>
      </c>
      <c r="J3823">
        <v>4</v>
      </c>
      <c r="K3823">
        <v>5186</v>
      </c>
      <c r="L3823">
        <v>1</v>
      </c>
      <c r="M3823" s="1" t="str">
        <f t="shared" si="472"/>
        <v>SHIP-003822</v>
      </c>
      <c r="N3823" t="str">
        <f t="shared" si="473"/>
        <v>GSITEM-003822</v>
      </c>
      <c r="O3823" t="str">
        <f t="shared" si="474"/>
        <v>GSORD-003822</v>
      </c>
      <c r="P3823" s="1" t="str">
        <f t="shared" si="475"/>
        <v>WH-F</v>
      </c>
      <c r="Q3823" s="1" t="str">
        <f t="shared" si="476"/>
        <v>Delayed</v>
      </c>
      <c r="R3823" s="1" t="str">
        <f t="shared" si="477"/>
        <v>No</v>
      </c>
      <c r="S3823" s="1" t="str">
        <f t="shared" si="478"/>
        <v>ecommerce_shipping</v>
      </c>
      <c r="T3823" s="1" t="str">
        <f t="shared" si="479"/>
        <v>SHIPMENT_STATUS_RECORDED</v>
      </c>
    </row>
    <row r="3824" spans="1:20" x14ac:dyDescent="0.2">
      <c r="A3824">
        <v>3823</v>
      </c>
      <c r="B3824" t="s">
        <v>12</v>
      </c>
      <c r="C3824" t="s">
        <v>23</v>
      </c>
      <c r="D3824">
        <v>3</v>
      </c>
      <c r="E3824">
        <v>5</v>
      </c>
      <c r="F3824">
        <v>163</v>
      </c>
      <c r="G3824">
        <v>3</v>
      </c>
      <c r="H3824" t="s">
        <v>14</v>
      </c>
      <c r="I3824" t="s">
        <v>16</v>
      </c>
      <c r="J3824">
        <v>5</v>
      </c>
      <c r="K3824">
        <v>4570</v>
      </c>
      <c r="L3824">
        <v>0</v>
      </c>
      <c r="M3824" s="1" t="str">
        <f t="shared" si="472"/>
        <v>SHIP-003823</v>
      </c>
      <c r="N3824" t="str">
        <f t="shared" si="473"/>
        <v>GSITEM-003823</v>
      </c>
      <c r="O3824" t="str">
        <f t="shared" si="474"/>
        <v>GSORD-003823</v>
      </c>
      <c r="P3824" s="1" t="str">
        <f t="shared" si="475"/>
        <v>WH-D</v>
      </c>
      <c r="Q3824" s="1" t="str">
        <f t="shared" si="476"/>
        <v>On Time</v>
      </c>
      <c r="R3824" s="1" t="str">
        <f t="shared" si="477"/>
        <v>Yes</v>
      </c>
      <c r="S3824" s="1" t="str">
        <f t="shared" si="478"/>
        <v>ecommerce_shipping</v>
      </c>
      <c r="T3824" s="1" t="str">
        <f t="shared" si="479"/>
        <v>SHIPMENT_STATUS_RECORDED</v>
      </c>
    </row>
    <row r="3825" spans="1:20" x14ac:dyDescent="0.2">
      <c r="A3825">
        <v>3824</v>
      </c>
      <c r="B3825" t="s">
        <v>15</v>
      </c>
      <c r="C3825" t="s">
        <v>23</v>
      </c>
      <c r="D3825">
        <v>3</v>
      </c>
      <c r="E3825">
        <v>3</v>
      </c>
      <c r="F3825">
        <v>154</v>
      </c>
      <c r="G3825">
        <v>10</v>
      </c>
      <c r="H3825" t="s">
        <v>19</v>
      </c>
      <c r="I3825" t="s">
        <v>15</v>
      </c>
      <c r="J3825">
        <v>1</v>
      </c>
      <c r="K3825">
        <v>5235</v>
      </c>
      <c r="L3825">
        <v>1</v>
      </c>
      <c r="M3825" s="1" t="str">
        <f t="shared" si="472"/>
        <v>SHIP-003824</v>
      </c>
      <c r="N3825" t="str">
        <f t="shared" si="473"/>
        <v>GSITEM-003824</v>
      </c>
      <c r="O3825" t="str">
        <f t="shared" si="474"/>
        <v>GSORD-003824</v>
      </c>
      <c r="P3825" s="1" t="str">
        <f t="shared" si="475"/>
        <v>WH-F</v>
      </c>
      <c r="Q3825" s="1" t="str">
        <f t="shared" si="476"/>
        <v>Delayed</v>
      </c>
      <c r="R3825" s="1" t="str">
        <f t="shared" si="477"/>
        <v>No</v>
      </c>
      <c r="S3825" s="1" t="str">
        <f t="shared" si="478"/>
        <v>ecommerce_shipping</v>
      </c>
      <c r="T3825" s="1" t="str">
        <f t="shared" si="479"/>
        <v>SHIPMENT_STATUS_RECORDED</v>
      </c>
    </row>
    <row r="3826" spans="1:20" x14ac:dyDescent="0.2">
      <c r="A3826">
        <v>3825</v>
      </c>
      <c r="B3826" t="s">
        <v>17</v>
      </c>
      <c r="C3826" t="s">
        <v>23</v>
      </c>
      <c r="D3826">
        <v>4</v>
      </c>
      <c r="E3826">
        <v>2</v>
      </c>
      <c r="F3826">
        <v>245</v>
      </c>
      <c r="G3826">
        <v>2</v>
      </c>
      <c r="H3826" t="s">
        <v>14</v>
      </c>
      <c r="I3826" t="s">
        <v>16</v>
      </c>
      <c r="J3826">
        <v>1</v>
      </c>
      <c r="K3826">
        <v>5978</v>
      </c>
      <c r="L3826">
        <v>0</v>
      </c>
      <c r="M3826" s="1" t="str">
        <f t="shared" si="472"/>
        <v>SHIP-003825</v>
      </c>
      <c r="N3826" t="str">
        <f t="shared" si="473"/>
        <v>GSITEM-003825</v>
      </c>
      <c r="O3826" t="str">
        <f t="shared" si="474"/>
        <v>GSORD-003825</v>
      </c>
      <c r="P3826" s="1" t="str">
        <f t="shared" si="475"/>
        <v>WH-A</v>
      </c>
      <c r="Q3826" s="1" t="str">
        <f t="shared" si="476"/>
        <v>On Time</v>
      </c>
      <c r="R3826" s="1" t="str">
        <f t="shared" si="477"/>
        <v>Yes</v>
      </c>
      <c r="S3826" s="1" t="str">
        <f t="shared" si="478"/>
        <v>ecommerce_shipping</v>
      </c>
      <c r="T3826" s="1" t="str">
        <f t="shared" si="479"/>
        <v>SHIPMENT_STATUS_RECORDED</v>
      </c>
    </row>
    <row r="3827" spans="1:20" x14ac:dyDescent="0.2">
      <c r="A3827">
        <v>3826</v>
      </c>
      <c r="B3827" t="s">
        <v>18</v>
      </c>
      <c r="C3827" t="s">
        <v>23</v>
      </c>
      <c r="D3827">
        <v>3</v>
      </c>
      <c r="E3827">
        <v>2</v>
      </c>
      <c r="F3827">
        <v>268</v>
      </c>
      <c r="G3827">
        <v>10</v>
      </c>
      <c r="H3827" t="s">
        <v>19</v>
      </c>
      <c r="I3827" t="s">
        <v>16</v>
      </c>
      <c r="J3827">
        <v>9</v>
      </c>
      <c r="K3827">
        <v>4483</v>
      </c>
      <c r="L3827">
        <v>0</v>
      </c>
      <c r="M3827" s="1" t="str">
        <f t="shared" si="472"/>
        <v>SHIP-003826</v>
      </c>
      <c r="N3827" t="str">
        <f t="shared" si="473"/>
        <v>GSITEM-003826</v>
      </c>
      <c r="O3827" t="str">
        <f t="shared" si="474"/>
        <v>GSORD-003826</v>
      </c>
      <c r="P3827" s="1" t="str">
        <f t="shared" si="475"/>
        <v>WH-B</v>
      </c>
      <c r="Q3827" s="1" t="str">
        <f t="shared" si="476"/>
        <v>On Time</v>
      </c>
      <c r="R3827" s="1" t="str">
        <f t="shared" si="477"/>
        <v>Yes</v>
      </c>
      <c r="S3827" s="1" t="str">
        <f t="shared" si="478"/>
        <v>ecommerce_shipping</v>
      </c>
      <c r="T3827" s="1" t="str">
        <f t="shared" si="479"/>
        <v>SHIPMENT_STATUS_RECORDED</v>
      </c>
    </row>
    <row r="3828" spans="1:20" x14ac:dyDescent="0.2">
      <c r="A3828">
        <v>3827</v>
      </c>
      <c r="B3828" t="s">
        <v>20</v>
      </c>
      <c r="C3828" t="s">
        <v>23</v>
      </c>
      <c r="D3828">
        <v>4</v>
      </c>
      <c r="E3828">
        <v>3</v>
      </c>
      <c r="F3828">
        <v>180</v>
      </c>
      <c r="G3828">
        <v>3</v>
      </c>
      <c r="H3828" t="s">
        <v>14</v>
      </c>
      <c r="I3828" t="s">
        <v>16</v>
      </c>
      <c r="J3828">
        <v>7</v>
      </c>
      <c r="K3828">
        <v>5718</v>
      </c>
      <c r="L3828">
        <v>0</v>
      </c>
      <c r="M3828" s="1" t="str">
        <f t="shared" si="472"/>
        <v>SHIP-003827</v>
      </c>
      <c r="N3828" t="str">
        <f t="shared" si="473"/>
        <v>GSITEM-003827</v>
      </c>
      <c r="O3828" t="str">
        <f t="shared" si="474"/>
        <v>GSORD-003827</v>
      </c>
      <c r="P3828" s="1" t="str">
        <f t="shared" si="475"/>
        <v>WH-C</v>
      </c>
      <c r="Q3828" s="1" t="str">
        <f t="shared" si="476"/>
        <v>On Time</v>
      </c>
      <c r="R3828" s="1" t="str">
        <f t="shared" si="477"/>
        <v>Yes</v>
      </c>
      <c r="S3828" s="1" t="str">
        <f t="shared" si="478"/>
        <v>ecommerce_shipping</v>
      </c>
      <c r="T3828" s="1" t="str">
        <f t="shared" si="479"/>
        <v>SHIPMENT_STATUS_RECORDED</v>
      </c>
    </row>
    <row r="3829" spans="1:20" x14ac:dyDescent="0.2">
      <c r="A3829">
        <v>3828</v>
      </c>
      <c r="B3829" t="s">
        <v>15</v>
      </c>
      <c r="C3829" t="s">
        <v>23</v>
      </c>
      <c r="D3829">
        <v>3</v>
      </c>
      <c r="E3829">
        <v>3</v>
      </c>
      <c r="F3829">
        <v>182</v>
      </c>
      <c r="G3829">
        <v>4</v>
      </c>
      <c r="H3829" t="s">
        <v>14</v>
      </c>
      <c r="I3829" t="s">
        <v>16</v>
      </c>
      <c r="J3829">
        <v>10</v>
      </c>
      <c r="K3829">
        <v>1690</v>
      </c>
      <c r="L3829">
        <v>1</v>
      </c>
      <c r="M3829" s="1" t="str">
        <f t="shared" si="472"/>
        <v>SHIP-003828</v>
      </c>
      <c r="N3829" t="str">
        <f t="shared" si="473"/>
        <v>GSITEM-003828</v>
      </c>
      <c r="O3829" t="str">
        <f t="shared" si="474"/>
        <v>GSORD-003828</v>
      </c>
      <c r="P3829" s="1" t="str">
        <f t="shared" si="475"/>
        <v>WH-F</v>
      </c>
      <c r="Q3829" s="1" t="str">
        <f t="shared" si="476"/>
        <v>Delayed</v>
      </c>
      <c r="R3829" s="1" t="str">
        <f t="shared" si="477"/>
        <v>No</v>
      </c>
      <c r="S3829" s="1" t="str">
        <f t="shared" si="478"/>
        <v>ecommerce_shipping</v>
      </c>
      <c r="T3829" s="1" t="str">
        <f t="shared" si="479"/>
        <v>SHIPMENT_STATUS_RECORDED</v>
      </c>
    </row>
    <row r="3830" spans="1:20" x14ac:dyDescent="0.2">
      <c r="A3830">
        <v>3829</v>
      </c>
      <c r="B3830" t="s">
        <v>12</v>
      </c>
      <c r="C3830" t="s">
        <v>23</v>
      </c>
      <c r="D3830">
        <v>4</v>
      </c>
      <c r="E3830">
        <v>2</v>
      </c>
      <c r="F3830">
        <v>164</v>
      </c>
      <c r="G3830">
        <v>2</v>
      </c>
      <c r="H3830" t="s">
        <v>14</v>
      </c>
      <c r="I3830" t="s">
        <v>15</v>
      </c>
      <c r="J3830">
        <v>7</v>
      </c>
      <c r="K3830">
        <v>1116</v>
      </c>
      <c r="L3830">
        <v>0</v>
      </c>
      <c r="M3830" s="1" t="str">
        <f t="shared" si="472"/>
        <v>SHIP-003829</v>
      </c>
      <c r="N3830" t="str">
        <f t="shared" si="473"/>
        <v>GSITEM-003829</v>
      </c>
      <c r="O3830" t="str">
        <f t="shared" si="474"/>
        <v>GSORD-003829</v>
      </c>
      <c r="P3830" s="1" t="str">
        <f t="shared" si="475"/>
        <v>WH-D</v>
      </c>
      <c r="Q3830" s="1" t="str">
        <f t="shared" si="476"/>
        <v>On Time</v>
      </c>
      <c r="R3830" s="1" t="str">
        <f t="shared" si="477"/>
        <v>Yes</v>
      </c>
      <c r="S3830" s="1" t="str">
        <f t="shared" si="478"/>
        <v>ecommerce_shipping</v>
      </c>
      <c r="T3830" s="1" t="str">
        <f t="shared" si="479"/>
        <v>SHIPMENT_STATUS_RECORDED</v>
      </c>
    </row>
    <row r="3831" spans="1:20" x14ac:dyDescent="0.2">
      <c r="A3831">
        <v>3830</v>
      </c>
      <c r="B3831" t="s">
        <v>15</v>
      </c>
      <c r="C3831" t="s">
        <v>23</v>
      </c>
      <c r="D3831">
        <v>6</v>
      </c>
      <c r="E3831">
        <v>4</v>
      </c>
      <c r="F3831">
        <v>136</v>
      </c>
      <c r="G3831">
        <v>3</v>
      </c>
      <c r="H3831" t="s">
        <v>14</v>
      </c>
      <c r="I3831" t="s">
        <v>16</v>
      </c>
      <c r="J3831">
        <v>2</v>
      </c>
      <c r="K3831">
        <v>1187</v>
      </c>
      <c r="L3831">
        <v>0</v>
      </c>
      <c r="M3831" s="1" t="str">
        <f t="shared" si="472"/>
        <v>SHIP-003830</v>
      </c>
      <c r="N3831" t="str">
        <f t="shared" si="473"/>
        <v>GSITEM-003830</v>
      </c>
      <c r="O3831" t="str">
        <f t="shared" si="474"/>
        <v>GSORD-003830</v>
      </c>
      <c r="P3831" s="1" t="str">
        <f t="shared" si="475"/>
        <v>WH-F</v>
      </c>
      <c r="Q3831" s="1" t="str">
        <f t="shared" si="476"/>
        <v>On Time</v>
      </c>
      <c r="R3831" s="1" t="str">
        <f t="shared" si="477"/>
        <v>Yes</v>
      </c>
      <c r="S3831" s="1" t="str">
        <f t="shared" si="478"/>
        <v>ecommerce_shipping</v>
      </c>
      <c r="T3831" s="1" t="str">
        <f t="shared" si="479"/>
        <v>SHIPMENT_STATUS_RECORDED</v>
      </c>
    </row>
    <row r="3832" spans="1:20" x14ac:dyDescent="0.2">
      <c r="A3832">
        <v>3831</v>
      </c>
      <c r="B3832" t="s">
        <v>17</v>
      </c>
      <c r="C3832" t="s">
        <v>23</v>
      </c>
      <c r="D3832">
        <v>6</v>
      </c>
      <c r="E3832">
        <v>2</v>
      </c>
      <c r="F3832">
        <v>290</v>
      </c>
      <c r="G3832">
        <v>5</v>
      </c>
      <c r="H3832" t="s">
        <v>19</v>
      </c>
      <c r="I3832" t="s">
        <v>16</v>
      </c>
      <c r="J3832">
        <v>8</v>
      </c>
      <c r="K3832">
        <v>1512</v>
      </c>
      <c r="L3832">
        <v>1</v>
      </c>
      <c r="M3832" s="1" t="str">
        <f t="shared" si="472"/>
        <v>SHIP-003831</v>
      </c>
      <c r="N3832" t="str">
        <f t="shared" si="473"/>
        <v>GSITEM-003831</v>
      </c>
      <c r="O3832" t="str">
        <f t="shared" si="474"/>
        <v>GSORD-003831</v>
      </c>
      <c r="P3832" s="1" t="str">
        <f t="shared" si="475"/>
        <v>WH-A</v>
      </c>
      <c r="Q3832" s="1" t="str">
        <f t="shared" si="476"/>
        <v>Delayed</v>
      </c>
      <c r="R3832" s="1" t="str">
        <f t="shared" si="477"/>
        <v>No</v>
      </c>
      <c r="S3832" s="1" t="str">
        <f t="shared" si="478"/>
        <v>ecommerce_shipping</v>
      </c>
      <c r="T3832" s="1" t="str">
        <f t="shared" si="479"/>
        <v>SHIPMENT_STATUS_RECORDED</v>
      </c>
    </row>
    <row r="3833" spans="1:20" x14ac:dyDescent="0.2">
      <c r="A3833">
        <v>3832</v>
      </c>
      <c r="B3833" t="s">
        <v>18</v>
      </c>
      <c r="C3833" t="s">
        <v>13</v>
      </c>
      <c r="D3833">
        <v>6</v>
      </c>
      <c r="E3833">
        <v>1</v>
      </c>
      <c r="F3833">
        <v>134</v>
      </c>
      <c r="G3833">
        <v>3</v>
      </c>
      <c r="H3833" t="s">
        <v>19</v>
      </c>
      <c r="I3833" t="s">
        <v>16</v>
      </c>
      <c r="J3833">
        <v>10</v>
      </c>
      <c r="K3833">
        <v>1278</v>
      </c>
      <c r="L3833">
        <v>1</v>
      </c>
      <c r="M3833" s="1" t="str">
        <f t="shared" si="472"/>
        <v>SHIP-003832</v>
      </c>
      <c r="N3833" t="str">
        <f t="shared" si="473"/>
        <v>GSITEM-003832</v>
      </c>
      <c r="O3833" t="str">
        <f t="shared" si="474"/>
        <v>GSORD-003832</v>
      </c>
      <c r="P3833" s="1" t="str">
        <f t="shared" si="475"/>
        <v>WH-B</v>
      </c>
      <c r="Q3833" s="1" t="str">
        <f t="shared" si="476"/>
        <v>Delayed</v>
      </c>
      <c r="R3833" s="1" t="str">
        <f t="shared" si="477"/>
        <v>No</v>
      </c>
      <c r="S3833" s="1" t="str">
        <f t="shared" si="478"/>
        <v>ecommerce_shipping</v>
      </c>
      <c r="T3833" s="1" t="str">
        <f t="shared" si="479"/>
        <v>SHIPMENT_STATUS_RECORDED</v>
      </c>
    </row>
    <row r="3834" spans="1:20" x14ac:dyDescent="0.2">
      <c r="A3834">
        <v>3833</v>
      </c>
      <c r="B3834" t="s">
        <v>20</v>
      </c>
      <c r="C3834" t="s">
        <v>13</v>
      </c>
      <c r="D3834">
        <v>4</v>
      </c>
      <c r="E3834">
        <v>1</v>
      </c>
      <c r="F3834">
        <v>215</v>
      </c>
      <c r="G3834">
        <v>3</v>
      </c>
      <c r="H3834" t="s">
        <v>14</v>
      </c>
      <c r="I3834" t="s">
        <v>15</v>
      </c>
      <c r="J3834">
        <v>2</v>
      </c>
      <c r="K3834">
        <v>5563</v>
      </c>
      <c r="L3834">
        <v>1</v>
      </c>
      <c r="M3834" s="1" t="str">
        <f t="shared" si="472"/>
        <v>SHIP-003833</v>
      </c>
      <c r="N3834" t="str">
        <f t="shared" si="473"/>
        <v>GSITEM-003833</v>
      </c>
      <c r="O3834" t="str">
        <f t="shared" si="474"/>
        <v>GSORD-003833</v>
      </c>
      <c r="P3834" s="1" t="str">
        <f t="shared" si="475"/>
        <v>WH-C</v>
      </c>
      <c r="Q3834" s="1" t="str">
        <f t="shared" si="476"/>
        <v>Delayed</v>
      </c>
      <c r="R3834" s="1" t="str">
        <f t="shared" si="477"/>
        <v>No</v>
      </c>
      <c r="S3834" s="1" t="str">
        <f t="shared" si="478"/>
        <v>ecommerce_shipping</v>
      </c>
      <c r="T3834" s="1" t="str">
        <f t="shared" si="479"/>
        <v>SHIPMENT_STATUS_RECORDED</v>
      </c>
    </row>
    <row r="3835" spans="1:20" x14ac:dyDescent="0.2">
      <c r="A3835">
        <v>3834</v>
      </c>
      <c r="B3835" t="s">
        <v>15</v>
      </c>
      <c r="C3835" t="s">
        <v>13</v>
      </c>
      <c r="D3835">
        <v>4</v>
      </c>
      <c r="E3835">
        <v>4</v>
      </c>
      <c r="F3835">
        <v>213</v>
      </c>
      <c r="G3835">
        <v>4</v>
      </c>
      <c r="H3835" t="s">
        <v>14</v>
      </c>
      <c r="I3835" t="s">
        <v>16</v>
      </c>
      <c r="J3835">
        <v>2</v>
      </c>
      <c r="K3835">
        <v>5857</v>
      </c>
      <c r="L3835">
        <v>1</v>
      </c>
      <c r="M3835" s="1" t="str">
        <f t="shared" si="472"/>
        <v>SHIP-003834</v>
      </c>
      <c r="N3835" t="str">
        <f t="shared" si="473"/>
        <v>GSITEM-003834</v>
      </c>
      <c r="O3835" t="str">
        <f t="shared" si="474"/>
        <v>GSORD-003834</v>
      </c>
      <c r="P3835" s="1" t="str">
        <f t="shared" si="475"/>
        <v>WH-F</v>
      </c>
      <c r="Q3835" s="1" t="str">
        <f t="shared" si="476"/>
        <v>Delayed</v>
      </c>
      <c r="R3835" s="1" t="str">
        <f t="shared" si="477"/>
        <v>No</v>
      </c>
      <c r="S3835" s="1" t="str">
        <f t="shared" si="478"/>
        <v>ecommerce_shipping</v>
      </c>
      <c r="T3835" s="1" t="str">
        <f t="shared" si="479"/>
        <v>SHIPMENT_STATUS_RECORDED</v>
      </c>
    </row>
    <row r="3836" spans="1:20" x14ac:dyDescent="0.2">
      <c r="A3836">
        <v>3835</v>
      </c>
      <c r="B3836" t="s">
        <v>12</v>
      </c>
      <c r="C3836" t="s">
        <v>13</v>
      </c>
      <c r="D3836">
        <v>5</v>
      </c>
      <c r="E3836">
        <v>2</v>
      </c>
      <c r="F3836">
        <v>132</v>
      </c>
      <c r="G3836">
        <v>3</v>
      </c>
      <c r="H3836" t="s">
        <v>19</v>
      </c>
      <c r="I3836" t="s">
        <v>15</v>
      </c>
      <c r="J3836">
        <v>4</v>
      </c>
      <c r="K3836">
        <v>4475</v>
      </c>
      <c r="L3836">
        <v>1</v>
      </c>
      <c r="M3836" s="1" t="str">
        <f t="shared" si="472"/>
        <v>SHIP-003835</v>
      </c>
      <c r="N3836" t="str">
        <f t="shared" si="473"/>
        <v>GSITEM-003835</v>
      </c>
      <c r="O3836" t="str">
        <f t="shared" si="474"/>
        <v>GSORD-003835</v>
      </c>
      <c r="P3836" s="1" t="str">
        <f t="shared" si="475"/>
        <v>WH-D</v>
      </c>
      <c r="Q3836" s="1" t="str">
        <f t="shared" si="476"/>
        <v>Delayed</v>
      </c>
      <c r="R3836" s="1" t="str">
        <f t="shared" si="477"/>
        <v>No</v>
      </c>
      <c r="S3836" s="1" t="str">
        <f t="shared" si="478"/>
        <v>ecommerce_shipping</v>
      </c>
      <c r="T3836" s="1" t="str">
        <f t="shared" si="479"/>
        <v>SHIPMENT_STATUS_RECORDED</v>
      </c>
    </row>
    <row r="3837" spans="1:20" x14ac:dyDescent="0.2">
      <c r="A3837">
        <v>3836</v>
      </c>
      <c r="B3837" t="s">
        <v>15</v>
      </c>
      <c r="C3837" t="s">
        <v>13</v>
      </c>
      <c r="D3837">
        <v>3</v>
      </c>
      <c r="E3837">
        <v>5</v>
      </c>
      <c r="F3837">
        <v>220</v>
      </c>
      <c r="G3837">
        <v>4</v>
      </c>
      <c r="H3837" t="s">
        <v>14</v>
      </c>
      <c r="I3837" t="s">
        <v>16</v>
      </c>
      <c r="J3837">
        <v>2</v>
      </c>
      <c r="K3837">
        <v>4313</v>
      </c>
      <c r="L3837">
        <v>0</v>
      </c>
      <c r="M3837" s="1" t="str">
        <f t="shared" si="472"/>
        <v>SHIP-003836</v>
      </c>
      <c r="N3837" t="str">
        <f t="shared" si="473"/>
        <v>GSITEM-003836</v>
      </c>
      <c r="O3837" t="str">
        <f t="shared" si="474"/>
        <v>GSORD-003836</v>
      </c>
      <c r="P3837" s="1" t="str">
        <f t="shared" si="475"/>
        <v>WH-F</v>
      </c>
      <c r="Q3837" s="1" t="str">
        <f t="shared" si="476"/>
        <v>On Time</v>
      </c>
      <c r="R3837" s="1" t="str">
        <f t="shared" si="477"/>
        <v>Yes</v>
      </c>
      <c r="S3837" s="1" t="str">
        <f t="shared" si="478"/>
        <v>ecommerce_shipping</v>
      </c>
      <c r="T3837" s="1" t="str">
        <f t="shared" si="479"/>
        <v>SHIPMENT_STATUS_RECORDED</v>
      </c>
    </row>
    <row r="3838" spans="1:20" x14ac:dyDescent="0.2">
      <c r="A3838">
        <v>3837</v>
      </c>
      <c r="B3838" t="s">
        <v>17</v>
      </c>
      <c r="C3838" t="s">
        <v>13</v>
      </c>
      <c r="D3838">
        <v>3</v>
      </c>
      <c r="E3838">
        <v>4</v>
      </c>
      <c r="F3838">
        <v>215</v>
      </c>
      <c r="G3838">
        <v>2</v>
      </c>
      <c r="H3838" t="s">
        <v>14</v>
      </c>
      <c r="I3838" t="s">
        <v>15</v>
      </c>
      <c r="J3838">
        <v>8</v>
      </c>
      <c r="K3838">
        <v>5683</v>
      </c>
      <c r="L3838">
        <v>0</v>
      </c>
      <c r="M3838" s="1" t="str">
        <f t="shared" si="472"/>
        <v>SHIP-003837</v>
      </c>
      <c r="N3838" t="str">
        <f t="shared" si="473"/>
        <v>GSITEM-003837</v>
      </c>
      <c r="O3838" t="str">
        <f t="shared" si="474"/>
        <v>GSORD-003837</v>
      </c>
      <c r="P3838" s="1" t="str">
        <f t="shared" si="475"/>
        <v>WH-A</v>
      </c>
      <c r="Q3838" s="1" t="str">
        <f t="shared" si="476"/>
        <v>On Time</v>
      </c>
      <c r="R3838" s="1" t="str">
        <f t="shared" si="477"/>
        <v>Yes</v>
      </c>
      <c r="S3838" s="1" t="str">
        <f t="shared" si="478"/>
        <v>ecommerce_shipping</v>
      </c>
      <c r="T3838" s="1" t="str">
        <f t="shared" si="479"/>
        <v>SHIPMENT_STATUS_RECORDED</v>
      </c>
    </row>
    <row r="3839" spans="1:20" x14ac:dyDescent="0.2">
      <c r="A3839">
        <v>3838</v>
      </c>
      <c r="B3839" t="s">
        <v>18</v>
      </c>
      <c r="C3839" t="s">
        <v>13</v>
      </c>
      <c r="D3839">
        <v>6</v>
      </c>
      <c r="E3839">
        <v>5</v>
      </c>
      <c r="F3839">
        <v>212</v>
      </c>
      <c r="G3839">
        <v>2</v>
      </c>
      <c r="H3839" t="s">
        <v>14</v>
      </c>
      <c r="I3839" t="s">
        <v>15</v>
      </c>
      <c r="J3839">
        <v>5</v>
      </c>
      <c r="K3839">
        <v>4804</v>
      </c>
      <c r="L3839">
        <v>1</v>
      </c>
      <c r="M3839" s="1" t="str">
        <f t="shared" si="472"/>
        <v>SHIP-003838</v>
      </c>
      <c r="N3839" t="str">
        <f t="shared" si="473"/>
        <v>GSITEM-003838</v>
      </c>
      <c r="O3839" t="str">
        <f t="shared" si="474"/>
        <v>GSORD-003838</v>
      </c>
      <c r="P3839" s="1" t="str">
        <f t="shared" si="475"/>
        <v>WH-B</v>
      </c>
      <c r="Q3839" s="1" t="str">
        <f t="shared" si="476"/>
        <v>Delayed</v>
      </c>
      <c r="R3839" s="1" t="str">
        <f t="shared" si="477"/>
        <v>No</v>
      </c>
      <c r="S3839" s="1" t="str">
        <f t="shared" si="478"/>
        <v>ecommerce_shipping</v>
      </c>
      <c r="T3839" s="1" t="str">
        <f t="shared" si="479"/>
        <v>SHIPMENT_STATUS_RECORDED</v>
      </c>
    </row>
    <row r="3840" spans="1:20" x14ac:dyDescent="0.2">
      <c r="A3840">
        <v>3839</v>
      </c>
      <c r="B3840" t="s">
        <v>20</v>
      </c>
      <c r="C3840" t="s">
        <v>13</v>
      </c>
      <c r="D3840">
        <v>4</v>
      </c>
      <c r="E3840">
        <v>1</v>
      </c>
      <c r="F3840">
        <v>190</v>
      </c>
      <c r="G3840">
        <v>4</v>
      </c>
      <c r="H3840" t="s">
        <v>19</v>
      </c>
      <c r="I3840" t="s">
        <v>15</v>
      </c>
      <c r="J3840">
        <v>5</v>
      </c>
      <c r="K3840">
        <v>5570</v>
      </c>
      <c r="L3840">
        <v>1</v>
      </c>
      <c r="M3840" s="1" t="str">
        <f t="shared" si="472"/>
        <v>SHIP-003839</v>
      </c>
      <c r="N3840" t="str">
        <f t="shared" si="473"/>
        <v>GSITEM-003839</v>
      </c>
      <c r="O3840" t="str">
        <f t="shared" si="474"/>
        <v>GSORD-003839</v>
      </c>
      <c r="P3840" s="1" t="str">
        <f t="shared" si="475"/>
        <v>WH-C</v>
      </c>
      <c r="Q3840" s="1" t="str">
        <f t="shared" si="476"/>
        <v>Delayed</v>
      </c>
      <c r="R3840" s="1" t="str">
        <f t="shared" si="477"/>
        <v>No</v>
      </c>
      <c r="S3840" s="1" t="str">
        <f t="shared" si="478"/>
        <v>ecommerce_shipping</v>
      </c>
      <c r="T3840" s="1" t="str">
        <f t="shared" si="479"/>
        <v>SHIPMENT_STATUS_RECORDED</v>
      </c>
    </row>
    <row r="3841" spans="1:20" x14ac:dyDescent="0.2">
      <c r="A3841">
        <v>3840</v>
      </c>
      <c r="B3841" t="s">
        <v>15</v>
      </c>
      <c r="C3841" t="s">
        <v>13</v>
      </c>
      <c r="D3841">
        <v>5</v>
      </c>
      <c r="E3841">
        <v>2</v>
      </c>
      <c r="F3841">
        <v>171</v>
      </c>
      <c r="G3841">
        <v>3</v>
      </c>
      <c r="H3841" t="s">
        <v>14</v>
      </c>
      <c r="I3841" t="s">
        <v>16</v>
      </c>
      <c r="J3841">
        <v>3</v>
      </c>
      <c r="K3841">
        <v>4749</v>
      </c>
      <c r="L3841">
        <v>1</v>
      </c>
      <c r="M3841" s="1" t="str">
        <f t="shared" si="472"/>
        <v>SHIP-003840</v>
      </c>
      <c r="N3841" t="str">
        <f t="shared" si="473"/>
        <v>GSITEM-003840</v>
      </c>
      <c r="O3841" t="str">
        <f t="shared" si="474"/>
        <v>GSORD-003840</v>
      </c>
      <c r="P3841" s="1" t="str">
        <f t="shared" si="475"/>
        <v>WH-F</v>
      </c>
      <c r="Q3841" s="1" t="str">
        <f t="shared" si="476"/>
        <v>Delayed</v>
      </c>
      <c r="R3841" s="1" t="str">
        <f t="shared" si="477"/>
        <v>No</v>
      </c>
      <c r="S3841" s="1" t="str">
        <f t="shared" si="478"/>
        <v>ecommerce_shipping</v>
      </c>
      <c r="T3841" s="1" t="str">
        <f t="shared" si="479"/>
        <v>SHIPMENT_STATUS_RECORDED</v>
      </c>
    </row>
    <row r="3842" spans="1:20" x14ac:dyDescent="0.2">
      <c r="A3842">
        <v>3841</v>
      </c>
      <c r="B3842" t="s">
        <v>12</v>
      </c>
      <c r="C3842" t="s">
        <v>13</v>
      </c>
      <c r="D3842">
        <v>4</v>
      </c>
      <c r="E3842">
        <v>2</v>
      </c>
      <c r="F3842">
        <v>153</v>
      </c>
      <c r="G3842">
        <v>2</v>
      </c>
      <c r="H3842" t="s">
        <v>19</v>
      </c>
      <c r="I3842" t="s">
        <v>15</v>
      </c>
      <c r="J3842">
        <v>4</v>
      </c>
      <c r="K3842">
        <v>4069</v>
      </c>
      <c r="L3842">
        <v>1</v>
      </c>
      <c r="M3842" s="1" t="str">
        <f t="shared" ref="M3842:M3905" si="480">"SHIP-"&amp;TEXT(A3842,"000000")</f>
        <v>SHIP-003841</v>
      </c>
      <c r="N3842" t="str">
        <f t="shared" ref="N3842:N3905" si="481">"GSITEM-"&amp;TEXT(A3842,"000000")</f>
        <v>GSITEM-003841</v>
      </c>
      <c r="O3842" t="str">
        <f t="shared" ref="O3842:O3905" si="482">"GSORD-"&amp;TEXT(A3842,"000000")</f>
        <v>GSORD-003841</v>
      </c>
      <c r="P3842" s="1" t="str">
        <f t="shared" ref="P3842:P3905" si="483">"WH-"&amp;B3842</f>
        <v>WH-D</v>
      </c>
      <c r="Q3842" s="1" t="str">
        <f t="shared" ref="Q3842:Q3905" si="484">IF(L3842=1,"Delayed","On Time")</f>
        <v>Delayed</v>
      </c>
      <c r="R3842" s="1" t="str">
        <f t="shared" ref="R3842:R3905" si="485">IF(L3842=0,"Yes","No")</f>
        <v>No</v>
      </c>
      <c r="S3842" s="1" t="str">
        <f t="shared" ref="S3842:S3905" si="486">"ecommerce_shipping"</f>
        <v>ecommerce_shipping</v>
      </c>
      <c r="T3842" s="1" t="str">
        <f t="shared" ref="T3842:T3905" si="487">"SHIPMENT_STATUS_RECORDED"</f>
        <v>SHIPMENT_STATUS_RECORDED</v>
      </c>
    </row>
    <row r="3843" spans="1:20" x14ac:dyDescent="0.2">
      <c r="A3843">
        <v>3842</v>
      </c>
      <c r="B3843" t="s">
        <v>15</v>
      </c>
      <c r="C3843" t="s">
        <v>13</v>
      </c>
      <c r="D3843">
        <v>3</v>
      </c>
      <c r="E3843">
        <v>1</v>
      </c>
      <c r="F3843">
        <v>164</v>
      </c>
      <c r="G3843">
        <v>3</v>
      </c>
      <c r="H3843" t="s">
        <v>19</v>
      </c>
      <c r="I3843" t="s">
        <v>16</v>
      </c>
      <c r="J3843">
        <v>2</v>
      </c>
      <c r="K3843">
        <v>5488</v>
      </c>
      <c r="L3843">
        <v>0</v>
      </c>
      <c r="M3843" s="1" t="str">
        <f t="shared" si="480"/>
        <v>SHIP-003842</v>
      </c>
      <c r="N3843" t="str">
        <f t="shared" si="481"/>
        <v>GSITEM-003842</v>
      </c>
      <c r="O3843" t="str">
        <f t="shared" si="482"/>
        <v>GSORD-003842</v>
      </c>
      <c r="P3843" s="1" t="str">
        <f t="shared" si="483"/>
        <v>WH-F</v>
      </c>
      <c r="Q3843" s="1" t="str">
        <f t="shared" si="484"/>
        <v>On Time</v>
      </c>
      <c r="R3843" s="1" t="str">
        <f t="shared" si="485"/>
        <v>Yes</v>
      </c>
      <c r="S3843" s="1" t="str">
        <f t="shared" si="486"/>
        <v>ecommerce_shipping</v>
      </c>
      <c r="T3843" s="1" t="str">
        <f t="shared" si="487"/>
        <v>SHIPMENT_STATUS_RECORDED</v>
      </c>
    </row>
    <row r="3844" spans="1:20" x14ac:dyDescent="0.2">
      <c r="A3844">
        <v>3843</v>
      </c>
      <c r="B3844" t="s">
        <v>17</v>
      </c>
      <c r="C3844" t="s">
        <v>13</v>
      </c>
      <c r="D3844">
        <v>5</v>
      </c>
      <c r="E3844">
        <v>4</v>
      </c>
      <c r="F3844">
        <v>172</v>
      </c>
      <c r="G3844">
        <v>2</v>
      </c>
      <c r="H3844" t="s">
        <v>14</v>
      </c>
      <c r="I3844" t="s">
        <v>16</v>
      </c>
      <c r="J3844">
        <v>5</v>
      </c>
      <c r="K3844">
        <v>4554</v>
      </c>
      <c r="L3844">
        <v>1</v>
      </c>
      <c r="M3844" s="1" t="str">
        <f t="shared" si="480"/>
        <v>SHIP-003843</v>
      </c>
      <c r="N3844" t="str">
        <f t="shared" si="481"/>
        <v>GSITEM-003843</v>
      </c>
      <c r="O3844" t="str">
        <f t="shared" si="482"/>
        <v>GSORD-003843</v>
      </c>
      <c r="P3844" s="1" t="str">
        <f t="shared" si="483"/>
        <v>WH-A</v>
      </c>
      <c r="Q3844" s="1" t="str">
        <f t="shared" si="484"/>
        <v>Delayed</v>
      </c>
      <c r="R3844" s="1" t="str">
        <f t="shared" si="485"/>
        <v>No</v>
      </c>
      <c r="S3844" s="1" t="str">
        <f t="shared" si="486"/>
        <v>ecommerce_shipping</v>
      </c>
      <c r="T3844" s="1" t="str">
        <f t="shared" si="487"/>
        <v>SHIPMENT_STATUS_RECORDED</v>
      </c>
    </row>
    <row r="3845" spans="1:20" x14ac:dyDescent="0.2">
      <c r="A3845">
        <v>3844</v>
      </c>
      <c r="B3845" t="s">
        <v>18</v>
      </c>
      <c r="C3845" t="s">
        <v>13</v>
      </c>
      <c r="D3845">
        <v>3</v>
      </c>
      <c r="E3845">
        <v>1</v>
      </c>
      <c r="F3845">
        <v>199</v>
      </c>
      <c r="G3845">
        <v>6</v>
      </c>
      <c r="H3845" t="s">
        <v>19</v>
      </c>
      <c r="I3845" t="s">
        <v>15</v>
      </c>
      <c r="J3845">
        <v>7</v>
      </c>
      <c r="K3845">
        <v>4805</v>
      </c>
      <c r="L3845">
        <v>0</v>
      </c>
      <c r="M3845" s="1" t="str">
        <f t="shared" si="480"/>
        <v>SHIP-003844</v>
      </c>
      <c r="N3845" t="str">
        <f t="shared" si="481"/>
        <v>GSITEM-003844</v>
      </c>
      <c r="O3845" t="str">
        <f t="shared" si="482"/>
        <v>GSORD-003844</v>
      </c>
      <c r="P3845" s="1" t="str">
        <f t="shared" si="483"/>
        <v>WH-B</v>
      </c>
      <c r="Q3845" s="1" t="str">
        <f t="shared" si="484"/>
        <v>On Time</v>
      </c>
      <c r="R3845" s="1" t="str">
        <f t="shared" si="485"/>
        <v>Yes</v>
      </c>
      <c r="S3845" s="1" t="str">
        <f t="shared" si="486"/>
        <v>ecommerce_shipping</v>
      </c>
      <c r="T3845" s="1" t="str">
        <f t="shared" si="487"/>
        <v>SHIPMENT_STATUS_RECORDED</v>
      </c>
    </row>
    <row r="3846" spans="1:20" x14ac:dyDescent="0.2">
      <c r="A3846">
        <v>3845</v>
      </c>
      <c r="B3846" t="s">
        <v>20</v>
      </c>
      <c r="C3846" t="s">
        <v>13</v>
      </c>
      <c r="D3846">
        <v>3</v>
      </c>
      <c r="E3846">
        <v>2</v>
      </c>
      <c r="F3846">
        <v>163</v>
      </c>
      <c r="G3846">
        <v>3</v>
      </c>
      <c r="H3846" t="s">
        <v>19</v>
      </c>
      <c r="I3846" t="s">
        <v>16</v>
      </c>
      <c r="J3846">
        <v>6</v>
      </c>
      <c r="K3846">
        <v>4323</v>
      </c>
      <c r="L3846">
        <v>0</v>
      </c>
      <c r="M3846" s="1" t="str">
        <f t="shared" si="480"/>
        <v>SHIP-003845</v>
      </c>
      <c r="N3846" t="str">
        <f t="shared" si="481"/>
        <v>GSITEM-003845</v>
      </c>
      <c r="O3846" t="str">
        <f t="shared" si="482"/>
        <v>GSORD-003845</v>
      </c>
      <c r="P3846" s="1" t="str">
        <f t="shared" si="483"/>
        <v>WH-C</v>
      </c>
      <c r="Q3846" s="1" t="str">
        <f t="shared" si="484"/>
        <v>On Time</v>
      </c>
      <c r="R3846" s="1" t="str">
        <f t="shared" si="485"/>
        <v>Yes</v>
      </c>
      <c r="S3846" s="1" t="str">
        <f t="shared" si="486"/>
        <v>ecommerce_shipping</v>
      </c>
      <c r="T3846" s="1" t="str">
        <f t="shared" si="487"/>
        <v>SHIPMENT_STATUS_RECORDED</v>
      </c>
    </row>
    <row r="3847" spans="1:20" x14ac:dyDescent="0.2">
      <c r="A3847">
        <v>3846</v>
      </c>
      <c r="B3847" t="s">
        <v>15</v>
      </c>
      <c r="C3847" t="s">
        <v>13</v>
      </c>
      <c r="D3847">
        <v>5</v>
      </c>
      <c r="E3847">
        <v>2</v>
      </c>
      <c r="F3847">
        <v>263</v>
      </c>
      <c r="G3847">
        <v>3</v>
      </c>
      <c r="H3847" t="s">
        <v>14</v>
      </c>
      <c r="I3847" t="s">
        <v>16</v>
      </c>
      <c r="J3847">
        <v>9</v>
      </c>
      <c r="K3847">
        <v>4699</v>
      </c>
      <c r="L3847">
        <v>1</v>
      </c>
      <c r="M3847" s="1" t="str">
        <f t="shared" si="480"/>
        <v>SHIP-003846</v>
      </c>
      <c r="N3847" t="str">
        <f t="shared" si="481"/>
        <v>GSITEM-003846</v>
      </c>
      <c r="O3847" t="str">
        <f t="shared" si="482"/>
        <v>GSORD-003846</v>
      </c>
      <c r="P3847" s="1" t="str">
        <f t="shared" si="483"/>
        <v>WH-F</v>
      </c>
      <c r="Q3847" s="1" t="str">
        <f t="shared" si="484"/>
        <v>Delayed</v>
      </c>
      <c r="R3847" s="1" t="str">
        <f t="shared" si="485"/>
        <v>No</v>
      </c>
      <c r="S3847" s="1" t="str">
        <f t="shared" si="486"/>
        <v>ecommerce_shipping</v>
      </c>
      <c r="T3847" s="1" t="str">
        <f t="shared" si="487"/>
        <v>SHIPMENT_STATUS_RECORDED</v>
      </c>
    </row>
    <row r="3848" spans="1:20" x14ac:dyDescent="0.2">
      <c r="A3848">
        <v>3847</v>
      </c>
      <c r="B3848" t="s">
        <v>12</v>
      </c>
      <c r="C3848" t="s">
        <v>13</v>
      </c>
      <c r="D3848">
        <v>3</v>
      </c>
      <c r="E3848">
        <v>4</v>
      </c>
      <c r="F3848">
        <v>156</v>
      </c>
      <c r="G3848">
        <v>3</v>
      </c>
      <c r="H3848" t="s">
        <v>19</v>
      </c>
      <c r="I3848" t="s">
        <v>16</v>
      </c>
      <c r="J3848">
        <v>7</v>
      </c>
      <c r="K3848">
        <v>4636</v>
      </c>
      <c r="L3848">
        <v>0</v>
      </c>
      <c r="M3848" s="1" t="str">
        <f t="shared" si="480"/>
        <v>SHIP-003847</v>
      </c>
      <c r="N3848" t="str">
        <f t="shared" si="481"/>
        <v>GSITEM-003847</v>
      </c>
      <c r="O3848" t="str">
        <f t="shared" si="482"/>
        <v>GSORD-003847</v>
      </c>
      <c r="P3848" s="1" t="str">
        <f t="shared" si="483"/>
        <v>WH-D</v>
      </c>
      <c r="Q3848" s="1" t="str">
        <f t="shared" si="484"/>
        <v>On Time</v>
      </c>
      <c r="R3848" s="1" t="str">
        <f t="shared" si="485"/>
        <v>Yes</v>
      </c>
      <c r="S3848" s="1" t="str">
        <f t="shared" si="486"/>
        <v>ecommerce_shipping</v>
      </c>
      <c r="T3848" s="1" t="str">
        <f t="shared" si="487"/>
        <v>SHIPMENT_STATUS_RECORDED</v>
      </c>
    </row>
    <row r="3849" spans="1:20" x14ac:dyDescent="0.2">
      <c r="A3849">
        <v>3848</v>
      </c>
      <c r="B3849" t="s">
        <v>15</v>
      </c>
      <c r="C3849" t="s">
        <v>13</v>
      </c>
      <c r="D3849">
        <v>4</v>
      </c>
      <c r="E3849">
        <v>3</v>
      </c>
      <c r="F3849">
        <v>206</v>
      </c>
      <c r="G3849">
        <v>4</v>
      </c>
      <c r="H3849" t="s">
        <v>14</v>
      </c>
      <c r="I3849" t="s">
        <v>16</v>
      </c>
      <c r="J3849">
        <v>1</v>
      </c>
      <c r="K3849">
        <v>4596</v>
      </c>
      <c r="L3849">
        <v>1</v>
      </c>
      <c r="M3849" s="1" t="str">
        <f t="shared" si="480"/>
        <v>SHIP-003848</v>
      </c>
      <c r="N3849" t="str">
        <f t="shared" si="481"/>
        <v>GSITEM-003848</v>
      </c>
      <c r="O3849" t="str">
        <f t="shared" si="482"/>
        <v>GSORD-003848</v>
      </c>
      <c r="P3849" s="1" t="str">
        <f t="shared" si="483"/>
        <v>WH-F</v>
      </c>
      <c r="Q3849" s="1" t="str">
        <f t="shared" si="484"/>
        <v>Delayed</v>
      </c>
      <c r="R3849" s="1" t="str">
        <f t="shared" si="485"/>
        <v>No</v>
      </c>
      <c r="S3849" s="1" t="str">
        <f t="shared" si="486"/>
        <v>ecommerce_shipping</v>
      </c>
      <c r="T3849" s="1" t="str">
        <f t="shared" si="487"/>
        <v>SHIPMENT_STATUS_RECORDED</v>
      </c>
    </row>
    <row r="3850" spans="1:20" x14ac:dyDescent="0.2">
      <c r="A3850">
        <v>3849</v>
      </c>
      <c r="B3850" t="s">
        <v>17</v>
      </c>
      <c r="C3850" t="s">
        <v>13</v>
      </c>
      <c r="D3850">
        <v>3</v>
      </c>
      <c r="E3850">
        <v>4</v>
      </c>
      <c r="F3850">
        <v>224</v>
      </c>
      <c r="G3850">
        <v>2</v>
      </c>
      <c r="H3850" t="s">
        <v>14</v>
      </c>
      <c r="I3850" t="s">
        <v>16</v>
      </c>
      <c r="J3850">
        <v>8</v>
      </c>
      <c r="K3850">
        <v>4162</v>
      </c>
      <c r="L3850">
        <v>0</v>
      </c>
      <c r="M3850" s="1" t="str">
        <f t="shared" si="480"/>
        <v>SHIP-003849</v>
      </c>
      <c r="N3850" t="str">
        <f t="shared" si="481"/>
        <v>GSITEM-003849</v>
      </c>
      <c r="O3850" t="str">
        <f t="shared" si="482"/>
        <v>GSORD-003849</v>
      </c>
      <c r="P3850" s="1" t="str">
        <f t="shared" si="483"/>
        <v>WH-A</v>
      </c>
      <c r="Q3850" s="1" t="str">
        <f t="shared" si="484"/>
        <v>On Time</v>
      </c>
      <c r="R3850" s="1" t="str">
        <f t="shared" si="485"/>
        <v>Yes</v>
      </c>
      <c r="S3850" s="1" t="str">
        <f t="shared" si="486"/>
        <v>ecommerce_shipping</v>
      </c>
      <c r="T3850" s="1" t="str">
        <f t="shared" si="487"/>
        <v>SHIPMENT_STATUS_RECORDED</v>
      </c>
    </row>
    <row r="3851" spans="1:20" x14ac:dyDescent="0.2">
      <c r="A3851">
        <v>3850</v>
      </c>
      <c r="B3851" t="s">
        <v>18</v>
      </c>
      <c r="C3851" t="s">
        <v>13</v>
      </c>
      <c r="D3851">
        <v>3</v>
      </c>
      <c r="E3851">
        <v>3</v>
      </c>
      <c r="F3851">
        <v>221</v>
      </c>
      <c r="G3851">
        <v>2</v>
      </c>
      <c r="H3851" t="s">
        <v>19</v>
      </c>
      <c r="I3851" t="s">
        <v>15</v>
      </c>
      <c r="J3851">
        <v>5</v>
      </c>
      <c r="K3851">
        <v>4205</v>
      </c>
      <c r="L3851">
        <v>1</v>
      </c>
      <c r="M3851" s="1" t="str">
        <f t="shared" si="480"/>
        <v>SHIP-003850</v>
      </c>
      <c r="N3851" t="str">
        <f t="shared" si="481"/>
        <v>GSITEM-003850</v>
      </c>
      <c r="O3851" t="str">
        <f t="shared" si="482"/>
        <v>GSORD-003850</v>
      </c>
      <c r="P3851" s="1" t="str">
        <f t="shared" si="483"/>
        <v>WH-B</v>
      </c>
      <c r="Q3851" s="1" t="str">
        <f t="shared" si="484"/>
        <v>Delayed</v>
      </c>
      <c r="R3851" s="1" t="str">
        <f t="shared" si="485"/>
        <v>No</v>
      </c>
      <c r="S3851" s="1" t="str">
        <f t="shared" si="486"/>
        <v>ecommerce_shipping</v>
      </c>
      <c r="T3851" s="1" t="str">
        <f t="shared" si="487"/>
        <v>SHIPMENT_STATUS_RECORDED</v>
      </c>
    </row>
    <row r="3852" spans="1:20" x14ac:dyDescent="0.2">
      <c r="A3852">
        <v>3851</v>
      </c>
      <c r="B3852" t="s">
        <v>20</v>
      </c>
      <c r="C3852" t="s">
        <v>13</v>
      </c>
      <c r="D3852">
        <v>4</v>
      </c>
      <c r="E3852">
        <v>3</v>
      </c>
      <c r="F3852">
        <v>221</v>
      </c>
      <c r="G3852">
        <v>4</v>
      </c>
      <c r="H3852" t="s">
        <v>14</v>
      </c>
      <c r="I3852" t="s">
        <v>15</v>
      </c>
      <c r="J3852">
        <v>1</v>
      </c>
      <c r="K3852">
        <v>4865</v>
      </c>
      <c r="L3852">
        <v>0</v>
      </c>
      <c r="M3852" s="1" t="str">
        <f t="shared" si="480"/>
        <v>SHIP-003851</v>
      </c>
      <c r="N3852" t="str">
        <f t="shared" si="481"/>
        <v>GSITEM-003851</v>
      </c>
      <c r="O3852" t="str">
        <f t="shared" si="482"/>
        <v>GSORD-003851</v>
      </c>
      <c r="P3852" s="1" t="str">
        <f t="shared" si="483"/>
        <v>WH-C</v>
      </c>
      <c r="Q3852" s="1" t="str">
        <f t="shared" si="484"/>
        <v>On Time</v>
      </c>
      <c r="R3852" s="1" t="str">
        <f t="shared" si="485"/>
        <v>Yes</v>
      </c>
      <c r="S3852" s="1" t="str">
        <f t="shared" si="486"/>
        <v>ecommerce_shipping</v>
      </c>
      <c r="T3852" s="1" t="str">
        <f t="shared" si="487"/>
        <v>SHIPMENT_STATUS_RECORDED</v>
      </c>
    </row>
    <row r="3853" spans="1:20" x14ac:dyDescent="0.2">
      <c r="A3853">
        <v>3852</v>
      </c>
      <c r="B3853" t="s">
        <v>15</v>
      </c>
      <c r="C3853" t="s">
        <v>13</v>
      </c>
      <c r="D3853">
        <v>2</v>
      </c>
      <c r="E3853">
        <v>3</v>
      </c>
      <c r="F3853">
        <v>263</v>
      </c>
      <c r="G3853">
        <v>3</v>
      </c>
      <c r="H3853" t="s">
        <v>19</v>
      </c>
      <c r="I3853" t="s">
        <v>15</v>
      </c>
      <c r="J3853">
        <v>10</v>
      </c>
      <c r="K3853">
        <v>4779</v>
      </c>
      <c r="L3853">
        <v>0</v>
      </c>
      <c r="M3853" s="1" t="str">
        <f t="shared" si="480"/>
        <v>SHIP-003852</v>
      </c>
      <c r="N3853" t="str">
        <f t="shared" si="481"/>
        <v>GSITEM-003852</v>
      </c>
      <c r="O3853" t="str">
        <f t="shared" si="482"/>
        <v>GSORD-003852</v>
      </c>
      <c r="P3853" s="1" t="str">
        <f t="shared" si="483"/>
        <v>WH-F</v>
      </c>
      <c r="Q3853" s="1" t="str">
        <f t="shared" si="484"/>
        <v>On Time</v>
      </c>
      <c r="R3853" s="1" t="str">
        <f t="shared" si="485"/>
        <v>Yes</v>
      </c>
      <c r="S3853" s="1" t="str">
        <f t="shared" si="486"/>
        <v>ecommerce_shipping</v>
      </c>
      <c r="T3853" s="1" t="str">
        <f t="shared" si="487"/>
        <v>SHIPMENT_STATUS_RECORDED</v>
      </c>
    </row>
    <row r="3854" spans="1:20" x14ac:dyDescent="0.2">
      <c r="A3854">
        <v>3853</v>
      </c>
      <c r="B3854" t="s">
        <v>12</v>
      </c>
      <c r="C3854" t="s">
        <v>13</v>
      </c>
      <c r="D3854">
        <v>6</v>
      </c>
      <c r="E3854">
        <v>4</v>
      </c>
      <c r="F3854">
        <v>148</v>
      </c>
      <c r="G3854">
        <v>4</v>
      </c>
      <c r="H3854" t="s">
        <v>14</v>
      </c>
      <c r="I3854" t="s">
        <v>15</v>
      </c>
      <c r="J3854">
        <v>10</v>
      </c>
      <c r="K3854">
        <v>5088</v>
      </c>
      <c r="L3854">
        <v>0</v>
      </c>
      <c r="M3854" s="1" t="str">
        <f t="shared" si="480"/>
        <v>SHIP-003853</v>
      </c>
      <c r="N3854" t="str">
        <f t="shared" si="481"/>
        <v>GSITEM-003853</v>
      </c>
      <c r="O3854" t="str">
        <f t="shared" si="482"/>
        <v>GSORD-003853</v>
      </c>
      <c r="P3854" s="1" t="str">
        <f t="shared" si="483"/>
        <v>WH-D</v>
      </c>
      <c r="Q3854" s="1" t="str">
        <f t="shared" si="484"/>
        <v>On Time</v>
      </c>
      <c r="R3854" s="1" t="str">
        <f t="shared" si="485"/>
        <v>Yes</v>
      </c>
      <c r="S3854" s="1" t="str">
        <f t="shared" si="486"/>
        <v>ecommerce_shipping</v>
      </c>
      <c r="T3854" s="1" t="str">
        <f t="shared" si="487"/>
        <v>SHIPMENT_STATUS_RECORDED</v>
      </c>
    </row>
    <row r="3855" spans="1:20" x14ac:dyDescent="0.2">
      <c r="A3855">
        <v>3854</v>
      </c>
      <c r="B3855" t="s">
        <v>15</v>
      </c>
      <c r="C3855" t="s">
        <v>22</v>
      </c>
      <c r="D3855">
        <v>3</v>
      </c>
      <c r="E3855">
        <v>3</v>
      </c>
      <c r="F3855">
        <v>232</v>
      </c>
      <c r="G3855">
        <v>3</v>
      </c>
      <c r="H3855" t="s">
        <v>14</v>
      </c>
      <c r="I3855" t="s">
        <v>15</v>
      </c>
      <c r="J3855">
        <v>9</v>
      </c>
      <c r="K3855">
        <v>5016</v>
      </c>
      <c r="L3855">
        <v>1</v>
      </c>
      <c r="M3855" s="1" t="str">
        <f t="shared" si="480"/>
        <v>SHIP-003854</v>
      </c>
      <c r="N3855" t="str">
        <f t="shared" si="481"/>
        <v>GSITEM-003854</v>
      </c>
      <c r="O3855" t="str">
        <f t="shared" si="482"/>
        <v>GSORD-003854</v>
      </c>
      <c r="P3855" s="1" t="str">
        <f t="shared" si="483"/>
        <v>WH-F</v>
      </c>
      <c r="Q3855" s="1" t="str">
        <f t="shared" si="484"/>
        <v>Delayed</v>
      </c>
      <c r="R3855" s="1" t="str">
        <f t="shared" si="485"/>
        <v>No</v>
      </c>
      <c r="S3855" s="1" t="str">
        <f t="shared" si="486"/>
        <v>ecommerce_shipping</v>
      </c>
      <c r="T3855" s="1" t="str">
        <f t="shared" si="487"/>
        <v>SHIPMENT_STATUS_RECORDED</v>
      </c>
    </row>
    <row r="3856" spans="1:20" x14ac:dyDescent="0.2">
      <c r="A3856">
        <v>3855</v>
      </c>
      <c r="B3856" t="s">
        <v>17</v>
      </c>
      <c r="C3856" t="s">
        <v>22</v>
      </c>
      <c r="D3856">
        <v>3</v>
      </c>
      <c r="E3856">
        <v>1</v>
      </c>
      <c r="F3856">
        <v>139</v>
      </c>
      <c r="G3856">
        <v>3</v>
      </c>
      <c r="H3856" t="s">
        <v>19</v>
      </c>
      <c r="I3856" t="s">
        <v>15</v>
      </c>
      <c r="J3856">
        <v>3</v>
      </c>
      <c r="K3856">
        <v>5847</v>
      </c>
      <c r="L3856">
        <v>1</v>
      </c>
      <c r="M3856" s="1" t="str">
        <f t="shared" si="480"/>
        <v>SHIP-003855</v>
      </c>
      <c r="N3856" t="str">
        <f t="shared" si="481"/>
        <v>GSITEM-003855</v>
      </c>
      <c r="O3856" t="str">
        <f t="shared" si="482"/>
        <v>GSORD-003855</v>
      </c>
      <c r="P3856" s="1" t="str">
        <f t="shared" si="483"/>
        <v>WH-A</v>
      </c>
      <c r="Q3856" s="1" t="str">
        <f t="shared" si="484"/>
        <v>Delayed</v>
      </c>
      <c r="R3856" s="1" t="str">
        <f t="shared" si="485"/>
        <v>No</v>
      </c>
      <c r="S3856" s="1" t="str">
        <f t="shared" si="486"/>
        <v>ecommerce_shipping</v>
      </c>
      <c r="T3856" s="1" t="str">
        <f t="shared" si="487"/>
        <v>SHIPMENT_STATUS_RECORDED</v>
      </c>
    </row>
    <row r="3857" spans="1:20" x14ac:dyDescent="0.2">
      <c r="A3857">
        <v>3856</v>
      </c>
      <c r="B3857" t="s">
        <v>18</v>
      </c>
      <c r="C3857" t="s">
        <v>22</v>
      </c>
      <c r="D3857">
        <v>3</v>
      </c>
      <c r="E3857">
        <v>3</v>
      </c>
      <c r="F3857">
        <v>185</v>
      </c>
      <c r="G3857">
        <v>4</v>
      </c>
      <c r="H3857" t="s">
        <v>14</v>
      </c>
      <c r="I3857" t="s">
        <v>15</v>
      </c>
      <c r="J3857">
        <v>6</v>
      </c>
      <c r="K3857">
        <v>4015</v>
      </c>
      <c r="L3857">
        <v>0</v>
      </c>
      <c r="M3857" s="1" t="str">
        <f t="shared" si="480"/>
        <v>SHIP-003856</v>
      </c>
      <c r="N3857" t="str">
        <f t="shared" si="481"/>
        <v>GSITEM-003856</v>
      </c>
      <c r="O3857" t="str">
        <f t="shared" si="482"/>
        <v>GSORD-003856</v>
      </c>
      <c r="P3857" s="1" t="str">
        <f t="shared" si="483"/>
        <v>WH-B</v>
      </c>
      <c r="Q3857" s="1" t="str">
        <f t="shared" si="484"/>
        <v>On Time</v>
      </c>
      <c r="R3857" s="1" t="str">
        <f t="shared" si="485"/>
        <v>Yes</v>
      </c>
      <c r="S3857" s="1" t="str">
        <f t="shared" si="486"/>
        <v>ecommerce_shipping</v>
      </c>
      <c r="T3857" s="1" t="str">
        <f t="shared" si="487"/>
        <v>SHIPMENT_STATUS_RECORDED</v>
      </c>
    </row>
    <row r="3858" spans="1:20" x14ac:dyDescent="0.2">
      <c r="A3858">
        <v>3857</v>
      </c>
      <c r="B3858" t="s">
        <v>20</v>
      </c>
      <c r="C3858" t="s">
        <v>22</v>
      </c>
      <c r="D3858">
        <v>3</v>
      </c>
      <c r="E3858">
        <v>2</v>
      </c>
      <c r="F3858">
        <v>183</v>
      </c>
      <c r="G3858">
        <v>3</v>
      </c>
      <c r="H3858" t="s">
        <v>19</v>
      </c>
      <c r="I3858" t="s">
        <v>16</v>
      </c>
      <c r="J3858">
        <v>9</v>
      </c>
      <c r="K3858">
        <v>4282</v>
      </c>
      <c r="L3858">
        <v>0</v>
      </c>
      <c r="M3858" s="1" t="str">
        <f t="shared" si="480"/>
        <v>SHIP-003857</v>
      </c>
      <c r="N3858" t="str">
        <f t="shared" si="481"/>
        <v>GSITEM-003857</v>
      </c>
      <c r="O3858" t="str">
        <f t="shared" si="482"/>
        <v>GSORD-003857</v>
      </c>
      <c r="P3858" s="1" t="str">
        <f t="shared" si="483"/>
        <v>WH-C</v>
      </c>
      <c r="Q3858" s="1" t="str">
        <f t="shared" si="484"/>
        <v>On Time</v>
      </c>
      <c r="R3858" s="1" t="str">
        <f t="shared" si="485"/>
        <v>Yes</v>
      </c>
      <c r="S3858" s="1" t="str">
        <f t="shared" si="486"/>
        <v>ecommerce_shipping</v>
      </c>
      <c r="T3858" s="1" t="str">
        <f t="shared" si="487"/>
        <v>SHIPMENT_STATUS_RECORDED</v>
      </c>
    </row>
    <row r="3859" spans="1:20" x14ac:dyDescent="0.2">
      <c r="A3859">
        <v>3858</v>
      </c>
      <c r="B3859" t="s">
        <v>15</v>
      </c>
      <c r="C3859" t="s">
        <v>22</v>
      </c>
      <c r="D3859">
        <v>5</v>
      </c>
      <c r="E3859">
        <v>1</v>
      </c>
      <c r="F3859">
        <v>245</v>
      </c>
      <c r="G3859">
        <v>2</v>
      </c>
      <c r="H3859" t="s">
        <v>19</v>
      </c>
      <c r="I3859" t="s">
        <v>15</v>
      </c>
      <c r="J3859">
        <v>2</v>
      </c>
      <c r="K3859">
        <v>4882</v>
      </c>
      <c r="L3859">
        <v>1</v>
      </c>
      <c r="M3859" s="1" t="str">
        <f t="shared" si="480"/>
        <v>SHIP-003858</v>
      </c>
      <c r="N3859" t="str">
        <f t="shared" si="481"/>
        <v>GSITEM-003858</v>
      </c>
      <c r="O3859" t="str">
        <f t="shared" si="482"/>
        <v>GSORD-003858</v>
      </c>
      <c r="P3859" s="1" t="str">
        <f t="shared" si="483"/>
        <v>WH-F</v>
      </c>
      <c r="Q3859" s="1" t="str">
        <f t="shared" si="484"/>
        <v>Delayed</v>
      </c>
      <c r="R3859" s="1" t="str">
        <f t="shared" si="485"/>
        <v>No</v>
      </c>
      <c r="S3859" s="1" t="str">
        <f t="shared" si="486"/>
        <v>ecommerce_shipping</v>
      </c>
      <c r="T3859" s="1" t="str">
        <f t="shared" si="487"/>
        <v>SHIPMENT_STATUS_RECORDED</v>
      </c>
    </row>
    <row r="3860" spans="1:20" x14ac:dyDescent="0.2">
      <c r="A3860">
        <v>3859</v>
      </c>
      <c r="B3860" t="s">
        <v>12</v>
      </c>
      <c r="C3860" t="s">
        <v>22</v>
      </c>
      <c r="D3860">
        <v>3</v>
      </c>
      <c r="E3860">
        <v>3</v>
      </c>
      <c r="F3860">
        <v>159</v>
      </c>
      <c r="G3860">
        <v>4</v>
      </c>
      <c r="H3860" t="s">
        <v>19</v>
      </c>
      <c r="I3860" t="s">
        <v>16</v>
      </c>
      <c r="J3860">
        <v>9</v>
      </c>
      <c r="K3860">
        <v>4214</v>
      </c>
      <c r="L3860">
        <v>0</v>
      </c>
      <c r="M3860" s="1" t="str">
        <f t="shared" si="480"/>
        <v>SHIP-003859</v>
      </c>
      <c r="N3860" t="str">
        <f t="shared" si="481"/>
        <v>GSITEM-003859</v>
      </c>
      <c r="O3860" t="str">
        <f t="shared" si="482"/>
        <v>GSORD-003859</v>
      </c>
      <c r="P3860" s="1" t="str">
        <f t="shared" si="483"/>
        <v>WH-D</v>
      </c>
      <c r="Q3860" s="1" t="str">
        <f t="shared" si="484"/>
        <v>On Time</v>
      </c>
      <c r="R3860" s="1" t="str">
        <f t="shared" si="485"/>
        <v>Yes</v>
      </c>
      <c r="S3860" s="1" t="str">
        <f t="shared" si="486"/>
        <v>ecommerce_shipping</v>
      </c>
      <c r="T3860" s="1" t="str">
        <f t="shared" si="487"/>
        <v>SHIPMENT_STATUS_RECORDED</v>
      </c>
    </row>
    <row r="3861" spans="1:20" x14ac:dyDescent="0.2">
      <c r="A3861">
        <v>3860</v>
      </c>
      <c r="B3861" t="s">
        <v>15</v>
      </c>
      <c r="C3861" t="s">
        <v>22</v>
      </c>
      <c r="D3861">
        <v>5</v>
      </c>
      <c r="E3861">
        <v>2</v>
      </c>
      <c r="F3861">
        <v>249</v>
      </c>
      <c r="G3861">
        <v>3</v>
      </c>
      <c r="H3861" t="s">
        <v>19</v>
      </c>
      <c r="I3861" t="s">
        <v>16</v>
      </c>
      <c r="J3861">
        <v>6</v>
      </c>
      <c r="K3861">
        <v>5212</v>
      </c>
      <c r="L3861">
        <v>0</v>
      </c>
      <c r="M3861" s="1" t="str">
        <f t="shared" si="480"/>
        <v>SHIP-003860</v>
      </c>
      <c r="N3861" t="str">
        <f t="shared" si="481"/>
        <v>GSITEM-003860</v>
      </c>
      <c r="O3861" t="str">
        <f t="shared" si="482"/>
        <v>GSORD-003860</v>
      </c>
      <c r="P3861" s="1" t="str">
        <f t="shared" si="483"/>
        <v>WH-F</v>
      </c>
      <c r="Q3861" s="1" t="str">
        <f t="shared" si="484"/>
        <v>On Time</v>
      </c>
      <c r="R3861" s="1" t="str">
        <f t="shared" si="485"/>
        <v>Yes</v>
      </c>
      <c r="S3861" s="1" t="str">
        <f t="shared" si="486"/>
        <v>ecommerce_shipping</v>
      </c>
      <c r="T3861" s="1" t="str">
        <f t="shared" si="487"/>
        <v>SHIPMENT_STATUS_RECORDED</v>
      </c>
    </row>
    <row r="3862" spans="1:20" x14ac:dyDescent="0.2">
      <c r="A3862">
        <v>3861</v>
      </c>
      <c r="B3862" t="s">
        <v>17</v>
      </c>
      <c r="C3862" t="s">
        <v>22</v>
      </c>
      <c r="D3862">
        <v>4</v>
      </c>
      <c r="E3862">
        <v>5</v>
      </c>
      <c r="F3862">
        <v>233</v>
      </c>
      <c r="G3862">
        <v>2</v>
      </c>
      <c r="H3862" t="s">
        <v>19</v>
      </c>
      <c r="I3862" t="s">
        <v>16</v>
      </c>
      <c r="J3862">
        <v>10</v>
      </c>
      <c r="K3862">
        <v>5865</v>
      </c>
      <c r="L3862">
        <v>1</v>
      </c>
      <c r="M3862" s="1" t="str">
        <f t="shared" si="480"/>
        <v>SHIP-003861</v>
      </c>
      <c r="N3862" t="str">
        <f t="shared" si="481"/>
        <v>GSITEM-003861</v>
      </c>
      <c r="O3862" t="str">
        <f t="shared" si="482"/>
        <v>GSORD-003861</v>
      </c>
      <c r="P3862" s="1" t="str">
        <f t="shared" si="483"/>
        <v>WH-A</v>
      </c>
      <c r="Q3862" s="1" t="str">
        <f t="shared" si="484"/>
        <v>Delayed</v>
      </c>
      <c r="R3862" s="1" t="str">
        <f t="shared" si="485"/>
        <v>No</v>
      </c>
      <c r="S3862" s="1" t="str">
        <f t="shared" si="486"/>
        <v>ecommerce_shipping</v>
      </c>
      <c r="T3862" s="1" t="str">
        <f t="shared" si="487"/>
        <v>SHIPMENT_STATUS_RECORDED</v>
      </c>
    </row>
    <row r="3863" spans="1:20" x14ac:dyDescent="0.2">
      <c r="A3863">
        <v>3862</v>
      </c>
      <c r="B3863" t="s">
        <v>18</v>
      </c>
      <c r="C3863" t="s">
        <v>22</v>
      </c>
      <c r="D3863">
        <v>4</v>
      </c>
      <c r="E3863">
        <v>5</v>
      </c>
      <c r="F3863">
        <v>226</v>
      </c>
      <c r="G3863">
        <v>2</v>
      </c>
      <c r="H3863" t="s">
        <v>21</v>
      </c>
      <c r="I3863" t="s">
        <v>16</v>
      </c>
      <c r="J3863">
        <v>2</v>
      </c>
      <c r="K3863">
        <v>5881</v>
      </c>
      <c r="L3863">
        <v>1</v>
      </c>
      <c r="M3863" s="1" t="str">
        <f t="shared" si="480"/>
        <v>SHIP-003862</v>
      </c>
      <c r="N3863" t="str">
        <f t="shared" si="481"/>
        <v>GSITEM-003862</v>
      </c>
      <c r="O3863" t="str">
        <f t="shared" si="482"/>
        <v>GSORD-003862</v>
      </c>
      <c r="P3863" s="1" t="str">
        <f t="shared" si="483"/>
        <v>WH-B</v>
      </c>
      <c r="Q3863" s="1" t="str">
        <f t="shared" si="484"/>
        <v>Delayed</v>
      </c>
      <c r="R3863" s="1" t="str">
        <f t="shared" si="485"/>
        <v>No</v>
      </c>
      <c r="S3863" s="1" t="str">
        <f t="shared" si="486"/>
        <v>ecommerce_shipping</v>
      </c>
      <c r="T3863" s="1" t="str">
        <f t="shared" si="487"/>
        <v>SHIPMENT_STATUS_RECORDED</v>
      </c>
    </row>
    <row r="3864" spans="1:20" x14ac:dyDescent="0.2">
      <c r="A3864">
        <v>3863</v>
      </c>
      <c r="B3864" t="s">
        <v>20</v>
      </c>
      <c r="C3864" t="s">
        <v>22</v>
      </c>
      <c r="D3864">
        <v>5</v>
      </c>
      <c r="E3864">
        <v>1</v>
      </c>
      <c r="F3864">
        <v>152</v>
      </c>
      <c r="G3864">
        <v>3</v>
      </c>
      <c r="H3864" t="s">
        <v>19</v>
      </c>
      <c r="I3864" t="s">
        <v>15</v>
      </c>
      <c r="J3864">
        <v>6</v>
      </c>
      <c r="K3864">
        <v>4735</v>
      </c>
      <c r="L3864">
        <v>0</v>
      </c>
      <c r="M3864" s="1" t="str">
        <f t="shared" si="480"/>
        <v>SHIP-003863</v>
      </c>
      <c r="N3864" t="str">
        <f t="shared" si="481"/>
        <v>GSITEM-003863</v>
      </c>
      <c r="O3864" t="str">
        <f t="shared" si="482"/>
        <v>GSORD-003863</v>
      </c>
      <c r="P3864" s="1" t="str">
        <f t="shared" si="483"/>
        <v>WH-C</v>
      </c>
      <c r="Q3864" s="1" t="str">
        <f t="shared" si="484"/>
        <v>On Time</v>
      </c>
      <c r="R3864" s="1" t="str">
        <f t="shared" si="485"/>
        <v>Yes</v>
      </c>
      <c r="S3864" s="1" t="str">
        <f t="shared" si="486"/>
        <v>ecommerce_shipping</v>
      </c>
      <c r="T3864" s="1" t="str">
        <f t="shared" si="487"/>
        <v>SHIPMENT_STATUS_RECORDED</v>
      </c>
    </row>
    <row r="3865" spans="1:20" x14ac:dyDescent="0.2">
      <c r="A3865">
        <v>3864</v>
      </c>
      <c r="B3865" t="s">
        <v>15</v>
      </c>
      <c r="C3865" t="s">
        <v>22</v>
      </c>
      <c r="D3865">
        <v>2</v>
      </c>
      <c r="E3865">
        <v>4</v>
      </c>
      <c r="F3865">
        <v>143</v>
      </c>
      <c r="G3865">
        <v>6</v>
      </c>
      <c r="H3865" t="s">
        <v>19</v>
      </c>
      <c r="I3865" t="s">
        <v>15</v>
      </c>
      <c r="J3865">
        <v>1</v>
      </c>
      <c r="K3865">
        <v>5514</v>
      </c>
      <c r="L3865">
        <v>0</v>
      </c>
      <c r="M3865" s="1" t="str">
        <f t="shared" si="480"/>
        <v>SHIP-003864</v>
      </c>
      <c r="N3865" t="str">
        <f t="shared" si="481"/>
        <v>GSITEM-003864</v>
      </c>
      <c r="O3865" t="str">
        <f t="shared" si="482"/>
        <v>GSORD-003864</v>
      </c>
      <c r="P3865" s="1" t="str">
        <f t="shared" si="483"/>
        <v>WH-F</v>
      </c>
      <c r="Q3865" s="1" t="str">
        <f t="shared" si="484"/>
        <v>On Time</v>
      </c>
      <c r="R3865" s="1" t="str">
        <f t="shared" si="485"/>
        <v>Yes</v>
      </c>
      <c r="S3865" s="1" t="str">
        <f t="shared" si="486"/>
        <v>ecommerce_shipping</v>
      </c>
      <c r="T3865" s="1" t="str">
        <f t="shared" si="487"/>
        <v>SHIPMENT_STATUS_RECORDED</v>
      </c>
    </row>
    <row r="3866" spans="1:20" x14ac:dyDescent="0.2">
      <c r="A3866">
        <v>3865</v>
      </c>
      <c r="B3866" t="s">
        <v>12</v>
      </c>
      <c r="C3866" t="s">
        <v>22</v>
      </c>
      <c r="D3866">
        <v>6</v>
      </c>
      <c r="E3866">
        <v>2</v>
      </c>
      <c r="F3866">
        <v>218</v>
      </c>
      <c r="G3866">
        <v>6</v>
      </c>
      <c r="H3866" t="s">
        <v>19</v>
      </c>
      <c r="I3866" t="s">
        <v>16</v>
      </c>
      <c r="J3866">
        <v>1</v>
      </c>
      <c r="K3866">
        <v>4558</v>
      </c>
      <c r="L3866">
        <v>1</v>
      </c>
      <c r="M3866" s="1" t="str">
        <f t="shared" si="480"/>
        <v>SHIP-003865</v>
      </c>
      <c r="N3866" t="str">
        <f t="shared" si="481"/>
        <v>GSITEM-003865</v>
      </c>
      <c r="O3866" t="str">
        <f t="shared" si="482"/>
        <v>GSORD-003865</v>
      </c>
      <c r="P3866" s="1" t="str">
        <f t="shared" si="483"/>
        <v>WH-D</v>
      </c>
      <c r="Q3866" s="1" t="str">
        <f t="shared" si="484"/>
        <v>Delayed</v>
      </c>
      <c r="R3866" s="1" t="str">
        <f t="shared" si="485"/>
        <v>No</v>
      </c>
      <c r="S3866" s="1" t="str">
        <f t="shared" si="486"/>
        <v>ecommerce_shipping</v>
      </c>
      <c r="T3866" s="1" t="str">
        <f t="shared" si="487"/>
        <v>SHIPMENT_STATUS_RECORDED</v>
      </c>
    </row>
    <row r="3867" spans="1:20" x14ac:dyDescent="0.2">
      <c r="A3867">
        <v>3866</v>
      </c>
      <c r="B3867" t="s">
        <v>15</v>
      </c>
      <c r="C3867" t="s">
        <v>22</v>
      </c>
      <c r="D3867">
        <v>3</v>
      </c>
      <c r="E3867">
        <v>4</v>
      </c>
      <c r="F3867">
        <v>209</v>
      </c>
      <c r="G3867">
        <v>3</v>
      </c>
      <c r="H3867" t="s">
        <v>19</v>
      </c>
      <c r="I3867" t="s">
        <v>16</v>
      </c>
      <c r="J3867">
        <v>2</v>
      </c>
      <c r="K3867">
        <v>4976</v>
      </c>
      <c r="L3867">
        <v>0</v>
      </c>
      <c r="M3867" s="1" t="str">
        <f t="shared" si="480"/>
        <v>SHIP-003866</v>
      </c>
      <c r="N3867" t="str">
        <f t="shared" si="481"/>
        <v>GSITEM-003866</v>
      </c>
      <c r="O3867" t="str">
        <f t="shared" si="482"/>
        <v>GSORD-003866</v>
      </c>
      <c r="P3867" s="1" t="str">
        <f t="shared" si="483"/>
        <v>WH-F</v>
      </c>
      <c r="Q3867" s="1" t="str">
        <f t="shared" si="484"/>
        <v>On Time</v>
      </c>
      <c r="R3867" s="1" t="str">
        <f t="shared" si="485"/>
        <v>Yes</v>
      </c>
      <c r="S3867" s="1" t="str">
        <f t="shared" si="486"/>
        <v>ecommerce_shipping</v>
      </c>
      <c r="T3867" s="1" t="str">
        <f t="shared" si="487"/>
        <v>SHIPMENT_STATUS_RECORDED</v>
      </c>
    </row>
    <row r="3868" spans="1:20" x14ac:dyDescent="0.2">
      <c r="A3868">
        <v>3867</v>
      </c>
      <c r="B3868" t="s">
        <v>17</v>
      </c>
      <c r="C3868" t="s">
        <v>22</v>
      </c>
      <c r="D3868">
        <v>2</v>
      </c>
      <c r="E3868">
        <v>2</v>
      </c>
      <c r="F3868">
        <v>157</v>
      </c>
      <c r="G3868">
        <v>2</v>
      </c>
      <c r="H3868" t="s">
        <v>19</v>
      </c>
      <c r="I3868" t="s">
        <v>16</v>
      </c>
      <c r="J3868">
        <v>9</v>
      </c>
      <c r="K3868">
        <v>5875</v>
      </c>
      <c r="L3868">
        <v>0</v>
      </c>
      <c r="M3868" s="1" t="str">
        <f t="shared" si="480"/>
        <v>SHIP-003867</v>
      </c>
      <c r="N3868" t="str">
        <f t="shared" si="481"/>
        <v>GSITEM-003867</v>
      </c>
      <c r="O3868" t="str">
        <f t="shared" si="482"/>
        <v>GSORD-003867</v>
      </c>
      <c r="P3868" s="1" t="str">
        <f t="shared" si="483"/>
        <v>WH-A</v>
      </c>
      <c r="Q3868" s="1" t="str">
        <f t="shared" si="484"/>
        <v>On Time</v>
      </c>
      <c r="R3868" s="1" t="str">
        <f t="shared" si="485"/>
        <v>Yes</v>
      </c>
      <c r="S3868" s="1" t="str">
        <f t="shared" si="486"/>
        <v>ecommerce_shipping</v>
      </c>
      <c r="T3868" s="1" t="str">
        <f t="shared" si="487"/>
        <v>SHIPMENT_STATUS_RECORDED</v>
      </c>
    </row>
    <row r="3869" spans="1:20" x14ac:dyDescent="0.2">
      <c r="A3869">
        <v>3868</v>
      </c>
      <c r="B3869" t="s">
        <v>18</v>
      </c>
      <c r="C3869" t="s">
        <v>22</v>
      </c>
      <c r="D3869">
        <v>4</v>
      </c>
      <c r="E3869">
        <v>3</v>
      </c>
      <c r="F3869">
        <v>218</v>
      </c>
      <c r="G3869">
        <v>2</v>
      </c>
      <c r="H3869" t="s">
        <v>19</v>
      </c>
      <c r="I3869" t="s">
        <v>16</v>
      </c>
      <c r="J3869">
        <v>6</v>
      </c>
      <c r="K3869">
        <v>4414</v>
      </c>
      <c r="L3869">
        <v>1</v>
      </c>
      <c r="M3869" s="1" t="str">
        <f t="shared" si="480"/>
        <v>SHIP-003868</v>
      </c>
      <c r="N3869" t="str">
        <f t="shared" si="481"/>
        <v>GSITEM-003868</v>
      </c>
      <c r="O3869" t="str">
        <f t="shared" si="482"/>
        <v>GSORD-003868</v>
      </c>
      <c r="P3869" s="1" t="str">
        <f t="shared" si="483"/>
        <v>WH-B</v>
      </c>
      <c r="Q3869" s="1" t="str">
        <f t="shared" si="484"/>
        <v>Delayed</v>
      </c>
      <c r="R3869" s="1" t="str">
        <f t="shared" si="485"/>
        <v>No</v>
      </c>
      <c r="S3869" s="1" t="str">
        <f t="shared" si="486"/>
        <v>ecommerce_shipping</v>
      </c>
      <c r="T3869" s="1" t="str">
        <f t="shared" si="487"/>
        <v>SHIPMENT_STATUS_RECORDED</v>
      </c>
    </row>
    <row r="3870" spans="1:20" x14ac:dyDescent="0.2">
      <c r="A3870">
        <v>3869</v>
      </c>
      <c r="B3870" t="s">
        <v>20</v>
      </c>
      <c r="C3870" t="s">
        <v>22</v>
      </c>
      <c r="D3870">
        <v>4</v>
      </c>
      <c r="E3870">
        <v>3</v>
      </c>
      <c r="F3870">
        <v>235</v>
      </c>
      <c r="G3870">
        <v>3</v>
      </c>
      <c r="H3870" t="s">
        <v>21</v>
      </c>
      <c r="I3870" t="s">
        <v>15</v>
      </c>
      <c r="J3870">
        <v>10</v>
      </c>
      <c r="K3870">
        <v>4172</v>
      </c>
      <c r="L3870">
        <v>0</v>
      </c>
      <c r="M3870" s="1" t="str">
        <f t="shared" si="480"/>
        <v>SHIP-003869</v>
      </c>
      <c r="N3870" t="str">
        <f t="shared" si="481"/>
        <v>GSITEM-003869</v>
      </c>
      <c r="O3870" t="str">
        <f t="shared" si="482"/>
        <v>GSORD-003869</v>
      </c>
      <c r="P3870" s="1" t="str">
        <f t="shared" si="483"/>
        <v>WH-C</v>
      </c>
      <c r="Q3870" s="1" t="str">
        <f t="shared" si="484"/>
        <v>On Time</v>
      </c>
      <c r="R3870" s="1" t="str">
        <f t="shared" si="485"/>
        <v>Yes</v>
      </c>
      <c r="S3870" s="1" t="str">
        <f t="shared" si="486"/>
        <v>ecommerce_shipping</v>
      </c>
      <c r="T3870" s="1" t="str">
        <f t="shared" si="487"/>
        <v>SHIPMENT_STATUS_RECORDED</v>
      </c>
    </row>
    <row r="3871" spans="1:20" x14ac:dyDescent="0.2">
      <c r="A3871">
        <v>3870</v>
      </c>
      <c r="B3871" t="s">
        <v>15</v>
      </c>
      <c r="C3871" t="s">
        <v>22</v>
      </c>
      <c r="D3871">
        <v>5</v>
      </c>
      <c r="E3871">
        <v>5</v>
      </c>
      <c r="F3871">
        <v>253</v>
      </c>
      <c r="G3871">
        <v>2</v>
      </c>
      <c r="H3871" t="s">
        <v>19</v>
      </c>
      <c r="I3871" t="s">
        <v>15</v>
      </c>
      <c r="J3871">
        <v>2</v>
      </c>
      <c r="K3871">
        <v>4364</v>
      </c>
      <c r="L3871">
        <v>0</v>
      </c>
      <c r="M3871" s="1" t="str">
        <f t="shared" si="480"/>
        <v>SHIP-003870</v>
      </c>
      <c r="N3871" t="str">
        <f t="shared" si="481"/>
        <v>GSITEM-003870</v>
      </c>
      <c r="O3871" t="str">
        <f t="shared" si="482"/>
        <v>GSORD-003870</v>
      </c>
      <c r="P3871" s="1" t="str">
        <f t="shared" si="483"/>
        <v>WH-F</v>
      </c>
      <c r="Q3871" s="1" t="str">
        <f t="shared" si="484"/>
        <v>On Time</v>
      </c>
      <c r="R3871" s="1" t="str">
        <f t="shared" si="485"/>
        <v>Yes</v>
      </c>
      <c r="S3871" s="1" t="str">
        <f t="shared" si="486"/>
        <v>ecommerce_shipping</v>
      </c>
      <c r="T3871" s="1" t="str">
        <f t="shared" si="487"/>
        <v>SHIPMENT_STATUS_RECORDED</v>
      </c>
    </row>
    <row r="3872" spans="1:20" x14ac:dyDescent="0.2">
      <c r="A3872">
        <v>3871</v>
      </c>
      <c r="B3872" t="s">
        <v>12</v>
      </c>
      <c r="C3872" t="s">
        <v>22</v>
      </c>
      <c r="D3872">
        <v>3</v>
      </c>
      <c r="E3872">
        <v>2</v>
      </c>
      <c r="F3872">
        <v>211</v>
      </c>
      <c r="G3872">
        <v>3</v>
      </c>
      <c r="H3872" t="s">
        <v>21</v>
      </c>
      <c r="I3872" t="s">
        <v>16</v>
      </c>
      <c r="J3872">
        <v>7</v>
      </c>
      <c r="K3872">
        <v>4145</v>
      </c>
      <c r="L3872">
        <v>1</v>
      </c>
      <c r="M3872" s="1" t="str">
        <f t="shared" si="480"/>
        <v>SHIP-003871</v>
      </c>
      <c r="N3872" t="str">
        <f t="shared" si="481"/>
        <v>GSITEM-003871</v>
      </c>
      <c r="O3872" t="str">
        <f t="shared" si="482"/>
        <v>GSORD-003871</v>
      </c>
      <c r="P3872" s="1" t="str">
        <f t="shared" si="483"/>
        <v>WH-D</v>
      </c>
      <c r="Q3872" s="1" t="str">
        <f t="shared" si="484"/>
        <v>Delayed</v>
      </c>
      <c r="R3872" s="1" t="str">
        <f t="shared" si="485"/>
        <v>No</v>
      </c>
      <c r="S3872" s="1" t="str">
        <f t="shared" si="486"/>
        <v>ecommerce_shipping</v>
      </c>
      <c r="T3872" s="1" t="str">
        <f t="shared" si="487"/>
        <v>SHIPMENT_STATUS_RECORDED</v>
      </c>
    </row>
    <row r="3873" spans="1:20" x14ac:dyDescent="0.2">
      <c r="A3873">
        <v>3872</v>
      </c>
      <c r="B3873" t="s">
        <v>15</v>
      </c>
      <c r="C3873" t="s">
        <v>22</v>
      </c>
      <c r="D3873">
        <v>4</v>
      </c>
      <c r="E3873">
        <v>2</v>
      </c>
      <c r="F3873">
        <v>265</v>
      </c>
      <c r="G3873">
        <v>4</v>
      </c>
      <c r="H3873" t="s">
        <v>19</v>
      </c>
      <c r="I3873" t="s">
        <v>16</v>
      </c>
      <c r="J3873">
        <v>3</v>
      </c>
      <c r="K3873">
        <v>4283</v>
      </c>
      <c r="L3873">
        <v>1</v>
      </c>
      <c r="M3873" s="1" t="str">
        <f t="shared" si="480"/>
        <v>SHIP-003872</v>
      </c>
      <c r="N3873" t="str">
        <f t="shared" si="481"/>
        <v>GSITEM-003872</v>
      </c>
      <c r="O3873" t="str">
        <f t="shared" si="482"/>
        <v>GSORD-003872</v>
      </c>
      <c r="P3873" s="1" t="str">
        <f t="shared" si="483"/>
        <v>WH-F</v>
      </c>
      <c r="Q3873" s="1" t="str">
        <f t="shared" si="484"/>
        <v>Delayed</v>
      </c>
      <c r="R3873" s="1" t="str">
        <f t="shared" si="485"/>
        <v>No</v>
      </c>
      <c r="S3873" s="1" t="str">
        <f t="shared" si="486"/>
        <v>ecommerce_shipping</v>
      </c>
      <c r="T3873" s="1" t="str">
        <f t="shared" si="487"/>
        <v>SHIPMENT_STATUS_RECORDED</v>
      </c>
    </row>
    <row r="3874" spans="1:20" x14ac:dyDescent="0.2">
      <c r="A3874">
        <v>3873</v>
      </c>
      <c r="B3874" t="s">
        <v>17</v>
      </c>
      <c r="C3874" t="s">
        <v>22</v>
      </c>
      <c r="D3874">
        <v>4</v>
      </c>
      <c r="E3874">
        <v>2</v>
      </c>
      <c r="F3874">
        <v>201</v>
      </c>
      <c r="G3874">
        <v>3</v>
      </c>
      <c r="H3874" t="s">
        <v>19</v>
      </c>
      <c r="I3874" t="s">
        <v>16</v>
      </c>
      <c r="J3874">
        <v>7</v>
      </c>
      <c r="K3874">
        <v>5967</v>
      </c>
      <c r="L3874">
        <v>1</v>
      </c>
      <c r="M3874" s="1" t="str">
        <f t="shared" si="480"/>
        <v>SHIP-003873</v>
      </c>
      <c r="N3874" t="str">
        <f t="shared" si="481"/>
        <v>GSITEM-003873</v>
      </c>
      <c r="O3874" t="str">
        <f t="shared" si="482"/>
        <v>GSORD-003873</v>
      </c>
      <c r="P3874" s="1" t="str">
        <f t="shared" si="483"/>
        <v>WH-A</v>
      </c>
      <c r="Q3874" s="1" t="str">
        <f t="shared" si="484"/>
        <v>Delayed</v>
      </c>
      <c r="R3874" s="1" t="str">
        <f t="shared" si="485"/>
        <v>No</v>
      </c>
      <c r="S3874" s="1" t="str">
        <f t="shared" si="486"/>
        <v>ecommerce_shipping</v>
      </c>
      <c r="T3874" s="1" t="str">
        <f t="shared" si="487"/>
        <v>SHIPMENT_STATUS_RECORDED</v>
      </c>
    </row>
    <row r="3875" spans="1:20" x14ac:dyDescent="0.2">
      <c r="A3875">
        <v>3874</v>
      </c>
      <c r="B3875" t="s">
        <v>18</v>
      </c>
      <c r="C3875" t="s">
        <v>22</v>
      </c>
      <c r="D3875">
        <v>4</v>
      </c>
      <c r="E3875">
        <v>5</v>
      </c>
      <c r="F3875">
        <v>216</v>
      </c>
      <c r="G3875">
        <v>3</v>
      </c>
      <c r="H3875" t="s">
        <v>19</v>
      </c>
      <c r="I3875" t="s">
        <v>16</v>
      </c>
      <c r="J3875">
        <v>1</v>
      </c>
      <c r="K3875">
        <v>5167</v>
      </c>
      <c r="L3875">
        <v>1</v>
      </c>
      <c r="M3875" s="1" t="str">
        <f t="shared" si="480"/>
        <v>SHIP-003874</v>
      </c>
      <c r="N3875" t="str">
        <f t="shared" si="481"/>
        <v>GSITEM-003874</v>
      </c>
      <c r="O3875" t="str">
        <f t="shared" si="482"/>
        <v>GSORD-003874</v>
      </c>
      <c r="P3875" s="1" t="str">
        <f t="shared" si="483"/>
        <v>WH-B</v>
      </c>
      <c r="Q3875" s="1" t="str">
        <f t="shared" si="484"/>
        <v>Delayed</v>
      </c>
      <c r="R3875" s="1" t="str">
        <f t="shared" si="485"/>
        <v>No</v>
      </c>
      <c r="S3875" s="1" t="str">
        <f t="shared" si="486"/>
        <v>ecommerce_shipping</v>
      </c>
      <c r="T3875" s="1" t="str">
        <f t="shared" si="487"/>
        <v>SHIPMENT_STATUS_RECORDED</v>
      </c>
    </row>
    <row r="3876" spans="1:20" x14ac:dyDescent="0.2">
      <c r="A3876">
        <v>3875</v>
      </c>
      <c r="B3876" t="s">
        <v>20</v>
      </c>
      <c r="C3876" t="s">
        <v>22</v>
      </c>
      <c r="D3876">
        <v>2</v>
      </c>
      <c r="E3876">
        <v>5</v>
      </c>
      <c r="F3876">
        <v>176</v>
      </c>
      <c r="G3876">
        <v>3</v>
      </c>
      <c r="H3876" t="s">
        <v>14</v>
      </c>
      <c r="I3876" t="s">
        <v>15</v>
      </c>
      <c r="J3876">
        <v>4</v>
      </c>
      <c r="K3876">
        <v>5463</v>
      </c>
      <c r="L3876">
        <v>0</v>
      </c>
      <c r="M3876" s="1" t="str">
        <f t="shared" si="480"/>
        <v>SHIP-003875</v>
      </c>
      <c r="N3876" t="str">
        <f t="shared" si="481"/>
        <v>GSITEM-003875</v>
      </c>
      <c r="O3876" t="str">
        <f t="shared" si="482"/>
        <v>GSORD-003875</v>
      </c>
      <c r="P3876" s="1" t="str">
        <f t="shared" si="483"/>
        <v>WH-C</v>
      </c>
      <c r="Q3876" s="1" t="str">
        <f t="shared" si="484"/>
        <v>On Time</v>
      </c>
      <c r="R3876" s="1" t="str">
        <f t="shared" si="485"/>
        <v>Yes</v>
      </c>
      <c r="S3876" s="1" t="str">
        <f t="shared" si="486"/>
        <v>ecommerce_shipping</v>
      </c>
      <c r="T3876" s="1" t="str">
        <f t="shared" si="487"/>
        <v>SHIPMENT_STATUS_RECORDED</v>
      </c>
    </row>
    <row r="3877" spans="1:20" x14ac:dyDescent="0.2">
      <c r="A3877">
        <v>3876</v>
      </c>
      <c r="B3877" t="s">
        <v>15</v>
      </c>
      <c r="C3877" t="s">
        <v>22</v>
      </c>
      <c r="D3877">
        <v>4</v>
      </c>
      <c r="E3877">
        <v>5</v>
      </c>
      <c r="F3877">
        <v>155</v>
      </c>
      <c r="G3877">
        <v>3</v>
      </c>
      <c r="H3877" t="s">
        <v>19</v>
      </c>
      <c r="I3877" t="s">
        <v>16</v>
      </c>
      <c r="J3877">
        <v>8</v>
      </c>
      <c r="K3877">
        <v>4924</v>
      </c>
      <c r="L3877">
        <v>0</v>
      </c>
      <c r="M3877" s="1" t="str">
        <f t="shared" si="480"/>
        <v>SHIP-003876</v>
      </c>
      <c r="N3877" t="str">
        <f t="shared" si="481"/>
        <v>GSITEM-003876</v>
      </c>
      <c r="O3877" t="str">
        <f t="shared" si="482"/>
        <v>GSORD-003876</v>
      </c>
      <c r="P3877" s="1" t="str">
        <f t="shared" si="483"/>
        <v>WH-F</v>
      </c>
      <c r="Q3877" s="1" t="str">
        <f t="shared" si="484"/>
        <v>On Time</v>
      </c>
      <c r="R3877" s="1" t="str">
        <f t="shared" si="485"/>
        <v>Yes</v>
      </c>
      <c r="S3877" s="1" t="str">
        <f t="shared" si="486"/>
        <v>ecommerce_shipping</v>
      </c>
      <c r="T3877" s="1" t="str">
        <f t="shared" si="487"/>
        <v>SHIPMENT_STATUS_RECORDED</v>
      </c>
    </row>
    <row r="3878" spans="1:20" x14ac:dyDescent="0.2">
      <c r="A3878">
        <v>3877</v>
      </c>
      <c r="B3878" t="s">
        <v>12</v>
      </c>
      <c r="C3878" t="s">
        <v>22</v>
      </c>
      <c r="D3878">
        <v>4</v>
      </c>
      <c r="E3878">
        <v>4</v>
      </c>
      <c r="F3878">
        <v>266</v>
      </c>
      <c r="G3878">
        <v>2</v>
      </c>
      <c r="H3878" t="s">
        <v>14</v>
      </c>
      <c r="I3878" t="s">
        <v>15</v>
      </c>
      <c r="J3878">
        <v>2</v>
      </c>
      <c r="K3878">
        <v>4290</v>
      </c>
      <c r="L3878">
        <v>0</v>
      </c>
      <c r="M3878" s="1" t="str">
        <f t="shared" si="480"/>
        <v>SHIP-003877</v>
      </c>
      <c r="N3878" t="str">
        <f t="shared" si="481"/>
        <v>GSITEM-003877</v>
      </c>
      <c r="O3878" t="str">
        <f t="shared" si="482"/>
        <v>GSORD-003877</v>
      </c>
      <c r="P3878" s="1" t="str">
        <f t="shared" si="483"/>
        <v>WH-D</v>
      </c>
      <c r="Q3878" s="1" t="str">
        <f t="shared" si="484"/>
        <v>On Time</v>
      </c>
      <c r="R3878" s="1" t="str">
        <f t="shared" si="485"/>
        <v>Yes</v>
      </c>
      <c r="S3878" s="1" t="str">
        <f t="shared" si="486"/>
        <v>ecommerce_shipping</v>
      </c>
      <c r="T3878" s="1" t="str">
        <f t="shared" si="487"/>
        <v>SHIPMENT_STATUS_RECORDED</v>
      </c>
    </row>
    <row r="3879" spans="1:20" x14ac:dyDescent="0.2">
      <c r="A3879">
        <v>3878</v>
      </c>
      <c r="B3879" t="s">
        <v>15</v>
      </c>
      <c r="C3879" t="s">
        <v>22</v>
      </c>
      <c r="D3879">
        <v>4</v>
      </c>
      <c r="E3879">
        <v>3</v>
      </c>
      <c r="F3879">
        <v>250</v>
      </c>
      <c r="G3879">
        <v>6</v>
      </c>
      <c r="H3879" t="s">
        <v>19</v>
      </c>
      <c r="I3879" t="s">
        <v>16</v>
      </c>
      <c r="J3879">
        <v>7</v>
      </c>
      <c r="K3879">
        <v>5115</v>
      </c>
      <c r="L3879">
        <v>1</v>
      </c>
      <c r="M3879" s="1" t="str">
        <f t="shared" si="480"/>
        <v>SHIP-003878</v>
      </c>
      <c r="N3879" t="str">
        <f t="shared" si="481"/>
        <v>GSITEM-003878</v>
      </c>
      <c r="O3879" t="str">
        <f t="shared" si="482"/>
        <v>GSORD-003878</v>
      </c>
      <c r="P3879" s="1" t="str">
        <f t="shared" si="483"/>
        <v>WH-F</v>
      </c>
      <c r="Q3879" s="1" t="str">
        <f t="shared" si="484"/>
        <v>Delayed</v>
      </c>
      <c r="R3879" s="1" t="str">
        <f t="shared" si="485"/>
        <v>No</v>
      </c>
      <c r="S3879" s="1" t="str">
        <f t="shared" si="486"/>
        <v>ecommerce_shipping</v>
      </c>
      <c r="T3879" s="1" t="str">
        <f t="shared" si="487"/>
        <v>SHIPMENT_STATUS_RECORDED</v>
      </c>
    </row>
    <row r="3880" spans="1:20" x14ac:dyDescent="0.2">
      <c r="A3880">
        <v>3879</v>
      </c>
      <c r="B3880" t="s">
        <v>17</v>
      </c>
      <c r="C3880" t="s">
        <v>22</v>
      </c>
      <c r="D3880">
        <v>5</v>
      </c>
      <c r="E3880">
        <v>2</v>
      </c>
      <c r="F3880">
        <v>205</v>
      </c>
      <c r="G3880">
        <v>4</v>
      </c>
      <c r="H3880" t="s">
        <v>14</v>
      </c>
      <c r="I3880" t="s">
        <v>16</v>
      </c>
      <c r="J3880">
        <v>6</v>
      </c>
      <c r="K3880">
        <v>5486</v>
      </c>
      <c r="L3880">
        <v>0</v>
      </c>
      <c r="M3880" s="1" t="str">
        <f t="shared" si="480"/>
        <v>SHIP-003879</v>
      </c>
      <c r="N3880" t="str">
        <f t="shared" si="481"/>
        <v>GSITEM-003879</v>
      </c>
      <c r="O3880" t="str">
        <f t="shared" si="482"/>
        <v>GSORD-003879</v>
      </c>
      <c r="P3880" s="1" t="str">
        <f t="shared" si="483"/>
        <v>WH-A</v>
      </c>
      <c r="Q3880" s="1" t="str">
        <f t="shared" si="484"/>
        <v>On Time</v>
      </c>
      <c r="R3880" s="1" t="str">
        <f t="shared" si="485"/>
        <v>Yes</v>
      </c>
      <c r="S3880" s="1" t="str">
        <f t="shared" si="486"/>
        <v>ecommerce_shipping</v>
      </c>
      <c r="T3880" s="1" t="str">
        <f t="shared" si="487"/>
        <v>SHIPMENT_STATUS_RECORDED</v>
      </c>
    </row>
    <row r="3881" spans="1:20" x14ac:dyDescent="0.2">
      <c r="A3881">
        <v>3880</v>
      </c>
      <c r="B3881" t="s">
        <v>18</v>
      </c>
      <c r="C3881" t="s">
        <v>22</v>
      </c>
      <c r="D3881">
        <v>5</v>
      </c>
      <c r="E3881">
        <v>2</v>
      </c>
      <c r="F3881">
        <v>175</v>
      </c>
      <c r="G3881">
        <v>3</v>
      </c>
      <c r="H3881" t="s">
        <v>14</v>
      </c>
      <c r="I3881" t="s">
        <v>16</v>
      </c>
      <c r="J3881">
        <v>1</v>
      </c>
      <c r="K3881">
        <v>4019</v>
      </c>
      <c r="L3881">
        <v>0</v>
      </c>
      <c r="M3881" s="1" t="str">
        <f t="shared" si="480"/>
        <v>SHIP-003880</v>
      </c>
      <c r="N3881" t="str">
        <f t="shared" si="481"/>
        <v>GSITEM-003880</v>
      </c>
      <c r="O3881" t="str">
        <f t="shared" si="482"/>
        <v>GSORD-003880</v>
      </c>
      <c r="P3881" s="1" t="str">
        <f t="shared" si="483"/>
        <v>WH-B</v>
      </c>
      <c r="Q3881" s="1" t="str">
        <f t="shared" si="484"/>
        <v>On Time</v>
      </c>
      <c r="R3881" s="1" t="str">
        <f t="shared" si="485"/>
        <v>Yes</v>
      </c>
      <c r="S3881" s="1" t="str">
        <f t="shared" si="486"/>
        <v>ecommerce_shipping</v>
      </c>
      <c r="T3881" s="1" t="str">
        <f t="shared" si="487"/>
        <v>SHIPMENT_STATUS_RECORDED</v>
      </c>
    </row>
    <row r="3882" spans="1:20" x14ac:dyDescent="0.2">
      <c r="A3882">
        <v>3881</v>
      </c>
      <c r="B3882" t="s">
        <v>20</v>
      </c>
      <c r="C3882" t="s">
        <v>22</v>
      </c>
      <c r="D3882">
        <v>3</v>
      </c>
      <c r="E3882">
        <v>2</v>
      </c>
      <c r="F3882">
        <v>260</v>
      </c>
      <c r="G3882">
        <v>4</v>
      </c>
      <c r="H3882" t="s">
        <v>21</v>
      </c>
      <c r="I3882" t="s">
        <v>15</v>
      </c>
      <c r="J3882">
        <v>3</v>
      </c>
      <c r="K3882">
        <v>4423</v>
      </c>
      <c r="L3882">
        <v>0</v>
      </c>
      <c r="M3882" s="1" t="str">
        <f t="shared" si="480"/>
        <v>SHIP-003881</v>
      </c>
      <c r="N3882" t="str">
        <f t="shared" si="481"/>
        <v>GSITEM-003881</v>
      </c>
      <c r="O3882" t="str">
        <f t="shared" si="482"/>
        <v>GSORD-003881</v>
      </c>
      <c r="P3882" s="1" t="str">
        <f t="shared" si="483"/>
        <v>WH-C</v>
      </c>
      <c r="Q3882" s="1" t="str">
        <f t="shared" si="484"/>
        <v>On Time</v>
      </c>
      <c r="R3882" s="1" t="str">
        <f t="shared" si="485"/>
        <v>Yes</v>
      </c>
      <c r="S3882" s="1" t="str">
        <f t="shared" si="486"/>
        <v>ecommerce_shipping</v>
      </c>
      <c r="T3882" s="1" t="str">
        <f t="shared" si="487"/>
        <v>SHIPMENT_STATUS_RECORDED</v>
      </c>
    </row>
    <row r="3883" spans="1:20" x14ac:dyDescent="0.2">
      <c r="A3883">
        <v>3882</v>
      </c>
      <c r="B3883" t="s">
        <v>15</v>
      </c>
      <c r="C3883" t="s">
        <v>22</v>
      </c>
      <c r="D3883">
        <v>3</v>
      </c>
      <c r="E3883">
        <v>2</v>
      </c>
      <c r="F3883">
        <v>157</v>
      </c>
      <c r="G3883">
        <v>3</v>
      </c>
      <c r="H3883" t="s">
        <v>21</v>
      </c>
      <c r="I3883" t="s">
        <v>15</v>
      </c>
      <c r="J3883">
        <v>1</v>
      </c>
      <c r="K3883">
        <v>5398</v>
      </c>
      <c r="L3883">
        <v>0</v>
      </c>
      <c r="M3883" s="1" t="str">
        <f t="shared" si="480"/>
        <v>SHIP-003882</v>
      </c>
      <c r="N3883" t="str">
        <f t="shared" si="481"/>
        <v>GSITEM-003882</v>
      </c>
      <c r="O3883" t="str">
        <f t="shared" si="482"/>
        <v>GSORD-003882</v>
      </c>
      <c r="P3883" s="1" t="str">
        <f t="shared" si="483"/>
        <v>WH-F</v>
      </c>
      <c r="Q3883" s="1" t="str">
        <f t="shared" si="484"/>
        <v>On Time</v>
      </c>
      <c r="R3883" s="1" t="str">
        <f t="shared" si="485"/>
        <v>Yes</v>
      </c>
      <c r="S3883" s="1" t="str">
        <f t="shared" si="486"/>
        <v>ecommerce_shipping</v>
      </c>
      <c r="T3883" s="1" t="str">
        <f t="shared" si="487"/>
        <v>SHIPMENT_STATUS_RECORDED</v>
      </c>
    </row>
    <row r="3884" spans="1:20" x14ac:dyDescent="0.2">
      <c r="A3884">
        <v>3883</v>
      </c>
      <c r="B3884" t="s">
        <v>12</v>
      </c>
      <c r="C3884" t="s">
        <v>22</v>
      </c>
      <c r="D3884">
        <v>5</v>
      </c>
      <c r="E3884">
        <v>3</v>
      </c>
      <c r="F3884">
        <v>282</v>
      </c>
      <c r="G3884">
        <v>3</v>
      </c>
      <c r="H3884" t="s">
        <v>19</v>
      </c>
      <c r="I3884" t="s">
        <v>16</v>
      </c>
      <c r="J3884">
        <v>5</v>
      </c>
      <c r="K3884">
        <v>4644</v>
      </c>
      <c r="L3884">
        <v>1</v>
      </c>
      <c r="M3884" s="1" t="str">
        <f t="shared" si="480"/>
        <v>SHIP-003883</v>
      </c>
      <c r="N3884" t="str">
        <f t="shared" si="481"/>
        <v>GSITEM-003883</v>
      </c>
      <c r="O3884" t="str">
        <f t="shared" si="482"/>
        <v>GSORD-003883</v>
      </c>
      <c r="P3884" s="1" t="str">
        <f t="shared" si="483"/>
        <v>WH-D</v>
      </c>
      <c r="Q3884" s="1" t="str">
        <f t="shared" si="484"/>
        <v>Delayed</v>
      </c>
      <c r="R3884" s="1" t="str">
        <f t="shared" si="485"/>
        <v>No</v>
      </c>
      <c r="S3884" s="1" t="str">
        <f t="shared" si="486"/>
        <v>ecommerce_shipping</v>
      </c>
      <c r="T3884" s="1" t="str">
        <f t="shared" si="487"/>
        <v>SHIPMENT_STATUS_RECORDED</v>
      </c>
    </row>
    <row r="3885" spans="1:20" x14ac:dyDescent="0.2">
      <c r="A3885">
        <v>3884</v>
      </c>
      <c r="B3885" t="s">
        <v>15</v>
      </c>
      <c r="C3885" t="s">
        <v>22</v>
      </c>
      <c r="D3885">
        <v>3</v>
      </c>
      <c r="E3885">
        <v>4</v>
      </c>
      <c r="F3885">
        <v>238</v>
      </c>
      <c r="G3885">
        <v>3</v>
      </c>
      <c r="H3885" t="s">
        <v>19</v>
      </c>
      <c r="I3885" t="s">
        <v>15</v>
      </c>
      <c r="J3885">
        <v>8</v>
      </c>
      <c r="K3885">
        <v>5337</v>
      </c>
      <c r="L3885">
        <v>1</v>
      </c>
      <c r="M3885" s="1" t="str">
        <f t="shared" si="480"/>
        <v>SHIP-003884</v>
      </c>
      <c r="N3885" t="str">
        <f t="shared" si="481"/>
        <v>GSITEM-003884</v>
      </c>
      <c r="O3885" t="str">
        <f t="shared" si="482"/>
        <v>GSORD-003884</v>
      </c>
      <c r="P3885" s="1" t="str">
        <f t="shared" si="483"/>
        <v>WH-F</v>
      </c>
      <c r="Q3885" s="1" t="str">
        <f t="shared" si="484"/>
        <v>Delayed</v>
      </c>
      <c r="R3885" s="1" t="str">
        <f t="shared" si="485"/>
        <v>No</v>
      </c>
      <c r="S3885" s="1" t="str">
        <f t="shared" si="486"/>
        <v>ecommerce_shipping</v>
      </c>
      <c r="T3885" s="1" t="str">
        <f t="shared" si="487"/>
        <v>SHIPMENT_STATUS_RECORDED</v>
      </c>
    </row>
    <row r="3886" spans="1:20" x14ac:dyDescent="0.2">
      <c r="A3886">
        <v>3885</v>
      </c>
      <c r="B3886" t="s">
        <v>17</v>
      </c>
      <c r="C3886" t="s">
        <v>22</v>
      </c>
      <c r="D3886">
        <v>3</v>
      </c>
      <c r="E3886">
        <v>4</v>
      </c>
      <c r="F3886">
        <v>187</v>
      </c>
      <c r="G3886">
        <v>2</v>
      </c>
      <c r="H3886" t="s">
        <v>19</v>
      </c>
      <c r="I3886" t="s">
        <v>16</v>
      </c>
      <c r="J3886">
        <v>4</v>
      </c>
      <c r="K3886">
        <v>5139</v>
      </c>
      <c r="L3886">
        <v>1</v>
      </c>
      <c r="M3886" s="1" t="str">
        <f t="shared" si="480"/>
        <v>SHIP-003885</v>
      </c>
      <c r="N3886" t="str">
        <f t="shared" si="481"/>
        <v>GSITEM-003885</v>
      </c>
      <c r="O3886" t="str">
        <f t="shared" si="482"/>
        <v>GSORD-003885</v>
      </c>
      <c r="P3886" s="1" t="str">
        <f t="shared" si="483"/>
        <v>WH-A</v>
      </c>
      <c r="Q3886" s="1" t="str">
        <f t="shared" si="484"/>
        <v>Delayed</v>
      </c>
      <c r="R3886" s="1" t="str">
        <f t="shared" si="485"/>
        <v>No</v>
      </c>
      <c r="S3886" s="1" t="str">
        <f t="shared" si="486"/>
        <v>ecommerce_shipping</v>
      </c>
      <c r="T3886" s="1" t="str">
        <f t="shared" si="487"/>
        <v>SHIPMENT_STATUS_RECORDED</v>
      </c>
    </row>
    <row r="3887" spans="1:20" x14ac:dyDescent="0.2">
      <c r="A3887">
        <v>3886</v>
      </c>
      <c r="B3887" t="s">
        <v>18</v>
      </c>
      <c r="C3887" t="s">
        <v>22</v>
      </c>
      <c r="D3887">
        <v>3</v>
      </c>
      <c r="E3887">
        <v>3</v>
      </c>
      <c r="F3887">
        <v>104</v>
      </c>
      <c r="G3887">
        <v>5</v>
      </c>
      <c r="H3887" t="s">
        <v>14</v>
      </c>
      <c r="I3887" t="s">
        <v>15</v>
      </c>
      <c r="J3887">
        <v>5</v>
      </c>
      <c r="K3887">
        <v>4643</v>
      </c>
      <c r="L3887">
        <v>0</v>
      </c>
      <c r="M3887" s="1" t="str">
        <f t="shared" si="480"/>
        <v>SHIP-003886</v>
      </c>
      <c r="N3887" t="str">
        <f t="shared" si="481"/>
        <v>GSITEM-003886</v>
      </c>
      <c r="O3887" t="str">
        <f t="shared" si="482"/>
        <v>GSORD-003886</v>
      </c>
      <c r="P3887" s="1" t="str">
        <f t="shared" si="483"/>
        <v>WH-B</v>
      </c>
      <c r="Q3887" s="1" t="str">
        <f t="shared" si="484"/>
        <v>On Time</v>
      </c>
      <c r="R3887" s="1" t="str">
        <f t="shared" si="485"/>
        <v>Yes</v>
      </c>
      <c r="S3887" s="1" t="str">
        <f t="shared" si="486"/>
        <v>ecommerce_shipping</v>
      </c>
      <c r="T3887" s="1" t="str">
        <f t="shared" si="487"/>
        <v>SHIPMENT_STATUS_RECORDED</v>
      </c>
    </row>
    <row r="3888" spans="1:20" x14ac:dyDescent="0.2">
      <c r="A3888">
        <v>3887</v>
      </c>
      <c r="B3888" t="s">
        <v>20</v>
      </c>
      <c r="C3888" t="s">
        <v>22</v>
      </c>
      <c r="D3888">
        <v>5</v>
      </c>
      <c r="E3888">
        <v>4</v>
      </c>
      <c r="F3888">
        <v>230</v>
      </c>
      <c r="G3888">
        <v>3</v>
      </c>
      <c r="H3888" t="s">
        <v>14</v>
      </c>
      <c r="I3888" t="s">
        <v>16</v>
      </c>
      <c r="J3888">
        <v>1</v>
      </c>
      <c r="K3888">
        <v>4727</v>
      </c>
      <c r="L3888">
        <v>0</v>
      </c>
      <c r="M3888" s="1" t="str">
        <f t="shared" si="480"/>
        <v>SHIP-003887</v>
      </c>
      <c r="N3888" t="str">
        <f t="shared" si="481"/>
        <v>GSITEM-003887</v>
      </c>
      <c r="O3888" t="str">
        <f t="shared" si="482"/>
        <v>GSORD-003887</v>
      </c>
      <c r="P3888" s="1" t="str">
        <f t="shared" si="483"/>
        <v>WH-C</v>
      </c>
      <c r="Q3888" s="1" t="str">
        <f t="shared" si="484"/>
        <v>On Time</v>
      </c>
      <c r="R3888" s="1" t="str">
        <f t="shared" si="485"/>
        <v>Yes</v>
      </c>
      <c r="S3888" s="1" t="str">
        <f t="shared" si="486"/>
        <v>ecommerce_shipping</v>
      </c>
      <c r="T3888" s="1" t="str">
        <f t="shared" si="487"/>
        <v>SHIPMENT_STATUS_RECORDED</v>
      </c>
    </row>
    <row r="3889" spans="1:20" x14ac:dyDescent="0.2">
      <c r="A3889">
        <v>3888</v>
      </c>
      <c r="B3889" t="s">
        <v>15</v>
      </c>
      <c r="C3889" t="s">
        <v>22</v>
      </c>
      <c r="D3889">
        <v>4</v>
      </c>
      <c r="E3889">
        <v>3</v>
      </c>
      <c r="F3889">
        <v>174</v>
      </c>
      <c r="G3889">
        <v>2</v>
      </c>
      <c r="H3889" t="s">
        <v>14</v>
      </c>
      <c r="I3889" t="s">
        <v>16</v>
      </c>
      <c r="J3889">
        <v>10</v>
      </c>
      <c r="K3889">
        <v>5554</v>
      </c>
      <c r="L3889">
        <v>0</v>
      </c>
      <c r="M3889" s="1" t="str">
        <f t="shared" si="480"/>
        <v>SHIP-003888</v>
      </c>
      <c r="N3889" t="str">
        <f t="shared" si="481"/>
        <v>GSITEM-003888</v>
      </c>
      <c r="O3889" t="str">
        <f t="shared" si="482"/>
        <v>GSORD-003888</v>
      </c>
      <c r="P3889" s="1" t="str">
        <f t="shared" si="483"/>
        <v>WH-F</v>
      </c>
      <c r="Q3889" s="1" t="str">
        <f t="shared" si="484"/>
        <v>On Time</v>
      </c>
      <c r="R3889" s="1" t="str">
        <f t="shared" si="485"/>
        <v>Yes</v>
      </c>
      <c r="S3889" s="1" t="str">
        <f t="shared" si="486"/>
        <v>ecommerce_shipping</v>
      </c>
      <c r="T3889" s="1" t="str">
        <f t="shared" si="487"/>
        <v>SHIPMENT_STATUS_RECORDED</v>
      </c>
    </row>
    <row r="3890" spans="1:20" x14ac:dyDescent="0.2">
      <c r="A3890">
        <v>3889</v>
      </c>
      <c r="B3890" t="s">
        <v>12</v>
      </c>
      <c r="C3890" t="s">
        <v>22</v>
      </c>
      <c r="D3890">
        <v>5</v>
      </c>
      <c r="E3890">
        <v>3</v>
      </c>
      <c r="F3890">
        <v>237</v>
      </c>
      <c r="G3890">
        <v>2</v>
      </c>
      <c r="H3890" t="s">
        <v>19</v>
      </c>
      <c r="I3890" t="s">
        <v>16</v>
      </c>
      <c r="J3890">
        <v>3</v>
      </c>
      <c r="K3890">
        <v>5113</v>
      </c>
      <c r="L3890">
        <v>0</v>
      </c>
      <c r="M3890" s="1" t="str">
        <f t="shared" si="480"/>
        <v>SHIP-003889</v>
      </c>
      <c r="N3890" t="str">
        <f t="shared" si="481"/>
        <v>GSITEM-003889</v>
      </c>
      <c r="O3890" t="str">
        <f t="shared" si="482"/>
        <v>GSORD-003889</v>
      </c>
      <c r="P3890" s="1" t="str">
        <f t="shared" si="483"/>
        <v>WH-D</v>
      </c>
      <c r="Q3890" s="1" t="str">
        <f t="shared" si="484"/>
        <v>On Time</v>
      </c>
      <c r="R3890" s="1" t="str">
        <f t="shared" si="485"/>
        <v>Yes</v>
      </c>
      <c r="S3890" s="1" t="str">
        <f t="shared" si="486"/>
        <v>ecommerce_shipping</v>
      </c>
      <c r="T3890" s="1" t="str">
        <f t="shared" si="487"/>
        <v>SHIPMENT_STATUS_RECORDED</v>
      </c>
    </row>
    <row r="3891" spans="1:20" x14ac:dyDescent="0.2">
      <c r="A3891">
        <v>3890</v>
      </c>
      <c r="B3891" t="s">
        <v>15</v>
      </c>
      <c r="C3891" t="s">
        <v>22</v>
      </c>
      <c r="D3891">
        <v>3</v>
      </c>
      <c r="E3891">
        <v>1</v>
      </c>
      <c r="F3891">
        <v>202</v>
      </c>
      <c r="G3891">
        <v>2</v>
      </c>
      <c r="H3891" t="s">
        <v>19</v>
      </c>
      <c r="I3891" t="s">
        <v>15</v>
      </c>
      <c r="J3891">
        <v>7</v>
      </c>
      <c r="K3891">
        <v>4506</v>
      </c>
      <c r="L3891">
        <v>1</v>
      </c>
      <c r="M3891" s="1" t="str">
        <f t="shared" si="480"/>
        <v>SHIP-003890</v>
      </c>
      <c r="N3891" t="str">
        <f t="shared" si="481"/>
        <v>GSITEM-003890</v>
      </c>
      <c r="O3891" t="str">
        <f t="shared" si="482"/>
        <v>GSORD-003890</v>
      </c>
      <c r="P3891" s="1" t="str">
        <f t="shared" si="483"/>
        <v>WH-F</v>
      </c>
      <c r="Q3891" s="1" t="str">
        <f t="shared" si="484"/>
        <v>Delayed</v>
      </c>
      <c r="R3891" s="1" t="str">
        <f t="shared" si="485"/>
        <v>No</v>
      </c>
      <c r="S3891" s="1" t="str">
        <f t="shared" si="486"/>
        <v>ecommerce_shipping</v>
      </c>
      <c r="T3891" s="1" t="str">
        <f t="shared" si="487"/>
        <v>SHIPMENT_STATUS_RECORDED</v>
      </c>
    </row>
    <row r="3892" spans="1:20" x14ac:dyDescent="0.2">
      <c r="A3892">
        <v>3891</v>
      </c>
      <c r="B3892" t="s">
        <v>17</v>
      </c>
      <c r="C3892" t="s">
        <v>22</v>
      </c>
      <c r="D3892">
        <v>3</v>
      </c>
      <c r="E3892">
        <v>1</v>
      </c>
      <c r="F3892">
        <v>204</v>
      </c>
      <c r="G3892">
        <v>3</v>
      </c>
      <c r="H3892" t="s">
        <v>19</v>
      </c>
      <c r="I3892" t="s">
        <v>16</v>
      </c>
      <c r="J3892">
        <v>4</v>
      </c>
      <c r="K3892">
        <v>5900</v>
      </c>
      <c r="L3892">
        <v>1</v>
      </c>
      <c r="M3892" s="1" t="str">
        <f t="shared" si="480"/>
        <v>SHIP-003891</v>
      </c>
      <c r="N3892" t="str">
        <f t="shared" si="481"/>
        <v>GSITEM-003891</v>
      </c>
      <c r="O3892" t="str">
        <f t="shared" si="482"/>
        <v>GSORD-003891</v>
      </c>
      <c r="P3892" s="1" t="str">
        <f t="shared" si="483"/>
        <v>WH-A</v>
      </c>
      <c r="Q3892" s="1" t="str">
        <f t="shared" si="484"/>
        <v>Delayed</v>
      </c>
      <c r="R3892" s="1" t="str">
        <f t="shared" si="485"/>
        <v>No</v>
      </c>
      <c r="S3892" s="1" t="str">
        <f t="shared" si="486"/>
        <v>ecommerce_shipping</v>
      </c>
      <c r="T3892" s="1" t="str">
        <f t="shared" si="487"/>
        <v>SHIPMENT_STATUS_RECORDED</v>
      </c>
    </row>
    <row r="3893" spans="1:20" x14ac:dyDescent="0.2">
      <c r="A3893">
        <v>3892</v>
      </c>
      <c r="B3893" t="s">
        <v>18</v>
      </c>
      <c r="C3893" t="s">
        <v>22</v>
      </c>
      <c r="D3893">
        <v>3</v>
      </c>
      <c r="E3893">
        <v>4</v>
      </c>
      <c r="F3893">
        <v>243</v>
      </c>
      <c r="G3893">
        <v>2</v>
      </c>
      <c r="H3893" t="s">
        <v>21</v>
      </c>
      <c r="I3893" t="s">
        <v>16</v>
      </c>
      <c r="J3893">
        <v>7</v>
      </c>
      <c r="K3893">
        <v>4024</v>
      </c>
      <c r="L3893">
        <v>0</v>
      </c>
      <c r="M3893" s="1" t="str">
        <f t="shared" si="480"/>
        <v>SHIP-003892</v>
      </c>
      <c r="N3893" t="str">
        <f t="shared" si="481"/>
        <v>GSITEM-003892</v>
      </c>
      <c r="O3893" t="str">
        <f t="shared" si="482"/>
        <v>GSORD-003892</v>
      </c>
      <c r="P3893" s="1" t="str">
        <f t="shared" si="483"/>
        <v>WH-B</v>
      </c>
      <c r="Q3893" s="1" t="str">
        <f t="shared" si="484"/>
        <v>On Time</v>
      </c>
      <c r="R3893" s="1" t="str">
        <f t="shared" si="485"/>
        <v>Yes</v>
      </c>
      <c r="S3893" s="1" t="str">
        <f t="shared" si="486"/>
        <v>ecommerce_shipping</v>
      </c>
      <c r="T3893" s="1" t="str">
        <f t="shared" si="487"/>
        <v>SHIPMENT_STATUS_RECORDED</v>
      </c>
    </row>
    <row r="3894" spans="1:20" x14ac:dyDescent="0.2">
      <c r="A3894">
        <v>3893</v>
      </c>
      <c r="B3894" t="s">
        <v>20</v>
      </c>
      <c r="C3894" t="s">
        <v>22</v>
      </c>
      <c r="D3894">
        <v>4</v>
      </c>
      <c r="E3894">
        <v>1</v>
      </c>
      <c r="F3894">
        <v>165</v>
      </c>
      <c r="G3894">
        <v>2</v>
      </c>
      <c r="H3894" t="s">
        <v>19</v>
      </c>
      <c r="I3894" t="s">
        <v>15</v>
      </c>
      <c r="J3894">
        <v>5</v>
      </c>
      <c r="K3894">
        <v>5014</v>
      </c>
      <c r="L3894">
        <v>1</v>
      </c>
      <c r="M3894" s="1" t="str">
        <f t="shared" si="480"/>
        <v>SHIP-003893</v>
      </c>
      <c r="N3894" t="str">
        <f t="shared" si="481"/>
        <v>GSITEM-003893</v>
      </c>
      <c r="O3894" t="str">
        <f t="shared" si="482"/>
        <v>GSORD-003893</v>
      </c>
      <c r="P3894" s="1" t="str">
        <f t="shared" si="483"/>
        <v>WH-C</v>
      </c>
      <c r="Q3894" s="1" t="str">
        <f t="shared" si="484"/>
        <v>Delayed</v>
      </c>
      <c r="R3894" s="1" t="str">
        <f t="shared" si="485"/>
        <v>No</v>
      </c>
      <c r="S3894" s="1" t="str">
        <f t="shared" si="486"/>
        <v>ecommerce_shipping</v>
      </c>
      <c r="T3894" s="1" t="str">
        <f t="shared" si="487"/>
        <v>SHIPMENT_STATUS_RECORDED</v>
      </c>
    </row>
    <row r="3895" spans="1:20" x14ac:dyDescent="0.2">
      <c r="A3895">
        <v>3894</v>
      </c>
      <c r="B3895" t="s">
        <v>15</v>
      </c>
      <c r="C3895" t="s">
        <v>22</v>
      </c>
      <c r="D3895">
        <v>2</v>
      </c>
      <c r="E3895">
        <v>4</v>
      </c>
      <c r="F3895">
        <v>169</v>
      </c>
      <c r="G3895">
        <v>4</v>
      </c>
      <c r="H3895" t="s">
        <v>14</v>
      </c>
      <c r="I3895" t="s">
        <v>15</v>
      </c>
      <c r="J3895">
        <v>3</v>
      </c>
      <c r="K3895">
        <v>4968</v>
      </c>
      <c r="L3895">
        <v>1</v>
      </c>
      <c r="M3895" s="1" t="str">
        <f t="shared" si="480"/>
        <v>SHIP-003894</v>
      </c>
      <c r="N3895" t="str">
        <f t="shared" si="481"/>
        <v>GSITEM-003894</v>
      </c>
      <c r="O3895" t="str">
        <f t="shared" si="482"/>
        <v>GSORD-003894</v>
      </c>
      <c r="P3895" s="1" t="str">
        <f t="shared" si="483"/>
        <v>WH-F</v>
      </c>
      <c r="Q3895" s="1" t="str">
        <f t="shared" si="484"/>
        <v>Delayed</v>
      </c>
      <c r="R3895" s="1" t="str">
        <f t="shared" si="485"/>
        <v>No</v>
      </c>
      <c r="S3895" s="1" t="str">
        <f t="shared" si="486"/>
        <v>ecommerce_shipping</v>
      </c>
      <c r="T3895" s="1" t="str">
        <f t="shared" si="487"/>
        <v>SHIPMENT_STATUS_RECORDED</v>
      </c>
    </row>
    <row r="3896" spans="1:20" x14ac:dyDescent="0.2">
      <c r="A3896">
        <v>3895</v>
      </c>
      <c r="B3896" t="s">
        <v>12</v>
      </c>
      <c r="C3896" t="s">
        <v>22</v>
      </c>
      <c r="D3896">
        <v>2</v>
      </c>
      <c r="E3896">
        <v>3</v>
      </c>
      <c r="F3896">
        <v>197</v>
      </c>
      <c r="G3896">
        <v>3</v>
      </c>
      <c r="H3896" t="s">
        <v>14</v>
      </c>
      <c r="I3896" t="s">
        <v>15</v>
      </c>
      <c r="J3896">
        <v>7</v>
      </c>
      <c r="K3896">
        <v>4632</v>
      </c>
      <c r="L3896">
        <v>0</v>
      </c>
      <c r="M3896" s="1" t="str">
        <f t="shared" si="480"/>
        <v>SHIP-003895</v>
      </c>
      <c r="N3896" t="str">
        <f t="shared" si="481"/>
        <v>GSITEM-003895</v>
      </c>
      <c r="O3896" t="str">
        <f t="shared" si="482"/>
        <v>GSORD-003895</v>
      </c>
      <c r="P3896" s="1" t="str">
        <f t="shared" si="483"/>
        <v>WH-D</v>
      </c>
      <c r="Q3896" s="1" t="str">
        <f t="shared" si="484"/>
        <v>On Time</v>
      </c>
      <c r="R3896" s="1" t="str">
        <f t="shared" si="485"/>
        <v>Yes</v>
      </c>
      <c r="S3896" s="1" t="str">
        <f t="shared" si="486"/>
        <v>ecommerce_shipping</v>
      </c>
      <c r="T3896" s="1" t="str">
        <f t="shared" si="487"/>
        <v>SHIPMENT_STATUS_RECORDED</v>
      </c>
    </row>
    <row r="3897" spans="1:20" x14ac:dyDescent="0.2">
      <c r="A3897">
        <v>3896</v>
      </c>
      <c r="B3897" t="s">
        <v>15</v>
      </c>
      <c r="C3897" t="s">
        <v>22</v>
      </c>
      <c r="D3897">
        <v>5</v>
      </c>
      <c r="E3897">
        <v>5</v>
      </c>
      <c r="F3897">
        <v>263</v>
      </c>
      <c r="G3897">
        <v>2</v>
      </c>
      <c r="H3897" t="s">
        <v>19</v>
      </c>
      <c r="I3897" t="s">
        <v>16</v>
      </c>
      <c r="J3897">
        <v>8</v>
      </c>
      <c r="K3897">
        <v>4350</v>
      </c>
      <c r="L3897">
        <v>0</v>
      </c>
      <c r="M3897" s="1" t="str">
        <f t="shared" si="480"/>
        <v>SHIP-003896</v>
      </c>
      <c r="N3897" t="str">
        <f t="shared" si="481"/>
        <v>GSITEM-003896</v>
      </c>
      <c r="O3897" t="str">
        <f t="shared" si="482"/>
        <v>GSORD-003896</v>
      </c>
      <c r="P3897" s="1" t="str">
        <f t="shared" si="483"/>
        <v>WH-F</v>
      </c>
      <c r="Q3897" s="1" t="str">
        <f t="shared" si="484"/>
        <v>On Time</v>
      </c>
      <c r="R3897" s="1" t="str">
        <f t="shared" si="485"/>
        <v>Yes</v>
      </c>
      <c r="S3897" s="1" t="str">
        <f t="shared" si="486"/>
        <v>ecommerce_shipping</v>
      </c>
      <c r="T3897" s="1" t="str">
        <f t="shared" si="487"/>
        <v>SHIPMENT_STATUS_RECORDED</v>
      </c>
    </row>
    <row r="3898" spans="1:20" x14ac:dyDescent="0.2">
      <c r="A3898">
        <v>3897</v>
      </c>
      <c r="B3898" t="s">
        <v>17</v>
      </c>
      <c r="C3898" t="s">
        <v>22</v>
      </c>
      <c r="D3898">
        <v>4</v>
      </c>
      <c r="E3898">
        <v>1</v>
      </c>
      <c r="F3898">
        <v>247</v>
      </c>
      <c r="G3898">
        <v>2</v>
      </c>
      <c r="H3898" t="s">
        <v>14</v>
      </c>
      <c r="I3898" t="s">
        <v>16</v>
      </c>
      <c r="J3898">
        <v>3</v>
      </c>
      <c r="K3898">
        <v>4113</v>
      </c>
      <c r="L3898">
        <v>0</v>
      </c>
      <c r="M3898" s="1" t="str">
        <f t="shared" si="480"/>
        <v>SHIP-003897</v>
      </c>
      <c r="N3898" t="str">
        <f t="shared" si="481"/>
        <v>GSITEM-003897</v>
      </c>
      <c r="O3898" t="str">
        <f t="shared" si="482"/>
        <v>GSORD-003897</v>
      </c>
      <c r="P3898" s="1" t="str">
        <f t="shared" si="483"/>
        <v>WH-A</v>
      </c>
      <c r="Q3898" s="1" t="str">
        <f t="shared" si="484"/>
        <v>On Time</v>
      </c>
      <c r="R3898" s="1" t="str">
        <f t="shared" si="485"/>
        <v>Yes</v>
      </c>
      <c r="S3898" s="1" t="str">
        <f t="shared" si="486"/>
        <v>ecommerce_shipping</v>
      </c>
      <c r="T3898" s="1" t="str">
        <f t="shared" si="487"/>
        <v>SHIPMENT_STATUS_RECORDED</v>
      </c>
    </row>
    <row r="3899" spans="1:20" x14ac:dyDescent="0.2">
      <c r="A3899">
        <v>3898</v>
      </c>
      <c r="B3899" t="s">
        <v>18</v>
      </c>
      <c r="C3899" t="s">
        <v>22</v>
      </c>
      <c r="D3899">
        <v>4</v>
      </c>
      <c r="E3899">
        <v>4</v>
      </c>
      <c r="F3899">
        <v>207</v>
      </c>
      <c r="G3899">
        <v>3</v>
      </c>
      <c r="H3899" t="s">
        <v>14</v>
      </c>
      <c r="I3899" t="s">
        <v>16</v>
      </c>
      <c r="J3899">
        <v>9</v>
      </c>
      <c r="K3899">
        <v>4314</v>
      </c>
      <c r="L3899">
        <v>0</v>
      </c>
      <c r="M3899" s="1" t="str">
        <f t="shared" si="480"/>
        <v>SHIP-003898</v>
      </c>
      <c r="N3899" t="str">
        <f t="shared" si="481"/>
        <v>GSITEM-003898</v>
      </c>
      <c r="O3899" t="str">
        <f t="shared" si="482"/>
        <v>GSORD-003898</v>
      </c>
      <c r="P3899" s="1" t="str">
        <f t="shared" si="483"/>
        <v>WH-B</v>
      </c>
      <c r="Q3899" s="1" t="str">
        <f t="shared" si="484"/>
        <v>On Time</v>
      </c>
      <c r="R3899" s="1" t="str">
        <f t="shared" si="485"/>
        <v>Yes</v>
      </c>
      <c r="S3899" s="1" t="str">
        <f t="shared" si="486"/>
        <v>ecommerce_shipping</v>
      </c>
      <c r="T3899" s="1" t="str">
        <f t="shared" si="487"/>
        <v>SHIPMENT_STATUS_RECORDED</v>
      </c>
    </row>
    <row r="3900" spans="1:20" x14ac:dyDescent="0.2">
      <c r="A3900">
        <v>3899</v>
      </c>
      <c r="B3900" t="s">
        <v>20</v>
      </c>
      <c r="C3900" t="s">
        <v>22</v>
      </c>
      <c r="D3900">
        <v>4</v>
      </c>
      <c r="E3900">
        <v>4</v>
      </c>
      <c r="F3900">
        <v>155</v>
      </c>
      <c r="G3900">
        <v>2</v>
      </c>
      <c r="H3900" t="s">
        <v>19</v>
      </c>
      <c r="I3900" t="s">
        <v>15</v>
      </c>
      <c r="J3900">
        <v>9</v>
      </c>
      <c r="K3900">
        <v>4932</v>
      </c>
      <c r="L3900">
        <v>1</v>
      </c>
      <c r="M3900" s="1" t="str">
        <f t="shared" si="480"/>
        <v>SHIP-003899</v>
      </c>
      <c r="N3900" t="str">
        <f t="shared" si="481"/>
        <v>GSITEM-003899</v>
      </c>
      <c r="O3900" t="str">
        <f t="shared" si="482"/>
        <v>GSORD-003899</v>
      </c>
      <c r="P3900" s="1" t="str">
        <f t="shared" si="483"/>
        <v>WH-C</v>
      </c>
      <c r="Q3900" s="1" t="str">
        <f t="shared" si="484"/>
        <v>Delayed</v>
      </c>
      <c r="R3900" s="1" t="str">
        <f t="shared" si="485"/>
        <v>No</v>
      </c>
      <c r="S3900" s="1" t="str">
        <f t="shared" si="486"/>
        <v>ecommerce_shipping</v>
      </c>
      <c r="T3900" s="1" t="str">
        <f t="shared" si="487"/>
        <v>SHIPMENT_STATUS_RECORDED</v>
      </c>
    </row>
    <row r="3901" spans="1:20" x14ac:dyDescent="0.2">
      <c r="A3901">
        <v>3900</v>
      </c>
      <c r="B3901" t="s">
        <v>15</v>
      </c>
      <c r="C3901" t="s">
        <v>22</v>
      </c>
      <c r="D3901">
        <v>4</v>
      </c>
      <c r="E3901">
        <v>5</v>
      </c>
      <c r="F3901">
        <v>174</v>
      </c>
      <c r="G3901">
        <v>2</v>
      </c>
      <c r="H3901" t="s">
        <v>14</v>
      </c>
      <c r="I3901" t="s">
        <v>16</v>
      </c>
      <c r="J3901">
        <v>10</v>
      </c>
      <c r="K3901">
        <v>5764</v>
      </c>
      <c r="L3901">
        <v>0</v>
      </c>
      <c r="M3901" s="1" t="str">
        <f t="shared" si="480"/>
        <v>SHIP-003900</v>
      </c>
      <c r="N3901" t="str">
        <f t="shared" si="481"/>
        <v>GSITEM-003900</v>
      </c>
      <c r="O3901" t="str">
        <f t="shared" si="482"/>
        <v>GSORD-003900</v>
      </c>
      <c r="P3901" s="1" t="str">
        <f t="shared" si="483"/>
        <v>WH-F</v>
      </c>
      <c r="Q3901" s="1" t="str">
        <f t="shared" si="484"/>
        <v>On Time</v>
      </c>
      <c r="R3901" s="1" t="str">
        <f t="shared" si="485"/>
        <v>Yes</v>
      </c>
      <c r="S3901" s="1" t="str">
        <f t="shared" si="486"/>
        <v>ecommerce_shipping</v>
      </c>
      <c r="T3901" s="1" t="str">
        <f t="shared" si="487"/>
        <v>SHIPMENT_STATUS_RECORDED</v>
      </c>
    </row>
    <row r="3902" spans="1:20" x14ac:dyDescent="0.2">
      <c r="A3902">
        <v>3901</v>
      </c>
      <c r="B3902" t="s">
        <v>12</v>
      </c>
      <c r="C3902" t="s">
        <v>22</v>
      </c>
      <c r="D3902">
        <v>3</v>
      </c>
      <c r="E3902">
        <v>2</v>
      </c>
      <c r="F3902">
        <v>220</v>
      </c>
      <c r="G3902">
        <v>3</v>
      </c>
      <c r="H3902" t="s">
        <v>19</v>
      </c>
      <c r="I3902" t="s">
        <v>16</v>
      </c>
      <c r="J3902">
        <v>8</v>
      </c>
      <c r="K3902">
        <v>4148</v>
      </c>
      <c r="L3902">
        <v>0</v>
      </c>
      <c r="M3902" s="1" t="str">
        <f t="shared" si="480"/>
        <v>SHIP-003901</v>
      </c>
      <c r="N3902" t="str">
        <f t="shared" si="481"/>
        <v>GSITEM-003901</v>
      </c>
      <c r="O3902" t="str">
        <f t="shared" si="482"/>
        <v>GSORD-003901</v>
      </c>
      <c r="P3902" s="1" t="str">
        <f t="shared" si="483"/>
        <v>WH-D</v>
      </c>
      <c r="Q3902" s="1" t="str">
        <f t="shared" si="484"/>
        <v>On Time</v>
      </c>
      <c r="R3902" s="1" t="str">
        <f t="shared" si="485"/>
        <v>Yes</v>
      </c>
      <c r="S3902" s="1" t="str">
        <f t="shared" si="486"/>
        <v>ecommerce_shipping</v>
      </c>
      <c r="T3902" s="1" t="str">
        <f t="shared" si="487"/>
        <v>SHIPMENT_STATUS_RECORDED</v>
      </c>
    </row>
    <row r="3903" spans="1:20" x14ac:dyDescent="0.2">
      <c r="A3903">
        <v>3902</v>
      </c>
      <c r="B3903" t="s">
        <v>15</v>
      </c>
      <c r="C3903" t="s">
        <v>22</v>
      </c>
      <c r="D3903">
        <v>5</v>
      </c>
      <c r="E3903">
        <v>5</v>
      </c>
      <c r="F3903">
        <v>192</v>
      </c>
      <c r="G3903">
        <v>3</v>
      </c>
      <c r="H3903" t="s">
        <v>19</v>
      </c>
      <c r="I3903" t="s">
        <v>16</v>
      </c>
      <c r="J3903">
        <v>5</v>
      </c>
      <c r="K3903">
        <v>4942</v>
      </c>
      <c r="L3903">
        <v>1</v>
      </c>
      <c r="M3903" s="1" t="str">
        <f t="shared" si="480"/>
        <v>SHIP-003902</v>
      </c>
      <c r="N3903" t="str">
        <f t="shared" si="481"/>
        <v>GSITEM-003902</v>
      </c>
      <c r="O3903" t="str">
        <f t="shared" si="482"/>
        <v>GSORD-003902</v>
      </c>
      <c r="P3903" s="1" t="str">
        <f t="shared" si="483"/>
        <v>WH-F</v>
      </c>
      <c r="Q3903" s="1" t="str">
        <f t="shared" si="484"/>
        <v>Delayed</v>
      </c>
      <c r="R3903" s="1" t="str">
        <f t="shared" si="485"/>
        <v>No</v>
      </c>
      <c r="S3903" s="1" t="str">
        <f t="shared" si="486"/>
        <v>ecommerce_shipping</v>
      </c>
      <c r="T3903" s="1" t="str">
        <f t="shared" si="487"/>
        <v>SHIPMENT_STATUS_RECORDED</v>
      </c>
    </row>
    <row r="3904" spans="1:20" x14ac:dyDescent="0.2">
      <c r="A3904">
        <v>3903</v>
      </c>
      <c r="B3904" t="s">
        <v>17</v>
      </c>
      <c r="C3904" t="s">
        <v>22</v>
      </c>
      <c r="D3904">
        <v>5</v>
      </c>
      <c r="E3904">
        <v>3</v>
      </c>
      <c r="F3904">
        <v>231</v>
      </c>
      <c r="G3904">
        <v>3</v>
      </c>
      <c r="H3904" t="s">
        <v>19</v>
      </c>
      <c r="I3904" t="s">
        <v>15</v>
      </c>
      <c r="J3904">
        <v>2</v>
      </c>
      <c r="K3904">
        <v>4735</v>
      </c>
      <c r="L3904">
        <v>0</v>
      </c>
      <c r="M3904" s="1" t="str">
        <f t="shared" si="480"/>
        <v>SHIP-003903</v>
      </c>
      <c r="N3904" t="str">
        <f t="shared" si="481"/>
        <v>GSITEM-003903</v>
      </c>
      <c r="O3904" t="str">
        <f t="shared" si="482"/>
        <v>GSORD-003903</v>
      </c>
      <c r="P3904" s="1" t="str">
        <f t="shared" si="483"/>
        <v>WH-A</v>
      </c>
      <c r="Q3904" s="1" t="str">
        <f t="shared" si="484"/>
        <v>On Time</v>
      </c>
      <c r="R3904" s="1" t="str">
        <f t="shared" si="485"/>
        <v>Yes</v>
      </c>
      <c r="S3904" s="1" t="str">
        <f t="shared" si="486"/>
        <v>ecommerce_shipping</v>
      </c>
      <c r="T3904" s="1" t="str">
        <f t="shared" si="487"/>
        <v>SHIPMENT_STATUS_RECORDED</v>
      </c>
    </row>
    <row r="3905" spans="1:20" x14ac:dyDescent="0.2">
      <c r="A3905">
        <v>3904</v>
      </c>
      <c r="B3905" t="s">
        <v>18</v>
      </c>
      <c r="C3905" t="s">
        <v>22</v>
      </c>
      <c r="D3905">
        <v>4</v>
      </c>
      <c r="E3905">
        <v>1</v>
      </c>
      <c r="F3905">
        <v>237</v>
      </c>
      <c r="G3905">
        <v>3</v>
      </c>
      <c r="H3905" t="s">
        <v>14</v>
      </c>
      <c r="I3905" t="s">
        <v>15</v>
      </c>
      <c r="J3905">
        <v>10</v>
      </c>
      <c r="K3905">
        <v>5381</v>
      </c>
      <c r="L3905">
        <v>0</v>
      </c>
      <c r="M3905" s="1" t="str">
        <f t="shared" si="480"/>
        <v>SHIP-003904</v>
      </c>
      <c r="N3905" t="str">
        <f t="shared" si="481"/>
        <v>GSITEM-003904</v>
      </c>
      <c r="O3905" t="str">
        <f t="shared" si="482"/>
        <v>GSORD-003904</v>
      </c>
      <c r="P3905" s="1" t="str">
        <f t="shared" si="483"/>
        <v>WH-B</v>
      </c>
      <c r="Q3905" s="1" t="str">
        <f t="shared" si="484"/>
        <v>On Time</v>
      </c>
      <c r="R3905" s="1" t="str">
        <f t="shared" si="485"/>
        <v>Yes</v>
      </c>
      <c r="S3905" s="1" t="str">
        <f t="shared" si="486"/>
        <v>ecommerce_shipping</v>
      </c>
      <c r="T3905" s="1" t="str">
        <f t="shared" si="487"/>
        <v>SHIPMENT_STATUS_RECORDED</v>
      </c>
    </row>
    <row r="3906" spans="1:20" x14ac:dyDescent="0.2">
      <c r="A3906">
        <v>3905</v>
      </c>
      <c r="B3906" t="s">
        <v>20</v>
      </c>
      <c r="C3906" t="s">
        <v>22</v>
      </c>
      <c r="D3906">
        <v>4</v>
      </c>
      <c r="E3906">
        <v>1</v>
      </c>
      <c r="F3906">
        <v>187</v>
      </c>
      <c r="G3906">
        <v>3</v>
      </c>
      <c r="H3906" t="s">
        <v>19</v>
      </c>
      <c r="I3906" t="s">
        <v>16</v>
      </c>
      <c r="J3906">
        <v>8</v>
      </c>
      <c r="K3906">
        <v>5872</v>
      </c>
      <c r="L3906">
        <v>0</v>
      </c>
      <c r="M3906" s="1" t="str">
        <f t="shared" ref="M3906:M3969" si="488">"SHIP-"&amp;TEXT(A3906,"000000")</f>
        <v>SHIP-003905</v>
      </c>
      <c r="N3906" t="str">
        <f t="shared" ref="N3906:N3969" si="489">"GSITEM-"&amp;TEXT(A3906,"000000")</f>
        <v>GSITEM-003905</v>
      </c>
      <c r="O3906" t="str">
        <f t="shared" ref="O3906:O3969" si="490">"GSORD-"&amp;TEXT(A3906,"000000")</f>
        <v>GSORD-003905</v>
      </c>
      <c r="P3906" s="1" t="str">
        <f t="shared" ref="P3906:P3969" si="491">"WH-"&amp;B3906</f>
        <v>WH-C</v>
      </c>
      <c r="Q3906" s="1" t="str">
        <f t="shared" ref="Q3906:Q3969" si="492">IF(L3906=1,"Delayed","On Time")</f>
        <v>On Time</v>
      </c>
      <c r="R3906" s="1" t="str">
        <f t="shared" ref="R3906:R3969" si="493">IF(L3906=0,"Yes","No")</f>
        <v>Yes</v>
      </c>
      <c r="S3906" s="1" t="str">
        <f t="shared" ref="S3906:S3969" si="494">"ecommerce_shipping"</f>
        <v>ecommerce_shipping</v>
      </c>
      <c r="T3906" s="1" t="str">
        <f t="shared" ref="T3906:T3969" si="495">"SHIPMENT_STATUS_RECORDED"</f>
        <v>SHIPMENT_STATUS_RECORDED</v>
      </c>
    </row>
    <row r="3907" spans="1:20" x14ac:dyDescent="0.2">
      <c r="A3907">
        <v>3906</v>
      </c>
      <c r="B3907" t="s">
        <v>15</v>
      </c>
      <c r="C3907" t="s">
        <v>22</v>
      </c>
      <c r="D3907">
        <v>5</v>
      </c>
      <c r="E3907">
        <v>4</v>
      </c>
      <c r="F3907">
        <v>141</v>
      </c>
      <c r="G3907">
        <v>4</v>
      </c>
      <c r="H3907" t="s">
        <v>21</v>
      </c>
      <c r="I3907" t="s">
        <v>15</v>
      </c>
      <c r="J3907">
        <v>5</v>
      </c>
      <c r="K3907">
        <v>5444</v>
      </c>
      <c r="L3907">
        <v>1</v>
      </c>
      <c r="M3907" s="1" t="str">
        <f t="shared" si="488"/>
        <v>SHIP-003906</v>
      </c>
      <c r="N3907" t="str">
        <f t="shared" si="489"/>
        <v>GSITEM-003906</v>
      </c>
      <c r="O3907" t="str">
        <f t="shared" si="490"/>
        <v>GSORD-003906</v>
      </c>
      <c r="P3907" s="1" t="str">
        <f t="shared" si="491"/>
        <v>WH-F</v>
      </c>
      <c r="Q3907" s="1" t="str">
        <f t="shared" si="492"/>
        <v>Delayed</v>
      </c>
      <c r="R3907" s="1" t="str">
        <f t="shared" si="493"/>
        <v>No</v>
      </c>
      <c r="S3907" s="1" t="str">
        <f t="shared" si="494"/>
        <v>ecommerce_shipping</v>
      </c>
      <c r="T3907" s="1" t="str">
        <f t="shared" si="495"/>
        <v>SHIPMENT_STATUS_RECORDED</v>
      </c>
    </row>
    <row r="3908" spans="1:20" x14ac:dyDescent="0.2">
      <c r="A3908">
        <v>3907</v>
      </c>
      <c r="B3908" t="s">
        <v>12</v>
      </c>
      <c r="C3908" t="s">
        <v>22</v>
      </c>
      <c r="D3908">
        <v>4</v>
      </c>
      <c r="E3908">
        <v>4</v>
      </c>
      <c r="F3908">
        <v>272</v>
      </c>
      <c r="G3908">
        <v>5</v>
      </c>
      <c r="H3908" t="s">
        <v>14</v>
      </c>
      <c r="I3908" t="s">
        <v>15</v>
      </c>
      <c r="J3908">
        <v>3</v>
      </c>
      <c r="K3908">
        <v>5243</v>
      </c>
      <c r="L3908">
        <v>0</v>
      </c>
      <c r="M3908" s="1" t="str">
        <f t="shared" si="488"/>
        <v>SHIP-003907</v>
      </c>
      <c r="N3908" t="str">
        <f t="shared" si="489"/>
        <v>GSITEM-003907</v>
      </c>
      <c r="O3908" t="str">
        <f t="shared" si="490"/>
        <v>GSORD-003907</v>
      </c>
      <c r="P3908" s="1" t="str">
        <f t="shared" si="491"/>
        <v>WH-D</v>
      </c>
      <c r="Q3908" s="1" t="str">
        <f t="shared" si="492"/>
        <v>On Time</v>
      </c>
      <c r="R3908" s="1" t="str">
        <f t="shared" si="493"/>
        <v>Yes</v>
      </c>
      <c r="S3908" s="1" t="str">
        <f t="shared" si="494"/>
        <v>ecommerce_shipping</v>
      </c>
      <c r="T3908" s="1" t="str">
        <f t="shared" si="495"/>
        <v>SHIPMENT_STATUS_RECORDED</v>
      </c>
    </row>
    <row r="3909" spans="1:20" x14ac:dyDescent="0.2">
      <c r="A3909">
        <v>3908</v>
      </c>
      <c r="B3909" t="s">
        <v>15</v>
      </c>
      <c r="C3909" t="s">
        <v>22</v>
      </c>
      <c r="D3909">
        <v>3</v>
      </c>
      <c r="E3909">
        <v>1</v>
      </c>
      <c r="F3909">
        <v>229</v>
      </c>
      <c r="G3909">
        <v>3</v>
      </c>
      <c r="H3909" t="s">
        <v>14</v>
      </c>
      <c r="I3909" t="s">
        <v>16</v>
      </c>
      <c r="J3909">
        <v>5</v>
      </c>
      <c r="K3909">
        <v>4971</v>
      </c>
      <c r="L3909">
        <v>1</v>
      </c>
      <c r="M3909" s="1" t="str">
        <f t="shared" si="488"/>
        <v>SHIP-003908</v>
      </c>
      <c r="N3909" t="str">
        <f t="shared" si="489"/>
        <v>GSITEM-003908</v>
      </c>
      <c r="O3909" t="str">
        <f t="shared" si="490"/>
        <v>GSORD-003908</v>
      </c>
      <c r="P3909" s="1" t="str">
        <f t="shared" si="491"/>
        <v>WH-F</v>
      </c>
      <c r="Q3909" s="1" t="str">
        <f t="shared" si="492"/>
        <v>Delayed</v>
      </c>
      <c r="R3909" s="1" t="str">
        <f t="shared" si="493"/>
        <v>No</v>
      </c>
      <c r="S3909" s="1" t="str">
        <f t="shared" si="494"/>
        <v>ecommerce_shipping</v>
      </c>
      <c r="T3909" s="1" t="str">
        <f t="shared" si="495"/>
        <v>SHIPMENT_STATUS_RECORDED</v>
      </c>
    </row>
    <row r="3910" spans="1:20" x14ac:dyDescent="0.2">
      <c r="A3910">
        <v>3909</v>
      </c>
      <c r="B3910" t="s">
        <v>17</v>
      </c>
      <c r="C3910" t="s">
        <v>22</v>
      </c>
      <c r="D3910">
        <v>4</v>
      </c>
      <c r="E3910">
        <v>2</v>
      </c>
      <c r="F3910">
        <v>173</v>
      </c>
      <c r="G3910">
        <v>2</v>
      </c>
      <c r="H3910" t="s">
        <v>19</v>
      </c>
      <c r="I3910" t="s">
        <v>16</v>
      </c>
      <c r="J3910">
        <v>9</v>
      </c>
      <c r="K3910">
        <v>4307</v>
      </c>
      <c r="L3910">
        <v>0</v>
      </c>
      <c r="M3910" s="1" t="str">
        <f t="shared" si="488"/>
        <v>SHIP-003909</v>
      </c>
      <c r="N3910" t="str">
        <f t="shared" si="489"/>
        <v>GSITEM-003909</v>
      </c>
      <c r="O3910" t="str">
        <f t="shared" si="490"/>
        <v>GSORD-003909</v>
      </c>
      <c r="P3910" s="1" t="str">
        <f t="shared" si="491"/>
        <v>WH-A</v>
      </c>
      <c r="Q3910" s="1" t="str">
        <f t="shared" si="492"/>
        <v>On Time</v>
      </c>
      <c r="R3910" s="1" t="str">
        <f t="shared" si="493"/>
        <v>Yes</v>
      </c>
      <c r="S3910" s="1" t="str">
        <f t="shared" si="494"/>
        <v>ecommerce_shipping</v>
      </c>
      <c r="T3910" s="1" t="str">
        <f t="shared" si="495"/>
        <v>SHIPMENT_STATUS_RECORDED</v>
      </c>
    </row>
    <row r="3911" spans="1:20" x14ac:dyDescent="0.2">
      <c r="A3911">
        <v>3910</v>
      </c>
      <c r="B3911" t="s">
        <v>18</v>
      </c>
      <c r="C3911" t="s">
        <v>22</v>
      </c>
      <c r="D3911">
        <v>2</v>
      </c>
      <c r="E3911">
        <v>1</v>
      </c>
      <c r="F3911">
        <v>271</v>
      </c>
      <c r="G3911">
        <v>2</v>
      </c>
      <c r="H3911" t="s">
        <v>14</v>
      </c>
      <c r="I3911" t="s">
        <v>16</v>
      </c>
      <c r="J3911">
        <v>7</v>
      </c>
      <c r="K3911">
        <v>5875</v>
      </c>
      <c r="L3911">
        <v>0</v>
      </c>
      <c r="M3911" s="1" t="str">
        <f t="shared" si="488"/>
        <v>SHIP-003910</v>
      </c>
      <c r="N3911" t="str">
        <f t="shared" si="489"/>
        <v>GSITEM-003910</v>
      </c>
      <c r="O3911" t="str">
        <f t="shared" si="490"/>
        <v>GSORD-003910</v>
      </c>
      <c r="P3911" s="1" t="str">
        <f t="shared" si="491"/>
        <v>WH-B</v>
      </c>
      <c r="Q3911" s="1" t="str">
        <f t="shared" si="492"/>
        <v>On Time</v>
      </c>
      <c r="R3911" s="1" t="str">
        <f t="shared" si="493"/>
        <v>Yes</v>
      </c>
      <c r="S3911" s="1" t="str">
        <f t="shared" si="494"/>
        <v>ecommerce_shipping</v>
      </c>
      <c r="T3911" s="1" t="str">
        <f t="shared" si="495"/>
        <v>SHIPMENT_STATUS_RECORDED</v>
      </c>
    </row>
    <row r="3912" spans="1:20" x14ac:dyDescent="0.2">
      <c r="A3912">
        <v>3911</v>
      </c>
      <c r="B3912" t="s">
        <v>20</v>
      </c>
      <c r="C3912" t="s">
        <v>22</v>
      </c>
      <c r="D3912">
        <v>4</v>
      </c>
      <c r="E3912">
        <v>5</v>
      </c>
      <c r="F3912">
        <v>246</v>
      </c>
      <c r="G3912">
        <v>3</v>
      </c>
      <c r="H3912" t="s">
        <v>19</v>
      </c>
      <c r="I3912" t="s">
        <v>15</v>
      </c>
      <c r="J3912">
        <v>7</v>
      </c>
      <c r="K3912">
        <v>4956</v>
      </c>
      <c r="L3912">
        <v>0</v>
      </c>
      <c r="M3912" s="1" t="str">
        <f t="shared" si="488"/>
        <v>SHIP-003911</v>
      </c>
      <c r="N3912" t="str">
        <f t="shared" si="489"/>
        <v>GSITEM-003911</v>
      </c>
      <c r="O3912" t="str">
        <f t="shared" si="490"/>
        <v>GSORD-003911</v>
      </c>
      <c r="P3912" s="1" t="str">
        <f t="shared" si="491"/>
        <v>WH-C</v>
      </c>
      <c r="Q3912" s="1" t="str">
        <f t="shared" si="492"/>
        <v>On Time</v>
      </c>
      <c r="R3912" s="1" t="str">
        <f t="shared" si="493"/>
        <v>Yes</v>
      </c>
      <c r="S3912" s="1" t="str">
        <f t="shared" si="494"/>
        <v>ecommerce_shipping</v>
      </c>
      <c r="T3912" s="1" t="str">
        <f t="shared" si="495"/>
        <v>SHIPMENT_STATUS_RECORDED</v>
      </c>
    </row>
    <row r="3913" spans="1:20" x14ac:dyDescent="0.2">
      <c r="A3913">
        <v>3912</v>
      </c>
      <c r="B3913" t="s">
        <v>15</v>
      </c>
      <c r="C3913" t="s">
        <v>22</v>
      </c>
      <c r="D3913">
        <v>4</v>
      </c>
      <c r="E3913">
        <v>3</v>
      </c>
      <c r="F3913">
        <v>104</v>
      </c>
      <c r="G3913">
        <v>4</v>
      </c>
      <c r="H3913" t="s">
        <v>19</v>
      </c>
      <c r="I3913" t="s">
        <v>16</v>
      </c>
      <c r="J3913">
        <v>3</v>
      </c>
      <c r="K3913">
        <v>4548</v>
      </c>
      <c r="L3913">
        <v>0</v>
      </c>
      <c r="M3913" s="1" t="str">
        <f t="shared" si="488"/>
        <v>SHIP-003912</v>
      </c>
      <c r="N3913" t="str">
        <f t="shared" si="489"/>
        <v>GSITEM-003912</v>
      </c>
      <c r="O3913" t="str">
        <f t="shared" si="490"/>
        <v>GSORD-003912</v>
      </c>
      <c r="P3913" s="1" t="str">
        <f t="shared" si="491"/>
        <v>WH-F</v>
      </c>
      <c r="Q3913" s="1" t="str">
        <f t="shared" si="492"/>
        <v>On Time</v>
      </c>
      <c r="R3913" s="1" t="str">
        <f t="shared" si="493"/>
        <v>Yes</v>
      </c>
      <c r="S3913" s="1" t="str">
        <f t="shared" si="494"/>
        <v>ecommerce_shipping</v>
      </c>
      <c r="T3913" s="1" t="str">
        <f t="shared" si="495"/>
        <v>SHIPMENT_STATUS_RECORDED</v>
      </c>
    </row>
    <row r="3914" spans="1:20" x14ac:dyDescent="0.2">
      <c r="A3914">
        <v>3913</v>
      </c>
      <c r="B3914" t="s">
        <v>12</v>
      </c>
      <c r="C3914" t="s">
        <v>22</v>
      </c>
      <c r="D3914">
        <v>4</v>
      </c>
      <c r="E3914">
        <v>4</v>
      </c>
      <c r="F3914">
        <v>121</v>
      </c>
      <c r="G3914">
        <v>5</v>
      </c>
      <c r="H3914" t="s">
        <v>14</v>
      </c>
      <c r="I3914" t="s">
        <v>15</v>
      </c>
      <c r="J3914">
        <v>8</v>
      </c>
      <c r="K3914">
        <v>4233</v>
      </c>
      <c r="L3914">
        <v>1</v>
      </c>
      <c r="M3914" s="1" t="str">
        <f t="shared" si="488"/>
        <v>SHIP-003913</v>
      </c>
      <c r="N3914" t="str">
        <f t="shared" si="489"/>
        <v>GSITEM-003913</v>
      </c>
      <c r="O3914" t="str">
        <f t="shared" si="490"/>
        <v>GSORD-003913</v>
      </c>
      <c r="P3914" s="1" t="str">
        <f t="shared" si="491"/>
        <v>WH-D</v>
      </c>
      <c r="Q3914" s="1" t="str">
        <f t="shared" si="492"/>
        <v>Delayed</v>
      </c>
      <c r="R3914" s="1" t="str">
        <f t="shared" si="493"/>
        <v>No</v>
      </c>
      <c r="S3914" s="1" t="str">
        <f t="shared" si="494"/>
        <v>ecommerce_shipping</v>
      </c>
      <c r="T3914" s="1" t="str">
        <f t="shared" si="495"/>
        <v>SHIPMENT_STATUS_RECORDED</v>
      </c>
    </row>
    <row r="3915" spans="1:20" x14ac:dyDescent="0.2">
      <c r="A3915">
        <v>3914</v>
      </c>
      <c r="B3915" t="s">
        <v>15</v>
      </c>
      <c r="C3915" t="s">
        <v>22</v>
      </c>
      <c r="D3915">
        <v>3</v>
      </c>
      <c r="E3915">
        <v>3</v>
      </c>
      <c r="F3915">
        <v>212</v>
      </c>
      <c r="G3915">
        <v>3</v>
      </c>
      <c r="H3915" t="s">
        <v>19</v>
      </c>
      <c r="I3915" t="s">
        <v>15</v>
      </c>
      <c r="J3915">
        <v>10</v>
      </c>
      <c r="K3915">
        <v>5935</v>
      </c>
      <c r="L3915">
        <v>0</v>
      </c>
      <c r="M3915" s="1" t="str">
        <f t="shared" si="488"/>
        <v>SHIP-003914</v>
      </c>
      <c r="N3915" t="str">
        <f t="shared" si="489"/>
        <v>GSITEM-003914</v>
      </c>
      <c r="O3915" t="str">
        <f t="shared" si="490"/>
        <v>GSORD-003914</v>
      </c>
      <c r="P3915" s="1" t="str">
        <f t="shared" si="491"/>
        <v>WH-F</v>
      </c>
      <c r="Q3915" s="1" t="str">
        <f t="shared" si="492"/>
        <v>On Time</v>
      </c>
      <c r="R3915" s="1" t="str">
        <f t="shared" si="493"/>
        <v>Yes</v>
      </c>
      <c r="S3915" s="1" t="str">
        <f t="shared" si="494"/>
        <v>ecommerce_shipping</v>
      </c>
      <c r="T3915" s="1" t="str">
        <f t="shared" si="495"/>
        <v>SHIPMENT_STATUS_RECORDED</v>
      </c>
    </row>
    <row r="3916" spans="1:20" x14ac:dyDescent="0.2">
      <c r="A3916">
        <v>3915</v>
      </c>
      <c r="B3916" t="s">
        <v>17</v>
      </c>
      <c r="C3916" t="s">
        <v>22</v>
      </c>
      <c r="D3916">
        <v>3</v>
      </c>
      <c r="E3916">
        <v>1</v>
      </c>
      <c r="F3916">
        <v>139</v>
      </c>
      <c r="G3916">
        <v>5</v>
      </c>
      <c r="H3916" t="s">
        <v>19</v>
      </c>
      <c r="I3916" t="s">
        <v>15</v>
      </c>
      <c r="J3916">
        <v>5</v>
      </c>
      <c r="K3916">
        <v>4572</v>
      </c>
      <c r="L3916">
        <v>0</v>
      </c>
      <c r="M3916" s="1" t="str">
        <f t="shared" si="488"/>
        <v>SHIP-003915</v>
      </c>
      <c r="N3916" t="str">
        <f t="shared" si="489"/>
        <v>GSITEM-003915</v>
      </c>
      <c r="O3916" t="str">
        <f t="shared" si="490"/>
        <v>GSORD-003915</v>
      </c>
      <c r="P3916" s="1" t="str">
        <f t="shared" si="491"/>
        <v>WH-A</v>
      </c>
      <c r="Q3916" s="1" t="str">
        <f t="shared" si="492"/>
        <v>On Time</v>
      </c>
      <c r="R3916" s="1" t="str">
        <f t="shared" si="493"/>
        <v>Yes</v>
      </c>
      <c r="S3916" s="1" t="str">
        <f t="shared" si="494"/>
        <v>ecommerce_shipping</v>
      </c>
      <c r="T3916" s="1" t="str">
        <f t="shared" si="495"/>
        <v>SHIPMENT_STATUS_RECORDED</v>
      </c>
    </row>
    <row r="3917" spans="1:20" x14ac:dyDescent="0.2">
      <c r="A3917">
        <v>3916</v>
      </c>
      <c r="B3917" t="s">
        <v>18</v>
      </c>
      <c r="C3917" t="s">
        <v>22</v>
      </c>
      <c r="D3917">
        <v>3</v>
      </c>
      <c r="E3917">
        <v>4</v>
      </c>
      <c r="F3917">
        <v>250</v>
      </c>
      <c r="G3917">
        <v>3</v>
      </c>
      <c r="H3917" t="s">
        <v>14</v>
      </c>
      <c r="I3917" t="s">
        <v>16</v>
      </c>
      <c r="J3917">
        <v>10</v>
      </c>
      <c r="K3917">
        <v>5688</v>
      </c>
      <c r="L3917">
        <v>0</v>
      </c>
      <c r="M3917" s="1" t="str">
        <f t="shared" si="488"/>
        <v>SHIP-003916</v>
      </c>
      <c r="N3917" t="str">
        <f t="shared" si="489"/>
        <v>GSITEM-003916</v>
      </c>
      <c r="O3917" t="str">
        <f t="shared" si="490"/>
        <v>GSORD-003916</v>
      </c>
      <c r="P3917" s="1" t="str">
        <f t="shared" si="491"/>
        <v>WH-B</v>
      </c>
      <c r="Q3917" s="1" t="str">
        <f t="shared" si="492"/>
        <v>On Time</v>
      </c>
      <c r="R3917" s="1" t="str">
        <f t="shared" si="493"/>
        <v>Yes</v>
      </c>
      <c r="S3917" s="1" t="str">
        <f t="shared" si="494"/>
        <v>ecommerce_shipping</v>
      </c>
      <c r="T3917" s="1" t="str">
        <f t="shared" si="495"/>
        <v>SHIPMENT_STATUS_RECORDED</v>
      </c>
    </row>
    <row r="3918" spans="1:20" x14ac:dyDescent="0.2">
      <c r="A3918">
        <v>3917</v>
      </c>
      <c r="B3918" t="s">
        <v>20</v>
      </c>
      <c r="C3918" t="s">
        <v>22</v>
      </c>
      <c r="D3918">
        <v>4</v>
      </c>
      <c r="E3918">
        <v>4</v>
      </c>
      <c r="F3918">
        <v>272</v>
      </c>
      <c r="G3918">
        <v>2</v>
      </c>
      <c r="H3918" t="s">
        <v>14</v>
      </c>
      <c r="I3918" t="s">
        <v>16</v>
      </c>
      <c r="J3918">
        <v>10</v>
      </c>
      <c r="K3918">
        <v>4826</v>
      </c>
      <c r="L3918">
        <v>1</v>
      </c>
      <c r="M3918" s="1" t="str">
        <f t="shared" si="488"/>
        <v>SHIP-003917</v>
      </c>
      <c r="N3918" t="str">
        <f t="shared" si="489"/>
        <v>GSITEM-003917</v>
      </c>
      <c r="O3918" t="str">
        <f t="shared" si="490"/>
        <v>GSORD-003917</v>
      </c>
      <c r="P3918" s="1" t="str">
        <f t="shared" si="491"/>
        <v>WH-C</v>
      </c>
      <c r="Q3918" s="1" t="str">
        <f t="shared" si="492"/>
        <v>Delayed</v>
      </c>
      <c r="R3918" s="1" t="str">
        <f t="shared" si="493"/>
        <v>No</v>
      </c>
      <c r="S3918" s="1" t="str">
        <f t="shared" si="494"/>
        <v>ecommerce_shipping</v>
      </c>
      <c r="T3918" s="1" t="str">
        <f t="shared" si="495"/>
        <v>SHIPMENT_STATUS_RECORDED</v>
      </c>
    </row>
    <row r="3919" spans="1:20" x14ac:dyDescent="0.2">
      <c r="A3919">
        <v>3918</v>
      </c>
      <c r="B3919" t="s">
        <v>15</v>
      </c>
      <c r="C3919" t="s">
        <v>22</v>
      </c>
      <c r="D3919">
        <v>6</v>
      </c>
      <c r="E3919">
        <v>1</v>
      </c>
      <c r="F3919">
        <v>160</v>
      </c>
      <c r="G3919">
        <v>5</v>
      </c>
      <c r="H3919" t="s">
        <v>19</v>
      </c>
      <c r="I3919" t="s">
        <v>16</v>
      </c>
      <c r="J3919">
        <v>8</v>
      </c>
      <c r="K3919">
        <v>5982</v>
      </c>
      <c r="L3919">
        <v>0</v>
      </c>
      <c r="M3919" s="1" t="str">
        <f t="shared" si="488"/>
        <v>SHIP-003918</v>
      </c>
      <c r="N3919" t="str">
        <f t="shared" si="489"/>
        <v>GSITEM-003918</v>
      </c>
      <c r="O3919" t="str">
        <f t="shared" si="490"/>
        <v>GSORD-003918</v>
      </c>
      <c r="P3919" s="1" t="str">
        <f t="shared" si="491"/>
        <v>WH-F</v>
      </c>
      <c r="Q3919" s="1" t="str">
        <f t="shared" si="492"/>
        <v>On Time</v>
      </c>
      <c r="R3919" s="1" t="str">
        <f t="shared" si="493"/>
        <v>Yes</v>
      </c>
      <c r="S3919" s="1" t="str">
        <f t="shared" si="494"/>
        <v>ecommerce_shipping</v>
      </c>
      <c r="T3919" s="1" t="str">
        <f t="shared" si="495"/>
        <v>SHIPMENT_STATUS_RECORDED</v>
      </c>
    </row>
    <row r="3920" spans="1:20" x14ac:dyDescent="0.2">
      <c r="A3920">
        <v>3919</v>
      </c>
      <c r="B3920" t="s">
        <v>12</v>
      </c>
      <c r="C3920" t="s">
        <v>22</v>
      </c>
      <c r="D3920">
        <v>5</v>
      </c>
      <c r="E3920">
        <v>1</v>
      </c>
      <c r="F3920">
        <v>170</v>
      </c>
      <c r="G3920">
        <v>4</v>
      </c>
      <c r="H3920" t="s">
        <v>14</v>
      </c>
      <c r="I3920" t="s">
        <v>15</v>
      </c>
      <c r="J3920">
        <v>4</v>
      </c>
      <c r="K3920">
        <v>4855</v>
      </c>
      <c r="L3920">
        <v>1</v>
      </c>
      <c r="M3920" s="1" t="str">
        <f t="shared" si="488"/>
        <v>SHIP-003919</v>
      </c>
      <c r="N3920" t="str">
        <f t="shared" si="489"/>
        <v>GSITEM-003919</v>
      </c>
      <c r="O3920" t="str">
        <f t="shared" si="490"/>
        <v>GSORD-003919</v>
      </c>
      <c r="P3920" s="1" t="str">
        <f t="shared" si="491"/>
        <v>WH-D</v>
      </c>
      <c r="Q3920" s="1" t="str">
        <f t="shared" si="492"/>
        <v>Delayed</v>
      </c>
      <c r="R3920" s="1" t="str">
        <f t="shared" si="493"/>
        <v>No</v>
      </c>
      <c r="S3920" s="1" t="str">
        <f t="shared" si="494"/>
        <v>ecommerce_shipping</v>
      </c>
      <c r="T3920" s="1" t="str">
        <f t="shared" si="495"/>
        <v>SHIPMENT_STATUS_RECORDED</v>
      </c>
    </row>
    <row r="3921" spans="1:20" x14ac:dyDescent="0.2">
      <c r="A3921">
        <v>3920</v>
      </c>
      <c r="B3921" t="s">
        <v>15</v>
      </c>
      <c r="C3921" t="s">
        <v>22</v>
      </c>
      <c r="D3921">
        <v>4</v>
      </c>
      <c r="E3921">
        <v>1</v>
      </c>
      <c r="F3921">
        <v>260</v>
      </c>
      <c r="G3921">
        <v>2</v>
      </c>
      <c r="H3921" t="s">
        <v>14</v>
      </c>
      <c r="I3921" t="s">
        <v>15</v>
      </c>
      <c r="J3921">
        <v>1</v>
      </c>
      <c r="K3921">
        <v>5001</v>
      </c>
      <c r="L3921">
        <v>1</v>
      </c>
      <c r="M3921" s="1" t="str">
        <f t="shared" si="488"/>
        <v>SHIP-003920</v>
      </c>
      <c r="N3921" t="str">
        <f t="shared" si="489"/>
        <v>GSITEM-003920</v>
      </c>
      <c r="O3921" t="str">
        <f t="shared" si="490"/>
        <v>GSORD-003920</v>
      </c>
      <c r="P3921" s="1" t="str">
        <f t="shared" si="491"/>
        <v>WH-F</v>
      </c>
      <c r="Q3921" s="1" t="str">
        <f t="shared" si="492"/>
        <v>Delayed</v>
      </c>
      <c r="R3921" s="1" t="str">
        <f t="shared" si="493"/>
        <v>No</v>
      </c>
      <c r="S3921" s="1" t="str">
        <f t="shared" si="494"/>
        <v>ecommerce_shipping</v>
      </c>
      <c r="T3921" s="1" t="str">
        <f t="shared" si="495"/>
        <v>SHIPMENT_STATUS_RECORDED</v>
      </c>
    </row>
    <row r="3922" spans="1:20" x14ac:dyDescent="0.2">
      <c r="A3922">
        <v>3921</v>
      </c>
      <c r="B3922" t="s">
        <v>17</v>
      </c>
      <c r="C3922" t="s">
        <v>22</v>
      </c>
      <c r="D3922">
        <v>2</v>
      </c>
      <c r="E3922">
        <v>1</v>
      </c>
      <c r="F3922">
        <v>168</v>
      </c>
      <c r="G3922">
        <v>3</v>
      </c>
      <c r="H3922" t="s">
        <v>14</v>
      </c>
      <c r="I3922" t="s">
        <v>15</v>
      </c>
      <c r="J3922">
        <v>7</v>
      </c>
      <c r="K3922">
        <v>4008</v>
      </c>
      <c r="L3922">
        <v>0</v>
      </c>
      <c r="M3922" s="1" t="str">
        <f t="shared" si="488"/>
        <v>SHIP-003921</v>
      </c>
      <c r="N3922" t="str">
        <f t="shared" si="489"/>
        <v>GSITEM-003921</v>
      </c>
      <c r="O3922" t="str">
        <f t="shared" si="490"/>
        <v>GSORD-003921</v>
      </c>
      <c r="P3922" s="1" t="str">
        <f t="shared" si="491"/>
        <v>WH-A</v>
      </c>
      <c r="Q3922" s="1" t="str">
        <f t="shared" si="492"/>
        <v>On Time</v>
      </c>
      <c r="R3922" s="1" t="str">
        <f t="shared" si="493"/>
        <v>Yes</v>
      </c>
      <c r="S3922" s="1" t="str">
        <f t="shared" si="494"/>
        <v>ecommerce_shipping</v>
      </c>
      <c r="T3922" s="1" t="str">
        <f t="shared" si="495"/>
        <v>SHIPMENT_STATUS_RECORDED</v>
      </c>
    </row>
    <row r="3923" spans="1:20" x14ac:dyDescent="0.2">
      <c r="A3923">
        <v>3922</v>
      </c>
      <c r="B3923" t="s">
        <v>18</v>
      </c>
      <c r="C3923" t="s">
        <v>22</v>
      </c>
      <c r="D3923">
        <v>4</v>
      </c>
      <c r="E3923">
        <v>2</v>
      </c>
      <c r="F3923">
        <v>261</v>
      </c>
      <c r="G3923">
        <v>2</v>
      </c>
      <c r="H3923" t="s">
        <v>19</v>
      </c>
      <c r="I3923" t="s">
        <v>16</v>
      </c>
      <c r="J3923">
        <v>7</v>
      </c>
      <c r="K3923">
        <v>5764</v>
      </c>
      <c r="L3923">
        <v>0</v>
      </c>
      <c r="M3923" s="1" t="str">
        <f t="shared" si="488"/>
        <v>SHIP-003922</v>
      </c>
      <c r="N3923" t="str">
        <f t="shared" si="489"/>
        <v>GSITEM-003922</v>
      </c>
      <c r="O3923" t="str">
        <f t="shared" si="490"/>
        <v>GSORD-003922</v>
      </c>
      <c r="P3923" s="1" t="str">
        <f t="shared" si="491"/>
        <v>WH-B</v>
      </c>
      <c r="Q3923" s="1" t="str">
        <f t="shared" si="492"/>
        <v>On Time</v>
      </c>
      <c r="R3923" s="1" t="str">
        <f t="shared" si="493"/>
        <v>Yes</v>
      </c>
      <c r="S3923" s="1" t="str">
        <f t="shared" si="494"/>
        <v>ecommerce_shipping</v>
      </c>
      <c r="T3923" s="1" t="str">
        <f t="shared" si="495"/>
        <v>SHIPMENT_STATUS_RECORDED</v>
      </c>
    </row>
    <row r="3924" spans="1:20" x14ac:dyDescent="0.2">
      <c r="A3924">
        <v>3923</v>
      </c>
      <c r="B3924" t="s">
        <v>20</v>
      </c>
      <c r="C3924" t="s">
        <v>22</v>
      </c>
      <c r="D3924">
        <v>5</v>
      </c>
      <c r="E3924">
        <v>4</v>
      </c>
      <c r="F3924">
        <v>117</v>
      </c>
      <c r="G3924">
        <v>3</v>
      </c>
      <c r="H3924" t="s">
        <v>19</v>
      </c>
      <c r="I3924" t="s">
        <v>15</v>
      </c>
      <c r="J3924">
        <v>4</v>
      </c>
      <c r="K3924">
        <v>5332</v>
      </c>
      <c r="L3924">
        <v>0</v>
      </c>
      <c r="M3924" s="1" t="str">
        <f t="shared" si="488"/>
        <v>SHIP-003923</v>
      </c>
      <c r="N3924" t="str">
        <f t="shared" si="489"/>
        <v>GSITEM-003923</v>
      </c>
      <c r="O3924" t="str">
        <f t="shared" si="490"/>
        <v>GSORD-003923</v>
      </c>
      <c r="P3924" s="1" t="str">
        <f t="shared" si="491"/>
        <v>WH-C</v>
      </c>
      <c r="Q3924" s="1" t="str">
        <f t="shared" si="492"/>
        <v>On Time</v>
      </c>
      <c r="R3924" s="1" t="str">
        <f t="shared" si="493"/>
        <v>Yes</v>
      </c>
      <c r="S3924" s="1" t="str">
        <f t="shared" si="494"/>
        <v>ecommerce_shipping</v>
      </c>
      <c r="T3924" s="1" t="str">
        <f t="shared" si="495"/>
        <v>SHIPMENT_STATUS_RECORDED</v>
      </c>
    </row>
    <row r="3925" spans="1:20" x14ac:dyDescent="0.2">
      <c r="A3925">
        <v>3924</v>
      </c>
      <c r="B3925" t="s">
        <v>15</v>
      </c>
      <c r="C3925" t="s">
        <v>22</v>
      </c>
      <c r="D3925">
        <v>4</v>
      </c>
      <c r="E3925">
        <v>2</v>
      </c>
      <c r="F3925">
        <v>151</v>
      </c>
      <c r="G3925">
        <v>4</v>
      </c>
      <c r="H3925" t="s">
        <v>19</v>
      </c>
      <c r="I3925" t="s">
        <v>15</v>
      </c>
      <c r="J3925">
        <v>5</v>
      </c>
      <c r="K3925">
        <v>5469</v>
      </c>
      <c r="L3925">
        <v>0</v>
      </c>
      <c r="M3925" s="1" t="str">
        <f t="shared" si="488"/>
        <v>SHIP-003924</v>
      </c>
      <c r="N3925" t="str">
        <f t="shared" si="489"/>
        <v>GSITEM-003924</v>
      </c>
      <c r="O3925" t="str">
        <f t="shared" si="490"/>
        <v>GSORD-003924</v>
      </c>
      <c r="P3925" s="1" t="str">
        <f t="shared" si="491"/>
        <v>WH-F</v>
      </c>
      <c r="Q3925" s="1" t="str">
        <f t="shared" si="492"/>
        <v>On Time</v>
      </c>
      <c r="R3925" s="1" t="str">
        <f t="shared" si="493"/>
        <v>Yes</v>
      </c>
      <c r="S3925" s="1" t="str">
        <f t="shared" si="494"/>
        <v>ecommerce_shipping</v>
      </c>
      <c r="T3925" s="1" t="str">
        <f t="shared" si="495"/>
        <v>SHIPMENT_STATUS_RECORDED</v>
      </c>
    </row>
    <row r="3926" spans="1:20" x14ac:dyDescent="0.2">
      <c r="A3926">
        <v>3925</v>
      </c>
      <c r="B3926" t="s">
        <v>12</v>
      </c>
      <c r="C3926" t="s">
        <v>22</v>
      </c>
      <c r="D3926">
        <v>5</v>
      </c>
      <c r="E3926">
        <v>1</v>
      </c>
      <c r="F3926">
        <v>181</v>
      </c>
      <c r="G3926">
        <v>2</v>
      </c>
      <c r="H3926" t="s">
        <v>19</v>
      </c>
      <c r="I3926" t="s">
        <v>15</v>
      </c>
      <c r="J3926">
        <v>4</v>
      </c>
      <c r="K3926">
        <v>5578</v>
      </c>
      <c r="L3926">
        <v>1</v>
      </c>
      <c r="M3926" s="1" t="str">
        <f t="shared" si="488"/>
        <v>SHIP-003925</v>
      </c>
      <c r="N3926" t="str">
        <f t="shared" si="489"/>
        <v>GSITEM-003925</v>
      </c>
      <c r="O3926" t="str">
        <f t="shared" si="490"/>
        <v>GSORD-003925</v>
      </c>
      <c r="P3926" s="1" t="str">
        <f t="shared" si="491"/>
        <v>WH-D</v>
      </c>
      <c r="Q3926" s="1" t="str">
        <f t="shared" si="492"/>
        <v>Delayed</v>
      </c>
      <c r="R3926" s="1" t="str">
        <f t="shared" si="493"/>
        <v>No</v>
      </c>
      <c r="S3926" s="1" t="str">
        <f t="shared" si="494"/>
        <v>ecommerce_shipping</v>
      </c>
      <c r="T3926" s="1" t="str">
        <f t="shared" si="495"/>
        <v>SHIPMENT_STATUS_RECORDED</v>
      </c>
    </row>
    <row r="3927" spans="1:20" x14ac:dyDescent="0.2">
      <c r="A3927">
        <v>3926</v>
      </c>
      <c r="B3927" t="s">
        <v>15</v>
      </c>
      <c r="C3927" t="s">
        <v>22</v>
      </c>
      <c r="D3927">
        <v>6</v>
      </c>
      <c r="E3927">
        <v>1</v>
      </c>
      <c r="F3927">
        <v>251</v>
      </c>
      <c r="G3927">
        <v>4</v>
      </c>
      <c r="H3927" t="s">
        <v>14</v>
      </c>
      <c r="I3927" t="s">
        <v>16</v>
      </c>
      <c r="J3927">
        <v>2</v>
      </c>
      <c r="K3927">
        <v>5656</v>
      </c>
      <c r="L3927">
        <v>0</v>
      </c>
      <c r="M3927" s="1" t="str">
        <f t="shared" si="488"/>
        <v>SHIP-003926</v>
      </c>
      <c r="N3927" t="str">
        <f t="shared" si="489"/>
        <v>GSITEM-003926</v>
      </c>
      <c r="O3927" t="str">
        <f t="shared" si="490"/>
        <v>GSORD-003926</v>
      </c>
      <c r="P3927" s="1" t="str">
        <f t="shared" si="491"/>
        <v>WH-F</v>
      </c>
      <c r="Q3927" s="1" t="str">
        <f t="shared" si="492"/>
        <v>On Time</v>
      </c>
      <c r="R3927" s="1" t="str">
        <f t="shared" si="493"/>
        <v>Yes</v>
      </c>
      <c r="S3927" s="1" t="str">
        <f t="shared" si="494"/>
        <v>ecommerce_shipping</v>
      </c>
      <c r="T3927" s="1" t="str">
        <f t="shared" si="495"/>
        <v>SHIPMENT_STATUS_RECORDED</v>
      </c>
    </row>
    <row r="3928" spans="1:20" x14ac:dyDescent="0.2">
      <c r="A3928">
        <v>3927</v>
      </c>
      <c r="B3928" t="s">
        <v>17</v>
      </c>
      <c r="C3928" t="s">
        <v>22</v>
      </c>
      <c r="D3928">
        <v>2</v>
      </c>
      <c r="E3928">
        <v>3</v>
      </c>
      <c r="F3928">
        <v>178</v>
      </c>
      <c r="G3928">
        <v>3</v>
      </c>
      <c r="H3928" t="s">
        <v>19</v>
      </c>
      <c r="I3928" t="s">
        <v>15</v>
      </c>
      <c r="J3928">
        <v>8</v>
      </c>
      <c r="K3928">
        <v>4451</v>
      </c>
      <c r="L3928">
        <v>1</v>
      </c>
      <c r="M3928" s="1" t="str">
        <f t="shared" si="488"/>
        <v>SHIP-003927</v>
      </c>
      <c r="N3928" t="str">
        <f t="shared" si="489"/>
        <v>GSITEM-003927</v>
      </c>
      <c r="O3928" t="str">
        <f t="shared" si="490"/>
        <v>GSORD-003927</v>
      </c>
      <c r="P3928" s="1" t="str">
        <f t="shared" si="491"/>
        <v>WH-A</v>
      </c>
      <c r="Q3928" s="1" t="str">
        <f t="shared" si="492"/>
        <v>Delayed</v>
      </c>
      <c r="R3928" s="1" t="str">
        <f t="shared" si="493"/>
        <v>No</v>
      </c>
      <c r="S3928" s="1" t="str">
        <f t="shared" si="494"/>
        <v>ecommerce_shipping</v>
      </c>
      <c r="T3928" s="1" t="str">
        <f t="shared" si="495"/>
        <v>SHIPMENT_STATUS_RECORDED</v>
      </c>
    </row>
    <row r="3929" spans="1:20" x14ac:dyDescent="0.2">
      <c r="A3929">
        <v>3928</v>
      </c>
      <c r="B3929" t="s">
        <v>18</v>
      </c>
      <c r="C3929" t="s">
        <v>22</v>
      </c>
      <c r="D3929">
        <v>3</v>
      </c>
      <c r="E3929">
        <v>1</v>
      </c>
      <c r="F3929">
        <v>227</v>
      </c>
      <c r="G3929">
        <v>3</v>
      </c>
      <c r="H3929" t="s">
        <v>14</v>
      </c>
      <c r="I3929" t="s">
        <v>16</v>
      </c>
      <c r="J3929">
        <v>10</v>
      </c>
      <c r="K3929">
        <v>4305</v>
      </c>
      <c r="L3929">
        <v>1</v>
      </c>
      <c r="M3929" s="1" t="str">
        <f t="shared" si="488"/>
        <v>SHIP-003928</v>
      </c>
      <c r="N3929" t="str">
        <f t="shared" si="489"/>
        <v>GSITEM-003928</v>
      </c>
      <c r="O3929" t="str">
        <f t="shared" si="490"/>
        <v>GSORD-003928</v>
      </c>
      <c r="P3929" s="1" t="str">
        <f t="shared" si="491"/>
        <v>WH-B</v>
      </c>
      <c r="Q3929" s="1" t="str">
        <f t="shared" si="492"/>
        <v>Delayed</v>
      </c>
      <c r="R3929" s="1" t="str">
        <f t="shared" si="493"/>
        <v>No</v>
      </c>
      <c r="S3929" s="1" t="str">
        <f t="shared" si="494"/>
        <v>ecommerce_shipping</v>
      </c>
      <c r="T3929" s="1" t="str">
        <f t="shared" si="495"/>
        <v>SHIPMENT_STATUS_RECORDED</v>
      </c>
    </row>
    <row r="3930" spans="1:20" x14ac:dyDescent="0.2">
      <c r="A3930">
        <v>3929</v>
      </c>
      <c r="B3930" t="s">
        <v>20</v>
      </c>
      <c r="C3930" t="s">
        <v>22</v>
      </c>
      <c r="D3930">
        <v>4</v>
      </c>
      <c r="E3930">
        <v>3</v>
      </c>
      <c r="F3930">
        <v>206</v>
      </c>
      <c r="G3930">
        <v>4</v>
      </c>
      <c r="H3930" t="s">
        <v>19</v>
      </c>
      <c r="I3930" t="s">
        <v>16</v>
      </c>
      <c r="J3930">
        <v>1</v>
      </c>
      <c r="K3930">
        <v>4812</v>
      </c>
      <c r="L3930">
        <v>1</v>
      </c>
      <c r="M3930" s="1" t="str">
        <f t="shared" si="488"/>
        <v>SHIP-003929</v>
      </c>
      <c r="N3930" t="str">
        <f t="shared" si="489"/>
        <v>GSITEM-003929</v>
      </c>
      <c r="O3930" t="str">
        <f t="shared" si="490"/>
        <v>GSORD-003929</v>
      </c>
      <c r="P3930" s="1" t="str">
        <f t="shared" si="491"/>
        <v>WH-C</v>
      </c>
      <c r="Q3930" s="1" t="str">
        <f t="shared" si="492"/>
        <v>Delayed</v>
      </c>
      <c r="R3930" s="1" t="str">
        <f t="shared" si="493"/>
        <v>No</v>
      </c>
      <c r="S3930" s="1" t="str">
        <f t="shared" si="494"/>
        <v>ecommerce_shipping</v>
      </c>
      <c r="T3930" s="1" t="str">
        <f t="shared" si="495"/>
        <v>SHIPMENT_STATUS_RECORDED</v>
      </c>
    </row>
    <row r="3931" spans="1:20" x14ac:dyDescent="0.2">
      <c r="A3931">
        <v>3930</v>
      </c>
      <c r="B3931" t="s">
        <v>15</v>
      </c>
      <c r="C3931" t="s">
        <v>22</v>
      </c>
      <c r="D3931">
        <v>4</v>
      </c>
      <c r="E3931">
        <v>4</v>
      </c>
      <c r="F3931">
        <v>181</v>
      </c>
      <c r="G3931">
        <v>4</v>
      </c>
      <c r="H3931" t="s">
        <v>14</v>
      </c>
      <c r="I3931" t="s">
        <v>16</v>
      </c>
      <c r="J3931">
        <v>4</v>
      </c>
      <c r="K3931">
        <v>5767</v>
      </c>
      <c r="L3931">
        <v>0</v>
      </c>
      <c r="M3931" s="1" t="str">
        <f t="shared" si="488"/>
        <v>SHIP-003930</v>
      </c>
      <c r="N3931" t="str">
        <f t="shared" si="489"/>
        <v>GSITEM-003930</v>
      </c>
      <c r="O3931" t="str">
        <f t="shared" si="490"/>
        <v>GSORD-003930</v>
      </c>
      <c r="P3931" s="1" t="str">
        <f t="shared" si="491"/>
        <v>WH-F</v>
      </c>
      <c r="Q3931" s="1" t="str">
        <f t="shared" si="492"/>
        <v>On Time</v>
      </c>
      <c r="R3931" s="1" t="str">
        <f t="shared" si="493"/>
        <v>Yes</v>
      </c>
      <c r="S3931" s="1" t="str">
        <f t="shared" si="494"/>
        <v>ecommerce_shipping</v>
      </c>
      <c r="T3931" s="1" t="str">
        <f t="shared" si="495"/>
        <v>SHIPMENT_STATUS_RECORDED</v>
      </c>
    </row>
    <row r="3932" spans="1:20" x14ac:dyDescent="0.2">
      <c r="A3932">
        <v>3931</v>
      </c>
      <c r="B3932" t="s">
        <v>12</v>
      </c>
      <c r="C3932" t="s">
        <v>22</v>
      </c>
      <c r="D3932">
        <v>4</v>
      </c>
      <c r="E3932">
        <v>5</v>
      </c>
      <c r="F3932">
        <v>117</v>
      </c>
      <c r="G3932">
        <v>5</v>
      </c>
      <c r="H3932" t="s">
        <v>19</v>
      </c>
      <c r="I3932" t="s">
        <v>15</v>
      </c>
      <c r="J3932">
        <v>1</v>
      </c>
      <c r="K3932">
        <v>4378</v>
      </c>
      <c r="L3932">
        <v>0</v>
      </c>
      <c r="M3932" s="1" t="str">
        <f t="shared" si="488"/>
        <v>SHIP-003931</v>
      </c>
      <c r="N3932" t="str">
        <f t="shared" si="489"/>
        <v>GSITEM-003931</v>
      </c>
      <c r="O3932" t="str">
        <f t="shared" si="490"/>
        <v>GSORD-003931</v>
      </c>
      <c r="P3932" s="1" t="str">
        <f t="shared" si="491"/>
        <v>WH-D</v>
      </c>
      <c r="Q3932" s="1" t="str">
        <f t="shared" si="492"/>
        <v>On Time</v>
      </c>
      <c r="R3932" s="1" t="str">
        <f t="shared" si="493"/>
        <v>Yes</v>
      </c>
      <c r="S3932" s="1" t="str">
        <f t="shared" si="494"/>
        <v>ecommerce_shipping</v>
      </c>
      <c r="T3932" s="1" t="str">
        <f t="shared" si="495"/>
        <v>SHIPMENT_STATUS_RECORDED</v>
      </c>
    </row>
    <row r="3933" spans="1:20" x14ac:dyDescent="0.2">
      <c r="A3933">
        <v>3932</v>
      </c>
      <c r="B3933" t="s">
        <v>15</v>
      </c>
      <c r="C3933" t="s">
        <v>22</v>
      </c>
      <c r="D3933">
        <v>2</v>
      </c>
      <c r="E3933">
        <v>4</v>
      </c>
      <c r="F3933">
        <v>187</v>
      </c>
      <c r="G3933">
        <v>6</v>
      </c>
      <c r="H3933" t="s">
        <v>19</v>
      </c>
      <c r="I3933" t="s">
        <v>15</v>
      </c>
      <c r="J3933">
        <v>9</v>
      </c>
      <c r="K3933">
        <v>4388</v>
      </c>
      <c r="L3933">
        <v>0</v>
      </c>
      <c r="M3933" s="1" t="str">
        <f t="shared" si="488"/>
        <v>SHIP-003932</v>
      </c>
      <c r="N3933" t="str">
        <f t="shared" si="489"/>
        <v>GSITEM-003932</v>
      </c>
      <c r="O3933" t="str">
        <f t="shared" si="490"/>
        <v>GSORD-003932</v>
      </c>
      <c r="P3933" s="1" t="str">
        <f t="shared" si="491"/>
        <v>WH-F</v>
      </c>
      <c r="Q3933" s="1" t="str">
        <f t="shared" si="492"/>
        <v>On Time</v>
      </c>
      <c r="R3933" s="1" t="str">
        <f t="shared" si="493"/>
        <v>Yes</v>
      </c>
      <c r="S3933" s="1" t="str">
        <f t="shared" si="494"/>
        <v>ecommerce_shipping</v>
      </c>
      <c r="T3933" s="1" t="str">
        <f t="shared" si="495"/>
        <v>SHIPMENT_STATUS_RECORDED</v>
      </c>
    </row>
    <row r="3934" spans="1:20" x14ac:dyDescent="0.2">
      <c r="A3934">
        <v>3933</v>
      </c>
      <c r="B3934" t="s">
        <v>17</v>
      </c>
      <c r="C3934" t="s">
        <v>22</v>
      </c>
      <c r="D3934">
        <v>5</v>
      </c>
      <c r="E3934">
        <v>3</v>
      </c>
      <c r="F3934">
        <v>219</v>
      </c>
      <c r="G3934">
        <v>4</v>
      </c>
      <c r="H3934" t="s">
        <v>19</v>
      </c>
      <c r="I3934" t="s">
        <v>16</v>
      </c>
      <c r="J3934">
        <v>5</v>
      </c>
      <c r="K3934">
        <v>4096</v>
      </c>
      <c r="L3934">
        <v>0</v>
      </c>
      <c r="M3934" s="1" t="str">
        <f t="shared" si="488"/>
        <v>SHIP-003933</v>
      </c>
      <c r="N3934" t="str">
        <f t="shared" si="489"/>
        <v>GSITEM-003933</v>
      </c>
      <c r="O3934" t="str">
        <f t="shared" si="490"/>
        <v>GSORD-003933</v>
      </c>
      <c r="P3934" s="1" t="str">
        <f t="shared" si="491"/>
        <v>WH-A</v>
      </c>
      <c r="Q3934" s="1" t="str">
        <f t="shared" si="492"/>
        <v>On Time</v>
      </c>
      <c r="R3934" s="1" t="str">
        <f t="shared" si="493"/>
        <v>Yes</v>
      </c>
      <c r="S3934" s="1" t="str">
        <f t="shared" si="494"/>
        <v>ecommerce_shipping</v>
      </c>
      <c r="T3934" s="1" t="str">
        <f t="shared" si="495"/>
        <v>SHIPMENT_STATUS_RECORDED</v>
      </c>
    </row>
    <row r="3935" spans="1:20" x14ac:dyDescent="0.2">
      <c r="A3935">
        <v>3934</v>
      </c>
      <c r="B3935" t="s">
        <v>18</v>
      </c>
      <c r="C3935" t="s">
        <v>22</v>
      </c>
      <c r="D3935">
        <v>6</v>
      </c>
      <c r="E3935">
        <v>3</v>
      </c>
      <c r="F3935">
        <v>280</v>
      </c>
      <c r="G3935">
        <v>3</v>
      </c>
      <c r="H3935" t="s">
        <v>14</v>
      </c>
      <c r="I3935" t="s">
        <v>16</v>
      </c>
      <c r="J3935">
        <v>7</v>
      </c>
      <c r="K3935">
        <v>4620</v>
      </c>
      <c r="L3935">
        <v>1</v>
      </c>
      <c r="M3935" s="1" t="str">
        <f t="shared" si="488"/>
        <v>SHIP-003934</v>
      </c>
      <c r="N3935" t="str">
        <f t="shared" si="489"/>
        <v>GSITEM-003934</v>
      </c>
      <c r="O3935" t="str">
        <f t="shared" si="490"/>
        <v>GSORD-003934</v>
      </c>
      <c r="P3935" s="1" t="str">
        <f t="shared" si="491"/>
        <v>WH-B</v>
      </c>
      <c r="Q3935" s="1" t="str">
        <f t="shared" si="492"/>
        <v>Delayed</v>
      </c>
      <c r="R3935" s="1" t="str">
        <f t="shared" si="493"/>
        <v>No</v>
      </c>
      <c r="S3935" s="1" t="str">
        <f t="shared" si="494"/>
        <v>ecommerce_shipping</v>
      </c>
      <c r="T3935" s="1" t="str">
        <f t="shared" si="495"/>
        <v>SHIPMENT_STATUS_RECORDED</v>
      </c>
    </row>
    <row r="3936" spans="1:20" x14ac:dyDescent="0.2">
      <c r="A3936">
        <v>3935</v>
      </c>
      <c r="B3936" t="s">
        <v>20</v>
      </c>
      <c r="C3936" t="s">
        <v>22</v>
      </c>
      <c r="D3936">
        <v>6</v>
      </c>
      <c r="E3936">
        <v>5</v>
      </c>
      <c r="F3936">
        <v>178</v>
      </c>
      <c r="G3936">
        <v>3</v>
      </c>
      <c r="H3936" t="s">
        <v>14</v>
      </c>
      <c r="I3936" t="s">
        <v>15</v>
      </c>
      <c r="J3936">
        <v>5</v>
      </c>
      <c r="K3936">
        <v>4096</v>
      </c>
      <c r="L3936">
        <v>0</v>
      </c>
      <c r="M3936" s="1" t="str">
        <f t="shared" si="488"/>
        <v>SHIP-003935</v>
      </c>
      <c r="N3936" t="str">
        <f t="shared" si="489"/>
        <v>GSITEM-003935</v>
      </c>
      <c r="O3936" t="str">
        <f t="shared" si="490"/>
        <v>GSORD-003935</v>
      </c>
      <c r="P3936" s="1" t="str">
        <f t="shared" si="491"/>
        <v>WH-C</v>
      </c>
      <c r="Q3936" s="1" t="str">
        <f t="shared" si="492"/>
        <v>On Time</v>
      </c>
      <c r="R3936" s="1" t="str">
        <f t="shared" si="493"/>
        <v>Yes</v>
      </c>
      <c r="S3936" s="1" t="str">
        <f t="shared" si="494"/>
        <v>ecommerce_shipping</v>
      </c>
      <c r="T3936" s="1" t="str">
        <f t="shared" si="495"/>
        <v>SHIPMENT_STATUS_RECORDED</v>
      </c>
    </row>
    <row r="3937" spans="1:20" x14ac:dyDescent="0.2">
      <c r="A3937">
        <v>3936</v>
      </c>
      <c r="B3937" t="s">
        <v>15</v>
      </c>
      <c r="C3937" t="s">
        <v>22</v>
      </c>
      <c r="D3937">
        <v>3</v>
      </c>
      <c r="E3937">
        <v>1</v>
      </c>
      <c r="F3937">
        <v>139</v>
      </c>
      <c r="G3937">
        <v>2</v>
      </c>
      <c r="H3937" t="s">
        <v>19</v>
      </c>
      <c r="I3937" t="s">
        <v>16</v>
      </c>
      <c r="J3937">
        <v>3</v>
      </c>
      <c r="K3937">
        <v>4226</v>
      </c>
      <c r="L3937">
        <v>0</v>
      </c>
      <c r="M3937" s="1" t="str">
        <f t="shared" si="488"/>
        <v>SHIP-003936</v>
      </c>
      <c r="N3937" t="str">
        <f t="shared" si="489"/>
        <v>GSITEM-003936</v>
      </c>
      <c r="O3937" t="str">
        <f t="shared" si="490"/>
        <v>GSORD-003936</v>
      </c>
      <c r="P3937" s="1" t="str">
        <f t="shared" si="491"/>
        <v>WH-F</v>
      </c>
      <c r="Q3937" s="1" t="str">
        <f t="shared" si="492"/>
        <v>On Time</v>
      </c>
      <c r="R3937" s="1" t="str">
        <f t="shared" si="493"/>
        <v>Yes</v>
      </c>
      <c r="S3937" s="1" t="str">
        <f t="shared" si="494"/>
        <v>ecommerce_shipping</v>
      </c>
      <c r="T3937" s="1" t="str">
        <f t="shared" si="495"/>
        <v>SHIPMENT_STATUS_RECORDED</v>
      </c>
    </row>
    <row r="3938" spans="1:20" x14ac:dyDescent="0.2">
      <c r="A3938">
        <v>3937</v>
      </c>
      <c r="B3938" t="s">
        <v>12</v>
      </c>
      <c r="C3938" t="s">
        <v>22</v>
      </c>
      <c r="D3938">
        <v>3</v>
      </c>
      <c r="E3938">
        <v>5</v>
      </c>
      <c r="F3938">
        <v>137</v>
      </c>
      <c r="G3938">
        <v>2</v>
      </c>
      <c r="H3938" t="s">
        <v>14</v>
      </c>
      <c r="I3938" t="s">
        <v>15</v>
      </c>
      <c r="J3938">
        <v>6</v>
      </c>
      <c r="K3938">
        <v>5709</v>
      </c>
      <c r="L3938">
        <v>1</v>
      </c>
      <c r="M3938" s="1" t="str">
        <f t="shared" si="488"/>
        <v>SHIP-003937</v>
      </c>
      <c r="N3938" t="str">
        <f t="shared" si="489"/>
        <v>GSITEM-003937</v>
      </c>
      <c r="O3938" t="str">
        <f t="shared" si="490"/>
        <v>GSORD-003937</v>
      </c>
      <c r="P3938" s="1" t="str">
        <f t="shared" si="491"/>
        <v>WH-D</v>
      </c>
      <c r="Q3938" s="1" t="str">
        <f t="shared" si="492"/>
        <v>Delayed</v>
      </c>
      <c r="R3938" s="1" t="str">
        <f t="shared" si="493"/>
        <v>No</v>
      </c>
      <c r="S3938" s="1" t="str">
        <f t="shared" si="494"/>
        <v>ecommerce_shipping</v>
      </c>
      <c r="T3938" s="1" t="str">
        <f t="shared" si="495"/>
        <v>SHIPMENT_STATUS_RECORDED</v>
      </c>
    </row>
    <row r="3939" spans="1:20" x14ac:dyDescent="0.2">
      <c r="A3939">
        <v>3938</v>
      </c>
      <c r="B3939" t="s">
        <v>15</v>
      </c>
      <c r="C3939" t="s">
        <v>22</v>
      </c>
      <c r="D3939">
        <v>5</v>
      </c>
      <c r="E3939">
        <v>3</v>
      </c>
      <c r="F3939">
        <v>248</v>
      </c>
      <c r="G3939">
        <v>2</v>
      </c>
      <c r="H3939" t="s">
        <v>14</v>
      </c>
      <c r="I3939" t="s">
        <v>15</v>
      </c>
      <c r="J3939">
        <v>6</v>
      </c>
      <c r="K3939">
        <v>5863</v>
      </c>
      <c r="L3939">
        <v>1</v>
      </c>
      <c r="M3939" s="1" t="str">
        <f t="shared" si="488"/>
        <v>SHIP-003938</v>
      </c>
      <c r="N3939" t="str">
        <f t="shared" si="489"/>
        <v>GSITEM-003938</v>
      </c>
      <c r="O3939" t="str">
        <f t="shared" si="490"/>
        <v>GSORD-003938</v>
      </c>
      <c r="P3939" s="1" t="str">
        <f t="shared" si="491"/>
        <v>WH-F</v>
      </c>
      <c r="Q3939" s="1" t="str">
        <f t="shared" si="492"/>
        <v>Delayed</v>
      </c>
      <c r="R3939" s="1" t="str">
        <f t="shared" si="493"/>
        <v>No</v>
      </c>
      <c r="S3939" s="1" t="str">
        <f t="shared" si="494"/>
        <v>ecommerce_shipping</v>
      </c>
      <c r="T3939" s="1" t="str">
        <f t="shared" si="495"/>
        <v>SHIPMENT_STATUS_RECORDED</v>
      </c>
    </row>
    <row r="3940" spans="1:20" x14ac:dyDescent="0.2">
      <c r="A3940">
        <v>3939</v>
      </c>
      <c r="B3940" t="s">
        <v>17</v>
      </c>
      <c r="C3940" t="s">
        <v>22</v>
      </c>
      <c r="D3940">
        <v>3</v>
      </c>
      <c r="E3940">
        <v>5</v>
      </c>
      <c r="F3940">
        <v>259</v>
      </c>
      <c r="G3940">
        <v>3</v>
      </c>
      <c r="H3940" t="s">
        <v>14</v>
      </c>
      <c r="I3940" t="s">
        <v>15</v>
      </c>
      <c r="J3940">
        <v>10</v>
      </c>
      <c r="K3940">
        <v>5978</v>
      </c>
      <c r="L3940">
        <v>0</v>
      </c>
      <c r="M3940" s="1" t="str">
        <f t="shared" si="488"/>
        <v>SHIP-003939</v>
      </c>
      <c r="N3940" t="str">
        <f t="shared" si="489"/>
        <v>GSITEM-003939</v>
      </c>
      <c r="O3940" t="str">
        <f t="shared" si="490"/>
        <v>GSORD-003939</v>
      </c>
      <c r="P3940" s="1" t="str">
        <f t="shared" si="491"/>
        <v>WH-A</v>
      </c>
      <c r="Q3940" s="1" t="str">
        <f t="shared" si="492"/>
        <v>On Time</v>
      </c>
      <c r="R3940" s="1" t="str">
        <f t="shared" si="493"/>
        <v>Yes</v>
      </c>
      <c r="S3940" s="1" t="str">
        <f t="shared" si="494"/>
        <v>ecommerce_shipping</v>
      </c>
      <c r="T3940" s="1" t="str">
        <f t="shared" si="495"/>
        <v>SHIPMENT_STATUS_RECORDED</v>
      </c>
    </row>
    <row r="3941" spans="1:20" x14ac:dyDescent="0.2">
      <c r="A3941">
        <v>3940</v>
      </c>
      <c r="B3941" t="s">
        <v>18</v>
      </c>
      <c r="C3941" t="s">
        <v>22</v>
      </c>
      <c r="D3941">
        <v>4</v>
      </c>
      <c r="E3941">
        <v>5</v>
      </c>
      <c r="F3941">
        <v>139</v>
      </c>
      <c r="G3941">
        <v>3</v>
      </c>
      <c r="H3941" t="s">
        <v>19</v>
      </c>
      <c r="I3941" t="s">
        <v>16</v>
      </c>
      <c r="J3941">
        <v>5</v>
      </c>
      <c r="K3941">
        <v>5126</v>
      </c>
      <c r="L3941">
        <v>0</v>
      </c>
      <c r="M3941" s="1" t="str">
        <f t="shared" si="488"/>
        <v>SHIP-003940</v>
      </c>
      <c r="N3941" t="str">
        <f t="shared" si="489"/>
        <v>GSITEM-003940</v>
      </c>
      <c r="O3941" t="str">
        <f t="shared" si="490"/>
        <v>GSORD-003940</v>
      </c>
      <c r="P3941" s="1" t="str">
        <f t="shared" si="491"/>
        <v>WH-B</v>
      </c>
      <c r="Q3941" s="1" t="str">
        <f t="shared" si="492"/>
        <v>On Time</v>
      </c>
      <c r="R3941" s="1" t="str">
        <f t="shared" si="493"/>
        <v>Yes</v>
      </c>
      <c r="S3941" s="1" t="str">
        <f t="shared" si="494"/>
        <v>ecommerce_shipping</v>
      </c>
      <c r="T3941" s="1" t="str">
        <f t="shared" si="495"/>
        <v>SHIPMENT_STATUS_RECORDED</v>
      </c>
    </row>
    <row r="3942" spans="1:20" x14ac:dyDescent="0.2">
      <c r="A3942">
        <v>3941</v>
      </c>
      <c r="B3942" t="s">
        <v>20</v>
      </c>
      <c r="C3942" t="s">
        <v>22</v>
      </c>
      <c r="D3942">
        <v>3</v>
      </c>
      <c r="E3942">
        <v>5</v>
      </c>
      <c r="F3942">
        <v>267</v>
      </c>
      <c r="G3942">
        <v>2</v>
      </c>
      <c r="H3942" t="s">
        <v>19</v>
      </c>
      <c r="I3942" t="s">
        <v>16</v>
      </c>
      <c r="J3942">
        <v>4</v>
      </c>
      <c r="K3942">
        <v>4703</v>
      </c>
      <c r="L3942">
        <v>0</v>
      </c>
      <c r="M3942" s="1" t="str">
        <f t="shared" si="488"/>
        <v>SHIP-003941</v>
      </c>
      <c r="N3942" t="str">
        <f t="shared" si="489"/>
        <v>GSITEM-003941</v>
      </c>
      <c r="O3942" t="str">
        <f t="shared" si="490"/>
        <v>GSORD-003941</v>
      </c>
      <c r="P3942" s="1" t="str">
        <f t="shared" si="491"/>
        <v>WH-C</v>
      </c>
      <c r="Q3942" s="1" t="str">
        <f t="shared" si="492"/>
        <v>On Time</v>
      </c>
      <c r="R3942" s="1" t="str">
        <f t="shared" si="493"/>
        <v>Yes</v>
      </c>
      <c r="S3942" s="1" t="str">
        <f t="shared" si="494"/>
        <v>ecommerce_shipping</v>
      </c>
      <c r="T3942" s="1" t="str">
        <f t="shared" si="495"/>
        <v>SHIPMENT_STATUS_RECORDED</v>
      </c>
    </row>
    <row r="3943" spans="1:20" x14ac:dyDescent="0.2">
      <c r="A3943">
        <v>3942</v>
      </c>
      <c r="B3943" t="s">
        <v>15</v>
      </c>
      <c r="C3943" t="s">
        <v>22</v>
      </c>
      <c r="D3943">
        <v>3</v>
      </c>
      <c r="E3943">
        <v>5</v>
      </c>
      <c r="F3943">
        <v>271</v>
      </c>
      <c r="G3943">
        <v>4</v>
      </c>
      <c r="H3943" t="s">
        <v>19</v>
      </c>
      <c r="I3943" t="s">
        <v>16</v>
      </c>
      <c r="J3943">
        <v>1</v>
      </c>
      <c r="K3943">
        <v>5852</v>
      </c>
      <c r="L3943">
        <v>1</v>
      </c>
      <c r="M3943" s="1" t="str">
        <f t="shared" si="488"/>
        <v>SHIP-003942</v>
      </c>
      <c r="N3943" t="str">
        <f t="shared" si="489"/>
        <v>GSITEM-003942</v>
      </c>
      <c r="O3943" t="str">
        <f t="shared" si="490"/>
        <v>GSORD-003942</v>
      </c>
      <c r="P3943" s="1" t="str">
        <f t="shared" si="491"/>
        <v>WH-F</v>
      </c>
      <c r="Q3943" s="1" t="str">
        <f t="shared" si="492"/>
        <v>Delayed</v>
      </c>
      <c r="R3943" s="1" t="str">
        <f t="shared" si="493"/>
        <v>No</v>
      </c>
      <c r="S3943" s="1" t="str">
        <f t="shared" si="494"/>
        <v>ecommerce_shipping</v>
      </c>
      <c r="T3943" s="1" t="str">
        <f t="shared" si="495"/>
        <v>SHIPMENT_STATUS_RECORDED</v>
      </c>
    </row>
    <row r="3944" spans="1:20" x14ac:dyDescent="0.2">
      <c r="A3944">
        <v>3943</v>
      </c>
      <c r="B3944" t="s">
        <v>12</v>
      </c>
      <c r="C3944" t="s">
        <v>22</v>
      </c>
      <c r="D3944">
        <v>5</v>
      </c>
      <c r="E3944">
        <v>1</v>
      </c>
      <c r="F3944">
        <v>181</v>
      </c>
      <c r="G3944">
        <v>4</v>
      </c>
      <c r="H3944" t="s">
        <v>19</v>
      </c>
      <c r="I3944" t="s">
        <v>15</v>
      </c>
      <c r="J3944">
        <v>4</v>
      </c>
      <c r="K3944">
        <v>5505</v>
      </c>
      <c r="L3944">
        <v>0</v>
      </c>
      <c r="M3944" s="1" t="str">
        <f t="shared" si="488"/>
        <v>SHIP-003943</v>
      </c>
      <c r="N3944" t="str">
        <f t="shared" si="489"/>
        <v>GSITEM-003943</v>
      </c>
      <c r="O3944" t="str">
        <f t="shared" si="490"/>
        <v>GSORD-003943</v>
      </c>
      <c r="P3944" s="1" t="str">
        <f t="shared" si="491"/>
        <v>WH-D</v>
      </c>
      <c r="Q3944" s="1" t="str">
        <f t="shared" si="492"/>
        <v>On Time</v>
      </c>
      <c r="R3944" s="1" t="str">
        <f t="shared" si="493"/>
        <v>Yes</v>
      </c>
      <c r="S3944" s="1" t="str">
        <f t="shared" si="494"/>
        <v>ecommerce_shipping</v>
      </c>
      <c r="T3944" s="1" t="str">
        <f t="shared" si="495"/>
        <v>SHIPMENT_STATUS_RECORDED</v>
      </c>
    </row>
    <row r="3945" spans="1:20" x14ac:dyDescent="0.2">
      <c r="A3945">
        <v>3944</v>
      </c>
      <c r="B3945" t="s">
        <v>15</v>
      </c>
      <c r="C3945" t="s">
        <v>22</v>
      </c>
      <c r="D3945">
        <v>4</v>
      </c>
      <c r="E3945">
        <v>5</v>
      </c>
      <c r="F3945">
        <v>222</v>
      </c>
      <c r="G3945">
        <v>2</v>
      </c>
      <c r="H3945" t="s">
        <v>19</v>
      </c>
      <c r="I3945" t="s">
        <v>16</v>
      </c>
      <c r="J3945">
        <v>2</v>
      </c>
      <c r="K3945">
        <v>4425</v>
      </c>
      <c r="L3945">
        <v>0</v>
      </c>
      <c r="M3945" s="1" t="str">
        <f t="shared" si="488"/>
        <v>SHIP-003944</v>
      </c>
      <c r="N3945" t="str">
        <f t="shared" si="489"/>
        <v>GSITEM-003944</v>
      </c>
      <c r="O3945" t="str">
        <f t="shared" si="490"/>
        <v>GSORD-003944</v>
      </c>
      <c r="P3945" s="1" t="str">
        <f t="shared" si="491"/>
        <v>WH-F</v>
      </c>
      <c r="Q3945" s="1" t="str">
        <f t="shared" si="492"/>
        <v>On Time</v>
      </c>
      <c r="R3945" s="1" t="str">
        <f t="shared" si="493"/>
        <v>Yes</v>
      </c>
      <c r="S3945" s="1" t="str">
        <f t="shared" si="494"/>
        <v>ecommerce_shipping</v>
      </c>
      <c r="T3945" s="1" t="str">
        <f t="shared" si="495"/>
        <v>SHIPMENT_STATUS_RECORDED</v>
      </c>
    </row>
    <row r="3946" spans="1:20" x14ac:dyDescent="0.2">
      <c r="A3946">
        <v>3945</v>
      </c>
      <c r="B3946" t="s">
        <v>17</v>
      </c>
      <c r="C3946" t="s">
        <v>22</v>
      </c>
      <c r="D3946">
        <v>3</v>
      </c>
      <c r="E3946">
        <v>5</v>
      </c>
      <c r="F3946">
        <v>159</v>
      </c>
      <c r="G3946">
        <v>2</v>
      </c>
      <c r="H3946" t="s">
        <v>19</v>
      </c>
      <c r="I3946" t="s">
        <v>16</v>
      </c>
      <c r="J3946">
        <v>6</v>
      </c>
      <c r="K3946">
        <v>5804</v>
      </c>
      <c r="L3946">
        <v>0</v>
      </c>
      <c r="M3946" s="1" t="str">
        <f t="shared" si="488"/>
        <v>SHIP-003945</v>
      </c>
      <c r="N3946" t="str">
        <f t="shared" si="489"/>
        <v>GSITEM-003945</v>
      </c>
      <c r="O3946" t="str">
        <f t="shared" si="490"/>
        <v>GSORD-003945</v>
      </c>
      <c r="P3946" s="1" t="str">
        <f t="shared" si="491"/>
        <v>WH-A</v>
      </c>
      <c r="Q3946" s="1" t="str">
        <f t="shared" si="492"/>
        <v>On Time</v>
      </c>
      <c r="R3946" s="1" t="str">
        <f t="shared" si="493"/>
        <v>Yes</v>
      </c>
      <c r="S3946" s="1" t="str">
        <f t="shared" si="494"/>
        <v>ecommerce_shipping</v>
      </c>
      <c r="T3946" s="1" t="str">
        <f t="shared" si="495"/>
        <v>SHIPMENT_STATUS_RECORDED</v>
      </c>
    </row>
    <row r="3947" spans="1:20" x14ac:dyDescent="0.2">
      <c r="A3947">
        <v>3946</v>
      </c>
      <c r="B3947" t="s">
        <v>18</v>
      </c>
      <c r="C3947" t="s">
        <v>22</v>
      </c>
      <c r="D3947">
        <v>3</v>
      </c>
      <c r="E3947">
        <v>4</v>
      </c>
      <c r="F3947">
        <v>238</v>
      </c>
      <c r="G3947">
        <v>2</v>
      </c>
      <c r="H3947" t="s">
        <v>19</v>
      </c>
      <c r="I3947" t="s">
        <v>16</v>
      </c>
      <c r="J3947">
        <v>3</v>
      </c>
      <c r="K3947">
        <v>4930</v>
      </c>
      <c r="L3947">
        <v>0</v>
      </c>
      <c r="M3947" s="1" t="str">
        <f t="shared" si="488"/>
        <v>SHIP-003946</v>
      </c>
      <c r="N3947" t="str">
        <f t="shared" si="489"/>
        <v>GSITEM-003946</v>
      </c>
      <c r="O3947" t="str">
        <f t="shared" si="490"/>
        <v>GSORD-003946</v>
      </c>
      <c r="P3947" s="1" t="str">
        <f t="shared" si="491"/>
        <v>WH-B</v>
      </c>
      <c r="Q3947" s="1" t="str">
        <f t="shared" si="492"/>
        <v>On Time</v>
      </c>
      <c r="R3947" s="1" t="str">
        <f t="shared" si="493"/>
        <v>Yes</v>
      </c>
      <c r="S3947" s="1" t="str">
        <f t="shared" si="494"/>
        <v>ecommerce_shipping</v>
      </c>
      <c r="T3947" s="1" t="str">
        <f t="shared" si="495"/>
        <v>SHIPMENT_STATUS_RECORDED</v>
      </c>
    </row>
    <row r="3948" spans="1:20" x14ac:dyDescent="0.2">
      <c r="A3948">
        <v>3947</v>
      </c>
      <c r="B3948" t="s">
        <v>20</v>
      </c>
      <c r="C3948" t="s">
        <v>23</v>
      </c>
      <c r="D3948">
        <v>5</v>
      </c>
      <c r="E3948">
        <v>3</v>
      </c>
      <c r="F3948">
        <v>256</v>
      </c>
      <c r="G3948">
        <v>6</v>
      </c>
      <c r="H3948" t="s">
        <v>19</v>
      </c>
      <c r="I3948" t="s">
        <v>15</v>
      </c>
      <c r="J3948">
        <v>5</v>
      </c>
      <c r="K3948">
        <v>5614</v>
      </c>
      <c r="L3948">
        <v>1</v>
      </c>
      <c r="M3948" s="1" t="str">
        <f t="shared" si="488"/>
        <v>SHIP-003947</v>
      </c>
      <c r="N3948" t="str">
        <f t="shared" si="489"/>
        <v>GSITEM-003947</v>
      </c>
      <c r="O3948" t="str">
        <f t="shared" si="490"/>
        <v>GSORD-003947</v>
      </c>
      <c r="P3948" s="1" t="str">
        <f t="shared" si="491"/>
        <v>WH-C</v>
      </c>
      <c r="Q3948" s="1" t="str">
        <f t="shared" si="492"/>
        <v>Delayed</v>
      </c>
      <c r="R3948" s="1" t="str">
        <f t="shared" si="493"/>
        <v>No</v>
      </c>
      <c r="S3948" s="1" t="str">
        <f t="shared" si="494"/>
        <v>ecommerce_shipping</v>
      </c>
      <c r="T3948" s="1" t="str">
        <f t="shared" si="495"/>
        <v>SHIPMENT_STATUS_RECORDED</v>
      </c>
    </row>
    <row r="3949" spans="1:20" x14ac:dyDescent="0.2">
      <c r="A3949">
        <v>3948</v>
      </c>
      <c r="B3949" t="s">
        <v>15</v>
      </c>
      <c r="C3949" t="s">
        <v>23</v>
      </c>
      <c r="D3949">
        <v>4</v>
      </c>
      <c r="E3949">
        <v>2</v>
      </c>
      <c r="F3949">
        <v>202</v>
      </c>
      <c r="G3949">
        <v>3</v>
      </c>
      <c r="H3949" t="s">
        <v>14</v>
      </c>
      <c r="I3949" t="s">
        <v>16</v>
      </c>
      <c r="J3949">
        <v>9</v>
      </c>
      <c r="K3949">
        <v>4955</v>
      </c>
      <c r="L3949">
        <v>0</v>
      </c>
      <c r="M3949" s="1" t="str">
        <f t="shared" si="488"/>
        <v>SHIP-003948</v>
      </c>
      <c r="N3949" t="str">
        <f t="shared" si="489"/>
        <v>GSITEM-003948</v>
      </c>
      <c r="O3949" t="str">
        <f t="shared" si="490"/>
        <v>GSORD-003948</v>
      </c>
      <c r="P3949" s="1" t="str">
        <f t="shared" si="491"/>
        <v>WH-F</v>
      </c>
      <c r="Q3949" s="1" t="str">
        <f t="shared" si="492"/>
        <v>On Time</v>
      </c>
      <c r="R3949" s="1" t="str">
        <f t="shared" si="493"/>
        <v>Yes</v>
      </c>
      <c r="S3949" s="1" t="str">
        <f t="shared" si="494"/>
        <v>ecommerce_shipping</v>
      </c>
      <c r="T3949" s="1" t="str">
        <f t="shared" si="495"/>
        <v>SHIPMENT_STATUS_RECORDED</v>
      </c>
    </row>
    <row r="3950" spans="1:20" x14ac:dyDescent="0.2">
      <c r="A3950">
        <v>3949</v>
      </c>
      <c r="B3950" t="s">
        <v>12</v>
      </c>
      <c r="C3950" t="s">
        <v>23</v>
      </c>
      <c r="D3950">
        <v>4</v>
      </c>
      <c r="E3950">
        <v>1</v>
      </c>
      <c r="F3950">
        <v>258</v>
      </c>
      <c r="G3950">
        <v>3</v>
      </c>
      <c r="H3950" t="s">
        <v>19</v>
      </c>
      <c r="I3950" t="s">
        <v>16</v>
      </c>
      <c r="J3950">
        <v>2</v>
      </c>
      <c r="K3950">
        <v>4188</v>
      </c>
      <c r="L3950">
        <v>0</v>
      </c>
      <c r="M3950" s="1" t="str">
        <f t="shared" si="488"/>
        <v>SHIP-003949</v>
      </c>
      <c r="N3950" t="str">
        <f t="shared" si="489"/>
        <v>GSITEM-003949</v>
      </c>
      <c r="O3950" t="str">
        <f t="shared" si="490"/>
        <v>GSORD-003949</v>
      </c>
      <c r="P3950" s="1" t="str">
        <f t="shared" si="491"/>
        <v>WH-D</v>
      </c>
      <c r="Q3950" s="1" t="str">
        <f t="shared" si="492"/>
        <v>On Time</v>
      </c>
      <c r="R3950" s="1" t="str">
        <f t="shared" si="493"/>
        <v>Yes</v>
      </c>
      <c r="S3950" s="1" t="str">
        <f t="shared" si="494"/>
        <v>ecommerce_shipping</v>
      </c>
      <c r="T3950" s="1" t="str">
        <f t="shared" si="495"/>
        <v>SHIPMENT_STATUS_RECORDED</v>
      </c>
    </row>
    <row r="3951" spans="1:20" x14ac:dyDescent="0.2">
      <c r="A3951">
        <v>3950</v>
      </c>
      <c r="B3951" t="s">
        <v>15</v>
      </c>
      <c r="C3951" t="s">
        <v>23</v>
      </c>
      <c r="D3951">
        <v>4</v>
      </c>
      <c r="E3951">
        <v>5</v>
      </c>
      <c r="F3951">
        <v>174</v>
      </c>
      <c r="G3951">
        <v>3</v>
      </c>
      <c r="H3951" t="s">
        <v>19</v>
      </c>
      <c r="I3951" t="s">
        <v>15</v>
      </c>
      <c r="J3951">
        <v>8</v>
      </c>
      <c r="K3951">
        <v>5576</v>
      </c>
      <c r="L3951">
        <v>0</v>
      </c>
      <c r="M3951" s="1" t="str">
        <f t="shared" si="488"/>
        <v>SHIP-003950</v>
      </c>
      <c r="N3951" t="str">
        <f t="shared" si="489"/>
        <v>GSITEM-003950</v>
      </c>
      <c r="O3951" t="str">
        <f t="shared" si="490"/>
        <v>GSORD-003950</v>
      </c>
      <c r="P3951" s="1" t="str">
        <f t="shared" si="491"/>
        <v>WH-F</v>
      </c>
      <c r="Q3951" s="1" t="str">
        <f t="shared" si="492"/>
        <v>On Time</v>
      </c>
      <c r="R3951" s="1" t="str">
        <f t="shared" si="493"/>
        <v>Yes</v>
      </c>
      <c r="S3951" s="1" t="str">
        <f t="shared" si="494"/>
        <v>ecommerce_shipping</v>
      </c>
      <c r="T3951" s="1" t="str">
        <f t="shared" si="495"/>
        <v>SHIPMENT_STATUS_RECORDED</v>
      </c>
    </row>
    <row r="3952" spans="1:20" x14ac:dyDescent="0.2">
      <c r="A3952">
        <v>3951</v>
      </c>
      <c r="B3952" t="s">
        <v>17</v>
      </c>
      <c r="C3952" t="s">
        <v>23</v>
      </c>
      <c r="D3952">
        <v>4</v>
      </c>
      <c r="E3952">
        <v>3</v>
      </c>
      <c r="F3952">
        <v>270</v>
      </c>
      <c r="G3952">
        <v>2</v>
      </c>
      <c r="H3952" t="s">
        <v>14</v>
      </c>
      <c r="I3952" t="s">
        <v>16</v>
      </c>
      <c r="J3952">
        <v>7</v>
      </c>
      <c r="K3952">
        <v>5814</v>
      </c>
      <c r="L3952">
        <v>0</v>
      </c>
      <c r="M3952" s="1" t="str">
        <f t="shared" si="488"/>
        <v>SHIP-003951</v>
      </c>
      <c r="N3952" t="str">
        <f t="shared" si="489"/>
        <v>GSITEM-003951</v>
      </c>
      <c r="O3952" t="str">
        <f t="shared" si="490"/>
        <v>GSORD-003951</v>
      </c>
      <c r="P3952" s="1" t="str">
        <f t="shared" si="491"/>
        <v>WH-A</v>
      </c>
      <c r="Q3952" s="1" t="str">
        <f t="shared" si="492"/>
        <v>On Time</v>
      </c>
      <c r="R3952" s="1" t="str">
        <f t="shared" si="493"/>
        <v>Yes</v>
      </c>
      <c r="S3952" s="1" t="str">
        <f t="shared" si="494"/>
        <v>ecommerce_shipping</v>
      </c>
      <c r="T3952" s="1" t="str">
        <f t="shared" si="495"/>
        <v>SHIPMENT_STATUS_RECORDED</v>
      </c>
    </row>
    <row r="3953" spans="1:20" x14ac:dyDescent="0.2">
      <c r="A3953">
        <v>3952</v>
      </c>
      <c r="B3953" t="s">
        <v>18</v>
      </c>
      <c r="C3953" t="s">
        <v>23</v>
      </c>
      <c r="D3953">
        <v>4</v>
      </c>
      <c r="E3953">
        <v>1</v>
      </c>
      <c r="F3953">
        <v>215</v>
      </c>
      <c r="G3953">
        <v>3</v>
      </c>
      <c r="H3953" t="s">
        <v>14</v>
      </c>
      <c r="I3953" t="s">
        <v>16</v>
      </c>
      <c r="J3953">
        <v>9</v>
      </c>
      <c r="K3953">
        <v>4551</v>
      </c>
      <c r="L3953">
        <v>0</v>
      </c>
      <c r="M3953" s="1" t="str">
        <f t="shared" si="488"/>
        <v>SHIP-003952</v>
      </c>
      <c r="N3953" t="str">
        <f t="shared" si="489"/>
        <v>GSITEM-003952</v>
      </c>
      <c r="O3953" t="str">
        <f t="shared" si="490"/>
        <v>GSORD-003952</v>
      </c>
      <c r="P3953" s="1" t="str">
        <f t="shared" si="491"/>
        <v>WH-B</v>
      </c>
      <c r="Q3953" s="1" t="str">
        <f t="shared" si="492"/>
        <v>On Time</v>
      </c>
      <c r="R3953" s="1" t="str">
        <f t="shared" si="493"/>
        <v>Yes</v>
      </c>
      <c r="S3953" s="1" t="str">
        <f t="shared" si="494"/>
        <v>ecommerce_shipping</v>
      </c>
      <c r="T3953" s="1" t="str">
        <f t="shared" si="495"/>
        <v>SHIPMENT_STATUS_RECORDED</v>
      </c>
    </row>
    <row r="3954" spans="1:20" x14ac:dyDescent="0.2">
      <c r="A3954">
        <v>3953</v>
      </c>
      <c r="B3954" t="s">
        <v>20</v>
      </c>
      <c r="C3954" t="s">
        <v>23</v>
      </c>
      <c r="D3954">
        <v>3</v>
      </c>
      <c r="E3954">
        <v>1</v>
      </c>
      <c r="F3954">
        <v>254</v>
      </c>
      <c r="G3954">
        <v>4</v>
      </c>
      <c r="H3954" t="s">
        <v>19</v>
      </c>
      <c r="I3954" t="s">
        <v>16</v>
      </c>
      <c r="J3954">
        <v>9</v>
      </c>
      <c r="K3954">
        <v>4571</v>
      </c>
      <c r="L3954">
        <v>0</v>
      </c>
      <c r="M3954" s="1" t="str">
        <f t="shared" si="488"/>
        <v>SHIP-003953</v>
      </c>
      <c r="N3954" t="str">
        <f t="shared" si="489"/>
        <v>GSITEM-003953</v>
      </c>
      <c r="O3954" t="str">
        <f t="shared" si="490"/>
        <v>GSORD-003953</v>
      </c>
      <c r="P3954" s="1" t="str">
        <f t="shared" si="491"/>
        <v>WH-C</v>
      </c>
      <c r="Q3954" s="1" t="str">
        <f t="shared" si="492"/>
        <v>On Time</v>
      </c>
      <c r="R3954" s="1" t="str">
        <f t="shared" si="493"/>
        <v>Yes</v>
      </c>
      <c r="S3954" s="1" t="str">
        <f t="shared" si="494"/>
        <v>ecommerce_shipping</v>
      </c>
      <c r="T3954" s="1" t="str">
        <f t="shared" si="495"/>
        <v>SHIPMENT_STATUS_RECORDED</v>
      </c>
    </row>
    <row r="3955" spans="1:20" x14ac:dyDescent="0.2">
      <c r="A3955">
        <v>3954</v>
      </c>
      <c r="B3955" t="s">
        <v>15</v>
      </c>
      <c r="C3955" t="s">
        <v>23</v>
      </c>
      <c r="D3955">
        <v>6</v>
      </c>
      <c r="E3955">
        <v>4</v>
      </c>
      <c r="F3955">
        <v>253</v>
      </c>
      <c r="G3955">
        <v>2</v>
      </c>
      <c r="H3955" t="s">
        <v>14</v>
      </c>
      <c r="I3955" t="s">
        <v>15</v>
      </c>
      <c r="J3955">
        <v>9</v>
      </c>
      <c r="K3955">
        <v>5972</v>
      </c>
      <c r="L3955">
        <v>0</v>
      </c>
      <c r="M3955" s="1" t="str">
        <f t="shared" si="488"/>
        <v>SHIP-003954</v>
      </c>
      <c r="N3955" t="str">
        <f t="shared" si="489"/>
        <v>GSITEM-003954</v>
      </c>
      <c r="O3955" t="str">
        <f t="shared" si="490"/>
        <v>GSORD-003954</v>
      </c>
      <c r="P3955" s="1" t="str">
        <f t="shared" si="491"/>
        <v>WH-F</v>
      </c>
      <c r="Q3955" s="1" t="str">
        <f t="shared" si="492"/>
        <v>On Time</v>
      </c>
      <c r="R3955" s="1" t="str">
        <f t="shared" si="493"/>
        <v>Yes</v>
      </c>
      <c r="S3955" s="1" t="str">
        <f t="shared" si="494"/>
        <v>ecommerce_shipping</v>
      </c>
      <c r="T3955" s="1" t="str">
        <f t="shared" si="495"/>
        <v>SHIPMENT_STATUS_RECORDED</v>
      </c>
    </row>
    <row r="3956" spans="1:20" x14ac:dyDescent="0.2">
      <c r="A3956">
        <v>3955</v>
      </c>
      <c r="B3956" t="s">
        <v>12</v>
      </c>
      <c r="C3956" t="s">
        <v>23</v>
      </c>
      <c r="D3956">
        <v>3</v>
      </c>
      <c r="E3956">
        <v>2</v>
      </c>
      <c r="F3956">
        <v>269</v>
      </c>
      <c r="G3956">
        <v>4</v>
      </c>
      <c r="H3956" t="s">
        <v>19</v>
      </c>
      <c r="I3956" t="s">
        <v>16</v>
      </c>
      <c r="J3956">
        <v>1</v>
      </c>
      <c r="K3956">
        <v>5797</v>
      </c>
      <c r="L3956">
        <v>0</v>
      </c>
      <c r="M3956" s="1" t="str">
        <f t="shared" si="488"/>
        <v>SHIP-003955</v>
      </c>
      <c r="N3956" t="str">
        <f t="shared" si="489"/>
        <v>GSITEM-003955</v>
      </c>
      <c r="O3956" t="str">
        <f t="shared" si="490"/>
        <v>GSORD-003955</v>
      </c>
      <c r="P3956" s="1" t="str">
        <f t="shared" si="491"/>
        <v>WH-D</v>
      </c>
      <c r="Q3956" s="1" t="str">
        <f t="shared" si="492"/>
        <v>On Time</v>
      </c>
      <c r="R3956" s="1" t="str">
        <f t="shared" si="493"/>
        <v>Yes</v>
      </c>
      <c r="S3956" s="1" t="str">
        <f t="shared" si="494"/>
        <v>ecommerce_shipping</v>
      </c>
      <c r="T3956" s="1" t="str">
        <f t="shared" si="495"/>
        <v>SHIPMENT_STATUS_RECORDED</v>
      </c>
    </row>
    <row r="3957" spans="1:20" x14ac:dyDescent="0.2">
      <c r="A3957">
        <v>3956</v>
      </c>
      <c r="B3957" t="s">
        <v>15</v>
      </c>
      <c r="C3957" t="s">
        <v>23</v>
      </c>
      <c r="D3957">
        <v>4</v>
      </c>
      <c r="E3957">
        <v>1</v>
      </c>
      <c r="F3957">
        <v>224</v>
      </c>
      <c r="G3957">
        <v>5</v>
      </c>
      <c r="H3957" t="s">
        <v>14</v>
      </c>
      <c r="I3957" t="s">
        <v>15</v>
      </c>
      <c r="J3957">
        <v>7</v>
      </c>
      <c r="K3957">
        <v>5738</v>
      </c>
      <c r="L3957">
        <v>0</v>
      </c>
      <c r="M3957" s="1" t="str">
        <f t="shared" si="488"/>
        <v>SHIP-003956</v>
      </c>
      <c r="N3957" t="str">
        <f t="shared" si="489"/>
        <v>GSITEM-003956</v>
      </c>
      <c r="O3957" t="str">
        <f t="shared" si="490"/>
        <v>GSORD-003956</v>
      </c>
      <c r="P3957" s="1" t="str">
        <f t="shared" si="491"/>
        <v>WH-F</v>
      </c>
      <c r="Q3957" s="1" t="str">
        <f t="shared" si="492"/>
        <v>On Time</v>
      </c>
      <c r="R3957" s="1" t="str">
        <f t="shared" si="493"/>
        <v>Yes</v>
      </c>
      <c r="S3957" s="1" t="str">
        <f t="shared" si="494"/>
        <v>ecommerce_shipping</v>
      </c>
      <c r="T3957" s="1" t="str">
        <f t="shared" si="495"/>
        <v>SHIPMENT_STATUS_RECORDED</v>
      </c>
    </row>
    <row r="3958" spans="1:20" x14ac:dyDescent="0.2">
      <c r="A3958">
        <v>3957</v>
      </c>
      <c r="B3958" t="s">
        <v>17</v>
      </c>
      <c r="C3958" t="s">
        <v>23</v>
      </c>
      <c r="D3958">
        <v>3</v>
      </c>
      <c r="E3958">
        <v>1</v>
      </c>
      <c r="F3958">
        <v>157</v>
      </c>
      <c r="G3958">
        <v>3</v>
      </c>
      <c r="H3958" t="s">
        <v>19</v>
      </c>
      <c r="I3958" t="s">
        <v>16</v>
      </c>
      <c r="J3958">
        <v>1</v>
      </c>
      <c r="K3958">
        <v>4391</v>
      </c>
      <c r="L3958">
        <v>0</v>
      </c>
      <c r="M3958" s="1" t="str">
        <f t="shared" si="488"/>
        <v>SHIP-003957</v>
      </c>
      <c r="N3958" t="str">
        <f t="shared" si="489"/>
        <v>GSITEM-003957</v>
      </c>
      <c r="O3958" t="str">
        <f t="shared" si="490"/>
        <v>GSORD-003957</v>
      </c>
      <c r="P3958" s="1" t="str">
        <f t="shared" si="491"/>
        <v>WH-A</v>
      </c>
      <c r="Q3958" s="1" t="str">
        <f t="shared" si="492"/>
        <v>On Time</v>
      </c>
      <c r="R3958" s="1" t="str">
        <f t="shared" si="493"/>
        <v>Yes</v>
      </c>
      <c r="S3958" s="1" t="str">
        <f t="shared" si="494"/>
        <v>ecommerce_shipping</v>
      </c>
      <c r="T3958" s="1" t="str">
        <f t="shared" si="495"/>
        <v>SHIPMENT_STATUS_RECORDED</v>
      </c>
    </row>
    <row r="3959" spans="1:20" x14ac:dyDescent="0.2">
      <c r="A3959">
        <v>3958</v>
      </c>
      <c r="B3959" t="s">
        <v>18</v>
      </c>
      <c r="C3959" t="s">
        <v>23</v>
      </c>
      <c r="D3959">
        <v>3</v>
      </c>
      <c r="E3959">
        <v>3</v>
      </c>
      <c r="F3959">
        <v>250</v>
      </c>
      <c r="G3959">
        <v>3</v>
      </c>
      <c r="H3959" t="s">
        <v>14</v>
      </c>
      <c r="I3959" t="s">
        <v>15</v>
      </c>
      <c r="J3959">
        <v>5</v>
      </c>
      <c r="K3959">
        <v>4625</v>
      </c>
      <c r="L3959">
        <v>0</v>
      </c>
      <c r="M3959" s="1" t="str">
        <f t="shared" si="488"/>
        <v>SHIP-003958</v>
      </c>
      <c r="N3959" t="str">
        <f t="shared" si="489"/>
        <v>GSITEM-003958</v>
      </c>
      <c r="O3959" t="str">
        <f t="shared" si="490"/>
        <v>GSORD-003958</v>
      </c>
      <c r="P3959" s="1" t="str">
        <f t="shared" si="491"/>
        <v>WH-B</v>
      </c>
      <c r="Q3959" s="1" t="str">
        <f t="shared" si="492"/>
        <v>On Time</v>
      </c>
      <c r="R3959" s="1" t="str">
        <f t="shared" si="493"/>
        <v>Yes</v>
      </c>
      <c r="S3959" s="1" t="str">
        <f t="shared" si="494"/>
        <v>ecommerce_shipping</v>
      </c>
      <c r="T3959" s="1" t="str">
        <f t="shared" si="495"/>
        <v>SHIPMENT_STATUS_RECORDED</v>
      </c>
    </row>
    <row r="3960" spans="1:20" x14ac:dyDescent="0.2">
      <c r="A3960">
        <v>3959</v>
      </c>
      <c r="B3960" t="s">
        <v>20</v>
      </c>
      <c r="C3960" t="s">
        <v>23</v>
      </c>
      <c r="D3960">
        <v>6</v>
      </c>
      <c r="E3960">
        <v>1</v>
      </c>
      <c r="F3960">
        <v>132</v>
      </c>
      <c r="G3960">
        <v>4</v>
      </c>
      <c r="H3960" t="s">
        <v>19</v>
      </c>
      <c r="I3960" t="s">
        <v>16</v>
      </c>
      <c r="J3960">
        <v>5</v>
      </c>
      <c r="K3960">
        <v>5235</v>
      </c>
      <c r="L3960">
        <v>1</v>
      </c>
      <c r="M3960" s="1" t="str">
        <f t="shared" si="488"/>
        <v>SHIP-003959</v>
      </c>
      <c r="N3960" t="str">
        <f t="shared" si="489"/>
        <v>GSITEM-003959</v>
      </c>
      <c r="O3960" t="str">
        <f t="shared" si="490"/>
        <v>GSORD-003959</v>
      </c>
      <c r="P3960" s="1" t="str">
        <f t="shared" si="491"/>
        <v>WH-C</v>
      </c>
      <c r="Q3960" s="1" t="str">
        <f t="shared" si="492"/>
        <v>Delayed</v>
      </c>
      <c r="R3960" s="1" t="str">
        <f t="shared" si="493"/>
        <v>No</v>
      </c>
      <c r="S3960" s="1" t="str">
        <f t="shared" si="494"/>
        <v>ecommerce_shipping</v>
      </c>
      <c r="T3960" s="1" t="str">
        <f t="shared" si="495"/>
        <v>SHIPMENT_STATUS_RECORDED</v>
      </c>
    </row>
    <row r="3961" spans="1:20" x14ac:dyDescent="0.2">
      <c r="A3961">
        <v>3960</v>
      </c>
      <c r="B3961" t="s">
        <v>15</v>
      </c>
      <c r="C3961" t="s">
        <v>23</v>
      </c>
      <c r="D3961">
        <v>5</v>
      </c>
      <c r="E3961">
        <v>2</v>
      </c>
      <c r="F3961">
        <v>256</v>
      </c>
      <c r="G3961">
        <v>3</v>
      </c>
      <c r="H3961" t="s">
        <v>19</v>
      </c>
      <c r="I3961" t="s">
        <v>16</v>
      </c>
      <c r="J3961">
        <v>6</v>
      </c>
      <c r="K3961">
        <v>5604</v>
      </c>
      <c r="L3961">
        <v>1</v>
      </c>
      <c r="M3961" s="1" t="str">
        <f t="shared" si="488"/>
        <v>SHIP-003960</v>
      </c>
      <c r="N3961" t="str">
        <f t="shared" si="489"/>
        <v>GSITEM-003960</v>
      </c>
      <c r="O3961" t="str">
        <f t="shared" si="490"/>
        <v>GSORD-003960</v>
      </c>
      <c r="P3961" s="1" t="str">
        <f t="shared" si="491"/>
        <v>WH-F</v>
      </c>
      <c r="Q3961" s="1" t="str">
        <f t="shared" si="492"/>
        <v>Delayed</v>
      </c>
      <c r="R3961" s="1" t="str">
        <f t="shared" si="493"/>
        <v>No</v>
      </c>
      <c r="S3961" s="1" t="str">
        <f t="shared" si="494"/>
        <v>ecommerce_shipping</v>
      </c>
      <c r="T3961" s="1" t="str">
        <f t="shared" si="495"/>
        <v>SHIPMENT_STATUS_RECORDED</v>
      </c>
    </row>
    <row r="3962" spans="1:20" x14ac:dyDescent="0.2">
      <c r="A3962">
        <v>3961</v>
      </c>
      <c r="B3962" t="s">
        <v>12</v>
      </c>
      <c r="C3962" t="s">
        <v>23</v>
      </c>
      <c r="D3962">
        <v>4</v>
      </c>
      <c r="E3962">
        <v>2</v>
      </c>
      <c r="F3962">
        <v>237</v>
      </c>
      <c r="G3962">
        <v>3</v>
      </c>
      <c r="H3962" t="s">
        <v>14</v>
      </c>
      <c r="I3962" t="s">
        <v>16</v>
      </c>
      <c r="J3962">
        <v>1</v>
      </c>
      <c r="K3962">
        <v>5114</v>
      </c>
      <c r="L3962">
        <v>0</v>
      </c>
      <c r="M3962" s="1" t="str">
        <f t="shared" si="488"/>
        <v>SHIP-003961</v>
      </c>
      <c r="N3962" t="str">
        <f t="shared" si="489"/>
        <v>GSITEM-003961</v>
      </c>
      <c r="O3962" t="str">
        <f t="shared" si="490"/>
        <v>GSORD-003961</v>
      </c>
      <c r="P3962" s="1" t="str">
        <f t="shared" si="491"/>
        <v>WH-D</v>
      </c>
      <c r="Q3962" s="1" t="str">
        <f t="shared" si="492"/>
        <v>On Time</v>
      </c>
      <c r="R3962" s="1" t="str">
        <f t="shared" si="493"/>
        <v>Yes</v>
      </c>
      <c r="S3962" s="1" t="str">
        <f t="shared" si="494"/>
        <v>ecommerce_shipping</v>
      </c>
      <c r="T3962" s="1" t="str">
        <f t="shared" si="495"/>
        <v>SHIPMENT_STATUS_RECORDED</v>
      </c>
    </row>
    <row r="3963" spans="1:20" x14ac:dyDescent="0.2">
      <c r="A3963">
        <v>3962</v>
      </c>
      <c r="B3963" t="s">
        <v>15</v>
      </c>
      <c r="C3963" t="s">
        <v>23</v>
      </c>
      <c r="D3963">
        <v>5</v>
      </c>
      <c r="E3963">
        <v>1</v>
      </c>
      <c r="F3963">
        <v>199</v>
      </c>
      <c r="G3963">
        <v>2</v>
      </c>
      <c r="H3963" t="s">
        <v>19</v>
      </c>
      <c r="I3963" t="s">
        <v>16</v>
      </c>
      <c r="J3963">
        <v>7</v>
      </c>
      <c r="K3963">
        <v>4660</v>
      </c>
      <c r="L3963">
        <v>1</v>
      </c>
      <c r="M3963" s="1" t="str">
        <f t="shared" si="488"/>
        <v>SHIP-003962</v>
      </c>
      <c r="N3963" t="str">
        <f t="shared" si="489"/>
        <v>GSITEM-003962</v>
      </c>
      <c r="O3963" t="str">
        <f t="shared" si="490"/>
        <v>GSORD-003962</v>
      </c>
      <c r="P3963" s="1" t="str">
        <f t="shared" si="491"/>
        <v>WH-F</v>
      </c>
      <c r="Q3963" s="1" t="str">
        <f t="shared" si="492"/>
        <v>Delayed</v>
      </c>
      <c r="R3963" s="1" t="str">
        <f t="shared" si="493"/>
        <v>No</v>
      </c>
      <c r="S3963" s="1" t="str">
        <f t="shared" si="494"/>
        <v>ecommerce_shipping</v>
      </c>
      <c r="T3963" s="1" t="str">
        <f t="shared" si="495"/>
        <v>SHIPMENT_STATUS_RECORDED</v>
      </c>
    </row>
    <row r="3964" spans="1:20" x14ac:dyDescent="0.2">
      <c r="A3964">
        <v>3963</v>
      </c>
      <c r="B3964" t="s">
        <v>17</v>
      </c>
      <c r="C3964" t="s">
        <v>23</v>
      </c>
      <c r="D3964">
        <v>3</v>
      </c>
      <c r="E3964">
        <v>4</v>
      </c>
      <c r="F3964">
        <v>186</v>
      </c>
      <c r="G3964">
        <v>3</v>
      </c>
      <c r="H3964" t="s">
        <v>19</v>
      </c>
      <c r="I3964" t="s">
        <v>16</v>
      </c>
      <c r="J3964">
        <v>7</v>
      </c>
      <c r="K3964">
        <v>4536</v>
      </c>
      <c r="L3964">
        <v>0</v>
      </c>
      <c r="M3964" s="1" t="str">
        <f t="shared" si="488"/>
        <v>SHIP-003963</v>
      </c>
      <c r="N3964" t="str">
        <f t="shared" si="489"/>
        <v>GSITEM-003963</v>
      </c>
      <c r="O3964" t="str">
        <f t="shared" si="490"/>
        <v>GSORD-003963</v>
      </c>
      <c r="P3964" s="1" t="str">
        <f t="shared" si="491"/>
        <v>WH-A</v>
      </c>
      <c r="Q3964" s="1" t="str">
        <f t="shared" si="492"/>
        <v>On Time</v>
      </c>
      <c r="R3964" s="1" t="str">
        <f t="shared" si="493"/>
        <v>Yes</v>
      </c>
      <c r="S3964" s="1" t="str">
        <f t="shared" si="494"/>
        <v>ecommerce_shipping</v>
      </c>
      <c r="T3964" s="1" t="str">
        <f t="shared" si="495"/>
        <v>SHIPMENT_STATUS_RECORDED</v>
      </c>
    </row>
    <row r="3965" spans="1:20" x14ac:dyDescent="0.2">
      <c r="A3965">
        <v>3964</v>
      </c>
      <c r="B3965" t="s">
        <v>18</v>
      </c>
      <c r="C3965" t="s">
        <v>23</v>
      </c>
      <c r="D3965">
        <v>4</v>
      </c>
      <c r="E3965">
        <v>5</v>
      </c>
      <c r="F3965">
        <v>213</v>
      </c>
      <c r="G3965">
        <v>3</v>
      </c>
      <c r="H3965" t="s">
        <v>19</v>
      </c>
      <c r="I3965" t="s">
        <v>15</v>
      </c>
      <c r="J3965">
        <v>7</v>
      </c>
      <c r="K3965">
        <v>4114</v>
      </c>
      <c r="L3965">
        <v>0</v>
      </c>
      <c r="M3965" s="1" t="str">
        <f t="shared" si="488"/>
        <v>SHIP-003964</v>
      </c>
      <c r="N3965" t="str">
        <f t="shared" si="489"/>
        <v>GSITEM-003964</v>
      </c>
      <c r="O3965" t="str">
        <f t="shared" si="490"/>
        <v>GSORD-003964</v>
      </c>
      <c r="P3965" s="1" t="str">
        <f t="shared" si="491"/>
        <v>WH-B</v>
      </c>
      <c r="Q3965" s="1" t="str">
        <f t="shared" si="492"/>
        <v>On Time</v>
      </c>
      <c r="R3965" s="1" t="str">
        <f t="shared" si="493"/>
        <v>Yes</v>
      </c>
      <c r="S3965" s="1" t="str">
        <f t="shared" si="494"/>
        <v>ecommerce_shipping</v>
      </c>
      <c r="T3965" s="1" t="str">
        <f t="shared" si="495"/>
        <v>SHIPMENT_STATUS_RECORDED</v>
      </c>
    </row>
    <row r="3966" spans="1:20" x14ac:dyDescent="0.2">
      <c r="A3966">
        <v>3965</v>
      </c>
      <c r="B3966" t="s">
        <v>20</v>
      </c>
      <c r="C3966" t="s">
        <v>23</v>
      </c>
      <c r="D3966">
        <v>3</v>
      </c>
      <c r="E3966">
        <v>1</v>
      </c>
      <c r="F3966">
        <v>260</v>
      </c>
      <c r="G3966">
        <v>2</v>
      </c>
      <c r="H3966" t="s">
        <v>19</v>
      </c>
      <c r="I3966" t="s">
        <v>15</v>
      </c>
      <c r="J3966">
        <v>6</v>
      </c>
      <c r="K3966">
        <v>4332</v>
      </c>
      <c r="L3966">
        <v>0</v>
      </c>
      <c r="M3966" s="1" t="str">
        <f t="shared" si="488"/>
        <v>SHIP-003965</v>
      </c>
      <c r="N3966" t="str">
        <f t="shared" si="489"/>
        <v>GSITEM-003965</v>
      </c>
      <c r="O3966" t="str">
        <f t="shared" si="490"/>
        <v>GSORD-003965</v>
      </c>
      <c r="P3966" s="1" t="str">
        <f t="shared" si="491"/>
        <v>WH-C</v>
      </c>
      <c r="Q3966" s="1" t="str">
        <f t="shared" si="492"/>
        <v>On Time</v>
      </c>
      <c r="R3966" s="1" t="str">
        <f t="shared" si="493"/>
        <v>Yes</v>
      </c>
      <c r="S3966" s="1" t="str">
        <f t="shared" si="494"/>
        <v>ecommerce_shipping</v>
      </c>
      <c r="T3966" s="1" t="str">
        <f t="shared" si="495"/>
        <v>SHIPMENT_STATUS_RECORDED</v>
      </c>
    </row>
    <row r="3967" spans="1:20" x14ac:dyDescent="0.2">
      <c r="A3967">
        <v>3966</v>
      </c>
      <c r="B3967" t="s">
        <v>15</v>
      </c>
      <c r="C3967" t="s">
        <v>23</v>
      </c>
      <c r="D3967">
        <v>6</v>
      </c>
      <c r="E3967">
        <v>1</v>
      </c>
      <c r="F3967">
        <v>247</v>
      </c>
      <c r="G3967">
        <v>3</v>
      </c>
      <c r="H3967" t="s">
        <v>14</v>
      </c>
      <c r="I3967" t="s">
        <v>16</v>
      </c>
      <c r="J3967">
        <v>1</v>
      </c>
      <c r="K3967">
        <v>4637</v>
      </c>
      <c r="L3967">
        <v>1</v>
      </c>
      <c r="M3967" s="1" t="str">
        <f t="shared" si="488"/>
        <v>SHIP-003966</v>
      </c>
      <c r="N3967" t="str">
        <f t="shared" si="489"/>
        <v>GSITEM-003966</v>
      </c>
      <c r="O3967" t="str">
        <f t="shared" si="490"/>
        <v>GSORD-003966</v>
      </c>
      <c r="P3967" s="1" t="str">
        <f t="shared" si="491"/>
        <v>WH-F</v>
      </c>
      <c r="Q3967" s="1" t="str">
        <f t="shared" si="492"/>
        <v>Delayed</v>
      </c>
      <c r="R3967" s="1" t="str">
        <f t="shared" si="493"/>
        <v>No</v>
      </c>
      <c r="S3967" s="1" t="str">
        <f t="shared" si="494"/>
        <v>ecommerce_shipping</v>
      </c>
      <c r="T3967" s="1" t="str">
        <f t="shared" si="495"/>
        <v>SHIPMENT_STATUS_RECORDED</v>
      </c>
    </row>
    <row r="3968" spans="1:20" x14ac:dyDescent="0.2">
      <c r="A3968">
        <v>3967</v>
      </c>
      <c r="B3968" t="s">
        <v>12</v>
      </c>
      <c r="C3968" t="s">
        <v>23</v>
      </c>
      <c r="D3968">
        <v>4</v>
      </c>
      <c r="E3968">
        <v>3</v>
      </c>
      <c r="F3968">
        <v>178</v>
      </c>
      <c r="G3968">
        <v>2</v>
      </c>
      <c r="H3968" t="s">
        <v>19</v>
      </c>
      <c r="I3968" t="s">
        <v>15</v>
      </c>
      <c r="J3968">
        <v>9</v>
      </c>
      <c r="K3968">
        <v>4322</v>
      </c>
      <c r="L3968">
        <v>1</v>
      </c>
      <c r="M3968" s="1" t="str">
        <f t="shared" si="488"/>
        <v>SHIP-003967</v>
      </c>
      <c r="N3968" t="str">
        <f t="shared" si="489"/>
        <v>GSITEM-003967</v>
      </c>
      <c r="O3968" t="str">
        <f t="shared" si="490"/>
        <v>GSORD-003967</v>
      </c>
      <c r="P3968" s="1" t="str">
        <f t="shared" si="491"/>
        <v>WH-D</v>
      </c>
      <c r="Q3968" s="1" t="str">
        <f t="shared" si="492"/>
        <v>Delayed</v>
      </c>
      <c r="R3968" s="1" t="str">
        <f t="shared" si="493"/>
        <v>No</v>
      </c>
      <c r="S3968" s="1" t="str">
        <f t="shared" si="494"/>
        <v>ecommerce_shipping</v>
      </c>
      <c r="T3968" s="1" t="str">
        <f t="shared" si="495"/>
        <v>SHIPMENT_STATUS_RECORDED</v>
      </c>
    </row>
    <row r="3969" spans="1:20" x14ac:dyDescent="0.2">
      <c r="A3969">
        <v>3968</v>
      </c>
      <c r="B3969" t="s">
        <v>15</v>
      </c>
      <c r="C3969" t="s">
        <v>23</v>
      </c>
      <c r="D3969">
        <v>3</v>
      </c>
      <c r="E3969">
        <v>1</v>
      </c>
      <c r="F3969">
        <v>135</v>
      </c>
      <c r="G3969">
        <v>2</v>
      </c>
      <c r="H3969" t="s">
        <v>14</v>
      </c>
      <c r="I3969" t="s">
        <v>16</v>
      </c>
      <c r="J3969">
        <v>7</v>
      </c>
      <c r="K3969">
        <v>5682</v>
      </c>
      <c r="L3969">
        <v>0</v>
      </c>
      <c r="M3969" s="1" t="str">
        <f t="shared" si="488"/>
        <v>SHIP-003968</v>
      </c>
      <c r="N3969" t="str">
        <f t="shared" si="489"/>
        <v>GSITEM-003968</v>
      </c>
      <c r="O3969" t="str">
        <f t="shared" si="490"/>
        <v>GSORD-003968</v>
      </c>
      <c r="P3969" s="1" t="str">
        <f t="shared" si="491"/>
        <v>WH-F</v>
      </c>
      <c r="Q3969" s="1" t="str">
        <f t="shared" si="492"/>
        <v>On Time</v>
      </c>
      <c r="R3969" s="1" t="str">
        <f t="shared" si="493"/>
        <v>Yes</v>
      </c>
      <c r="S3969" s="1" t="str">
        <f t="shared" si="494"/>
        <v>ecommerce_shipping</v>
      </c>
      <c r="T3969" s="1" t="str">
        <f t="shared" si="495"/>
        <v>SHIPMENT_STATUS_RECORDED</v>
      </c>
    </row>
    <row r="3970" spans="1:20" x14ac:dyDescent="0.2">
      <c r="A3970">
        <v>3969</v>
      </c>
      <c r="B3970" t="s">
        <v>17</v>
      </c>
      <c r="C3970" t="s">
        <v>13</v>
      </c>
      <c r="D3970">
        <v>3</v>
      </c>
      <c r="E3970">
        <v>3</v>
      </c>
      <c r="F3970">
        <v>234</v>
      </c>
      <c r="G3970">
        <v>3</v>
      </c>
      <c r="H3970" t="s">
        <v>19</v>
      </c>
      <c r="I3970" t="s">
        <v>15</v>
      </c>
      <c r="J3970">
        <v>3</v>
      </c>
      <c r="K3970">
        <v>4187</v>
      </c>
      <c r="L3970">
        <v>1</v>
      </c>
      <c r="M3970" s="1" t="str">
        <f t="shared" ref="M3970:M4033" si="496">"SHIP-"&amp;TEXT(A3970,"000000")</f>
        <v>SHIP-003969</v>
      </c>
      <c r="N3970" t="str">
        <f t="shared" ref="N3970:N4033" si="497">"GSITEM-"&amp;TEXT(A3970,"000000")</f>
        <v>GSITEM-003969</v>
      </c>
      <c r="O3970" t="str">
        <f t="shared" ref="O3970:O4033" si="498">"GSORD-"&amp;TEXT(A3970,"000000")</f>
        <v>GSORD-003969</v>
      </c>
      <c r="P3970" s="1" t="str">
        <f t="shared" ref="P3970:P4033" si="499">"WH-"&amp;B3970</f>
        <v>WH-A</v>
      </c>
      <c r="Q3970" s="1" t="str">
        <f t="shared" ref="Q3970:Q4033" si="500">IF(L3970=1,"Delayed","On Time")</f>
        <v>Delayed</v>
      </c>
      <c r="R3970" s="1" t="str">
        <f t="shared" ref="R3970:R4033" si="501">IF(L3970=0,"Yes","No")</f>
        <v>No</v>
      </c>
      <c r="S3970" s="1" t="str">
        <f t="shared" ref="S3970:S4033" si="502">"ecommerce_shipping"</f>
        <v>ecommerce_shipping</v>
      </c>
      <c r="T3970" s="1" t="str">
        <f t="shared" ref="T3970:T4033" si="503">"SHIPMENT_STATUS_RECORDED"</f>
        <v>SHIPMENT_STATUS_RECORDED</v>
      </c>
    </row>
    <row r="3971" spans="1:20" x14ac:dyDescent="0.2">
      <c r="A3971">
        <v>3970</v>
      </c>
      <c r="B3971" t="s">
        <v>18</v>
      </c>
      <c r="C3971" t="s">
        <v>13</v>
      </c>
      <c r="D3971">
        <v>4</v>
      </c>
      <c r="E3971">
        <v>5</v>
      </c>
      <c r="F3971">
        <v>214</v>
      </c>
      <c r="G3971">
        <v>3</v>
      </c>
      <c r="H3971" t="s">
        <v>21</v>
      </c>
      <c r="I3971" t="s">
        <v>15</v>
      </c>
      <c r="J3971">
        <v>1</v>
      </c>
      <c r="K3971">
        <v>4004</v>
      </c>
      <c r="L3971">
        <v>0</v>
      </c>
      <c r="M3971" s="1" t="str">
        <f t="shared" si="496"/>
        <v>SHIP-003970</v>
      </c>
      <c r="N3971" t="str">
        <f t="shared" si="497"/>
        <v>GSITEM-003970</v>
      </c>
      <c r="O3971" t="str">
        <f t="shared" si="498"/>
        <v>GSORD-003970</v>
      </c>
      <c r="P3971" s="1" t="str">
        <f t="shared" si="499"/>
        <v>WH-B</v>
      </c>
      <c r="Q3971" s="1" t="str">
        <f t="shared" si="500"/>
        <v>On Time</v>
      </c>
      <c r="R3971" s="1" t="str">
        <f t="shared" si="501"/>
        <v>Yes</v>
      </c>
      <c r="S3971" s="1" t="str">
        <f t="shared" si="502"/>
        <v>ecommerce_shipping</v>
      </c>
      <c r="T3971" s="1" t="str">
        <f t="shared" si="503"/>
        <v>SHIPMENT_STATUS_RECORDED</v>
      </c>
    </row>
    <row r="3972" spans="1:20" x14ac:dyDescent="0.2">
      <c r="A3972">
        <v>3971</v>
      </c>
      <c r="B3972" t="s">
        <v>20</v>
      </c>
      <c r="C3972" t="s">
        <v>13</v>
      </c>
      <c r="D3972">
        <v>4</v>
      </c>
      <c r="E3972">
        <v>1</v>
      </c>
      <c r="F3972">
        <v>174</v>
      </c>
      <c r="G3972">
        <v>3</v>
      </c>
      <c r="H3972" t="s">
        <v>14</v>
      </c>
      <c r="I3972" t="s">
        <v>15</v>
      </c>
      <c r="J3972">
        <v>8</v>
      </c>
      <c r="K3972">
        <v>5549</v>
      </c>
      <c r="L3972">
        <v>0</v>
      </c>
      <c r="M3972" s="1" t="str">
        <f t="shared" si="496"/>
        <v>SHIP-003971</v>
      </c>
      <c r="N3972" t="str">
        <f t="shared" si="497"/>
        <v>GSITEM-003971</v>
      </c>
      <c r="O3972" t="str">
        <f t="shared" si="498"/>
        <v>GSORD-003971</v>
      </c>
      <c r="P3972" s="1" t="str">
        <f t="shared" si="499"/>
        <v>WH-C</v>
      </c>
      <c r="Q3972" s="1" t="str">
        <f t="shared" si="500"/>
        <v>On Time</v>
      </c>
      <c r="R3972" s="1" t="str">
        <f t="shared" si="501"/>
        <v>Yes</v>
      </c>
      <c r="S3972" s="1" t="str">
        <f t="shared" si="502"/>
        <v>ecommerce_shipping</v>
      </c>
      <c r="T3972" s="1" t="str">
        <f t="shared" si="503"/>
        <v>SHIPMENT_STATUS_RECORDED</v>
      </c>
    </row>
    <row r="3973" spans="1:20" x14ac:dyDescent="0.2">
      <c r="A3973">
        <v>3972</v>
      </c>
      <c r="B3973" t="s">
        <v>15</v>
      </c>
      <c r="C3973" t="s">
        <v>13</v>
      </c>
      <c r="D3973">
        <v>5</v>
      </c>
      <c r="E3973">
        <v>5</v>
      </c>
      <c r="F3973">
        <v>262</v>
      </c>
      <c r="G3973">
        <v>2</v>
      </c>
      <c r="H3973" t="s">
        <v>19</v>
      </c>
      <c r="I3973" t="s">
        <v>16</v>
      </c>
      <c r="J3973">
        <v>8</v>
      </c>
      <c r="K3973">
        <v>4283</v>
      </c>
      <c r="L3973">
        <v>0</v>
      </c>
      <c r="M3973" s="1" t="str">
        <f t="shared" si="496"/>
        <v>SHIP-003972</v>
      </c>
      <c r="N3973" t="str">
        <f t="shared" si="497"/>
        <v>GSITEM-003972</v>
      </c>
      <c r="O3973" t="str">
        <f t="shared" si="498"/>
        <v>GSORD-003972</v>
      </c>
      <c r="P3973" s="1" t="str">
        <f t="shared" si="499"/>
        <v>WH-F</v>
      </c>
      <c r="Q3973" s="1" t="str">
        <f t="shared" si="500"/>
        <v>On Time</v>
      </c>
      <c r="R3973" s="1" t="str">
        <f t="shared" si="501"/>
        <v>Yes</v>
      </c>
      <c r="S3973" s="1" t="str">
        <f t="shared" si="502"/>
        <v>ecommerce_shipping</v>
      </c>
      <c r="T3973" s="1" t="str">
        <f t="shared" si="503"/>
        <v>SHIPMENT_STATUS_RECORDED</v>
      </c>
    </row>
    <row r="3974" spans="1:20" x14ac:dyDescent="0.2">
      <c r="A3974">
        <v>3973</v>
      </c>
      <c r="B3974" t="s">
        <v>12</v>
      </c>
      <c r="C3974" t="s">
        <v>13</v>
      </c>
      <c r="D3974">
        <v>4</v>
      </c>
      <c r="E3974">
        <v>1</v>
      </c>
      <c r="F3974">
        <v>180</v>
      </c>
      <c r="G3974">
        <v>3</v>
      </c>
      <c r="H3974" t="s">
        <v>21</v>
      </c>
      <c r="I3974" t="s">
        <v>15</v>
      </c>
      <c r="J3974">
        <v>5</v>
      </c>
      <c r="K3974">
        <v>4346</v>
      </c>
      <c r="L3974">
        <v>0</v>
      </c>
      <c r="M3974" s="1" t="str">
        <f t="shared" si="496"/>
        <v>SHIP-003973</v>
      </c>
      <c r="N3974" t="str">
        <f t="shared" si="497"/>
        <v>GSITEM-003973</v>
      </c>
      <c r="O3974" t="str">
        <f t="shared" si="498"/>
        <v>GSORD-003973</v>
      </c>
      <c r="P3974" s="1" t="str">
        <f t="shared" si="499"/>
        <v>WH-D</v>
      </c>
      <c r="Q3974" s="1" t="str">
        <f t="shared" si="500"/>
        <v>On Time</v>
      </c>
      <c r="R3974" s="1" t="str">
        <f t="shared" si="501"/>
        <v>Yes</v>
      </c>
      <c r="S3974" s="1" t="str">
        <f t="shared" si="502"/>
        <v>ecommerce_shipping</v>
      </c>
      <c r="T3974" s="1" t="str">
        <f t="shared" si="503"/>
        <v>SHIPMENT_STATUS_RECORDED</v>
      </c>
    </row>
    <row r="3975" spans="1:20" x14ac:dyDescent="0.2">
      <c r="A3975">
        <v>3974</v>
      </c>
      <c r="B3975" t="s">
        <v>15</v>
      </c>
      <c r="C3975" t="s">
        <v>13</v>
      </c>
      <c r="D3975">
        <v>5</v>
      </c>
      <c r="E3975">
        <v>2</v>
      </c>
      <c r="F3975">
        <v>165</v>
      </c>
      <c r="G3975">
        <v>2</v>
      </c>
      <c r="H3975" t="s">
        <v>19</v>
      </c>
      <c r="I3975" t="s">
        <v>15</v>
      </c>
      <c r="J3975">
        <v>6</v>
      </c>
      <c r="K3975">
        <v>4819</v>
      </c>
      <c r="L3975">
        <v>1</v>
      </c>
      <c r="M3975" s="1" t="str">
        <f t="shared" si="496"/>
        <v>SHIP-003974</v>
      </c>
      <c r="N3975" t="str">
        <f t="shared" si="497"/>
        <v>GSITEM-003974</v>
      </c>
      <c r="O3975" t="str">
        <f t="shared" si="498"/>
        <v>GSORD-003974</v>
      </c>
      <c r="P3975" s="1" t="str">
        <f t="shared" si="499"/>
        <v>WH-F</v>
      </c>
      <c r="Q3975" s="1" t="str">
        <f t="shared" si="500"/>
        <v>Delayed</v>
      </c>
      <c r="R3975" s="1" t="str">
        <f t="shared" si="501"/>
        <v>No</v>
      </c>
      <c r="S3975" s="1" t="str">
        <f t="shared" si="502"/>
        <v>ecommerce_shipping</v>
      </c>
      <c r="T3975" s="1" t="str">
        <f t="shared" si="503"/>
        <v>SHIPMENT_STATUS_RECORDED</v>
      </c>
    </row>
    <row r="3976" spans="1:20" x14ac:dyDescent="0.2">
      <c r="A3976">
        <v>3975</v>
      </c>
      <c r="B3976" t="s">
        <v>17</v>
      </c>
      <c r="C3976" t="s">
        <v>13</v>
      </c>
      <c r="D3976">
        <v>4</v>
      </c>
      <c r="E3976">
        <v>1</v>
      </c>
      <c r="F3976">
        <v>150</v>
      </c>
      <c r="G3976">
        <v>3</v>
      </c>
      <c r="H3976" t="s">
        <v>14</v>
      </c>
      <c r="I3976" t="s">
        <v>15</v>
      </c>
      <c r="J3976">
        <v>10</v>
      </c>
      <c r="K3976">
        <v>4470</v>
      </c>
      <c r="L3976">
        <v>0</v>
      </c>
      <c r="M3976" s="1" t="str">
        <f t="shared" si="496"/>
        <v>SHIP-003975</v>
      </c>
      <c r="N3976" t="str">
        <f t="shared" si="497"/>
        <v>GSITEM-003975</v>
      </c>
      <c r="O3976" t="str">
        <f t="shared" si="498"/>
        <v>GSORD-003975</v>
      </c>
      <c r="P3976" s="1" t="str">
        <f t="shared" si="499"/>
        <v>WH-A</v>
      </c>
      <c r="Q3976" s="1" t="str">
        <f t="shared" si="500"/>
        <v>On Time</v>
      </c>
      <c r="R3976" s="1" t="str">
        <f t="shared" si="501"/>
        <v>Yes</v>
      </c>
      <c r="S3976" s="1" t="str">
        <f t="shared" si="502"/>
        <v>ecommerce_shipping</v>
      </c>
      <c r="T3976" s="1" t="str">
        <f t="shared" si="503"/>
        <v>SHIPMENT_STATUS_RECORDED</v>
      </c>
    </row>
    <row r="3977" spans="1:20" x14ac:dyDescent="0.2">
      <c r="A3977">
        <v>3976</v>
      </c>
      <c r="B3977" t="s">
        <v>18</v>
      </c>
      <c r="C3977" t="s">
        <v>13</v>
      </c>
      <c r="D3977">
        <v>5</v>
      </c>
      <c r="E3977">
        <v>4</v>
      </c>
      <c r="F3977">
        <v>227</v>
      </c>
      <c r="G3977">
        <v>2</v>
      </c>
      <c r="H3977" t="s">
        <v>14</v>
      </c>
      <c r="I3977" t="s">
        <v>15</v>
      </c>
      <c r="J3977">
        <v>9</v>
      </c>
      <c r="K3977">
        <v>5706</v>
      </c>
      <c r="L3977">
        <v>1</v>
      </c>
      <c r="M3977" s="1" t="str">
        <f t="shared" si="496"/>
        <v>SHIP-003976</v>
      </c>
      <c r="N3977" t="str">
        <f t="shared" si="497"/>
        <v>GSITEM-003976</v>
      </c>
      <c r="O3977" t="str">
        <f t="shared" si="498"/>
        <v>GSORD-003976</v>
      </c>
      <c r="P3977" s="1" t="str">
        <f t="shared" si="499"/>
        <v>WH-B</v>
      </c>
      <c r="Q3977" s="1" t="str">
        <f t="shared" si="500"/>
        <v>Delayed</v>
      </c>
      <c r="R3977" s="1" t="str">
        <f t="shared" si="501"/>
        <v>No</v>
      </c>
      <c r="S3977" s="1" t="str">
        <f t="shared" si="502"/>
        <v>ecommerce_shipping</v>
      </c>
      <c r="T3977" s="1" t="str">
        <f t="shared" si="503"/>
        <v>SHIPMENT_STATUS_RECORDED</v>
      </c>
    </row>
    <row r="3978" spans="1:20" x14ac:dyDescent="0.2">
      <c r="A3978">
        <v>3977</v>
      </c>
      <c r="B3978" t="s">
        <v>20</v>
      </c>
      <c r="C3978" t="s">
        <v>13</v>
      </c>
      <c r="D3978">
        <v>5</v>
      </c>
      <c r="E3978">
        <v>1</v>
      </c>
      <c r="F3978">
        <v>220</v>
      </c>
      <c r="G3978">
        <v>3</v>
      </c>
      <c r="H3978" t="s">
        <v>19</v>
      </c>
      <c r="I3978" t="s">
        <v>16</v>
      </c>
      <c r="J3978">
        <v>8</v>
      </c>
      <c r="K3978">
        <v>5727</v>
      </c>
      <c r="L3978">
        <v>1</v>
      </c>
      <c r="M3978" s="1" t="str">
        <f t="shared" si="496"/>
        <v>SHIP-003977</v>
      </c>
      <c r="N3978" t="str">
        <f t="shared" si="497"/>
        <v>GSITEM-003977</v>
      </c>
      <c r="O3978" t="str">
        <f t="shared" si="498"/>
        <v>GSORD-003977</v>
      </c>
      <c r="P3978" s="1" t="str">
        <f t="shared" si="499"/>
        <v>WH-C</v>
      </c>
      <c r="Q3978" s="1" t="str">
        <f t="shared" si="500"/>
        <v>Delayed</v>
      </c>
      <c r="R3978" s="1" t="str">
        <f t="shared" si="501"/>
        <v>No</v>
      </c>
      <c r="S3978" s="1" t="str">
        <f t="shared" si="502"/>
        <v>ecommerce_shipping</v>
      </c>
      <c r="T3978" s="1" t="str">
        <f t="shared" si="503"/>
        <v>SHIPMENT_STATUS_RECORDED</v>
      </c>
    </row>
    <row r="3979" spans="1:20" x14ac:dyDescent="0.2">
      <c r="A3979">
        <v>3978</v>
      </c>
      <c r="B3979" t="s">
        <v>15</v>
      </c>
      <c r="C3979" t="s">
        <v>13</v>
      </c>
      <c r="D3979">
        <v>5</v>
      </c>
      <c r="E3979">
        <v>5</v>
      </c>
      <c r="F3979">
        <v>255</v>
      </c>
      <c r="G3979">
        <v>2</v>
      </c>
      <c r="H3979" t="s">
        <v>19</v>
      </c>
      <c r="I3979" t="s">
        <v>16</v>
      </c>
      <c r="J3979">
        <v>1</v>
      </c>
      <c r="K3979">
        <v>4604</v>
      </c>
      <c r="L3979">
        <v>1</v>
      </c>
      <c r="M3979" s="1" t="str">
        <f t="shared" si="496"/>
        <v>SHIP-003978</v>
      </c>
      <c r="N3979" t="str">
        <f t="shared" si="497"/>
        <v>GSITEM-003978</v>
      </c>
      <c r="O3979" t="str">
        <f t="shared" si="498"/>
        <v>GSORD-003978</v>
      </c>
      <c r="P3979" s="1" t="str">
        <f t="shared" si="499"/>
        <v>WH-F</v>
      </c>
      <c r="Q3979" s="1" t="str">
        <f t="shared" si="500"/>
        <v>Delayed</v>
      </c>
      <c r="R3979" s="1" t="str">
        <f t="shared" si="501"/>
        <v>No</v>
      </c>
      <c r="S3979" s="1" t="str">
        <f t="shared" si="502"/>
        <v>ecommerce_shipping</v>
      </c>
      <c r="T3979" s="1" t="str">
        <f t="shared" si="503"/>
        <v>SHIPMENT_STATUS_RECORDED</v>
      </c>
    </row>
    <row r="3980" spans="1:20" x14ac:dyDescent="0.2">
      <c r="A3980">
        <v>3979</v>
      </c>
      <c r="B3980" t="s">
        <v>12</v>
      </c>
      <c r="C3980" t="s">
        <v>13</v>
      </c>
      <c r="D3980">
        <v>3</v>
      </c>
      <c r="E3980">
        <v>2</v>
      </c>
      <c r="F3980">
        <v>202</v>
      </c>
      <c r="G3980">
        <v>2</v>
      </c>
      <c r="H3980" t="s">
        <v>19</v>
      </c>
      <c r="I3980" t="s">
        <v>16</v>
      </c>
      <c r="J3980">
        <v>5</v>
      </c>
      <c r="K3980">
        <v>5135</v>
      </c>
      <c r="L3980">
        <v>1</v>
      </c>
      <c r="M3980" s="1" t="str">
        <f t="shared" si="496"/>
        <v>SHIP-003979</v>
      </c>
      <c r="N3980" t="str">
        <f t="shared" si="497"/>
        <v>GSITEM-003979</v>
      </c>
      <c r="O3980" t="str">
        <f t="shared" si="498"/>
        <v>GSORD-003979</v>
      </c>
      <c r="P3980" s="1" t="str">
        <f t="shared" si="499"/>
        <v>WH-D</v>
      </c>
      <c r="Q3980" s="1" t="str">
        <f t="shared" si="500"/>
        <v>Delayed</v>
      </c>
      <c r="R3980" s="1" t="str">
        <f t="shared" si="501"/>
        <v>No</v>
      </c>
      <c r="S3980" s="1" t="str">
        <f t="shared" si="502"/>
        <v>ecommerce_shipping</v>
      </c>
      <c r="T3980" s="1" t="str">
        <f t="shared" si="503"/>
        <v>SHIPMENT_STATUS_RECORDED</v>
      </c>
    </row>
    <row r="3981" spans="1:20" x14ac:dyDescent="0.2">
      <c r="A3981">
        <v>3980</v>
      </c>
      <c r="B3981" t="s">
        <v>15</v>
      </c>
      <c r="C3981" t="s">
        <v>13</v>
      </c>
      <c r="D3981">
        <v>4</v>
      </c>
      <c r="E3981">
        <v>4</v>
      </c>
      <c r="F3981">
        <v>261</v>
      </c>
      <c r="G3981">
        <v>3</v>
      </c>
      <c r="H3981" t="s">
        <v>19</v>
      </c>
      <c r="I3981" t="s">
        <v>16</v>
      </c>
      <c r="J3981">
        <v>2</v>
      </c>
      <c r="K3981">
        <v>4140</v>
      </c>
      <c r="L3981">
        <v>0</v>
      </c>
      <c r="M3981" s="1" t="str">
        <f t="shared" si="496"/>
        <v>SHIP-003980</v>
      </c>
      <c r="N3981" t="str">
        <f t="shared" si="497"/>
        <v>GSITEM-003980</v>
      </c>
      <c r="O3981" t="str">
        <f t="shared" si="498"/>
        <v>GSORD-003980</v>
      </c>
      <c r="P3981" s="1" t="str">
        <f t="shared" si="499"/>
        <v>WH-F</v>
      </c>
      <c r="Q3981" s="1" t="str">
        <f t="shared" si="500"/>
        <v>On Time</v>
      </c>
      <c r="R3981" s="1" t="str">
        <f t="shared" si="501"/>
        <v>Yes</v>
      </c>
      <c r="S3981" s="1" t="str">
        <f t="shared" si="502"/>
        <v>ecommerce_shipping</v>
      </c>
      <c r="T3981" s="1" t="str">
        <f t="shared" si="503"/>
        <v>SHIPMENT_STATUS_RECORDED</v>
      </c>
    </row>
    <row r="3982" spans="1:20" x14ac:dyDescent="0.2">
      <c r="A3982">
        <v>3981</v>
      </c>
      <c r="B3982" t="s">
        <v>17</v>
      </c>
      <c r="C3982" t="s">
        <v>13</v>
      </c>
      <c r="D3982">
        <v>5</v>
      </c>
      <c r="E3982">
        <v>3</v>
      </c>
      <c r="F3982">
        <v>244</v>
      </c>
      <c r="G3982">
        <v>2</v>
      </c>
      <c r="H3982" t="s">
        <v>14</v>
      </c>
      <c r="I3982" t="s">
        <v>16</v>
      </c>
      <c r="J3982">
        <v>5</v>
      </c>
      <c r="K3982">
        <v>4713</v>
      </c>
      <c r="L3982">
        <v>0</v>
      </c>
      <c r="M3982" s="1" t="str">
        <f t="shared" si="496"/>
        <v>SHIP-003981</v>
      </c>
      <c r="N3982" t="str">
        <f t="shared" si="497"/>
        <v>GSITEM-003981</v>
      </c>
      <c r="O3982" t="str">
        <f t="shared" si="498"/>
        <v>GSORD-003981</v>
      </c>
      <c r="P3982" s="1" t="str">
        <f t="shared" si="499"/>
        <v>WH-A</v>
      </c>
      <c r="Q3982" s="1" t="str">
        <f t="shared" si="500"/>
        <v>On Time</v>
      </c>
      <c r="R3982" s="1" t="str">
        <f t="shared" si="501"/>
        <v>Yes</v>
      </c>
      <c r="S3982" s="1" t="str">
        <f t="shared" si="502"/>
        <v>ecommerce_shipping</v>
      </c>
      <c r="T3982" s="1" t="str">
        <f t="shared" si="503"/>
        <v>SHIPMENT_STATUS_RECORDED</v>
      </c>
    </row>
    <row r="3983" spans="1:20" x14ac:dyDescent="0.2">
      <c r="A3983">
        <v>3982</v>
      </c>
      <c r="B3983" t="s">
        <v>18</v>
      </c>
      <c r="C3983" t="s">
        <v>13</v>
      </c>
      <c r="D3983">
        <v>4</v>
      </c>
      <c r="E3983">
        <v>2</v>
      </c>
      <c r="F3983">
        <v>173</v>
      </c>
      <c r="G3983">
        <v>3</v>
      </c>
      <c r="H3983" t="s">
        <v>19</v>
      </c>
      <c r="I3983" t="s">
        <v>15</v>
      </c>
      <c r="J3983">
        <v>1</v>
      </c>
      <c r="K3983">
        <v>5128</v>
      </c>
      <c r="L3983">
        <v>0</v>
      </c>
      <c r="M3983" s="1" t="str">
        <f t="shared" si="496"/>
        <v>SHIP-003982</v>
      </c>
      <c r="N3983" t="str">
        <f t="shared" si="497"/>
        <v>GSITEM-003982</v>
      </c>
      <c r="O3983" t="str">
        <f t="shared" si="498"/>
        <v>GSORD-003982</v>
      </c>
      <c r="P3983" s="1" t="str">
        <f t="shared" si="499"/>
        <v>WH-B</v>
      </c>
      <c r="Q3983" s="1" t="str">
        <f t="shared" si="500"/>
        <v>On Time</v>
      </c>
      <c r="R3983" s="1" t="str">
        <f t="shared" si="501"/>
        <v>Yes</v>
      </c>
      <c r="S3983" s="1" t="str">
        <f t="shared" si="502"/>
        <v>ecommerce_shipping</v>
      </c>
      <c r="T3983" s="1" t="str">
        <f t="shared" si="503"/>
        <v>SHIPMENT_STATUS_RECORDED</v>
      </c>
    </row>
    <row r="3984" spans="1:20" x14ac:dyDescent="0.2">
      <c r="A3984">
        <v>3983</v>
      </c>
      <c r="B3984" t="s">
        <v>20</v>
      </c>
      <c r="C3984" t="s">
        <v>13</v>
      </c>
      <c r="D3984">
        <v>3</v>
      </c>
      <c r="E3984">
        <v>2</v>
      </c>
      <c r="F3984">
        <v>224</v>
      </c>
      <c r="G3984">
        <v>3</v>
      </c>
      <c r="H3984" t="s">
        <v>19</v>
      </c>
      <c r="I3984" t="s">
        <v>16</v>
      </c>
      <c r="J3984">
        <v>1</v>
      </c>
      <c r="K3984">
        <v>5343</v>
      </c>
      <c r="L3984">
        <v>1</v>
      </c>
      <c r="M3984" s="1" t="str">
        <f t="shared" si="496"/>
        <v>SHIP-003983</v>
      </c>
      <c r="N3984" t="str">
        <f t="shared" si="497"/>
        <v>GSITEM-003983</v>
      </c>
      <c r="O3984" t="str">
        <f t="shared" si="498"/>
        <v>GSORD-003983</v>
      </c>
      <c r="P3984" s="1" t="str">
        <f t="shared" si="499"/>
        <v>WH-C</v>
      </c>
      <c r="Q3984" s="1" t="str">
        <f t="shared" si="500"/>
        <v>Delayed</v>
      </c>
      <c r="R3984" s="1" t="str">
        <f t="shared" si="501"/>
        <v>No</v>
      </c>
      <c r="S3984" s="1" t="str">
        <f t="shared" si="502"/>
        <v>ecommerce_shipping</v>
      </c>
      <c r="T3984" s="1" t="str">
        <f t="shared" si="503"/>
        <v>SHIPMENT_STATUS_RECORDED</v>
      </c>
    </row>
    <row r="3985" spans="1:20" x14ac:dyDescent="0.2">
      <c r="A3985">
        <v>3984</v>
      </c>
      <c r="B3985" t="s">
        <v>15</v>
      </c>
      <c r="C3985" t="s">
        <v>13</v>
      </c>
      <c r="D3985">
        <v>4</v>
      </c>
      <c r="E3985">
        <v>4</v>
      </c>
      <c r="F3985">
        <v>263</v>
      </c>
      <c r="G3985">
        <v>2</v>
      </c>
      <c r="H3985" t="s">
        <v>19</v>
      </c>
      <c r="I3985" t="s">
        <v>16</v>
      </c>
      <c r="J3985">
        <v>2</v>
      </c>
      <c r="K3985">
        <v>5797</v>
      </c>
      <c r="L3985">
        <v>1</v>
      </c>
      <c r="M3985" s="1" t="str">
        <f t="shared" si="496"/>
        <v>SHIP-003984</v>
      </c>
      <c r="N3985" t="str">
        <f t="shared" si="497"/>
        <v>GSITEM-003984</v>
      </c>
      <c r="O3985" t="str">
        <f t="shared" si="498"/>
        <v>GSORD-003984</v>
      </c>
      <c r="P3985" s="1" t="str">
        <f t="shared" si="499"/>
        <v>WH-F</v>
      </c>
      <c r="Q3985" s="1" t="str">
        <f t="shared" si="500"/>
        <v>Delayed</v>
      </c>
      <c r="R3985" s="1" t="str">
        <f t="shared" si="501"/>
        <v>No</v>
      </c>
      <c r="S3985" s="1" t="str">
        <f t="shared" si="502"/>
        <v>ecommerce_shipping</v>
      </c>
      <c r="T3985" s="1" t="str">
        <f t="shared" si="503"/>
        <v>SHIPMENT_STATUS_RECORDED</v>
      </c>
    </row>
    <row r="3986" spans="1:20" x14ac:dyDescent="0.2">
      <c r="A3986">
        <v>3985</v>
      </c>
      <c r="B3986" t="s">
        <v>12</v>
      </c>
      <c r="C3986" t="s">
        <v>13</v>
      </c>
      <c r="D3986">
        <v>5</v>
      </c>
      <c r="E3986">
        <v>1</v>
      </c>
      <c r="F3986">
        <v>160</v>
      </c>
      <c r="G3986">
        <v>5</v>
      </c>
      <c r="H3986" t="s">
        <v>14</v>
      </c>
      <c r="I3986" t="s">
        <v>15</v>
      </c>
      <c r="J3986">
        <v>1</v>
      </c>
      <c r="K3986">
        <v>4672</v>
      </c>
      <c r="L3986">
        <v>0</v>
      </c>
      <c r="M3986" s="1" t="str">
        <f t="shared" si="496"/>
        <v>SHIP-003985</v>
      </c>
      <c r="N3986" t="str">
        <f t="shared" si="497"/>
        <v>GSITEM-003985</v>
      </c>
      <c r="O3986" t="str">
        <f t="shared" si="498"/>
        <v>GSORD-003985</v>
      </c>
      <c r="P3986" s="1" t="str">
        <f t="shared" si="499"/>
        <v>WH-D</v>
      </c>
      <c r="Q3986" s="1" t="str">
        <f t="shared" si="500"/>
        <v>On Time</v>
      </c>
      <c r="R3986" s="1" t="str">
        <f t="shared" si="501"/>
        <v>Yes</v>
      </c>
      <c r="S3986" s="1" t="str">
        <f t="shared" si="502"/>
        <v>ecommerce_shipping</v>
      </c>
      <c r="T3986" s="1" t="str">
        <f t="shared" si="503"/>
        <v>SHIPMENT_STATUS_RECORDED</v>
      </c>
    </row>
    <row r="3987" spans="1:20" x14ac:dyDescent="0.2">
      <c r="A3987">
        <v>3986</v>
      </c>
      <c r="B3987" t="s">
        <v>15</v>
      </c>
      <c r="C3987" t="s">
        <v>13</v>
      </c>
      <c r="D3987">
        <v>6</v>
      </c>
      <c r="E3987">
        <v>2</v>
      </c>
      <c r="F3987">
        <v>106</v>
      </c>
      <c r="G3987">
        <v>5</v>
      </c>
      <c r="H3987" t="s">
        <v>14</v>
      </c>
      <c r="I3987" t="s">
        <v>16</v>
      </c>
      <c r="J3987">
        <v>9</v>
      </c>
      <c r="K3987">
        <v>4038</v>
      </c>
      <c r="L3987">
        <v>1</v>
      </c>
      <c r="M3987" s="1" t="str">
        <f t="shared" si="496"/>
        <v>SHIP-003986</v>
      </c>
      <c r="N3987" t="str">
        <f t="shared" si="497"/>
        <v>GSITEM-003986</v>
      </c>
      <c r="O3987" t="str">
        <f t="shared" si="498"/>
        <v>GSORD-003986</v>
      </c>
      <c r="P3987" s="1" t="str">
        <f t="shared" si="499"/>
        <v>WH-F</v>
      </c>
      <c r="Q3987" s="1" t="str">
        <f t="shared" si="500"/>
        <v>Delayed</v>
      </c>
      <c r="R3987" s="1" t="str">
        <f t="shared" si="501"/>
        <v>No</v>
      </c>
      <c r="S3987" s="1" t="str">
        <f t="shared" si="502"/>
        <v>ecommerce_shipping</v>
      </c>
      <c r="T3987" s="1" t="str">
        <f t="shared" si="503"/>
        <v>SHIPMENT_STATUS_RECORDED</v>
      </c>
    </row>
    <row r="3988" spans="1:20" x14ac:dyDescent="0.2">
      <c r="A3988">
        <v>3987</v>
      </c>
      <c r="B3988" t="s">
        <v>17</v>
      </c>
      <c r="C3988" t="s">
        <v>13</v>
      </c>
      <c r="D3988">
        <v>3</v>
      </c>
      <c r="E3988">
        <v>2</v>
      </c>
      <c r="F3988">
        <v>227</v>
      </c>
      <c r="G3988">
        <v>2</v>
      </c>
      <c r="H3988" t="s">
        <v>19</v>
      </c>
      <c r="I3988" t="s">
        <v>16</v>
      </c>
      <c r="J3988">
        <v>9</v>
      </c>
      <c r="K3988">
        <v>4659</v>
      </c>
      <c r="L3988">
        <v>0</v>
      </c>
      <c r="M3988" s="1" t="str">
        <f t="shared" si="496"/>
        <v>SHIP-003987</v>
      </c>
      <c r="N3988" t="str">
        <f t="shared" si="497"/>
        <v>GSITEM-003987</v>
      </c>
      <c r="O3988" t="str">
        <f t="shared" si="498"/>
        <v>GSORD-003987</v>
      </c>
      <c r="P3988" s="1" t="str">
        <f t="shared" si="499"/>
        <v>WH-A</v>
      </c>
      <c r="Q3988" s="1" t="str">
        <f t="shared" si="500"/>
        <v>On Time</v>
      </c>
      <c r="R3988" s="1" t="str">
        <f t="shared" si="501"/>
        <v>Yes</v>
      </c>
      <c r="S3988" s="1" t="str">
        <f t="shared" si="502"/>
        <v>ecommerce_shipping</v>
      </c>
      <c r="T3988" s="1" t="str">
        <f t="shared" si="503"/>
        <v>SHIPMENT_STATUS_RECORDED</v>
      </c>
    </row>
    <row r="3989" spans="1:20" x14ac:dyDescent="0.2">
      <c r="A3989">
        <v>3988</v>
      </c>
      <c r="B3989" t="s">
        <v>18</v>
      </c>
      <c r="C3989" t="s">
        <v>13</v>
      </c>
      <c r="D3989">
        <v>3</v>
      </c>
      <c r="E3989">
        <v>5</v>
      </c>
      <c r="F3989">
        <v>257</v>
      </c>
      <c r="G3989">
        <v>2</v>
      </c>
      <c r="H3989" t="s">
        <v>14</v>
      </c>
      <c r="I3989" t="s">
        <v>16</v>
      </c>
      <c r="J3989">
        <v>2</v>
      </c>
      <c r="K3989">
        <v>5251</v>
      </c>
      <c r="L3989">
        <v>1</v>
      </c>
      <c r="M3989" s="1" t="str">
        <f t="shared" si="496"/>
        <v>SHIP-003988</v>
      </c>
      <c r="N3989" t="str">
        <f t="shared" si="497"/>
        <v>GSITEM-003988</v>
      </c>
      <c r="O3989" t="str">
        <f t="shared" si="498"/>
        <v>GSORD-003988</v>
      </c>
      <c r="P3989" s="1" t="str">
        <f t="shared" si="499"/>
        <v>WH-B</v>
      </c>
      <c r="Q3989" s="1" t="str">
        <f t="shared" si="500"/>
        <v>Delayed</v>
      </c>
      <c r="R3989" s="1" t="str">
        <f t="shared" si="501"/>
        <v>No</v>
      </c>
      <c r="S3989" s="1" t="str">
        <f t="shared" si="502"/>
        <v>ecommerce_shipping</v>
      </c>
      <c r="T3989" s="1" t="str">
        <f t="shared" si="503"/>
        <v>SHIPMENT_STATUS_RECORDED</v>
      </c>
    </row>
    <row r="3990" spans="1:20" x14ac:dyDescent="0.2">
      <c r="A3990">
        <v>3989</v>
      </c>
      <c r="B3990" t="s">
        <v>20</v>
      </c>
      <c r="C3990" t="s">
        <v>13</v>
      </c>
      <c r="D3990">
        <v>3</v>
      </c>
      <c r="E3990">
        <v>1</v>
      </c>
      <c r="F3990">
        <v>155</v>
      </c>
      <c r="G3990">
        <v>3</v>
      </c>
      <c r="H3990" t="s">
        <v>19</v>
      </c>
      <c r="I3990" t="s">
        <v>15</v>
      </c>
      <c r="J3990">
        <v>6</v>
      </c>
      <c r="K3990">
        <v>5113</v>
      </c>
      <c r="L3990">
        <v>1</v>
      </c>
      <c r="M3990" s="1" t="str">
        <f t="shared" si="496"/>
        <v>SHIP-003989</v>
      </c>
      <c r="N3990" t="str">
        <f t="shared" si="497"/>
        <v>GSITEM-003989</v>
      </c>
      <c r="O3990" t="str">
        <f t="shared" si="498"/>
        <v>GSORD-003989</v>
      </c>
      <c r="P3990" s="1" t="str">
        <f t="shared" si="499"/>
        <v>WH-C</v>
      </c>
      <c r="Q3990" s="1" t="str">
        <f t="shared" si="500"/>
        <v>Delayed</v>
      </c>
      <c r="R3990" s="1" t="str">
        <f t="shared" si="501"/>
        <v>No</v>
      </c>
      <c r="S3990" s="1" t="str">
        <f t="shared" si="502"/>
        <v>ecommerce_shipping</v>
      </c>
      <c r="T3990" s="1" t="str">
        <f t="shared" si="503"/>
        <v>SHIPMENT_STATUS_RECORDED</v>
      </c>
    </row>
    <row r="3991" spans="1:20" x14ac:dyDescent="0.2">
      <c r="A3991">
        <v>3990</v>
      </c>
      <c r="B3991" t="s">
        <v>15</v>
      </c>
      <c r="C3991" t="s">
        <v>13</v>
      </c>
      <c r="D3991">
        <v>3</v>
      </c>
      <c r="E3991">
        <v>4</v>
      </c>
      <c r="F3991">
        <v>212</v>
      </c>
      <c r="G3991">
        <v>3</v>
      </c>
      <c r="H3991" t="s">
        <v>14</v>
      </c>
      <c r="I3991" t="s">
        <v>15</v>
      </c>
      <c r="J3991">
        <v>8</v>
      </c>
      <c r="K3991">
        <v>5214</v>
      </c>
      <c r="L3991">
        <v>0</v>
      </c>
      <c r="M3991" s="1" t="str">
        <f t="shared" si="496"/>
        <v>SHIP-003990</v>
      </c>
      <c r="N3991" t="str">
        <f t="shared" si="497"/>
        <v>GSITEM-003990</v>
      </c>
      <c r="O3991" t="str">
        <f t="shared" si="498"/>
        <v>GSORD-003990</v>
      </c>
      <c r="P3991" s="1" t="str">
        <f t="shared" si="499"/>
        <v>WH-F</v>
      </c>
      <c r="Q3991" s="1" t="str">
        <f t="shared" si="500"/>
        <v>On Time</v>
      </c>
      <c r="R3991" s="1" t="str">
        <f t="shared" si="501"/>
        <v>Yes</v>
      </c>
      <c r="S3991" s="1" t="str">
        <f t="shared" si="502"/>
        <v>ecommerce_shipping</v>
      </c>
      <c r="T3991" s="1" t="str">
        <f t="shared" si="503"/>
        <v>SHIPMENT_STATUS_RECORDED</v>
      </c>
    </row>
    <row r="3992" spans="1:20" x14ac:dyDescent="0.2">
      <c r="A3992">
        <v>3991</v>
      </c>
      <c r="B3992" t="s">
        <v>12</v>
      </c>
      <c r="C3992" t="s">
        <v>22</v>
      </c>
      <c r="D3992">
        <v>6</v>
      </c>
      <c r="E3992">
        <v>3</v>
      </c>
      <c r="F3992">
        <v>205</v>
      </c>
      <c r="G3992">
        <v>3</v>
      </c>
      <c r="H3992" t="s">
        <v>14</v>
      </c>
      <c r="I3992" t="s">
        <v>16</v>
      </c>
      <c r="J3992">
        <v>10</v>
      </c>
      <c r="K3992">
        <v>4996</v>
      </c>
      <c r="L3992">
        <v>0</v>
      </c>
      <c r="M3992" s="1" t="str">
        <f t="shared" si="496"/>
        <v>SHIP-003991</v>
      </c>
      <c r="N3992" t="str">
        <f t="shared" si="497"/>
        <v>GSITEM-003991</v>
      </c>
      <c r="O3992" t="str">
        <f t="shared" si="498"/>
        <v>GSORD-003991</v>
      </c>
      <c r="P3992" s="1" t="str">
        <f t="shared" si="499"/>
        <v>WH-D</v>
      </c>
      <c r="Q3992" s="1" t="str">
        <f t="shared" si="500"/>
        <v>On Time</v>
      </c>
      <c r="R3992" s="1" t="str">
        <f t="shared" si="501"/>
        <v>Yes</v>
      </c>
      <c r="S3992" s="1" t="str">
        <f t="shared" si="502"/>
        <v>ecommerce_shipping</v>
      </c>
      <c r="T3992" s="1" t="str">
        <f t="shared" si="503"/>
        <v>SHIPMENT_STATUS_RECORDED</v>
      </c>
    </row>
    <row r="3993" spans="1:20" x14ac:dyDescent="0.2">
      <c r="A3993">
        <v>3992</v>
      </c>
      <c r="B3993" t="s">
        <v>15</v>
      </c>
      <c r="C3993" t="s">
        <v>22</v>
      </c>
      <c r="D3993">
        <v>3</v>
      </c>
      <c r="E3993">
        <v>4</v>
      </c>
      <c r="F3993">
        <v>211</v>
      </c>
      <c r="G3993">
        <v>3</v>
      </c>
      <c r="H3993" t="s">
        <v>14</v>
      </c>
      <c r="I3993" t="s">
        <v>15</v>
      </c>
      <c r="J3993">
        <v>6</v>
      </c>
      <c r="K3993">
        <v>5890</v>
      </c>
      <c r="L3993">
        <v>0</v>
      </c>
      <c r="M3993" s="1" t="str">
        <f t="shared" si="496"/>
        <v>SHIP-003992</v>
      </c>
      <c r="N3993" t="str">
        <f t="shared" si="497"/>
        <v>GSITEM-003992</v>
      </c>
      <c r="O3993" t="str">
        <f t="shared" si="498"/>
        <v>GSORD-003992</v>
      </c>
      <c r="P3993" s="1" t="str">
        <f t="shared" si="499"/>
        <v>WH-F</v>
      </c>
      <c r="Q3993" s="1" t="str">
        <f t="shared" si="500"/>
        <v>On Time</v>
      </c>
      <c r="R3993" s="1" t="str">
        <f t="shared" si="501"/>
        <v>Yes</v>
      </c>
      <c r="S3993" s="1" t="str">
        <f t="shared" si="502"/>
        <v>ecommerce_shipping</v>
      </c>
      <c r="T3993" s="1" t="str">
        <f t="shared" si="503"/>
        <v>SHIPMENT_STATUS_RECORDED</v>
      </c>
    </row>
    <row r="3994" spans="1:20" x14ac:dyDescent="0.2">
      <c r="A3994">
        <v>3993</v>
      </c>
      <c r="B3994" t="s">
        <v>17</v>
      </c>
      <c r="C3994" t="s">
        <v>22</v>
      </c>
      <c r="D3994">
        <v>5</v>
      </c>
      <c r="E3994">
        <v>4</v>
      </c>
      <c r="F3994">
        <v>178</v>
      </c>
      <c r="G3994">
        <v>5</v>
      </c>
      <c r="H3994" t="s">
        <v>14</v>
      </c>
      <c r="I3994" t="s">
        <v>15</v>
      </c>
      <c r="J3994">
        <v>9</v>
      </c>
      <c r="K3994">
        <v>4729</v>
      </c>
      <c r="L3994">
        <v>1</v>
      </c>
      <c r="M3994" s="1" t="str">
        <f t="shared" si="496"/>
        <v>SHIP-003993</v>
      </c>
      <c r="N3994" t="str">
        <f t="shared" si="497"/>
        <v>GSITEM-003993</v>
      </c>
      <c r="O3994" t="str">
        <f t="shared" si="498"/>
        <v>GSORD-003993</v>
      </c>
      <c r="P3994" s="1" t="str">
        <f t="shared" si="499"/>
        <v>WH-A</v>
      </c>
      <c r="Q3994" s="1" t="str">
        <f t="shared" si="500"/>
        <v>Delayed</v>
      </c>
      <c r="R3994" s="1" t="str">
        <f t="shared" si="501"/>
        <v>No</v>
      </c>
      <c r="S3994" s="1" t="str">
        <f t="shared" si="502"/>
        <v>ecommerce_shipping</v>
      </c>
      <c r="T3994" s="1" t="str">
        <f t="shared" si="503"/>
        <v>SHIPMENT_STATUS_RECORDED</v>
      </c>
    </row>
    <row r="3995" spans="1:20" x14ac:dyDescent="0.2">
      <c r="A3995">
        <v>3994</v>
      </c>
      <c r="B3995" t="s">
        <v>18</v>
      </c>
      <c r="C3995" t="s">
        <v>22</v>
      </c>
      <c r="D3995">
        <v>3</v>
      </c>
      <c r="E3995">
        <v>3</v>
      </c>
      <c r="F3995">
        <v>221</v>
      </c>
      <c r="G3995">
        <v>3</v>
      </c>
      <c r="H3995" t="s">
        <v>21</v>
      </c>
      <c r="I3995" t="s">
        <v>16</v>
      </c>
      <c r="J3995">
        <v>5</v>
      </c>
      <c r="K3995">
        <v>4568</v>
      </c>
      <c r="L3995">
        <v>1</v>
      </c>
      <c r="M3995" s="1" t="str">
        <f t="shared" si="496"/>
        <v>SHIP-003994</v>
      </c>
      <c r="N3995" t="str">
        <f t="shared" si="497"/>
        <v>GSITEM-003994</v>
      </c>
      <c r="O3995" t="str">
        <f t="shared" si="498"/>
        <v>GSORD-003994</v>
      </c>
      <c r="P3995" s="1" t="str">
        <f t="shared" si="499"/>
        <v>WH-B</v>
      </c>
      <c r="Q3995" s="1" t="str">
        <f t="shared" si="500"/>
        <v>Delayed</v>
      </c>
      <c r="R3995" s="1" t="str">
        <f t="shared" si="501"/>
        <v>No</v>
      </c>
      <c r="S3995" s="1" t="str">
        <f t="shared" si="502"/>
        <v>ecommerce_shipping</v>
      </c>
      <c r="T3995" s="1" t="str">
        <f t="shared" si="503"/>
        <v>SHIPMENT_STATUS_RECORDED</v>
      </c>
    </row>
    <row r="3996" spans="1:20" x14ac:dyDescent="0.2">
      <c r="A3996">
        <v>3995</v>
      </c>
      <c r="B3996" t="s">
        <v>20</v>
      </c>
      <c r="C3996" t="s">
        <v>22</v>
      </c>
      <c r="D3996">
        <v>3</v>
      </c>
      <c r="E3996">
        <v>3</v>
      </c>
      <c r="F3996">
        <v>253</v>
      </c>
      <c r="G3996">
        <v>4</v>
      </c>
      <c r="H3996" t="s">
        <v>14</v>
      </c>
      <c r="I3996" t="s">
        <v>15</v>
      </c>
      <c r="J3996">
        <v>9</v>
      </c>
      <c r="K3996">
        <v>4682</v>
      </c>
      <c r="L3996">
        <v>1</v>
      </c>
      <c r="M3996" s="1" t="str">
        <f t="shared" si="496"/>
        <v>SHIP-003995</v>
      </c>
      <c r="N3996" t="str">
        <f t="shared" si="497"/>
        <v>GSITEM-003995</v>
      </c>
      <c r="O3996" t="str">
        <f t="shared" si="498"/>
        <v>GSORD-003995</v>
      </c>
      <c r="P3996" s="1" t="str">
        <f t="shared" si="499"/>
        <v>WH-C</v>
      </c>
      <c r="Q3996" s="1" t="str">
        <f t="shared" si="500"/>
        <v>Delayed</v>
      </c>
      <c r="R3996" s="1" t="str">
        <f t="shared" si="501"/>
        <v>No</v>
      </c>
      <c r="S3996" s="1" t="str">
        <f t="shared" si="502"/>
        <v>ecommerce_shipping</v>
      </c>
      <c r="T3996" s="1" t="str">
        <f t="shared" si="503"/>
        <v>SHIPMENT_STATUS_RECORDED</v>
      </c>
    </row>
    <row r="3997" spans="1:20" x14ac:dyDescent="0.2">
      <c r="A3997">
        <v>3996</v>
      </c>
      <c r="B3997" t="s">
        <v>15</v>
      </c>
      <c r="C3997" t="s">
        <v>22</v>
      </c>
      <c r="D3997">
        <v>3</v>
      </c>
      <c r="E3997">
        <v>1</v>
      </c>
      <c r="F3997">
        <v>185</v>
      </c>
      <c r="G3997">
        <v>2</v>
      </c>
      <c r="H3997" t="s">
        <v>19</v>
      </c>
      <c r="I3997" t="s">
        <v>16</v>
      </c>
      <c r="J3997">
        <v>8</v>
      </c>
      <c r="K3997">
        <v>5430</v>
      </c>
      <c r="L3997">
        <v>1</v>
      </c>
      <c r="M3997" s="1" t="str">
        <f t="shared" si="496"/>
        <v>SHIP-003996</v>
      </c>
      <c r="N3997" t="str">
        <f t="shared" si="497"/>
        <v>GSITEM-003996</v>
      </c>
      <c r="O3997" t="str">
        <f t="shared" si="498"/>
        <v>GSORD-003996</v>
      </c>
      <c r="P3997" s="1" t="str">
        <f t="shared" si="499"/>
        <v>WH-F</v>
      </c>
      <c r="Q3997" s="1" t="str">
        <f t="shared" si="500"/>
        <v>Delayed</v>
      </c>
      <c r="R3997" s="1" t="str">
        <f t="shared" si="501"/>
        <v>No</v>
      </c>
      <c r="S3997" s="1" t="str">
        <f t="shared" si="502"/>
        <v>ecommerce_shipping</v>
      </c>
      <c r="T3997" s="1" t="str">
        <f t="shared" si="503"/>
        <v>SHIPMENT_STATUS_RECORDED</v>
      </c>
    </row>
    <row r="3998" spans="1:20" x14ac:dyDescent="0.2">
      <c r="A3998">
        <v>3997</v>
      </c>
      <c r="B3998" t="s">
        <v>12</v>
      </c>
      <c r="C3998" t="s">
        <v>22</v>
      </c>
      <c r="D3998">
        <v>3</v>
      </c>
      <c r="E3998">
        <v>3</v>
      </c>
      <c r="F3998">
        <v>160</v>
      </c>
      <c r="G3998">
        <v>2</v>
      </c>
      <c r="H3998" t="s">
        <v>21</v>
      </c>
      <c r="I3998" t="s">
        <v>16</v>
      </c>
      <c r="J3998">
        <v>6</v>
      </c>
      <c r="K3998">
        <v>5667</v>
      </c>
      <c r="L3998">
        <v>0</v>
      </c>
      <c r="M3998" s="1" t="str">
        <f t="shared" si="496"/>
        <v>SHIP-003997</v>
      </c>
      <c r="N3998" t="str">
        <f t="shared" si="497"/>
        <v>GSITEM-003997</v>
      </c>
      <c r="O3998" t="str">
        <f t="shared" si="498"/>
        <v>GSORD-003997</v>
      </c>
      <c r="P3998" s="1" t="str">
        <f t="shared" si="499"/>
        <v>WH-D</v>
      </c>
      <c r="Q3998" s="1" t="str">
        <f t="shared" si="500"/>
        <v>On Time</v>
      </c>
      <c r="R3998" s="1" t="str">
        <f t="shared" si="501"/>
        <v>Yes</v>
      </c>
      <c r="S3998" s="1" t="str">
        <f t="shared" si="502"/>
        <v>ecommerce_shipping</v>
      </c>
      <c r="T3998" s="1" t="str">
        <f t="shared" si="503"/>
        <v>SHIPMENT_STATUS_RECORDED</v>
      </c>
    </row>
    <row r="3999" spans="1:20" x14ac:dyDescent="0.2">
      <c r="A3999">
        <v>3998</v>
      </c>
      <c r="B3999" t="s">
        <v>15</v>
      </c>
      <c r="C3999" t="s">
        <v>22</v>
      </c>
      <c r="D3999">
        <v>3</v>
      </c>
      <c r="E3999">
        <v>4</v>
      </c>
      <c r="F3999">
        <v>173</v>
      </c>
      <c r="G3999">
        <v>2</v>
      </c>
      <c r="H3999" t="s">
        <v>14</v>
      </c>
      <c r="I3999" t="s">
        <v>16</v>
      </c>
      <c r="J3999">
        <v>5</v>
      </c>
      <c r="K3999">
        <v>4402</v>
      </c>
      <c r="L3999">
        <v>0</v>
      </c>
      <c r="M3999" s="1" t="str">
        <f t="shared" si="496"/>
        <v>SHIP-003998</v>
      </c>
      <c r="N3999" t="str">
        <f t="shared" si="497"/>
        <v>GSITEM-003998</v>
      </c>
      <c r="O3999" t="str">
        <f t="shared" si="498"/>
        <v>GSORD-003998</v>
      </c>
      <c r="P3999" s="1" t="str">
        <f t="shared" si="499"/>
        <v>WH-F</v>
      </c>
      <c r="Q3999" s="1" t="str">
        <f t="shared" si="500"/>
        <v>On Time</v>
      </c>
      <c r="R3999" s="1" t="str">
        <f t="shared" si="501"/>
        <v>Yes</v>
      </c>
      <c r="S3999" s="1" t="str">
        <f t="shared" si="502"/>
        <v>ecommerce_shipping</v>
      </c>
      <c r="T3999" s="1" t="str">
        <f t="shared" si="503"/>
        <v>SHIPMENT_STATUS_RECORDED</v>
      </c>
    </row>
    <row r="4000" spans="1:20" x14ac:dyDescent="0.2">
      <c r="A4000">
        <v>3999</v>
      </c>
      <c r="B4000" t="s">
        <v>17</v>
      </c>
      <c r="C4000" t="s">
        <v>22</v>
      </c>
      <c r="D4000">
        <v>3</v>
      </c>
      <c r="E4000">
        <v>3</v>
      </c>
      <c r="F4000">
        <v>256</v>
      </c>
      <c r="G4000">
        <v>3</v>
      </c>
      <c r="H4000" t="s">
        <v>19</v>
      </c>
      <c r="I4000" t="s">
        <v>16</v>
      </c>
      <c r="J4000">
        <v>8</v>
      </c>
      <c r="K4000">
        <v>4070</v>
      </c>
      <c r="L4000">
        <v>0</v>
      </c>
      <c r="M4000" s="1" t="str">
        <f t="shared" si="496"/>
        <v>SHIP-003999</v>
      </c>
      <c r="N4000" t="str">
        <f t="shared" si="497"/>
        <v>GSITEM-003999</v>
      </c>
      <c r="O4000" t="str">
        <f t="shared" si="498"/>
        <v>GSORD-003999</v>
      </c>
      <c r="P4000" s="1" t="str">
        <f t="shared" si="499"/>
        <v>WH-A</v>
      </c>
      <c r="Q4000" s="1" t="str">
        <f t="shared" si="500"/>
        <v>On Time</v>
      </c>
      <c r="R4000" s="1" t="str">
        <f t="shared" si="501"/>
        <v>Yes</v>
      </c>
      <c r="S4000" s="1" t="str">
        <f t="shared" si="502"/>
        <v>ecommerce_shipping</v>
      </c>
      <c r="T4000" s="1" t="str">
        <f t="shared" si="503"/>
        <v>SHIPMENT_STATUS_RECORDED</v>
      </c>
    </row>
    <row r="4001" spans="1:20" x14ac:dyDescent="0.2">
      <c r="A4001">
        <v>4000</v>
      </c>
      <c r="B4001" t="s">
        <v>18</v>
      </c>
      <c r="C4001" t="s">
        <v>22</v>
      </c>
      <c r="D4001">
        <v>3</v>
      </c>
      <c r="E4001">
        <v>4</v>
      </c>
      <c r="F4001">
        <v>134</v>
      </c>
      <c r="G4001">
        <v>3</v>
      </c>
      <c r="H4001" t="s">
        <v>21</v>
      </c>
      <c r="I4001" t="s">
        <v>15</v>
      </c>
      <c r="J4001">
        <v>6</v>
      </c>
      <c r="K4001">
        <v>5680</v>
      </c>
      <c r="L4001">
        <v>0</v>
      </c>
      <c r="M4001" s="1" t="str">
        <f t="shared" si="496"/>
        <v>SHIP-004000</v>
      </c>
      <c r="N4001" t="str">
        <f t="shared" si="497"/>
        <v>GSITEM-004000</v>
      </c>
      <c r="O4001" t="str">
        <f t="shared" si="498"/>
        <v>GSORD-004000</v>
      </c>
      <c r="P4001" s="1" t="str">
        <f t="shared" si="499"/>
        <v>WH-B</v>
      </c>
      <c r="Q4001" s="1" t="str">
        <f t="shared" si="500"/>
        <v>On Time</v>
      </c>
      <c r="R4001" s="1" t="str">
        <f t="shared" si="501"/>
        <v>Yes</v>
      </c>
      <c r="S4001" s="1" t="str">
        <f t="shared" si="502"/>
        <v>ecommerce_shipping</v>
      </c>
      <c r="T4001" s="1" t="str">
        <f t="shared" si="503"/>
        <v>SHIPMENT_STATUS_RECORDED</v>
      </c>
    </row>
    <row r="4002" spans="1:20" x14ac:dyDescent="0.2">
      <c r="A4002">
        <v>4001</v>
      </c>
      <c r="B4002" t="s">
        <v>20</v>
      </c>
      <c r="C4002" t="s">
        <v>22</v>
      </c>
      <c r="D4002">
        <v>4</v>
      </c>
      <c r="E4002">
        <v>5</v>
      </c>
      <c r="F4002">
        <v>160</v>
      </c>
      <c r="G4002">
        <v>6</v>
      </c>
      <c r="H4002" t="s">
        <v>14</v>
      </c>
      <c r="I4002" t="s">
        <v>15</v>
      </c>
      <c r="J4002">
        <v>4</v>
      </c>
      <c r="K4002">
        <v>4684</v>
      </c>
      <c r="L4002">
        <v>1</v>
      </c>
      <c r="M4002" s="1" t="str">
        <f t="shared" si="496"/>
        <v>SHIP-004001</v>
      </c>
      <c r="N4002" t="str">
        <f t="shared" si="497"/>
        <v>GSITEM-004001</v>
      </c>
      <c r="O4002" t="str">
        <f t="shared" si="498"/>
        <v>GSORD-004001</v>
      </c>
      <c r="P4002" s="1" t="str">
        <f t="shared" si="499"/>
        <v>WH-C</v>
      </c>
      <c r="Q4002" s="1" t="str">
        <f t="shared" si="500"/>
        <v>Delayed</v>
      </c>
      <c r="R4002" s="1" t="str">
        <f t="shared" si="501"/>
        <v>No</v>
      </c>
      <c r="S4002" s="1" t="str">
        <f t="shared" si="502"/>
        <v>ecommerce_shipping</v>
      </c>
      <c r="T4002" s="1" t="str">
        <f t="shared" si="503"/>
        <v>SHIPMENT_STATUS_RECORDED</v>
      </c>
    </row>
    <row r="4003" spans="1:20" x14ac:dyDescent="0.2">
      <c r="A4003">
        <v>4002</v>
      </c>
      <c r="B4003" t="s">
        <v>15</v>
      </c>
      <c r="C4003" t="s">
        <v>22</v>
      </c>
      <c r="D4003">
        <v>2</v>
      </c>
      <c r="E4003">
        <v>3</v>
      </c>
      <c r="F4003">
        <v>205</v>
      </c>
      <c r="G4003">
        <v>3</v>
      </c>
      <c r="H4003" t="s">
        <v>14</v>
      </c>
      <c r="I4003" t="s">
        <v>16</v>
      </c>
      <c r="J4003">
        <v>1</v>
      </c>
      <c r="K4003">
        <v>5137</v>
      </c>
      <c r="L4003">
        <v>0</v>
      </c>
      <c r="M4003" s="1" t="str">
        <f t="shared" si="496"/>
        <v>SHIP-004002</v>
      </c>
      <c r="N4003" t="str">
        <f t="shared" si="497"/>
        <v>GSITEM-004002</v>
      </c>
      <c r="O4003" t="str">
        <f t="shared" si="498"/>
        <v>GSORD-004002</v>
      </c>
      <c r="P4003" s="1" t="str">
        <f t="shared" si="499"/>
        <v>WH-F</v>
      </c>
      <c r="Q4003" s="1" t="str">
        <f t="shared" si="500"/>
        <v>On Time</v>
      </c>
      <c r="R4003" s="1" t="str">
        <f t="shared" si="501"/>
        <v>Yes</v>
      </c>
      <c r="S4003" s="1" t="str">
        <f t="shared" si="502"/>
        <v>ecommerce_shipping</v>
      </c>
      <c r="T4003" s="1" t="str">
        <f t="shared" si="503"/>
        <v>SHIPMENT_STATUS_RECORDED</v>
      </c>
    </row>
    <row r="4004" spans="1:20" x14ac:dyDescent="0.2">
      <c r="A4004">
        <v>4003</v>
      </c>
      <c r="B4004" t="s">
        <v>12</v>
      </c>
      <c r="C4004" t="s">
        <v>22</v>
      </c>
      <c r="D4004">
        <v>4</v>
      </c>
      <c r="E4004">
        <v>1</v>
      </c>
      <c r="F4004">
        <v>202</v>
      </c>
      <c r="G4004">
        <v>3</v>
      </c>
      <c r="H4004" t="s">
        <v>14</v>
      </c>
      <c r="I4004" t="s">
        <v>16</v>
      </c>
      <c r="J4004">
        <v>4</v>
      </c>
      <c r="K4004">
        <v>4029</v>
      </c>
      <c r="L4004">
        <v>0</v>
      </c>
      <c r="M4004" s="1" t="str">
        <f t="shared" si="496"/>
        <v>SHIP-004003</v>
      </c>
      <c r="N4004" t="str">
        <f t="shared" si="497"/>
        <v>GSITEM-004003</v>
      </c>
      <c r="O4004" t="str">
        <f t="shared" si="498"/>
        <v>GSORD-004003</v>
      </c>
      <c r="P4004" s="1" t="str">
        <f t="shared" si="499"/>
        <v>WH-D</v>
      </c>
      <c r="Q4004" s="1" t="str">
        <f t="shared" si="500"/>
        <v>On Time</v>
      </c>
      <c r="R4004" s="1" t="str">
        <f t="shared" si="501"/>
        <v>Yes</v>
      </c>
      <c r="S4004" s="1" t="str">
        <f t="shared" si="502"/>
        <v>ecommerce_shipping</v>
      </c>
      <c r="T4004" s="1" t="str">
        <f t="shared" si="503"/>
        <v>SHIPMENT_STATUS_RECORDED</v>
      </c>
    </row>
    <row r="4005" spans="1:20" x14ac:dyDescent="0.2">
      <c r="A4005">
        <v>4004</v>
      </c>
      <c r="B4005" t="s">
        <v>15</v>
      </c>
      <c r="C4005" t="s">
        <v>22</v>
      </c>
      <c r="D4005">
        <v>2</v>
      </c>
      <c r="E4005">
        <v>2</v>
      </c>
      <c r="F4005">
        <v>158</v>
      </c>
      <c r="G4005">
        <v>3</v>
      </c>
      <c r="H4005" t="s">
        <v>19</v>
      </c>
      <c r="I4005" t="s">
        <v>15</v>
      </c>
      <c r="J4005">
        <v>2</v>
      </c>
      <c r="K4005">
        <v>4153</v>
      </c>
      <c r="L4005">
        <v>0</v>
      </c>
      <c r="M4005" s="1" t="str">
        <f t="shared" si="496"/>
        <v>SHIP-004004</v>
      </c>
      <c r="N4005" t="str">
        <f t="shared" si="497"/>
        <v>GSITEM-004004</v>
      </c>
      <c r="O4005" t="str">
        <f t="shared" si="498"/>
        <v>GSORD-004004</v>
      </c>
      <c r="P4005" s="1" t="str">
        <f t="shared" si="499"/>
        <v>WH-F</v>
      </c>
      <c r="Q4005" s="1" t="str">
        <f t="shared" si="500"/>
        <v>On Time</v>
      </c>
      <c r="R4005" s="1" t="str">
        <f t="shared" si="501"/>
        <v>Yes</v>
      </c>
      <c r="S4005" s="1" t="str">
        <f t="shared" si="502"/>
        <v>ecommerce_shipping</v>
      </c>
      <c r="T4005" s="1" t="str">
        <f t="shared" si="503"/>
        <v>SHIPMENT_STATUS_RECORDED</v>
      </c>
    </row>
    <row r="4006" spans="1:20" x14ac:dyDescent="0.2">
      <c r="A4006">
        <v>4005</v>
      </c>
      <c r="B4006" t="s">
        <v>17</v>
      </c>
      <c r="C4006" t="s">
        <v>22</v>
      </c>
      <c r="D4006">
        <v>4</v>
      </c>
      <c r="E4006">
        <v>3</v>
      </c>
      <c r="F4006">
        <v>233</v>
      </c>
      <c r="G4006">
        <v>3</v>
      </c>
      <c r="H4006" t="s">
        <v>19</v>
      </c>
      <c r="I4006" t="s">
        <v>16</v>
      </c>
      <c r="J4006">
        <v>4</v>
      </c>
      <c r="K4006">
        <v>5259</v>
      </c>
      <c r="L4006">
        <v>0</v>
      </c>
      <c r="M4006" s="1" t="str">
        <f t="shared" si="496"/>
        <v>SHIP-004005</v>
      </c>
      <c r="N4006" t="str">
        <f t="shared" si="497"/>
        <v>GSITEM-004005</v>
      </c>
      <c r="O4006" t="str">
        <f t="shared" si="498"/>
        <v>GSORD-004005</v>
      </c>
      <c r="P4006" s="1" t="str">
        <f t="shared" si="499"/>
        <v>WH-A</v>
      </c>
      <c r="Q4006" s="1" t="str">
        <f t="shared" si="500"/>
        <v>On Time</v>
      </c>
      <c r="R4006" s="1" t="str">
        <f t="shared" si="501"/>
        <v>Yes</v>
      </c>
      <c r="S4006" s="1" t="str">
        <f t="shared" si="502"/>
        <v>ecommerce_shipping</v>
      </c>
      <c r="T4006" s="1" t="str">
        <f t="shared" si="503"/>
        <v>SHIPMENT_STATUS_RECORDED</v>
      </c>
    </row>
    <row r="4007" spans="1:20" x14ac:dyDescent="0.2">
      <c r="A4007">
        <v>4006</v>
      </c>
      <c r="B4007" t="s">
        <v>18</v>
      </c>
      <c r="C4007" t="s">
        <v>22</v>
      </c>
      <c r="D4007">
        <v>3</v>
      </c>
      <c r="E4007">
        <v>3</v>
      </c>
      <c r="F4007">
        <v>163</v>
      </c>
      <c r="G4007">
        <v>2</v>
      </c>
      <c r="H4007" t="s">
        <v>21</v>
      </c>
      <c r="I4007" t="s">
        <v>15</v>
      </c>
      <c r="J4007">
        <v>10</v>
      </c>
      <c r="K4007">
        <v>5364</v>
      </c>
      <c r="L4007">
        <v>1</v>
      </c>
      <c r="M4007" s="1" t="str">
        <f t="shared" si="496"/>
        <v>SHIP-004006</v>
      </c>
      <c r="N4007" t="str">
        <f t="shared" si="497"/>
        <v>GSITEM-004006</v>
      </c>
      <c r="O4007" t="str">
        <f t="shared" si="498"/>
        <v>GSORD-004006</v>
      </c>
      <c r="P4007" s="1" t="str">
        <f t="shared" si="499"/>
        <v>WH-B</v>
      </c>
      <c r="Q4007" s="1" t="str">
        <f t="shared" si="500"/>
        <v>Delayed</v>
      </c>
      <c r="R4007" s="1" t="str">
        <f t="shared" si="501"/>
        <v>No</v>
      </c>
      <c r="S4007" s="1" t="str">
        <f t="shared" si="502"/>
        <v>ecommerce_shipping</v>
      </c>
      <c r="T4007" s="1" t="str">
        <f t="shared" si="503"/>
        <v>SHIPMENT_STATUS_RECORDED</v>
      </c>
    </row>
    <row r="4008" spans="1:20" x14ac:dyDescent="0.2">
      <c r="A4008">
        <v>4007</v>
      </c>
      <c r="B4008" t="s">
        <v>20</v>
      </c>
      <c r="C4008" t="s">
        <v>22</v>
      </c>
      <c r="D4008">
        <v>4</v>
      </c>
      <c r="E4008">
        <v>4</v>
      </c>
      <c r="F4008">
        <v>202</v>
      </c>
      <c r="G4008">
        <v>4</v>
      </c>
      <c r="H4008" t="s">
        <v>19</v>
      </c>
      <c r="I4008" t="s">
        <v>16</v>
      </c>
      <c r="J4008">
        <v>4</v>
      </c>
      <c r="K4008">
        <v>4053</v>
      </c>
      <c r="L4008">
        <v>0</v>
      </c>
      <c r="M4008" s="1" t="str">
        <f t="shared" si="496"/>
        <v>SHIP-004007</v>
      </c>
      <c r="N4008" t="str">
        <f t="shared" si="497"/>
        <v>GSITEM-004007</v>
      </c>
      <c r="O4008" t="str">
        <f t="shared" si="498"/>
        <v>GSORD-004007</v>
      </c>
      <c r="P4008" s="1" t="str">
        <f t="shared" si="499"/>
        <v>WH-C</v>
      </c>
      <c r="Q4008" s="1" t="str">
        <f t="shared" si="500"/>
        <v>On Time</v>
      </c>
      <c r="R4008" s="1" t="str">
        <f t="shared" si="501"/>
        <v>Yes</v>
      </c>
      <c r="S4008" s="1" t="str">
        <f t="shared" si="502"/>
        <v>ecommerce_shipping</v>
      </c>
      <c r="T4008" s="1" t="str">
        <f t="shared" si="503"/>
        <v>SHIPMENT_STATUS_RECORDED</v>
      </c>
    </row>
    <row r="4009" spans="1:20" x14ac:dyDescent="0.2">
      <c r="A4009">
        <v>4008</v>
      </c>
      <c r="B4009" t="s">
        <v>15</v>
      </c>
      <c r="C4009" t="s">
        <v>22</v>
      </c>
      <c r="D4009">
        <v>5</v>
      </c>
      <c r="E4009">
        <v>2</v>
      </c>
      <c r="F4009">
        <v>229</v>
      </c>
      <c r="G4009">
        <v>3</v>
      </c>
      <c r="H4009" t="s">
        <v>14</v>
      </c>
      <c r="I4009" t="s">
        <v>16</v>
      </c>
      <c r="J4009">
        <v>1</v>
      </c>
      <c r="K4009">
        <v>5189</v>
      </c>
      <c r="L4009">
        <v>1</v>
      </c>
      <c r="M4009" s="1" t="str">
        <f t="shared" si="496"/>
        <v>SHIP-004008</v>
      </c>
      <c r="N4009" t="str">
        <f t="shared" si="497"/>
        <v>GSITEM-004008</v>
      </c>
      <c r="O4009" t="str">
        <f t="shared" si="498"/>
        <v>GSORD-004008</v>
      </c>
      <c r="P4009" s="1" t="str">
        <f t="shared" si="499"/>
        <v>WH-F</v>
      </c>
      <c r="Q4009" s="1" t="str">
        <f t="shared" si="500"/>
        <v>Delayed</v>
      </c>
      <c r="R4009" s="1" t="str">
        <f t="shared" si="501"/>
        <v>No</v>
      </c>
      <c r="S4009" s="1" t="str">
        <f t="shared" si="502"/>
        <v>ecommerce_shipping</v>
      </c>
      <c r="T4009" s="1" t="str">
        <f t="shared" si="503"/>
        <v>SHIPMENT_STATUS_RECORDED</v>
      </c>
    </row>
    <row r="4010" spans="1:20" x14ac:dyDescent="0.2">
      <c r="A4010">
        <v>4009</v>
      </c>
      <c r="B4010" t="s">
        <v>12</v>
      </c>
      <c r="C4010" t="s">
        <v>22</v>
      </c>
      <c r="D4010">
        <v>5</v>
      </c>
      <c r="E4010">
        <v>4</v>
      </c>
      <c r="F4010">
        <v>120</v>
      </c>
      <c r="G4010">
        <v>4</v>
      </c>
      <c r="H4010" t="s">
        <v>21</v>
      </c>
      <c r="I4010" t="s">
        <v>16</v>
      </c>
      <c r="J4010">
        <v>1</v>
      </c>
      <c r="K4010">
        <v>4183</v>
      </c>
      <c r="L4010">
        <v>0</v>
      </c>
      <c r="M4010" s="1" t="str">
        <f t="shared" si="496"/>
        <v>SHIP-004009</v>
      </c>
      <c r="N4010" t="str">
        <f t="shared" si="497"/>
        <v>GSITEM-004009</v>
      </c>
      <c r="O4010" t="str">
        <f t="shared" si="498"/>
        <v>GSORD-004009</v>
      </c>
      <c r="P4010" s="1" t="str">
        <f t="shared" si="499"/>
        <v>WH-D</v>
      </c>
      <c r="Q4010" s="1" t="str">
        <f t="shared" si="500"/>
        <v>On Time</v>
      </c>
      <c r="R4010" s="1" t="str">
        <f t="shared" si="501"/>
        <v>Yes</v>
      </c>
      <c r="S4010" s="1" t="str">
        <f t="shared" si="502"/>
        <v>ecommerce_shipping</v>
      </c>
      <c r="T4010" s="1" t="str">
        <f t="shared" si="503"/>
        <v>SHIPMENT_STATUS_RECORDED</v>
      </c>
    </row>
    <row r="4011" spans="1:20" x14ac:dyDescent="0.2">
      <c r="A4011">
        <v>4010</v>
      </c>
      <c r="B4011" t="s">
        <v>15</v>
      </c>
      <c r="C4011" t="s">
        <v>22</v>
      </c>
      <c r="D4011">
        <v>5</v>
      </c>
      <c r="E4011">
        <v>1</v>
      </c>
      <c r="F4011">
        <v>185</v>
      </c>
      <c r="G4011">
        <v>2</v>
      </c>
      <c r="H4011" t="s">
        <v>19</v>
      </c>
      <c r="I4011" t="s">
        <v>15</v>
      </c>
      <c r="J4011">
        <v>10</v>
      </c>
      <c r="K4011">
        <v>5973</v>
      </c>
      <c r="L4011">
        <v>1</v>
      </c>
      <c r="M4011" s="1" t="str">
        <f t="shared" si="496"/>
        <v>SHIP-004010</v>
      </c>
      <c r="N4011" t="str">
        <f t="shared" si="497"/>
        <v>GSITEM-004010</v>
      </c>
      <c r="O4011" t="str">
        <f t="shared" si="498"/>
        <v>GSORD-004010</v>
      </c>
      <c r="P4011" s="1" t="str">
        <f t="shared" si="499"/>
        <v>WH-F</v>
      </c>
      <c r="Q4011" s="1" t="str">
        <f t="shared" si="500"/>
        <v>Delayed</v>
      </c>
      <c r="R4011" s="1" t="str">
        <f t="shared" si="501"/>
        <v>No</v>
      </c>
      <c r="S4011" s="1" t="str">
        <f t="shared" si="502"/>
        <v>ecommerce_shipping</v>
      </c>
      <c r="T4011" s="1" t="str">
        <f t="shared" si="503"/>
        <v>SHIPMENT_STATUS_RECORDED</v>
      </c>
    </row>
    <row r="4012" spans="1:20" x14ac:dyDescent="0.2">
      <c r="A4012">
        <v>4011</v>
      </c>
      <c r="B4012" t="s">
        <v>17</v>
      </c>
      <c r="C4012" t="s">
        <v>22</v>
      </c>
      <c r="D4012">
        <v>2</v>
      </c>
      <c r="E4012">
        <v>5</v>
      </c>
      <c r="F4012">
        <v>154</v>
      </c>
      <c r="G4012">
        <v>3</v>
      </c>
      <c r="H4012" t="s">
        <v>19</v>
      </c>
      <c r="I4012" t="s">
        <v>15</v>
      </c>
      <c r="J4012">
        <v>1</v>
      </c>
      <c r="K4012">
        <v>4377</v>
      </c>
      <c r="L4012">
        <v>0</v>
      </c>
      <c r="M4012" s="1" t="str">
        <f t="shared" si="496"/>
        <v>SHIP-004011</v>
      </c>
      <c r="N4012" t="str">
        <f t="shared" si="497"/>
        <v>GSITEM-004011</v>
      </c>
      <c r="O4012" t="str">
        <f t="shared" si="498"/>
        <v>GSORD-004011</v>
      </c>
      <c r="P4012" s="1" t="str">
        <f t="shared" si="499"/>
        <v>WH-A</v>
      </c>
      <c r="Q4012" s="1" t="str">
        <f t="shared" si="500"/>
        <v>On Time</v>
      </c>
      <c r="R4012" s="1" t="str">
        <f t="shared" si="501"/>
        <v>Yes</v>
      </c>
      <c r="S4012" s="1" t="str">
        <f t="shared" si="502"/>
        <v>ecommerce_shipping</v>
      </c>
      <c r="T4012" s="1" t="str">
        <f t="shared" si="503"/>
        <v>SHIPMENT_STATUS_RECORDED</v>
      </c>
    </row>
    <row r="4013" spans="1:20" x14ac:dyDescent="0.2">
      <c r="A4013">
        <v>4012</v>
      </c>
      <c r="B4013" t="s">
        <v>18</v>
      </c>
      <c r="C4013" t="s">
        <v>22</v>
      </c>
      <c r="D4013">
        <v>2</v>
      </c>
      <c r="E4013">
        <v>4</v>
      </c>
      <c r="F4013">
        <v>238</v>
      </c>
      <c r="G4013">
        <v>3</v>
      </c>
      <c r="H4013" t="s">
        <v>19</v>
      </c>
      <c r="I4013" t="s">
        <v>16</v>
      </c>
      <c r="J4013">
        <v>4</v>
      </c>
      <c r="K4013">
        <v>5782</v>
      </c>
      <c r="L4013">
        <v>1</v>
      </c>
      <c r="M4013" s="1" t="str">
        <f t="shared" si="496"/>
        <v>SHIP-004012</v>
      </c>
      <c r="N4013" t="str">
        <f t="shared" si="497"/>
        <v>GSITEM-004012</v>
      </c>
      <c r="O4013" t="str">
        <f t="shared" si="498"/>
        <v>GSORD-004012</v>
      </c>
      <c r="P4013" s="1" t="str">
        <f t="shared" si="499"/>
        <v>WH-B</v>
      </c>
      <c r="Q4013" s="1" t="str">
        <f t="shared" si="500"/>
        <v>Delayed</v>
      </c>
      <c r="R4013" s="1" t="str">
        <f t="shared" si="501"/>
        <v>No</v>
      </c>
      <c r="S4013" s="1" t="str">
        <f t="shared" si="502"/>
        <v>ecommerce_shipping</v>
      </c>
      <c r="T4013" s="1" t="str">
        <f t="shared" si="503"/>
        <v>SHIPMENT_STATUS_RECORDED</v>
      </c>
    </row>
    <row r="4014" spans="1:20" x14ac:dyDescent="0.2">
      <c r="A4014">
        <v>4013</v>
      </c>
      <c r="B4014" t="s">
        <v>20</v>
      </c>
      <c r="C4014" t="s">
        <v>22</v>
      </c>
      <c r="D4014">
        <v>4</v>
      </c>
      <c r="E4014">
        <v>2</v>
      </c>
      <c r="F4014">
        <v>179</v>
      </c>
      <c r="G4014">
        <v>3</v>
      </c>
      <c r="H4014" t="s">
        <v>14</v>
      </c>
      <c r="I4014" t="s">
        <v>16</v>
      </c>
      <c r="J4014">
        <v>3</v>
      </c>
      <c r="K4014">
        <v>5284</v>
      </c>
      <c r="L4014">
        <v>0</v>
      </c>
      <c r="M4014" s="1" t="str">
        <f t="shared" si="496"/>
        <v>SHIP-004013</v>
      </c>
      <c r="N4014" t="str">
        <f t="shared" si="497"/>
        <v>GSITEM-004013</v>
      </c>
      <c r="O4014" t="str">
        <f t="shared" si="498"/>
        <v>GSORD-004013</v>
      </c>
      <c r="P4014" s="1" t="str">
        <f t="shared" si="499"/>
        <v>WH-C</v>
      </c>
      <c r="Q4014" s="1" t="str">
        <f t="shared" si="500"/>
        <v>On Time</v>
      </c>
      <c r="R4014" s="1" t="str">
        <f t="shared" si="501"/>
        <v>Yes</v>
      </c>
      <c r="S4014" s="1" t="str">
        <f t="shared" si="502"/>
        <v>ecommerce_shipping</v>
      </c>
      <c r="T4014" s="1" t="str">
        <f t="shared" si="503"/>
        <v>SHIPMENT_STATUS_RECORDED</v>
      </c>
    </row>
    <row r="4015" spans="1:20" x14ac:dyDescent="0.2">
      <c r="A4015">
        <v>4014</v>
      </c>
      <c r="B4015" t="s">
        <v>15</v>
      </c>
      <c r="C4015" t="s">
        <v>22</v>
      </c>
      <c r="D4015">
        <v>4</v>
      </c>
      <c r="E4015">
        <v>5</v>
      </c>
      <c r="F4015">
        <v>237</v>
      </c>
      <c r="G4015">
        <v>2</v>
      </c>
      <c r="H4015" t="s">
        <v>19</v>
      </c>
      <c r="I4015" t="s">
        <v>15</v>
      </c>
      <c r="J4015">
        <v>10</v>
      </c>
      <c r="K4015">
        <v>4963</v>
      </c>
      <c r="L4015">
        <v>0</v>
      </c>
      <c r="M4015" s="1" t="str">
        <f t="shared" si="496"/>
        <v>SHIP-004014</v>
      </c>
      <c r="N4015" t="str">
        <f t="shared" si="497"/>
        <v>GSITEM-004014</v>
      </c>
      <c r="O4015" t="str">
        <f t="shared" si="498"/>
        <v>GSORD-004014</v>
      </c>
      <c r="P4015" s="1" t="str">
        <f t="shared" si="499"/>
        <v>WH-F</v>
      </c>
      <c r="Q4015" s="1" t="str">
        <f t="shared" si="500"/>
        <v>On Time</v>
      </c>
      <c r="R4015" s="1" t="str">
        <f t="shared" si="501"/>
        <v>Yes</v>
      </c>
      <c r="S4015" s="1" t="str">
        <f t="shared" si="502"/>
        <v>ecommerce_shipping</v>
      </c>
      <c r="T4015" s="1" t="str">
        <f t="shared" si="503"/>
        <v>SHIPMENT_STATUS_RECORDED</v>
      </c>
    </row>
    <row r="4016" spans="1:20" x14ac:dyDescent="0.2">
      <c r="A4016">
        <v>4015</v>
      </c>
      <c r="B4016" t="s">
        <v>12</v>
      </c>
      <c r="C4016" t="s">
        <v>22</v>
      </c>
      <c r="D4016">
        <v>4</v>
      </c>
      <c r="E4016">
        <v>1</v>
      </c>
      <c r="F4016">
        <v>234</v>
      </c>
      <c r="G4016">
        <v>3</v>
      </c>
      <c r="H4016" t="s">
        <v>14</v>
      </c>
      <c r="I4016" t="s">
        <v>15</v>
      </c>
      <c r="J4016">
        <v>8</v>
      </c>
      <c r="K4016">
        <v>4996</v>
      </c>
      <c r="L4016">
        <v>0</v>
      </c>
      <c r="M4016" s="1" t="str">
        <f t="shared" si="496"/>
        <v>SHIP-004015</v>
      </c>
      <c r="N4016" t="str">
        <f t="shared" si="497"/>
        <v>GSITEM-004015</v>
      </c>
      <c r="O4016" t="str">
        <f t="shared" si="498"/>
        <v>GSORD-004015</v>
      </c>
      <c r="P4016" s="1" t="str">
        <f t="shared" si="499"/>
        <v>WH-D</v>
      </c>
      <c r="Q4016" s="1" t="str">
        <f t="shared" si="500"/>
        <v>On Time</v>
      </c>
      <c r="R4016" s="1" t="str">
        <f t="shared" si="501"/>
        <v>Yes</v>
      </c>
      <c r="S4016" s="1" t="str">
        <f t="shared" si="502"/>
        <v>ecommerce_shipping</v>
      </c>
      <c r="T4016" s="1" t="str">
        <f t="shared" si="503"/>
        <v>SHIPMENT_STATUS_RECORDED</v>
      </c>
    </row>
    <row r="4017" spans="1:20" x14ac:dyDescent="0.2">
      <c r="A4017">
        <v>4016</v>
      </c>
      <c r="B4017" t="s">
        <v>15</v>
      </c>
      <c r="C4017" t="s">
        <v>22</v>
      </c>
      <c r="D4017">
        <v>2</v>
      </c>
      <c r="E4017">
        <v>5</v>
      </c>
      <c r="F4017">
        <v>116</v>
      </c>
      <c r="G4017">
        <v>3</v>
      </c>
      <c r="H4017" t="s">
        <v>14</v>
      </c>
      <c r="I4017" t="s">
        <v>15</v>
      </c>
      <c r="J4017">
        <v>1</v>
      </c>
      <c r="K4017">
        <v>4091</v>
      </c>
      <c r="L4017">
        <v>1</v>
      </c>
      <c r="M4017" s="1" t="str">
        <f t="shared" si="496"/>
        <v>SHIP-004016</v>
      </c>
      <c r="N4017" t="str">
        <f t="shared" si="497"/>
        <v>GSITEM-004016</v>
      </c>
      <c r="O4017" t="str">
        <f t="shared" si="498"/>
        <v>GSORD-004016</v>
      </c>
      <c r="P4017" s="1" t="str">
        <f t="shared" si="499"/>
        <v>WH-F</v>
      </c>
      <c r="Q4017" s="1" t="str">
        <f t="shared" si="500"/>
        <v>Delayed</v>
      </c>
      <c r="R4017" s="1" t="str">
        <f t="shared" si="501"/>
        <v>No</v>
      </c>
      <c r="S4017" s="1" t="str">
        <f t="shared" si="502"/>
        <v>ecommerce_shipping</v>
      </c>
      <c r="T4017" s="1" t="str">
        <f t="shared" si="503"/>
        <v>SHIPMENT_STATUS_RECORDED</v>
      </c>
    </row>
    <row r="4018" spans="1:20" x14ac:dyDescent="0.2">
      <c r="A4018">
        <v>4017</v>
      </c>
      <c r="B4018" t="s">
        <v>17</v>
      </c>
      <c r="C4018" t="s">
        <v>22</v>
      </c>
      <c r="D4018">
        <v>4</v>
      </c>
      <c r="E4018">
        <v>5</v>
      </c>
      <c r="F4018">
        <v>157</v>
      </c>
      <c r="G4018">
        <v>4</v>
      </c>
      <c r="H4018" t="s">
        <v>14</v>
      </c>
      <c r="I4018" t="s">
        <v>15</v>
      </c>
      <c r="J4018">
        <v>8</v>
      </c>
      <c r="K4018">
        <v>4344</v>
      </c>
      <c r="L4018">
        <v>1</v>
      </c>
      <c r="M4018" s="1" t="str">
        <f t="shared" si="496"/>
        <v>SHIP-004017</v>
      </c>
      <c r="N4018" t="str">
        <f t="shared" si="497"/>
        <v>GSITEM-004017</v>
      </c>
      <c r="O4018" t="str">
        <f t="shared" si="498"/>
        <v>GSORD-004017</v>
      </c>
      <c r="P4018" s="1" t="str">
        <f t="shared" si="499"/>
        <v>WH-A</v>
      </c>
      <c r="Q4018" s="1" t="str">
        <f t="shared" si="500"/>
        <v>Delayed</v>
      </c>
      <c r="R4018" s="1" t="str">
        <f t="shared" si="501"/>
        <v>No</v>
      </c>
      <c r="S4018" s="1" t="str">
        <f t="shared" si="502"/>
        <v>ecommerce_shipping</v>
      </c>
      <c r="T4018" s="1" t="str">
        <f t="shared" si="503"/>
        <v>SHIPMENT_STATUS_RECORDED</v>
      </c>
    </row>
    <row r="4019" spans="1:20" x14ac:dyDescent="0.2">
      <c r="A4019">
        <v>4018</v>
      </c>
      <c r="B4019" t="s">
        <v>18</v>
      </c>
      <c r="C4019" t="s">
        <v>22</v>
      </c>
      <c r="D4019">
        <v>4</v>
      </c>
      <c r="E4019">
        <v>2</v>
      </c>
      <c r="F4019">
        <v>151</v>
      </c>
      <c r="G4019">
        <v>3</v>
      </c>
      <c r="H4019" t="s">
        <v>19</v>
      </c>
      <c r="I4019" t="s">
        <v>16</v>
      </c>
      <c r="J4019">
        <v>8</v>
      </c>
      <c r="K4019">
        <v>4390</v>
      </c>
      <c r="L4019">
        <v>1</v>
      </c>
      <c r="M4019" s="1" t="str">
        <f t="shared" si="496"/>
        <v>SHIP-004018</v>
      </c>
      <c r="N4019" t="str">
        <f t="shared" si="497"/>
        <v>GSITEM-004018</v>
      </c>
      <c r="O4019" t="str">
        <f t="shared" si="498"/>
        <v>GSORD-004018</v>
      </c>
      <c r="P4019" s="1" t="str">
        <f t="shared" si="499"/>
        <v>WH-B</v>
      </c>
      <c r="Q4019" s="1" t="str">
        <f t="shared" si="500"/>
        <v>Delayed</v>
      </c>
      <c r="R4019" s="1" t="str">
        <f t="shared" si="501"/>
        <v>No</v>
      </c>
      <c r="S4019" s="1" t="str">
        <f t="shared" si="502"/>
        <v>ecommerce_shipping</v>
      </c>
      <c r="T4019" s="1" t="str">
        <f t="shared" si="503"/>
        <v>SHIPMENT_STATUS_RECORDED</v>
      </c>
    </row>
    <row r="4020" spans="1:20" x14ac:dyDescent="0.2">
      <c r="A4020">
        <v>4019</v>
      </c>
      <c r="B4020" t="s">
        <v>20</v>
      </c>
      <c r="C4020" t="s">
        <v>22</v>
      </c>
      <c r="D4020">
        <v>3</v>
      </c>
      <c r="E4020">
        <v>5</v>
      </c>
      <c r="F4020">
        <v>160</v>
      </c>
      <c r="G4020">
        <v>3</v>
      </c>
      <c r="H4020" t="s">
        <v>19</v>
      </c>
      <c r="I4020" t="s">
        <v>15</v>
      </c>
      <c r="J4020">
        <v>1</v>
      </c>
      <c r="K4020">
        <v>5062</v>
      </c>
      <c r="L4020">
        <v>0</v>
      </c>
      <c r="M4020" s="1" t="str">
        <f t="shared" si="496"/>
        <v>SHIP-004019</v>
      </c>
      <c r="N4020" t="str">
        <f t="shared" si="497"/>
        <v>GSITEM-004019</v>
      </c>
      <c r="O4020" t="str">
        <f t="shared" si="498"/>
        <v>GSORD-004019</v>
      </c>
      <c r="P4020" s="1" t="str">
        <f t="shared" si="499"/>
        <v>WH-C</v>
      </c>
      <c r="Q4020" s="1" t="str">
        <f t="shared" si="500"/>
        <v>On Time</v>
      </c>
      <c r="R4020" s="1" t="str">
        <f t="shared" si="501"/>
        <v>Yes</v>
      </c>
      <c r="S4020" s="1" t="str">
        <f t="shared" si="502"/>
        <v>ecommerce_shipping</v>
      </c>
      <c r="T4020" s="1" t="str">
        <f t="shared" si="503"/>
        <v>SHIPMENT_STATUS_RECORDED</v>
      </c>
    </row>
    <row r="4021" spans="1:20" x14ac:dyDescent="0.2">
      <c r="A4021">
        <v>4020</v>
      </c>
      <c r="B4021" t="s">
        <v>15</v>
      </c>
      <c r="C4021" t="s">
        <v>22</v>
      </c>
      <c r="D4021">
        <v>3</v>
      </c>
      <c r="E4021">
        <v>5</v>
      </c>
      <c r="F4021">
        <v>226</v>
      </c>
      <c r="G4021">
        <v>3</v>
      </c>
      <c r="H4021" t="s">
        <v>14</v>
      </c>
      <c r="I4021" t="s">
        <v>16</v>
      </c>
      <c r="J4021">
        <v>8</v>
      </c>
      <c r="K4021">
        <v>5203</v>
      </c>
      <c r="L4021">
        <v>1</v>
      </c>
      <c r="M4021" s="1" t="str">
        <f t="shared" si="496"/>
        <v>SHIP-004020</v>
      </c>
      <c r="N4021" t="str">
        <f t="shared" si="497"/>
        <v>GSITEM-004020</v>
      </c>
      <c r="O4021" t="str">
        <f t="shared" si="498"/>
        <v>GSORD-004020</v>
      </c>
      <c r="P4021" s="1" t="str">
        <f t="shared" si="499"/>
        <v>WH-F</v>
      </c>
      <c r="Q4021" s="1" t="str">
        <f t="shared" si="500"/>
        <v>Delayed</v>
      </c>
      <c r="R4021" s="1" t="str">
        <f t="shared" si="501"/>
        <v>No</v>
      </c>
      <c r="S4021" s="1" t="str">
        <f t="shared" si="502"/>
        <v>ecommerce_shipping</v>
      </c>
      <c r="T4021" s="1" t="str">
        <f t="shared" si="503"/>
        <v>SHIPMENT_STATUS_RECORDED</v>
      </c>
    </row>
    <row r="4022" spans="1:20" x14ac:dyDescent="0.2">
      <c r="A4022">
        <v>4021</v>
      </c>
      <c r="B4022" t="s">
        <v>12</v>
      </c>
      <c r="C4022" t="s">
        <v>22</v>
      </c>
      <c r="D4022">
        <v>2</v>
      </c>
      <c r="E4022">
        <v>5</v>
      </c>
      <c r="F4022">
        <v>254</v>
      </c>
      <c r="G4022">
        <v>3</v>
      </c>
      <c r="H4022" t="s">
        <v>14</v>
      </c>
      <c r="I4022" t="s">
        <v>16</v>
      </c>
      <c r="J4022">
        <v>6</v>
      </c>
      <c r="K4022">
        <v>5684</v>
      </c>
      <c r="L4022">
        <v>0</v>
      </c>
      <c r="M4022" s="1" t="str">
        <f t="shared" si="496"/>
        <v>SHIP-004021</v>
      </c>
      <c r="N4022" t="str">
        <f t="shared" si="497"/>
        <v>GSITEM-004021</v>
      </c>
      <c r="O4022" t="str">
        <f t="shared" si="498"/>
        <v>GSORD-004021</v>
      </c>
      <c r="P4022" s="1" t="str">
        <f t="shared" si="499"/>
        <v>WH-D</v>
      </c>
      <c r="Q4022" s="1" t="str">
        <f t="shared" si="500"/>
        <v>On Time</v>
      </c>
      <c r="R4022" s="1" t="str">
        <f t="shared" si="501"/>
        <v>Yes</v>
      </c>
      <c r="S4022" s="1" t="str">
        <f t="shared" si="502"/>
        <v>ecommerce_shipping</v>
      </c>
      <c r="T4022" s="1" t="str">
        <f t="shared" si="503"/>
        <v>SHIPMENT_STATUS_RECORDED</v>
      </c>
    </row>
    <row r="4023" spans="1:20" x14ac:dyDescent="0.2">
      <c r="A4023">
        <v>4022</v>
      </c>
      <c r="B4023" t="s">
        <v>15</v>
      </c>
      <c r="C4023" t="s">
        <v>22</v>
      </c>
      <c r="D4023">
        <v>3</v>
      </c>
      <c r="E4023">
        <v>5</v>
      </c>
      <c r="F4023">
        <v>194</v>
      </c>
      <c r="G4023">
        <v>3</v>
      </c>
      <c r="H4023" t="s">
        <v>14</v>
      </c>
      <c r="I4023" t="s">
        <v>16</v>
      </c>
      <c r="J4023">
        <v>8</v>
      </c>
      <c r="K4023">
        <v>5726</v>
      </c>
      <c r="L4023">
        <v>1</v>
      </c>
      <c r="M4023" s="1" t="str">
        <f t="shared" si="496"/>
        <v>SHIP-004022</v>
      </c>
      <c r="N4023" t="str">
        <f t="shared" si="497"/>
        <v>GSITEM-004022</v>
      </c>
      <c r="O4023" t="str">
        <f t="shared" si="498"/>
        <v>GSORD-004022</v>
      </c>
      <c r="P4023" s="1" t="str">
        <f t="shared" si="499"/>
        <v>WH-F</v>
      </c>
      <c r="Q4023" s="1" t="str">
        <f t="shared" si="500"/>
        <v>Delayed</v>
      </c>
      <c r="R4023" s="1" t="str">
        <f t="shared" si="501"/>
        <v>No</v>
      </c>
      <c r="S4023" s="1" t="str">
        <f t="shared" si="502"/>
        <v>ecommerce_shipping</v>
      </c>
      <c r="T4023" s="1" t="str">
        <f t="shared" si="503"/>
        <v>SHIPMENT_STATUS_RECORDED</v>
      </c>
    </row>
    <row r="4024" spans="1:20" x14ac:dyDescent="0.2">
      <c r="A4024">
        <v>4023</v>
      </c>
      <c r="B4024" t="s">
        <v>17</v>
      </c>
      <c r="C4024" t="s">
        <v>22</v>
      </c>
      <c r="D4024">
        <v>5</v>
      </c>
      <c r="E4024">
        <v>5</v>
      </c>
      <c r="F4024">
        <v>194</v>
      </c>
      <c r="G4024">
        <v>4</v>
      </c>
      <c r="H4024" t="s">
        <v>19</v>
      </c>
      <c r="I4024" t="s">
        <v>15</v>
      </c>
      <c r="J4024">
        <v>4</v>
      </c>
      <c r="K4024">
        <v>4003</v>
      </c>
      <c r="L4024">
        <v>0</v>
      </c>
      <c r="M4024" s="1" t="str">
        <f t="shared" si="496"/>
        <v>SHIP-004023</v>
      </c>
      <c r="N4024" t="str">
        <f t="shared" si="497"/>
        <v>GSITEM-004023</v>
      </c>
      <c r="O4024" t="str">
        <f t="shared" si="498"/>
        <v>GSORD-004023</v>
      </c>
      <c r="P4024" s="1" t="str">
        <f t="shared" si="499"/>
        <v>WH-A</v>
      </c>
      <c r="Q4024" s="1" t="str">
        <f t="shared" si="500"/>
        <v>On Time</v>
      </c>
      <c r="R4024" s="1" t="str">
        <f t="shared" si="501"/>
        <v>Yes</v>
      </c>
      <c r="S4024" s="1" t="str">
        <f t="shared" si="502"/>
        <v>ecommerce_shipping</v>
      </c>
      <c r="T4024" s="1" t="str">
        <f t="shared" si="503"/>
        <v>SHIPMENT_STATUS_RECORDED</v>
      </c>
    </row>
    <row r="4025" spans="1:20" x14ac:dyDescent="0.2">
      <c r="A4025">
        <v>4024</v>
      </c>
      <c r="B4025" t="s">
        <v>18</v>
      </c>
      <c r="C4025" t="s">
        <v>22</v>
      </c>
      <c r="D4025">
        <v>3</v>
      </c>
      <c r="E4025">
        <v>4</v>
      </c>
      <c r="F4025">
        <v>175</v>
      </c>
      <c r="G4025">
        <v>3</v>
      </c>
      <c r="H4025" t="s">
        <v>14</v>
      </c>
      <c r="I4025" t="s">
        <v>16</v>
      </c>
      <c r="J4025">
        <v>6</v>
      </c>
      <c r="K4025">
        <v>5503</v>
      </c>
      <c r="L4025">
        <v>0</v>
      </c>
      <c r="M4025" s="1" t="str">
        <f t="shared" si="496"/>
        <v>SHIP-004024</v>
      </c>
      <c r="N4025" t="str">
        <f t="shared" si="497"/>
        <v>GSITEM-004024</v>
      </c>
      <c r="O4025" t="str">
        <f t="shared" si="498"/>
        <v>GSORD-004024</v>
      </c>
      <c r="P4025" s="1" t="str">
        <f t="shared" si="499"/>
        <v>WH-B</v>
      </c>
      <c r="Q4025" s="1" t="str">
        <f t="shared" si="500"/>
        <v>On Time</v>
      </c>
      <c r="R4025" s="1" t="str">
        <f t="shared" si="501"/>
        <v>Yes</v>
      </c>
      <c r="S4025" s="1" t="str">
        <f t="shared" si="502"/>
        <v>ecommerce_shipping</v>
      </c>
      <c r="T4025" s="1" t="str">
        <f t="shared" si="503"/>
        <v>SHIPMENT_STATUS_RECORDED</v>
      </c>
    </row>
    <row r="4026" spans="1:20" x14ac:dyDescent="0.2">
      <c r="A4026">
        <v>4025</v>
      </c>
      <c r="B4026" t="s">
        <v>20</v>
      </c>
      <c r="C4026" t="s">
        <v>22</v>
      </c>
      <c r="D4026">
        <v>4</v>
      </c>
      <c r="E4026">
        <v>1</v>
      </c>
      <c r="F4026">
        <v>228</v>
      </c>
      <c r="G4026">
        <v>2</v>
      </c>
      <c r="H4026" t="s">
        <v>19</v>
      </c>
      <c r="I4026" t="s">
        <v>15</v>
      </c>
      <c r="J4026">
        <v>9</v>
      </c>
      <c r="K4026">
        <v>4091</v>
      </c>
      <c r="L4026">
        <v>0</v>
      </c>
      <c r="M4026" s="1" t="str">
        <f t="shared" si="496"/>
        <v>SHIP-004025</v>
      </c>
      <c r="N4026" t="str">
        <f t="shared" si="497"/>
        <v>GSITEM-004025</v>
      </c>
      <c r="O4026" t="str">
        <f t="shared" si="498"/>
        <v>GSORD-004025</v>
      </c>
      <c r="P4026" s="1" t="str">
        <f t="shared" si="499"/>
        <v>WH-C</v>
      </c>
      <c r="Q4026" s="1" t="str">
        <f t="shared" si="500"/>
        <v>On Time</v>
      </c>
      <c r="R4026" s="1" t="str">
        <f t="shared" si="501"/>
        <v>Yes</v>
      </c>
      <c r="S4026" s="1" t="str">
        <f t="shared" si="502"/>
        <v>ecommerce_shipping</v>
      </c>
      <c r="T4026" s="1" t="str">
        <f t="shared" si="503"/>
        <v>SHIPMENT_STATUS_RECORDED</v>
      </c>
    </row>
    <row r="4027" spans="1:20" x14ac:dyDescent="0.2">
      <c r="A4027">
        <v>4026</v>
      </c>
      <c r="B4027" t="s">
        <v>15</v>
      </c>
      <c r="C4027" t="s">
        <v>22</v>
      </c>
      <c r="D4027">
        <v>3</v>
      </c>
      <c r="E4027">
        <v>3</v>
      </c>
      <c r="F4027">
        <v>240</v>
      </c>
      <c r="G4027">
        <v>3</v>
      </c>
      <c r="H4027" t="s">
        <v>14</v>
      </c>
      <c r="I4027" t="s">
        <v>15</v>
      </c>
      <c r="J4027">
        <v>4</v>
      </c>
      <c r="K4027">
        <v>5056</v>
      </c>
      <c r="L4027">
        <v>1</v>
      </c>
      <c r="M4027" s="1" t="str">
        <f t="shared" si="496"/>
        <v>SHIP-004026</v>
      </c>
      <c r="N4027" t="str">
        <f t="shared" si="497"/>
        <v>GSITEM-004026</v>
      </c>
      <c r="O4027" t="str">
        <f t="shared" si="498"/>
        <v>GSORD-004026</v>
      </c>
      <c r="P4027" s="1" t="str">
        <f t="shared" si="499"/>
        <v>WH-F</v>
      </c>
      <c r="Q4027" s="1" t="str">
        <f t="shared" si="500"/>
        <v>Delayed</v>
      </c>
      <c r="R4027" s="1" t="str">
        <f t="shared" si="501"/>
        <v>No</v>
      </c>
      <c r="S4027" s="1" t="str">
        <f t="shared" si="502"/>
        <v>ecommerce_shipping</v>
      </c>
      <c r="T4027" s="1" t="str">
        <f t="shared" si="503"/>
        <v>SHIPMENT_STATUS_RECORDED</v>
      </c>
    </row>
    <row r="4028" spans="1:20" x14ac:dyDescent="0.2">
      <c r="A4028">
        <v>4027</v>
      </c>
      <c r="B4028" t="s">
        <v>12</v>
      </c>
      <c r="C4028" t="s">
        <v>22</v>
      </c>
      <c r="D4028">
        <v>2</v>
      </c>
      <c r="E4028">
        <v>1</v>
      </c>
      <c r="F4028">
        <v>166</v>
      </c>
      <c r="G4028">
        <v>3</v>
      </c>
      <c r="H4028" t="s">
        <v>19</v>
      </c>
      <c r="I4028" t="s">
        <v>15</v>
      </c>
      <c r="J4028">
        <v>8</v>
      </c>
      <c r="K4028">
        <v>4255</v>
      </c>
      <c r="L4028">
        <v>1</v>
      </c>
      <c r="M4028" s="1" t="str">
        <f t="shared" si="496"/>
        <v>SHIP-004027</v>
      </c>
      <c r="N4028" t="str">
        <f t="shared" si="497"/>
        <v>GSITEM-004027</v>
      </c>
      <c r="O4028" t="str">
        <f t="shared" si="498"/>
        <v>GSORD-004027</v>
      </c>
      <c r="P4028" s="1" t="str">
        <f t="shared" si="499"/>
        <v>WH-D</v>
      </c>
      <c r="Q4028" s="1" t="str">
        <f t="shared" si="500"/>
        <v>Delayed</v>
      </c>
      <c r="R4028" s="1" t="str">
        <f t="shared" si="501"/>
        <v>No</v>
      </c>
      <c r="S4028" s="1" t="str">
        <f t="shared" si="502"/>
        <v>ecommerce_shipping</v>
      </c>
      <c r="T4028" s="1" t="str">
        <f t="shared" si="503"/>
        <v>SHIPMENT_STATUS_RECORDED</v>
      </c>
    </row>
    <row r="4029" spans="1:20" x14ac:dyDescent="0.2">
      <c r="A4029">
        <v>4028</v>
      </c>
      <c r="B4029" t="s">
        <v>15</v>
      </c>
      <c r="C4029" t="s">
        <v>22</v>
      </c>
      <c r="D4029">
        <v>4</v>
      </c>
      <c r="E4029">
        <v>5</v>
      </c>
      <c r="F4029">
        <v>249</v>
      </c>
      <c r="G4029">
        <v>2</v>
      </c>
      <c r="H4029" t="s">
        <v>19</v>
      </c>
      <c r="I4029" t="s">
        <v>15</v>
      </c>
      <c r="J4029">
        <v>10</v>
      </c>
      <c r="K4029">
        <v>4562</v>
      </c>
      <c r="L4029">
        <v>0</v>
      </c>
      <c r="M4029" s="1" t="str">
        <f t="shared" si="496"/>
        <v>SHIP-004028</v>
      </c>
      <c r="N4029" t="str">
        <f t="shared" si="497"/>
        <v>GSITEM-004028</v>
      </c>
      <c r="O4029" t="str">
        <f t="shared" si="498"/>
        <v>GSORD-004028</v>
      </c>
      <c r="P4029" s="1" t="str">
        <f t="shared" si="499"/>
        <v>WH-F</v>
      </c>
      <c r="Q4029" s="1" t="str">
        <f t="shared" si="500"/>
        <v>On Time</v>
      </c>
      <c r="R4029" s="1" t="str">
        <f t="shared" si="501"/>
        <v>Yes</v>
      </c>
      <c r="S4029" s="1" t="str">
        <f t="shared" si="502"/>
        <v>ecommerce_shipping</v>
      </c>
      <c r="T4029" s="1" t="str">
        <f t="shared" si="503"/>
        <v>SHIPMENT_STATUS_RECORDED</v>
      </c>
    </row>
    <row r="4030" spans="1:20" x14ac:dyDescent="0.2">
      <c r="A4030">
        <v>4029</v>
      </c>
      <c r="B4030" t="s">
        <v>17</v>
      </c>
      <c r="C4030" t="s">
        <v>22</v>
      </c>
      <c r="D4030">
        <v>4</v>
      </c>
      <c r="E4030">
        <v>1</v>
      </c>
      <c r="F4030">
        <v>261</v>
      </c>
      <c r="G4030">
        <v>3</v>
      </c>
      <c r="H4030" t="s">
        <v>19</v>
      </c>
      <c r="I4030" t="s">
        <v>16</v>
      </c>
      <c r="J4030">
        <v>7</v>
      </c>
      <c r="K4030">
        <v>4314</v>
      </c>
      <c r="L4030">
        <v>1</v>
      </c>
      <c r="M4030" s="1" t="str">
        <f t="shared" si="496"/>
        <v>SHIP-004029</v>
      </c>
      <c r="N4030" t="str">
        <f t="shared" si="497"/>
        <v>GSITEM-004029</v>
      </c>
      <c r="O4030" t="str">
        <f t="shared" si="498"/>
        <v>GSORD-004029</v>
      </c>
      <c r="P4030" s="1" t="str">
        <f t="shared" si="499"/>
        <v>WH-A</v>
      </c>
      <c r="Q4030" s="1" t="str">
        <f t="shared" si="500"/>
        <v>Delayed</v>
      </c>
      <c r="R4030" s="1" t="str">
        <f t="shared" si="501"/>
        <v>No</v>
      </c>
      <c r="S4030" s="1" t="str">
        <f t="shared" si="502"/>
        <v>ecommerce_shipping</v>
      </c>
      <c r="T4030" s="1" t="str">
        <f t="shared" si="503"/>
        <v>SHIPMENT_STATUS_RECORDED</v>
      </c>
    </row>
    <row r="4031" spans="1:20" x14ac:dyDescent="0.2">
      <c r="A4031">
        <v>4030</v>
      </c>
      <c r="B4031" t="s">
        <v>18</v>
      </c>
      <c r="C4031" t="s">
        <v>22</v>
      </c>
      <c r="D4031">
        <v>4</v>
      </c>
      <c r="E4031">
        <v>1</v>
      </c>
      <c r="F4031">
        <v>209</v>
      </c>
      <c r="G4031">
        <v>2</v>
      </c>
      <c r="H4031" t="s">
        <v>14</v>
      </c>
      <c r="I4031" t="s">
        <v>15</v>
      </c>
      <c r="J4031">
        <v>10</v>
      </c>
      <c r="K4031">
        <v>5066</v>
      </c>
      <c r="L4031">
        <v>0</v>
      </c>
      <c r="M4031" s="1" t="str">
        <f t="shared" si="496"/>
        <v>SHIP-004030</v>
      </c>
      <c r="N4031" t="str">
        <f t="shared" si="497"/>
        <v>GSITEM-004030</v>
      </c>
      <c r="O4031" t="str">
        <f t="shared" si="498"/>
        <v>GSORD-004030</v>
      </c>
      <c r="P4031" s="1" t="str">
        <f t="shared" si="499"/>
        <v>WH-B</v>
      </c>
      <c r="Q4031" s="1" t="str">
        <f t="shared" si="500"/>
        <v>On Time</v>
      </c>
      <c r="R4031" s="1" t="str">
        <f t="shared" si="501"/>
        <v>Yes</v>
      </c>
      <c r="S4031" s="1" t="str">
        <f t="shared" si="502"/>
        <v>ecommerce_shipping</v>
      </c>
      <c r="T4031" s="1" t="str">
        <f t="shared" si="503"/>
        <v>SHIPMENT_STATUS_RECORDED</v>
      </c>
    </row>
    <row r="4032" spans="1:20" x14ac:dyDescent="0.2">
      <c r="A4032">
        <v>4031</v>
      </c>
      <c r="B4032" t="s">
        <v>20</v>
      </c>
      <c r="C4032" t="s">
        <v>22</v>
      </c>
      <c r="D4032">
        <v>3</v>
      </c>
      <c r="E4032">
        <v>2</v>
      </c>
      <c r="F4032">
        <v>154</v>
      </c>
      <c r="G4032">
        <v>2</v>
      </c>
      <c r="H4032" t="s">
        <v>19</v>
      </c>
      <c r="I4032" t="s">
        <v>16</v>
      </c>
      <c r="J4032">
        <v>4</v>
      </c>
      <c r="K4032">
        <v>5864</v>
      </c>
      <c r="L4032">
        <v>0</v>
      </c>
      <c r="M4032" s="1" t="str">
        <f t="shared" si="496"/>
        <v>SHIP-004031</v>
      </c>
      <c r="N4032" t="str">
        <f t="shared" si="497"/>
        <v>GSITEM-004031</v>
      </c>
      <c r="O4032" t="str">
        <f t="shared" si="498"/>
        <v>GSORD-004031</v>
      </c>
      <c r="P4032" s="1" t="str">
        <f t="shared" si="499"/>
        <v>WH-C</v>
      </c>
      <c r="Q4032" s="1" t="str">
        <f t="shared" si="500"/>
        <v>On Time</v>
      </c>
      <c r="R4032" s="1" t="str">
        <f t="shared" si="501"/>
        <v>Yes</v>
      </c>
      <c r="S4032" s="1" t="str">
        <f t="shared" si="502"/>
        <v>ecommerce_shipping</v>
      </c>
      <c r="T4032" s="1" t="str">
        <f t="shared" si="503"/>
        <v>SHIPMENT_STATUS_RECORDED</v>
      </c>
    </row>
    <row r="4033" spans="1:20" x14ac:dyDescent="0.2">
      <c r="A4033">
        <v>4032</v>
      </c>
      <c r="B4033" t="s">
        <v>15</v>
      </c>
      <c r="C4033" t="s">
        <v>22</v>
      </c>
      <c r="D4033">
        <v>6</v>
      </c>
      <c r="E4033">
        <v>5</v>
      </c>
      <c r="F4033">
        <v>98</v>
      </c>
      <c r="G4033">
        <v>3</v>
      </c>
      <c r="H4033" t="s">
        <v>14</v>
      </c>
      <c r="I4033" t="s">
        <v>15</v>
      </c>
      <c r="J4033">
        <v>8</v>
      </c>
      <c r="K4033">
        <v>5946</v>
      </c>
      <c r="L4033">
        <v>0</v>
      </c>
      <c r="M4033" s="1" t="str">
        <f t="shared" si="496"/>
        <v>SHIP-004032</v>
      </c>
      <c r="N4033" t="str">
        <f t="shared" si="497"/>
        <v>GSITEM-004032</v>
      </c>
      <c r="O4033" t="str">
        <f t="shared" si="498"/>
        <v>GSORD-004032</v>
      </c>
      <c r="P4033" s="1" t="str">
        <f t="shared" si="499"/>
        <v>WH-F</v>
      </c>
      <c r="Q4033" s="1" t="str">
        <f t="shared" si="500"/>
        <v>On Time</v>
      </c>
      <c r="R4033" s="1" t="str">
        <f t="shared" si="501"/>
        <v>Yes</v>
      </c>
      <c r="S4033" s="1" t="str">
        <f t="shared" si="502"/>
        <v>ecommerce_shipping</v>
      </c>
      <c r="T4033" s="1" t="str">
        <f t="shared" si="503"/>
        <v>SHIPMENT_STATUS_RECORDED</v>
      </c>
    </row>
    <row r="4034" spans="1:20" x14ac:dyDescent="0.2">
      <c r="A4034">
        <v>4033</v>
      </c>
      <c r="B4034" t="s">
        <v>12</v>
      </c>
      <c r="C4034" t="s">
        <v>22</v>
      </c>
      <c r="D4034">
        <v>3</v>
      </c>
      <c r="E4034">
        <v>5</v>
      </c>
      <c r="F4034">
        <v>193</v>
      </c>
      <c r="G4034">
        <v>3</v>
      </c>
      <c r="H4034" t="s">
        <v>19</v>
      </c>
      <c r="I4034" t="s">
        <v>16</v>
      </c>
      <c r="J4034">
        <v>2</v>
      </c>
      <c r="K4034">
        <v>4784</v>
      </c>
      <c r="L4034">
        <v>0</v>
      </c>
      <c r="M4034" s="1" t="str">
        <f t="shared" ref="M4034:M4097" si="504">"SHIP-"&amp;TEXT(A4034,"000000")</f>
        <v>SHIP-004033</v>
      </c>
      <c r="N4034" t="str">
        <f t="shared" ref="N4034:N4097" si="505">"GSITEM-"&amp;TEXT(A4034,"000000")</f>
        <v>GSITEM-004033</v>
      </c>
      <c r="O4034" t="str">
        <f t="shared" ref="O4034:O4097" si="506">"GSORD-"&amp;TEXT(A4034,"000000")</f>
        <v>GSORD-004033</v>
      </c>
      <c r="P4034" s="1" t="str">
        <f t="shared" ref="P4034:P4097" si="507">"WH-"&amp;B4034</f>
        <v>WH-D</v>
      </c>
      <c r="Q4034" s="1" t="str">
        <f t="shared" ref="Q4034:Q4097" si="508">IF(L4034=1,"Delayed","On Time")</f>
        <v>On Time</v>
      </c>
      <c r="R4034" s="1" t="str">
        <f t="shared" ref="R4034:R4097" si="509">IF(L4034=0,"Yes","No")</f>
        <v>Yes</v>
      </c>
      <c r="S4034" s="1" t="str">
        <f t="shared" ref="S4034:S4097" si="510">"ecommerce_shipping"</f>
        <v>ecommerce_shipping</v>
      </c>
      <c r="T4034" s="1" t="str">
        <f t="shared" ref="T4034:T4097" si="511">"SHIPMENT_STATUS_RECORDED"</f>
        <v>SHIPMENT_STATUS_RECORDED</v>
      </c>
    </row>
    <row r="4035" spans="1:20" x14ac:dyDescent="0.2">
      <c r="A4035">
        <v>4034</v>
      </c>
      <c r="B4035" t="s">
        <v>15</v>
      </c>
      <c r="C4035" t="s">
        <v>22</v>
      </c>
      <c r="D4035">
        <v>3</v>
      </c>
      <c r="E4035">
        <v>5</v>
      </c>
      <c r="F4035">
        <v>169</v>
      </c>
      <c r="G4035">
        <v>3</v>
      </c>
      <c r="H4035" t="s">
        <v>14</v>
      </c>
      <c r="I4035" t="s">
        <v>15</v>
      </c>
      <c r="J4035">
        <v>6</v>
      </c>
      <c r="K4035">
        <v>5397</v>
      </c>
      <c r="L4035">
        <v>0</v>
      </c>
      <c r="M4035" s="1" t="str">
        <f t="shared" si="504"/>
        <v>SHIP-004034</v>
      </c>
      <c r="N4035" t="str">
        <f t="shared" si="505"/>
        <v>GSITEM-004034</v>
      </c>
      <c r="O4035" t="str">
        <f t="shared" si="506"/>
        <v>GSORD-004034</v>
      </c>
      <c r="P4035" s="1" t="str">
        <f t="shared" si="507"/>
        <v>WH-F</v>
      </c>
      <c r="Q4035" s="1" t="str">
        <f t="shared" si="508"/>
        <v>On Time</v>
      </c>
      <c r="R4035" s="1" t="str">
        <f t="shared" si="509"/>
        <v>Yes</v>
      </c>
      <c r="S4035" s="1" t="str">
        <f t="shared" si="510"/>
        <v>ecommerce_shipping</v>
      </c>
      <c r="T4035" s="1" t="str">
        <f t="shared" si="511"/>
        <v>SHIPMENT_STATUS_RECORDED</v>
      </c>
    </row>
    <row r="4036" spans="1:20" x14ac:dyDescent="0.2">
      <c r="A4036">
        <v>4035</v>
      </c>
      <c r="B4036" t="s">
        <v>17</v>
      </c>
      <c r="C4036" t="s">
        <v>22</v>
      </c>
      <c r="D4036">
        <v>5</v>
      </c>
      <c r="E4036">
        <v>4</v>
      </c>
      <c r="F4036">
        <v>227</v>
      </c>
      <c r="G4036">
        <v>2</v>
      </c>
      <c r="H4036" t="s">
        <v>19</v>
      </c>
      <c r="I4036" t="s">
        <v>16</v>
      </c>
      <c r="J4036">
        <v>3</v>
      </c>
      <c r="K4036">
        <v>5904</v>
      </c>
      <c r="L4036">
        <v>0</v>
      </c>
      <c r="M4036" s="1" t="str">
        <f t="shared" si="504"/>
        <v>SHIP-004035</v>
      </c>
      <c r="N4036" t="str">
        <f t="shared" si="505"/>
        <v>GSITEM-004035</v>
      </c>
      <c r="O4036" t="str">
        <f t="shared" si="506"/>
        <v>GSORD-004035</v>
      </c>
      <c r="P4036" s="1" t="str">
        <f t="shared" si="507"/>
        <v>WH-A</v>
      </c>
      <c r="Q4036" s="1" t="str">
        <f t="shared" si="508"/>
        <v>On Time</v>
      </c>
      <c r="R4036" s="1" t="str">
        <f t="shared" si="509"/>
        <v>Yes</v>
      </c>
      <c r="S4036" s="1" t="str">
        <f t="shared" si="510"/>
        <v>ecommerce_shipping</v>
      </c>
      <c r="T4036" s="1" t="str">
        <f t="shared" si="511"/>
        <v>SHIPMENT_STATUS_RECORDED</v>
      </c>
    </row>
    <row r="4037" spans="1:20" x14ac:dyDescent="0.2">
      <c r="A4037">
        <v>4036</v>
      </c>
      <c r="B4037" t="s">
        <v>18</v>
      </c>
      <c r="C4037" t="s">
        <v>22</v>
      </c>
      <c r="D4037">
        <v>3</v>
      </c>
      <c r="E4037">
        <v>3</v>
      </c>
      <c r="F4037">
        <v>150</v>
      </c>
      <c r="G4037">
        <v>2</v>
      </c>
      <c r="H4037" t="s">
        <v>19</v>
      </c>
      <c r="I4037" t="s">
        <v>16</v>
      </c>
      <c r="J4037">
        <v>6</v>
      </c>
      <c r="K4037">
        <v>4170</v>
      </c>
      <c r="L4037">
        <v>1</v>
      </c>
      <c r="M4037" s="1" t="str">
        <f t="shared" si="504"/>
        <v>SHIP-004036</v>
      </c>
      <c r="N4037" t="str">
        <f t="shared" si="505"/>
        <v>GSITEM-004036</v>
      </c>
      <c r="O4037" t="str">
        <f t="shared" si="506"/>
        <v>GSORD-004036</v>
      </c>
      <c r="P4037" s="1" t="str">
        <f t="shared" si="507"/>
        <v>WH-B</v>
      </c>
      <c r="Q4037" s="1" t="str">
        <f t="shared" si="508"/>
        <v>Delayed</v>
      </c>
      <c r="R4037" s="1" t="str">
        <f t="shared" si="509"/>
        <v>No</v>
      </c>
      <c r="S4037" s="1" t="str">
        <f t="shared" si="510"/>
        <v>ecommerce_shipping</v>
      </c>
      <c r="T4037" s="1" t="str">
        <f t="shared" si="511"/>
        <v>SHIPMENT_STATUS_RECORDED</v>
      </c>
    </row>
    <row r="4038" spans="1:20" x14ac:dyDescent="0.2">
      <c r="A4038">
        <v>4037</v>
      </c>
      <c r="B4038" t="s">
        <v>20</v>
      </c>
      <c r="C4038" t="s">
        <v>22</v>
      </c>
      <c r="D4038">
        <v>5</v>
      </c>
      <c r="E4038">
        <v>4</v>
      </c>
      <c r="F4038">
        <v>260</v>
      </c>
      <c r="G4038">
        <v>6</v>
      </c>
      <c r="H4038" t="s">
        <v>19</v>
      </c>
      <c r="I4038" t="s">
        <v>16</v>
      </c>
      <c r="J4038">
        <v>8</v>
      </c>
      <c r="K4038">
        <v>5440</v>
      </c>
      <c r="L4038">
        <v>1</v>
      </c>
      <c r="M4038" s="1" t="str">
        <f t="shared" si="504"/>
        <v>SHIP-004037</v>
      </c>
      <c r="N4038" t="str">
        <f t="shared" si="505"/>
        <v>GSITEM-004037</v>
      </c>
      <c r="O4038" t="str">
        <f t="shared" si="506"/>
        <v>GSORD-004037</v>
      </c>
      <c r="P4038" s="1" t="str">
        <f t="shared" si="507"/>
        <v>WH-C</v>
      </c>
      <c r="Q4038" s="1" t="str">
        <f t="shared" si="508"/>
        <v>Delayed</v>
      </c>
      <c r="R4038" s="1" t="str">
        <f t="shared" si="509"/>
        <v>No</v>
      </c>
      <c r="S4038" s="1" t="str">
        <f t="shared" si="510"/>
        <v>ecommerce_shipping</v>
      </c>
      <c r="T4038" s="1" t="str">
        <f t="shared" si="511"/>
        <v>SHIPMENT_STATUS_RECORDED</v>
      </c>
    </row>
    <row r="4039" spans="1:20" x14ac:dyDescent="0.2">
      <c r="A4039">
        <v>4038</v>
      </c>
      <c r="B4039" t="s">
        <v>15</v>
      </c>
      <c r="C4039" t="s">
        <v>22</v>
      </c>
      <c r="D4039">
        <v>5</v>
      </c>
      <c r="E4039">
        <v>5</v>
      </c>
      <c r="F4039">
        <v>243</v>
      </c>
      <c r="G4039">
        <v>6</v>
      </c>
      <c r="H4039" t="s">
        <v>19</v>
      </c>
      <c r="I4039" t="s">
        <v>15</v>
      </c>
      <c r="J4039">
        <v>9</v>
      </c>
      <c r="K4039">
        <v>4587</v>
      </c>
      <c r="L4039">
        <v>0</v>
      </c>
      <c r="M4039" s="1" t="str">
        <f t="shared" si="504"/>
        <v>SHIP-004038</v>
      </c>
      <c r="N4039" t="str">
        <f t="shared" si="505"/>
        <v>GSITEM-004038</v>
      </c>
      <c r="O4039" t="str">
        <f t="shared" si="506"/>
        <v>GSORD-004038</v>
      </c>
      <c r="P4039" s="1" t="str">
        <f t="shared" si="507"/>
        <v>WH-F</v>
      </c>
      <c r="Q4039" s="1" t="str">
        <f t="shared" si="508"/>
        <v>On Time</v>
      </c>
      <c r="R4039" s="1" t="str">
        <f t="shared" si="509"/>
        <v>Yes</v>
      </c>
      <c r="S4039" s="1" t="str">
        <f t="shared" si="510"/>
        <v>ecommerce_shipping</v>
      </c>
      <c r="T4039" s="1" t="str">
        <f t="shared" si="511"/>
        <v>SHIPMENT_STATUS_RECORDED</v>
      </c>
    </row>
    <row r="4040" spans="1:20" x14ac:dyDescent="0.2">
      <c r="A4040">
        <v>4039</v>
      </c>
      <c r="B4040" t="s">
        <v>12</v>
      </c>
      <c r="C4040" t="s">
        <v>22</v>
      </c>
      <c r="D4040">
        <v>2</v>
      </c>
      <c r="E4040">
        <v>4</v>
      </c>
      <c r="F4040">
        <v>271</v>
      </c>
      <c r="G4040">
        <v>8</v>
      </c>
      <c r="H4040" t="s">
        <v>19</v>
      </c>
      <c r="I4040" t="s">
        <v>15</v>
      </c>
      <c r="J4040">
        <v>10</v>
      </c>
      <c r="K4040">
        <v>4183</v>
      </c>
      <c r="L4040">
        <v>0</v>
      </c>
      <c r="M4040" s="1" t="str">
        <f t="shared" si="504"/>
        <v>SHIP-004039</v>
      </c>
      <c r="N4040" t="str">
        <f t="shared" si="505"/>
        <v>GSITEM-004039</v>
      </c>
      <c r="O4040" t="str">
        <f t="shared" si="506"/>
        <v>GSORD-004039</v>
      </c>
      <c r="P4040" s="1" t="str">
        <f t="shared" si="507"/>
        <v>WH-D</v>
      </c>
      <c r="Q4040" s="1" t="str">
        <f t="shared" si="508"/>
        <v>On Time</v>
      </c>
      <c r="R4040" s="1" t="str">
        <f t="shared" si="509"/>
        <v>Yes</v>
      </c>
      <c r="S4040" s="1" t="str">
        <f t="shared" si="510"/>
        <v>ecommerce_shipping</v>
      </c>
      <c r="T4040" s="1" t="str">
        <f t="shared" si="511"/>
        <v>SHIPMENT_STATUS_RECORDED</v>
      </c>
    </row>
    <row r="4041" spans="1:20" x14ac:dyDescent="0.2">
      <c r="A4041">
        <v>4040</v>
      </c>
      <c r="B4041" t="s">
        <v>15</v>
      </c>
      <c r="C4041" t="s">
        <v>22</v>
      </c>
      <c r="D4041">
        <v>4</v>
      </c>
      <c r="E4041">
        <v>3</v>
      </c>
      <c r="F4041">
        <v>129</v>
      </c>
      <c r="G4041">
        <v>6</v>
      </c>
      <c r="H4041" t="s">
        <v>19</v>
      </c>
      <c r="I4041" t="s">
        <v>15</v>
      </c>
      <c r="J4041">
        <v>5</v>
      </c>
      <c r="K4041">
        <v>5626</v>
      </c>
      <c r="L4041">
        <v>0</v>
      </c>
      <c r="M4041" s="1" t="str">
        <f t="shared" si="504"/>
        <v>SHIP-004040</v>
      </c>
      <c r="N4041" t="str">
        <f t="shared" si="505"/>
        <v>GSITEM-004040</v>
      </c>
      <c r="O4041" t="str">
        <f t="shared" si="506"/>
        <v>GSORD-004040</v>
      </c>
      <c r="P4041" s="1" t="str">
        <f t="shared" si="507"/>
        <v>WH-F</v>
      </c>
      <c r="Q4041" s="1" t="str">
        <f t="shared" si="508"/>
        <v>On Time</v>
      </c>
      <c r="R4041" s="1" t="str">
        <f t="shared" si="509"/>
        <v>Yes</v>
      </c>
      <c r="S4041" s="1" t="str">
        <f t="shared" si="510"/>
        <v>ecommerce_shipping</v>
      </c>
      <c r="T4041" s="1" t="str">
        <f t="shared" si="511"/>
        <v>SHIPMENT_STATUS_RECORDED</v>
      </c>
    </row>
    <row r="4042" spans="1:20" x14ac:dyDescent="0.2">
      <c r="A4042">
        <v>4041</v>
      </c>
      <c r="B4042" t="s">
        <v>17</v>
      </c>
      <c r="C4042" t="s">
        <v>22</v>
      </c>
      <c r="D4042">
        <v>3</v>
      </c>
      <c r="E4042">
        <v>2</v>
      </c>
      <c r="F4042">
        <v>228</v>
      </c>
      <c r="G4042">
        <v>3</v>
      </c>
      <c r="H4042" t="s">
        <v>19</v>
      </c>
      <c r="I4042" t="s">
        <v>15</v>
      </c>
      <c r="J4042">
        <v>4</v>
      </c>
      <c r="K4042">
        <v>4208</v>
      </c>
      <c r="L4042">
        <v>0</v>
      </c>
      <c r="M4042" s="1" t="str">
        <f t="shared" si="504"/>
        <v>SHIP-004041</v>
      </c>
      <c r="N4042" t="str">
        <f t="shared" si="505"/>
        <v>GSITEM-004041</v>
      </c>
      <c r="O4042" t="str">
        <f t="shared" si="506"/>
        <v>GSORD-004041</v>
      </c>
      <c r="P4042" s="1" t="str">
        <f t="shared" si="507"/>
        <v>WH-A</v>
      </c>
      <c r="Q4042" s="1" t="str">
        <f t="shared" si="508"/>
        <v>On Time</v>
      </c>
      <c r="R4042" s="1" t="str">
        <f t="shared" si="509"/>
        <v>Yes</v>
      </c>
      <c r="S4042" s="1" t="str">
        <f t="shared" si="510"/>
        <v>ecommerce_shipping</v>
      </c>
      <c r="T4042" s="1" t="str">
        <f t="shared" si="511"/>
        <v>SHIPMENT_STATUS_RECORDED</v>
      </c>
    </row>
    <row r="4043" spans="1:20" x14ac:dyDescent="0.2">
      <c r="A4043">
        <v>4042</v>
      </c>
      <c r="B4043" t="s">
        <v>18</v>
      </c>
      <c r="C4043" t="s">
        <v>22</v>
      </c>
      <c r="D4043">
        <v>5</v>
      </c>
      <c r="E4043">
        <v>5</v>
      </c>
      <c r="F4043">
        <v>243</v>
      </c>
      <c r="G4043">
        <v>2</v>
      </c>
      <c r="H4043" t="s">
        <v>14</v>
      </c>
      <c r="I4043" t="s">
        <v>16</v>
      </c>
      <c r="J4043">
        <v>9</v>
      </c>
      <c r="K4043">
        <v>4669</v>
      </c>
      <c r="L4043">
        <v>1</v>
      </c>
      <c r="M4043" s="1" t="str">
        <f t="shared" si="504"/>
        <v>SHIP-004042</v>
      </c>
      <c r="N4043" t="str">
        <f t="shared" si="505"/>
        <v>GSITEM-004042</v>
      </c>
      <c r="O4043" t="str">
        <f t="shared" si="506"/>
        <v>GSORD-004042</v>
      </c>
      <c r="P4043" s="1" t="str">
        <f t="shared" si="507"/>
        <v>WH-B</v>
      </c>
      <c r="Q4043" s="1" t="str">
        <f t="shared" si="508"/>
        <v>Delayed</v>
      </c>
      <c r="R4043" s="1" t="str">
        <f t="shared" si="509"/>
        <v>No</v>
      </c>
      <c r="S4043" s="1" t="str">
        <f t="shared" si="510"/>
        <v>ecommerce_shipping</v>
      </c>
      <c r="T4043" s="1" t="str">
        <f t="shared" si="511"/>
        <v>SHIPMENT_STATUS_RECORDED</v>
      </c>
    </row>
    <row r="4044" spans="1:20" x14ac:dyDescent="0.2">
      <c r="A4044">
        <v>4043</v>
      </c>
      <c r="B4044" t="s">
        <v>20</v>
      </c>
      <c r="C4044" t="s">
        <v>22</v>
      </c>
      <c r="D4044">
        <v>2</v>
      </c>
      <c r="E4044">
        <v>3</v>
      </c>
      <c r="F4044">
        <v>187</v>
      </c>
      <c r="G4044">
        <v>3</v>
      </c>
      <c r="H4044" t="s">
        <v>19</v>
      </c>
      <c r="I4044" t="s">
        <v>15</v>
      </c>
      <c r="J4044">
        <v>6</v>
      </c>
      <c r="K4044">
        <v>5547</v>
      </c>
      <c r="L4044">
        <v>0</v>
      </c>
      <c r="M4044" s="1" t="str">
        <f t="shared" si="504"/>
        <v>SHIP-004043</v>
      </c>
      <c r="N4044" t="str">
        <f t="shared" si="505"/>
        <v>GSITEM-004043</v>
      </c>
      <c r="O4044" t="str">
        <f t="shared" si="506"/>
        <v>GSORD-004043</v>
      </c>
      <c r="P4044" s="1" t="str">
        <f t="shared" si="507"/>
        <v>WH-C</v>
      </c>
      <c r="Q4044" s="1" t="str">
        <f t="shared" si="508"/>
        <v>On Time</v>
      </c>
      <c r="R4044" s="1" t="str">
        <f t="shared" si="509"/>
        <v>Yes</v>
      </c>
      <c r="S4044" s="1" t="str">
        <f t="shared" si="510"/>
        <v>ecommerce_shipping</v>
      </c>
      <c r="T4044" s="1" t="str">
        <f t="shared" si="511"/>
        <v>SHIPMENT_STATUS_RECORDED</v>
      </c>
    </row>
    <row r="4045" spans="1:20" x14ac:dyDescent="0.2">
      <c r="A4045">
        <v>4044</v>
      </c>
      <c r="B4045" t="s">
        <v>15</v>
      </c>
      <c r="C4045" t="s">
        <v>22</v>
      </c>
      <c r="D4045">
        <v>3</v>
      </c>
      <c r="E4045">
        <v>3</v>
      </c>
      <c r="F4045">
        <v>185</v>
      </c>
      <c r="G4045">
        <v>3</v>
      </c>
      <c r="H4045" t="s">
        <v>19</v>
      </c>
      <c r="I4045" t="s">
        <v>15</v>
      </c>
      <c r="J4045">
        <v>10</v>
      </c>
      <c r="K4045">
        <v>4387</v>
      </c>
      <c r="L4045">
        <v>0</v>
      </c>
      <c r="M4045" s="1" t="str">
        <f t="shared" si="504"/>
        <v>SHIP-004044</v>
      </c>
      <c r="N4045" t="str">
        <f t="shared" si="505"/>
        <v>GSITEM-004044</v>
      </c>
      <c r="O4045" t="str">
        <f t="shared" si="506"/>
        <v>GSORD-004044</v>
      </c>
      <c r="P4045" s="1" t="str">
        <f t="shared" si="507"/>
        <v>WH-F</v>
      </c>
      <c r="Q4045" s="1" t="str">
        <f t="shared" si="508"/>
        <v>On Time</v>
      </c>
      <c r="R4045" s="1" t="str">
        <f t="shared" si="509"/>
        <v>Yes</v>
      </c>
      <c r="S4045" s="1" t="str">
        <f t="shared" si="510"/>
        <v>ecommerce_shipping</v>
      </c>
      <c r="T4045" s="1" t="str">
        <f t="shared" si="511"/>
        <v>SHIPMENT_STATUS_RECORDED</v>
      </c>
    </row>
    <row r="4046" spans="1:20" x14ac:dyDescent="0.2">
      <c r="A4046">
        <v>4045</v>
      </c>
      <c r="B4046" t="s">
        <v>12</v>
      </c>
      <c r="C4046" t="s">
        <v>22</v>
      </c>
      <c r="D4046">
        <v>2</v>
      </c>
      <c r="E4046">
        <v>1</v>
      </c>
      <c r="F4046">
        <v>228</v>
      </c>
      <c r="G4046">
        <v>3</v>
      </c>
      <c r="H4046" t="s">
        <v>21</v>
      </c>
      <c r="I4046" t="s">
        <v>15</v>
      </c>
      <c r="J4046">
        <v>1</v>
      </c>
      <c r="K4046">
        <v>5500</v>
      </c>
      <c r="L4046">
        <v>1</v>
      </c>
      <c r="M4046" s="1" t="str">
        <f t="shared" si="504"/>
        <v>SHIP-004045</v>
      </c>
      <c r="N4046" t="str">
        <f t="shared" si="505"/>
        <v>GSITEM-004045</v>
      </c>
      <c r="O4046" t="str">
        <f t="shared" si="506"/>
        <v>GSORD-004045</v>
      </c>
      <c r="P4046" s="1" t="str">
        <f t="shared" si="507"/>
        <v>WH-D</v>
      </c>
      <c r="Q4046" s="1" t="str">
        <f t="shared" si="508"/>
        <v>Delayed</v>
      </c>
      <c r="R4046" s="1" t="str">
        <f t="shared" si="509"/>
        <v>No</v>
      </c>
      <c r="S4046" s="1" t="str">
        <f t="shared" si="510"/>
        <v>ecommerce_shipping</v>
      </c>
      <c r="T4046" s="1" t="str">
        <f t="shared" si="511"/>
        <v>SHIPMENT_STATUS_RECORDED</v>
      </c>
    </row>
    <row r="4047" spans="1:20" x14ac:dyDescent="0.2">
      <c r="A4047">
        <v>4046</v>
      </c>
      <c r="B4047" t="s">
        <v>15</v>
      </c>
      <c r="C4047" t="s">
        <v>22</v>
      </c>
      <c r="D4047">
        <v>5</v>
      </c>
      <c r="E4047">
        <v>1</v>
      </c>
      <c r="F4047">
        <v>248</v>
      </c>
      <c r="G4047">
        <v>8</v>
      </c>
      <c r="H4047" t="s">
        <v>14</v>
      </c>
      <c r="I4047" t="s">
        <v>15</v>
      </c>
      <c r="J4047">
        <v>2</v>
      </c>
      <c r="K4047">
        <v>4023</v>
      </c>
      <c r="L4047">
        <v>1</v>
      </c>
      <c r="M4047" s="1" t="str">
        <f t="shared" si="504"/>
        <v>SHIP-004046</v>
      </c>
      <c r="N4047" t="str">
        <f t="shared" si="505"/>
        <v>GSITEM-004046</v>
      </c>
      <c r="O4047" t="str">
        <f t="shared" si="506"/>
        <v>GSORD-004046</v>
      </c>
      <c r="P4047" s="1" t="str">
        <f t="shared" si="507"/>
        <v>WH-F</v>
      </c>
      <c r="Q4047" s="1" t="str">
        <f t="shared" si="508"/>
        <v>Delayed</v>
      </c>
      <c r="R4047" s="1" t="str">
        <f t="shared" si="509"/>
        <v>No</v>
      </c>
      <c r="S4047" s="1" t="str">
        <f t="shared" si="510"/>
        <v>ecommerce_shipping</v>
      </c>
      <c r="T4047" s="1" t="str">
        <f t="shared" si="511"/>
        <v>SHIPMENT_STATUS_RECORDED</v>
      </c>
    </row>
    <row r="4048" spans="1:20" x14ac:dyDescent="0.2">
      <c r="A4048">
        <v>4047</v>
      </c>
      <c r="B4048" t="s">
        <v>17</v>
      </c>
      <c r="C4048" t="s">
        <v>22</v>
      </c>
      <c r="D4048">
        <v>4</v>
      </c>
      <c r="E4048">
        <v>5</v>
      </c>
      <c r="F4048">
        <v>233</v>
      </c>
      <c r="G4048">
        <v>4</v>
      </c>
      <c r="H4048" t="s">
        <v>14</v>
      </c>
      <c r="I4048" t="s">
        <v>15</v>
      </c>
      <c r="J4048">
        <v>6</v>
      </c>
      <c r="K4048">
        <v>4652</v>
      </c>
      <c r="L4048">
        <v>0</v>
      </c>
      <c r="M4048" s="1" t="str">
        <f t="shared" si="504"/>
        <v>SHIP-004047</v>
      </c>
      <c r="N4048" t="str">
        <f t="shared" si="505"/>
        <v>GSITEM-004047</v>
      </c>
      <c r="O4048" t="str">
        <f t="shared" si="506"/>
        <v>GSORD-004047</v>
      </c>
      <c r="P4048" s="1" t="str">
        <f t="shared" si="507"/>
        <v>WH-A</v>
      </c>
      <c r="Q4048" s="1" t="str">
        <f t="shared" si="508"/>
        <v>On Time</v>
      </c>
      <c r="R4048" s="1" t="str">
        <f t="shared" si="509"/>
        <v>Yes</v>
      </c>
      <c r="S4048" s="1" t="str">
        <f t="shared" si="510"/>
        <v>ecommerce_shipping</v>
      </c>
      <c r="T4048" s="1" t="str">
        <f t="shared" si="511"/>
        <v>SHIPMENT_STATUS_RECORDED</v>
      </c>
    </row>
    <row r="4049" spans="1:20" x14ac:dyDescent="0.2">
      <c r="A4049">
        <v>4048</v>
      </c>
      <c r="B4049" t="s">
        <v>18</v>
      </c>
      <c r="C4049" t="s">
        <v>22</v>
      </c>
      <c r="D4049">
        <v>4</v>
      </c>
      <c r="E4049">
        <v>3</v>
      </c>
      <c r="F4049">
        <v>151</v>
      </c>
      <c r="G4049">
        <v>3</v>
      </c>
      <c r="H4049" t="s">
        <v>19</v>
      </c>
      <c r="I4049" t="s">
        <v>15</v>
      </c>
      <c r="J4049">
        <v>8</v>
      </c>
      <c r="K4049">
        <v>4025</v>
      </c>
      <c r="L4049">
        <v>1</v>
      </c>
      <c r="M4049" s="1" t="str">
        <f t="shared" si="504"/>
        <v>SHIP-004048</v>
      </c>
      <c r="N4049" t="str">
        <f t="shared" si="505"/>
        <v>GSITEM-004048</v>
      </c>
      <c r="O4049" t="str">
        <f t="shared" si="506"/>
        <v>GSORD-004048</v>
      </c>
      <c r="P4049" s="1" t="str">
        <f t="shared" si="507"/>
        <v>WH-B</v>
      </c>
      <c r="Q4049" s="1" t="str">
        <f t="shared" si="508"/>
        <v>Delayed</v>
      </c>
      <c r="R4049" s="1" t="str">
        <f t="shared" si="509"/>
        <v>No</v>
      </c>
      <c r="S4049" s="1" t="str">
        <f t="shared" si="510"/>
        <v>ecommerce_shipping</v>
      </c>
      <c r="T4049" s="1" t="str">
        <f t="shared" si="511"/>
        <v>SHIPMENT_STATUS_RECORDED</v>
      </c>
    </row>
    <row r="4050" spans="1:20" x14ac:dyDescent="0.2">
      <c r="A4050">
        <v>4049</v>
      </c>
      <c r="B4050" t="s">
        <v>20</v>
      </c>
      <c r="C4050" t="s">
        <v>22</v>
      </c>
      <c r="D4050">
        <v>5</v>
      </c>
      <c r="E4050">
        <v>2</v>
      </c>
      <c r="F4050">
        <v>160</v>
      </c>
      <c r="G4050">
        <v>3</v>
      </c>
      <c r="H4050" t="s">
        <v>21</v>
      </c>
      <c r="I4050" t="s">
        <v>16</v>
      </c>
      <c r="J4050">
        <v>3</v>
      </c>
      <c r="K4050">
        <v>4599</v>
      </c>
      <c r="L4050">
        <v>0</v>
      </c>
      <c r="M4050" s="1" t="str">
        <f t="shared" si="504"/>
        <v>SHIP-004049</v>
      </c>
      <c r="N4050" t="str">
        <f t="shared" si="505"/>
        <v>GSITEM-004049</v>
      </c>
      <c r="O4050" t="str">
        <f t="shared" si="506"/>
        <v>GSORD-004049</v>
      </c>
      <c r="P4050" s="1" t="str">
        <f t="shared" si="507"/>
        <v>WH-C</v>
      </c>
      <c r="Q4050" s="1" t="str">
        <f t="shared" si="508"/>
        <v>On Time</v>
      </c>
      <c r="R4050" s="1" t="str">
        <f t="shared" si="509"/>
        <v>Yes</v>
      </c>
      <c r="S4050" s="1" t="str">
        <f t="shared" si="510"/>
        <v>ecommerce_shipping</v>
      </c>
      <c r="T4050" s="1" t="str">
        <f t="shared" si="511"/>
        <v>SHIPMENT_STATUS_RECORDED</v>
      </c>
    </row>
    <row r="4051" spans="1:20" x14ac:dyDescent="0.2">
      <c r="A4051">
        <v>4050</v>
      </c>
      <c r="B4051" t="s">
        <v>15</v>
      </c>
      <c r="C4051" t="s">
        <v>22</v>
      </c>
      <c r="D4051">
        <v>3</v>
      </c>
      <c r="E4051">
        <v>5</v>
      </c>
      <c r="F4051">
        <v>265</v>
      </c>
      <c r="G4051">
        <v>3</v>
      </c>
      <c r="H4051" t="s">
        <v>19</v>
      </c>
      <c r="I4051" t="s">
        <v>16</v>
      </c>
      <c r="J4051">
        <v>4</v>
      </c>
      <c r="K4051">
        <v>4268</v>
      </c>
      <c r="L4051">
        <v>1</v>
      </c>
      <c r="M4051" s="1" t="str">
        <f t="shared" si="504"/>
        <v>SHIP-004050</v>
      </c>
      <c r="N4051" t="str">
        <f t="shared" si="505"/>
        <v>GSITEM-004050</v>
      </c>
      <c r="O4051" t="str">
        <f t="shared" si="506"/>
        <v>GSORD-004050</v>
      </c>
      <c r="P4051" s="1" t="str">
        <f t="shared" si="507"/>
        <v>WH-F</v>
      </c>
      <c r="Q4051" s="1" t="str">
        <f t="shared" si="508"/>
        <v>Delayed</v>
      </c>
      <c r="R4051" s="1" t="str">
        <f t="shared" si="509"/>
        <v>No</v>
      </c>
      <c r="S4051" s="1" t="str">
        <f t="shared" si="510"/>
        <v>ecommerce_shipping</v>
      </c>
      <c r="T4051" s="1" t="str">
        <f t="shared" si="511"/>
        <v>SHIPMENT_STATUS_RECORDED</v>
      </c>
    </row>
    <row r="4052" spans="1:20" x14ac:dyDescent="0.2">
      <c r="A4052">
        <v>4051</v>
      </c>
      <c r="B4052" t="s">
        <v>12</v>
      </c>
      <c r="C4052" t="s">
        <v>22</v>
      </c>
      <c r="D4052">
        <v>3</v>
      </c>
      <c r="E4052">
        <v>3</v>
      </c>
      <c r="F4052">
        <v>229</v>
      </c>
      <c r="G4052">
        <v>7</v>
      </c>
      <c r="H4052" t="s">
        <v>21</v>
      </c>
      <c r="I4052" t="s">
        <v>15</v>
      </c>
      <c r="J4052">
        <v>4</v>
      </c>
      <c r="K4052">
        <v>5075</v>
      </c>
      <c r="L4052">
        <v>1</v>
      </c>
      <c r="M4052" s="1" t="str">
        <f t="shared" si="504"/>
        <v>SHIP-004051</v>
      </c>
      <c r="N4052" t="str">
        <f t="shared" si="505"/>
        <v>GSITEM-004051</v>
      </c>
      <c r="O4052" t="str">
        <f t="shared" si="506"/>
        <v>GSORD-004051</v>
      </c>
      <c r="P4052" s="1" t="str">
        <f t="shared" si="507"/>
        <v>WH-D</v>
      </c>
      <c r="Q4052" s="1" t="str">
        <f t="shared" si="508"/>
        <v>Delayed</v>
      </c>
      <c r="R4052" s="1" t="str">
        <f t="shared" si="509"/>
        <v>No</v>
      </c>
      <c r="S4052" s="1" t="str">
        <f t="shared" si="510"/>
        <v>ecommerce_shipping</v>
      </c>
      <c r="T4052" s="1" t="str">
        <f t="shared" si="511"/>
        <v>SHIPMENT_STATUS_RECORDED</v>
      </c>
    </row>
    <row r="4053" spans="1:20" x14ac:dyDescent="0.2">
      <c r="A4053">
        <v>4052</v>
      </c>
      <c r="B4053" t="s">
        <v>15</v>
      </c>
      <c r="C4053" t="s">
        <v>22</v>
      </c>
      <c r="D4053">
        <v>6</v>
      </c>
      <c r="E4053">
        <v>3</v>
      </c>
      <c r="F4053">
        <v>144</v>
      </c>
      <c r="G4053">
        <v>7</v>
      </c>
      <c r="H4053" t="s">
        <v>21</v>
      </c>
      <c r="I4053" t="s">
        <v>15</v>
      </c>
      <c r="J4053">
        <v>8</v>
      </c>
      <c r="K4053">
        <v>5646</v>
      </c>
      <c r="L4053">
        <v>1</v>
      </c>
      <c r="M4053" s="1" t="str">
        <f t="shared" si="504"/>
        <v>SHIP-004052</v>
      </c>
      <c r="N4053" t="str">
        <f t="shared" si="505"/>
        <v>GSITEM-004052</v>
      </c>
      <c r="O4053" t="str">
        <f t="shared" si="506"/>
        <v>GSORD-004052</v>
      </c>
      <c r="P4053" s="1" t="str">
        <f t="shared" si="507"/>
        <v>WH-F</v>
      </c>
      <c r="Q4053" s="1" t="str">
        <f t="shared" si="508"/>
        <v>Delayed</v>
      </c>
      <c r="R4053" s="1" t="str">
        <f t="shared" si="509"/>
        <v>No</v>
      </c>
      <c r="S4053" s="1" t="str">
        <f t="shared" si="510"/>
        <v>ecommerce_shipping</v>
      </c>
      <c r="T4053" s="1" t="str">
        <f t="shared" si="511"/>
        <v>SHIPMENT_STATUS_RECORDED</v>
      </c>
    </row>
    <row r="4054" spans="1:20" x14ac:dyDescent="0.2">
      <c r="A4054">
        <v>4053</v>
      </c>
      <c r="B4054" t="s">
        <v>17</v>
      </c>
      <c r="C4054" t="s">
        <v>22</v>
      </c>
      <c r="D4054">
        <v>3</v>
      </c>
      <c r="E4054">
        <v>5</v>
      </c>
      <c r="F4054">
        <v>172</v>
      </c>
      <c r="G4054">
        <v>10</v>
      </c>
      <c r="H4054" t="s">
        <v>21</v>
      </c>
      <c r="I4054" t="s">
        <v>15</v>
      </c>
      <c r="J4054">
        <v>1</v>
      </c>
      <c r="K4054">
        <v>4929</v>
      </c>
      <c r="L4054">
        <v>1</v>
      </c>
      <c r="M4054" s="1" t="str">
        <f t="shared" si="504"/>
        <v>SHIP-004053</v>
      </c>
      <c r="N4054" t="str">
        <f t="shared" si="505"/>
        <v>GSITEM-004053</v>
      </c>
      <c r="O4054" t="str">
        <f t="shared" si="506"/>
        <v>GSORD-004053</v>
      </c>
      <c r="P4054" s="1" t="str">
        <f t="shared" si="507"/>
        <v>WH-A</v>
      </c>
      <c r="Q4054" s="1" t="str">
        <f t="shared" si="508"/>
        <v>Delayed</v>
      </c>
      <c r="R4054" s="1" t="str">
        <f t="shared" si="509"/>
        <v>No</v>
      </c>
      <c r="S4054" s="1" t="str">
        <f t="shared" si="510"/>
        <v>ecommerce_shipping</v>
      </c>
      <c r="T4054" s="1" t="str">
        <f t="shared" si="511"/>
        <v>SHIPMENT_STATUS_RECORDED</v>
      </c>
    </row>
    <row r="4055" spans="1:20" x14ac:dyDescent="0.2">
      <c r="A4055">
        <v>4054</v>
      </c>
      <c r="B4055" t="s">
        <v>18</v>
      </c>
      <c r="C4055" t="s">
        <v>22</v>
      </c>
      <c r="D4055">
        <v>3</v>
      </c>
      <c r="E4055">
        <v>5</v>
      </c>
      <c r="F4055">
        <v>273</v>
      </c>
      <c r="G4055">
        <v>10</v>
      </c>
      <c r="H4055" t="s">
        <v>19</v>
      </c>
      <c r="I4055" t="s">
        <v>15</v>
      </c>
      <c r="J4055">
        <v>5</v>
      </c>
      <c r="K4055">
        <v>4608</v>
      </c>
      <c r="L4055">
        <v>0</v>
      </c>
      <c r="M4055" s="1" t="str">
        <f t="shared" si="504"/>
        <v>SHIP-004054</v>
      </c>
      <c r="N4055" t="str">
        <f t="shared" si="505"/>
        <v>GSITEM-004054</v>
      </c>
      <c r="O4055" t="str">
        <f t="shared" si="506"/>
        <v>GSORD-004054</v>
      </c>
      <c r="P4055" s="1" t="str">
        <f t="shared" si="507"/>
        <v>WH-B</v>
      </c>
      <c r="Q4055" s="1" t="str">
        <f t="shared" si="508"/>
        <v>On Time</v>
      </c>
      <c r="R4055" s="1" t="str">
        <f t="shared" si="509"/>
        <v>Yes</v>
      </c>
      <c r="S4055" s="1" t="str">
        <f t="shared" si="510"/>
        <v>ecommerce_shipping</v>
      </c>
      <c r="T4055" s="1" t="str">
        <f t="shared" si="511"/>
        <v>SHIPMENT_STATUS_RECORDED</v>
      </c>
    </row>
    <row r="4056" spans="1:20" x14ac:dyDescent="0.2">
      <c r="A4056">
        <v>4055</v>
      </c>
      <c r="B4056" t="s">
        <v>20</v>
      </c>
      <c r="C4056" t="s">
        <v>22</v>
      </c>
      <c r="D4056">
        <v>3</v>
      </c>
      <c r="E4056">
        <v>3</v>
      </c>
      <c r="F4056">
        <v>182</v>
      </c>
      <c r="G4056">
        <v>4</v>
      </c>
      <c r="H4056" t="s">
        <v>14</v>
      </c>
      <c r="I4056" t="s">
        <v>16</v>
      </c>
      <c r="J4056">
        <v>7</v>
      </c>
      <c r="K4056">
        <v>1869</v>
      </c>
      <c r="L4056">
        <v>1</v>
      </c>
      <c r="M4056" s="1" t="str">
        <f t="shared" si="504"/>
        <v>SHIP-004055</v>
      </c>
      <c r="N4056" t="str">
        <f t="shared" si="505"/>
        <v>GSITEM-004055</v>
      </c>
      <c r="O4056" t="str">
        <f t="shared" si="506"/>
        <v>GSORD-004055</v>
      </c>
      <c r="P4056" s="1" t="str">
        <f t="shared" si="507"/>
        <v>WH-C</v>
      </c>
      <c r="Q4056" s="1" t="str">
        <f t="shared" si="508"/>
        <v>Delayed</v>
      </c>
      <c r="R4056" s="1" t="str">
        <f t="shared" si="509"/>
        <v>No</v>
      </c>
      <c r="S4056" s="1" t="str">
        <f t="shared" si="510"/>
        <v>ecommerce_shipping</v>
      </c>
      <c r="T4056" s="1" t="str">
        <f t="shared" si="511"/>
        <v>SHIPMENT_STATUS_RECORDED</v>
      </c>
    </row>
    <row r="4057" spans="1:20" x14ac:dyDescent="0.2">
      <c r="A4057">
        <v>4056</v>
      </c>
      <c r="B4057" t="s">
        <v>15</v>
      </c>
      <c r="C4057" t="s">
        <v>22</v>
      </c>
      <c r="D4057">
        <v>4</v>
      </c>
      <c r="E4057">
        <v>3</v>
      </c>
      <c r="F4057">
        <v>164</v>
      </c>
      <c r="G4057">
        <v>2</v>
      </c>
      <c r="H4057" t="s">
        <v>14</v>
      </c>
      <c r="I4057" t="s">
        <v>15</v>
      </c>
      <c r="J4057">
        <v>3</v>
      </c>
      <c r="K4057">
        <v>1376</v>
      </c>
      <c r="L4057">
        <v>0</v>
      </c>
      <c r="M4057" s="1" t="str">
        <f t="shared" si="504"/>
        <v>SHIP-004056</v>
      </c>
      <c r="N4057" t="str">
        <f t="shared" si="505"/>
        <v>GSITEM-004056</v>
      </c>
      <c r="O4057" t="str">
        <f t="shared" si="506"/>
        <v>GSORD-004056</v>
      </c>
      <c r="P4057" s="1" t="str">
        <f t="shared" si="507"/>
        <v>WH-F</v>
      </c>
      <c r="Q4057" s="1" t="str">
        <f t="shared" si="508"/>
        <v>On Time</v>
      </c>
      <c r="R4057" s="1" t="str">
        <f t="shared" si="509"/>
        <v>Yes</v>
      </c>
      <c r="S4057" s="1" t="str">
        <f t="shared" si="510"/>
        <v>ecommerce_shipping</v>
      </c>
      <c r="T4057" s="1" t="str">
        <f t="shared" si="511"/>
        <v>SHIPMENT_STATUS_RECORDED</v>
      </c>
    </row>
    <row r="4058" spans="1:20" x14ac:dyDescent="0.2">
      <c r="A4058">
        <v>4057</v>
      </c>
      <c r="B4058" t="s">
        <v>12</v>
      </c>
      <c r="C4058" t="s">
        <v>22</v>
      </c>
      <c r="D4058">
        <v>3</v>
      </c>
      <c r="E4058">
        <v>1</v>
      </c>
      <c r="F4058">
        <v>240</v>
      </c>
      <c r="G4058">
        <v>3</v>
      </c>
      <c r="H4058" t="s">
        <v>14</v>
      </c>
      <c r="I4058" t="s">
        <v>15</v>
      </c>
      <c r="J4058">
        <v>4</v>
      </c>
      <c r="K4058">
        <v>5484</v>
      </c>
      <c r="L4058">
        <v>1</v>
      </c>
      <c r="M4058" s="1" t="str">
        <f t="shared" si="504"/>
        <v>SHIP-004057</v>
      </c>
      <c r="N4058" t="str">
        <f t="shared" si="505"/>
        <v>GSITEM-004057</v>
      </c>
      <c r="O4058" t="str">
        <f t="shared" si="506"/>
        <v>GSORD-004057</v>
      </c>
      <c r="P4058" s="1" t="str">
        <f t="shared" si="507"/>
        <v>WH-D</v>
      </c>
      <c r="Q4058" s="1" t="str">
        <f t="shared" si="508"/>
        <v>Delayed</v>
      </c>
      <c r="R4058" s="1" t="str">
        <f t="shared" si="509"/>
        <v>No</v>
      </c>
      <c r="S4058" s="1" t="str">
        <f t="shared" si="510"/>
        <v>ecommerce_shipping</v>
      </c>
      <c r="T4058" s="1" t="str">
        <f t="shared" si="511"/>
        <v>SHIPMENT_STATUS_RECORDED</v>
      </c>
    </row>
    <row r="4059" spans="1:20" x14ac:dyDescent="0.2">
      <c r="A4059">
        <v>4058</v>
      </c>
      <c r="B4059" t="s">
        <v>15</v>
      </c>
      <c r="C4059" t="s">
        <v>22</v>
      </c>
      <c r="D4059">
        <v>2</v>
      </c>
      <c r="E4059">
        <v>1</v>
      </c>
      <c r="F4059">
        <v>166</v>
      </c>
      <c r="G4059">
        <v>3</v>
      </c>
      <c r="H4059" t="s">
        <v>19</v>
      </c>
      <c r="I4059" t="s">
        <v>16</v>
      </c>
      <c r="J4059">
        <v>6</v>
      </c>
      <c r="K4059">
        <v>4280</v>
      </c>
      <c r="L4059">
        <v>0</v>
      </c>
      <c r="M4059" s="1" t="str">
        <f t="shared" si="504"/>
        <v>SHIP-004058</v>
      </c>
      <c r="N4059" t="str">
        <f t="shared" si="505"/>
        <v>GSITEM-004058</v>
      </c>
      <c r="O4059" t="str">
        <f t="shared" si="506"/>
        <v>GSORD-004058</v>
      </c>
      <c r="P4059" s="1" t="str">
        <f t="shared" si="507"/>
        <v>WH-F</v>
      </c>
      <c r="Q4059" s="1" t="str">
        <f t="shared" si="508"/>
        <v>On Time</v>
      </c>
      <c r="R4059" s="1" t="str">
        <f t="shared" si="509"/>
        <v>Yes</v>
      </c>
      <c r="S4059" s="1" t="str">
        <f t="shared" si="510"/>
        <v>ecommerce_shipping</v>
      </c>
      <c r="T4059" s="1" t="str">
        <f t="shared" si="511"/>
        <v>SHIPMENT_STATUS_RECORDED</v>
      </c>
    </row>
    <row r="4060" spans="1:20" x14ac:dyDescent="0.2">
      <c r="A4060">
        <v>4059</v>
      </c>
      <c r="B4060" t="s">
        <v>17</v>
      </c>
      <c r="C4060" t="s">
        <v>22</v>
      </c>
      <c r="D4060">
        <v>4</v>
      </c>
      <c r="E4060">
        <v>2</v>
      </c>
      <c r="F4060">
        <v>249</v>
      </c>
      <c r="G4060">
        <v>2</v>
      </c>
      <c r="H4060" t="s">
        <v>19</v>
      </c>
      <c r="I4060" t="s">
        <v>15</v>
      </c>
      <c r="J4060">
        <v>7</v>
      </c>
      <c r="K4060">
        <v>5876</v>
      </c>
      <c r="L4060">
        <v>1</v>
      </c>
      <c r="M4060" s="1" t="str">
        <f t="shared" si="504"/>
        <v>SHIP-004059</v>
      </c>
      <c r="N4060" t="str">
        <f t="shared" si="505"/>
        <v>GSITEM-004059</v>
      </c>
      <c r="O4060" t="str">
        <f t="shared" si="506"/>
        <v>GSORD-004059</v>
      </c>
      <c r="P4060" s="1" t="str">
        <f t="shared" si="507"/>
        <v>WH-A</v>
      </c>
      <c r="Q4060" s="1" t="str">
        <f t="shared" si="508"/>
        <v>Delayed</v>
      </c>
      <c r="R4060" s="1" t="str">
        <f t="shared" si="509"/>
        <v>No</v>
      </c>
      <c r="S4060" s="1" t="str">
        <f t="shared" si="510"/>
        <v>ecommerce_shipping</v>
      </c>
      <c r="T4060" s="1" t="str">
        <f t="shared" si="511"/>
        <v>SHIPMENT_STATUS_RECORDED</v>
      </c>
    </row>
    <row r="4061" spans="1:20" x14ac:dyDescent="0.2">
      <c r="A4061">
        <v>4060</v>
      </c>
      <c r="B4061" t="s">
        <v>18</v>
      </c>
      <c r="C4061" t="s">
        <v>22</v>
      </c>
      <c r="D4061">
        <v>4</v>
      </c>
      <c r="E4061">
        <v>3</v>
      </c>
      <c r="F4061">
        <v>261</v>
      </c>
      <c r="G4061">
        <v>3</v>
      </c>
      <c r="H4061" t="s">
        <v>19</v>
      </c>
      <c r="I4061" t="s">
        <v>16</v>
      </c>
      <c r="J4061">
        <v>1</v>
      </c>
      <c r="K4061">
        <v>4590</v>
      </c>
      <c r="L4061">
        <v>0</v>
      </c>
      <c r="M4061" s="1" t="str">
        <f t="shared" si="504"/>
        <v>SHIP-004060</v>
      </c>
      <c r="N4061" t="str">
        <f t="shared" si="505"/>
        <v>GSITEM-004060</v>
      </c>
      <c r="O4061" t="str">
        <f t="shared" si="506"/>
        <v>GSORD-004060</v>
      </c>
      <c r="P4061" s="1" t="str">
        <f t="shared" si="507"/>
        <v>WH-B</v>
      </c>
      <c r="Q4061" s="1" t="str">
        <f t="shared" si="508"/>
        <v>On Time</v>
      </c>
      <c r="R4061" s="1" t="str">
        <f t="shared" si="509"/>
        <v>Yes</v>
      </c>
      <c r="S4061" s="1" t="str">
        <f t="shared" si="510"/>
        <v>ecommerce_shipping</v>
      </c>
      <c r="T4061" s="1" t="str">
        <f t="shared" si="511"/>
        <v>SHIPMENT_STATUS_RECORDED</v>
      </c>
    </row>
    <row r="4062" spans="1:20" x14ac:dyDescent="0.2">
      <c r="A4062">
        <v>4061</v>
      </c>
      <c r="B4062" t="s">
        <v>20</v>
      </c>
      <c r="C4062" t="s">
        <v>22</v>
      </c>
      <c r="D4062">
        <v>4</v>
      </c>
      <c r="E4062">
        <v>5</v>
      </c>
      <c r="F4062">
        <v>209</v>
      </c>
      <c r="G4062">
        <v>2</v>
      </c>
      <c r="H4062" t="s">
        <v>14</v>
      </c>
      <c r="I4062" t="s">
        <v>15</v>
      </c>
      <c r="J4062">
        <v>8</v>
      </c>
      <c r="K4062">
        <v>4047</v>
      </c>
      <c r="L4062">
        <v>0</v>
      </c>
      <c r="M4062" s="1" t="str">
        <f t="shared" si="504"/>
        <v>SHIP-004061</v>
      </c>
      <c r="N4062" t="str">
        <f t="shared" si="505"/>
        <v>GSITEM-004061</v>
      </c>
      <c r="O4062" t="str">
        <f t="shared" si="506"/>
        <v>GSORD-004061</v>
      </c>
      <c r="P4062" s="1" t="str">
        <f t="shared" si="507"/>
        <v>WH-C</v>
      </c>
      <c r="Q4062" s="1" t="str">
        <f t="shared" si="508"/>
        <v>On Time</v>
      </c>
      <c r="R4062" s="1" t="str">
        <f t="shared" si="509"/>
        <v>Yes</v>
      </c>
      <c r="S4062" s="1" t="str">
        <f t="shared" si="510"/>
        <v>ecommerce_shipping</v>
      </c>
      <c r="T4062" s="1" t="str">
        <f t="shared" si="511"/>
        <v>SHIPMENT_STATUS_RECORDED</v>
      </c>
    </row>
    <row r="4063" spans="1:20" x14ac:dyDescent="0.2">
      <c r="A4063">
        <v>4062</v>
      </c>
      <c r="B4063" t="s">
        <v>15</v>
      </c>
      <c r="C4063" t="s">
        <v>22</v>
      </c>
      <c r="D4063">
        <v>3</v>
      </c>
      <c r="E4063">
        <v>5</v>
      </c>
      <c r="F4063">
        <v>154</v>
      </c>
      <c r="G4063">
        <v>2</v>
      </c>
      <c r="H4063" t="s">
        <v>19</v>
      </c>
      <c r="I4063" t="s">
        <v>16</v>
      </c>
      <c r="J4063">
        <v>6</v>
      </c>
      <c r="K4063">
        <v>4744</v>
      </c>
      <c r="L4063">
        <v>0</v>
      </c>
      <c r="M4063" s="1" t="str">
        <f t="shared" si="504"/>
        <v>SHIP-004062</v>
      </c>
      <c r="N4063" t="str">
        <f t="shared" si="505"/>
        <v>GSITEM-004062</v>
      </c>
      <c r="O4063" t="str">
        <f t="shared" si="506"/>
        <v>GSORD-004062</v>
      </c>
      <c r="P4063" s="1" t="str">
        <f t="shared" si="507"/>
        <v>WH-F</v>
      </c>
      <c r="Q4063" s="1" t="str">
        <f t="shared" si="508"/>
        <v>On Time</v>
      </c>
      <c r="R4063" s="1" t="str">
        <f t="shared" si="509"/>
        <v>Yes</v>
      </c>
      <c r="S4063" s="1" t="str">
        <f t="shared" si="510"/>
        <v>ecommerce_shipping</v>
      </c>
      <c r="T4063" s="1" t="str">
        <f t="shared" si="511"/>
        <v>SHIPMENT_STATUS_RECORDED</v>
      </c>
    </row>
    <row r="4064" spans="1:20" x14ac:dyDescent="0.2">
      <c r="A4064">
        <v>4063</v>
      </c>
      <c r="B4064" t="s">
        <v>12</v>
      </c>
      <c r="C4064" t="s">
        <v>22</v>
      </c>
      <c r="D4064">
        <v>6</v>
      </c>
      <c r="E4064">
        <v>3</v>
      </c>
      <c r="F4064">
        <v>98</v>
      </c>
      <c r="G4064">
        <v>3</v>
      </c>
      <c r="H4064" t="s">
        <v>14</v>
      </c>
      <c r="I4064" t="s">
        <v>15</v>
      </c>
      <c r="J4064">
        <v>8</v>
      </c>
      <c r="K4064">
        <v>4651</v>
      </c>
      <c r="L4064">
        <v>1</v>
      </c>
      <c r="M4064" s="1" t="str">
        <f t="shared" si="504"/>
        <v>SHIP-004063</v>
      </c>
      <c r="N4064" t="str">
        <f t="shared" si="505"/>
        <v>GSITEM-004063</v>
      </c>
      <c r="O4064" t="str">
        <f t="shared" si="506"/>
        <v>GSORD-004063</v>
      </c>
      <c r="P4064" s="1" t="str">
        <f t="shared" si="507"/>
        <v>WH-D</v>
      </c>
      <c r="Q4064" s="1" t="str">
        <f t="shared" si="508"/>
        <v>Delayed</v>
      </c>
      <c r="R4064" s="1" t="str">
        <f t="shared" si="509"/>
        <v>No</v>
      </c>
      <c r="S4064" s="1" t="str">
        <f t="shared" si="510"/>
        <v>ecommerce_shipping</v>
      </c>
      <c r="T4064" s="1" t="str">
        <f t="shared" si="511"/>
        <v>SHIPMENT_STATUS_RECORDED</v>
      </c>
    </row>
    <row r="4065" spans="1:20" x14ac:dyDescent="0.2">
      <c r="A4065">
        <v>4064</v>
      </c>
      <c r="B4065" t="s">
        <v>15</v>
      </c>
      <c r="C4065" t="s">
        <v>22</v>
      </c>
      <c r="D4065">
        <v>3</v>
      </c>
      <c r="E4065">
        <v>5</v>
      </c>
      <c r="F4065">
        <v>193</v>
      </c>
      <c r="G4065">
        <v>3</v>
      </c>
      <c r="H4065" t="s">
        <v>19</v>
      </c>
      <c r="I4065" t="s">
        <v>15</v>
      </c>
      <c r="J4065">
        <v>9</v>
      </c>
      <c r="K4065">
        <v>4982</v>
      </c>
      <c r="L4065">
        <v>0</v>
      </c>
      <c r="M4065" s="1" t="str">
        <f t="shared" si="504"/>
        <v>SHIP-004064</v>
      </c>
      <c r="N4065" t="str">
        <f t="shared" si="505"/>
        <v>GSITEM-004064</v>
      </c>
      <c r="O4065" t="str">
        <f t="shared" si="506"/>
        <v>GSORD-004064</v>
      </c>
      <c r="P4065" s="1" t="str">
        <f t="shared" si="507"/>
        <v>WH-F</v>
      </c>
      <c r="Q4065" s="1" t="str">
        <f t="shared" si="508"/>
        <v>On Time</v>
      </c>
      <c r="R4065" s="1" t="str">
        <f t="shared" si="509"/>
        <v>Yes</v>
      </c>
      <c r="S4065" s="1" t="str">
        <f t="shared" si="510"/>
        <v>ecommerce_shipping</v>
      </c>
      <c r="T4065" s="1" t="str">
        <f t="shared" si="511"/>
        <v>SHIPMENT_STATUS_RECORDED</v>
      </c>
    </row>
    <row r="4066" spans="1:20" x14ac:dyDescent="0.2">
      <c r="A4066">
        <v>4065</v>
      </c>
      <c r="B4066" t="s">
        <v>17</v>
      </c>
      <c r="C4066" t="s">
        <v>22</v>
      </c>
      <c r="D4066">
        <v>3</v>
      </c>
      <c r="E4066">
        <v>1</v>
      </c>
      <c r="F4066">
        <v>169</v>
      </c>
      <c r="G4066">
        <v>3</v>
      </c>
      <c r="H4066" t="s">
        <v>14</v>
      </c>
      <c r="I4066" t="s">
        <v>15</v>
      </c>
      <c r="J4066">
        <v>6</v>
      </c>
      <c r="K4066">
        <v>4081</v>
      </c>
      <c r="L4066">
        <v>1</v>
      </c>
      <c r="M4066" s="1" t="str">
        <f t="shared" si="504"/>
        <v>SHIP-004065</v>
      </c>
      <c r="N4066" t="str">
        <f t="shared" si="505"/>
        <v>GSITEM-004065</v>
      </c>
      <c r="O4066" t="str">
        <f t="shared" si="506"/>
        <v>GSORD-004065</v>
      </c>
      <c r="P4066" s="1" t="str">
        <f t="shared" si="507"/>
        <v>WH-A</v>
      </c>
      <c r="Q4066" s="1" t="str">
        <f t="shared" si="508"/>
        <v>Delayed</v>
      </c>
      <c r="R4066" s="1" t="str">
        <f t="shared" si="509"/>
        <v>No</v>
      </c>
      <c r="S4066" s="1" t="str">
        <f t="shared" si="510"/>
        <v>ecommerce_shipping</v>
      </c>
      <c r="T4066" s="1" t="str">
        <f t="shared" si="511"/>
        <v>SHIPMENT_STATUS_RECORDED</v>
      </c>
    </row>
    <row r="4067" spans="1:20" x14ac:dyDescent="0.2">
      <c r="A4067">
        <v>4066</v>
      </c>
      <c r="B4067" t="s">
        <v>18</v>
      </c>
      <c r="C4067" t="s">
        <v>22</v>
      </c>
      <c r="D4067">
        <v>5</v>
      </c>
      <c r="E4067">
        <v>4</v>
      </c>
      <c r="F4067">
        <v>227</v>
      </c>
      <c r="G4067">
        <v>2</v>
      </c>
      <c r="H4067" t="s">
        <v>19</v>
      </c>
      <c r="I4067" t="s">
        <v>16</v>
      </c>
      <c r="J4067">
        <v>10</v>
      </c>
      <c r="K4067">
        <v>4734</v>
      </c>
      <c r="L4067">
        <v>0</v>
      </c>
      <c r="M4067" s="1" t="str">
        <f t="shared" si="504"/>
        <v>SHIP-004066</v>
      </c>
      <c r="N4067" t="str">
        <f t="shared" si="505"/>
        <v>GSITEM-004066</v>
      </c>
      <c r="O4067" t="str">
        <f t="shared" si="506"/>
        <v>GSORD-004066</v>
      </c>
      <c r="P4067" s="1" t="str">
        <f t="shared" si="507"/>
        <v>WH-B</v>
      </c>
      <c r="Q4067" s="1" t="str">
        <f t="shared" si="508"/>
        <v>On Time</v>
      </c>
      <c r="R4067" s="1" t="str">
        <f t="shared" si="509"/>
        <v>Yes</v>
      </c>
      <c r="S4067" s="1" t="str">
        <f t="shared" si="510"/>
        <v>ecommerce_shipping</v>
      </c>
      <c r="T4067" s="1" t="str">
        <f t="shared" si="511"/>
        <v>SHIPMENT_STATUS_RECORDED</v>
      </c>
    </row>
    <row r="4068" spans="1:20" x14ac:dyDescent="0.2">
      <c r="A4068">
        <v>4067</v>
      </c>
      <c r="B4068" t="s">
        <v>20</v>
      </c>
      <c r="C4068" t="s">
        <v>22</v>
      </c>
      <c r="D4068">
        <v>3</v>
      </c>
      <c r="E4068">
        <v>5</v>
      </c>
      <c r="F4068">
        <v>150</v>
      </c>
      <c r="G4068">
        <v>2</v>
      </c>
      <c r="H4068" t="s">
        <v>19</v>
      </c>
      <c r="I4068" t="s">
        <v>16</v>
      </c>
      <c r="J4068">
        <v>10</v>
      </c>
      <c r="K4068">
        <v>5944</v>
      </c>
      <c r="L4068">
        <v>0</v>
      </c>
      <c r="M4068" s="1" t="str">
        <f t="shared" si="504"/>
        <v>SHIP-004067</v>
      </c>
      <c r="N4068" t="str">
        <f t="shared" si="505"/>
        <v>GSITEM-004067</v>
      </c>
      <c r="O4068" t="str">
        <f t="shared" si="506"/>
        <v>GSORD-004067</v>
      </c>
      <c r="P4068" s="1" t="str">
        <f t="shared" si="507"/>
        <v>WH-C</v>
      </c>
      <c r="Q4068" s="1" t="str">
        <f t="shared" si="508"/>
        <v>On Time</v>
      </c>
      <c r="R4068" s="1" t="str">
        <f t="shared" si="509"/>
        <v>Yes</v>
      </c>
      <c r="S4068" s="1" t="str">
        <f t="shared" si="510"/>
        <v>ecommerce_shipping</v>
      </c>
      <c r="T4068" s="1" t="str">
        <f t="shared" si="511"/>
        <v>SHIPMENT_STATUS_RECORDED</v>
      </c>
    </row>
    <row r="4069" spans="1:20" x14ac:dyDescent="0.2">
      <c r="A4069">
        <v>4068</v>
      </c>
      <c r="B4069" t="s">
        <v>15</v>
      </c>
      <c r="C4069" t="s">
        <v>22</v>
      </c>
      <c r="D4069">
        <v>5</v>
      </c>
      <c r="E4069">
        <v>3</v>
      </c>
      <c r="F4069">
        <v>260</v>
      </c>
      <c r="G4069">
        <v>6</v>
      </c>
      <c r="H4069" t="s">
        <v>19</v>
      </c>
      <c r="I4069" t="s">
        <v>15</v>
      </c>
      <c r="J4069">
        <v>10</v>
      </c>
      <c r="K4069">
        <v>4986</v>
      </c>
      <c r="L4069">
        <v>0</v>
      </c>
      <c r="M4069" s="1" t="str">
        <f t="shared" si="504"/>
        <v>SHIP-004068</v>
      </c>
      <c r="N4069" t="str">
        <f t="shared" si="505"/>
        <v>GSITEM-004068</v>
      </c>
      <c r="O4069" t="str">
        <f t="shared" si="506"/>
        <v>GSORD-004068</v>
      </c>
      <c r="P4069" s="1" t="str">
        <f t="shared" si="507"/>
        <v>WH-F</v>
      </c>
      <c r="Q4069" s="1" t="str">
        <f t="shared" si="508"/>
        <v>On Time</v>
      </c>
      <c r="R4069" s="1" t="str">
        <f t="shared" si="509"/>
        <v>Yes</v>
      </c>
      <c r="S4069" s="1" t="str">
        <f t="shared" si="510"/>
        <v>ecommerce_shipping</v>
      </c>
      <c r="T4069" s="1" t="str">
        <f t="shared" si="511"/>
        <v>SHIPMENT_STATUS_RECORDED</v>
      </c>
    </row>
    <row r="4070" spans="1:20" x14ac:dyDescent="0.2">
      <c r="A4070">
        <v>4069</v>
      </c>
      <c r="B4070" t="s">
        <v>12</v>
      </c>
      <c r="C4070" t="s">
        <v>22</v>
      </c>
      <c r="D4070">
        <v>5</v>
      </c>
      <c r="E4070">
        <v>4</v>
      </c>
      <c r="F4070">
        <v>243</v>
      </c>
      <c r="G4070">
        <v>6</v>
      </c>
      <c r="H4070" t="s">
        <v>19</v>
      </c>
      <c r="I4070" t="s">
        <v>15</v>
      </c>
      <c r="J4070">
        <v>1</v>
      </c>
      <c r="K4070">
        <v>4170</v>
      </c>
      <c r="L4070">
        <v>1</v>
      </c>
      <c r="M4070" s="1" t="str">
        <f t="shared" si="504"/>
        <v>SHIP-004069</v>
      </c>
      <c r="N4070" t="str">
        <f t="shared" si="505"/>
        <v>GSITEM-004069</v>
      </c>
      <c r="O4070" t="str">
        <f t="shared" si="506"/>
        <v>GSORD-004069</v>
      </c>
      <c r="P4070" s="1" t="str">
        <f t="shared" si="507"/>
        <v>WH-D</v>
      </c>
      <c r="Q4070" s="1" t="str">
        <f t="shared" si="508"/>
        <v>Delayed</v>
      </c>
      <c r="R4070" s="1" t="str">
        <f t="shared" si="509"/>
        <v>No</v>
      </c>
      <c r="S4070" s="1" t="str">
        <f t="shared" si="510"/>
        <v>ecommerce_shipping</v>
      </c>
      <c r="T4070" s="1" t="str">
        <f t="shared" si="511"/>
        <v>SHIPMENT_STATUS_RECORDED</v>
      </c>
    </row>
    <row r="4071" spans="1:20" x14ac:dyDescent="0.2">
      <c r="A4071">
        <v>4070</v>
      </c>
      <c r="B4071" t="s">
        <v>15</v>
      </c>
      <c r="C4071" t="s">
        <v>22</v>
      </c>
      <c r="D4071">
        <v>2</v>
      </c>
      <c r="E4071">
        <v>1</v>
      </c>
      <c r="F4071">
        <v>271</v>
      </c>
      <c r="G4071">
        <v>8</v>
      </c>
      <c r="H4071" t="s">
        <v>19</v>
      </c>
      <c r="I4071" t="s">
        <v>15</v>
      </c>
      <c r="J4071">
        <v>5</v>
      </c>
      <c r="K4071">
        <v>4924</v>
      </c>
      <c r="L4071">
        <v>0</v>
      </c>
      <c r="M4071" s="1" t="str">
        <f t="shared" si="504"/>
        <v>SHIP-004070</v>
      </c>
      <c r="N4071" t="str">
        <f t="shared" si="505"/>
        <v>GSITEM-004070</v>
      </c>
      <c r="O4071" t="str">
        <f t="shared" si="506"/>
        <v>GSORD-004070</v>
      </c>
      <c r="P4071" s="1" t="str">
        <f t="shared" si="507"/>
        <v>WH-F</v>
      </c>
      <c r="Q4071" s="1" t="str">
        <f t="shared" si="508"/>
        <v>On Time</v>
      </c>
      <c r="R4071" s="1" t="str">
        <f t="shared" si="509"/>
        <v>Yes</v>
      </c>
      <c r="S4071" s="1" t="str">
        <f t="shared" si="510"/>
        <v>ecommerce_shipping</v>
      </c>
      <c r="T4071" s="1" t="str">
        <f t="shared" si="511"/>
        <v>SHIPMENT_STATUS_RECORDED</v>
      </c>
    </row>
    <row r="4072" spans="1:20" x14ac:dyDescent="0.2">
      <c r="A4072">
        <v>4071</v>
      </c>
      <c r="B4072" t="s">
        <v>17</v>
      </c>
      <c r="C4072" t="s">
        <v>22</v>
      </c>
      <c r="D4072">
        <v>4</v>
      </c>
      <c r="E4072">
        <v>4</v>
      </c>
      <c r="F4072">
        <v>129</v>
      </c>
      <c r="G4072">
        <v>6</v>
      </c>
      <c r="H4072" t="s">
        <v>19</v>
      </c>
      <c r="I4072" t="s">
        <v>15</v>
      </c>
      <c r="J4072">
        <v>7</v>
      </c>
      <c r="K4072">
        <v>4873</v>
      </c>
      <c r="L4072">
        <v>1</v>
      </c>
      <c r="M4072" s="1" t="str">
        <f t="shared" si="504"/>
        <v>SHIP-004071</v>
      </c>
      <c r="N4072" t="str">
        <f t="shared" si="505"/>
        <v>GSITEM-004071</v>
      </c>
      <c r="O4072" t="str">
        <f t="shared" si="506"/>
        <v>GSORD-004071</v>
      </c>
      <c r="P4072" s="1" t="str">
        <f t="shared" si="507"/>
        <v>WH-A</v>
      </c>
      <c r="Q4072" s="1" t="str">
        <f t="shared" si="508"/>
        <v>Delayed</v>
      </c>
      <c r="R4072" s="1" t="str">
        <f t="shared" si="509"/>
        <v>No</v>
      </c>
      <c r="S4072" s="1" t="str">
        <f t="shared" si="510"/>
        <v>ecommerce_shipping</v>
      </c>
      <c r="T4072" s="1" t="str">
        <f t="shared" si="511"/>
        <v>SHIPMENT_STATUS_RECORDED</v>
      </c>
    </row>
    <row r="4073" spans="1:20" x14ac:dyDescent="0.2">
      <c r="A4073">
        <v>4072</v>
      </c>
      <c r="B4073" t="s">
        <v>18</v>
      </c>
      <c r="C4073" t="s">
        <v>22</v>
      </c>
      <c r="D4073">
        <v>3</v>
      </c>
      <c r="E4073">
        <v>3</v>
      </c>
      <c r="F4073">
        <v>228</v>
      </c>
      <c r="G4073">
        <v>3</v>
      </c>
      <c r="H4073" t="s">
        <v>19</v>
      </c>
      <c r="I4073" t="s">
        <v>15</v>
      </c>
      <c r="J4073">
        <v>8</v>
      </c>
      <c r="K4073">
        <v>4927</v>
      </c>
      <c r="L4073">
        <v>0</v>
      </c>
      <c r="M4073" s="1" t="str">
        <f t="shared" si="504"/>
        <v>SHIP-004072</v>
      </c>
      <c r="N4073" t="str">
        <f t="shared" si="505"/>
        <v>GSITEM-004072</v>
      </c>
      <c r="O4073" t="str">
        <f t="shared" si="506"/>
        <v>GSORD-004072</v>
      </c>
      <c r="P4073" s="1" t="str">
        <f t="shared" si="507"/>
        <v>WH-B</v>
      </c>
      <c r="Q4073" s="1" t="str">
        <f t="shared" si="508"/>
        <v>On Time</v>
      </c>
      <c r="R4073" s="1" t="str">
        <f t="shared" si="509"/>
        <v>Yes</v>
      </c>
      <c r="S4073" s="1" t="str">
        <f t="shared" si="510"/>
        <v>ecommerce_shipping</v>
      </c>
      <c r="T4073" s="1" t="str">
        <f t="shared" si="511"/>
        <v>SHIPMENT_STATUS_RECORDED</v>
      </c>
    </row>
    <row r="4074" spans="1:20" x14ac:dyDescent="0.2">
      <c r="A4074">
        <v>4073</v>
      </c>
      <c r="B4074" t="s">
        <v>20</v>
      </c>
      <c r="C4074" t="s">
        <v>22</v>
      </c>
      <c r="D4074">
        <v>5</v>
      </c>
      <c r="E4074">
        <v>3</v>
      </c>
      <c r="F4074">
        <v>243</v>
      </c>
      <c r="G4074">
        <v>2</v>
      </c>
      <c r="H4074" t="s">
        <v>14</v>
      </c>
      <c r="I4074" t="s">
        <v>15</v>
      </c>
      <c r="J4074">
        <v>9</v>
      </c>
      <c r="K4074">
        <v>4828</v>
      </c>
      <c r="L4074">
        <v>1</v>
      </c>
      <c r="M4074" s="1" t="str">
        <f t="shared" si="504"/>
        <v>SHIP-004073</v>
      </c>
      <c r="N4074" t="str">
        <f t="shared" si="505"/>
        <v>GSITEM-004073</v>
      </c>
      <c r="O4074" t="str">
        <f t="shared" si="506"/>
        <v>GSORD-004073</v>
      </c>
      <c r="P4074" s="1" t="str">
        <f t="shared" si="507"/>
        <v>WH-C</v>
      </c>
      <c r="Q4074" s="1" t="str">
        <f t="shared" si="508"/>
        <v>Delayed</v>
      </c>
      <c r="R4074" s="1" t="str">
        <f t="shared" si="509"/>
        <v>No</v>
      </c>
      <c r="S4074" s="1" t="str">
        <f t="shared" si="510"/>
        <v>ecommerce_shipping</v>
      </c>
      <c r="T4074" s="1" t="str">
        <f t="shared" si="511"/>
        <v>SHIPMENT_STATUS_RECORDED</v>
      </c>
    </row>
    <row r="4075" spans="1:20" x14ac:dyDescent="0.2">
      <c r="A4075">
        <v>4074</v>
      </c>
      <c r="B4075" t="s">
        <v>15</v>
      </c>
      <c r="C4075" t="s">
        <v>22</v>
      </c>
      <c r="D4075">
        <v>2</v>
      </c>
      <c r="E4075">
        <v>1</v>
      </c>
      <c r="F4075">
        <v>187</v>
      </c>
      <c r="G4075">
        <v>3</v>
      </c>
      <c r="H4075" t="s">
        <v>19</v>
      </c>
      <c r="I4075" t="s">
        <v>15</v>
      </c>
      <c r="J4075">
        <v>3</v>
      </c>
      <c r="K4075">
        <v>5922</v>
      </c>
      <c r="L4075">
        <v>0</v>
      </c>
      <c r="M4075" s="1" t="str">
        <f t="shared" si="504"/>
        <v>SHIP-004074</v>
      </c>
      <c r="N4075" t="str">
        <f t="shared" si="505"/>
        <v>GSITEM-004074</v>
      </c>
      <c r="O4075" t="str">
        <f t="shared" si="506"/>
        <v>GSORD-004074</v>
      </c>
      <c r="P4075" s="1" t="str">
        <f t="shared" si="507"/>
        <v>WH-F</v>
      </c>
      <c r="Q4075" s="1" t="str">
        <f t="shared" si="508"/>
        <v>On Time</v>
      </c>
      <c r="R4075" s="1" t="str">
        <f t="shared" si="509"/>
        <v>Yes</v>
      </c>
      <c r="S4075" s="1" t="str">
        <f t="shared" si="510"/>
        <v>ecommerce_shipping</v>
      </c>
      <c r="T4075" s="1" t="str">
        <f t="shared" si="511"/>
        <v>SHIPMENT_STATUS_RECORDED</v>
      </c>
    </row>
    <row r="4076" spans="1:20" x14ac:dyDescent="0.2">
      <c r="A4076">
        <v>4075</v>
      </c>
      <c r="B4076" t="s">
        <v>12</v>
      </c>
      <c r="C4076" t="s">
        <v>22</v>
      </c>
      <c r="D4076">
        <v>3</v>
      </c>
      <c r="E4076">
        <v>3</v>
      </c>
      <c r="F4076">
        <v>185</v>
      </c>
      <c r="G4076">
        <v>3</v>
      </c>
      <c r="H4076" t="s">
        <v>19</v>
      </c>
      <c r="I4076" t="s">
        <v>16</v>
      </c>
      <c r="J4076">
        <v>4</v>
      </c>
      <c r="K4076">
        <v>4111</v>
      </c>
      <c r="L4076">
        <v>1</v>
      </c>
      <c r="M4076" s="1" t="str">
        <f t="shared" si="504"/>
        <v>SHIP-004075</v>
      </c>
      <c r="N4076" t="str">
        <f t="shared" si="505"/>
        <v>GSITEM-004075</v>
      </c>
      <c r="O4076" t="str">
        <f t="shared" si="506"/>
        <v>GSORD-004075</v>
      </c>
      <c r="P4076" s="1" t="str">
        <f t="shared" si="507"/>
        <v>WH-D</v>
      </c>
      <c r="Q4076" s="1" t="str">
        <f t="shared" si="508"/>
        <v>Delayed</v>
      </c>
      <c r="R4076" s="1" t="str">
        <f t="shared" si="509"/>
        <v>No</v>
      </c>
      <c r="S4076" s="1" t="str">
        <f t="shared" si="510"/>
        <v>ecommerce_shipping</v>
      </c>
      <c r="T4076" s="1" t="str">
        <f t="shared" si="511"/>
        <v>SHIPMENT_STATUS_RECORDED</v>
      </c>
    </row>
    <row r="4077" spans="1:20" x14ac:dyDescent="0.2">
      <c r="A4077">
        <v>4076</v>
      </c>
      <c r="B4077" t="s">
        <v>15</v>
      </c>
      <c r="C4077" t="s">
        <v>22</v>
      </c>
      <c r="D4077">
        <v>2</v>
      </c>
      <c r="E4077">
        <v>3</v>
      </c>
      <c r="F4077">
        <v>228</v>
      </c>
      <c r="G4077">
        <v>3</v>
      </c>
      <c r="H4077" t="s">
        <v>21</v>
      </c>
      <c r="I4077" t="s">
        <v>16</v>
      </c>
      <c r="J4077">
        <v>5</v>
      </c>
      <c r="K4077">
        <v>4663</v>
      </c>
      <c r="L4077">
        <v>0</v>
      </c>
      <c r="M4077" s="1" t="str">
        <f t="shared" si="504"/>
        <v>SHIP-004076</v>
      </c>
      <c r="N4077" t="str">
        <f t="shared" si="505"/>
        <v>GSITEM-004076</v>
      </c>
      <c r="O4077" t="str">
        <f t="shared" si="506"/>
        <v>GSORD-004076</v>
      </c>
      <c r="P4077" s="1" t="str">
        <f t="shared" si="507"/>
        <v>WH-F</v>
      </c>
      <c r="Q4077" s="1" t="str">
        <f t="shared" si="508"/>
        <v>On Time</v>
      </c>
      <c r="R4077" s="1" t="str">
        <f t="shared" si="509"/>
        <v>Yes</v>
      </c>
      <c r="S4077" s="1" t="str">
        <f t="shared" si="510"/>
        <v>ecommerce_shipping</v>
      </c>
      <c r="T4077" s="1" t="str">
        <f t="shared" si="511"/>
        <v>SHIPMENT_STATUS_RECORDED</v>
      </c>
    </row>
    <row r="4078" spans="1:20" x14ac:dyDescent="0.2">
      <c r="A4078">
        <v>4077</v>
      </c>
      <c r="B4078" t="s">
        <v>17</v>
      </c>
      <c r="C4078" t="s">
        <v>22</v>
      </c>
      <c r="D4078">
        <v>5</v>
      </c>
      <c r="E4078">
        <v>2</v>
      </c>
      <c r="F4078">
        <v>248</v>
      </c>
      <c r="G4078">
        <v>8</v>
      </c>
      <c r="H4078" t="s">
        <v>14</v>
      </c>
      <c r="I4078" t="s">
        <v>15</v>
      </c>
      <c r="J4078">
        <v>10</v>
      </c>
      <c r="K4078">
        <v>4583</v>
      </c>
      <c r="L4078">
        <v>0</v>
      </c>
      <c r="M4078" s="1" t="str">
        <f t="shared" si="504"/>
        <v>SHIP-004077</v>
      </c>
      <c r="N4078" t="str">
        <f t="shared" si="505"/>
        <v>GSITEM-004077</v>
      </c>
      <c r="O4078" t="str">
        <f t="shared" si="506"/>
        <v>GSORD-004077</v>
      </c>
      <c r="P4078" s="1" t="str">
        <f t="shared" si="507"/>
        <v>WH-A</v>
      </c>
      <c r="Q4078" s="1" t="str">
        <f t="shared" si="508"/>
        <v>On Time</v>
      </c>
      <c r="R4078" s="1" t="str">
        <f t="shared" si="509"/>
        <v>Yes</v>
      </c>
      <c r="S4078" s="1" t="str">
        <f t="shared" si="510"/>
        <v>ecommerce_shipping</v>
      </c>
      <c r="T4078" s="1" t="str">
        <f t="shared" si="511"/>
        <v>SHIPMENT_STATUS_RECORDED</v>
      </c>
    </row>
    <row r="4079" spans="1:20" x14ac:dyDescent="0.2">
      <c r="A4079">
        <v>4078</v>
      </c>
      <c r="B4079" t="s">
        <v>18</v>
      </c>
      <c r="C4079" t="s">
        <v>22</v>
      </c>
      <c r="D4079">
        <v>4</v>
      </c>
      <c r="E4079">
        <v>5</v>
      </c>
      <c r="F4079">
        <v>233</v>
      </c>
      <c r="G4079">
        <v>4</v>
      </c>
      <c r="H4079" t="s">
        <v>14</v>
      </c>
      <c r="I4079" t="s">
        <v>15</v>
      </c>
      <c r="J4079">
        <v>6</v>
      </c>
      <c r="K4079">
        <v>4705</v>
      </c>
      <c r="L4079">
        <v>1</v>
      </c>
      <c r="M4079" s="1" t="str">
        <f t="shared" si="504"/>
        <v>SHIP-004078</v>
      </c>
      <c r="N4079" t="str">
        <f t="shared" si="505"/>
        <v>GSITEM-004078</v>
      </c>
      <c r="O4079" t="str">
        <f t="shared" si="506"/>
        <v>GSORD-004078</v>
      </c>
      <c r="P4079" s="1" t="str">
        <f t="shared" si="507"/>
        <v>WH-B</v>
      </c>
      <c r="Q4079" s="1" t="str">
        <f t="shared" si="508"/>
        <v>Delayed</v>
      </c>
      <c r="R4079" s="1" t="str">
        <f t="shared" si="509"/>
        <v>No</v>
      </c>
      <c r="S4079" s="1" t="str">
        <f t="shared" si="510"/>
        <v>ecommerce_shipping</v>
      </c>
      <c r="T4079" s="1" t="str">
        <f t="shared" si="511"/>
        <v>SHIPMENT_STATUS_RECORDED</v>
      </c>
    </row>
    <row r="4080" spans="1:20" x14ac:dyDescent="0.2">
      <c r="A4080">
        <v>4079</v>
      </c>
      <c r="B4080" t="s">
        <v>20</v>
      </c>
      <c r="C4080" t="s">
        <v>22</v>
      </c>
      <c r="D4080">
        <v>4</v>
      </c>
      <c r="E4080">
        <v>5</v>
      </c>
      <c r="F4080">
        <v>151</v>
      </c>
      <c r="G4080">
        <v>3</v>
      </c>
      <c r="H4080" t="s">
        <v>19</v>
      </c>
      <c r="I4080" t="s">
        <v>15</v>
      </c>
      <c r="J4080">
        <v>10</v>
      </c>
      <c r="K4080">
        <v>5275</v>
      </c>
      <c r="L4080">
        <v>0</v>
      </c>
      <c r="M4080" s="1" t="str">
        <f t="shared" si="504"/>
        <v>SHIP-004079</v>
      </c>
      <c r="N4080" t="str">
        <f t="shared" si="505"/>
        <v>GSITEM-004079</v>
      </c>
      <c r="O4080" t="str">
        <f t="shared" si="506"/>
        <v>GSORD-004079</v>
      </c>
      <c r="P4080" s="1" t="str">
        <f t="shared" si="507"/>
        <v>WH-C</v>
      </c>
      <c r="Q4080" s="1" t="str">
        <f t="shared" si="508"/>
        <v>On Time</v>
      </c>
      <c r="R4080" s="1" t="str">
        <f t="shared" si="509"/>
        <v>Yes</v>
      </c>
      <c r="S4080" s="1" t="str">
        <f t="shared" si="510"/>
        <v>ecommerce_shipping</v>
      </c>
      <c r="T4080" s="1" t="str">
        <f t="shared" si="511"/>
        <v>SHIPMENT_STATUS_RECORDED</v>
      </c>
    </row>
    <row r="4081" spans="1:20" x14ac:dyDescent="0.2">
      <c r="A4081">
        <v>4080</v>
      </c>
      <c r="B4081" t="s">
        <v>15</v>
      </c>
      <c r="C4081" t="s">
        <v>22</v>
      </c>
      <c r="D4081">
        <v>5</v>
      </c>
      <c r="E4081">
        <v>4</v>
      </c>
      <c r="F4081">
        <v>160</v>
      </c>
      <c r="G4081">
        <v>3</v>
      </c>
      <c r="H4081" t="s">
        <v>21</v>
      </c>
      <c r="I4081" t="s">
        <v>16</v>
      </c>
      <c r="J4081">
        <v>2</v>
      </c>
      <c r="K4081">
        <v>5876</v>
      </c>
      <c r="L4081">
        <v>0</v>
      </c>
      <c r="M4081" s="1" t="str">
        <f t="shared" si="504"/>
        <v>SHIP-004080</v>
      </c>
      <c r="N4081" t="str">
        <f t="shared" si="505"/>
        <v>GSITEM-004080</v>
      </c>
      <c r="O4081" t="str">
        <f t="shared" si="506"/>
        <v>GSORD-004080</v>
      </c>
      <c r="P4081" s="1" t="str">
        <f t="shared" si="507"/>
        <v>WH-F</v>
      </c>
      <c r="Q4081" s="1" t="str">
        <f t="shared" si="508"/>
        <v>On Time</v>
      </c>
      <c r="R4081" s="1" t="str">
        <f t="shared" si="509"/>
        <v>Yes</v>
      </c>
      <c r="S4081" s="1" t="str">
        <f t="shared" si="510"/>
        <v>ecommerce_shipping</v>
      </c>
      <c r="T4081" s="1" t="str">
        <f t="shared" si="511"/>
        <v>SHIPMENT_STATUS_RECORDED</v>
      </c>
    </row>
    <row r="4082" spans="1:20" x14ac:dyDescent="0.2">
      <c r="A4082">
        <v>4081</v>
      </c>
      <c r="B4082" t="s">
        <v>12</v>
      </c>
      <c r="C4082" t="s">
        <v>22</v>
      </c>
      <c r="D4082">
        <v>3</v>
      </c>
      <c r="E4082">
        <v>4</v>
      </c>
      <c r="F4082">
        <v>265</v>
      </c>
      <c r="G4082">
        <v>3</v>
      </c>
      <c r="H4082" t="s">
        <v>19</v>
      </c>
      <c r="I4082" t="s">
        <v>15</v>
      </c>
      <c r="J4082">
        <v>7</v>
      </c>
      <c r="K4082">
        <v>5113</v>
      </c>
      <c r="L4082">
        <v>0</v>
      </c>
      <c r="M4082" s="1" t="str">
        <f t="shared" si="504"/>
        <v>SHIP-004081</v>
      </c>
      <c r="N4082" t="str">
        <f t="shared" si="505"/>
        <v>GSITEM-004081</v>
      </c>
      <c r="O4082" t="str">
        <f t="shared" si="506"/>
        <v>GSORD-004081</v>
      </c>
      <c r="P4082" s="1" t="str">
        <f t="shared" si="507"/>
        <v>WH-D</v>
      </c>
      <c r="Q4082" s="1" t="str">
        <f t="shared" si="508"/>
        <v>On Time</v>
      </c>
      <c r="R4082" s="1" t="str">
        <f t="shared" si="509"/>
        <v>Yes</v>
      </c>
      <c r="S4082" s="1" t="str">
        <f t="shared" si="510"/>
        <v>ecommerce_shipping</v>
      </c>
      <c r="T4082" s="1" t="str">
        <f t="shared" si="511"/>
        <v>SHIPMENT_STATUS_RECORDED</v>
      </c>
    </row>
    <row r="4083" spans="1:20" x14ac:dyDescent="0.2">
      <c r="A4083">
        <v>4082</v>
      </c>
      <c r="B4083" t="s">
        <v>15</v>
      </c>
      <c r="C4083" t="s">
        <v>22</v>
      </c>
      <c r="D4083">
        <v>3</v>
      </c>
      <c r="E4083">
        <v>2</v>
      </c>
      <c r="F4083">
        <v>229</v>
      </c>
      <c r="G4083">
        <v>7</v>
      </c>
      <c r="H4083" t="s">
        <v>21</v>
      </c>
      <c r="I4083" t="s">
        <v>16</v>
      </c>
      <c r="J4083">
        <v>3</v>
      </c>
      <c r="K4083">
        <v>5584</v>
      </c>
      <c r="L4083">
        <v>0</v>
      </c>
      <c r="M4083" s="1" t="str">
        <f t="shared" si="504"/>
        <v>SHIP-004082</v>
      </c>
      <c r="N4083" t="str">
        <f t="shared" si="505"/>
        <v>GSITEM-004082</v>
      </c>
      <c r="O4083" t="str">
        <f t="shared" si="506"/>
        <v>GSORD-004082</v>
      </c>
      <c r="P4083" s="1" t="str">
        <f t="shared" si="507"/>
        <v>WH-F</v>
      </c>
      <c r="Q4083" s="1" t="str">
        <f t="shared" si="508"/>
        <v>On Time</v>
      </c>
      <c r="R4083" s="1" t="str">
        <f t="shared" si="509"/>
        <v>Yes</v>
      </c>
      <c r="S4083" s="1" t="str">
        <f t="shared" si="510"/>
        <v>ecommerce_shipping</v>
      </c>
      <c r="T4083" s="1" t="str">
        <f t="shared" si="511"/>
        <v>SHIPMENT_STATUS_RECORDED</v>
      </c>
    </row>
    <row r="4084" spans="1:20" x14ac:dyDescent="0.2">
      <c r="A4084">
        <v>4083</v>
      </c>
      <c r="B4084" t="s">
        <v>17</v>
      </c>
      <c r="C4084" t="s">
        <v>22</v>
      </c>
      <c r="D4084">
        <v>6</v>
      </c>
      <c r="E4084">
        <v>2</v>
      </c>
      <c r="F4084">
        <v>144</v>
      </c>
      <c r="G4084">
        <v>7</v>
      </c>
      <c r="H4084" t="s">
        <v>21</v>
      </c>
      <c r="I4084" t="s">
        <v>16</v>
      </c>
      <c r="J4084">
        <v>1</v>
      </c>
      <c r="K4084">
        <v>5501</v>
      </c>
      <c r="L4084">
        <v>0</v>
      </c>
      <c r="M4084" s="1" t="str">
        <f t="shared" si="504"/>
        <v>SHIP-004083</v>
      </c>
      <c r="N4084" t="str">
        <f t="shared" si="505"/>
        <v>GSITEM-004083</v>
      </c>
      <c r="O4084" t="str">
        <f t="shared" si="506"/>
        <v>GSORD-004083</v>
      </c>
      <c r="P4084" s="1" t="str">
        <f t="shared" si="507"/>
        <v>WH-A</v>
      </c>
      <c r="Q4084" s="1" t="str">
        <f t="shared" si="508"/>
        <v>On Time</v>
      </c>
      <c r="R4084" s="1" t="str">
        <f t="shared" si="509"/>
        <v>Yes</v>
      </c>
      <c r="S4084" s="1" t="str">
        <f t="shared" si="510"/>
        <v>ecommerce_shipping</v>
      </c>
      <c r="T4084" s="1" t="str">
        <f t="shared" si="511"/>
        <v>SHIPMENT_STATUS_RECORDED</v>
      </c>
    </row>
    <row r="4085" spans="1:20" x14ac:dyDescent="0.2">
      <c r="A4085">
        <v>4084</v>
      </c>
      <c r="B4085" t="s">
        <v>18</v>
      </c>
      <c r="C4085" t="s">
        <v>23</v>
      </c>
      <c r="D4085">
        <v>3</v>
      </c>
      <c r="E4085">
        <v>4</v>
      </c>
      <c r="F4085">
        <v>172</v>
      </c>
      <c r="G4085">
        <v>10</v>
      </c>
      <c r="H4085" t="s">
        <v>21</v>
      </c>
      <c r="I4085" t="s">
        <v>16</v>
      </c>
      <c r="J4085">
        <v>9</v>
      </c>
      <c r="K4085">
        <v>4883</v>
      </c>
      <c r="L4085">
        <v>0</v>
      </c>
      <c r="M4085" s="1" t="str">
        <f t="shared" si="504"/>
        <v>SHIP-004084</v>
      </c>
      <c r="N4085" t="str">
        <f t="shared" si="505"/>
        <v>GSITEM-004084</v>
      </c>
      <c r="O4085" t="str">
        <f t="shared" si="506"/>
        <v>GSORD-004084</v>
      </c>
      <c r="P4085" s="1" t="str">
        <f t="shared" si="507"/>
        <v>WH-B</v>
      </c>
      <c r="Q4085" s="1" t="str">
        <f t="shared" si="508"/>
        <v>On Time</v>
      </c>
      <c r="R4085" s="1" t="str">
        <f t="shared" si="509"/>
        <v>Yes</v>
      </c>
      <c r="S4085" s="1" t="str">
        <f t="shared" si="510"/>
        <v>ecommerce_shipping</v>
      </c>
      <c r="T4085" s="1" t="str">
        <f t="shared" si="511"/>
        <v>SHIPMENT_STATUS_RECORDED</v>
      </c>
    </row>
    <row r="4086" spans="1:20" x14ac:dyDescent="0.2">
      <c r="A4086">
        <v>4085</v>
      </c>
      <c r="B4086" t="s">
        <v>20</v>
      </c>
      <c r="C4086" t="s">
        <v>23</v>
      </c>
      <c r="D4086">
        <v>3</v>
      </c>
      <c r="E4086">
        <v>3</v>
      </c>
      <c r="F4086">
        <v>273</v>
      </c>
      <c r="G4086">
        <v>10</v>
      </c>
      <c r="H4086" t="s">
        <v>19</v>
      </c>
      <c r="I4086" t="s">
        <v>15</v>
      </c>
      <c r="J4086">
        <v>10</v>
      </c>
      <c r="K4086">
        <v>5574</v>
      </c>
      <c r="L4086">
        <v>1</v>
      </c>
      <c r="M4086" s="1" t="str">
        <f t="shared" si="504"/>
        <v>SHIP-004085</v>
      </c>
      <c r="N4086" t="str">
        <f t="shared" si="505"/>
        <v>GSITEM-004085</v>
      </c>
      <c r="O4086" t="str">
        <f t="shared" si="506"/>
        <v>GSORD-004085</v>
      </c>
      <c r="P4086" s="1" t="str">
        <f t="shared" si="507"/>
        <v>WH-C</v>
      </c>
      <c r="Q4086" s="1" t="str">
        <f t="shared" si="508"/>
        <v>Delayed</v>
      </c>
      <c r="R4086" s="1" t="str">
        <f t="shared" si="509"/>
        <v>No</v>
      </c>
      <c r="S4086" s="1" t="str">
        <f t="shared" si="510"/>
        <v>ecommerce_shipping</v>
      </c>
      <c r="T4086" s="1" t="str">
        <f t="shared" si="511"/>
        <v>SHIPMENT_STATUS_RECORDED</v>
      </c>
    </row>
    <row r="4087" spans="1:20" x14ac:dyDescent="0.2">
      <c r="A4087">
        <v>4086</v>
      </c>
      <c r="B4087" t="s">
        <v>15</v>
      </c>
      <c r="C4087" t="s">
        <v>23</v>
      </c>
      <c r="D4087">
        <v>3</v>
      </c>
      <c r="E4087">
        <v>5</v>
      </c>
      <c r="F4087">
        <v>182</v>
      </c>
      <c r="G4087">
        <v>4</v>
      </c>
      <c r="H4087" t="s">
        <v>14</v>
      </c>
      <c r="I4087" t="s">
        <v>16</v>
      </c>
      <c r="J4087">
        <v>6</v>
      </c>
      <c r="K4087">
        <v>1272</v>
      </c>
      <c r="L4087">
        <v>1</v>
      </c>
      <c r="M4087" s="1" t="str">
        <f t="shared" si="504"/>
        <v>SHIP-004086</v>
      </c>
      <c r="N4087" t="str">
        <f t="shared" si="505"/>
        <v>GSITEM-004086</v>
      </c>
      <c r="O4087" t="str">
        <f t="shared" si="506"/>
        <v>GSORD-004086</v>
      </c>
      <c r="P4087" s="1" t="str">
        <f t="shared" si="507"/>
        <v>WH-F</v>
      </c>
      <c r="Q4087" s="1" t="str">
        <f t="shared" si="508"/>
        <v>Delayed</v>
      </c>
      <c r="R4087" s="1" t="str">
        <f t="shared" si="509"/>
        <v>No</v>
      </c>
      <c r="S4087" s="1" t="str">
        <f t="shared" si="510"/>
        <v>ecommerce_shipping</v>
      </c>
      <c r="T4087" s="1" t="str">
        <f t="shared" si="511"/>
        <v>SHIPMENT_STATUS_RECORDED</v>
      </c>
    </row>
    <row r="4088" spans="1:20" x14ac:dyDescent="0.2">
      <c r="A4088">
        <v>4087</v>
      </c>
      <c r="B4088" t="s">
        <v>12</v>
      </c>
      <c r="C4088" t="s">
        <v>23</v>
      </c>
      <c r="D4088">
        <v>4</v>
      </c>
      <c r="E4088">
        <v>4</v>
      </c>
      <c r="F4088">
        <v>164</v>
      </c>
      <c r="G4088">
        <v>2</v>
      </c>
      <c r="H4088" t="s">
        <v>14</v>
      </c>
      <c r="I4088" t="s">
        <v>15</v>
      </c>
      <c r="J4088">
        <v>9</v>
      </c>
      <c r="K4088">
        <v>1949</v>
      </c>
      <c r="L4088">
        <v>1</v>
      </c>
      <c r="M4088" s="1" t="str">
        <f t="shared" si="504"/>
        <v>SHIP-004087</v>
      </c>
      <c r="N4088" t="str">
        <f t="shared" si="505"/>
        <v>GSITEM-004087</v>
      </c>
      <c r="O4088" t="str">
        <f t="shared" si="506"/>
        <v>GSORD-004087</v>
      </c>
      <c r="P4088" s="1" t="str">
        <f t="shared" si="507"/>
        <v>WH-D</v>
      </c>
      <c r="Q4088" s="1" t="str">
        <f t="shared" si="508"/>
        <v>Delayed</v>
      </c>
      <c r="R4088" s="1" t="str">
        <f t="shared" si="509"/>
        <v>No</v>
      </c>
      <c r="S4088" s="1" t="str">
        <f t="shared" si="510"/>
        <v>ecommerce_shipping</v>
      </c>
      <c r="T4088" s="1" t="str">
        <f t="shared" si="511"/>
        <v>SHIPMENT_STATUS_RECORDED</v>
      </c>
    </row>
    <row r="4089" spans="1:20" x14ac:dyDescent="0.2">
      <c r="A4089">
        <v>4088</v>
      </c>
      <c r="B4089" t="s">
        <v>15</v>
      </c>
      <c r="C4089" t="s">
        <v>23</v>
      </c>
      <c r="D4089">
        <v>3</v>
      </c>
      <c r="E4089">
        <v>5</v>
      </c>
      <c r="F4089">
        <v>268</v>
      </c>
      <c r="G4089">
        <v>2</v>
      </c>
      <c r="H4089" t="s">
        <v>19</v>
      </c>
      <c r="I4089" t="s">
        <v>16</v>
      </c>
      <c r="J4089">
        <v>5</v>
      </c>
      <c r="K4089">
        <v>1707</v>
      </c>
      <c r="L4089">
        <v>0</v>
      </c>
      <c r="M4089" s="1" t="str">
        <f t="shared" si="504"/>
        <v>SHIP-004088</v>
      </c>
      <c r="N4089" t="str">
        <f t="shared" si="505"/>
        <v>GSITEM-004088</v>
      </c>
      <c r="O4089" t="str">
        <f t="shared" si="506"/>
        <v>GSORD-004088</v>
      </c>
      <c r="P4089" s="1" t="str">
        <f t="shared" si="507"/>
        <v>WH-F</v>
      </c>
      <c r="Q4089" s="1" t="str">
        <f t="shared" si="508"/>
        <v>On Time</v>
      </c>
      <c r="R4089" s="1" t="str">
        <f t="shared" si="509"/>
        <v>Yes</v>
      </c>
      <c r="S4089" s="1" t="str">
        <f t="shared" si="510"/>
        <v>ecommerce_shipping</v>
      </c>
      <c r="T4089" s="1" t="str">
        <f t="shared" si="511"/>
        <v>SHIPMENT_STATUS_RECORDED</v>
      </c>
    </row>
    <row r="4090" spans="1:20" x14ac:dyDescent="0.2">
      <c r="A4090">
        <v>4089</v>
      </c>
      <c r="B4090" t="s">
        <v>17</v>
      </c>
      <c r="C4090" t="s">
        <v>23</v>
      </c>
      <c r="D4090">
        <v>3</v>
      </c>
      <c r="E4090">
        <v>3</v>
      </c>
      <c r="F4090">
        <v>218</v>
      </c>
      <c r="G4090">
        <v>4</v>
      </c>
      <c r="H4090" t="s">
        <v>19</v>
      </c>
      <c r="I4090" t="s">
        <v>15</v>
      </c>
      <c r="J4090">
        <v>4</v>
      </c>
      <c r="K4090">
        <v>1678</v>
      </c>
      <c r="L4090">
        <v>1</v>
      </c>
      <c r="M4090" s="1" t="str">
        <f t="shared" si="504"/>
        <v>SHIP-004089</v>
      </c>
      <c r="N4090" t="str">
        <f t="shared" si="505"/>
        <v>GSITEM-004089</v>
      </c>
      <c r="O4090" t="str">
        <f t="shared" si="506"/>
        <v>GSORD-004089</v>
      </c>
      <c r="P4090" s="1" t="str">
        <f t="shared" si="507"/>
        <v>WH-A</v>
      </c>
      <c r="Q4090" s="1" t="str">
        <f t="shared" si="508"/>
        <v>Delayed</v>
      </c>
      <c r="R4090" s="1" t="str">
        <f t="shared" si="509"/>
        <v>No</v>
      </c>
      <c r="S4090" s="1" t="str">
        <f t="shared" si="510"/>
        <v>ecommerce_shipping</v>
      </c>
      <c r="T4090" s="1" t="str">
        <f t="shared" si="511"/>
        <v>SHIPMENT_STATUS_RECORDED</v>
      </c>
    </row>
    <row r="4091" spans="1:20" x14ac:dyDescent="0.2">
      <c r="A4091">
        <v>4090</v>
      </c>
      <c r="B4091" t="s">
        <v>18</v>
      </c>
      <c r="C4091" t="s">
        <v>23</v>
      </c>
      <c r="D4091">
        <v>5</v>
      </c>
      <c r="E4091">
        <v>3</v>
      </c>
      <c r="F4091">
        <v>236</v>
      </c>
      <c r="G4091">
        <v>2</v>
      </c>
      <c r="H4091" t="s">
        <v>19</v>
      </c>
      <c r="I4091" t="s">
        <v>16</v>
      </c>
      <c r="J4091">
        <v>6</v>
      </c>
      <c r="K4091">
        <v>1329</v>
      </c>
      <c r="L4091">
        <v>1</v>
      </c>
      <c r="M4091" s="1" t="str">
        <f t="shared" si="504"/>
        <v>SHIP-004090</v>
      </c>
      <c r="N4091" t="str">
        <f t="shared" si="505"/>
        <v>GSITEM-004090</v>
      </c>
      <c r="O4091" t="str">
        <f t="shared" si="506"/>
        <v>GSORD-004090</v>
      </c>
      <c r="P4091" s="1" t="str">
        <f t="shared" si="507"/>
        <v>WH-B</v>
      </c>
      <c r="Q4091" s="1" t="str">
        <f t="shared" si="508"/>
        <v>Delayed</v>
      </c>
      <c r="R4091" s="1" t="str">
        <f t="shared" si="509"/>
        <v>No</v>
      </c>
      <c r="S4091" s="1" t="str">
        <f t="shared" si="510"/>
        <v>ecommerce_shipping</v>
      </c>
      <c r="T4091" s="1" t="str">
        <f t="shared" si="511"/>
        <v>SHIPMENT_STATUS_RECORDED</v>
      </c>
    </row>
    <row r="4092" spans="1:20" x14ac:dyDescent="0.2">
      <c r="A4092">
        <v>4091</v>
      </c>
      <c r="B4092" t="s">
        <v>20</v>
      </c>
      <c r="C4092" t="s">
        <v>23</v>
      </c>
      <c r="D4092">
        <v>3</v>
      </c>
      <c r="E4092">
        <v>4</v>
      </c>
      <c r="F4092">
        <v>188</v>
      </c>
      <c r="G4092">
        <v>4</v>
      </c>
      <c r="H4092" t="s">
        <v>14</v>
      </c>
      <c r="I4092" t="s">
        <v>16</v>
      </c>
      <c r="J4092">
        <v>2</v>
      </c>
      <c r="K4092">
        <v>1059</v>
      </c>
      <c r="L4092">
        <v>1</v>
      </c>
      <c r="M4092" s="1" t="str">
        <f t="shared" si="504"/>
        <v>SHIP-004091</v>
      </c>
      <c r="N4092" t="str">
        <f t="shared" si="505"/>
        <v>GSITEM-004091</v>
      </c>
      <c r="O4092" t="str">
        <f t="shared" si="506"/>
        <v>GSORD-004091</v>
      </c>
      <c r="P4092" s="1" t="str">
        <f t="shared" si="507"/>
        <v>WH-C</v>
      </c>
      <c r="Q4092" s="1" t="str">
        <f t="shared" si="508"/>
        <v>Delayed</v>
      </c>
      <c r="R4092" s="1" t="str">
        <f t="shared" si="509"/>
        <v>No</v>
      </c>
      <c r="S4092" s="1" t="str">
        <f t="shared" si="510"/>
        <v>ecommerce_shipping</v>
      </c>
      <c r="T4092" s="1" t="str">
        <f t="shared" si="511"/>
        <v>SHIPMENT_STATUS_RECORDED</v>
      </c>
    </row>
    <row r="4093" spans="1:20" x14ac:dyDescent="0.2">
      <c r="A4093">
        <v>4092</v>
      </c>
      <c r="B4093" t="s">
        <v>15</v>
      </c>
      <c r="C4093" t="s">
        <v>23</v>
      </c>
      <c r="D4093">
        <v>4</v>
      </c>
      <c r="E4093">
        <v>2</v>
      </c>
      <c r="F4093">
        <v>277</v>
      </c>
      <c r="G4093">
        <v>5</v>
      </c>
      <c r="H4093" t="s">
        <v>19</v>
      </c>
      <c r="I4093" t="s">
        <v>15</v>
      </c>
      <c r="J4093">
        <v>8</v>
      </c>
      <c r="K4093">
        <v>1335</v>
      </c>
      <c r="L4093">
        <v>0</v>
      </c>
      <c r="M4093" s="1" t="str">
        <f t="shared" si="504"/>
        <v>SHIP-004092</v>
      </c>
      <c r="N4093" t="str">
        <f t="shared" si="505"/>
        <v>GSITEM-004092</v>
      </c>
      <c r="O4093" t="str">
        <f t="shared" si="506"/>
        <v>GSORD-004092</v>
      </c>
      <c r="P4093" s="1" t="str">
        <f t="shared" si="507"/>
        <v>WH-F</v>
      </c>
      <c r="Q4093" s="1" t="str">
        <f t="shared" si="508"/>
        <v>On Time</v>
      </c>
      <c r="R4093" s="1" t="str">
        <f t="shared" si="509"/>
        <v>Yes</v>
      </c>
      <c r="S4093" s="1" t="str">
        <f t="shared" si="510"/>
        <v>ecommerce_shipping</v>
      </c>
      <c r="T4093" s="1" t="str">
        <f t="shared" si="511"/>
        <v>SHIPMENT_STATUS_RECORDED</v>
      </c>
    </row>
    <row r="4094" spans="1:20" x14ac:dyDescent="0.2">
      <c r="A4094">
        <v>4093</v>
      </c>
      <c r="B4094" t="s">
        <v>12</v>
      </c>
      <c r="C4094" t="s">
        <v>23</v>
      </c>
      <c r="D4094">
        <v>6</v>
      </c>
      <c r="E4094">
        <v>1</v>
      </c>
      <c r="F4094">
        <v>127</v>
      </c>
      <c r="G4094">
        <v>3</v>
      </c>
      <c r="H4094" t="s">
        <v>14</v>
      </c>
      <c r="I4094" t="s">
        <v>15</v>
      </c>
      <c r="J4094">
        <v>8</v>
      </c>
      <c r="K4094">
        <v>5976</v>
      </c>
      <c r="L4094">
        <v>1</v>
      </c>
      <c r="M4094" s="1" t="str">
        <f t="shared" si="504"/>
        <v>SHIP-004093</v>
      </c>
      <c r="N4094" t="str">
        <f t="shared" si="505"/>
        <v>GSITEM-004093</v>
      </c>
      <c r="O4094" t="str">
        <f t="shared" si="506"/>
        <v>GSORD-004093</v>
      </c>
      <c r="P4094" s="1" t="str">
        <f t="shared" si="507"/>
        <v>WH-D</v>
      </c>
      <c r="Q4094" s="1" t="str">
        <f t="shared" si="508"/>
        <v>Delayed</v>
      </c>
      <c r="R4094" s="1" t="str">
        <f t="shared" si="509"/>
        <v>No</v>
      </c>
      <c r="S4094" s="1" t="str">
        <f t="shared" si="510"/>
        <v>ecommerce_shipping</v>
      </c>
      <c r="T4094" s="1" t="str">
        <f t="shared" si="511"/>
        <v>SHIPMENT_STATUS_RECORDED</v>
      </c>
    </row>
    <row r="4095" spans="1:20" x14ac:dyDescent="0.2">
      <c r="A4095">
        <v>4094</v>
      </c>
      <c r="B4095" t="s">
        <v>15</v>
      </c>
      <c r="C4095" t="s">
        <v>23</v>
      </c>
      <c r="D4095">
        <v>5</v>
      </c>
      <c r="E4095">
        <v>1</v>
      </c>
      <c r="F4095">
        <v>143</v>
      </c>
      <c r="G4095">
        <v>3</v>
      </c>
      <c r="H4095" t="s">
        <v>14</v>
      </c>
      <c r="I4095" t="s">
        <v>16</v>
      </c>
      <c r="J4095">
        <v>5</v>
      </c>
      <c r="K4095">
        <v>5146</v>
      </c>
      <c r="L4095">
        <v>1</v>
      </c>
      <c r="M4095" s="1" t="str">
        <f t="shared" si="504"/>
        <v>SHIP-004094</v>
      </c>
      <c r="N4095" t="str">
        <f t="shared" si="505"/>
        <v>GSITEM-004094</v>
      </c>
      <c r="O4095" t="str">
        <f t="shared" si="506"/>
        <v>GSORD-004094</v>
      </c>
      <c r="P4095" s="1" t="str">
        <f t="shared" si="507"/>
        <v>WH-F</v>
      </c>
      <c r="Q4095" s="1" t="str">
        <f t="shared" si="508"/>
        <v>Delayed</v>
      </c>
      <c r="R4095" s="1" t="str">
        <f t="shared" si="509"/>
        <v>No</v>
      </c>
      <c r="S4095" s="1" t="str">
        <f t="shared" si="510"/>
        <v>ecommerce_shipping</v>
      </c>
      <c r="T4095" s="1" t="str">
        <f t="shared" si="511"/>
        <v>SHIPMENT_STATUS_RECORDED</v>
      </c>
    </row>
    <row r="4096" spans="1:20" x14ac:dyDescent="0.2">
      <c r="A4096">
        <v>4095</v>
      </c>
      <c r="B4096" t="s">
        <v>17</v>
      </c>
      <c r="C4096" t="s">
        <v>23</v>
      </c>
      <c r="D4096">
        <v>6</v>
      </c>
      <c r="E4096">
        <v>1</v>
      </c>
      <c r="F4096">
        <v>192</v>
      </c>
      <c r="G4096">
        <v>6</v>
      </c>
      <c r="H4096" t="s">
        <v>19</v>
      </c>
      <c r="I4096" t="s">
        <v>16</v>
      </c>
      <c r="J4096">
        <v>7</v>
      </c>
      <c r="K4096">
        <v>4014</v>
      </c>
      <c r="L4096">
        <v>1</v>
      </c>
      <c r="M4096" s="1" t="str">
        <f t="shared" si="504"/>
        <v>SHIP-004095</v>
      </c>
      <c r="N4096" t="str">
        <f t="shared" si="505"/>
        <v>GSITEM-004095</v>
      </c>
      <c r="O4096" t="str">
        <f t="shared" si="506"/>
        <v>GSORD-004095</v>
      </c>
      <c r="P4096" s="1" t="str">
        <f t="shared" si="507"/>
        <v>WH-A</v>
      </c>
      <c r="Q4096" s="1" t="str">
        <f t="shared" si="508"/>
        <v>Delayed</v>
      </c>
      <c r="R4096" s="1" t="str">
        <f t="shared" si="509"/>
        <v>No</v>
      </c>
      <c r="S4096" s="1" t="str">
        <f t="shared" si="510"/>
        <v>ecommerce_shipping</v>
      </c>
      <c r="T4096" s="1" t="str">
        <f t="shared" si="511"/>
        <v>SHIPMENT_STATUS_RECORDED</v>
      </c>
    </row>
    <row r="4097" spans="1:20" x14ac:dyDescent="0.2">
      <c r="A4097">
        <v>4096</v>
      </c>
      <c r="B4097" t="s">
        <v>18</v>
      </c>
      <c r="C4097" t="s">
        <v>23</v>
      </c>
      <c r="D4097">
        <v>4</v>
      </c>
      <c r="E4097">
        <v>2</v>
      </c>
      <c r="F4097">
        <v>239</v>
      </c>
      <c r="G4097">
        <v>2</v>
      </c>
      <c r="H4097" t="s">
        <v>19</v>
      </c>
      <c r="I4097" t="s">
        <v>15</v>
      </c>
      <c r="J4097">
        <v>9</v>
      </c>
      <c r="K4097">
        <v>4360</v>
      </c>
      <c r="L4097">
        <v>0</v>
      </c>
      <c r="M4097" s="1" t="str">
        <f t="shared" si="504"/>
        <v>SHIP-004096</v>
      </c>
      <c r="N4097" t="str">
        <f t="shared" si="505"/>
        <v>GSITEM-004096</v>
      </c>
      <c r="O4097" t="str">
        <f t="shared" si="506"/>
        <v>GSORD-004096</v>
      </c>
      <c r="P4097" s="1" t="str">
        <f t="shared" si="507"/>
        <v>WH-B</v>
      </c>
      <c r="Q4097" s="1" t="str">
        <f t="shared" si="508"/>
        <v>On Time</v>
      </c>
      <c r="R4097" s="1" t="str">
        <f t="shared" si="509"/>
        <v>Yes</v>
      </c>
      <c r="S4097" s="1" t="str">
        <f t="shared" si="510"/>
        <v>ecommerce_shipping</v>
      </c>
      <c r="T4097" s="1" t="str">
        <f t="shared" si="511"/>
        <v>SHIPMENT_STATUS_RECORDED</v>
      </c>
    </row>
    <row r="4098" spans="1:20" x14ac:dyDescent="0.2">
      <c r="A4098">
        <v>4097</v>
      </c>
      <c r="B4098" t="s">
        <v>20</v>
      </c>
      <c r="C4098" t="s">
        <v>23</v>
      </c>
      <c r="D4098">
        <v>3</v>
      </c>
      <c r="E4098">
        <v>5</v>
      </c>
      <c r="F4098">
        <v>215</v>
      </c>
      <c r="G4098">
        <v>3</v>
      </c>
      <c r="H4098" t="s">
        <v>14</v>
      </c>
      <c r="I4098" t="s">
        <v>16</v>
      </c>
      <c r="J4098">
        <v>4</v>
      </c>
      <c r="K4098">
        <v>4828</v>
      </c>
      <c r="L4098">
        <v>1</v>
      </c>
      <c r="M4098" s="1" t="str">
        <f t="shared" ref="M4098:M4161" si="512">"SHIP-"&amp;TEXT(A4098,"000000")</f>
        <v>SHIP-004097</v>
      </c>
      <c r="N4098" t="str">
        <f t="shared" ref="N4098:N4161" si="513">"GSITEM-"&amp;TEXT(A4098,"000000")</f>
        <v>GSITEM-004097</v>
      </c>
      <c r="O4098" t="str">
        <f t="shared" ref="O4098:O4161" si="514">"GSORD-"&amp;TEXT(A4098,"000000")</f>
        <v>GSORD-004097</v>
      </c>
      <c r="P4098" s="1" t="str">
        <f t="shared" ref="P4098:P4161" si="515">"WH-"&amp;B4098</f>
        <v>WH-C</v>
      </c>
      <c r="Q4098" s="1" t="str">
        <f t="shared" ref="Q4098:Q4161" si="516">IF(L4098=1,"Delayed","On Time")</f>
        <v>Delayed</v>
      </c>
      <c r="R4098" s="1" t="str">
        <f t="shared" ref="R4098:R4161" si="517">IF(L4098=0,"Yes","No")</f>
        <v>No</v>
      </c>
      <c r="S4098" s="1" t="str">
        <f t="shared" ref="S4098:S4161" si="518">"ecommerce_shipping"</f>
        <v>ecommerce_shipping</v>
      </c>
      <c r="T4098" s="1" t="str">
        <f t="shared" ref="T4098:T4161" si="519">"SHIPMENT_STATUS_RECORDED"</f>
        <v>SHIPMENT_STATUS_RECORDED</v>
      </c>
    </row>
    <row r="4099" spans="1:20" x14ac:dyDescent="0.2">
      <c r="A4099">
        <v>4098</v>
      </c>
      <c r="B4099" t="s">
        <v>15</v>
      </c>
      <c r="C4099" t="s">
        <v>23</v>
      </c>
      <c r="D4099">
        <v>6</v>
      </c>
      <c r="E4099">
        <v>1</v>
      </c>
      <c r="F4099">
        <v>139</v>
      </c>
      <c r="G4099">
        <v>5</v>
      </c>
      <c r="H4099" t="s">
        <v>19</v>
      </c>
      <c r="I4099" t="s">
        <v>16</v>
      </c>
      <c r="J4099">
        <v>1</v>
      </c>
      <c r="K4099">
        <v>4243</v>
      </c>
      <c r="L4099">
        <v>0</v>
      </c>
      <c r="M4099" s="1" t="str">
        <f t="shared" si="512"/>
        <v>SHIP-004098</v>
      </c>
      <c r="N4099" t="str">
        <f t="shared" si="513"/>
        <v>GSITEM-004098</v>
      </c>
      <c r="O4099" t="str">
        <f t="shared" si="514"/>
        <v>GSORD-004098</v>
      </c>
      <c r="P4099" s="1" t="str">
        <f t="shared" si="515"/>
        <v>WH-F</v>
      </c>
      <c r="Q4099" s="1" t="str">
        <f t="shared" si="516"/>
        <v>On Time</v>
      </c>
      <c r="R4099" s="1" t="str">
        <f t="shared" si="517"/>
        <v>Yes</v>
      </c>
      <c r="S4099" s="1" t="str">
        <f t="shared" si="518"/>
        <v>ecommerce_shipping</v>
      </c>
      <c r="T4099" s="1" t="str">
        <f t="shared" si="519"/>
        <v>SHIPMENT_STATUS_RECORDED</v>
      </c>
    </row>
    <row r="4100" spans="1:20" x14ac:dyDescent="0.2">
      <c r="A4100">
        <v>4099</v>
      </c>
      <c r="B4100" t="s">
        <v>12</v>
      </c>
      <c r="C4100" t="s">
        <v>23</v>
      </c>
      <c r="D4100">
        <v>3</v>
      </c>
      <c r="E4100">
        <v>2</v>
      </c>
      <c r="F4100">
        <v>250</v>
      </c>
      <c r="G4100">
        <v>3</v>
      </c>
      <c r="H4100" t="s">
        <v>19</v>
      </c>
      <c r="I4100" t="s">
        <v>15</v>
      </c>
      <c r="J4100">
        <v>4</v>
      </c>
      <c r="K4100">
        <v>5361</v>
      </c>
      <c r="L4100">
        <v>0</v>
      </c>
      <c r="M4100" s="1" t="str">
        <f t="shared" si="512"/>
        <v>SHIP-004099</v>
      </c>
      <c r="N4100" t="str">
        <f t="shared" si="513"/>
        <v>GSITEM-004099</v>
      </c>
      <c r="O4100" t="str">
        <f t="shared" si="514"/>
        <v>GSORD-004099</v>
      </c>
      <c r="P4100" s="1" t="str">
        <f t="shared" si="515"/>
        <v>WH-D</v>
      </c>
      <c r="Q4100" s="1" t="str">
        <f t="shared" si="516"/>
        <v>On Time</v>
      </c>
      <c r="R4100" s="1" t="str">
        <f t="shared" si="517"/>
        <v>Yes</v>
      </c>
      <c r="S4100" s="1" t="str">
        <f t="shared" si="518"/>
        <v>ecommerce_shipping</v>
      </c>
      <c r="T4100" s="1" t="str">
        <f t="shared" si="519"/>
        <v>SHIPMENT_STATUS_RECORDED</v>
      </c>
    </row>
    <row r="4101" spans="1:20" x14ac:dyDescent="0.2">
      <c r="A4101">
        <v>4100</v>
      </c>
      <c r="B4101" t="s">
        <v>15</v>
      </c>
      <c r="C4101" t="s">
        <v>23</v>
      </c>
      <c r="D4101">
        <v>3</v>
      </c>
      <c r="E4101">
        <v>1</v>
      </c>
      <c r="F4101">
        <v>187</v>
      </c>
      <c r="G4101">
        <v>3</v>
      </c>
      <c r="H4101" t="s">
        <v>19</v>
      </c>
      <c r="I4101" t="s">
        <v>15</v>
      </c>
      <c r="J4101">
        <v>1</v>
      </c>
      <c r="K4101">
        <v>5541</v>
      </c>
      <c r="L4101">
        <v>0</v>
      </c>
      <c r="M4101" s="1" t="str">
        <f t="shared" si="512"/>
        <v>SHIP-004100</v>
      </c>
      <c r="N4101" t="str">
        <f t="shared" si="513"/>
        <v>GSITEM-004100</v>
      </c>
      <c r="O4101" t="str">
        <f t="shared" si="514"/>
        <v>GSORD-004100</v>
      </c>
      <c r="P4101" s="1" t="str">
        <f t="shared" si="515"/>
        <v>WH-F</v>
      </c>
      <c r="Q4101" s="1" t="str">
        <f t="shared" si="516"/>
        <v>On Time</v>
      </c>
      <c r="R4101" s="1" t="str">
        <f t="shared" si="517"/>
        <v>Yes</v>
      </c>
      <c r="S4101" s="1" t="str">
        <f t="shared" si="518"/>
        <v>ecommerce_shipping</v>
      </c>
      <c r="T4101" s="1" t="str">
        <f t="shared" si="519"/>
        <v>SHIPMENT_STATUS_RECORDED</v>
      </c>
    </row>
    <row r="4102" spans="1:20" x14ac:dyDescent="0.2">
      <c r="A4102">
        <v>4101</v>
      </c>
      <c r="B4102" t="s">
        <v>17</v>
      </c>
      <c r="C4102" t="s">
        <v>23</v>
      </c>
      <c r="D4102">
        <v>2</v>
      </c>
      <c r="E4102">
        <v>1</v>
      </c>
      <c r="F4102">
        <v>151</v>
      </c>
      <c r="G4102">
        <v>3</v>
      </c>
      <c r="H4102" t="s">
        <v>14</v>
      </c>
      <c r="I4102" t="s">
        <v>15</v>
      </c>
      <c r="J4102">
        <v>5</v>
      </c>
      <c r="K4102">
        <v>5982</v>
      </c>
      <c r="L4102">
        <v>1</v>
      </c>
      <c r="M4102" s="1" t="str">
        <f t="shared" si="512"/>
        <v>SHIP-004101</v>
      </c>
      <c r="N4102" t="str">
        <f t="shared" si="513"/>
        <v>GSITEM-004101</v>
      </c>
      <c r="O4102" t="str">
        <f t="shared" si="514"/>
        <v>GSORD-004101</v>
      </c>
      <c r="P4102" s="1" t="str">
        <f t="shared" si="515"/>
        <v>WH-A</v>
      </c>
      <c r="Q4102" s="1" t="str">
        <f t="shared" si="516"/>
        <v>Delayed</v>
      </c>
      <c r="R4102" s="1" t="str">
        <f t="shared" si="517"/>
        <v>No</v>
      </c>
      <c r="S4102" s="1" t="str">
        <f t="shared" si="518"/>
        <v>ecommerce_shipping</v>
      </c>
      <c r="T4102" s="1" t="str">
        <f t="shared" si="519"/>
        <v>SHIPMENT_STATUS_RECORDED</v>
      </c>
    </row>
    <row r="4103" spans="1:20" x14ac:dyDescent="0.2">
      <c r="A4103">
        <v>4102</v>
      </c>
      <c r="B4103" t="s">
        <v>18</v>
      </c>
      <c r="C4103" t="s">
        <v>23</v>
      </c>
      <c r="D4103">
        <v>3</v>
      </c>
      <c r="E4103">
        <v>5</v>
      </c>
      <c r="F4103">
        <v>181</v>
      </c>
      <c r="G4103">
        <v>3</v>
      </c>
      <c r="H4103" t="s">
        <v>19</v>
      </c>
      <c r="I4103" t="s">
        <v>16</v>
      </c>
      <c r="J4103">
        <v>9</v>
      </c>
      <c r="K4103">
        <v>4191</v>
      </c>
      <c r="L4103">
        <v>0</v>
      </c>
      <c r="M4103" s="1" t="str">
        <f t="shared" si="512"/>
        <v>SHIP-004102</v>
      </c>
      <c r="N4103" t="str">
        <f t="shared" si="513"/>
        <v>GSITEM-004102</v>
      </c>
      <c r="O4103" t="str">
        <f t="shared" si="514"/>
        <v>GSORD-004102</v>
      </c>
      <c r="P4103" s="1" t="str">
        <f t="shared" si="515"/>
        <v>WH-B</v>
      </c>
      <c r="Q4103" s="1" t="str">
        <f t="shared" si="516"/>
        <v>On Time</v>
      </c>
      <c r="R4103" s="1" t="str">
        <f t="shared" si="517"/>
        <v>Yes</v>
      </c>
      <c r="S4103" s="1" t="str">
        <f t="shared" si="518"/>
        <v>ecommerce_shipping</v>
      </c>
      <c r="T4103" s="1" t="str">
        <f t="shared" si="519"/>
        <v>SHIPMENT_STATUS_RECORDED</v>
      </c>
    </row>
    <row r="4104" spans="1:20" x14ac:dyDescent="0.2">
      <c r="A4104">
        <v>4103</v>
      </c>
      <c r="B4104" t="s">
        <v>20</v>
      </c>
      <c r="C4104" t="s">
        <v>23</v>
      </c>
      <c r="D4104">
        <v>4</v>
      </c>
      <c r="E4104">
        <v>4</v>
      </c>
      <c r="F4104">
        <v>170</v>
      </c>
      <c r="G4104">
        <v>5</v>
      </c>
      <c r="H4104" t="s">
        <v>14</v>
      </c>
      <c r="I4104" t="s">
        <v>16</v>
      </c>
      <c r="J4104">
        <v>5</v>
      </c>
      <c r="K4104">
        <v>4823</v>
      </c>
      <c r="L4104">
        <v>1</v>
      </c>
      <c r="M4104" s="1" t="str">
        <f t="shared" si="512"/>
        <v>SHIP-004103</v>
      </c>
      <c r="N4104" t="str">
        <f t="shared" si="513"/>
        <v>GSITEM-004103</v>
      </c>
      <c r="O4104" t="str">
        <f t="shared" si="514"/>
        <v>GSORD-004103</v>
      </c>
      <c r="P4104" s="1" t="str">
        <f t="shared" si="515"/>
        <v>WH-C</v>
      </c>
      <c r="Q4104" s="1" t="str">
        <f t="shared" si="516"/>
        <v>Delayed</v>
      </c>
      <c r="R4104" s="1" t="str">
        <f t="shared" si="517"/>
        <v>No</v>
      </c>
      <c r="S4104" s="1" t="str">
        <f t="shared" si="518"/>
        <v>ecommerce_shipping</v>
      </c>
      <c r="T4104" s="1" t="str">
        <f t="shared" si="519"/>
        <v>SHIPMENT_STATUS_RECORDED</v>
      </c>
    </row>
    <row r="4105" spans="1:20" x14ac:dyDescent="0.2">
      <c r="A4105">
        <v>4104</v>
      </c>
      <c r="B4105" t="s">
        <v>15</v>
      </c>
      <c r="C4105" t="s">
        <v>23</v>
      </c>
      <c r="D4105">
        <v>4</v>
      </c>
      <c r="E4105">
        <v>3</v>
      </c>
      <c r="F4105">
        <v>139</v>
      </c>
      <c r="G4105">
        <v>3</v>
      </c>
      <c r="H4105" t="s">
        <v>14</v>
      </c>
      <c r="I4105" t="s">
        <v>15</v>
      </c>
      <c r="J4105">
        <v>1</v>
      </c>
      <c r="K4105">
        <v>4986</v>
      </c>
      <c r="L4105">
        <v>0</v>
      </c>
      <c r="M4105" s="1" t="str">
        <f t="shared" si="512"/>
        <v>SHIP-004104</v>
      </c>
      <c r="N4105" t="str">
        <f t="shared" si="513"/>
        <v>GSITEM-004104</v>
      </c>
      <c r="O4105" t="str">
        <f t="shared" si="514"/>
        <v>GSORD-004104</v>
      </c>
      <c r="P4105" s="1" t="str">
        <f t="shared" si="515"/>
        <v>WH-F</v>
      </c>
      <c r="Q4105" s="1" t="str">
        <f t="shared" si="516"/>
        <v>On Time</v>
      </c>
      <c r="R4105" s="1" t="str">
        <f t="shared" si="517"/>
        <v>Yes</v>
      </c>
      <c r="S4105" s="1" t="str">
        <f t="shared" si="518"/>
        <v>ecommerce_shipping</v>
      </c>
      <c r="T4105" s="1" t="str">
        <f t="shared" si="519"/>
        <v>SHIPMENT_STATUS_RECORDED</v>
      </c>
    </row>
    <row r="4106" spans="1:20" x14ac:dyDescent="0.2">
      <c r="A4106">
        <v>4105</v>
      </c>
      <c r="B4106" t="s">
        <v>12</v>
      </c>
      <c r="C4106" t="s">
        <v>23</v>
      </c>
      <c r="D4106">
        <v>4</v>
      </c>
      <c r="E4106">
        <v>4</v>
      </c>
      <c r="F4106">
        <v>186</v>
      </c>
      <c r="G4106">
        <v>2</v>
      </c>
      <c r="H4106" t="s">
        <v>14</v>
      </c>
      <c r="I4106" t="s">
        <v>15</v>
      </c>
      <c r="J4106">
        <v>1</v>
      </c>
      <c r="K4106">
        <v>4519</v>
      </c>
      <c r="L4106">
        <v>0</v>
      </c>
      <c r="M4106" s="1" t="str">
        <f t="shared" si="512"/>
        <v>SHIP-004105</v>
      </c>
      <c r="N4106" t="str">
        <f t="shared" si="513"/>
        <v>GSITEM-004105</v>
      </c>
      <c r="O4106" t="str">
        <f t="shared" si="514"/>
        <v>GSORD-004105</v>
      </c>
      <c r="P4106" s="1" t="str">
        <f t="shared" si="515"/>
        <v>WH-D</v>
      </c>
      <c r="Q4106" s="1" t="str">
        <f t="shared" si="516"/>
        <v>On Time</v>
      </c>
      <c r="R4106" s="1" t="str">
        <f t="shared" si="517"/>
        <v>Yes</v>
      </c>
      <c r="S4106" s="1" t="str">
        <f t="shared" si="518"/>
        <v>ecommerce_shipping</v>
      </c>
      <c r="T4106" s="1" t="str">
        <f t="shared" si="519"/>
        <v>SHIPMENT_STATUS_RECORDED</v>
      </c>
    </row>
    <row r="4107" spans="1:20" x14ac:dyDescent="0.2">
      <c r="A4107">
        <v>4106</v>
      </c>
      <c r="B4107" t="s">
        <v>15</v>
      </c>
      <c r="C4107" t="s">
        <v>13</v>
      </c>
      <c r="D4107">
        <v>3</v>
      </c>
      <c r="E4107">
        <v>2</v>
      </c>
      <c r="F4107">
        <v>273</v>
      </c>
      <c r="G4107">
        <v>3</v>
      </c>
      <c r="H4107" t="s">
        <v>19</v>
      </c>
      <c r="I4107" t="s">
        <v>15</v>
      </c>
      <c r="J4107">
        <v>2</v>
      </c>
      <c r="K4107">
        <v>4948</v>
      </c>
      <c r="L4107">
        <v>0</v>
      </c>
      <c r="M4107" s="1" t="str">
        <f t="shared" si="512"/>
        <v>SHIP-004106</v>
      </c>
      <c r="N4107" t="str">
        <f t="shared" si="513"/>
        <v>GSITEM-004106</v>
      </c>
      <c r="O4107" t="str">
        <f t="shared" si="514"/>
        <v>GSORD-004106</v>
      </c>
      <c r="P4107" s="1" t="str">
        <f t="shared" si="515"/>
        <v>WH-F</v>
      </c>
      <c r="Q4107" s="1" t="str">
        <f t="shared" si="516"/>
        <v>On Time</v>
      </c>
      <c r="R4107" s="1" t="str">
        <f t="shared" si="517"/>
        <v>Yes</v>
      </c>
      <c r="S4107" s="1" t="str">
        <f t="shared" si="518"/>
        <v>ecommerce_shipping</v>
      </c>
      <c r="T4107" s="1" t="str">
        <f t="shared" si="519"/>
        <v>SHIPMENT_STATUS_RECORDED</v>
      </c>
    </row>
    <row r="4108" spans="1:20" x14ac:dyDescent="0.2">
      <c r="A4108">
        <v>4107</v>
      </c>
      <c r="B4108" t="s">
        <v>17</v>
      </c>
      <c r="C4108" t="s">
        <v>13</v>
      </c>
      <c r="D4108">
        <v>6</v>
      </c>
      <c r="E4108">
        <v>1</v>
      </c>
      <c r="F4108">
        <v>274</v>
      </c>
      <c r="G4108">
        <v>5</v>
      </c>
      <c r="H4108" t="s">
        <v>14</v>
      </c>
      <c r="I4108" t="s">
        <v>15</v>
      </c>
      <c r="J4108">
        <v>8</v>
      </c>
      <c r="K4108">
        <v>4292</v>
      </c>
      <c r="L4108">
        <v>1</v>
      </c>
      <c r="M4108" s="1" t="str">
        <f t="shared" si="512"/>
        <v>SHIP-004107</v>
      </c>
      <c r="N4108" t="str">
        <f t="shared" si="513"/>
        <v>GSITEM-004107</v>
      </c>
      <c r="O4108" t="str">
        <f t="shared" si="514"/>
        <v>GSORD-004107</v>
      </c>
      <c r="P4108" s="1" t="str">
        <f t="shared" si="515"/>
        <v>WH-A</v>
      </c>
      <c r="Q4108" s="1" t="str">
        <f t="shared" si="516"/>
        <v>Delayed</v>
      </c>
      <c r="R4108" s="1" t="str">
        <f t="shared" si="517"/>
        <v>No</v>
      </c>
      <c r="S4108" s="1" t="str">
        <f t="shared" si="518"/>
        <v>ecommerce_shipping</v>
      </c>
      <c r="T4108" s="1" t="str">
        <f t="shared" si="519"/>
        <v>SHIPMENT_STATUS_RECORDED</v>
      </c>
    </row>
    <row r="4109" spans="1:20" x14ac:dyDescent="0.2">
      <c r="A4109">
        <v>4108</v>
      </c>
      <c r="B4109" t="s">
        <v>18</v>
      </c>
      <c r="C4109" t="s">
        <v>13</v>
      </c>
      <c r="D4109">
        <v>3</v>
      </c>
      <c r="E4109">
        <v>5</v>
      </c>
      <c r="F4109">
        <v>108</v>
      </c>
      <c r="G4109">
        <v>2</v>
      </c>
      <c r="H4109" t="s">
        <v>14</v>
      </c>
      <c r="I4109" t="s">
        <v>15</v>
      </c>
      <c r="J4109">
        <v>10</v>
      </c>
      <c r="K4109">
        <v>5559</v>
      </c>
      <c r="L4109">
        <v>1</v>
      </c>
      <c r="M4109" s="1" t="str">
        <f t="shared" si="512"/>
        <v>SHIP-004108</v>
      </c>
      <c r="N4109" t="str">
        <f t="shared" si="513"/>
        <v>GSITEM-004108</v>
      </c>
      <c r="O4109" t="str">
        <f t="shared" si="514"/>
        <v>GSORD-004108</v>
      </c>
      <c r="P4109" s="1" t="str">
        <f t="shared" si="515"/>
        <v>WH-B</v>
      </c>
      <c r="Q4109" s="1" t="str">
        <f t="shared" si="516"/>
        <v>Delayed</v>
      </c>
      <c r="R4109" s="1" t="str">
        <f t="shared" si="517"/>
        <v>No</v>
      </c>
      <c r="S4109" s="1" t="str">
        <f t="shared" si="518"/>
        <v>ecommerce_shipping</v>
      </c>
      <c r="T4109" s="1" t="str">
        <f t="shared" si="519"/>
        <v>SHIPMENT_STATUS_RECORDED</v>
      </c>
    </row>
    <row r="4110" spans="1:20" x14ac:dyDescent="0.2">
      <c r="A4110">
        <v>4109</v>
      </c>
      <c r="B4110" t="s">
        <v>20</v>
      </c>
      <c r="C4110" t="s">
        <v>13</v>
      </c>
      <c r="D4110">
        <v>3</v>
      </c>
      <c r="E4110">
        <v>5</v>
      </c>
      <c r="F4110">
        <v>132</v>
      </c>
      <c r="G4110">
        <v>3</v>
      </c>
      <c r="H4110" t="s">
        <v>19</v>
      </c>
      <c r="I4110" t="s">
        <v>15</v>
      </c>
      <c r="J4110">
        <v>4</v>
      </c>
      <c r="K4110">
        <v>4212</v>
      </c>
      <c r="L4110">
        <v>0</v>
      </c>
      <c r="M4110" s="1" t="str">
        <f t="shared" si="512"/>
        <v>SHIP-004109</v>
      </c>
      <c r="N4110" t="str">
        <f t="shared" si="513"/>
        <v>GSITEM-004109</v>
      </c>
      <c r="O4110" t="str">
        <f t="shared" si="514"/>
        <v>GSORD-004109</v>
      </c>
      <c r="P4110" s="1" t="str">
        <f t="shared" si="515"/>
        <v>WH-C</v>
      </c>
      <c r="Q4110" s="1" t="str">
        <f t="shared" si="516"/>
        <v>On Time</v>
      </c>
      <c r="R4110" s="1" t="str">
        <f t="shared" si="517"/>
        <v>Yes</v>
      </c>
      <c r="S4110" s="1" t="str">
        <f t="shared" si="518"/>
        <v>ecommerce_shipping</v>
      </c>
      <c r="T4110" s="1" t="str">
        <f t="shared" si="519"/>
        <v>SHIPMENT_STATUS_RECORDED</v>
      </c>
    </row>
    <row r="4111" spans="1:20" x14ac:dyDescent="0.2">
      <c r="A4111">
        <v>4110</v>
      </c>
      <c r="B4111" t="s">
        <v>15</v>
      </c>
      <c r="C4111" t="s">
        <v>13</v>
      </c>
      <c r="D4111">
        <v>4</v>
      </c>
      <c r="E4111">
        <v>1</v>
      </c>
      <c r="F4111">
        <v>223</v>
      </c>
      <c r="G4111">
        <v>3</v>
      </c>
      <c r="H4111" t="s">
        <v>19</v>
      </c>
      <c r="I4111" t="s">
        <v>15</v>
      </c>
      <c r="J4111">
        <v>4</v>
      </c>
      <c r="K4111">
        <v>4972</v>
      </c>
      <c r="L4111">
        <v>1</v>
      </c>
      <c r="M4111" s="1" t="str">
        <f t="shared" si="512"/>
        <v>SHIP-004110</v>
      </c>
      <c r="N4111" t="str">
        <f t="shared" si="513"/>
        <v>GSITEM-004110</v>
      </c>
      <c r="O4111" t="str">
        <f t="shared" si="514"/>
        <v>GSORD-004110</v>
      </c>
      <c r="P4111" s="1" t="str">
        <f t="shared" si="515"/>
        <v>WH-F</v>
      </c>
      <c r="Q4111" s="1" t="str">
        <f t="shared" si="516"/>
        <v>Delayed</v>
      </c>
      <c r="R4111" s="1" t="str">
        <f t="shared" si="517"/>
        <v>No</v>
      </c>
      <c r="S4111" s="1" t="str">
        <f t="shared" si="518"/>
        <v>ecommerce_shipping</v>
      </c>
      <c r="T4111" s="1" t="str">
        <f t="shared" si="519"/>
        <v>SHIPMENT_STATUS_RECORDED</v>
      </c>
    </row>
    <row r="4112" spans="1:20" x14ac:dyDescent="0.2">
      <c r="A4112">
        <v>4111</v>
      </c>
      <c r="B4112" t="s">
        <v>12</v>
      </c>
      <c r="C4112" t="s">
        <v>13</v>
      </c>
      <c r="D4112">
        <v>3</v>
      </c>
      <c r="E4112">
        <v>2</v>
      </c>
      <c r="F4112">
        <v>240</v>
      </c>
      <c r="G4112">
        <v>3</v>
      </c>
      <c r="H4112" t="s">
        <v>19</v>
      </c>
      <c r="I4112" t="s">
        <v>16</v>
      </c>
      <c r="J4112">
        <v>2</v>
      </c>
      <c r="K4112">
        <v>4804</v>
      </c>
      <c r="L4112">
        <v>0</v>
      </c>
      <c r="M4112" s="1" t="str">
        <f t="shared" si="512"/>
        <v>SHIP-004111</v>
      </c>
      <c r="N4112" t="str">
        <f t="shared" si="513"/>
        <v>GSITEM-004111</v>
      </c>
      <c r="O4112" t="str">
        <f t="shared" si="514"/>
        <v>GSORD-004111</v>
      </c>
      <c r="P4112" s="1" t="str">
        <f t="shared" si="515"/>
        <v>WH-D</v>
      </c>
      <c r="Q4112" s="1" t="str">
        <f t="shared" si="516"/>
        <v>On Time</v>
      </c>
      <c r="R4112" s="1" t="str">
        <f t="shared" si="517"/>
        <v>Yes</v>
      </c>
      <c r="S4112" s="1" t="str">
        <f t="shared" si="518"/>
        <v>ecommerce_shipping</v>
      </c>
      <c r="T4112" s="1" t="str">
        <f t="shared" si="519"/>
        <v>SHIPMENT_STATUS_RECORDED</v>
      </c>
    </row>
    <row r="4113" spans="1:20" x14ac:dyDescent="0.2">
      <c r="A4113">
        <v>4112</v>
      </c>
      <c r="B4113" t="s">
        <v>15</v>
      </c>
      <c r="C4113" t="s">
        <v>13</v>
      </c>
      <c r="D4113">
        <v>3</v>
      </c>
      <c r="E4113">
        <v>5</v>
      </c>
      <c r="F4113">
        <v>106</v>
      </c>
      <c r="G4113">
        <v>2</v>
      </c>
      <c r="H4113" t="s">
        <v>14</v>
      </c>
      <c r="I4113" t="s">
        <v>15</v>
      </c>
      <c r="J4113">
        <v>3</v>
      </c>
      <c r="K4113">
        <v>5615</v>
      </c>
      <c r="L4113">
        <v>0</v>
      </c>
      <c r="M4113" s="1" t="str">
        <f t="shared" si="512"/>
        <v>SHIP-004112</v>
      </c>
      <c r="N4113" t="str">
        <f t="shared" si="513"/>
        <v>GSITEM-004112</v>
      </c>
      <c r="O4113" t="str">
        <f t="shared" si="514"/>
        <v>GSORD-004112</v>
      </c>
      <c r="P4113" s="1" t="str">
        <f t="shared" si="515"/>
        <v>WH-F</v>
      </c>
      <c r="Q4113" s="1" t="str">
        <f t="shared" si="516"/>
        <v>On Time</v>
      </c>
      <c r="R4113" s="1" t="str">
        <f t="shared" si="517"/>
        <v>Yes</v>
      </c>
      <c r="S4113" s="1" t="str">
        <f t="shared" si="518"/>
        <v>ecommerce_shipping</v>
      </c>
      <c r="T4113" s="1" t="str">
        <f t="shared" si="519"/>
        <v>SHIPMENT_STATUS_RECORDED</v>
      </c>
    </row>
    <row r="4114" spans="1:20" x14ac:dyDescent="0.2">
      <c r="A4114">
        <v>4113</v>
      </c>
      <c r="B4114" t="s">
        <v>17</v>
      </c>
      <c r="C4114" t="s">
        <v>13</v>
      </c>
      <c r="D4114">
        <v>5</v>
      </c>
      <c r="E4114">
        <v>4</v>
      </c>
      <c r="F4114">
        <v>143</v>
      </c>
      <c r="G4114">
        <v>5</v>
      </c>
      <c r="H4114" t="s">
        <v>19</v>
      </c>
      <c r="I4114" t="s">
        <v>15</v>
      </c>
      <c r="J4114">
        <v>5</v>
      </c>
      <c r="K4114">
        <v>4393</v>
      </c>
      <c r="L4114">
        <v>1</v>
      </c>
      <c r="M4114" s="1" t="str">
        <f t="shared" si="512"/>
        <v>SHIP-004113</v>
      </c>
      <c r="N4114" t="str">
        <f t="shared" si="513"/>
        <v>GSITEM-004113</v>
      </c>
      <c r="O4114" t="str">
        <f t="shared" si="514"/>
        <v>GSORD-004113</v>
      </c>
      <c r="P4114" s="1" t="str">
        <f t="shared" si="515"/>
        <v>WH-A</v>
      </c>
      <c r="Q4114" s="1" t="str">
        <f t="shared" si="516"/>
        <v>Delayed</v>
      </c>
      <c r="R4114" s="1" t="str">
        <f t="shared" si="517"/>
        <v>No</v>
      </c>
      <c r="S4114" s="1" t="str">
        <f t="shared" si="518"/>
        <v>ecommerce_shipping</v>
      </c>
      <c r="T4114" s="1" t="str">
        <f t="shared" si="519"/>
        <v>SHIPMENT_STATUS_RECORDED</v>
      </c>
    </row>
    <row r="4115" spans="1:20" x14ac:dyDescent="0.2">
      <c r="A4115">
        <v>4114</v>
      </c>
      <c r="B4115" t="s">
        <v>18</v>
      </c>
      <c r="C4115" t="s">
        <v>13</v>
      </c>
      <c r="D4115">
        <v>5</v>
      </c>
      <c r="E4115">
        <v>1</v>
      </c>
      <c r="F4115">
        <v>238</v>
      </c>
      <c r="G4115">
        <v>2</v>
      </c>
      <c r="H4115" t="s">
        <v>19</v>
      </c>
      <c r="I4115" t="s">
        <v>16</v>
      </c>
      <c r="J4115">
        <v>5</v>
      </c>
      <c r="K4115">
        <v>5441</v>
      </c>
      <c r="L4115">
        <v>1</v>
      </c>
      <c r="M4115" s="1" t="str">
        <f t="shared" si="512"/>
        <v>SHIP-004114</v>
      </c>
      <c r="N4115" t="str">
        <f t="shared" si="513"/>
        <v>GSITEM-004114</v>
      </c>
      <c r="O4115" t="str">
        <f t="shared" si="514"/>
        <v>GSORD-004114</v>
      </c>
      <c r="P4115" s="1" t="str">
        <f t="shared" si="515"/>
        <v>WH-B</v>
      </c>
      <c r="Q4115" s="1" t="str">
        <f t="shared" si="516"/>
        <v>Delayed</v>
      </c>
      <c r="R4115" s="1" t="str">
        <f t="shared" si="517"/>
        <v>No</v>
      </c>
      <c r="S4115" s="1" t="str">
        <f t="shared" si="518"/>
        <v>ecommerce_shipping</v>
      </c>
      <c r="T4115" s="1" t="str">
        <f t="shared" si="519"/>
        <v>SHIPMENT_STATUS_RECORDED</v>
      </c>
    </row>
    <row r="4116" spans="1:20" x14ac:dyDescent="0.2">
      <c r="A4116">
        <v>4115</v>
      </c>
      <c r="B4116" t="s">
        <v>20</v>
      </c>
      <c r="C4116" t="s">
        <v>13</v>
      </c>
      <c r="D4116">
        <v>2</v>
      </c>
      <c r="E4116">
        <v>1</v>
      </c>
      <c r="F4116">
        <v>156</v>
      </c>
      <c r="G4116">
        <v>3</v>
      </c>
      <c r="H4116" t="s">
        <v>19</v>
      </c>
      <c r="I4116" t="s">
        <v>16</v>
      </c>
      <c r="J4116">
        <v>3</v>
      </c>
      <c r="K4116">
        <v>5937</v>
      </c>
      <c r="L4116">
        <v>0</v>
      </c>
      <c r="M4116" s="1" t="str">
        <f t="shared" si="512"/>
        <v>SHIP-004115</v>
      </c>
      <c r="N4116" t="str">
        <f t="shared" si="513"/>
        <v>GSITEM-004115</v>
      </c>
      <c r="O4116" t="str">
        <f t="shared" si="514"/>
        <v>GSORD-004115</v>
      </c>
      <c r="P4116" s="1" t="str">
        <f t="shared" si="515"/>
        <v>WH-C</v>
      </c>
      <c r="Q4116" s="1" t="str">
        <f t="shared" si="516"/>
        <v>On Time</v>
      </c>
      <c r="R4116" s="1" t="str">
        <f t="shared" si="517"/>
        <v>Yes</v>
      </c>
      <c r="S4116" s="1" t="str">
        <f t="shared" si="518"/>
        <v>ecommerce_shipping</v>
      </c>
      <c r="T4116" s="1" t="str">
        <f t="shared" si="519"/>
        <v>SHIPMENT_STATUS_RECORDED</v>
      </c>
    </row>
    <row r="4117" spans="1:20" x14ac:dyDescent="0.2">
      <c r="A4117">
        <v>4116</v>
      </c>
      <c r="B4117" t="s">
        <v>15</v>
      </c>
      <c r="C4117" t="s">
        <v>13</v>
      </c>
      <c r="D4117">
        <v>4</v>
      </c>
      <c r="E4117">
        <v>2</v>
      </c>
      <c r="F4117">
        <v>203</v>
      </c>
      <c r="G4117">
        <v>3</v>
      </c>
      <c r="H4117" t="s">
        <v>14</v>
      </c>
      <c r="I4117" t="s">
        <v>15</v>
      </c>
      <c r="J4117">
        <v>9</v>
      </c>
      <c r="K4117">
        <v>5296</v>
      </c>
      <c r="L4117">
        <v>1</v>
      </c>
      <c r="M4117" s="1" t="str">
        <f t="shared" si="512"/>
        <v>SHIP-004116</v>
      </c>
      <c r="N4117" t="str">
        <f t="shared" si="513"/>
        <v>GSITEM-004116</v>
      </c>
      <c r="O4117" t="str">
        <f t="shared" si="514"/>
        <v>GSORD-004116</v>
      </c>
      <c r="P4117" s="1" t="str">
        <f t="shared" si="515"/>
        <v>WH-F</v>
      </c>
      <c r="Q4117" s="1" t="str">
        <f t="shared" si="516"/>
        <v>Delayed</v>
      </c>
      <c r="R4117" s="1" t="str">
        <f t="shared" si="517"/>
        <v>No</v>
      </c>
      <c r="S4117" s="1" t="str">
        <f t="shared" si="518"/>
        <v>ecommerce_shipping</v>
      </c>
      <c r="T4117" s="1" t="str">
        <f t="shared" si="519"/>
        <v>SHIPMENT_STATUS_RECORDED</v>
      </c>
    </row>
    <row r="4118" spans="1:20" x14ac:dyDescent="0.2">
      <c r="A4118">
        <v>4117</v>
      </c>
      <c r="B4118" t="s">
        <v>12</v>
      </c>
      <c r="C4118" t="s">
        <v>13</v>
      </c>
      <c r="D4118">
        <v>3</v>
      </c>
      <c r="E4118">
        <v>4</v>
      </c>
      <c r="F4118">
        <v>259</v>
      </c>
      <c r="G4118">
        <v>4</v>
      </c>
      <c r="H4118" t="s">
        <v>19</v>
      </c>
      <c r="I4118" t="s">
        <v>15</v>
      </c>
      <c r="J4118">
        <v>5</v>
      </c>
      <c r="K4118">
        <v>4564</v>
      </c>
      <c r="L4118">
        <v>1</v>
      </c>
      <c r="M4118" s="1" t="str">
        <f t="shared" si="512"/>
        <v>SHIP-004117</v>
      </c>
      <c r="N4118" t="str">
        <f t="shared" si="513"/>
        <v>GSITEM-004117</v>
      </c>
      <c r="O4118" t="str">
        <f t="shared" si="514"/>
        <v>GSORD-004117</v>
      </c>
      <c r="P4118" s="1" t="str">
        <f t="shared" si="515"/>
        <v>WH-D</v>
      </c>
      <c r="Q4118" s="1" t="str">
        <f t="shared" si="516"/>
        <v>Delayed</v>
      </c>
      <c r="R4118" s="1" t="str">
        <f t="shared" si="517"/>
        <v>No</v>
      </c>
      <c r="S4118" s="1" t="str">
        <f t="shared" si="518"/>
        <v>ecommerce_shipping</v>
      </c>
      <c r="T4118" s="1" t="str">
        <f t="shared" si="519"/>
        <v>SHIPMENT_STATUS_RECORDED</v>
      </c>
    </row>
    <row r="4119" spans="1:20" x14ac:dyDescent="0.2">
      <c r="A4119">
        <v>4118</v>
      </c>
      <c r="B4119" t="s">
        <v>15</v>
      </c>
      <c r="C4119" t="s">
        <v>13</v>
      </c>
      <c r="D4119">
        <v>4</v>
      </c>
      <c r="E4119">
        <v>4</v>
      </c>
      <c r="F4119">
        <v>225</v>
      </c>
      <c r="G4119">
        <v>3</v>
      </c>
      <c r="H4119" t="s">
        <v>14</v>
      </c>
      <c r="I4119" t="s">
        <v>16</v>
      </c>
      <c r="J4119">
        <v>10</v>
      </c>
      <c r="K4119">
        <v>4486</v>
      </c>
      <c r="L4119">
        <v>0</v>
      </c>
      <c r="M4119" s="1" t="str">
        <f t="shared" si="512"/>
        <v>SHIP-004118</v>
      </c>
      <c r="N4119" t="str">
        <f t="shared" si="513"/>
        <v>GSITEM-004118</v>
      </c>
      <c r="O4119" t="str">
        <f t="shared" si="514"/>
        <v>GSORD-004118</v>
      </c>
      <c r="P4119" s="1" t="str">
        <f t="shared" si="515"/>
        <v>WH-F</v>
      </c>
      <c r="Q4119" s="1" t="str">
        <f t="shared" si="516"/>
        <v>On Time</v>
      </c>
      <c r="R4119" s="1" t="str">
        <f t="shared" si="517"/>
        <v>Yes</v>
      </c>
      <c r="S4119" s="1" t="str">
        <f t="shared" si="518"/>
        <v>ecommerce_shipping</v>
      </c>
      <c r="T4119" s="1" t="str">
        <f t="shared" si="519"/>
        <v>SHIPMENT_STATUS_RECORDED</v>
      </c>
    </row>
    <row r="4120" spans="1:20" x14ac:dyDescent="0.2">
      <c r="A4120">
        <v>4119</v>
      </c>
      <c r="B4120" t="s">
        <v>17</v>
      </c>
      <c r="C4120" t="s">
        <v>13</v>
      </c>
      <c r="D4120">
        <v>4</v>
      </c>
      <c r="E4120">
        <v>5</v>
      </c>
      <c r="F4120">
        <v>154</v>
      </c>
      <c r="G4120">
        <v>3</v>
      </c>
      <c r="H4120" t="s">
        <v>19</v>
      </c>
      <c r="I4120" t="s">
        <v>15</v>
      </c>
      <c r="J4120">
        <v>9</v>
      </c>
      <c r="K4120">
        <v>5208</v>
      </c>
      <c r="L4120">
        <v>0</v>
      </c>
      <c r="M4120" s="1" t="str">
        <f t="shared" si="512"/>
        <v>SHIP-004119</v>
      </c>
      <c r="N4120" t="str">
        <f t="shared" si="513"/>
        <v>GSITEM-004119</v>
      </c>
      <c r="O4120" t="str">
        <f t="shared" si="514"/>
        <v>GSORD-004119</v>
      </c>
      <c r="P4120" s="1" t="str">
        <f t="shared" si="515"/>
        <v>WH-A</v>
      </c>
      <c r="Q4120" s="1" t="str">
        <f t="shared" si="516"/>
        <v>On Time</v>
      </c>
      <c r="R4120" s="1" t="str">
        <f t="shared" si="517"/>
        <v>Yes</v>
      </c>
      <c r="S4120" s="1" t="str">
        <f t="shared" si="518"/>
        <v>ecommerce_shipping</v>
      </c>
      <c r="T4120" s="1" t="str">
        <f t="shared" si="519"/>
        <v>SHIPMENT_STATUS_RECORDED</v>
      </c>
    </row>
    <row r="4121" spans="1:20" x14ac:dyDescent="0.2">
      <c r="A4121">
        <v>4120</v>
      </c>
      <c r="B4121" t="s">
        <v>18</v>
      </c>
      <c r="C4121" t="s">
        <v>13</v>
      </c>
      <c r="D4121">
        <v>5</v>
      </c>
      <c r="E4121">
        <v>2</v>
      </c>
      <c r="F4121">
        <v>227</v>
      </c>
      <c r="G4121">
        <v>3</v>
      </c>
      <c r="H4121" t="s">
        <v>19</v>
      </c>
      <c r="I4121" t="s">
        <v>16</v>
      </c>
      <c r="J4121">
        <v>2</v>
      </c>
      <c r="K4121">
        <v>4058</v>
      </c>
      <c r="L4121">
        <v>1</v>
      </c>
      <c r="M4121" s="1" t="str">
        <f t="shared" si="512"/>
        <v>SHIP-004120</v>
      </c>
      <c r="N4121" t="str">
        <f t="shared" si="513"/>
        <v>GSITEM-004120</v>
      </c>
      <c r="O4121" t="str">
        <f t="shared" si="514"/>
        <v>GSORD-004120</v>
      </c>
      <c r="P4121" s="1" t="str">
        <f t="shared" si="515"/>
        <v>WH-B</v>
      </c>
      <c r="Q4121" s="1" t="str">
        <f t="shared" si="516"/>
        <v>Delayed</v>
      </c>
      <c r="R4121" s="1" t="str">
        <f t="shared" si="517"/>
        <v>No</v>
      </c>
      <c r="S4121" s="1" t="str">
        <f t="shared" si="518"/>
        <v>ecommerce_shipping</v>
      </c>
      <c r="T4121" s="1" t="str">
        <f t="shared" si="519"/>
        <v>SHIPMENT_STATUS_RECORDED</v>
      </c>
    </row>
    <row r="4122" spans="1:20" x14ac:dyDescent="0.2">
      <c r="A4122">
        <v>4121</v>
      </c>
      <c r="B4122" t="s">
        <v>20</v>
      </c>
      <c r="C4122" t="s">
        <v>13</v>
      </c>
      <c r="D4122">
        <v>4</v>
      </c>
      <c r="E4122">
        <v>3</v>
      </c>
      <c r="F4122">
        <v>208</v>
      </c>
      <c r="G4122">
        <v>2</v>
      </c>
      <c r="H4122" t="s">
        <v>19</v>
      </c>
      <c r="I4122" t="s">
        <v>15</v>
      </c>
      <c r="J4122">
        <v>1</v>
      </c>
      <c r="K4122">
        <v>5826</v>
      </c>
      <c r="L4122">
        <v>0</v>
      </c>
      <c r="M4122" s="1" t="str">
        <f t="shared" si="512"/>
        <v>SHIP-004121</v>
      </c>
      <c r="N4122" t="str">
        <f t="shared" si="513"/>
        <v>GSITEM-004121</v>
      </c>
      <c r="O4122" t="str">
        <f t="shared" si="514"/>
        <v>GSORD-004121</v>
      </c>
      <c r="P4122" s="1" t="str">
        <f t="shared" si="515"/>
        <v>WH-C</v>
      </c>
      <c r="Q4122" s="1" t="str">
        <f t="shared" si="516"/>
        <v>On Time</v>
      </c>
      <c r="R4122" s="1" t="str">
        <f t="shared" si="517"/>
        <v>Yes</v>
      </c>
      <c r="S4122" s="1" t="str">
        <f t="shared" si="518"/>
        <v>ecommerce_shipping</v>
      </c>
      <c r="T4122" s="1" t="str">
        <f t="shared" si="519"/>
        <v>SHIPMENT_STATUS_RECORDED</v>
      </c>
    </row>
    <row r="4123" spans="1:20" x14ac:dyDescent="0.2">
      <c r="A4123">
        <v>4122</v>
      </c>
      <c r="B4123" t="s">
        <v>15</v>
      </c>
      <c r="C4123" t="s">
        <v>13</v>
      </c>
      <c r="D4123">
        <v>5</v>
      </c>
      <c r="E4123">
        <v>3</v>
      </c>
      <c r="F4123">
        <v>255</v>
      </c>
      <c r="G4123">
        <v>3</v>
      </c>
      <c r="H4123" t="s">
        <v>19</v>
      </c>
      <c r="I4123" t="s">
        <v>15</v>
      </c>
      <c r="J4123">
        <v>8</v>
      </c>
      <c r="K4123">
        <v>5983</v>
      </c>
      <c r="L4123">
        <v>0</v>
      </c>
      <c r="M4123" s="1" t="str">
        <f t="shared" si="512"/>
        <v>SHIP-004122</v>
      </c>
      <c r="N4123" t="str">
        <f t="shared" si="513"/>
        <v>GSITEM-004122</v>
      </c>
      <c r="O4123" t="str">
        <f t="shared" si="514"/>
        <v>GSORD-004122</v>
      </c>
      <c r="P4123" s="1" t="str">
        <f t="shared" si="515"/>
        <v>WH-F</v>
      </c>
      <c r="Q4123" s="1" t="str">
        <f t="shared" si="516"/>
        <v>On Time</v>
      </c>
      <c r="R4123" s="1" t="str">
        <f t="shared" si="517"/>
        <v>Yes</v>
      </c>
      <c r="S4123" s="1" t="str">
        <f t="shared" si="518"/>
        <v>ecommerce_shipping</v>
      </c>
      <c r="T4123" s="1" t="str">
        <f t="shared" si="519"/>
        <v>SHIPMENT_STATUS_RECORDED</v>
      </c>
    </row>
    <row r="4124" spans="1:20" x14ac:dyDescent="0.2">
      <c r="A4124">
        <v>4123</v>
      </c>
      <c r="B4124" t="s">
        <v>12</v>
      </c>
      <c r="C4124" t="s">
        <v>13</v>
      </c>
      <c r="D4124">
        <v>4</v>
      </c>
      <c r="E4124">
        <v>1</v>
      </c>
      <c r="F4124">
        <v>218</v>
      </c>
      <c r="G4124">
        <v>2</v>
      </c>
      <c r="H4124" t="s">
        <v>14</v>
      </c>
      <c r="I4124" t="s">
        <v>16</v>
      </c>
      <c r="J4124">
        <v>7</v>
      </c>
      <c r="K4124">
        <v>4597</v>
      </c>
      <c r="L4124">
        <v>0</v>
      </c>
      <c r="M4124" s="1" t="str">
        <f t="shared" si="512"/>
        <v>SHIP-004123</v>
      </c>
      <c r="N4124" t="str">
        <f t="shared" si="513"/>
        <v>GSITEM-004123</v>
      </c>
      <c r="O4124" t="str">
        <f t="shared" si="514"/>
        <v>GSORD-004123</v>
      </c>
      <c r="P4124" s="1" t="str">
        <f t="shared" si="515"/>
        <v>WH-D</v>
      </c>
      <c r="Q4124" s="1" t="str">
        <f t="shared" si="516"/>
        <v>On Time</v>
      </c>
      <c r="R4124" s="1" t="str">
        <f t="shared" si="517"/>
        <v>Yes</v>
      </c>
      <c r="S4124" s="1" t="str">
        <f t="shared" si="518"/>
        <v>ecommerce_shipping</v>
      </c>
      <c r="T4124" s="1" t="str">
        <f t="shared" si="519"/>
        <v>SHIPMENT_STATUS_RECORDED</v>
      </c>
    </row>
    <row r="4125" spans="1:20" x14ac:dyDescent="0.2">
      <c r="A4125">
        <v>4124</v>
      </c>
      <c r="B4125" t="s">
        <v>15</v>
      </c>
      <c r="C4125" t="s">
        <v>13</v>
      </c>
      <c r="D4125">
        <v>3</v>
      </c>
      <c r="E4125">
        <v>5</v>
      </c>
      <c r="F4125">
        <v>184</v>
      </c>
      <c r="G4125">
        <v>3</v>
      </c>
      <c r="H4125" t="s">
        <v>19</v>
      </c>
      <c r="I4125" t="s">
        <v>16</v>
      </c>
      <c r="J4125">
        <v>1</v>
      </c>
      <c r="K4125">
        <v>4161</v>
      </c>
      <c r="L4125">
        <v>0</v>
      </c>
      <c r="M4125" s="1" t="str">
        <f t="shared" si="512"/>
        <v>SHIP-004124</v>
      </c>
      <c r="N4125" t="str">
        <f t="shared" si="513"/>
        <v>GSITEM-004124</v>
      </c>
      <c r="O4125" t="str">
        <f t="shared" si="514"/>
        <v>GSORD-004124</v>
      </c>
      <c r="P4125" s="1" t="str">
        <f t="shared" si="515"/>
        <v>WH-F</v>
      </c>
      <c r="Q4125" s="1" t="str">
        <f t="shared" si="516"/>
        <v>On Time</v>
      </c>
      <c r="R4125" s="1" t="str">
        <f t="shared" si="517"/>
        <v>Yes</v>
      </c>
      <c r="S4125" s="1" t="str">
        <f t="shared" si="518"/>
        <v>ecommerce_shipping</v>
      </c>
      <c r="T4125" s="1" t="str">
        <f t="shared" si="519"/>
        <v>SHIPMENT_STATUS_RECORDED</v>
      </c>
    </row>
    <row r="4126" spans="1:20" x14ac:dyDescent="0.2">
      <c r="A4126">
        <v>4125</v>
      </c>
      <c r="B4126" t="s">
        <v>17</v>
      </c>
      <c r="C4126" t="s">
        <v>13</v>
      </c>
      <c r="D4126">
        <v>4</v>
      </c>
      <c r="E4126">
        <v>1</v>
      </c>
      <c r="F4126">
        <v>233</v>
      </c>
      <c r="G4126">
        <v>2</v>
      </c>
      <c r="H4126" t="s">
        <v>14</v>
      </c>
      <c r="I4126" t="s">
        <v>16</v>
      </c>
      <c r="J4126">
        <v>7</v>
      </c>
      <c r="K4126">
        <v>4403</v>
      </c>
      <c r="L4126">
        <v>1</v>
      </c>
      <c r="M4126" s="1" t="str">
        <f t="shared" si="512"/>
        <v>SHIP-004125</v>
      </c>
      <c r="N4126" t="str">
        <f t="shared" si="513"/>
        <v>GSITEM-004125</v>
      </c>
      <c r="O4126" t="str">
        <f t="shared" si="514"/>
        <v>GSORD-004125</v>
      </c>
      <c r="P4126" s="1" t="str">
        <f t="shared" si="515"/>
        <v>WH-A</v>
      </c>
      <c r="Q4126" s="1" t="str">
        <f t="shared" si="516"/>
        <v>Delayed</v>
      </c>
      <c r="R4126" s="1" t="str">
        <f t="shared" si="517"/>
        <v>No</v>
      </c>
      <c r="S4126" s="1" t="str">
        <f t="shared" si="518"/>
        <v>ecommerce_shipping</v>
      </c>
      <c r="T4126" s="1" t="str">
        <f t="shared" si="519"/>
        <v>SHIPMENT_STATUS_RECORDED</v>
      </c>
    </row>
    <row r="4127" spans="1:20" x14ac:dyDescent="0.2">
      <c r="A4127">
        <v>4126</v>
      </c>
      <c r="B4127" t="s">
        <v>18</v>
      </c>
      <c r="C4127" t="s">
        <v>13</v>
      </c>
      <c r="D4127">
        <v>3</v>
      </c>
      <c r="E4127">
        <v>5</v>
      </c>
      <c r="F4127">
        <v>230</v>
      </c>
      <c r="G4127">
        <v>4</v>
      </c>
      <c r="H4127" t="s">
        <v>19</v>
      </c>
      <c r="I4127" t="s">
        <v>15</v>
      </c>
      <c r="J4127">
        <v>2</v>
      </c>
      <c r="K4127">
        <v>5916</v>
      </c>
      <c r="L4127">
        <v>1</v>
      </c>
      <c r="M4127" s="1" t="str">
        <f t="shared" si="512"/>
        <v>SHIP-004126</v>
      </c>
      <c r="N4127" t="str">
        <f t="shared" si="513"/>
        <v>GSITEM-004126</v>
      </c>
      <c r="O4127" t="str">
        <f t="shared" si="514"/>
        <v>GSORD-004126</v>
      </c>
      <c r="P4127" s="1" t="str">
        <f t="shared" si="515"/>
        <v>WH-B</v>
      </c>
      <c r="Q4127" s="1" t="str">
        <f t="shared" si="516"/>
        <v>Delayed</v>
      </c>
      <c r="R4127" s="1" t="str">
        <f t="shared" si="517"/>
        <v>No</v>
      </c>
      <c r="S4127" s="1" t="str">
        <f t="shared" si="518"/>
        <v>ecommerce_shipping</v>
      </c>
      <c r="T4127" s="1" t="str">
        <f t="shared" si="519"/>
        <v>SHIPMENT_STATUS_RECORDED</v>
      </c>
    </row>
    <row r="4128" spans="1:20" x14ac:dyDescent="0.2">
      <c r="A4128">
        <v>4127</v>
      </c>
      <c r="B4128" t="s">
        <v>20</v>
      </c>
      <c r="C4128" t="s">
        <v>13</v>
      </c>
      <c r="D4128">
        <v>4</v>
      </c>
      <c r="E4128">
        <v>3</v>
      </c>
      <c r="F4128">
        <v>249</v>
      </c>
      <c r="G4128">
        <v>3</v>
      </c>
      <c r="H4128" t="s">
        <v>14</v>
      </c>
      <c r="I4128" t="s">
        <v>16</v>
      </c>
      <c r="J4128">
        <v>5</v>
      </c>
      <c r="K4128">
        <v>5017</v>
      </c>
      <c r="L4128">
        <v>1</v>
      </c>
      <c r="M4128" s="1" t="str">
        <f t="shared" si="512"/>
        <v>SHIP-004127</v>
      </c>
      <c r="N4128" t="str">
        <f t="shared" si="513"/>
        <v>GSITEM-004127</v>
      </c>
      <c r="O4128" t="str">
        <f t="shared" si="514"/>
        <v>GSORD-004127</v>
      </c>
      <c r="P4128" s="1" t="str">
        <f t="shared" si="515"/>
        <v>WH-C</v>
      </c>
      <c r="Q4128" s="1" t="str">
        <f t="shared" si="516"/>
        <v>Delayed</v>
      </c>
      <c r="R4128" s="1" t="str">
        <f t="shared" si="517"/>
        <v>No</v>
      </c>
      <c r="S4128" s="1" t="str">
        <f t="shared" si="518"/>
        <v>ecommerce_shipping</v>
      </c>
      <c r="T4128" s="1" t="str">
        <f t="shared" si="519"/>
        <v>SHIPMENT_STATUS_RECORDED</v>
      </c>
    </row>
    <row r="4129" spans="1:20" x14ac:dyDescent="0.2">
      <c r="A4129">
        <v>4128</v>
      </c>
      <c r="B4129" t="s">
        <v>15</v>
      </c>
      <c r="C4129" t="s">
        <v>22</v>
      </c>
      <c r="D4129">
        <v>5</v>
      </c>
      <c r="E4129">
        <v>2</v>
      </c>
      <c r="F4129">
        <v>176</v>
      </c>
      <c r="G4129">
        <v>4</v>
      </c>
      <c r="H4129" t="s">
        <v>14</v>
      </c>
      <c r="I4129" t="s">
        <v>16</v>
      </c>
      <c r="J4129">
        <v>2</v>
      </c>
      <c r="K4129">
        <v>4893</v>
      </c>
      <c r="L4129">
        <v>0</v>
      </c>
      <c r="M4129" s="1" t="str">
        <f t="shared" si="512"/>
        <v>SHIP-004128</v>
      </c>
      <c r="N4129" t="str">
        <f t="shared" si="513"/>
        <v>GSITEM-004128</v>
      </c>
      <c r="O4129" t="str">
        <f t="shared" si="514"/>
        <v>GSORD-004128</v>
      </c>
      <c r="P4129" s="1" t="str">
        <f t="shared" si="515"/>
        <v>WH-F</v>
      </c>
      <c r="Q4129" s="1" t="str">
        <f t="shared" si="516"/>
        <v>On Time</v>
      </c>
      <c r="R4129" s="1" t="str">
        <f t="shared" si="517"/>
        <v>Yes</v>
      </c>
      <c r="S4129" s="1" t="str">
        <f t="shared" si="518"/>
        <v>ecommerce_shipping</v>
      </c>
      <c r="T4129" s="1" t="str">
        <f t="shared" si="519"/>
        <v>SHIPMENT_STATUS_RECORDED</v>
      </c>
    </row>
    <row r="4130" spans="1:20" x14ac:dyDescent="0.2">
      <c r="A4130">
        <v>4129</v>
      </c>
      <c r="B4130" t="s">
        <v>12</v>
      </c>
      <c r="C4130" t="s">
        <v>22</v>
      </c>
      <c r="D4130">
        <v>4</v>
      </c>
      <c r="E4130">
        <v>2</v>
      </c>
      <c r="F4130">
        <v>272</v>
      </c>
      <c r="G4130">
        <v>4</v>
      </c>
      <c r="H4130" t="s">
        <v>14</v>
      </c>
      <c r="I4130" t="s">
        <v>16</v>
      </c>
      <c r="J4130">
        <v>3</v>
      </c>
      <c r="K4130">
        <v>5566</v>
      </c>
      <c r="L4130">
        <v>0</v>
      </c>
      <c r="M4130" s="1" t="str">
        <f t="shared" si="512"/>
        <v>SHIP-004129</v>
      </c>
      <c r="N4130" t="str">
        <f t="shared" si="513"/>
        <v>GSITEM-004129</v>
      </c>
      <c r="O4130" t="str">
        <f t="shared" si="514"/>
        <v>GSORD-004129</v>
      </c>
      <c r="P4130" s="1" t="str">
        <f t="shared" si="515"/>
        <v>WH-D</v>
      </c>
      <c r="Q4130" s="1" t="str">
        <f t="shared" si="516"/>
        <v>On Time</v>
      </c>
      <c r="R4130" s="1" t="str">
        <f t="shared" si="517"/>
        <v>Yes</v>
      </c>
      <c r="S4130" s="1" t="str">
        <f t="shared" si="518"/>
        <v>ecommerce_shipping</v>
      </c>
      <c r="T4130" s="1" t="str">
        <f t="shared" si="519"/>
        <v>SHIPMENT_STATUS_RECORDED</v>
      </c>
    </row>
    <row r="4131" spans="1:20" x14ac:dyDescent="0.2">
      <c r="A4131">
        <v>4130</v>
      </c>
      <c r="B4131" t="s">
        <v>15</v>
      </c>
      <c r="C4131" t="s">
        <v>22</v>
      </c>
      <c r="D4131">
        <v>4</v>
      </c>
      <c r="E4131">
        <v>4</v>
      </c>
      <c r="F4131">
        <v>192</v>
      </c>
      <c r="G4131">
        <v>2</v>
      </c>
      <c r="H4131" t="s">
        <v>14</v>
      </c>
      <c r="I4131" t="s">
        <v>16</v>
      </c>
      <c r="J4131">
        <v>7</v>
      </c>
      <c r="K4131">
        <v>4151</v>
      </c>
      <c r="L4131">
        <v>0</v>
      </c>
      <c r="M4131" s="1" t="str">
        <f t="shared" si="512"/>
        <v>SHIP-004130</v>
      </c>
      <c r="N4131" t="str">
        <f t="shared" si="513"/>
        <v>GSITEM-004130</v>
      </c>
      <c r="O4131" t="str">
        <f t="shared" si="514"/>
        <v>GSORD-004130</v>
      </c>
      <c r="P4131" s="1" t="str">
        <f t="shared" si="515"/>
        <v>WH-F</v>
      </c>
      <c r="Q4131" s="1" t="str">
        <f t="shared" si="516"/>
        <v>On Time</v>
      </c>
      <c r="R4131" s="1" t="str">
        <f t="shared" si="517"/>
        <v>Yes</v>
      </c>
      <c r="S4131" s="1" t="str">
        <f t="shared" si="518"/>
        <v>ecommerce_shipping</v>
      </c>
      <c r="T4131" s="1" t="str">
        <f t="shared" si="519"/>
        <v>SHIPMENT_STATUS_RECORDED</v>
      </c>
    </row>
    <row r="4132" spans="1:20" x14ac:dyDescent="0.2">
      <c r="A4132">
        <v>4131</v>
      </c>
      <c r="B4132" t="s">
        <v>17</v>
      </c>
      <c r="C4132" t="s">
        <v>22</v>
      </c>
      <c r="D4132">
        <v>6</v>
      </c>
      <c r="E4132">
        <v>3</v>
      </c>
      <c r="F4132">
        <v>100</v>
      </c>
      <c r="G4132">
        <v>4</v>
      </c>
      <c r="H4132" t="s">
        <v>14</v>
      </c>
      <c r="I4132" t="s">
        <v>16</v>
      </c>
      <c r="J4132">
        <v>3</v>
      </c>
      <c r="K4132">
        <v>5756</v>
      </c>
      <c r="L4132">
        <v>0</v>
      </c>
      <c r="M4132" s="1" t="str">
        <f t="shared" si="512"/>
        <v>SHIP-004131</v>
      </c>
      <c r="N4132" t="str">
        <f t="shared" si="513"/>
        <v>GSITEM-004131</v>
      </c>
      <c r="O4132" t="str">
        <f t="shared" si="514"/>
        <v>GSORD-004131</v>
      </c>
      <c r="P4132" s="1" t="str">
        <f t="shared" si="515"/>
        <v>WH-A</v>
      </c>
      <c r="Q4132" s="1" t="str">
        <f t="shared" si="516"/>
        <v>On Time</v>
      </c>
      <c r="R4132" s="1" t="str">
        <f t="shared" si="517"/>
        <v>Yes</v>
      </c>
      <c r="S4132" s="1" t="str">
        <f t="shared" si="518"/>
        <v>ecommerce_shipping</v>
      </c>
      <c r="T4132" s="1" t="str">
        <f t="shared" si="519"/>
        <v>SHIPMENT_STATUS_RECORDED</v>
      </c>
    </row>
    <row r="4133" spans="1:20" x14ac:dyDescent="0.2">
      <c r="A4133">
        <v>4132</v>
      </c>
      <c r="B4133" t="s">
        <v>18</v>
      </c>
      <c r="C4133" t="s">
        <v>22</v>
      </c>
      <c r="D4133">
        <v>2</v>
      </c>
      <c r="E4133">
        <v>1</v>
      </c>
      <c r="F4133">
        <v>271</v>
      </c>
      <c r="G4133">
        <v>6</v>
      </c>
      <c r="H4133" t="s">
        <v>14</v>
      </c>
      <c r="I4133" t="s">
        <v>15</v>
      </c>
      <c r="J4133">
        <v>2</v>
      </c>
      <c r="K4133">
        <v>4237</v>
      </c>
      <c r="L4133">
        <v>1</v>
      </c>
      <c r="M4133" s="1" t="str">
        <f t="shared" si="512"/>
        <v>SHIP-004132</v>
      </c>
      <c r="N4133" t="str">
        <f t="shared" si="513"/>
        <v>GSITEM-004132</v>
      </c>
      <c r="O4133" t="str">
        <f t="shared" si="514"/>
        <v>GSORD-004132</v>
      </c>
      <c r="P4133" s="1" t="str">
        <f t="shared" si="515"/>
        <v>WH-B</v>
      </c>
      <c r="Q4133" s="1" t="str">
        <f t="shared" si="516"/>
        <v>Delayed</v>
      </c>
      <c r="R4133" s="1" t="str">
        <f t="shared" si="517"/>
        <v>No</v>
      </c>
      <c r="S4133" s="1" t="str">
        <f t="shared" si="518"/>
        <v>ecommerce_shipping</v>
      </c>
      <c r="T4133" s="1" t="str">
        <f t="shared" si="519"/>
        <v>SHIPMENT_STATUS_RECORDED</v>
      </c>
    </row>
    <row r="4134" spans="1:20" x14ac:dyDescent="0.2">
      <c r="A4134">
        <v>4133</v>
      </c>
      <c r="B4134" t="s">
        <v>20</v>
      </c>
      <c r="C4134" t="s">
        <v>22</v>
      </c>
      <c r="D4134">
        <v>4</v>
      </c>
      <c r="E4134">
        <v>5</v>
      </c>
      <c r="F4134">
        <v>165</v>
      </c>
      <c r="G4134">
        <v>3</v>
      </c>
      <c r="H4134" t="s">
        <v>21</v>
      </c>
      <c r="I4134" t="s">
        <v>16</v>
      </c>
      <c r="J4134">
        <v>5</v>
      </c>
      <c r="K4134">
        <v>4735</v>
      </c>
      <c r="L4134">
        <v>0</v>
      </c>
      <c r="M4134" s="1" t="str">
        <f t="shared" si="512"/>
        <v>SHIP-004133</v>
      </c>
      <c r="N4134" t="str">
        <f t="shared" si="513"/>
        <v>GSITEM-004133</v>
      </c>
      <c r="O4134" t="str">
        <f t="shared" si="514"/>
        <v>GSORD-004133</v>
      </c>
      <c r="P4134" s="1" t="str">
        <f t="shared" si="515"/>
        <v>WH-C</v>
      </c>
      <c r="Q4134" s="1" t="str">
        <f t="shared" si="516"/>
        <v>On Time</v>
      </c>
      <c r="R4134" s="1" t="str">
        <f t="shared" si="517"/>
        <v>Yes</v>
      </c>
      <c r="S4134" s="1" t="str">
        <f t="shared" si="518"/>
        <v>ecommerce_shipping</v>
      </c>
      <c r="T4134" s="1" t="str">
        <f t="shared" si="519"/>
        <v>SHIPMENT_STATUS_RECORDED</v>
      </c>
    </row>
    <row r="4135" spans="1:20" x14ac:dyDescent="0.2">
      <c r="A4135">
        <v>4134</v>
      </c>
      <c r="B4135" t="s">
        <v>15</v>
      </c>
      <c r="C4135" t="s">
        <v>22</v>
      </c>
      <c r="D4135">
        <v>3</v>
      </c>
      <c r="E4135">
        <v>4</v>
      </c>
      <c r="F4135">
        <v>124</v>
      </c>
      <c r="G4135">
        <v>4</v>
      </c>
      <c r="H4135" t="s">
        <v>19</v>
      </c>
      <c r="I4135" t="s">
        <v>15</v>
      </c>
      <c r="J4135">
        <v>10</v>
      </c>
      <c r="K4135">
        <v>5011</v>
      </c>
      <c r="L4135">
        <v>0</v>
      </c>
      <c r="M4135" s="1" t="str">
        <f t="shared" si="512"/>
        <v>SHIP-004134</v>
      </c>
      <c r="N4135" t="str">
        <f t="shared" si="513"/>
        <v>GSITEM-004134</v>
      </c>
      <c r="O4135" t="str">
        <f t="shared" si="514"/>
        <v>GSORD-004134</v>
      </c>
      <c r="P4135" s="1" t="str">
        <f t="shared" si="515"/>
        <v>WH-F</v>
      </c>
      <c r="Q4135" s="1" t="str">
        <f t="shared" si="516"/>
        <v>On Time</v>
      </c>
      <c r="R4135" s="1" t="str">
        <f t="shared" si="517"/>
        <v>Yes</v>
      </c>
      <c r="S4135" s="1" t="str">
        <f t="shared" si="518"/>
        <v>ecommerce_shipping</v>
      </c>
      <c r="T4135" s="1" t="str">
        <f t="shared" si="519"/>
        <v>SHIPMENT_STATUS_RECORDED</v>
      </c>
    </row>
    <row r="4136" spans="1:20" x14ac:dyDescent="0.2">
      <c r="A4136">
        <v>4135</v>
      </c>
      <c r="B4136" t="s">
        <v>12</v>
      </c>
      <c r="C4136" t="s">
        <v>22</v>
      </c>
      <c r="D4136">
        <v>4</v>
      </c>
      <c r="E4136">
        <v>1</v>
      </c>
      <c r="F4136">
        <v>193</v>
      </c>
      <c r="G4136">
        <v>4</v>
      </c>
      <c r="H4136" t="s">
        <v>14</v>
      </c>
      <c r="I4136" t="s">
        <v>15</v>
      </c>
      <c r="J4136">
        <v>4</v>
      </c>
      <c r="K4136">
        <v>4796</v>
      </c>
      <c r="L4136">
        <v>0</v>
      </c>
      <c r="M4136" s="1" t="str">
        <f t="shared" si="512"/>
        <v>SHIP-004135</v>
      </c>
      <c r="N4136" t="str">
        <f t="shared" si="513"/>
        <v>GSITEM-004135</v>
      </c>
      <c r="O4136" t="str">
        <f t="shared" si="514"/>
        <v>GSORD-004135</v>
      </c>
      <c r="P4136" s="1" t="str">
        <f t="shared" si="515"/>
        <v>WH-D</v>
      </c>
      <c r="Q4136" s="1" t="str">
        <f t="shared" si="516"/>
        <v>On Time</v>
      </c>
      <c r="R4136" s="1" t="str">
        <f t="shared" si="517"/>
        <v>Yes</v>
      </c>
      <c r="S4136" s="1" t="str">
        <f t="shared" si="518"/>
        <v>ecommerce_shipping</v>
      </c>
      <c r="T4136" s="1" t="str">
        <f t="shared" si="519"/>
        <v>SHIPMENT_STATUS_RECORDED</v>
      </c>
    </row>
    <row r="4137" spans="1:20" x14ac:dyDescent="0.2">
      <c r="A4137">
        <v>4136</v>
      </c>
      <c r="B4137" t="s">
        <v>15</v>
      </c>
      <c r="C4137" t="s">
        <v>22</v>
      </c>
      <c r="D4137">
        <v>3</v>
      </c>
      <c r="E4137">
        <v>2</v>
      </c>
      <c r="F4137">
        <v>156</v>
      </c>
      <c r="G4137">
        <v>3</v>
      </c>
      <c r="H4137" t="s">
        <v>19</v>
      </c>
      <c r="I4137" t="s">
        <v>16</v>
      </c>
      <c r="J4137">
        <v>2</v>
      </c>
      <c r="K4137">
        <v>4681</v>
      </c>
      <c r="L4137">
        <v>0</v>
      </c>
      <c r="M4137" s="1" t="str">
        <f t="shared" si="512"/>
        <v>SHIP-004136</v>
      </c>
      <c r="N4137" t="str">
        <f t="shared" si="513"/>
        <v>GSITEM-004136</v>
      </c>
      <c r="O4137" t="str">
        <f t="shared" si="514"/>
        <v>GSORD-004136</v>
      </c>
      <c r="P4137" s="1" t="str">
        <f t="shared" si="515"/>
        <v>WH-F</v>
      </c>
      <c r="Q4137" s="1" t="str">
        <f t="shared" si="516"/>
        <v>On Time</v>
      </c>
      <c r="R4137" s="1" t="str">
        <f t="shared" si="517"/>
        <v>Yes</v>
      </c>
      <c r="S4137" s="1" t="str">
        <f t="shared" si="518"/>
        <v>ecommerce_shipping</v>
      </c>
      <c r="T4137" s="1" t="str">
        <f t="shared" si="519"/>
        <v>SHIPMENT_STATUS_RECORDED</v>
      </c>
    </row>
    <row r="4138" spans="1:20" x14ac:dyDescent="0.2">
      <c r="A4138">
        <v>4137</v>
      </c>
      <c r="B4138" t="s">
        <v>17</v>
      </c>
      <c r="C4138" t="s">
        <v>22</v>
      </c>
      <c r="D4138">
        <v>5</v>
      </c>
      <c r="E4138">
        <v>3</v>
      </c>
      <c r="F4138">
        <v>170</v>
      </c>
      <c r="G4138">
        <v>3</v>
      </c>
      <c r="H4138" t="s">
        <v>19</v>
      </c>
      <c r="I4138" t="s">
        <v>16</v>
      </c>
      <c r="J4138">
        <v>10</v>
      </c>
      <c r="K4138">
        <v>4198</v>
      </c>
      <c r="L4138">
        <v>0</v>
      </c>
      <c r="M4138" s="1" t="str">
        <f t="shared" si="512"/>
        <v>SHIP-004137</v>
      </c>
      <c r="N4138" t="str">
        <f t="shared" si="513"/>
        <v>GSITEM-004137</v>
      </c>
      <c r="O4138" t="str">
        <f t="shared" si="514"/>
        <v>GSORD-004137</v>
      </c>
      <c r="P4138" s="1" t="str">
        <f t="shared" si="515"/>
        <v>WH-A</v>
      </c>
      <c r="Q4138" s="1" t="str">
        <f t="shared" si="516"/>
        <v>On Time</v>
      </c>
      <c r="R4138" s="1" t="str">
        <f t="shared" si="517"/>
        <v>Yes</v>
      </c>
      <c r="S4138" s="1" t="str">
        <f t="shared" si="518"/>
        <v>ecommerce_shipping</v>
      </c>
      <c r="T4138" s="1" t="str">
        <f t="shared" si="519"/>
        <v>SHIPMENT_STATUS_RECORDED</v>
      </c>
    </row>
    <row r="4139" spans="1:20" x14ac:dyDescent="0.2">
      <c r="A4139">
        <v>4138</v>
      </c>
      <c r="B4139" t="s">
        <v>18</v>
      </c>
      <c r="C4139" t="s">
        <v>22</v>
      </c>
      <c r="D4139">
        <v>2</v>
      </c>
      <c r="E4139">
        <v>3</v>
      </c>
      <c r="F4139">
        <v>243</v>
      </c>
      <c r="G4139">
        <v>5</v>
      </c>
      <c r="H4139" t="s">
        <v>19</v>
      </c>
      <c r="I4139" t="s">
        <v>16</v>
      </c>
      <c r="J4139">
        <v>5</v>
      </c>
      <c r="K4139">
        <v>4750</v>
      </c>
      <c r="L4139">
        <v>1</v>
      </c>
      <c r="M4139" s="1" t="str">
        <f t="shared" si="512"/>
        <v>SHIP-004138</v>
      </c>
      <c r="N4139" t="str">
        <f t="shared" si="513"/>
        <v>GSITEM-004138</v>
      </c>
      <c r="O4139" t="str">
        <f t="shared" si="514"/>
        <v>GSORD-004138</v>
      </c>
      <c r="P4139" s="1" t="str">
        <f t="shared" si="515"/>
        <v>WH-B</v>
      </c>
      <c r="Q4139" s="1" t="str">
        <f t="shared" si="516"/>
        <v>Delayed</v>
      </c>
      <c r="R4139" s="1" t="str">
        <f t="shared" si="517"/>
        <v>No</v>
      </c>
      <c r="S4139" s="1" t="str">
        <f t="shared" si="518"/>
        <v>ecommerce_shipping</v>
      </c>
      <c r="T4139" s="1" t="str">
        <f t="shared" si="519"/>
        <v>SHIPMENT_STATUS_RECORDED</v>
      </c>
    </row>
    <row r="4140" spans="1:20" x14ac:dyDescent="0.2">
      <c r="A4140">
        <v>4139</v>
      </c>
      <c r="B4140" t="s">
        <v>20</v>
      </c>
      <c r="C4140" t="s">
        <v>22</v>
      </c>
      <c r="D4140">
        <v>3</v>
      </c>
      <c r="E4140">
        <v>4</v>
      </c>
      <c r="F4140">
        <v>163</v>
      </c>
      <c r="G4140">
        <v>2</v>
      </c>
      <c r="H4140" t="s">
        <v>14</v>
      </c>
      <c r="I4140" t="s">
        <v>15</v>
      </c>
      <c r="J4140">
        <v>7</v>
      </c>
      <c r="K4140">
        <v>5720</v>
      </c>
      <c r="L4140">
        <v>0</v>
      </c>
      <c r="M4140" s="1" t="str">
        <f t="shared" si="512"/>
        <v>SHIP-004139</v>
      </c>
      <c r="N4140" t="str">
        <f t="shared" si="513"/>
        <v>GSITEM-004139</v>
      </c>
      <c r="O4140" t="str">
        <f t="shared" si="514"/>
        <v>GSORD-004139</v>
      </c>
      <c r="P4140" s="1" t="str">
        <f t="shared" si="515"/>
        <v>WH-C</v>
      </c>
      <c r="Q4140" s="1" t="str">
        <f t="shared" si="516"/>
        <v>On Time</v>
      </c>
      <c r="R4140" s="1" t="str">
        <f t="shared" si="517"/>
        <v>Yes</v>
      </c>
      <c r="S4140" s="1" t="str">
        <f t="shared" si="518"/>
        <v>ecommerce_shipping</v>
      </c>
      <c r="T4140" s="1" t="str">
        <f t="shared" si="519"/>
        <v>SHIPMENT_STATUS_RECORDED</v>
      </c>
    </row>
    <row r="4141" spans="1:20" x14ac:dyDescent="0.2">
      <c r="A4141">
        <v>4140</v>
      </c>
      <c r="B4141" t="s">
        <v>15</v>
      </c>
      <c r="C4141" t="s">
        <v>22</v>
      </c>
      <c r="D4141">
        <v>4</v>
      </c>
      <c r="E4141">
        <v>3</v>
      </c>
      <c r="F4141">
        <v>201</v>
      </c>
      <c r="G4141">
        <v>2</v>
      </c>
      <c r="H4141" t="s">
        <v>14</v>
      </c>
      <c r="I4141" t="s">
        <v>15</v>
      </c>
      <c r="J4141">
        <v>4</v>
      </c>
      <c r="K4141">
        <v>4955</v>
      </c>
      <c r="L4141">
        <v>1</v>
      </c>
      <c r="M4141" s="1" t="str">
        <f t="shared" si="512"/>
        <v>SHIP-004140</v>
      </c>
      <c r="N4141" t="str">
        <f t="shared" si="513"/>
        <v>GSITEM-004140</v>
      </c>
      <c r="O4141" t="str">
        <f t="shared" si="514"/>
        <v>GSORD-004140</v>
      </c>
      <c r="P4141" s="1" t="str">
        <f t="shared" si="515"/>
        <v>WH-F</v>
      </c>
      <c r="Q4141" s="1" t="str">
        <f t="shared" si="516"/>
        <v>Delayed</v>
      </c>
      <c r="R4141" s="1" t="str">
        <f t="shared" si="517"/>
        <v>No</v>
      </c>
      <c r="S4141" s="1" t="str">
        <f t="shared" si="518"/>
        <v>ecommerce_shipping</v>
      </c>
      <c r="T4141" s="1" t="str">
        <f t="shared" si="519"/>
        <v>SHIPMENT_STATUS_RECORDED</v>
      </c>
    </row>
    <row r="4142" spans="1:20" x14ac:dyDescent="0.2">
      <c r="A4142">
        <v>4141</v>
      </c>
      <c r="B4142" t="s">
        <v>12</v>
      </c>
      <c r="C4142" t="s">
        <v>22</v>
      </c>
      <c r="D4142">
        <v>3</v>
      </c>
      <c r="E4142">
        <v>5</v>
      </c>
      <c r="F4142">
        <v>232</v>
      </c>
      <c r="G4142">
        <v>3</v>
      </c>
      <c r="H4142" t="s">
        <v>14</v>
      </c>
      <c r="I4142" t="s">
        <v>16</v>
      </c>
      <c r="J4142">
        <v>10</v>
      </c>
      <c r="K4142">
        <v>5333</v>
      </c>
      <c r="L4142">
        <v>0</v>
      </c>
      <c r="M4142" s="1" t="str">
        <f t="shared" si="512"/>
        <v>SHIP-004141</v>
      </c>
      <c r="N4142" t="str">
        <f t="shared" si="513"/>
        <v>GSITEM-004141</v>
      </c>
      <c r="O4142" t="str">
        <f t="shared" si="514"/>
        <v>GSORD-004141</v>
      </c>
      <c r="P4142" s="1" t="str">
        <f t="shared" si="515"/>
        <v>WH-D</v>
      </c>
      <c r="Q4142" s="1" t="str">
        <f t="shared" si="516"/>
        <v>On Time</v>
      </c>
      <c r="R4142" s="1" t="str">
        <f t="shared" si="517"/>
        <v>Yes</v>
      </c>
      <c r="S4142" s="1" t="str">
        <f t="shared" si="518"/>
        <v>ecommerce_shipping</v>
      </c>
      <c r="T4142" s="1" t="str">
        <f t="shared" si="519"/>
        <v>SHIPMENT_STATUS_RECORDED</v>
      </c>
    </row>
    <row r="4143" spans="1:20" x14ac:dyDescent="0.2">
      <c r="A4143">
        <v>4142</v>
      </c>
      <c r="B4143" t="s">
        <v>15</v>
      </c>
      <c r="C4143" t="s">
        <v>22</v>
      </c>
      <c r="D4143">
        <v>3</v>
      </c>
      <c r="E4143">
        <v>3</v>
      </c>
      <c r="F4143">
        <v>214</v>
      </c>
      <c r="G4143">
        <v>3</v>
      </c>
      <c r="H4143" t="s">
        <v>19</v>
      </c>
      <c r="I4143" t="s">
        <v>15</v>
      </c>
      <c r="J4143">
        <v>2</v>
      </c>
      <c r="K4143">
        <v>4964</v>
      </c>
      <c r="L4143">
        <v>1</v>
      </c>
      <c r="M4143" s="1" t="str">
        <f t="shared" si="512"/>
        <v>SHIP-004142</v>
      </c>
      <c r="N4143" t="str">
        <f t="shared" si="513"/>
        <v>GSITEM-004142</v>
      </c>
      <c r="O4143" t="str">
        <f t="shared" si="514"/>
        <v>GSORD-004142</v>
      </c>
      <c r="P4143" s="1" t="str">
        <f t="shared" si="515"/>
        <v>WH-F</v>
      </c>
      <c r="Q4143" s="1" t="str">
        <f t="shared" si="516"/>
        <v>Delayed</v>
      </c>
      <c r="R4143" s="1" t="str">
        <f t="shared" si="517"/>
        <v>No</v>
      </c>
      <c r="S4143" s="1" t="str">
        <f t="shared" si="518"/>
        <v>ecommerce_shipping</v>
      </c>
      <c r="T4143" s="1" t="str">
        <f t="shared" si="519"/>
        <v>SHIPMENT_STATUS_RECORDED</v>
      </c>
    </row>
    <row r="4144" spans="1:20" x14ac:dyDescent="0.2">
      <c r="A4144">
        <v>4143</v>
      </c>
      <c r="B4144" t="s">
        <v>17</v>
      </c>
      <c r="C4144" t="s">
        <v>22</v>
      </c>
      <c r="D4144">
        <v>3</v>
      </c>
      <c r="E4144">
        <v>1</v>
      </c>
      <c r="F4144">
        <v>149</v>
      </c>
      <c r="G4144">
        <v>2</v>
      </c>
      <c r="H4144" t="s">
        <v>19</v>
      </c>
      <c r="I4144" t="s">
        <v>15</v>
      </c>
      <c r="J4144">
        <v>7</v>
      </c>
      <c r="K4144">
        <v>4147</v>
      </c>
      <c r="L4144">
        <v>1</v>
      </c>
      <c r="M4144" s="1" t="str">
        <f t="shared" si="512"/>
        <v>SHIP-004143</v>
      </c>
      <c r="N4144" t="str">
        <f t="shared" si="513"/>
        <v>GSITEM-004143</v>
      </c>
      <c r="O4144" t="str">
        <f t="shared" si="514"/>
        <v>GSORD-004143</v>
      </c>
      <c r="P4144" s="1" t="str">
        <f t="shared" si="515"/>
        <v>WH-A</v>
      </c>
      <c r="Q4144" s="1" t="str">
        <f t="shared" si="516"/>
        <v>Delayed</v>
      </c>
      <c r="R4144" s="1" t="str">
        <f t="shared" si="517"/>
        <v>No</v>
      </c>
      <c r="S4144" s="1" t="str">
        <f t="shared" si="518"/>
        <v>ecommerce_shipping</v>
      </c>
      <c r="T4144" s="1" t="str">
        <f t="shared" si="519"/>
        <v>SHIPMENT_STATUS_RECORDED</v>
      </c>
    </row>
    <row r="4145" spans="1:20" x14ac:dyDescent="0.2">
      <c r="A4145">
        <v>4144</v>
      </c>
      <c r="B4145" t="s">
        <v>18</v>
      </c>
      <c r="C4145" t="s">
        <v>22</v>
      </c>
      <c r="D4145">
        <v>3</v>
      </c>
      <c r="E4145">
        <v>4</v>
      </c>
      <c r="F4145">
        <v>122</v>
      </c>
      <c r="G4145">
        <v>3</v>
      </c>
      <c r="H4145" t="s">
        <v>21</v>
      </c>
      <c r="I4145" t="s">
        <v>15</v>
      </c>
      <c r="J4145">
        <v>10</v>
      </c>
      <c r="K4145">
        <v>4880</v>
      </c>
      <c r="L4145">
        <v>0</v>
      </c>
      <c r="M4145" s="1" t="str">
        <f t="shared" si="512"/>
        <v>SHIP-004144</v>
      </c>
      <c r="N4145" t="str">
        <f t="shared" si="513"/>
        <v>GSITEM-004144</v>
      </c>
      <c r="O4145" t="str">
        <f t="shared" si="514"/>
        <v>GSORD-004144</v>
      </c>
      <c r="P4145" s="1" t="str">
        <f t="shared" si="515"/>
        <v>WH-B</v>
      </c>
      <c r="Q4145" s="1" t="str">
        <f t="shared" si="516"/>
        <v>On Time</v>
      </c>
      <c r="R4145" s="1" t="str">
        <f t="shared" si="517"/>
        <v>Yes</v>
      </c>
      <c r="S4145" s="1" t="str">
        <f t="shared" si="518"/>
        <v>ecommerce_shipping</v>
      </c>
      <c r="T4145" s="1" t="str">
        <f t="shared" si="519"/>
        <v>SHIPMENT_STATUS_RECORDED</v>
      </c>
    </row>
    <row r="4146" spans="1:20" x14ac:dyDescent="0.2">
      <c r="A4146">
        <v>4145</v>
      </c>
      <c r="B4146" t="s">
        <v>20</v>
      </c>
      <c r="C4146" t="s">
        <v>22</v>
      </c>
      <c r="D4146">
        <v>3</v>
      </c>
      <c r="E4146">
        <v>3</v>
      </c>
      <c r="F4146">
        <v>253</v>
      </c>
      <c r="G4146">
        <v>4</v>
      </c>
      <c r="H4146" t="s">
        <v>14</v>
      </c>
      <c r="I4146" t="s">
        <v>16</v>
      </c>
      <c r="J4146">
        <v>2</v>
      </c>
      <c r="K4146">
        <v>5040</v>
      </c>
      <c r="L4146">
        <v>1</v>
      </c>
      <c r="M4146" s="1" t="str">
        <f t="shared" si="512"/>
        <v>SHIP-004145</v>
      </c>
      <c r="N4146" t="str">
        <f t="shared" si="513"/>
        <v>GSITEM-004145</v>
      </c>
      <c r="O4146" t="str">
        <f t="shared" si="514"/>
        <v>GSORD-004145</v>
      </c>
      <c r="P4146" s="1" t="str">
        <f t="shared" si="515"/>
        <v>WH-C</v>
      </c>
      <c r="Q4146" s="1" t="str">
        <f t="shared" si="516"/>
        <v>Delayed</v>
      </c>
      <c r="R4146" s="1" t="str">
        <f t="shared" si="517"/>
        <v>No</v>
      </c>
      <c r="S4146" s="1" t="str">
        <f t="shared" si="518"/>
        <v>ecommerce_shipping</v>
      </c>
      <c r="T4146" s="1" t="str">
        <f t="shared" si="519"/>
        <v>SHIPMENT_STATUS_RECORDED</v>
      </c>
    </row>
    <row r="4147" spans="1:20" x14ac:dyDescent="0.2">
      <c r="A4147">
        <v>4146</v>
      </c>
      <c r="B4147" t="s">
        <v>15</v>
      </c>
      <c r="C4147" t="s">
        <v>22</v>
      </c>
      <c r="D4147">
        <v>2</v>
      </c>
      <c r="E4147">
        <v>5</v>
      </c>
      <c r="F4147">
        <v>123</v>
      </c>
      <c r="G4147">
        <v>4</v>
      </c>
      <c r="H4147" t="s">
        <v>19</v>
      </c>
      <c r="I4147" t="s">
        <v>16</v>
      </c>
      <c r="J4147">
        <v>8</v>
      </c>
      <c r="K4147">
        <v>4042</v>
      </c>
      <c r="L4147">
        <v>0</v>
      </c>
      <c r="M4147" s="1" t="str">
        <f t="shared" si="512"/>
        <v>SHIP-004146</v>
      </c>
      <c r="N4147" t="str">
        <f t="shared" si="513"/>
        <v>GSITEM-004146</v>
      </c>
      <c r="O4147" t="str">
        <f t="shared" si="514"/>
        <v>GSORD-004146</v>
      </c>
      <c r="P4147" s="1" t="str">
        <f t="shared" si="515"/>
        <v>WH-F</v>
      </c>
      <c r="Q4147" s="1" t="str">
        <f t="shared" si="516"/>
        <v>On Time</v>
      </c>
      <c r="R4147" s="1" t="str">
        <f t="shared" si="517"/>
        <v>Yes</v>
      </c>
      <c r="S4147" s="1" t="str">
        <f t="shared" si="518"/>
        <v>ecommerce_shipping</v>
      </c>
      <c r="T4147" s="1" t="str">
        <f t="shared" si="519"/>
        <v>SHIPMENT_STATUS_RECORDED</v>
      </c>
    </row>
    <row r="4148" spans="1:20" x14ac:dyDescent="0.2">
      <c r="A4148">
        <v>4147</v>
      </c>
      <c r="B4148" t="s">
        <v>12</v>
      </c>
      <c r="C4148" t="s">
        <v>22</v>
      </c>
      <c r="D4148">
        <v>4</v>
      </c>
      <c r="E4148">
        <v>3</v>
      </c>
      <c r="F4148">
        <v>261</v>
      </c>
      <c r="G4148">
        <v>3</v>
      </c>
      <c r="H4148" t="s">
        <v>19</v>
      </c>
      <c r="I4148" t="s">
        <v>15</v>
      </c>
      <c r="J4148">
        <v>2</v>
      </c>
      <c r="K4148">
        <v>4028</v>
      </c>
      <c r="L4148">
        <v>0</v>
      </c>
      <c r="M4148" s="1" t="str">
        <f t="shared" si="512"/>
        <v>SHIP-004147</v>
      </c>
      <c r="N4148" t="str">
        <f t="shared" si="513"/>
        <v>GSITEM-004147</v>
      </c>
      <c r="O4148" t="str">
        <f t="shared" si="514"/>
        <v>GSORD-004147</v>
      </c>
      <c r="P4148" s="1" t="str">
        <f t="shared" si="515"/>
        <v>WH-D</v>
      </c>
      <c r="Q4148" s="1" t="str">
        <f t="shared" si="516"/>
        <v>On Time</v>
      </c>
      <c r="R4148" s="1" t="str">
        <f t="shared" si="517"/>
        <v>Yes</v>
      </c>
      <c r="S4148" s="1" t="str">
        <f t="shared" si="518"/>
        <v>ecommerce_shipping</v>
      </c>
      <c r="T4148" s="1" t="str">
        <f t="shared" si="519"/>
        <v>SHIPMENT_STATUS_RECORDED</v>
      </c>
    </row>
    <row r="4149" spans="1:20" x14ac:dyDescent="0.2">
      <c r="A4149">
        <v>4148</v>
      </c>
      <c r="B4149" t="s">
        <v>15</v>
      </c>
      <c r="C4149" t="s">
        <v>22</v>
      </c>
      <c r="D4149">
        <v>5</v>
      </c>
      <c r="E4149">
        <v>1</v>
      </c>
      <c r="F4149">
        <v>235</v>
      </c>
      <c r="G4149">
        <v>3</v>
      </c>
      <c r="H4149" t="s">
        <v>14</v>
      </c>
      <c r="I4149" t="s">
        <v>15</v>
      </c>
      <c r="J4149">
        <v>7</v>
      </c>
      <c r="K4149">
        <v>5061</v>
      </c>
      <c r="L4149">
        <v>0</v>
      </c>
      <c r="M4149" s="1" t="str">
        <f t="shared" si="512"/>
        <v>SHIP-004148</v>
      </c>
      <c r="N4149" t="str">
        <f t="shared" si="513"/>
        <v>GSITEM-004148</v>
      </c>
      <c r="O4149" t="str">
        <f t="shared" si="514"/>
        <v>GSORD-004148</v>
      </c>
      <c r="P4149" s="1" t="str">
        <f t="shared" si="515"/>
        <v>WH-F</v>
      </c>
      <c r="Q4149" s="1" t="str">
        <f t="shared" si="516"/>
        <v>On Time</v>
      </c>
      <c r="R4149" s="1" t="str">
        <f t="shared" si="517"/>
        <v>Yes</v>
      </c>
      <c r="S4149" s="1" t="str">
        <f t="shared" si="518"/>
        <v>ecommerce_shipping</v>
      </c>
      <c r="T4149" s="1" t="str">
        <f t="shared" si="519"/>
        <v>SHIPMENT_STATUS_RECORDED</v>
      </c>
    </row>
    <row r="4150" spans="1:20" x14ac:dyDescent="0.2">
      <c r="A4150">
        <v>4149</v>
      </c>
      <c r="B4150" t="s">
        <v>17</v>
      </c>
      <c r="C4150" t="s">
        <v>22</v>
      </c>
      <c r="D4150">
        <v>2</v>
      </c>
      <c r="E4150">
        <v>3</v>
      </c>
      <c r="F4150">
        <v>141</v>
      </c>
      <c r="G4150">
        <v>4</v>
      </c>
      <c r="H4150" t="s">
        <v>19</v>
      </c>
      <c r="I4150" t="s">
        <v>16</v>
      </c>
      <c r="J4150">
        <v>8</v>
      </c>
      <c r="K4150">
        <v>4702</v>
      </c>
      <c r="L4150">
        <v>0</v>
      </c>
      <c r="M4150" s="1" t="str">
        <f t="shared" si="512"/>
        <v>SHIP-004149</v>
      </c>
      <c r="N4150" t="str">
        <f t="shared" si="513"/>
        <v>GSITEM-004149</v>
      </c>
      <c r="O4150" t="str">
        <f t="shared" si="514"/>
        <v>GSORD-004149</v>
      </c>
      <c r="P4150" s="1" t="str">
        <f t="shared" si="515"/>
        <v>WH-A</v>
      </c>
      <c r="Q4150" s="1" t="str">
        <f t="shared" si="516"/>
        <v>On Time</v>
      </c>
      <c r="R4150" s="1" t="str">
        <f t="shared" si="517"/>
        <v>Yes</v>
      </c>
      <c r="S4150" s="1" t="str">
        <f t="shared" si="518"/>
        <v>ecommerce_shipping</v>
      </c>
      <c r="T4150" s="1" t="str">
        <f t="shared" si="519"/>
        <v>SHIPMENT_STATUS_RECORDED</v>
      </c>
    </row>
    <row r="4151" spans="1:20" x14ac:dyDescent="0.2">
      <c r="A4151">
        <v>4150</v>
      </c>
      <c r="B4151" t="s">
        <v>18</v>
      </c>
      <c r="C4151" t="s">
        <v>22</v>
      </c>
      <c r="D4151">
        <v>3</v>
      </c>
      <c r="E4151">
        <v>1</v>
      </c>
      <c r="F4151">
        <v>241</v>
      </c>
      <c r="G4151">
        <v>2</v>
      </c>
      <c r="H4151" t="s">
        <v>14</v>
      </c>
      <c r="I4151" t="s">
        <v>16</v>
      </c>
      <c r="J4151">
        <v>8</v>
      </c>
      <c r="K4151">
        <v>5602</v>
      </c>
      <c r="L4151">
        <v>1</v>
      </c>
      <c r="M4151" s="1" t="str">
        <f t="shared" si="512"/>
        <v>SHIP-004150</v>
      </c>
      <c r="N4151" t="str">
        <f t="shared" si="513"/>
        <v>GSITEM-004150</v>
      </c>
      <c r="O4151" t="str">
        <f t="shared" si="514"/>
        <v>GSORD-004150</v>
      </c>
      <c r="P4151" s="1" t="str">
        <f t="shared" si="515"/>
        <v>WH-B</v>
      </c>
      <c r="Q4151" s="1" t="str">
        <f t="shared" si="516"/>
        <v>Delayed</v>
      </c>
      <c r="R4151" s="1" t="str">
        <f t="shared" si="517"/>
        <v>No</v>
      </c>
      <c r="S4151" s="1" t="str">
        <f t="shared" si="518"/>
        <v>ecommerce_shipping</v>
      </c>
      <c r="T4151" s="1" t="str">
        <f t="shared" si="519"/>
        <v>SHIPMENT_STATUS_RECORDED</v>
      </c>
    </row>
    <row r="4152" spans="1:20" x14ac:dyDescent="0.2">
      <c r="A4152">
        <v>4151</v>
      </c>
      <c r="B4152" t="s">
        <v>20</v>
      </c>
      <c r="C4152" t="s">
        <v>22</v>
      </c>
      <c r="D4152">
        <v>4</v>
      </c>
      <c r="E4152">
        <v>1</v>
      </c>
      <c r="F4152">
        <v>253</v>
      </c>
      <c r="G4152">
        <v>2</v>
      </c>
      <c r="H4152" t="s">
        <v>14</v>
      </c>
      <c r="I4152" t="s">
        <v>15</v>
      </c>
      <c r="J4152">
        <v>9</v>
      </c>
      <c r="K4152">
        <v>4299</v>
      </c>
      <c r="L4152">
        <v>0</v>
      </c>
      <c r="M4152" s="1" t="str">
        <f t="shared" si="512"/>
        <v>SHIP-004151</v>
      </c>
      <c r="N4152" t="str">
        <f t="shared" si="513"/>
        <v>GSITEM-004151</v>
      </c>
      <c r="O4152" t="str">
        <f t="shared" si="514"/>
        <v>GSORD-004151</v>
      </c>
      <c r="P4152" s="1" t="str">
        <f t="shared" si="515"/>
        <v>WH-C</v>
      </c>
      <c r="Q4152" s="1" t="str">
        <f t="shared" si="516"/>
        <v>On Time</v>
      </c>
      <c r="R4152" s="1" t="str">
        <f t="shared" si="517"/>
        <v>Yes</v>
      </c>
      <c r="S4152" s="1" t="str">
        <f t="shared" si="518"/>
        <v>ecommerce_shipping</v>
      </c>
      <c r="T4152" s="1" t="str">
        <f t="shared" si="519"/>
        <v>SHIPMENT_STATUS_RECORDED</v>
      </c>
    </row>
    <row r="4153" spans="1:20" x14ac:dyDescent="0.2">
      <c r="A4153">
        <v>4152</v>
      </c>
      <c r="B4153" t="s">
        <v>15</v>
      </c>
      <c r="C4153" t="s">
        <v>22</v>
      </c>
      <c r="D4153">
        <v>4</v>
      </c>
      <c r="E4153">
        <v>4</v>
      </c>
      <c r="F4153">
        <v>177</v>
      </c>
      <c r="G4153">
        <v>2</v>
      </c>
      <c r="H4153" t="s">
        <v>14</v>
      </c>
      <c r="I4153" t="s">
        <v>15</v>
      </c>
      <c r="J4153">
        <v>6</v>
      </c>
      <c r="K4153">
        <v>5116</v>
      </c>
      <c r="L4153">
        <v>0</v>
      </c>
      <c r="M4153" s="1" t="str">
        <f t="shared" si="512"/>
        <v>SHIP-004152</v>
      </c>
      <c r="N4153" t="str">
        <f t="shared" si="513"/>
        <v>GSITEM-004152</v>
      </c>
      <c r="O4153" t="str">
        <f t="shared" si="514"/>
        <v>GSORD-004152</v>
      </c>
      <c r="P4153" s="1" t="str">
        <f t="shared" si="515"/>
        <v>WH-F</v>
      </c>
      <c r="Q4153" s="1" t="str">
        <f t="shared" si="516"/>
        <v>On Time</v>
      </c>
      <c r="R4153" s="1" t="str">
        <f t="shared" si="517"/>
        <v>Yes</v>
      </c>
      <c r="S4153" s="1" t="str">
        <f t="shared" si="518"/>
        <v>ecommerce_shipping</v>
      </c>
      <c r="T4153" s="1" t="str">
        <f t="shared" si="519"/>
        <v>SHIPMENT_STATUS_RECORDED</v>
      </c>
    </row>
    <row r="4154" spans="1:20" x14ac:dyDescent="0.2">
      <c r="A4154">
        <v>4153</v>
      </c>
      <c r="B4154" t="s">
        <v>12</v>
      </c>
      <c r="C4154" t="s">
        <v>22</v>
      </c>
      <c r="D4154">
        <v>5</v>
      </c>
      <c r="E4154">
        <v>4</v>
      </c>
      <c r="F4154">
        <v>160</v>
      </c>
      <c r="G4154">
        <v>3</v>
      </c>
      <c r="H4154" t="s">
        <v>21</v>
      </c>
      <c r="I4154" t="s">
        <v>16</v>
      </c>
      <c r="J4154">
        <v>10</v>
      </c>
      <c r="K4154">
        <v>5527</v>
      </c>
      <c r="L4154">
        <v>0</v>
      </c>
      <c r="M4154" s="1" t="str">
        <f t="shared" si="512"/>
        <v>SHIP-004153</v>
      </c>
      <c r="N4154" t="str">
        <f t="shared" si="513"/>
        <v>GSITEM-004153</v>
      </c>
      <c r="O4154" t="str">
        <f t="shared" si="514"/>
        <v>GSORD-004153</v>
      </c>
      <c r="P4154" s="1" t="str">
        <f t="shared" si="515"/>
        <v>WH-D</v>
      </c>
      <c r="Q4154" s="1" t="str">
        <f t="shared" si="516"/>
        <v>On Time</v>
      </c>
      <c r="R4154" s="1" t="str">
        <f t="shared" si="517"/>
        <v>Yes</v>
      </c>
      <c r="S4154" s="1" t="str">
        <f t="shared" si="518"/>
        <v>ecommerce_shipping</v>
      </c>
      <c r="T4154" s="1" t="str">
        <f t="shared" si="519"/>
        <v>SHIPMENT_STATUS_RECORDED</v>
      </c>
    </row>
    <row r="4155" spans="1:20" x14ac:dyDescent="0.2">
      <c r="A4155">
        <v>4154</v>
      </c>
      <c r="B4155" t="s">
        <v>15</v>
      </c>
      <c r="C4155" t="s">
        <v>22</v>
      </c>
      <c r="D4155">
        <v>3</v>
      </c>
      <c r="E4155">
        <v>4</v>
      </c>
      <c r="F4155">
        <v>134</v>
      </c>
      <c r="G4155">
        <v>3</v>
      </c>
      <c r="H4155" t="s">
        <v>14</v>
      </c>
      <c r="I4155" t="s">
        <v>15</v>
      </c>
      <c r="J4155">
        <v>9</v>
      </c>
      <c r="K4155">
        <v>4436</v>
      </c>
      <c r="L4155">
        <v>0</v>
      </c>
      <c r="M4155" s="1" t="str">
        <f t="shared" si="512"/>
        <v>SHIP-004154</v>
      </c>
      <c r="N4155" t="str">
        <f t="shared" si="513"/>
        <v>GSITEM-004154</v>
      </c>
      <c r="O4155" t="str">
        <f t="shared" si="514"/>
        <v>GSORD-004154</v>
      </c>
      <c r="P4155" s="1" t="str">
        <f t="shared" si="515"/>
        <v>WH-F</v>
      </c>
      <c r="Q4155" s="1" t="str">
        <f t="shared" si="516"/>
        <v>On Time</v>
      </c>
      <c r="R4155" s="1" t="str">
        <f t="shared" si="517"/>
        <v>Yes</v>
      </c>
      <c r="S4155" s="1" t="str">
        <f t="shared" si="518"/>
        <v>ecommerce_shipping</v>
      </c>
      <c r="T4155" s="1" t="str">
        <f t="shared" si="519"/>
        <v>SHIPMENT_STATUS_RECORDED</v>
      </c>
    </row>
    <row r="4156" spans="1:20" x14ac:dyDescent="0.2">
      <c r="A4156">
        <v>4155</v>
      </c>
      <c r="B4156" t="s">
        <v>17</v>
      </c>
      <c r="C4156" t="s">
        <v>22</v>
      </c>
      <c r="D4156">
        <v>5</v>
      </c>
      <c r="E4156">
        <v>2</v>
      </c>
      <c r="F4156">
        <v>258</v>
      </c>
      <c r="G4156">
        <v>2</v>
      </c>
      <c r="H4156" t="s">
        <v>19</v>
      </c>
      <c r="I4156" t="s">
        <v>15</v>
      </c>
      <c r="J4156">
        <v>4</v>
      </c>
      <c r="K4156">
        <v>5965</v>
      </c>
      <c r="L4156">
        <v>0</v>
      </c>
      <c r="M4156" s="1" t="str">
        <f t="shared" si="512"/>
        <v>SHIP-004155</v>
      </c>
      <c r="N4156" t="str">
        <f t="shared" si="513"/>
        <v>GSITEM-004155</v>
      </c>
      <c r="O4156" t="str">
        <f t="shared" si="514"/>
        <v>GSORD-004155</v>
      </c>
      <c r="P4156" s="1" t="str">
        <f t="shared" si="515"/>
        <v>WH-A</v>
      </c>
      <c r="Q4156" s="1" t="str">
        <f t="shared" si="516"/>
        <v>On Time</v>
      </c>
      <c r="R4156" s="1" t="str">
        <f t="shared" si="517"/>
        <v>Yes</v>
      </c>
      <c r="S4156" s="1" t="str">
        <f t="shared" si="518"/>
        <v>ecommerce_shipping</v>
      </c>
      <c r="T4156" s="1" t="str">
        <f t="shared" si="519"/>
        <v>SHIPMENT_STATUS_RECORDED</v>
      </c>
    </row>
    <row r="4157" spans="1:20" x14ac:dyDescent="0.2">
      <c r="A4157">
        <v>4156</v>
      </c>
      <c r="B4157" t="s">
        <v>18</v>
      </c>
      <c r="C4157" t="s">
        <v>22</v>
      </c>
      <c r="D4157">
        <v>5</v>
      </c>
      <c r="E4157">
        <v>3</v>
      </c>
      <c r="F4157">
        <v>188</v>
      </c>
      <c r="G4157">
        <v>2</v>
      </c>
      <c r="H4157" t="s">
        <v>14</v>
      </c>
      <c r="I4157" t="s">
        <v>16</v>
      </c>
      <c r="J4157">
        <v>6</v>
      </c>
      <c r="K4157">
        <v>4840</v>
      </c>
      <c r="L4157">
        <v>0</v>
      </c>
      <c r="M4157" s="1" t="str">
        <f t="shared" si="512"/>
        <v>SHIP-004156</v>
      </c>
      <c r="N4157" t="str">
        <f t="shared" si="513"/>
        <v>GSITEM-004156</v>
      </c>
      <c r="O4157" t="str">
        <f t="shared" si="514"/>
        <v>GSORD-004156</v>
      </c>
      <c r="P4157" s="1" t="str">
        <f t="shared" si="515"/>
        <v>WH-B</v>
      </c>
      <c r="Q4157" s="1" t="str">
        <f t="shared" si="516"/>
        <v>On Time</v>
      </c>
      <c r="R4157" s="1" t="str">
        <f t="shared" si="517"/>
        <v>Yes</v>
      </c>
      <c r="S4157" s="1" t="str">
        <f t="shared" si="518"/>
        <v>ecommerce_shipping</v>
      </c>
      <c r="T4157" s="1" t="str">
        <f t="shared" si="519"/>
        <v>SHIPMENT_STATUS_RECORDED</v>
      </c>
    </row>
    <row r="4158" spans="1:20" x14ac:dyDescent="0.2">
      <c r="A4158">
        <v>4157</v>
      </c>
      <c r="B4158" t="s">
        <v>20</v>
      </c>
      <c r="C4158" t="s">
        <v>22</v>
      </c>
      <c r="D4158">
        <v>5</v>
      </c>
      <c r="E4158">
        <v>2</v>
      </c>
      <c r="F4158">
        <v>270</v>
      </c>
      <c r="G4158">
        <v>3</v>
      </c>
      <c r="H4158" t="s">
        <v>19</v>
      </c>
      <c r="I4158" t="s">
        <v>15</v>
      </c>
      <c r="J4158">
        <v>5</v>
      </c>
      <c r="K4158">
        <v>5950</v>
      </c>
      <c r="L4158">
        <v>1</v>
      </c>
      <c r="M4158" s="1" t="str">
        <f t="shared" si="512"/>
        <v>SHIP-004157</v>
      </c>
      <c r="N4158" t="str">
        <f t="shared" si="513"/>
        <v>GSITEM-004157</v>
      </c>
      <c r="O4158" t="str">
        <f t="shared" si="514"/>
        <v>GSORD-004157</v>
      </c>
      <c r="P4158" s="1" t="str">
        <f t="shared" si="515"/>
        <v>WH-C</v>
      </c>
      <c r="Q4158" s="1" t="str">
        <f t="shared" si="516"/>
        <v>Delayed</v>
      </c>
      <c r="R4158" s="1" t="str">
        <f t="shared" si="517"/>
        <v>No</v>
      </c>
      <c r="S4158" s="1" t="str">
        <f t="shared" si="518"/>
        <v>ecommerce_shipping</v>
      </c>
      <c r="T4158" s="1" t="str">
        <f t="shared" si="519"/>
        <v>SHIPMENT_STATUS_RECORDED</v>
      </c>
    </row>
    <row r="4159" spans="1:20" x14ac:dyDescent="0.2">
      <c r="A4159">
        <v>4158</v>
      </c>
      <c r="B4159" t="s">
        <v>15</v>
      </c>
      <c r="C4159" t="s">
        <v>22</v>
      </c>
      <c r="D4159">
        <v>3</v>
      </c>
      <c r="E4159">
        <v>1</v>
      </c>
      <c r="F4159">
        <v>243</v>
      </c>
      <c r="G4159">
        <v>2</v>
      </c>
      <c r="H4159" t="s">
        <v>19</v>
      </c>
      <c r="I4159" t="s">
        <v>16</v>
      </c>
      <c r="J4159">
        <v>10</v>
      </c>
      <c r="K4159">
        <v>5460</v>
      </c>
      <c r="L4159">
        <v>0</v>
      </c>
      <c r="M4159" s="1" t="str">
        <f t="shared" si="512"/>
        <v>SHIP-004158</v>
      </c>
      <c r="N4159" t="str">
        <f t="shared" si="513"/>
        <v>GSITEM-004158</v>
      </c>
      <c r="O4159" t="str">
        <f t="shared" si="514"/>
        <v>GSORD-004158</v>
      </c>
      <c r="P4159" s="1" t="str">
        <f t="shared" si="515"/>
        <v>WH-F</v>
      </c>
      <c r="Q4159" s="1" t="str">
        <f t="shared" si="516"/>
        <v>On Time</v>
      </c>
      <c r="R4159" s="1" t="str">
        <f t="shared" si="517"/>
        <v>Yes</v>
      </c>
      <c r="S4159" s="1" t="str">
        <f t="shared" si="518"/>
        <v>ecommerce_shipping</v>
      </c>
      <c r="T4159" s="1" t="str">
        <f t="shared" si="519"/>
        <v>SHIPMENT_STATUS_RECORDED</v>
      </c>
    </row>
    <row r="4160" spans="1:20" x14ac:dyDescent="0.2">
      <c r="A4160">
        <v>4159</v>
      </c>
      <c r="B4160" t="s">
        <v>12</v>
      </c>
      <c r="C4160" t="s">
        <v>22</v>
      </c>
      <c r="D4160">
        <v>2</v>
      </c>
      <c r="E4160">
        <v>4</v>
      </c>
      <c r="F4160">
        <v>100</v>
      </c>
      <c r="G4160">
        <v>4</v>
      </c>
      <c r="H4160" t="s">
        <v>14</v>
      </c>
      <c r="I4160" t="s">
        <v>16</v>
      </c>
      <c r="J4160">
        <v>3</v>
      </c>
      <c r="K4160">
        <v>5398</v>
      </c>
      <c r="L4160">
        <v>0</v>
      </c>
      <c r="M4160" s="1" t="str">
        <f t="shared" si="512"/>
        <v>SHIP-004159</v>
      </c>
      <c r="N4160" t="str">
        <f t="shared" si="513"/>
        <v>GSITEM-004159</v>
      </c>
      <c r="O4160" t="str">
        <f t="shared" si="514"/>
        <v>GSORD-004159</v>
      </c>
      <c r="P4160" s="1" t="str">
        <f t="shared" si="515"/>
        <v>WH-D</v>
      </c>
      <c r="Q4160" s="1" t="str">
        <f t="shared" si="516"/>
        <v>On Time</v>
      </c>
      <c r="R4160" s="1" t="str">
        <f t="shared" si="517"/>
        <v>Yes</v>
      </c>
      <c r="S4160" s="1" t="str">
        <f t="shared" si="518"/>
        <v>ecommerce_shipping</v>
      </c>
      <c r="T4160" s="1" t="str">
        <f t="shared" si="519"/>
        <v>SHIPMENT_STATUS_RECORDED</v>
      </c>
    </row>
    <row r="4161" spans="1:20" x14ac:dyDescent="0.2">
      <c r="A4161">
        <v>4160</v>
      </c>
      <c r="B4161" t="s">
        <v>15</v>
      </c>
      <c r="C4161" t="s">
        <v>22</v>
      </c>
      <c r="D4161">
        <v>3</v>
      </c>
      <c r="E4161">
        <v>3</v>
      </c>
      <c r="F4161">
        <v>134</v>
      </c>
      <c r="G4161">
        <v>4</v>
      </c>
      <c r="H4161" t="s">
        <v>19</v>
      </c>
      <c r="I4161" t="s">
        <v>16</v>
      </c>
      <c r="J4161">
        <v>7</v>
      </c>
      <c r="K4161">
        <v>5370</v>
      </c>
      <c r="L4161">
        <v>1</v>
      </c>
      <c r="M4161" s="1" t="str">
        <f t="shared" si="512"/>
        <v>SHIP-004160</v>
      </c>
      <c r="N4161" t="str">
        <f t="shared" si="513"/>
        <v>GSITEM-004160</v>
      </c>
      <c r="O4161" t="str">
        <f t="shared" si="514"/>
        <v>GSORD-004160</v>
      </c>
      <c r="P4161" s="1" t="str">
        <f t="shared" si="515"/>
        <v>WH-F</v>
      </c>
      <c r="Q4161" s="1" t="str">
        <f t="shared" si="516"/>
        <v>Delayed</v>
      </c>
      <c r="R4161" s="1" t="str">
        <f t="shared" si="517"/>
        <v>No</v>
      </c>
      <c r="S4161" s="1" t="str">
        <f t="shared" si="518"/>
        <v>ecommerce_shipping</v>
      </c>
      <c r="T4161" s="1" t="str">
        <f t="shared" si="519"/>
        <v>SHIPMENT_STATUS_RECORDED</v>
      </c>
    </row>
    <row r="4162" spans="1:20" x14ac:dyDescent="0.2">
      <c r="A4162">
        <v>4161</v>
      </c>
      <c r="B4162" t="s">
        <v>17</v>
      </c>
      <c r="C4162" t="s">
        <v>22</v>
      </c>
      <c r="D4162">
        <v>4</v>
      </c>
      <c r="E4162">
        <v>2</v>
      </c>
      <c r="F4162">
        <v>255</v>
      </c>
      <c r="G4162">
        <v>3</v>
      </c>
      <c r="H4162" t="s">
        <v>19</v>
      </c>
      <c r="I4162" t="s">
        <v>16</v>
      </c>
      <c r="J4162">
        <v>3</v>
      </c>
      <c r="K4162">
        <v>4562</v>
      </c>
      <c r="L4162">
        <v>1</v>
      </c>
      <c r="M4162" s="1" t="str">
        <f t="shared" ref="M4162:M4225" si="520">"SHIP-"&amp;TEXT(A4162,"000000")</f>
        <v>SHIP-004161</v>
      </c>
      <c r="N4162" t="str">
        <f t="shared" ref="N4162:N4225" si="521">"GSITEM-"&amp;TEXT(A4162,"000000")</f>
        <v>GSITEM-004161</v>
      </c>
      <c r="O4162" t="str">
        <f t="shared" ref="O4162:O4225" si="522">"GSORD-"&amp;TEXT(A4162,"000000")</f>
        <v>GSORD-004161</v>
      </c>
      <c r="P4162" s="1" t="str">
        <f t="shared" ref="P4162:P4225" si="523">"WH-"&amp;B4162</f>
        <v>WH-A</v>
      </c>
      <c r="Q4162" s="1" t="str">
        <f t="shared" ref="Q4162:Q4225" si="524">IF(L4162=1,"Delayed","On Time")</f>
        <v>Delayed</v>
      </c>
      <c r="R4162" s="1" t="str">
        <f t="shared" ref="R4162:R4225" si="525">IF(L4162=0,"Yes","No")</f>
        <v>No</v>
      </c>
      <c r="S4162" s="1" t="str">
        <f t="shared" ref="S4162:S4225" si="526">"ecommerce_shipping"</f>
        <v>ecommerce_shipping</v>
      </c>
      <c r="T4162" s="1" t="str">
        <f t="shared" ref="T4162:T4225" si="527">"SHIPMENT_STATUS_RECORDED"</f>
        <v>SHIPMENT_STATUS_RECORDED</v>
      </c>
    </row>
    <row r="4163" spans="1:20" x14ac:dyDescent="0.2">
      <c r="A4163">
        <v>4162</v>
      </c>
      <c r="B4163" t="s">
        <v>18</v>
      </c>
      <c r="C4163" t="s">
        <v>22</v>
      </c>
      <c r="D4163">
        <v>3</v>
      </c>
      <c r="E4163">
        <v>3</v>
      </c>
      <c r="F4163">
        <v>260</v>
      </c>
      <c r="G4163">
        <v>2</v>
      </c>
      <c r="H4163" t="s">
        <v>14</v>
      </c>
      <c r="I4163" t="s">
        <v>16</v>
      </c>
      <c r="J4163">
        <v>8</v>
      </c>
      <c r="K4163">
        <v>5382</v>
      </c>
      <c r="L4163">
        <v>0</v>
      </c>
      <c r="M4163" s="1" t="str">
        <f t="shared" si="520"/>
        <v>SHIP-004162</v>
      </c>
      <c r="N4163" t="str">
        <f t="shared" si="521"/>
        <v>GSITEM-004162</v>
      </c>
      <c r="O4163" t="str">
        <f t="shared" si="522"/>
        <v>GSORD-004162</v>
      </c>
      <c r="P4163" s="1" t="str">
        <f t="shared" si="523"/>
        <v>WH-B</v>
      </c>
      <c r="Q4163" s="1" t="str">
        <f t="shared" si="524"/>
        <v>On Time</v>
      </c>
      <c r="R4163" s="1" t="str">
        <f t="shared" si="525"/>
        <v>Yes</v>
      </c>
      <c r="S4163" s="1" t="str">
        <f t="shared" si="526"/>
        <v>ecommerce_shipping</v>
      </c>
      <c r="T4163" s="1" t="str">
        <f t="shared" si="527"/>
        <v>SHIPMENT_STATUS_RECORDED</v>
      </c>
    </row>
    <row r="4164" spans="1:20" x14ac:dyDescent="0.2">
      <c r="A4164">
        <v>4163</v>
      </c>
      <c r="B4164" t="s">
        <v>20</v>
      </c>
      <c r="C4164" t="s">
        <v>22</v>
      </c>
      <c r="D4164">
        <v>5</v>
      </c>
      <c r="E4164">
        <v>5</v>
      </c>
      <c r="F4164">
        <v>265</v>
      </c>
      <c r="G4164">
        <v>3</v>
      </c>
      <c r="H4164" t="s">
        <v>14</v>
      </c>
      <c r="I4164" t="s">
        <v>16</v>
      </c>
      <c r="J4164">
        <v>6</v>
      </c>
      <c r="K4164">
        <v>4423</v>
      </c>
      <c r="L4164">
        <v>1</v>
      </c>
      <c r="M4164" s="1" t="str">
        <f t="shared" si="520"/>
        <v>SHIP-004163</v>
      </c>
      <c r="N4164" t="str">
        <f t="shared" si="521"/>
        <v>GSITEM-004163</v>
      </c>
      <c r="O4164" t="str">
        <f t="shared" si="522"/>
        <v>GSORD-004163</v>
      </c>
      <c r="P4164" s="1" t="str">
        <f t="shared" si="523"/>
        <v>WH-C</v>
      </c>
      <c r="Q4164" s="1" t="str">
        <f t="shared" si="524"/>
        <v>Delayed</v>
      </c>
      <c r="R4164" s="1" t="str">
        <f t="shared" si="525"/>
        <v>No</v>
      </c>
      <c r="S4164" s="1" t="str">
        <f t="shared" si="526"/>
        <v>ecommerce_shipping</v>
      </c>
      <c r="T4164" s="1" t="str">
        <f t="shared" si="527"/>
        <v>SHIPMENT_STATUS_RECORDED</v>
      </c>
    </row>
    <row r="4165" spans="1:20" x14ac:dyDescent="0.2">
      <c r="A4165">
        <v>4164</v>
      </c>
      <c r="B4165" t="s">
        <v>15</v>
      </c>
      <c r="C4165" t="s">
        <v>22</v>
      </c>
      <c r="D4165">
        <v>2</v>
      </c>
      <c r="E4165">
        <v>5</v>
      </c>
      <c r="F4165">
        <v>221</v>
      </c>
      <c r="G4165">
        <v>3</v>
      </c>
      <c r="H4165" t="s">
        <v>14</v>
      </c>
      <c r="I4165" t="s">
        <v>16</v>
      </c>
      <c r="J4165">
        <v>2</v>
      </c>
      <c r="K4165">
        <v>5847</v>
      </c>
      <c r="L4165">
        <v>0</v>
      </c>
      <c r="M4165" s="1" t="str">
        <f t="shared" si="520"/>
        <v>SHIP-004164</v>
      </c>
      <c r="N4165" t="str">
        <f t="shared" si="521"/>
        <v>GSITEM-004164</v>
      </c>
      <c r="O4165" t="str">
        <f t="shared" si="522"/>
        <v>GSORD-004164</v>
      </c>
      <c r="P4165" s="1" t="str">
        <f t="shared" si="523"/>
        <v>WH-F</v>
      </c>
      <c r="Q4165" s="1" t="str">
        <f t="shared" si="524"/>
        <v>On Time</v>
      </c>
      <c r="R4165" s="1" t="str">
        <f t="shared" si="525"/>
        <v>Yes</v>
      </c>
      <c r="S4165" s="1" t="str">
        <f t="shared" si="526"/>
        <v>ecommerce_shipping</v>
      </c>
      <c r="T4165" s="1" t="str">
        <f t="shared" si="527"/>
        <v>SHIPMENT_STATUS_RECORDED</v>
      </c>
    </row>
    <row r="4166" spans="1:20" x14ac:dyDescent="0.2">
      <c r="A4166">
        <v>4165</v>
      </c>
      <c r="B4166" t="s">
        <v>12</v>
      </c>
      <c r="C4166" t="s">
        <v>22</v>
      </c>
      <c r="D4166">
        <v>5</v>
      </c>
      <c r="E4166">
        <v>4</v>
      </c>
      <c r="F4166">
        <v>157</v>
      </c>
      <c r="G4166">
        <v>4</v>
      </c>
      <c r="H4166" t="s">
        <v>14</v>
      </c>
      <c r="I4166" t="s">
        <v>16</v>
      </c>
      <c r="J4166">
        <v>9</v>
      </c>
      <c r="K4166">
        <v>4840</v>
      </c>
      <c r="L4166">
        <v>0</v>
      </c>
      <c r="M4166" s="1" t="str">
        <f t="shared" si="520"/>
        <v>SHIP-004165</v>
      </c>
      <c r="N4166" t="str">
        <f t="shared" si="521"/>
        <v>GSITEM-004165</v>
      </c>
      <c r="O4166" t="str">
        <f t="shared" si="522"/>
        <v>GSORD-004165</v>
      </c>
      <c r="P4166" s="1" t="str">
        <f t="shared" si="523"/>
        <v>WH-D</v>
      </c>
      <c r="Q4166" s="1" t="str">
        <f t="shared" si="524"/>
        <v>On Time</v>
      </c>
      <c r="R4166" s="1" t="str">
        <f t="shared" si="525"/>
        <v>Yes</v>
      </c>
      <c r="S4166" s="1" t="str">
        <f t="shared" si="526"/>
        <v>ecommerce_shipping</v>
      </c>
      <c r="T4166" s="1" t="str">
        <f t="shared" si="527"/>
        <v>SHIPMENT_STATUS_RECORDED</v>
      </c>
    </row>
    <row r="4167" spans="1:20" x14ac:dyDescent="0.2">
      <c r="A4167">
        <v>4166</v>
      </c>
      <c r="B4167" t="s">
        <v>15</v>
      </c>
      <c r="C4167" t="s">
        <v>22</v>
      </c>
      <c r="D4167">
        <v>4</v>
      </c>
      <c r="E4167">
        <v>3</v>
      </c>
      <c r="F4167">
        <v>222</v>
      </c>
      <c r="G4167">
        <v>3</v>
      </c>
      <c r="H4167" t="s">
        <v>14</v>
      </c>
      <c r="I4167" t="s">
        <v>15</v>
      </c>
      <c r="J4167">
        <v>8</v>
      </c>
      <c r="K4167">
        <v>4861</v>
      </c>
      <c r="L4167">
        <v>0</v>
      </c>
      <c r="M4167" s="1" t="str">
        <f t="shared" si="520"/>
        <v>SHIP-004166</v>
      </c>
      <c r="N4167" t="str">
        <f t="shared" si="521"/>
        <v>GSITEM-004166</v>
      </c>
      <c r="O4167" t="str">
        <f t="shared" si="522"/>
        <v>GSORD-004166</v>
      </c>
      <c r="P4167" s="1" t="str">
        <f t="shared" si="523"/>
        <v>WH-F</v>
      </c>
      <c r="Q4167" s="1" t="str">
        <f t="shared" si="524"/>
        <v>On Time</v>
      </c>
      <c r="R4167" s="1" t="str">
        <f t="shared" si="525"/>
        <v>Yes</v>
      </c>
      <c r="S4167" s="1" t="str">
        <f t="shared" si="526"/>
        <v>ecommerce_shipping</v>
      </c>
      <c r="T4167" s="1" t="str">
        <f t="shared" si="527"/>
        <v>SHIPMENT_STATUS_RECORDED</v>
      </c>
    </row>
    <row r="4168" spans="1:20" x14ac:dyDescent="0.2">
      <c r="A4168">
        <v>4167</v>
      </c>
      <c r="B4168" t="s">
        <v>17</v>
      </c>
      <c r="C4168" t="s">
        <v>22</v>
      </c>
      <c r="D4168">
        <v>5</v>
      </c>
      <c r="E4168">
        <v>2</v>
      </c>
      <c r="F4168">
        <v>179</v>
      </c>
      <c r="G4168">
        <v>3</v>
      </c>
      <c r="H4168" t="s">
        <v>14</v>
      </c>
      <c r="I4168" t="s">
        <v>16</v>
      </c>
      <c r="J4168">
        <v>7</v>
      </c>
      <c r="K4168">
        <v>5496</v>
      </c>
      <c r="L4168">
        <v>0</v>
      </c>
      <c r="M4168" s="1" t="str">
        <f t="shared" si="520"/>
        <v>SHIP-004167</v>
      </c>
      <c r="N4168" t="str">
        <f t="shared" si="521"/>
        <v>GSITEM-004167</v>
      </c>
      <c r="O4168" t="str">
        <f t="shared" si="522"/>
        <v>GSORD-004167</v>
      </c>
      <c r="P4168" s="1" t="str">
        <f t="shared" si="523"/>
        <v>WH-A</v>
      </c>
      <c r="Q4168" s="1" t="str">
        <f t="shared" si="524"/>
        <v>On Time</v>
      </c>
      <c r="R4168" s="1" t="str">
        <f t="shared" si="525"/>
        <v>Yes</v>
      </c>
      <c r="S4168" s="1" t="str">
        <f t="shared" si="526"/>
        <v>ecommerce_shipping</v>
      </c>
      <c r="T4168" s="1" t="str">
        <f t="shared" si="527"/>
        <v>SHIPMENT_STATUS_RECORDED</v>
      </c>
    </row>
    <row r="4169" spans="1:20" x14ac:dyDescent="0.2">
      <c r="A4169">
        <v>4168</v>
      </c>
      <c r="B4169" t="s">
        <v>18</v>
      </c>
      <c r="C4169" t="s">
        <v>22</v>
      </c>
      <c r="D4169">
        <v>3</v>
      </c>
      <c r="E4169">
        <v>2</v>
      </c>
      <c r="F4169">
        <v>231</v>
      </c>
      <c r="G4169">
        <v>3</v>
      </c>
      <c r="H4169" t="s">
        <v>14</v>
      </c>
      <c r="I4169" t="s">
        <v>15</v>
      </c>
      <c r="J4169">
        <v>5</v>
      </c>
      <c r="K4169">
        <v>5046</v>
      </c>
      <c r="L4169">
        <v>0</v>
      </c>
      <c r="M4169" s="1" t="str">
        <f t="shared" si="520"/>
        <v>SHIP-004168</v>
      </c>
      <c r="N4169" t="str">
        <f t="shared" si="521"/>
        <v>GSITEM-004168</v>
      </c>
      <c r="O4169" t="str">
        <f t="shared" si="522"/>
        <v>GSORD-004168</v>
      </c>
      <c r="P4169" s="1" t="str">
        <f t="shared" si="523"/>
        <v>WH-B</v>
      </c>
      <c r="Q4169" s="1" t="str">
        <f t="shared" si="524"/>
        <v>On Time</v>
      </c>
      <c r="R4169" s="1" t="str">
        <f t="shared" si="525"/>
        <v>Yes</v>
      </c>
      <c r="S4169" s="1" t="str">
        <f t="shared" si="526"/>
        <v>ecommerce_shipping</v>
      </c>
      <c r="T4169" s="1" t="str">
        <f t="shared" si="527"/>
        <v>SHIPMENT_STATUS_RECORDED</v>
      </c>
    </row>
    <row r="4170" spans="1:20" x14ac:dyDescent="0.2">
      <c r="A4170">
        <v>4169</v>
      </c>
      <c r="B4170" t="s">
        <v>20</v>
      </c>
      <c r="C4170" t="s">
        <v>22</v>
      </c>
      <c r="D4170">
        <v>3</v>
      </c>
      <c r="E4170">
        <v>5</v>
      </c>
      <c r="F4170">
        <v>228</v>
      </c>
      <c r="G4170">
        <v>2</v>
      </c>
      <c r="H4170" t="s">
        <v>14</v>
      </c>
      <c r="I4170" t="s">
        <v>16</v>
      </c>
      <c r="J4170">
        <v>6</v>
      </c>
      <c r="K4170">
        <v>5893</v>
      </c>
      <c r="L4170">
        <v>0</v>
      </c>
      <c r="M4170" s="1" t="str">
        <f t="shared" si="520"/>
        <v>SHIP-004169</v>
      </c>
      <c r="N4170" t="str">
        <f t="shared" si="521"/>
        <v>GSITEM-004169</v>
      </c>
      <c r="O4170" t="str">
        <f t="shared" si="522"/>
        <v>GSORD-004169</v>
      </c>
      <c r="P4170" s="1" t="str">
        <f t="shared" si="523"/>
        <v>WH-C</v>
      </c>
      <c r="Q4170" s="1" t="str">
        <f t="shared" si="524"/>
        <v>On Time</v>
      </c>
      <c r="R4170" s="1" t="str">
        <f t="shared" si="525"/>
        <v>Yes</v>
      </c>
      <c r="S4170" s="1" t="str">
        <f t="shared" si="526"/>
        <v>ecommerce_shipping</v>
      </c>
      <c r="T4170" s="1" t="str">
        <f t="shared" si="527"/>
        <v>SHIPMENT_STATUS_RECORDED</v>
      </c>
    </row>
    <row r="4171" spans="1:20" x14ac:dyDescent="0.2">
      <c r="A4171">
        <v>4170</v>
      </c>
      <c r="B4171" t="s">
        <v>15</v>
      </c>
      <c r="C4171" t="s">
        <v>22</v>
      </c>
      <c r="D4171">
        <v>2</v>
      </c>
      <c r="E4171">
        <v>5</v>
      </c>
      <c r="F4171">
        <v>264</v>
      </c>
      <c r="G4171">
        <v>2</v>
      </c>
      <c r="H4171" t="s">
        <v>14</v>
      </c>
      <c r="I4171" t="s">
        <v>16</v>
      </c>
      <c r="J4171">
        <v>9</v>
      </c>
      <c r="K4171">
        <v>5898</v>
      </c>
      <c r="L4171">
        <v>1</v>
      </c>
      <c r="M4171" s="1" t="str">
        <f t="shared" si="520"/>
        <v>SHIP-004170</v>
      </c>
      <c r="N4171" t="str">
        <f t="shared" si="521"/>
        <v>GSITEM-004170</v>
      </c>
      <c r="O4171" t="str">
        <f t="shared" si="522"/>
        <v>GSORD-004170</v>
      </c>
      <c r="P4171" s="1" t="str">
        <f t="shared" si="523"/>
        <v>WH-F</v>
      </c>
      <c r="Q4171" s="1" t="str">
        <f t="shared" si="524"/>
        <v>Delayed</v>
      </c>
      <c r="R4171" s="1" t="str">
        <f t="shared" si="525"/>
        <v>No</v>
      </c>
      <c r="S4171" s="1" t="str">
        <f t="shared" si="526"/>
        <v>ecommerce_shipping</v>
      </c>
      <c r="T4171" s="1" t="str">
        <f t="shared" si="527"/>
        <v>SHIPMENT_STATUS_RECORDED</v>
      </c>
    </row>
    <row r="4172" spans="1:20" x14ac:dyDescent="0.2">
      <c r="A4172">
        <v>4171</v>
      </c>
      <c r="B4172" t="s">
        <v>12</v>
      </c>
      <c r="C4172" t="s">
        <v>22</v>
      </c>
      <c r="D4172">
        <v>4</v>
      </c>
      <c r="E4172">
        <v>3</v>
      </c>
      <c r="F4172">
        <v>170</v>
      </c>
      <c r="G4172">
        <v>3</v>
      </c>
      <c r="H4172" t="s">
        <v>19</v>
      </c>
      <c r="I4172" t="s">
        <v>15</v>
      </c>
      <c r="J4172">
        <v>2</v>
      </c>
      <c r="K4172">
        <v>5330</v>
      </c>
      <c r="L4172">
        <v>1</v>
      </c>
      <c r="M4172" s="1" t="str">
        <f t="shared" si="520"/>
        <v>SHIP-004171</v>
      </c>
      <c r="N4172" t="str">
        <f t="shared" si="521"/>
        <v>GSITEM-004171</v>
      </c>
      <c r="O4172" t="str">
        <f t="shared" si="522"/>
        <v>GSORD-004171</v>
      </c>
      <c r="P4172" s="1" t="str">
        <f t="shared" si="523"/>
        <v>WH-D</v>
      </c>
      <c r="Q4172" s="1" t="str">
        <f t="shared" si="524"/>
        <v>Delayed</v>
      </c>
      <c r="R4172" s="1" t="str">
        <f t="shared" si="525"/>
        <v>No</v>
      </c>
      <c r="S4172" s="1" t="str">
        <f t="shared" si="526"/>
        <v>ecommerce_shipping</v>
      </c>
      <c r="T4172" s="1" t="str">
        <f t="shared" si="527"/>
        <v>SHIPMENT_STATUS_RECORDED</v>
      </c>
    </row>
    <row r="4173" spans="1:20" x14ac:dyDescent="0.2">
      <c r="A4173">
        <v>4172</v>
      </c>
      <c r="B4173" t="s">
        <v>15</v>
      </c>
      <c r="C4173" t="s">
        <v>22</v>
      </c>
      <c r="D4173">
        <v>3</v>
      </c>
      <c r="E4173">
        <v>2</v>
      </c>
      <c r="F4173">
        <v>159</v>
      </c>
      <c r="G4173">
        <v>2</v>
      </c>
      <c r="H4173" t="s">
        <v>19</v>
      </c>
      <c r="I4173" t="s">
        <v>15</v>
      </c>
      <c r="J4173">
        <v>3</v>
      </c>
      <c r="K4173">
        <v>4876</v>
      </c>
      <c r="L4173">
        <v>0</v>
      </c>
      <c r="M4173" s="1" t="str">
        <f t="shared" si="520"/>
        <v>SHIP-004172</v>
      </c>
      <c r="N4173" t="str">
        <f t="shared" si="521"/>
        <v>GSITEM-004172</v>
      </c>
      <c r="O4173" t="str">
        <f t="shared" si="522"/>
        <v>GSORD-004172</v>
      </c>
      <c r="P4173" s="1" t="str">
        <f t="shared" si="523"/>
        <v>WH-F</v>
      </c>
      <c r="Q4173" s="1" t="str">
        <f t="shared" si="524"/>
        <v>On Time</v>
      </c>
      <c r="R4173" s="1" t="str">
        <f t="shared" si="525"/>
        <v>Yes</v>
      </c>
      <c r="S4173" s="1" t="str">
        <f t="shared" si="526"/>
        <v>ecommerce_shipping</v>
      </c>
      <c r="T4173" s="1" t="str">
        <f t="shared" si="527"/>
        <v>SHIPMENT_STATUS_RECORDED</v>
      </c>
    </row>
    <row r="4174" spans="1:20" x14ac:dyDescent="0.2">
      <c r="A4174">
        <v>4173</v>
      </c>
      <c r="B4174" t="s">
        <v>17</v>
      </c>
      <c r="C4174" t="s">
        <v>22</v>
      </c>
      <c r="D4174">
        <v>3</v>
      </c>
      <c r="E4174">
        <v>3</v>
      </c>
      <c r="F4174">
        <v>166</v>
      </c>
      <c r="G4174">
        <v>3</v>
      </c>
      <c r="H4174" t="s">
        <v>21</v>
      </c>
      <c r="I4174" t="s">
        <v>16</v>
      </c>
      <c r="J4174">
        <v>6</v>
      </c>
      <c r="K4174">
        <v>5089</v>
      </c>
      <c r="L4174">
        <v>1</v>
      </c>
      <c r="M4174" s="1" t="str">
        <f t="shared" si="520"/>
        <v>SHIP-004173</v>
      </c>
      <c r="N4174" t="str">
        <f t="shared" si="521"/>
        <v>GSITEM-004173</v>
      </c>
      <c r="O4174" t="str">
        <f t="shared" si="522"/>
        <v>GSORD-004173</v>
      </c>
      <c r="P4174" s="1" t="str">
        <f t="shared" si="523"/>
        <v>WH-A</v>
      </c>
      <c r="Q4174" s="1" t="str">
        <f t="shared" si="524"/>
        <v>Delayed</v>
      </c>
      <c r="R4174" s="1" t="str">
        <f t="shared" si="525"/>
        <v>No</v>
      </c>
      <c r="S4174" s="1" t="str">
        <f t="shared" si="526"/>
        <v>ecommerce_shipping</v>
      </c>
      <c r="T4174" s="1" t="str">
        <f t="shared" si="527"/>
        <v>SHIPMENT_STATUS_RECORDED</v>
      </c>
    </row>
    <row r="4175" spans="1:20" x14ac:dyDescent="0.2">
      <c r="A4175">
        <v>4174</v>
      </c>
      <c r="B4175" t="s">
        <v>18</v>
      </c>
      <c r="C4175" t="s">
        <v>22</v>
      </c>
      <c r="D4175">
        <v>3</v>
      </c>
      <c r="E4175">
        <v>2</v>
      </c>
      <c r="F4175">
        <v>234</v>
      </c>
      <c r="G4175">
        <v>2</v>
      </c>
      <c r="H4175" t="s">
        <v>19</v>
      </c>
      <c r="I4175" t="s">
        <v>16</v>
      </c>
      <c r="J4175">
        <v>8</v>
      </c>
      <c r="K4175">
        <v>4012</v>
      </c>
      <c r="L4175">
        <v>1</v>
      </c>
      <c r="M4175" s="1" t="str">
        <f t="shared" si="520"/>
        <v>SHIP-004174</v>
      </c>
      <c r="N4175" t="str">
        <f t="shared" si="521"/>
        <v>GSITEM-004174</v>
      </c>
      <c r="O4175" t="str">
        <f t="shared" si="522"/>
        <v>GSORD-004174</v>
      </c>
      <c r="P4175" s="1" t="str">
        <f t="shared" si="523"/>
        <v>WH-B</v>
      </c>
      <c r="Q4175" s="1" t="str">
        <f t="shared" si="524"/>
        <v>Delayed</v>
      </c>
      <c r="R4175" s="1" t="str">
        <f t="shared" si="525"/>
        <v>No</v>
      </c>
      <c r="S4175" s="1" t="str">
        <f t="shared" si="526"/>
        <v>ecommerce_shipping</v>
      </c>
      <c r="T4175" s="1" t="str">
        <f t="shared" si="527"/>
        <v>SHIPMENT_STATUS_RECORDED</v>
      </c>
    </row>
    <row r="4176" spans="1:20" x14ac:dyDescent="0.2">
      <c r="A4176">
        <v>4175</v>
      </c>
      <c r="B4176" t="s">
        <v>20</v>
      </c>
      <c r="C4176" t="s">
        <v>22</v>
      </c>
      <c r="D4176">
        <v>6</v>
      </c>
      <c r="E4176">
        <v>1</v>
      </c>
      <c r="F4176">
        <v>215</v>
      </c>
      <c r="G4176">
        <v>5</v>
      </c>
      <c r="H4176" t="s">
        <v>19</v>
      </c>
      <c r="I4176" t="s">
        <v>15</v>
      </c>
      <c r="J4176">
        <v>5</v>
      </c>
      <c r="K4176">
        <v>4362</v>
      </c>
      <c r="L4176">
        <v>0</v>
      </c>
      <c r="M4176" s="1" t="str">
        <f t="shared" si="520"/>
        <v>SHIP-004175</v>
      </c>
      <c r="N4176" t="str">
        <f t="shared" si="521"/>
        <v>GSITEM-004175</v>
      </c>
      <c r="O4176" t="str">
        <f t="shared" si="522"/>
        <v>GSORD-004175</v>
      </c>
      <c r="P4176" s="1" t="str">
        <f t="shared" si="523"/>
        <v>WH-C</v>
      </c>
      <c r="Q4176" s="1" t="str">
        <f t="shared" si="524"/>
        <v>On Time</v>
      </c>
      <c r="R4176" s="1" t="str">
        <f t="shared" si="525"/>
        <v>Yes</v>
      </c>
      <c r="S4176" s="1" t="str">
        <f t="shared" si="526"/>
        <v>ecommerce_shipping</v>
      </c>
      <c r="T4176" s="1" t="str">
        <f t="shared" si="527"/>
        <v>SHIPMENT_STATUS_RECORDED</v>
      </c>
    </row>
    <row r="4177" spans="1:20" x14ac:dyDescent="0.2">
      <c r="A4177">
        <v>4176</v>
      </c>
      <c r="B4177" t="s">
        <v>15</v>
      </c>
      <c r="C4177" t="s">
        <v>22</v>
      </c>
      <c r="D4177">
        <v>3</v>
      </c>
      <c r="E4177">
        <v>2</v>
      </c>
      <c r="F4177">
        <v>179</v>
      </c>
      <c r="G4177">
        <v>2</v>
      </c>
      <c r="H4177" t="s">
        <v>21</v>
      </c>
      <c r="I4177" t="s">
        <v>15</v>
      </c>
      <c r="J4177">
        <v>8</v>
      </c>
      <c r="K4177">
        <v>5589</v>
      </c>
      <c r="L4177">
        <v>0</v>
      </c>
      <c r="M4177" s="1" t="str">
        <f t="shared" si="520"/>
        <v>SHIP-004176</v>
      </c>
      <c r="N4177" t="str">
        <f t="shared" si="521"/>
        <v>GSITEM-004176</v>
      </c>
      <c r="O4177" t="str">
        <f t="shared" si="522"/>
        <v>GSORD-004176</v>
      </c>
      <c r="P4177" s="1" t="str">
        <f t="shared" si="523"/>
        <v>WH-F</v>
      </c>
      <c r="Q4177" s="1" t="str">
        <f t="shared" si="524"/>
        <v>On Time</v>
      </c>
      <c r="R4177" s="1" t="str">
        <f t="shared" si="525"/>
        <v>Yes</v>
      </c>
      <c r="S4177" s="1" t="str">
        <f t="shared" si="526"/>
        <v>ecommerce_shipping</v>
      </c>
      <c r="T4177" s="1" t="str">
        <f t="shared" si="527"/>
        <v>SHIPMENT_STATUS_RECORDED</v>
      </c>
    </row>
    <row r="4178" spans="1:20" x14ac:dyDescent="0.2">
      <c r="A4178">
        <v>4177</v>
      </c>
      <c r="B4178" t="s">
        <v>12</v>
      </c>
      <c r="C4178" t="s">
        <v>22</v>
      </c>
      <c r="D4178">
        <v>3</v>
      </c>
      <c r="E4178">
        <v>3</v>
      </c>
      <c r="F4178">
        <v>180</v>
      </c>
      <c r="G4178">
        <v>3</v>
      </c>
      <c r="H4178" t="s">
        <v>19</v>
      </c>
      <c r="I4178" t="s">
        <v>16</v>
      </c>
      <c r="J4178">
        <v>8</v>
      </c>
      <c r="K4178">
        <v>5953</v>
      </c>
      <c r="L4178">
        <v>1</v>
      </c>
      <c r="M4178" s="1" t="str">
        <f t="shared" si="520"/>
        <v>SHIP-004177</v>
      </c>
      <c r="N4178" t="str">
        <f t="shared" si="521"/>
        <v>GSITEM-004177</v>
      </c>
      <c r="O4178" t="str">
        <f t="shared" si="522"/>
        <v>GSORD-004177</v>
      </c>
      <c r="P4178" s="1" t="str">
        <f t="shared" si="523"/>
        <v>WH-D</v>
      </c>
      <c r="Q4178" s="1" t="str">
        <f t="shared" si="524"/>
        <v>Delayed</v>
      </c>
      <c r="R4178" s="1" t="str">
        <f t="shared" si="525"/>
        <v>No</v>
      </c>
      <c r="S4178" s="1" t="str">
        <f t="shared" si="526"/>
        <v>ecommerce_shipping</v>
      </c>
      <c r="T4178" s="1" t="str">
        <f t="shared" si="527"/>
        <v>SHIPMENT_STATUS_RECORDED</v>
      </c>
    </row>
    <row r="4179" spans="1:20" x14ac:dyDescent="0.2">
      <c r="A4179">
        <v>4178</v>
      </c>
      <c r="B4179" t="s">
        <v>15</v>
      </c>
      <c r="C4179" t="s">
        <v>22</v>
      </c>
      <c r="D4179">
        <v>4</v>
      </c>
      <c r="E4179">
        <v>5</v>
      </c>
      <c r="F4179">
        <v>149</v>
      </c>
      <c r="G4179">
        <v>3</v>
      </c>
      <c r="H4179" t="s">
        <v>14</v>
      </c>
      <c r="I4179" t="s">
        <v>16</v>
      </c>
      <c r="J4179">
        <v>9</v>
      </c>
      <c r="K4179">
        <v>4953</v>
      </c>
      <c r="L4179">
        <v>1</v>
      </c>
      <c r="M4179" s="1" t="str">
        <f t="shared" si="520"/>
        <v>SHIP-004178</v>
      </c>
      <c r="N4179" t="str">
        <f t="shared" si="521"/>
        <v>GSITEM-004178</v>
      </c>
      <c r="O4179" t="str">
        <f t="shared" si="522"/>
        <v>GSORD-004178</v>
      </c>
      <c r="P4179" s="1" t="str">
        <f t="shared" si="523"/>
        <v>WH-F</v>
      </c>
      <c r="Q4179" s="1" t="str">
        <f t="shared" si="524"/>
        <v>Delayed</v>
      </c>
      <c r="R4179" s="1" t="str">
        <f t="shared" si="525"/>
        <v>No</v>
      </c>
      <c r="S4179" s="1" t="str">
        <f t="shared" si="526"/>
        <v>ecommerce_shipping</v>
      </c>
      <c r="T4179" s="1" t="str">
        <f t="shared" si="527"/>
        <v>SHIPMENT_STATUS_RECORDED</v>
      </c>
    </row>
    <row r="4180" spans="1:20" x14ac:dyDescent="0.2">
      <c r="A4180">
        <v>4179</v>
      </c>
      <c r="B4180" t="s">
        <v>17</v>
      </c>
      <c r="C4180" t="s">
        <v>22</v>
      </c>
      <c r="D4180">
        <v>3</v>
      </c>
      <c r="E4180">
        <v>2</v>
      </c>
      <c r="F4180">
        <v>150</v>
      </c>
      <c r="G4180">
        <v>3</v>
      </c>
      <c r="H4180" t="s">
        <v>14</v>
      </c>
      <c r="I4180" t="s">
        <v>16</v>
      </c>
      <c r="J4180">
        <v>1</v>
      </c>
      <c r="K4180">
        <v>5825</v>
      </c>
      <c r="L4180">
        <v>0</v>
      </c>
      <c r="M4180" s="1" t="str">
        <f t="shared" si="520"/>
        <v>SHIP-004179</v>
      </c>
      <c r="N4180" t="str">
        <f t="shared" si="521"/>
        <v>GSITEM-004179</v>
      </c>
      <c r="O4180" t="str">
        <f t="shared" si="522"/>
        <v>GSORD-004179</v>
      </c>
      <c r="P4180" s="1" t="str">
        <f t="shared" si="523"/>
        <v>WH-A</v>
      </c>
      <c r="Q4180" s="1" t="str">
        <f t="shared" si="524"/>
        <v>On Time</v>
      </c>
      <c r="R4180" s="1" t="str">
        <f t="shared" si="525"/>
        <v>Yes</v>
      </c>
      <c r="S4180" s="1" t="str">
        <f t="shared" si="526"/>
        <v>ecommerce_shipping</v>
      </c>
      <c r="T4180" s="1" t="str">
        <f t="shared" si="527"/>
        <v>SHIPMENT_STATUS_RECORDED</v>
      </c>
    </row>
    <row r="4181" spans="1:20" x14ac:dyDescent="0.2">
      <c r="A4181">
        <v>4180</v>
      </c>
      <c r="B4181" t="s">
        <v>18</v>
      </c>
      <c r="C4181" t="s">
        <v>22</v>
      </c>
      <c r="D4181">
        <v>4</v>
      </c>
      <c r="E4181">
        <v>1</v>
      </c>
      <c r="F4181">
        <v>155</v>
      </c>
      <c r="G4181">
        <v>3</v>
      </c>
      <c r="H4181" t="s">
        <v>14</v>
      </c>
      <c r="I4181" t="s">
        <v>15</v>
      </c>
      <c r="J4181">
        <v>4</v>
      </c>
      <c r="K4181">
        <v>5666</v>
      </c>
      <c r="L4181">
        <v>0</v>
      </c>
      <c r="M4181" s="1" t="str">
        <f t="shared" si="520"/>
        <v>SHIP-004180</v>
      </c>
      <c r="N4181" t="str">
        <f t="shared" si="521"/>
        <v>GSITEM-004180</v>
      </c>
      <c r="O4181" t="str">
        <f t="shared" si="522"/>
        <v>GSORD-004180</v>
      </c>
      <c r="P4181" s="1" t="str">
        <f t="shared" si="523"/>
        <v>WH-B</v>
      </c>
      <c r="Q4181" s="1" t="str">
        <f t="shared" si="524"/>
        <v>On Time</v>
      </c>
      <c r="R4181" s="1" t="str">
        <f t="shared" si="525"/>
        <v>Yes</v>
      </c>
      <c r="S4181" s="1" t="str">
        <f t="shared" si="526"/>
        <v>ecommerce_shipping</v>
      </c>
      <c r="T4181" s="1" t="str">
        <f t="shared" si="527"/>
        <v>SHIPMENT_STATUS_RECORDED</v>
      </c>
    </row>
    <row r="4182" spans="1:20" x14ac:dyDescent="0.2">
      <c r="A4182">
        <v>4181</v>
      </c>
      <c r="B4182" t="s">
        <v>20</v>
      </c>
      <c r="C4182" t="s">
        <v>22</v>
      </c>
      <c r="D4182">
        <v>4</v>
      </c>
      <c r="E4182">
        <v>5</v>
      </c>
      <c r="F4182">
        <v>199</v>
      </c>
      <c r="G4182">
        <v>2</v>
      </c>
      <c r="H4182" t="s">
        <v>19</v>
      </c>
      <c r="I4182" t="s">
        <v>16</v>
      </c>
      <c r="J4182">
        <v>4</v>
      </c>
      <c r="K4182">
        <v>4762</v>
      </c>
      <c r="L4182">
        <v>0</v>
      </c>
      <c r="M4182" s="1" t="str">
        <f t="shared" si="520"/>
        <v>SHIP-004181</v>
      </c>
      <c r="N4182" t="str">
        <f t="shared" si="521"/>
        <v>GSITEM-004181</v>
      </c>
      <c r="O4182" t="str">
        <f t="shared" si="522"/>
        <v>GSORD-004181</v>
      </c>
      <c r="P4182" s="1" t="str">
        <f t="shared" si="523"/>
        <v>WH-C</v>
      </c>
      <c r="Q4182" s="1" t="str">
        <f t="shared" si="524"/>
        <v>On Time</v>
      </c>
      <c r="R4182" s="1" t="str">
        <f t="shared" si="525"/>
        <v>Yes</v>
      </c>
      <c r="S4182" s="1" t="str">
        <f t="shared" si="526"/>
        <v>ecommerce_shipping</v>
      </c>
      <c r="T4182" s="1" t="str">
        <f t="shared" si="527"/>
        <v>SHIPMENT_STATUS_RECORDED</v>
      </c>
    </row>
    <row r="4183" spans="1:20" x14ac:dyDescent="0.2">
      <c r="A4183">
        <v>4182</v>
      </c>
      <c r="B4183" t="s">
        <v>15</v>
      </c>
      <c r="C4183" t="s">
        <v>22</v>
      </c>
      <c r="D4183">
        <v>4</v>
      </c>
      <c r="E4183">
        <v>5</v>
      </c>
      <c r="F4183">
        <v>169</v>
      </c>
      <c r="G4183">
        <v>2</v>
      </c>
      <c r="H4183" t="s">
        <v>14</v>
      </c>
      <c r="I4183" t="s">
        <v>15</v>
      </c>
      <c r="J4183">
        <v>10</v>
      </c>
      <c r="K4183">
        <v>4248</v>
      </c>
      <c r="L4183">
        <v>0</v>
      </c>
      <c r="M4183" s="1" t="str">
        <f t="shared" si="520"/>
        <v>SHIP-004182</v>
      </c>
      <c r="N4183" t="str">
        <f t="shared" si="521"/>
        <v>GSITEM-004182</v>
      </c>
      <c r="O4183" t="str">
        <f t="shared" si="522"/>
        <v>GSORD-004182</v>
      </c>
      <c r="P4183" s="1" t="str">
        <f t="shared" si="523"/>
        <v>WH-F</v>
      </c>
      <c r="Q4183" s="1" t="str">
        <f t="shared" si="524"/>
        <v>On Time</v>
      </c>
      <c r="R4183" s="1" t="str">
        <f t="shared" si="525"/>
        <v>Yes</v>
      </c>
      <c r="S4183" s="1" t="str">
        <f t="shared" si="526"/>
        <v>ecommerce_shipping</v>
      </c>
      <c r="T4183" s="1" t="str">
        <f t="shared" si="527"/>
        <v>SHIPMENT_STATUS_RECORDED</v>
      </c>
    </row>
    <row r="4184" spans="1:20" x14ac:dyDescent="0.2">
      <c r="A4184">
        <v>4183</v>
      </c>
      <c r="B4184" t="s">
        <v>12</v>
      </c>
      <c r="C4184" t="s">
        <v>22</v>
      </c>
      <c r="D4184">
        <v>6</v>
      </c>
      <c r="E4184">
        <v>4</v>
      </c>
      <c r="F4184">
        <v>276</v>
      </c>
      <c r="G4184">
        <v>6</v>
      </c>
      <c r="H4184" t="s">
        <v>14</v>
      </c>
      <c r="I4184" t="s">
        <v>15</v>
      </c>
      <c r="J4184">
        <v>8</v>
      </c>
      <c r="K4184">
        <v>5037</v>
      </c>
      <c r="L4184">
        <v>0</v>
      </c>
      <c r="M4184" s="1" t="str">
        <f t="shared" si="520"/>
        <v>SHIP-004183</v>
      </c>
      <c r="N4184" t="str">
        <f t="shared" si="521"/>
        <v>GSITEM-004183</v>
      </c>
      <c r="O4184" t="str">
        <f t="shared" si="522"/>
        <v>GSORD-004183</v>
      </c>
      <c r="P4184" s="1" t="str">
        <f t="shared" si="523"/>
        <v>WH-D</v>
      </c>
      <c r="Q4184" s="1" t="str">
        <f t="shared" si="524"/>
        <v>On Time</v>
      </c>
      <c r="R4184" s="1" t="str">
        <f t="shared" si="525"/>
        <v>Yes</v>
      </c>
      <c r="S4184" s="1" t="str">
        <f t="shared" si="526"/>
        <v>ecommerce_shipping</v>
      </c>
      <c r="T4184" s="1" t="str">
        <f t="shared" si="527"/>
        <v>SHIPMENT_STATUS_RECORDED</v>
      </c>
    </row>
    <row r="4185" spans="1:20" x14ac:dyDescent="0.2">
      <c r="A4185">
        <v>4184</v>
      </c>
      <c r="B4185" t="s">
        <v>15</v>
      </c>
      <c r="C4185" t="s">
        <v>22</v>
      </c>
      <c r="D4185">
        <v>4</v>
      </c>
      <c r="E4185">
        <v>3</v>
      </c>
      <c r="F4185">
        <v>257</v>
      </c>
      <c r="G4185">
        <v>3</v>
      </c>
      <c r="H4185" t="s">
        <v>14</v>
      </c>
      <c r="I4185" t="s">
        <v>15</v>
      </c>
      <c r="J4185">
        <v>1</v>
      </c>
      <c r="K4185">
        <v>5843</v>
      </c>
      <c r="L4185">
        <v>0</v>
      </c>
      <c r="M4185" s="1" t="str">
        <f t="shared" si="520"/>
        <v>SHIP-004184</v>
      </c>
      <c r="N4185" t="str">
        <f t="shared" si="521"/>
        <v>GSITEM-004184</v>
      </c>
      <c r="O4185" t="str">
        <f t="shared" si="522"/>
        <v>GSORD-004184</v>
      </c>
      <c r="P4185" s="1" t="str">
        <f t="shared" si="523"/>
        <v>WH-F</v>
      </c>
      <c r="Q4185" s="1" t="str">
        <f t="shared" si="524"/>
        <v>On Time</v>
      </c>
      <c r="R4185" s="1" t="str">
        <f t="shared" si="525"/>
        <v>Yes</v>
      </c>
      <c r="S4185" s="1" t="str">
        <f t="shared" si="526"/>
        <v>ecommerce_shipping</v>
      </c>
      <c r="T4185" s="1" t="str">
        <f t="shared" si="527"/>
        <v>SHIPMENT_STATUS_RECORDED</v>
      </c>
    </row>
    <row r="4186" spans="1:20" x14ac:dyDescent="0.2">
      <c r="A4186">
        <v>4185</v>
      </c>
      <c r="B4186" t="s">
        <v>17</v>
      </c>
      <c r="C4186" t="s">
        <v>22</v>
      </c>
      <c r="D4186">
        <v>4</v>
      </c>
      <c r="E4186">
        <v>3</v>
      </c>
      <c r="F4186">
        <v>153</v>
      </c>
      <c r="G4186">
        <v>2</v>
      </c>
      <c r="H4186" t="s">
        <v>19</v>
      </c>
      <c r="I4186" t="s">
        <v>16</v>
      </c>
      <c r="J4186">
        <v>1</v>
      </c>
      <c r="K4186">
        <v>4366</v>
      </c>
      <c r="L4186">
        <v>1</v>
      </c>
      <c r="M4186" s="1" t="str">
        <f t="shared" si="520"/>
        <v>SHIP-004185</v>
      </c>
      <c r="N4186" t="str">
        <f t="shared" si="521"/>
        <v>GSITEM-004185</v>
      </c>
      <c r="O4186" t="str">
        <f t="shared" si="522"/>
        <v>GSORD-004185</v>
      </c>
      <c r="P4186" s="1" t="str">
        <f t="shared" si="523"/>
        <v>WH-A</v>
      </c>
      <c r="Q4186" s="1" t="str">
        <f t="shared" si="524"/>
        <v>Delayed</v>
      </c>
      <c r="R4186" s="1" t="str">
        <f t="shared" si="525"/>
        <v>No</v>
      </c>
      <c r="S4186" s="1" t="str">
        <f t="shared" si="526"/>
        <v>ecommerce_shipping</v>
      </c>
      <c r="T4186" s="1" t="str">
        <f t="shared" si="527"/>
        <v>SHIPMENT_STATUS_RECORDED</v>
      </c>
    </row>
    <row r="4187" spans="1:20" x14ac:dyDescent="0.2">
      <c r="A4187">
        <v>4186</v>
      </c>
      <c r="B4187" t="s">
        <v>18</v>
      </c>
      <c r="C4187" t="s">
        <v>22</v>
      </c>
      <c r="D4187">
        <v>5</v>
      </c>
      <c r="E4187">
        <v>5</v>
      </c>
      <c r="F4187">
        <v>228</v>
      </c>
      <c r="G4187">
        <v>4</v>
      </c>
      <c r="H4187" t="s">
        <v>14</v>
      </c>
      <c r="I4187" t="s">
        <v>16</v>
      </c>
      <c r="J4187">
        <v>6</v>
      </c>
      <c r="K4187">
        <v>4946</v>
      </c>
      <c r="L4187">
        <v>1</v>
      </c>
      <c r="M4187" s="1" t="str">
        <f t="shared" si="520"/>
        <v>SHIP-004186</v>
      </c>
      <c r="N4187" t="str">
        <f t="shared" si="521"/>
        <v>GSITEM-004186</v>
      </c>
      <c r="O4187" t="str">
        <f t="shared" si="522"/>
        <v>GSORD-004186</v>
      </c>
      <c r="P4187" s="1" t="str">
        <f t="shared" si="523"/>
        <v>WH-B</v>
      </c>
      <c r="Q4187" s="1" t="str">
        <f t="shared" si="524"/>
        <v>Delayed</v>
      </c>
      <c r="R4187" s="1" t="str">
        <f t="shared" si="525"/>
        <v>No</v>
      </c>
      <c r="S4187" s="1" t="str">
        <f t="shared" si="526"/>
        <v>ecommerce_shipping</v>
      </c>
      <c r="T4187" s="1" t="str">
        <f t="shared" si="527"/>
        <v>SHIPMENT_STATUS_RECORDED</v>
      </c>
    </row>
    <row r="4188" spans="1:20" x14ac:dyDescent="0.2">
      <c r="A4188">
        <v>4187</v>
      </c>
      <c r="B4188" t="s">
        <v>20</v>
      </c>
      <c r="C4188" t="s">
        <v>22</v>
      </c>
      <c r="D4188">
        <v>4</v>
      </c>
      <c r="E4188">
        <v>4</v>
      </c>
      <c r="F4188">
        <v>133</v>
      </c>
      <c r="G4188">
        <v>2</v>
      </c>
      <c r="H4188" t="s">
        <v>19</v>
      </c>
      <c r="I4188" t="s">
        <v>15</v>
      </c>
      <c r="J4188">
        <v>4</v>
      </c>
      <c r="K4188">
        <v>4724</v>
      </c>
      <c r="L4188">
        <v>0</v>
      </c>
      <c r="M4188" s="1" t="str">
        <f t="shared" si="520"/>
        <v>SHIP-004187</v>
      </c>
      <c r="N4188" t="str">
        <f t="shared" si="521"/>
        <v>GSITEM-004187</v>
      </c>
      <c r="O4188" t="str">
        <f t="shared" si="522"/>
        <v>GSORD-004187</v>
      </c>
      <c r="P4188" s="1" t="str">
        <f t="shared" si="523"/>
        <v>WH-C</v>
      </c>
      <c r="Q4188" s="1" t="str">
        <f t="shared" si="524"/>
        <v>On Time</v>
      </c>
      <c r="R4188" s="1" t="str">
        <f t="shared" si="525"/>
        <v>Yes</v>
      </c>
      <c r="S4188" s="1" t="str">
        <f t="shared" si="526"/>
        <v>ecommerce_shipping</v>
      </c>
      <c r="T4188" s="1" t="str">
        <f t="shared" si="527"/>
        <v>SHIPMENT_STATUS_RECORDED</v>
      </c>
    </row>
    <row r="4189" spans="1:20" x14ac:dyDescent="0.2">
      <c r="A4189">
        <v>4188</v>
      </c>
      <c r="B4189" t="s">
        <v>15</v>
      </c>
      <c r="C4189" t="s">
        <v>22</v>
      </c>
      <c r="D4189">
        <v>4</v>
      </c>
      <c r="E4189">
        <v>4</v>
      </c>
      <c r="F4189">
        <v>206</v>
      </c>
      <c r="G4189">
        <v>3</v>
      </c>
      <c r="H4189" t="s">
        <v>19</v>
      </c>
      <c r="I4189" t="s">
        <v>15</v>
      </c>
      <c r="J4189">
        <v>10</v>
      </c>
      <c r="K4189">
        <v>4262</v>
      </c>
      <c r="L4189">
        <v>0</v>
      </c>
      <c r="M4189" s="1" t="str">
        <f t="shared" si="520"/>
        <v>SHIP-004188</v>
      </c>
      <c r="N4189" t="str">
        <f t="shared" si="521"/>
        <v>GSITEM-004188</v>
      </c>
      <c r="O4189" t="str">
        <f t="shared" si="522"/>
        <v>GSORD-004188</v>
      </c>
      <c r="P4189" s="1" t="str">
        <f t="shared" si="523"/>
        <v>WH-F</v>
      </c>
      <c r="Q4189" s="1" t="str">
        <f t="shared" si="524"/>
        <v>On Time</v>
      </c>
      <c r="R4189" s="1" t="str">
        <f t="shared" si="525"/>
        <v>Yes</v>
      </c>
      <c r="S4189" s="1" t="str">
        <f t="shared" si="526"/>
        <v>ecommerce_shipping</v>
      </c>
      <c r="T4189" s="1" t="str">
        <f t="shared" si="527"/>
        <v>SHIPMENT_STATUS_RECORDED</v>
      </c>
    </row>
    <row r="4190" spans="1:20" x14ac:dyDescent="0.2">
      <c r="A4190">
        <v>4189</v>
      </c>
      <c r="B4190" t="s">
        <v>12</v>
      </c>
      <c r="C4190" t="s">
        <v>22</v>
      </c>
      <c r="D4190">
        <v>4</v>
      </c>
      <c r="E4190">
        <v>5</v>
      </c>
      <c r="F4190">
        <v>263</v>
      </c>
      <c r="G4190">
        <v>5</v>
      </c>
      <c r="H4190" t="s">
        <v>14</v>
      </c>
      <c r="I4190" t="s">
        <v>16</v>
      </c>
      <c r="J4190">
        <v>9</v>
      </c>
      <c r="K4190">
        <v>5731</v>
      </c>
      <c r="L4190">
        <v>1</v>
      </c>
      <c r="M4190" s="1" t="str">
        <f t="shared" si="520"/>
        <v>SHIP-004189</v>
      </c>
      <c r="N4190" t="str">
        <f t="shared" si="521"/>
        <v>GSITEM-004189</v>
      </c>
      <c r="O4190" t="str">
        <f t="shared" si="522"/>
        <v>GSORD-004189</v>
      </c>
      <c r="P4190" s="1" t="str">
        <f t="shared" si="523"/>
        <v>WH-D</v>
      </c>
      <c r="Q4190" s="1" t="str">
        <f t="shared" si="524"/>
        <v>Delayed</v>
      </c>
      <c r="R4190" s="1" t="str">
        <f t="shared" si="525"/>
        <v>No</v>
      </c>
      <c r="S4190" s="1" t="str">
        <f t="shared" si="526"/>
        <v>ecommerce_shipping</v>
      </c>
      <c r="T4190" s="1" t="str">
        <f t="shared" si="527"/>
        <v>SHIPMENT_STATUS_RECORDED</v>
      </c>
    </row>
    <row r="4191" spans="1:20" x14ac:dyDescent="0.2">
      <c r="A4191">
        <v>4190</v>
      </c>
      <c r="B4191" t="s">
        <v>15</v>
      </c>
      <c r="C4191" t="s">
        <v>22</v>
      </c>
      <c r="D4191">
        <v>4</v>
      </c>
      <c r="E4191">
        <v>1</v>
      </c>
      <c r="F4191">
        <v>190</v>
      </c>
      <c r="G4191">
        <v>2</v>
      </c>
      <c r="H4191" t="s">
        <v>19</v>
      </c>
      <c r="I4191" t="s">
        <v>15</v>
      </c>
      <c r="J4191">
        <v>4</v>
      </c>
      <c r="K4191">
        <v>4501</v>
      </c>
      <c r="L4191">
        <v>0</v>
      </c>
      <c r="M4191" s="1" t="str">
        <f t="shared" si="520"/>
        <v>SHIP-004190</v>
      </c>
      <c r="N4191" t="str">
        <f t="shared" si="521"/>
        <v>GSITEM-004190</v>
      </c>
      <c r="O4191" t="str">
        <f t="shared" si="522"/>
        <v>GSORD-004190</v>
      </c>
      <c r="P4191" s="1" t="str">
        <f t="shared" si="523"/>
        <v>WH-F</v>
      </c>
      <c r="Q4191" s="1" t="str">
        <f t="shared" si="524"/>
        <v>On Time</v>
      </c>
      <c r="R4191" s="1" t="str">
        <f t="shared" si="525"/>
        <v>Yes</v>
      </c>
      <c r="S4191" s="1" t="str">
        <f t="shared" si="526"/>
        <v>ecommerce_shipping</v>
      </c>
      <c r="T4191" s="1" t="str">
        <f t="shared" si="527"/>
        <v>SHIPMENT_STATUS_RECORDED</v>
      </c>
    </row>
    <row r="4192" spans="1:20" x14ac:dyDescent="0.2">
      <c r="A4192">
        <v>4191</v>
      </c>
      <c r="B4192" t="s">
        <v>17</v>
      </c>
      <c r="C4192" t="s">
        <v>22</v>
      </c>
      <c r="D4192">
        <v>4</v>
      </c>
      <c r="E4192">
        <v>5</v>
      </c>
      <c r="F4192">
        <v>175</v>
      </c>
      <c r="G4192">
        <v>2</v>
      </c>
      <c r="H4192" t="s">
        <v>19</v>
      </c>
      <c r="I4192" t="s">
        <v>16</v>
      </c>
      <c r="J4192">
        <v>4</v>
      </c>
      <c r="K4192">
        <v>4910</v>
      </c>
      <c r="L4192">
        <v>1</v>
      </c>
      <c r="M4192" s="1" t="str">
        <f t="shared" si="520"/>
        <v>SHIP-004191</v>
      </c>
      <c r="N4192" t="str">
        <f t="shared" si="521"/>
        <v>GSITEM-004191</v>
      </c>
      <c r="O4192" t="str">
        <f t="shared" si="522"/>
        <v>GSORD-004191</v>
      </c>
      <c r="P4192" s="1" t="str">
        <f t="shared" si="523"/>
        <v>WH-A</v>
      </c>
      <c r="Q4192" s="1" t="str">
        <f t="shared" si="524"/>
        <v>Delayed</v>
      </c>
      <c r="R4192" s="1" t="str">
        <f t="shared" si="525"/>
        <v>No</v>
      </c>
      <c r="S4192" s="1" t="str">
        <f t="shared" si="526"/>
        <v>ecommerce_shipping</v>
      </c>
      <c r="T4192" s="1" t="str">
        <f t="shared" si="527"/>
        <v>SHIPMENT_STATUS_RECORDED</v>
      </c>
    </row>
    <row r="4193" spans="1:20" x14ac:dyDescent="0.2">
      <c r="A4193">
        <v>4192</v>
      </c>
      <c r="B4193" t="s">
        <v>18</v>
      </c>
      <c r="C4193" t="s">
        <v>22</v>
      </c>
      <c r="D4193">
        <v>3</v>
      </c>
      <c r="E4193">
        <v>3</v>
      </c>
      <c r="F4193">
        <v>272</v>
      </c>
      <c r="G4193">
        <v>3</v>
      </c>
      <c r="H4193" t="s">
        <v>14</v>
      </c>
      <c r="I4193" t="s">
        <v>16</v>
      </c>
      <c r="J4193">
        <v>2</v>
      </c>
      <c r="K4193">
        <v>4059</v>
      </c>
      <c r="L4193">
        <v>1</v>
      </c>
      <c r="M4193" s="1" t="str">
        <f t="shared" si="520"/>
        <v>SHIP-004192</v>
      </c>
      <c r="N4193" t="str">
        <f t="shared" si="521"/>
        <v>GSITEM-004192</v>
      </c>
      <c r="O4193" t="str">
        <f t="shared" si="522"/>
        <v>GSORD-004192</v>
      </c>
      <c r="P4193" s="1" t="str">
        <f t="shared" si="523"/>
        <v>WH-B</v>
      </c>
      <c r="Q4193" s="1" t="str">
        <f t="shared" si="524"/>
        <v>Delayed</v>
      </c>
      <c r="R4193" s="1" t="str">
        <f t="shared" si="525"/>
        <v>No</v>
      </c>
      <c r="S4193" s="1" t="str">
        <f t="shared" si="526"/>
        <v>ecommerce_shipping</v>
      </c>
      <c r="T4193" s="1" t="str">
        <f t="shared" si="527"/>
        <v>SHIPMENT_STATUS_RECORDED</v>
      </c>
    </row>
    <row r="4194" spans="1:20" x14ac:dyDescent="0.2">
      <c r="A4194">
        <v>4193</v>
      </c>
      <c r="B4194" t="s">
        <v>20</v>
      </c>
      <c r="C4194" t="s">
        <v>22</v>
      </c>
      <c r="D4194">
        <v>4</v>
      </c>
      <c r="E4194">
        <v>1</v>
      </c>
      <c r="F4194">
        <v>111</v>
      </c>
      <c r="G4194">
        <v>4</v>
      </c>
      <c r="H4194" t="s">
        <v>19</v>
      </c>
      <c r="I4194" t="s">
        <v>16</v>
      </c>
      <c r="J4194">
        <v>10</v>
      </c>
      <c r="K4194">
        <v>4711</v>
      </c>
      <c r="L4194">
        <v>0</v>
      </c>
      <c r="M4194" s="1" t="str">
        <f t="shared" si="520"/>
        <v>SHIP-004193</v>
      </c>
      <c r="N4194" t="str">
        <f t="shared" si="521"/>
        <v>GSITEM-004193</v>
      </c>
      <c r="O4194" t="str">
        <f t="shared" si="522"/>
        <v>GSORD-004193</v>
      </c>
      <c r="P4194" s="1" t="str">
        <f t="shared" si="523"/>
        <v>WH-C</v>
      </c>
      <c r="Q4194" s="1" t="str">
        <f t="shared" si="524"/>
        <v>On Time</v>
      </c>
      <c r="R4194" s="1" t="str">
        <f t="shared" si="525"/>
        <v>Yes</v>
      </c>
      <c r="S4194" s="1" t="str">
        <f t="shared" si="526"/>
        <v>ecommerce_shipping</v>
      </c>
      <c r="T4194" s="1" t="str">
        <f t="shared" si="527"/>
        <v>SHIPMENT_STATUS_RECORDED</v>
      </c>
    </row>
    <row r="4195" spans="1:20" x14ac:dyDescent="0.2">
      <c r="A4195">
        <v>4194</v>
      </c>
      <c r="B4195" t="s">
        <v>15</v>
      </c>
      <c r="C4195" t="s">
        <v>22</v>
      </c>
      <c r="D4195">
        <v>5</v>
      </c>
      <c r="E4195">
        <v>2</v>
      </c>
      <c r="F4195">
        <v>233</v>
      </c>
      <c r="G4195">
        <v>3</v>
      </c>
      <c r="H4195" t="s">
        <v>14</v>
      </c>
      <c r="I4195" t="s">
        <v>15</v>
      </c>
      <c r="J4195">
        <v>5</v>
      </c>
      <c r="K4195">
        <v>5756</v>
      </c>
      <c r="L4195">
        <v>1</v>
      </c>
      <c r="M4195" s="1" t="str">
        <f t="shared" si="520"/>
        <v>SHIP-004194</v>
      </c>
      <c r="N4195" t="str">
        <f t="shared" si="521"/>
        <v>GSITEM-004194</v>
      </c>
      <c r="O4195" t="str">
        <f t="shared" si="522"/>
        <v>GSORD-004194</v>
      </c>
      <c r="P4195" s="1" t="str">
        <f t="shared" si="523"/>
        <v>WH-F</v>
      </c>
      <c r="Q4195" s="1" t="str">
        <f t="shared" si="524"/>
        <v>Delayed</v>
      </c>
      <c r="R4195" s="1" t="str">
        <f t="shared" si="525"/>
        <v>No</v>
      </c>
      <c r="S4195" s="1" t="str">
        <f t="shared" si="526"/>
        <v>ecommerce_shipping</v>
      </c>
      <c r="T4195" s="1" t="str">
        <f t="shared" si="527"/>
        <v>SHIPMENT_STATUS_RECORDED</v>
      </c>
    </row>
    <row r="4196" spans="1:20" x14ac:dyDescent="0.2">
      <c r="A4196">
        <v>4195</v>
      </c>
      <c r="B4196" t="s">
        <v>12</v>
      </c>
      <c r="C4196" t="s">
        <v>22</v>
      </c>
      <c r="D4196">
        <v>5</v>
      </c>
      <c r="E4196">
        <v>5</v>
      </c>
      <c r="F4196">
        <v>235</v>
      </c>
      <c r="G4196">
        <v>3</v>
      </c>
      <c r="H4196" t="s">
        <v>14</v>
      </c>
      <c r="I4196" t="s">
        <v>15</v>
      </c>
      <c r="J4196">
        <v>4</v>
      </c>
      <c r="K4196">
        <v>5325</v>
      </c>
      <c r="L4196">
        <v>0</v>
      </c>
      <c r="M4196" s="1" t="str">
        <f t="shared" si="520"/>
        <v>SHIP-004195</v>
      </c>
      <c r="N4196" t="str">
        <f t="shared" si="521"/>
        <v>GSITEM-004195</v>
      </c>
      <c r="O4196" t="str">
        <f t="shared" si="522"/>
        <v>GSORD-004195</v>
      </c>
      <c r="P4196" s="1" t="str">
        <f t="shared" si="523"/>
        <v>WH-D</v>
      </c>
      <c r="Q4196" s="1" t="str">
        <f t="shared" si="524"/>
        <v>On Time</v>
      </c>
      <c r="R4196" s="1" t="str">
        <f t="shared" si="525"/>
        <v>Yes</v>
      </c>
      <c r="S4196" s="1" t="str">
        <f t="shared" si="526"/>
        <v>ecommerce_shipping</v>
      </c>
      <c r="T4196" s="1" t="str">
        <f t="shared" si="527"/>
        <v>SHIPMENT_STATUS_RECORDED</v>
      </c>
    </row>
    <row r="4197" spans="1:20" x14ac:dyDescent="0.2">
      <c r="A4197">
        <v>4196</v>
      </c>
      <c r="B4197" t="s">
        <v>15</v>
      </c>
      <c r="C4197" t="s">
        <v>22</v>
      </c>
      <c r="D4197">
        <v>3</v>
      </c>
      <c r="E4197">
        <v>2</v>
      </c>
      <c r="F4197">
        <v>255</v>
      </c>
      <c r="G4197">
        <v>4</v>
      </c>
      <c r="H4197" t="s">
        <v>19</v>
      </c>
      <c r="I4197" t="s">
        <v>16</v>
      </c>
      <c r="J4197">
        <v>5</v>
      </c>
      <c r="K4197">
        <v>4415</v>
      </c>
      <c r="L4197">
        <v>0</v>
      </c>
      <c r="M4197" s="1" t="str">
        <f t="shared" si="520"/>
        <v>SHIP-004196</v>
      </c>
      <c r="N4197" t="str">
        <f t="shared" si="521"/>
        <v>GSITEM-004196</v>
      </c>
      <c r="O4197" t="str">
        <f t="shared" si="522"/>
        <v>GSORD-004196</v>
      </c>
      <c r="P4197" s="1" t="str">
        <f t="shared" si="523"/>
        <v>WH-F</v>
      </c>
      <c r="Q4197" s="1" t="str">
        <f t="shared" si="524"/>
        <v>On Time</v>
      </c>
      <c r="R4197" s="1" t="str">
        <f t="shared" si="525"/>
        <v>Yes</v>
      </c>
      <c r="S4197" s="1" t="str">
        <f t="shared" si="526"/>
        <v>ecommerce_shipping</v>
      </c>
      <c r="T4197" s="1" t="str">
        <f t="shared" si="527"/>
        <v>SHIPMENT_STATUS_RECORDED</v>
      </c>
    </row>
    <row r="4198" spans="1:20" x14ac:dyDescent="0.2">
      <c r="A4198">
        <v>4197</v>
      </c>
      <c r="B4198" t="s">
        <v>17</v>
      </c>
      <c r="C4198" t="s">
        <v>22</v>
      </c>
      <c r="D4198">
        <v>4</v>
      </c>
      <c r="E4198">
        <v>3</v>
      </c>
      <c r="F4198">
        <v>216</v>
      </c>
      <c r="G4198">
        <v>2</v>
      </c>
      <c r="H4198" t="s">
        <v>14</v>
      </c>
      <c r="I4198" t="s">
        <v>15</v>
      </c>
      <c r="J4198">
        <v>6</v>
      </c>
      <c r="K4198">
        <v>4005</v>
      </c>
      <c r="L4198">
        <v>0</v>
      </c>
      <c r="M4198" s="1" t="str">
        <f t="shared" si="520"/>
        <v>SHIP-004197</v>
      </c>
      <c r="N4198" t="str">
        <f t="shared" si="521"/>
        <v>GSITEM-004197</v>
      </c>
      <c r="O4198" t="str">
        <f t="shared" si="522"/>
        <v>GSORD-004197</v>
      </c>
      <c r="P4198" s="1" t="str">
        <f t="shared" si="523"/>
        <v>WH-A</v>
      </c>
      <c r="Q4198" s="1" t="str">
        <f t="shared" si="524"/>
        <v>On Time</v>
      </c>
      <c r="R4198" s="1" t="str">
        <f t="shared" si="525"/>
        <v>Yes</v>
      </c>
      <c r="S4198" s="1" t="str">
        <f t="shared" si="526"/>
        <v>ecommerce_shipping</v>
      </c>
      <c r="T4198" s="1" t="str">
        <f t="shared" si="527"/>
        <v>SHIPMENT_STATUS_RECORDED</v>
      </c>
    </row>
    <row r="4199" spans="1:20" x14ac:dyDescent="0.2">
      <c r="A4199">
        <v>4198</v>
      </c>
      <c r="B4199" t="s">
        <v>18</v>
      </c>
      <c r="C4199" t="s">
        <v>22</v>
      </c>
      <c r="D4199">
        <v>4</v>
      </c>
      <c r="E4199">
        <v>4</v>
      </c>
      <c r="F4199">
        <v>266</v>
      </c>
      <c r="G4199">
        <v>3</v>
      </c>
      <c r="H4199" t="s">
        <v>19</v>
      </c>
      <c r="I4199" t="s">
        <v>15</v>
      </c>
      <c r="J4199">
        <v>5</v>
      </c>
      <c r="K4199">
        <v>4641</v>
      </c>
      <c r="L4199">
        <v>0</v>
      </c>
      <c r="M4199" s="1" t="str">
        <f t="shared" si="520"/>
        <v>SHIP-004198</v>
      </c>
      <c r="N4199" t="str">
        <f t="shared" si="521"/>
        <v>GSITEM-004198</v>
      </c>
      <c r="O4199" t="str">
        <f t="shared" si="522"/>
        <v>GSORD-004198</v>
      </c>
      <c r="P4199" s="1" t="str">
        <f t="shared" si="523"/>
        <v>WH-B</v>
      </c>
      <c r="Q4199" s="1" t="str">
        <f t="shared" si="524"/>
        <v>On Time</v>
      </c>
      <c r="R4199" s="1" t="str">
        <f t="shared" si="525"/>
        <v>Yes</v>
      </c>
      <c r="S4199" s="1" t="str">
        <f t="shared" si="526"/>
        <v>ecommerce_shipping</v>
      </c>
      <c r="T4199" s="1" t="str">
        <f t="shared" si="527"/>
        <v>SHIPMENT_STATUS_RECORDED</v>
      </c>
    </row>
    <row r="4200" spans="1:20" x14ac:dyDescent="0.2">
      <c r="A4200">
        <v>4199</v>
      </c>
      <c r="B4200" t="s">
        <v>20</v>
      </c>
      <c r="C4200" t="s">
        <v>22</v>
      </c>
      <c r="D4200">
        <v>4</v>
      </c>
      <c r="E4200">
        <v>3</v>
      </c>
      <c r="F4200">
        <v>200</v>
      </c>
      <c r="G4200">
        <v>4</v>
      </c>
      <c r="H4200" t="s">
        <v>19</v>
      </c>
      <c r="I4200" t="s">
        <v>15</v>
      </c>
      <c r="J4200">
        <v>7</v>
      </c>
      <c r="K4200">
        <v>4953</v>
      </c>
      <c r="L4200">
        <v>1</v>
      </c>
      <c r="M4200" s="1" t="str">
        <f t="shared" si="520"/>
        <v>SHIP-004199</v>
      </c>
      <c r="N4200" t="str">
        <f t="shared" si="521"/>
        <v>GSITEM-004199</v>
      </c>
      <c r="O4200" t="str">
        <f t="shared" si="522"/>
        <v>GSORD-004199</v>
      </c>
      <c r="P4200" s="1" t="str">
        <f t="shared" si="523"/>
        <v>WH-C</v>
      </c>
      <c r="Q4200" s="1" t="str">
        <f t="shared" si="524"/>
        <v>Delayed</v>
      </c>
      <c r="R4200" s="1" t="str">
        <f t="shared" si="525"/>
        <v>No</v>
      </c>
      <c r="S4200" s="1" t="str">
        <f t="shared" si="526"/>
        <v>ecommerce_shipping</v>
      </c>
      <c r="T4200" s="1" t="str">
        <f t="shared" si="527"/>
        <v>SHIPMENT_STATUS_RECORDED</v>
      </c>
    </row>
    <row r="4201" spans="1:20" x14ac:dyDescent="0.2">
      <c r="A4201">
        <v>4200</v>
      </c>
      <c r="B4201" t="s">
        <v>15</v>
      </c>
      <c r="C4201" t="s">
        <v>22</v>
      </c>
      <c r="D4201">
        <v>3</v>
      </c>
      <c r="E4201">
        <v>3</v>
      </c>
      <c r="F4201">
        <v>194</v>
      </c>
      <c r="G4201">
        <v>3</v>
      </c>
      <c r="H4201" t="s">
        <v>19</v>
      </c>
      <c r="I4201" t="s">
        <v>15</v>
      </c>
      <c r="J4201">
        <v>6</v>
      </c>
      <c r="K4201">
        <v>5721</v>
      </c>
      <c r="L4201">
        <v>1</v>
      </c>
      <c r="M4201" s="1" t="str">
        <f t="shared" si="520"/>
        <v>SHIP-004200</v>
      </c>
      <c r="N4201" t="str">
        <f t="shared" si="521"/>
        <v>GSITEM-004200</v>
      </c>
      <c r="O4201" t="str">
        <f t="shared" si="522"/>
        <v>GSORD-004200</v>
      </c>
      <c r="P4201" s="1" t="str">
        <f t="shared" si="523"/>
        <v>WH-F</v>
      </c>
      <c r="Q4201" s="1" t="str">
        <f t="shared" si="524"/>
        <v>Delayed</v>
      </c>
      <c r="R4201" s="1" t="str">
        <f t="shared" si="525"/>
        <v>No</v>
      </c>
      <c r="S4201" s="1" t="str">
        <f t="shared" si="526"/>
        <v>ecommerce_shipping</v>
      </c>
      <c r="T4201" s="1" t="str">
        <f t="shared" si="527"/>
        <v>SHIPMENT_STATUS_RECORDED</v>
      </c>
    </row>
    <row r="4202" spans="1:20" x14ac:dyDescent="0.2">
      <c r="A4202">
        <v>4201</v>
      </c>
      <c r="B4202" t="s">
        <v>12</v>
      </c>
      <c r="C4202" t="s">
        <v>22</v>
      </c>
      <c r="D4202">
        <v>4</v>
      </c>
      <c r="E4202">
        <v>2</v>
      </c>
      <c r="F4202">
        <v>220</v>
      </c>
      <c r="G4202">
        <v>3</v>
      </c>
      <c r="H4202" t="s">
        <v>14</v>
      </c>
      <c r="I4202" t="s">
        <v>16</v>
      </c>
      <c r="J4202">
        <v>3</v>
      </c>
      <c r="K4202">
        <v>5020</v>
      </c>
      <c r="L4202">
        <v>0</v>
      </c>
      <c r="M4202" s="1" t="str">
        <f t="shared" si="520"/>
        <v>SHIP-004201</v>
      </c>
      <c r="N4202" t="str">
        <f t="shared" si="521"/>
        <v>GSITEM-004201</v>
      </c>
      <c r="O4202" t="str">
        <f t="shared" si="522"/>
        <v>GSORD-004201</v>
      </c>
      <c r="P4202" s="1" t="str">
        <f t="shared" si="523"/>
        <v>WH-D</v>
      </c>
      <c r="Q4202" s="1" t="str">
        <f t="shared" si="524"/>
        <v>On Time</v>
      </c>
      <c r="R4202" s="1" t="str">
        <f t="shared" si="525"/>
        <v>Yes</v>
      </c>
      <c r="S4202" s="1" t="str">
        <f t="shared" si="526"/>
        <v>ecommerce_shipping</v>
      </c>
      <c r="T4202" s="1" t="str">
        <f t="shared" si="527"/>
        <v>SHIPMENT_STATUS_RECORDED</v>
      </c>
    </row>
    <row r="4203" spans="1:20" x14ac:dyDescent="0.2">
      <c r="A4203">
        <v>4202</v>
      </c>
      <c r="B4203" t="s">
        <v>15</v>
      </c>
      <c r="C4203" t="s">
        <v>22</v>
      </c>
      <c r="D4203">
        <v>4</v>
      </c>
      <c r="E4203">
        <v>4</v>
      </c>
      <c r="F4203">
        <v>270</v>
      </c>
      <c r="G4203">
        <v>2</v>
      </c>
      <c r="H4203" t="s">
        <v>14</v>
      </c>
      <c r="I4203" t="s">
        <v>15</v>
      </c>
      <c r="J4203">
        <v>1</v>
      </c>
      <c r="K4203">
        <v>5148</v>
      </c>
      <c r="L4203">
        <v>1</v>
      </c>
      <c r="M4203" s="1" t="str">
        <f t="shared" si="520"/>
        <v>SHIP-004202</v>
      </c>
      <c r="N4203" t="str">
        <f t="shared" si="521"/>
        <v>GSITEM-004202</v>
      </c>
      <c r="O4203" t="str">
        <f t="shared" si="522"/>
        <v>GSORD-004202</v>
      </c>
      <c r="P4203" s="1" t="str">
        <f t="shared" si="523"/>
        <v>WH-F</v>
      </c>
      <c r="Q4203" s="1" t="str">
        <f t="shared" si="524"/>
        <v>Delayed</v>
      </c>
      <c r="R4203" s="1" t="str">
        <f t="shared" si="525"/>
        <v>No</v>
      </c>
      <c r="S4203" s="1" t="str">
        <f t="shared" si="526"/>
        <v>ecommerce_shipping</v>
      </c>
      <c r="T4203" s="1" t="str">
        <f t="shared" si="527"/>
        <v>SHIPMENT_STATUS_RECORDED</v>
      </c>
    </row>
    <row r="4204" spans="1:20" x14ac:dyDescent="0.2">
      <c r="A4204">
        <v>4203</v>
      </c>
      <c r="B4204" t="s">
        <v>17</v>
      </c>
      <c r="C4204" t="s">
        <v>22</v>
      </c>
      <c r="D4204">
        <v>3</v>
      </c>
      <c r="E4204">
        <v>2</v>
      </c>
      <c r="F4204">
        <v>168</v>
      </c>
      <c r="G4204">
        <v>3</v>
      </c>
      <c r="H4204" t="s">
        <v>19</v>
      </c>
      <c r="I4204" t="s">
        <v>16</v>
      </c>
      <c r="J4204">
        <v>2</v>
      </c>
      <c r="K4204">
        <v>4231</v>
      </c>
      <c r="L4204">
        <v>0</v>
      </c>
      <c r="M4204" s="1" t="str">
        <f t="shared" si="520"/>
        <v>SHIP-004203</v>
      </c>
      <c r="N4204" t="str">
        <f t="shared" si="521"/>
        <v>GSITEM-004203</v>
      </c>
      <c r="O4204" t="str">
        <f t="shared" si="522"/>
        <v>GSORD-004203</v>
      </c>
      <c r="P4204" s="1" t="str">
        <f t="shared" si="523"/>
        <v>WH-A</v>
      </c>
      <c r="Q4204" s="1" t="str">
        <f t="shared" si="524"/>
        <v>On Time</v>
      </c>
      <c r="R4204" s="1" t="str">
        <f t="shared" si="525"/>
        <v>Yes</v>
      </c>
      <c r="S4204" s="1" t="str">
        <f t="shared" si="526"/>
        <v>ecommerce_shipping</v>
      </c>
      <c r="T4204" s="1" t="str">
        <f t="shared" si="527"/>
        <v>SHIPMENT_STATUS_RECORDED</v>
      </c>
    </row>
    <row r="4205" spans="1:20" x14ac:dyDescent="0.2">
      <c r="A4205">
        <v>4204</v>
      </c>
      <c r="B4205" t="s">
        <v>18</v>
      </c>
      <c r="C4205" t="s">
        <v>22</v>
      </c>
      <c r="D4205">
        <v>4</v>
      </c>
      <c r="E4205">
        <v>5</v>
      </c>
      <c r="F4205">
        <v>172</v>
      </c>
      <c r="G4205">
        <v>4</v>
      </c>
      <c r="H4205" t="s">
        <v>19</v>
      </c>
      <c r="I4205" t="s">
        <v>16</v>
      </c>
      <c r="J4205">
        <v>8</v>
      </c>
      <c r="K4205">
        <v>5900</v>
      </c>
      <c r="L4205">
        <v>1</v>
      </c>
      <c r="M4205" s="1" t="str">
        <f t="shared" si="520"/>
        <v>SHIP-004204</v>
      </c>
      <c r="N4205" t="str">
        <f t="shared" si="521"/>
        <v>GSITEM-004204</v>
      </c>
      <c r="O4205" t="str">
        <f t="shared" si="522"/>
        <v>GSORD-004204</v>
      </c>
      <c r="P4205" s="1" t="str">
        <f t="shared" si="523"/>
        <v>WH-B</v>
      </c>
      <c r="Q4205" s="1" t="str">
        <f t="shared" si="524"/>
        <v>Delayed</v>
      </c>
      <c r="R4205" s="1" t="str">
        <f t="shared" si="525"/>
        <v>No</v>
      </c>
      <c r="S4205" s="1" t="str">
        <f t="shared" si="526"/>
        <v>ecommerce_shipping</v>
      </c>
      <c r="T4205" s="1" t="str">
        <f t="shared" si="527"/>
        <v>SHIPMENT_STATUS_RECORDED</v>
      </c>
    </row>
    <row r="4206" spans="1:20" x14ac:dyDescent="0.2">
      <c r="A4206">
        <v>4205</v>
      </c>
      <c r="B4206" t="s">
        <v>20</v>
      </c>
      <c r="C4206" t="s">
        <v>22</v>
      </c>
      <c r="D4206">
        <v>4</v>
      </c>
      <c r="E4206">
        <v>5</v>
      </c>
      <c r="F4206">
        <v>168</v>
      </c>
      <c r="G4206">
        <v>3</v>
      </c>
      <c r="H4206" t="s">
        <v>21</v>
      </c>
      <c r="I4206" t="s">
        <v>15</v>
      </c>
      <c r="J4206">
        <v>4</v>
      </c>
      <c r="K4206">
        <v>4759</v>
      </c>
      <c r="L4206">
        <v>1</v>
      </c>
      <c r="M4206" s="1" t="str">
        <f t="shared" si="520"/>
        <v>SHIP-004205</v>
      </c>
      <c r="N4206" t="str">
        <f t="shared" si="521"/>
        <v>GSITEM-004205</v>
      </c>
      <c r="O4206" t="str">
        <f t="shared" si="522"/>
        <v>GSORD-004205</v>
      </c>
      <c r="P4206" s="1" t="str">
        <f t="shared" si="523"/>
        <v>WH-C</v>
      </c>
      <c r="Q4206" s="1" t="str">
        <f t="shared" si="524"/>
        <v>Delayed</v>
      </c>
      <c r="R4206" s="1" t="str">
        <f t="shared" si="525"/>
        <v>No</v>
      </c>
      <c r="S4206" s="1" t="str">
        <f t="shared" si="526"/>
        <v>ecommerce_shipping</v>
      </c>
      <c r="T4206" s="1" t="str">
        <f t="shared" si="527"/>
        <v>SHIPMENT_STATUS_RECORDED</v>
      </c>
    </row>
    <row r="4207" spans="1:20" x14ac:dyDescent="0.2">
      <c r="A4207">
        <v>4206</v>
      </c>
      <c r="B4207" t="s">
        <v>15</v>
      </c>
      <c r="C4207" t="s">
        <v>22</v>
      </c>
      <c r="D4207">
        <v>5</v>
      </c>
      <c r="E4207">
        <v>2</v>
      </c>
      <c r="F4207">
        <v>243</v>
      </c>
      <c r="G4207">
        <v>3</v>
      </c>
      <c r="H4207" t="s">
        <v>14</v>
      </c>
      <c r="I4207" t="s">
        <v>16</v>
      </c>
      <c r="J4207">
        <v>4</v>
      </c>
      <c r="K4207">
        <v>5415</v>
      </c>
      <c r="L4207">
        <v>0</v>
      </c>
      <c r="M4207" s="1" t="str">
        <f t="shared" si="520"/>
        <v>SHIP-004206</v>
      </c>
      <c r="N4207" t="str">
        <f t="shared" si="521"/>
        <v>GSITEM-004206</v>
      </c>
      <c r="O4207" t="str">
        <f t="shared" si="522"/>
        <v>GSORD-004206</v>
      </c>
      <c r="P4207" s="1" t="str">
        <f t="shared" si="523"/>
        <v>WH-F</v>
      </c>
      <c r="Q4207" s="1" t="str">
        <f t="shared" si="524"/>
        <v>On Time</v>
      </c>
      <c r="R4207" s="1" t="str">
        <f t="shared" si="525"/>
        <v>Yes</v>
      </c>
      <c r="S4207" s="1" t="str">
        <f t="shared" si="526"/>
        <v>ecommerce_shipping</v>
      </c>
      <c r="T4207" s="1" t="str">
        <f t="shared" si="527"/>
        <v>SHIPMENT_STATUS_RECORDED</v>
      </c>
    </row>
    <row r="4208" spans="1:20" x14ac:dyDescent="0.2">
      <c r="A4208">
        <v>4207</v>
      </c>
      <c r="B4208" t="s">
        <v>12</v>
      </c>
      <c r="C4208" t="s">
        <v>22</v>
      </c>
      <c r="D4208">
        <v>3</v>
      </c>
      <c r="E4208">
        <v>3</v>
      </c>
      <c r="F4208">
        <v>181</v>
      </c>
      <c r="G4208">
        <v>3</v>
      </c>
      <c r="H4208" t="s">
        <v>14</v>
      </c>
      <c r="I4208" t="s">
        <v>15</v>
      </c>
      <c r="J4208">
        <v>1</v>
      </c>
      <c r="K4208">
        <v>5094</v>
      </c>
      <c r="L4208">
        <v>1</v>
      </c>
      <c r="M4208" s="1" t="str">
        <f t="shared" si="520"/>
        <v>SHIP-004207</v>
      </c>
      <c r="N4208" t="str">
        <f t="shared" si="521"/>
        <v>GSITEM-004207</v>
      </c>
      <c r="O4208" t="str">
        <f t="shared" si="522"/>
        <v>GSORD-004207</v>
      </c>
      <c r="P4208" s="1" t="str">
        <f t="shared" si="523"/>
        <v>WH-D</v>
      </c>
      <c r="Q4208" s="1" t="str">
        <f t="shared" si="524"/>
        <v>Delayed</v>
      </c>
      <c r="R4208" s="1" t="str">
        <f t="shared" si="525"/>
        <v>No</v>
      </c>
      <c r="S4208" s="1" t="str">
        <f t="shared" si="526"/>
        <v>ecommerce_shipping</v>
      </c>
      <c r="T4208" s="1" t="str">
        <f t="shared" si="527"/>
        <v>SHIPMENT_STATUS_RECORDED</v>
      </c>
    </row>
    <row r="4209" spans="1:20" x14ac:dyDescent="0.2">
      <c r="A4209">
        <v>4208</v>
      </c>
      <c r="B4209" t="s">
        <v>15</v>
      </c>
      <c r="C4209" t="s">
        <v>22</v>
      </c>
      <c r="D4209">
        <v>3</v>
      </c>
      <c r="E4209">
        <v>5</v>
      </c>
      <c r="F4209">
        <v>167</v>
      </c>
      <c r="G4209">
        <v>2</v>
      </c>
      <c r="H4209" t="s">
        <v>14</v>
      </c>
      <c r="I4209" t="s">
        <v>15</v>
      </c>
      <c r="J4209">
        <v>2</v>
      </c>
      <c r="K4209">
        <v>4141</v>
      </c>
      <c r="L4209">
        <v>0</v>
      </c>
      <c r="M4209" s="1" t="str">
        <f t="shared" si="520"/>
        <v>SHIP-004208</v>
      </c>
      <c r="N4209" t="str">
        <f t="shared" si="521"/>
        <v>GSITEM-004208</v>
      </c>
      <c r="O4209" t="str">
        <f t="shared" si="522"/>
        <v>GSORD-004208</v>
      </c>
      <c r="P4209" s="1" t="str">
        <f t="shared" si="523"/>
        <v>WH-F</v>
      </c>
      <c r="Q4209" s="1" t="str">
        <f t="shared" si="524"/>
        <v>On Time</v>
      </c>
      <c r="R4209" s="1" t="str">
        <f t="shared" si="525"/>
        <v>Yes</v>
      </c>
      <c r="S4209" s="1" t="str">
        <f t="shared" si="526"/>
        <v>ecommerce_shipping</v>
      </c>
      <c r="T4209" s="1" t="str">
        <f t="shared" si="527"/>
        <v>SHIPMENT_STATUS_RECORDED</v>
      </c>
    </row>
    <row r="4210" spans="1:20" x14ac:dyDescent="0.2">
      <c r="A4210">
        <v>4209</v>
      </c>
      <c r="B4210" t="s">
        <v>17</v>
      </c>
      <c r="C4210" t="s">
        <v>22</v>
      </c>
      <c r="D4210">
        <v>4</v>
      </c>
      <c r="E4210">
        <v>2</v>
      </c>
      <c r="F4210">
        <v>224</v>
      </c>
      <c r="G4210">
        <v>3</v>
      </c>
      <c r="H4210" t="s">
        <v>14</v>
      </c>
      <c r="I4210" t="s">
        <v>15</v>
      </c>
      <c r="J4210">
        <v>3</v>
      </c>
      <c r="K4210">
        <v>5967</v>
      </c>
      <c r="L4210">
        <v>0</v>
      </c>
      <c r="M4210" s="1" t="str">
        <f t="shared" si="520"/>
        <v>SHIP-004209</v>
      </c>
      <c r="N4210" t="str">
        <f t="shared" si="521"/>
        <v>GSITEM-004209</v>
      </c>
      <c r="O4210" t="str">
        <f t="shared" si="522"/>
        <v>GSORD-004209</v>
      </c>
      <c r="P4210" s="1" t="str">
        <f t="shared" si="523"/>
        <v>WH-A</v>
      </c>
      <c r="Q4210" s="1" t="str">
        <f t="shared" si="524"/>
        <v>On Time</v>
      </c>
      <c r="R4210" s="1" t="str">
        <f t="shared" si="525"/>
        <v>Yes</v>
      </c>
      <c r="S4210" s="1" t="str">
        <f t="shared" si="526"/>
        <v>ecommerce_shipping</v>
      </c>
      <c r="T4210" s="1" t="str">
        <f t="shared" si="527"/>
        <v>SHIPMENT_STATUS_RECORDED</v>
      </c>
    </row>
    <row r="4211" spans="1:20" x14ac:dyDescent="0.2">
      <c r="A4211">
        <v>4210</v>
      </c>
      <c r="B4211" t="s">
        <v>18</v>
      </c>
      <c r="C4211" t="s">
        <v>22</v>
      </c>
      <c r="D4211">
        <v>5</v>
      </c>
      <c r="E4211">
        <v>4</v>
      </c>
      <c r="F4211">
        <v>252</v>
      </c>
      <c r="G4211">
        <v>3</v>
      </c>
      <c r="H4211" t="s">
        <v>19</v>
      </c>
      <c r="I4211" t="s">
        <v>16</v>
      </c>
      <c r="J4211">
        <v>6</v>
      </c>
      <c r="K4211">
        <v>5221</v>
      </c>
      <c r="L4211">
        <v>0</v>
      </c>
      <c r="M4211" s="1" t="str">
        <f t="shared" si="520"/>
        <v>SHIP-004210</v>
      </c>
      <c r="N4211" t="str">
        <f t="shared" si="521"/>
        <v>GSITEM-004210</v>
      </c>
      <c r="O4211" t="str">
        <f t="shared" si="522"/>
        <v>GSORD-004210</v>
      </c>
      <c r="P4211" s="1" t="str">
        <f t="shared" si="523"/>
        <v>WH-B</v>
      </c>
      <c r="Q4211" s="1" t="str">
        <f t="shared" si="524"/>
        <v>On Time</v>
      </c>
      <c r="R4211" s="1" t="str">
        <f t="shared" si="525"/>
        <v>Yes</v>
      </c>
      <c r="S4211" s="1" t="str">
        <f t="shared" si="526"/>
        <v>ecommerce_shipping</v>
      </c>
      <c r="T4211" s="1" t="str">
        <f t="shared" si="527"/>
        <v>SHIPMENT_STATUS_RECORDED</v>
      </c>
    </row>
    <row r="4212" spans="1:20" x14ac:dyDescent="0.2">
      <c r="A4212">
        <v>4211</v>
      </c>
      <c r="B4212" t="s">
        <v>20</v>
      </c>
      <c r="C4212" t="s">
        <v>22</v>
      </c>
      <c r="D4212">
        <v>4</v>
      </c>
      <c r="E4212">
        <v>3</v>
      </c>
      <c r="F4212">
        <v>266</v>
      </c>
      <c r="G4212">
        <v>3</v>
      </c>
      <c r="H4212" t="s">
        <v>19</v>
      </c>
      <c r="I4212" t="s">
        <v>16</v>
      </c>
      <c r="J4212">
        <v>8</v>
      </c>
      <c r="K4212">
        <v>4493</v>
      </c>
      <c r="L4212">
        <v>0</v>
      </c>
      <c r="M4212" s="1" t="str">
        <f t="shared" si="520"/>
        <v>SHIP-004211</v>
      </c>
      <c r="N4212" t="str">
        <f t="shared" si="521"/>
        <v>GSITEM-004211</v>
      </c>
      <c r="O4212" t="str">
        <f t="shared" si="522"/>
        <v>GSORD-004211</v>
      </c>
      <c r="P4212" s="1" t="str">
        <f t="shared" si="523"/>
        <v>WH-C</v>
      </c>
      <c r="Q4212" s="1" t="str">
        <f t="shared" si="524"/>
        <v>On Time</v>
      </c>
      <c r="R4212" s="1" t="str">
        <f t="shared" si="525"/>
        <v>Yes</v>
      </c>
      <c r="S4212" s="1" t="str">
        <f t="shared" si="526"/>
        <v>ecommerce_shipping</v>
      </c>
      <c r="T4212" s="1" t="str">
        <f t="shared" si="527"/>
        <v>SHIPMENT_STATUS_RECORDED</v>
      </c>
    </row>
    <row r="4213" spans="1:20" x14ac:dyDescent="0.2">
      <c r="A4213">
        <v>4212</v>
      </c>
      <c r="B4213" t="s">
        <v>15</v>
      </c>
      <c r="C4213" t="s">
        <v>22</v>
      </c>
      <c r="D4213">
        <v>4</v>
      </c>
      <c r="E4213">
        <v>3</v>
      </c>
      <c r="F4213">
        <v>144</v>
      </c>
      <c r="G4213">
        <v>2</v>
      </c>
      <c r="H4213" t="s">
        <v>14</v>
      </c>
      <c r="I4213" t="s">
        <v>15</v>
      </c>
      <c r="J4213">
        <v>5</v>
      </c>
      <c r="K4213">
        <v>4882</v>
      </c>
      <c r="L4213">
        <v>0</v>
      </c>
      <c r="M4213" s="1" t="str">
        <f t="shared" si="520"/>
        <v>SHIP-004212</v>
      </c>
      <c r="N4213" t="str">
        <f t="shared" si="521"/>
        <v>GSITEM-004212</v>
      </c>
      <c r="O4213" t="str">
        <f t="shared" si="522"/>
        <v>GSORD-004212</v>
      </c>
      <c r="P4213" s="1" t="str">
        <f t="shared" si="523"/>
        <v>WH-F</v>
      </c>
      <c r="Q4213" s="1" t="str">
        <f t="shared" si="524"/>
        <v>On Time</v>
      </c>
      <c r="R4213" s="1" t="str">
        <f t="shared" si="525"/>
        <v>Yes</v>
      </c>
      <c r="S4213" s="1" t="str">
        <f t="shared" si="526"/>
        <v>ecommerce_shipping</v>
      </c>
      <c r="T4213" s="1" t="str">
        <f t="shared" si="527"/>
        <v>SHIPMENT_STATUS_RECORDED</v>
      </c>
    </row>
    <row r="4214" spans="1:20" x14ac:dyDescent="0.2">
      <c r="A4214">
        <v>4213</v>
      </c>
      <c r="B4214" t="s">
        <v>12</v>
      </c>
      <c r="C4214" t="s">
        <v>22</v>
      </c>
      <c r="D4214">
        <v>3</v>
      </c>
      <c r="E4214">
        <v>5</v>
      </c>
      <c r="F4214">
        <v>222</v>
      </c>
      <c r="G4214">
        <v>3</v>
      </c>
      <c r="H4214" t="s">
        <v>14</v>
      </c>
      <c r="I4214" t="s">
        <v>16</v>
      </c>
      <c r="J4214">
        <v>4</v>
      </c>
      <c r="K4214">
        <v>5149</v>
      </c>
      <c r="L4214">
        <v>0</v>
      </c>
      <c r="M4214" s="1" t="str">
        <f t="shared" si="520"/>
        <v>SHIP-004213</v>
      </c>
      <c r="N4214" t="str">
        <f t="shared" si="521"/>
        <v>GSITEM-004213</v>
      </c>
      <c r="O4214" t="str">
        <f t="shared" si="522"/>
        <v>GSORD-004213</v>
      </c>
      <c r="P4214" s="1" t="str">
        <f t="shared" si="523"/>
        <v>WH-D</v>
      </c>
      <c r="Q4214" s="1" t="str">
        <f t="shared" si="524"/>
        <v>On Time</v>
      </c>
      <c r="R4214" s="1" t="str">
        <f t="shared" si="525"/>
        <v>Yes</v>
      </c>
      <c r="S4214" s="1" t="str">
        <f t="shared" si="526"/>
        <v>ecommerce_shipping</v>
      </c>
      <c r="T4214" s="1" t="str">
        <f t="shared" si="527"/>
        <v>SHIPMENT_STATUS_RECORDED</v>
      </c>
    </row>
    <row r="4215" spans="1:20" x14ac:dyDescent="0.2">
      <c r="A4215">
        <v>4214</v>
      </c>
      <c r="B4215" t="s">
        <v>15</v>
      </c>
      <c r="C4215" t="s">
        <v>22</v>
      </c>
      <c r="D4215">
        <v>4</v>
      </c>
      <c r="E4215">
        <v>4</v>
      </c>
      <c r="F4215">
        <v>199</v>
      </c>
      <c r="G4215">
        <v>3</v>
      </c>
      <c r="H4215" t="s">
        <v>14</v>
      </c>
      <c r="I4215" t="s">
        <v>16</v>
      </c>
      <c r="J4215">
        <v>10</v>
      </c>
      <c r="K4215">
        <v>5002</v>
      </c>
      <c r="L4215">
        <v>1</v>
      </c>
      <c r="M4215" s="1" t="str">
        <f t="shared" si="520"/>
        <v>SHIP-004214</v>
      </c>
      <c r="N4215" t="str">
        <f t="shared" si="521"/>
        <v>GSITEM-004214</v>
      </c>
      <c r="O4215" t="str">
        <f t="shared" si="522"/>
        <v>GSORD-004214</v>
      </c>
      <c r="P4215" s="1" t="str">
        <f t="shared" si="523"/>
        <v>WH-F</v>
      </c>
      <c r="Q4215" s="1" t="str">
        <f t="shared" si="524"/>
        <v>Delayed</v>
      </c>
      <c r="R4215" s="1" t="str">
        <f t="shared" si="525"/>
        <v>No</v>
      </c>
      <c r="S4215" s="1" t="str">
        <f t="shared" si="526"/>
        <v>ecommerce_shipping</v>
      </c>
      <c r="T4215" s="1" t="str">
        <f t="shared" si="527"/>
        <v>SHIPMENT_STATUS_RECORDED</v>
      </c>
    </row>
    <row r="4216" spans="1:20" x14ac:dyDescent="0.2">
      <c r="A4216">
        <v>4215</v>
      </c>
      <c r="B4216" t="s">
        <v>17</v>
      </c>
      <c r="C4216" t="s">
        <v>22</v>
      </c>
      <c r="D4216">
        <v>3</v>
      </c>
      <c r="E4216">
        <v>1</v>
      </c>
      <c r="F4216">
        <v>214</v>
      </c>
      <c r="G4216">
        <v>3</v>
      </c>
      <c r="H4216" t="s">
        <v>19</v>
      </c>
      <c r="I4216" t="s">
        <v>15</v>
      </c>
      <c r="J4216">
        <v>2</v>
      </c>
      <c r="K4216">
        <v>4958</v>
      </c>
      <c r="L4216">
        <v>0</v>
      </c>
      <c r="M4216" s="1" t="str">
        <f t="shared" si="520"/>
        <v>SHIP-004215</v>
      </c>
      <c r="N4216" t="str">
        <f t="shared" si="521"/>
        <v>GSITEM-004215</v>
      </c>
      <c r="O4216" t="str">
        <f t="shared" si="522"/>
        <v>GSORD-004215</v>
      </c>
      <c r="P4216" s="1" t="str">
        <f t="shared" si="523"/>
        <v>WH-A</v>
      </c>
      <c r="Q4216" s="1" t="str">
        <f t="shared" si="524"/>
        <v>On Time</v>
      </c>
      <c r="R4216" s="1" t="str">
        <f t="shared" si="525"/>
        <v>Yes</v>
      </c>
      <c r="S4216" s="1" t="str">
        <f t="shared" si="526"/>
        <v>ecommerce_shipping</v>
      </c>
      <c r="T4216" s="1" t="str">
        <f t="shared" si="527"/>
        <v>SHIPMENT_STATUS_RECORDED</v>
      </c>
    </row>
    <row r="4217" spans="1:20" x14ac:dyDescent="0.2">
      <c r="A4217">
        <v>4216</v>
      </c>
      <c r="B4217" t="s">
        <v>18</v>
      </c>
      <c r="C4217" t="s">
        <v>22</v>
      </c>
      <c r="D4217">
        <v>3</v>
      </c>
      <c r="E4217">
        <v>1</v>
      </c>
      <c r="F4217">
        <v>258</v>
      </c>
      <c r="G4217">
        <v>3</v>
      </c>
      <c r="H4217" t="s">
        <v>19</v>
      </c>
      <c r="I4217" t="s">
        <v>15</v>
      </c>
      <c r="J4217">
        <v>2</v>
      </c>
      <c r="K4217">
        <v>5828</v>
      </c>
      <c r="L4217">
        <v>1</v>
      </c>
      <c r="M4217" s="1" t="str">
        <f t="shared" si="520"/>
        <v>SHIP-004216</v>
      </c>
      <c r="N4217" t="str">
        <f t="shared" si="521"/>
        <v>GSITEM-004216</v>
      </c>
      <c r="O4217" t="str">
        <f t="shared" si="522"/>
        <v>GSORD-004216</v>
      </c>
      <c r="P4217" s="1" t="str">
        <f t="shared" si="523"/>
        <v>WH-B</v>
      </c>
      <c r="Q4217" s="1" t="str">
        <f t="shared" si="524"/>
        <v>Delayed</v>
      </c>
      <c r="R4217" s="1" t="str">
        <f t="shared" si="525"/>
        <v>No</v>
      </c>
      <c r="S4217" s="1" t="str">
        <f t="shared" si="526"/>
        <v>ecommerce_shipping</v>
      </c>
      <c r="T4217" s="1" t="str">
        <f t="shared" si="527"/>
        <v>SHIPMENT_STATUS_RECORDED</v>
      </c>
    </row>
    <row r="4218" spans="1:20" x14ac:dyDescent="0.2">
      <c r="A4218">
        <v>4217</v>
      </c>
      <c r="B4218" t="s">
        <v>20</v>
      </c>
      <c r="C4218" t="s">
        <v>22</v>
      </c>
      <c r="D4218">
        <v>3</v>
      </c>
      <c r="E4218">
        <v>5</v>
      </c>
      <c r="F4218">
        <v>194</v>
      </c>
      <c r="G4218">
        <v>4</v>
      </c>
      <c r="H4218" t="s">
        <v>14</v>
      </c>
      <c r="I4218" t="s">
        <v>16</v>
      </c>
      <c r="J4218">
        <v>1</v>
      </c>
      <c r="K4218">
        <v>5534</v>
      </c>
      <c r="L4218">
        <v>0</v>
      </c>
      <c r="M4218" s="1" t="str">
        <f t="shared" si="520"/>
        <v>SHIP-004217</v>
      </c>
      <c r="N4218" t="str">
        <f t="shared" si="521"/>
        <v>GSITEM-004217</v>
      </c>
      <c r="O4218" t="str">
        <f t="shared" si="522"/>
        <v>GSORD-004217</v>
      </c>
      <c r="P4218" s="1" t="str">
        <f t="shared" si="523"/>
        <v>WH-C</v>
      </c>
      <c r="Q4218" s="1" t="str">
        <f t="shared" si="524"/>
        <v>On Time</v>
      </c>
      <c r="R4218" s="1" t="str">
        <f t="shared" si="525"/>
        <v>Yes</v>
      </c>
      <c r="S4218" s="1" t="str">
        <f t="shared" si="526"/>
        <v>ecommerce_shipping</v>
      </c>
      <c r="T4218" s="1" t="str">
        <f t="shared" si="527"/>
        <v>SHIPMENT_STATUS_RECORDED</v>
      </c>
    </row>
    <row r="4219" spans="1:20" x14ac:dyDescent="0.2">
      <c r="A4219">
        <v>4218</v>
      </c>
      <c r="B4219" t="s">
        <v>15</v>
      </c>
      <c r="C4219" t="s">
        <v>22</v>
      </c>
      <c r="D4219">
        <v>5</v>
      </c>
      <c r="E4219">
        <v>2</v>
      </c>
      <c r="F4219">
        <v>201</v>
      </c>
      <c r="G4219">
        <v>3</v>
      </c>
      <c r="H4219" t="s">
        <v>14</v>
      </c>
      <c r="I4219" t="s">
        <v>16</v>
      </c>
      <c r="J4219">
        <v>2</v>
      </c>
      <c r="K4219">
        <v>5132</v>
      </c>
      <c r="L4219">
        <v>1</v>
      </c>
      <c r="M4219" s="1" t="str">
        <f t="shared" si="520"/>
        <v>SHIP-004218</v>
      </c>
      <c r="N4219" t="str">
        <f t="shared" si="521"/>
        <v>GSITEM-004218</v>
      </c>
      <c r="O4219" t="str">
        <f t="shared" si="522"/>
        <v>GSORD-004218</v>
      </c>
      <c r="P4219" s="1" t="str">
        <f t="shared" si="523"/>
        <v>WH-F</v>
      </c>
      <c r="Q4219" s="1" t="str">
        <f t="shared" si="524"/>
        <v>Delayed</v>
      </c>
      <c r="R4219" s="1" t="str">
        <f t="shared" si="525"/>
        <v>No</v>
      </c>
      <c r="S4219" s="1" t="str">
        <f t="shared" si="526"/>
        <v>ecommerce_shipping</v>
      </c>
      <c r="T4219" s="1" t="str">
        <f t="shared" si="527"/>
        <v>SHIPMENT_STATUS_RECORDED</v>
      </c>
    </row>
    <row r="4220" spans="1:20" x14ac:dyDescent="0.2">
      <c r="A4220">
        <v>4219</v>
      </c>
      <c r="B4220" t="s">
        <v>12</v>
      </c>
      <c r="C4220" t="s">
        <v>22</v>
      </c>
      <c r="D4220">
        <v>3</v>
      </c>
      <c r="E4220">
        <v>5</v>
      </c>
      <c r="F4220">
        <v>243</v>
      </c>
      <c r="G4220">
        <v>3</v>
      </c>
      <c r="H4220" t="s">
        <v>19</v>
      </c>
      <c r="I4220" t="s">
        <v>15</v>
      </c>
      <c r="J4220">
        <v>5</v>
      </c>
      <c r="K4220">
        <v>4383</v>
      </c>
      <c r="L4220">
        <v>0</v>
      </c>
      <c r="M4220" s="1" t="str">
        <f t="shared" si="520"/>
        <v>SHIP-004219</v>
      </c>
      <c r="N4220" t="str">
        <f t="shared" si="521"/>
        <v>GSITEM-004219</v>
      </c>
      <c r="O4220" t="str">
        <f t="shared" si="522"/>
        <v>GSORD-004219</v>
      </c>
      <c r="P4220" s="1" t="str">
        <f t="shared" si="523"/>
        <v>WH-D</v>
      </c>
      <c r="Q4220" s="1" t="str">
        <f t="shared" si="524"/>
        <v>On Time</v>
      </c>
      <c r="R4220" s="1" t="str">
        <f t="shared" si="525"/>
        <v>Yes</v>
      </c>
      <c r="S4220" s="1" t="str">
        <f t="shared" si="526"/>
        <v>ecommerce_shipping</v>
      </c>
      <c r="T4220" s="1" t="str">
        <f t="shared" si="527"/>
        <v>SHIPMENT_STATUS_RECORDED</v>
      </c>
    </row>
    <row r="4221" spans="1:20" x14ac:dyDescent="0.2">
      <c r="A4221">
        <v>4220</v>
      </c>
      <c r="B4221" t="s">
        <v>15</v>
      </c>
      <c r="C4221" t="s">
        <v>22</v>
      </c>
      <c r="D4221">
        <v>5</v>
      </c>
      <c r="E4221">
        <v>4</v>
      </c>
      <c r="F4221">
        <v>264</v>
      </c>
      <c r="G4221">
        <v>3</v>
      </c>
      <c r="H4221" t="s">
        <v>19</v>
      </c>
      <c r="I4221" t="s">
        <v>16</v>
      </c>
      <c r="J4221">
        <v>2</v>
      </c>
      <c r="K4221">
        <v>5716</v>
      </c>
      <c r="L4221">
        <v>0</v>
      </c>
      <c r="M4221" s="1" t="str">
        <f t="shared" si="520"/>
        <v>SHIP-004220</v>
      </c>
      <c r="N4221" t="str">
        <f t="shared" si="521"/>
        <v>GSITEM-004220</v>
      </c>
      <c r="O4221" t="str">
        <f t="shared" si="522"/>
        <v>GSORD-004220</v>
      </c>
      <c r="P4221" s="1" t="str">
        <f t="shared" si="523"/>
        <v>WH-F</v>
      </c>
      <c r="Q4221" s="1" t="str">
        <f t="shared" si="524"/>
        <v>On Time</v>
      </c>
      <c r="R4221" s="1" t="str">
        <f t="shared" si="525"/>
        <v>Yes</v>
      </c>
      <c r="S4221" s="1" t="str">
        <f t="shared" si="526"/>
        <v>ecommerce_shipping</v>
      </c>
      <c r="T4221" s="1" t="str">
        <f t="shared" si="527"/>
        <v>SHIPMENT_STATUS_RECORDED</v>
      </c>
    </row>
    <row r="4222" spans="1:20" x14ac:dyDescent="0.2">
      <c r="A4222">
        <v>4221</v>
      </c>
      <c r="B4222" t="s">
        <v>17</v>
      </c>
      <c r="C4222" t="s">
        <v>23</v>
      </c>
      <c r="D4222">
        <v>4</v>
      </c>
      <c r="E4222">
        <v>5</v>
      </c>
      <c r="F4222">
        <v>204</v>
      </c>
      <c r="G4222">
        <v>3</v>
      </c>
      <c r="H4222" t="s">
        <v>19</v>
      </c>
      <c r="I4222" t="s">
        <v>15</v>
      </c>
      <c r="J4222">
        <v>4</v>
      </c>
      <c r="K4222">
        <v>5476</v>
      </c>
      <c r="L4222">
        <v>0</v>
      </c>
      <c r="M4222" s="1" t="str">
        <f t="shared" si="520"/>
        <v>SHIP-004221</v>
      </c>
      <c r="N4222" t="str">
        <f t="shared" si="521"/>
        <v>GSITEM-004221</v>
      </c>
      <c r="O4222" t="str">
        <f t="shared" si="522"/>
        <v>GSORD-004221</v>
      </c>
      <c r="P4222" s="1" t="str">
        <f t="shared" si="523"/>
        <v>WH-A</v>
      </c>
      <c r="Q4222" s="1" t="str">
        <f t="shared" si="524"/>
        <v>On Time</v>
      </c>
      <c r="R4222" s="1" t="str">
        <f t="shared" si="525"/>
        <v>Yes</v>
      </c>
      <c r="S4222" s="1" t="str">
        <f t="shared" si="526"/>
        <v>ecommerce_shipping</v>
      </c>
      <c r="T4222" s="1" t="str">
        <f t="shared" si="527"/>
        <v>SHIPMENT_STATUS_RECORDED</v>
      </c>
    </row>
    <row r="4223" spans="1:20" x14ac:dyDescent="0.2">
      <c r="A4223">
        <v>4222</v>
      </c>
      <c r="B4223" t="s">
        <v>18</v>
      </c>
      <c r="C4223" t="s">
        <v>23</v>
      </c>
      <c r="D4223">
        <v>3</v>
      </c>
      <c r="E4223">
        <v>2</v>
      </c>
      <c r="F4223">
        <v>239</v>
      </c>
      <c r="G4223">
        <v>2</v>
      </c>
      <c r="H4223" t="s">
        <v>14</v>
      </c>
      <c r="I4223" t="s">
        <v>15</v>
      </c>
      <c r="J4223">
        <v>3</v>
      </c>
      <c r="K4223">
        <v>5099</v>
      </c>
      <c r="L4223">
        <v>1</v>
      </c>
      <c r="M4223" s="1" t="str">
        <f t="shared" si="520"/>
        <v>SHIP-004222</v>
      </c>
      <c r="N4223" t="str">
        <f t="shared" si="521"/>
        <v>GSITEM-004222</v>
      </c>
      <c r="O4223" t="str">
        <f t="shared" si="522"/>
        <v>GSORD-004222</v>
      </c>
      <c r="P4223" s="1" t="str">
        <f t="shared" si="523"/>
        <v>WH-B</v>
      </c>
      <c r="Q4223" s="1" t="str">
        <f t="shared" si="524"/>
        <v>Delayed</v>
      </c>
      <c r="R4223" s="1" t="str">
        <f t="shared" si="525"/>
        <v>No</v>
      </c>
      <c r="S4223" s="1" t="str">
        <f t="shared" si="526"/>
        <v>ecommerce_shipping</v>
      </c>
      <c r="T4223" s="1" t="str">
        <f t="shared" si="527"/>
        <v>SHIPMENT_STATUS_RECORDED</v>
      </c>
    </row>
    <row r="4224" spans="1:20" x14ac:dyDescent="0.2">
      <c r="A4224">
        <v>4223</v>
      </c>
      <c r="B4224" t="s">
        <v>20</v>
      </c>
      <c r="C4224" t="s">
        <v>23</v>
      </c>
      <c r="D4224">
        <v>5</v>
      </c>
      <c r="E4224">
        <v>4</v>
      </c>
      <c r="F4224">
        <v>168</v>
      </c>
      <c r="G4224">
        <v>4</v>
      </c>
      <c r="H4224" t="s">
        <v>19</v>
      </c>
      <c r="I4224" t="s">
        <v>16</v>
      </c>
      <c r="J4224">
        <v>5</v>
      </c>
      <c r="K4224">
        <v>5580</v>
      </c>
      <c r="L4224">
        <v>0</v>
      </c>
      <c r="M4224" s="1" t="str">
        <f t="shared" si="520"/>
        <v>SHIP-004223</v>
      </c>
      <c r="N4224" t="str">
        <f t="shared" si="521"/>
        <v>GSITEM-004223</v>
      </c>
      <c r="O4224" t="str">
        <f t="shared" si="522"/>
        <v>GSORD-004223</v>
      </c>
      <c r="P4224" s="1" t="str">
        <f t="shared" si="523"/>
        <v>WH-C</v>
      </c>
      <c r="Q4224" s="1" t="str">
        <f t="shared" si="524"/>
        <v>On Time</v>
      </c>
      <c r="R4224" s="1" t="str">
        <f t="shared" si="525"/>
        <v>Yes</v>
      </c>
      <c r="S4224" s="1" t="str">
        <f t="shared" si="526"/>
        <v>ecommerce_shipping</v>
      </c>
      <c r="T4224" s="1" t="str">
        <f t="shared" si="527"/>
        <v>SHIPMENT_STATUS_RECORDED</v>
      </c>
    </row>
    <row r="4225" spans="1:20" x14ac:dyDescent="0.2">
      <c r="A4225">
        <v>4224</v>
      </c>
      <c r="B4225" t="s">
        <v>15</v>
      </c>
      <c r="C4225" t="s">
        <v>23</v>
      </c>
      <c r="D4225">
        <v>5</v>
      </c>
      <c r="E4225">
        <v>4</v>
      </c>
      <c r="F4225">
        <v>229</v>
      </c>
      <c r="G4225">
        <v>2</v>
      </c>
      <c r="H4225" t="s">
        <v>19</v>
      </c>
      <c r="I4225" t="s">
        <v>15</v>
      </c>
      <c r="J4225">
        <v>10</v>
      </c>
      <c r="K4225">
        <v>5001</v>
      </c>
      <c r="L4225">
        <v>0</v>
      </c>
      <c r="M4225" s="1" t="str">
        <f t="shared" si="520"/>
        <v>SHIP-004224</v>
      </c>
      <c r="N4225" t="str">
        <f t="shared" si="521"/>
        <v>GSITEM-004224</v>
      </c>
      <c r="O4225" t="str">
        <f t="shared" si="522"/>
        <v>GSORD-004224</v>
      </c>
      <c r="P4225" s="1" t="str">
        <f t="shared" si="523"/>
        <v>WH-F</v>
      </c>
      <c r="Q4225" s="1" t="str">
        <f t="shared" si="524"/>
        <v>On Time</v>
      </c>
      <c r="R4225" s="1" t="str">
        <f t="shared" si="525"/>
        <v>Yes</v>
      </c>
      <c r="S4225" s="1" t="str">
        <f t="shared" si="526"/>
        <v>ecommerce_shipping</v>
      </c>
      <c r="T4225" s="1" t="str">
        <f t="shared" si="527"/>
        <v>SHIPMENT_STATUS_RECORDED</v>
      </c>
    </row>
    <row r="4226" spans="1:20" x14ac:dyDescent="0.2">
      <c r="A4226">
        <v>4225</v>
      </c>
      <c r="B4226" t="s">
        <v>12</v>
      </c>
      <c r="C4226" t="s">
        <v>23</v>
      </c>
      <c r="D4226">
        <v>2</v>
      </c>
      <c r="E4226">
        <v>4</v>
      </c>
      <c r="F4226">
        <v>246</v>
      </c>
      <c r="G4226">
        <v>2</v>
      </c>
      <c r="H4226" t="s">
        <v>19</v>
      </c>
      <c r="I4226" t="s">
        <v>16</v>
      </c>
      <c r="J4226">
        <v>1</v>
      </c>
      <c r="K4226">
        <v>5374</v>
      </c>
      <c r="L4226">
        <v>1</v>
      </c>
      <c r="M4226" s="1" t="str">
        <f t="shared" ref="M4226:M4289" si="528">"SHIP-"&amp;TEXT(A4226,"000000")</f>
        <v>SHIP-004225</v>
      </c>
      <c r="N4226" t="str">
        <f t="shared" ref="N4226:N4289" si="529">"GSITEM-"&amp;TEXT(A4226,"000000")</f>
        <v>GSITEM-004225</v>
      </c>
      <c r="O4226" t="str">
        <f t="shared" ref="O4226:O4289" si="530">"GSORD-"&amp;TEXT(A4226,"000000")</f>
        <v>GSORD-004225</v>
      </c>
      <c r="P4226" s="1" t="str">
        <f t="shared" ref="P4226:P4289" si="531">"WH-"&amp;B4226</f>
        <v>WH-D</v>
      </c>
      <c r="Q4226" s="1" t="str">
        <f t="shared" ref="Q4226:Q4289" si="532">IF(L4226=1,"Delayed","On Time")</f>
        <v>Delayed</v>
      </c>
      <c r="R4226" s="1" t="str">
        <f t="shared" ref="R4226:R4289" si="533">IF(L4226=0,"Yes","No")</f>
        <v>No</v>
      </c>
      <c r="S4226" s="1" t="str">
        <f t="shared" ref="S4226:S4289" si="534">"ecommerce_shipping"</f>
        <v>ecommerce_shipping</v>
      </c>
      <c r="T4226" s="1" t="str">
        <f t="shared" ref="T4226:T4289" si="535">"SHIPMENT_STATUS_RECORDED"</f>
        <v>SHIPMENT_STATUS_RECORDED</v>
      </c>
    </row>
    <row r="4227" spans="1:20" x14ac:dyDescent="0.2">
      <c r="A4227">
        <v>4226</v>
      </c>
      <c r="B4227" t="s">
        <v>15</v>
      </c>
      <c r="C4227" t="s">
        <v>23</v>
      </c>
      <c r="D4227">
        <v>4</v>
      </c>
      <c r="E4227">
        <v>4</v>
      </c>
      <c r="F4227">
        <v>217</v>
      </c>
      <c r="G4227">
        <v>2</v>
      </c>
      <c r="H4227" t="s">
        <v>14</v>
      </c>
      <c r="I4227" t="s">
        <v>16</v>
      </c>
      <c r="J4227">
        <v>6</v>
      </c>
      <c r="K4227">
        <v>4029</v>
      </c>
      <c r="L4227">
        <v>1</v>
      </c>
      <c r="M4227" s="1" t="str">
        <f t="shared" si="528"/>
        <v>SHIP-004226</v>
      </c>
      <c r="N4227" t="str">
        <f t="shared" si="529"/>
        <v>GSITEM-004226</v>
      </c>
      <c r="O4227" t="str">
        <f t="shared" si="530"/>
        <v>GSORD-004226</v>
      </c>
      <c r="P4227" s="1" t="str">
        <f t="shared" si="531"/>
        <v>WH-F</v>
      </c>
      <c r="Q4227" s="1" t="str">
        <f t="shared" si="532"/>
        <v>Delayed</v>
      </c>
      <c r="R4227" s="1" t="str">
        <f t="shared" si="533"/>
        <v>No</v>
      </c>
      <c r="S4227" s="1" t="str">
        <f t="shared" si="534"/>
        <v>ecommerce_shipping</v>
      </c>
      <c r="T4227" s="1" t="str">
        <f t="shared" si="535"/>
        <v>SHIPMENT_STATUS_RECORDED</v>
      </c>
    </row>
    <row r="4228" spans="1:20" x14ac:dyDescent="0.2">
      <c r="A4228">
        <v>4227</v>
      </c>
      <c r="B4228" t="s">
        <v>17</v>
      </c>
      <c r="C4228" t="s">
        <v>23</v>
      </c>
      <c r="D4228">
        <v>4</v>
      </c>
      <c r="E4228">
        <v>1</v>
      </c>
      <c r="F4228">
        <v>166</v>
      </c>
      <c r="G4228">
        <v>2</v>
      </c>
      <c r="H4228" t="s">
        <v>14</v>
      </c>
      <c r="I4228" t="s">
        <v>15</v>
      </c>
      <c r="J4228">
        <v>6</v>
      </c>
      <c r="K4228">
        <v>5737</v>
      </c>
      <c r="L4228">
        <v>0</v>
      </c>
      <c r="M4228" s="1" t="str">
        <f t="shared" si="528"/>
        <v>SHIP-004227</v>
      </c>
      <c r="N4228" t="str">
        <f t="shared" si="529"/>
        <v>GSITEM-004227</v>
      </c>
      <c r="O4228" t="str">
        <f t="shared" si="530"/>
        <v>GSORD-004227</v>
      </c>
      <c r="P4228" s="1" t="str">
        <f t="shared" si="531"/>
        <v>WH-A</v>
      </c>
      <c r="Q4228" s="1" t="str">
        <f t="shared" si="532"/>
        <v>On Time</v>
      </c>
      <c r="R4228" s="1" t="str">
        <f t="shared" si="533"/>
        <v>Yes</v>
      </c>
      <c r="S4228" s="1" t="str">
        <f t="shared" si="534"/>
        <v>ecommerce_shipping</v>
      </c>
      <c r="T4228" s="1" t="str">
        <f t="shared" si="535"/>
        <v>SHIPMENT_STATUS_RECORDED</v>
      </c>
    </row>
    <row r="4229" spans="1:20" x14ac:dyDescent="0.2">
      <c r="A4229">
        <v>4228</v>
      </c>
      <c r="B4229" t="s">
        <v>18</v>
      </c>
      <c r="C4229" t="s">
        <v>23</v>
      </c>
      <c r="D4229">
        <v>4</v>
      </c>
      <c r="E4229">
        <v>3</v>
      </c>
      <c r="F4229">
        <v>159</v>
      </c>
      <c r="G4229">
        <v>2</v>
      </c>
      <c r="H4229" t="s">
        <v>21</v>
      </c>
      <c r="I4229" t="s">
        <v>16</v>
      </c>
      <c r="J4229">
        <v>3</v>
      </c>
      <c r="K4229">
        <v>5731</v>
      </c>
      <c r="L4229">
        <v>1</v>
      </c>
      <c r="M4229" s="1" t="str">
        <f t="shared" si="528"/>
        <v>SHIP-004228</v>
      </c>
      <c r="N4229" t="str">
        <f t="shared" si="529"/>
        <v>GSITEM-004228</v>
      </c>
      <c r="O4229" t="str">
        <f t="shared" si="530"/>
        <v>GSORD-004228</v>
      </c>
      <c r="P4229" s="1" t="str">
        <f t="shared" si="531"/>
        <v>WH-B</v>
      </c>
      <c r="Q4229" s="1" t="str">
        <f t="shared" si="532"/>
        <v>Delayed</v>
      </c>
      <c r="R4229" s="1" t="str">
        <f t="shared" si="533"/>
        <v>No</v>
      </c>
      <c r="S4229" s="1" t="str">
        <f t="shared" si="534"/>
        <v>ecommerce_shipping</v>
      </c>
      <c r="T4229" s="1" t="str">
        <f t="shared" si="535"/>
        <v>SHIPMENT_STATUS_RECORDED</v>
      </c>
    </row>
    <row r="4230" spans="1:20" x14ac:dyDescent="0.2">
      <c r="A4230">
        <v>4229</v>
      </c>
      <c r="B4230" t="s">
        <v>20</v>
      </c>
      <c r="C4230" t="s">
        <v>23</v>
      </c>
      <c r="D4230">
        <v>6</v>
      </c>
      <c r="E4230">
        <v>5</v>
      </c>
      <c r="F4230">
        <v>220</v>
      </c>
      <c r="G4230">
        <v>3</v>
      </c>
      <c r="H4230" t="s">
        <v>19</v>
      </c>
      <c r="I4230" t="s">
        <v>16</v>
      </c>
      <c r="J4230">
        <v>1</v>
      </c>
      <c r="K4230">
        <v>5508</v>
      </c>
      <c r="L4230">
        <v>0</v>
      </c>
      <c r="M4230" s="1" t="str">
        <f t="shared" si="528"/>
        <v>SHIP-004229</v>
      </c>
      <c r="N4230" t="str">
        <f t="shared" si="529"/>
        <v>GSITEM-004229</v>
      </c>
      <c r="O4230" t="str">
        <f t="shared" si="530"/>
        <v>GSORD-004229</v>
      </c>
      <c r="P4230" s="1" t="str">
        <f t="shared" si="531"/>
        <v>WH-C</v>
      </c>
      <c r="Q4230" s="1" t="str">
        <f t="shared" si="532"/>
        <v>On Time</v>
      </c>
      <c r="R4230" s="1" t="str">
        <f t="shared" si="533"/>
        <v>Yes</v>
      </c>
      <c r="S4230" s="1" t="str">
        <f t="shared" si="534"/>
        <v>ecommerce_shipping</v>
      </c>
      <c r="T4230" s="1" t="str">
        <f t="shared" si="535"/>
        <v>SHIPMENT_STATUS_RECORDED</v>
      </c>
    </row>
    <row r="4231" spans="1:20" x14ac:dyDescent="0.2">
      <c r="A4231">
        <v>4230</v>
      </c>
      <c r="B4231" t="s">
        <v>15</v>
      </c>
      <c r="C4231" t="s">
        <v>23</v>
      </c>
      <c r="D4231">
        <v>5</v>
      </c>
      <c r="E4231">
        <v>4</v>
      </c>
      <c r="F4231">
        <v>172</v>
      </c>
      <c r="G4231">
        <v>4</v>
      </c>
      <c r="H4231" t="s">
        <v>19</v>
      </c>
      <c r="I4231" t="s">
        <v>15</v>
      </c>
      <c r="J4231">
        <v>10</v>
      </c>
      <c r="K4231">
        <v>4659</v>
      </c>
      <c r="L4231">
        <v>1</v>
      </c>
      <c r="M4231" s="1" t="str">
        <f t="shared" si="528"/>
        <v>SHIP-004230</v>
      </c>
      <c r="N4231" t="str">
        <f t="shared" si="529"/>
        <v>GSITEM-004230</v>
      </c>
      <c r="O4231" t="str">
        <f t="shared" si="530"/>
        <v>GSORD-004230</v>
      </c>
      <c r="P4231" s="1" t="str">
        <f t="shared" si="531"/>
        <v>WH-F</v>
      </c>
      <c r="Q4231" s="1" t="str">
        <f t="shared" si="532"/>
        <v>Delayed</v>
      </c>
      <c r="R4231" s="1" t="str">
        <f t="shared" si="533"/>
        <v>No</v>
      </c>
      <c r="S4231" s="1" t="str">
        <f t="shared" si="534"/>
        <v>ecommerce_shipping</v>
      </c>
      <c r="T4231" s="1" t="str">
        <f t="shared" si="535"/>
        <v>SHIPMENT_STATUS_RECORDED</v>
      </c>
    </row>
    <row r="4232" spans="1:20" x14ac:dyDescent="0.2">
      <c r="A4232">
        <v>4231</v>
      </c>
      <c r="B4232" t="s">
        <v>12</v>
      </c>
      <c r="C4232" t="s">
        <v>23</v>
      </c>
      <c r="D4232">
        <v>3</v>
      </c>
      <c r="E4232">
        <v>2</v>
      </c>
      <c r="F4232">
        <v>262</v>
      </c>
      <c r="G4232">
        <v>3</v>
      </c>
      <c r="H4232" t="s">
        <v>19</v>
      </c>
      <c r="I4232" t="s">
        <v>16</v>
      </c>
      <c r="J4232">
        <v>2</v>
      </c>
      <c r="K4232">
        <v>5910</v>
      </c>
      <c r="L4232">
        <v>1</v>
      </c>
      <c r="M4232" s="1" t="str">
        <f t="shared" si="528"/>
        <v>SHIP-004231</v>
      </c>
      <c r="N4232" t="str">
        <f t="shared" si="529"/>
        <v>GSITEM-004231</v>
      </c>
      <c r="O4232" t="str">
        <f t="shared" si="530"/>
        <v>GSORD-004231</v>
      </c>
      <c r="P4232" s="1" t="str">
        <f t="shared" si="531"/>
        <v>WH-D</v>
      </c>
      <c r="Q4232" s="1" t="str">
        <f t="shared" si="532"/>
        <v>Delayed</v>
      </c>
      <c r="R4232" s="1" t="str">
        <f t="shared" si="533"/>
        <v>No</v>
      </c>
      <c r="S4232" s="1" t="str">
        <f t="shared" si="534"/>
        <v>ecommerce_shipping</v>
      </c>
      <c r="T4232" s="1" t="str">
        <f t="shared" si="535"/>
        <v>SHIPMENT_STATUS_RECORDED</v>
      </c>
    </row>
    <row r="4233" spans="1:20" x14ac:dyDescent="0.2">
      <c r="A4233">
        <v>4232</v>
      </c>
      <c r="B4233" t="s">
        <v>15</v>
      </c>
      <c r="C4233" t="s">
        <v>23</v>
      </c>
      <c r="D4233">
        <v>4</v>
      </c>
      <c r="E4233">
        <v>5</v>
      </c>
      <c r="F4233">
        <v>194</v>
      </c>
      <c r="G4233">
        <v>2</v>
      </c>
      <c r="H4233" t="s">
        <v>14</v>
      </c>
      <c r="I4233" t="s">
        <v>15</v>
      </c>
      <c r="J4233">
        <v>1</v>
      </c>
      <c r="K4233">
        <v>5300</v>
      </c>
      <c r="L4233">
        <v>1</v>
      </c>
      <c r="M4233" s="1" t="str">
        <f t="shared" si="528"/>
        <v>SHIP-004232</v>
      </c>
      <c r="N4233" t="str">
        <f t="shared" si="529"/>
        <v>GSITEM-004232</v>
      </c>
      <c r="O4233" t="str">
        <f t="shared" si="530"/>
        <v>GSORD-004232</v>
      </c>
      <c r="P4233" s="1" t="str">
        <f t="shared" si="531"/>
        <v>WH-F</v>
      </c>
      <c r="Q4233" s="1" t="str">
        <f t="shared" si="532"/>
        <v>Delayed</v>
      </c>
      <c r="R4233" s="1" t="str">
        <f t="shared" si="533"/>
        <v>No</v>
      </c>
      <c r="S4233" s="1" t="str">
        <f t="shared" si="534"/>
        <v>ecommerce_shipping</v>
      </c>
      <c r="T4233" s="1" t="str">
        <f t="shared" si="535"/>
        <v>SHIPMENT_STATUS_RECORDED</v>
      </c>
    </row>
    <row r="4234" spans="1:20" x14ac:dyDescent="0.2">
      <c r="A4234">
        <v>4233</v>
      </c>
      <c r="B4234" t="s">
        <v>17</v>
      </c>
      <c r="C4234" t="s">
        <v>23</v>
      </c>
      <c r="D4234">
        <v>3</v>
      </c>
      <c r="E4234">
        <v>1</v>
      </c>
      <c r="F4234">
        <v>232</v>
      </c>
      <c r="G4234">
        <v>2</v>
      </c>
      <c r="H4234" t="s">
        <v>19</v>
      </c>
      <c r="I4234" t="s">
        <v>16</v>
      </c>
      <c r="J4234">
        <v>10</v>
      </c>
      <c r="K4234">
        <v>4719</v>
      </c>
      <c r="L4234">
        <v>0</v>
      </c>
      <c r="M4234" s="1" t="str">
        <f t="shared" si="528"/>
        <v>SHIP-004233</v>
      </c>
      <c r="N4234" t="str">
        <f t="shared" si="529"/>
        <v>GSITEM-004233</v>
      </c>
      <c r="O4234" t="str">
        <f t="shared" si="530"/>
        <v>GSORD-004233</v>
      </c>
      <c r="P4234" s="1" t="str">
        <f t="shared" si="531"/>
        <v>WH-A</v>
      </c>
      <c r="Q4234" s="1" t="str">
        <f t="shared" si="532"/>
        <v>On Time</v>
      </c>
      <c r="R4234" s="1" t="str">
        <f t="shared" si="533"/>
        <v>Yes</v>
      </c>
      <c r="S4234" s="1" t="str">
        <f t="shared" si="534"/>
        <v>ecommerce_shipping</v>
      </c>
      <c r="T4234" s="1" t="str">
        <f t="shared" si="535"/>
        <v>SHIPMENT_STATUS_RECORDED</v>
      </c>
    </row>
    <row r="4235" spans="1:20" x14ac:dyDescent="0.2">
      <c r="A4235">
        <v>4234</v>
      </c>
      <c r="B4235" t="s">
        <v>18</v>
      </c>
      <c r="C4235" t="s">
        <v>23</v>
      </c>
      <c r="D4235">
        <v>4</v>
      </c>
      <c r="E4235">
        <v>5</v>
      </c>
      <c r="F4235">
        <v>259</v>
      </c>
      <c r="G4235">
        <v>3</v>
      </c>
      <c r="H4235" t="s">
        <v>19</v>
      </c>
      <c r="I4235" t="s">
        <v>16</v>
      </c>
      <c r="J4235">
        <v>3</v>
      </c>
      <c r="K4235">
        <v>4741</v>
      </c>
      <c r="L4235">
        <v>1</v>
      </c>
      <c r="M4235" s="1" t="str">
        <f t="shared" si="528"/>
        <v>SHIP-004234</v>
      </c>
      <c r="N4235" t="str">
        <f t="shared" si="529"/>
        <v>GSITEM-004234</v>
      </c>
      <c r="O4235" t="str">
        <f t="shared" si="530"/>
        <v>GSORD-004234</v>
      </c>
      <c r="P4235" s="1" t="str">
        <f t="shared" si="531"/>
        <v>WH-B</v>
      </c>
      <c r="Q4235" s="1" t="str">
        <f t="shared" si="532"/>
        <v>Delayed</v>
      </c>
      <c r="R4235" s="1" t="str">
        <f t="shared" si="533"/>
        <v>No</v>
      </c>
      <c r="S4235" s="1" t="str">
        <f t="shared" si="534"/>
        <v>ecommerce_shipping</v>
      </c>
      <c r="T4235" s="1" t="str">
        <f t="shared" si="535"/>
        <v>SHIPMENT_STATUS_RECORDED</v>
      </c>
    </row>
    <row r="4236" spans="1:20" x14ac:dyDescent="0.2">
      <c r="A4236">
        <v>4235</v>
      </c>
      <c r="B4236" t="s">
        <v>20</v>
      </c>
      <c r="C4236" t="s">
        <v>23</v>
      </c>
      <c r="D4236">
        <v>4</v>
      </c>
      <c r="E4236">
        <v>3</v>
      </c>
      <c r="F4236">
        <v>259</v>
      </c>
      <c r="G4236">
        <v>3</v>
      </c>
      <c r="H4236" t="s">
        <v>14</v>
      </c>
      <c r="I4236" t="s">
        <v>15</v>
      </c>
      <c r="J4236">
        <v>1</v>
      </c>
      <c r="K4236">
        <v>4914</v>
      </c>
      <c r="L4236">
        <v>1</v>
      </c>
      <c r="M4236" s="1" t="str">
        <f t="shared" si="528"/>
        <v>SHIP-004235</v>
      </c>
      <c r="N4236" t="str">
        <f t="shared" si="529"/>
        <v>GSITEM-004235</v>
      </c>
      <c r="O4236" t="str">
        <f t="shared" si="530"/>
        <v>GSORD-004235</v>
      </c>
      <c r="P4236" s="1" t="str">
        <f t="shared" si="531"/>
        <v>WH-C</v>
      </c>
      <c r="Q4236" s="1" t="str">
        <f t="shared" si="532"/>
        <v>Delayed</v>
      </c>
      <c r="R4236" s="1" t="str">
        <f t="shared" si="533"/>
        <v>No</v>
      </c>
      <c r="S4236" s="1" t="str">
        <f t="shared" si="534"/>
        <v>ecommerce_shipping</v>
      </c>
      <c r="T4236" s="1" t="str">
        <f t="shared" si="535"/>
        <v>SHIPMENT_STATUS_RECORDED</v>
      </c>
    </row>
    <row r="4237" spans="1:20" x14ac:dyDescent="0.2">
      <c r="A4237">
        <v>4236</v>
      </c>
      <c r="B4237" t="s">
        <v>15</v>
      </c>
      <c r="C4237" t="s">
        <v>23</v>
      </c>
      <c r="D4237">
        <v>4</v>
      </c>
      <c r="E4237">
        <v>5</v>
      </c>
      <c r="F4237">
        <v>246</v>
      </c>
      <c r="G4237">
        <v>3</v>
      </c>
      <c r="H4237" t="s">
        <v>14</v>
      </c>
      <c r="I4237" t="s">
        <v>16</v>
      </c>
      <c r="J4237">
        <v>10</v>
      </c>
      <c r="K4237">
        <v>4616</v>
      </c>
      <c r="L4237">
        <v>1</v>
      </c>
      <c r="M4237" s="1" t="str">
        <f t="shared" si="528"/>
        <v>SHIP-004236</v>
      </c>
      <c r="N4237" t="str">
        <f t="shared" si="529"/>
        <v>GSITEM-004236</v>
      </c>
      <c r="O4237" t="str">
        <f t="shared" si="530"/>
        <v>GSORD-004236</v>
      </c>
      <c r="P4237" s="1" t="str">
        <f t="shared" si="531"/>
        <v>WH-F</v>
      </c>
      <c r="Q4237" s="1" t="str">
        <f t="shared" si="532"/>
        <v>Delayed</v>
      </c>
      <c r="R4237" s="1" t="str">
        <f t="shared" si="533"/>
        <v>No</v>
      </c>
      <c r="S4237" s="1" t="str">
        <f t="shared" si="534"/>
        <v>ecommerce_shipping</v>
      </c>
      <c r="T4237" s="1" t="str">
        <f t="shared" si="535"/>
        <v>SHIPMENT_STATUS_RECORDED</v>
      </c>
    </row>
    <row r="4238" spans="1:20" x14ac:dyDescent="0.2">
      <c r="A4238">
        <v>4237</v>
      </c>
      <c r="B4238" t="s">
        <v>12</v>
      </c>
      <c r="C4238" t="s">
        <v>23</v>
      </c>
      <c r="D4238">
        <v>3</v>
      </c>
      <c r="E4238">
        <v>4</v>
      </c>
      <c r="F4238">
        <v>247</v>
      </c>
      <c r="G4238">
        <v>2</v>
      </c>
      <c r="H4238" t="s">
        <v>19</v>
      </c>
      <c r="I4238" t="s">
        <v>15</v>
      </c>
      <c r="J4238">
        <v>2</v>
      </c>
      <c r="K4238">
        <v>5016</v>
      </c>
      <c r="L4238">
        <v>1</v>
      </c>
      <c r="M4238" s="1" t="str">
        <f t="shared" si="528"/>
        <v>SHIP-004237</v>
      </c>
      <c r="N4238" t="str">
        <f t="shared" si="529"/>
        <v>GSITEM-004237</v>
      </c>
      <c r="O4238" t="str">
        <f t="shared" si="530"/>
        <v>GSORD-004237</v>
      </c>
      <c r="P4238" s="1" t="str">
        <f t="shared" si="531"/>
        <v>WH-D</v>
      </c>
      <c r="Q4238" s="1" t="str">
        <f t="shared" si="532"/>
        <v>Delayed</v>
      </c>
      <c r="R4238" s="1" t="str">
        <f t="shared" si="533"/>
        <v>No</v>
      </c>
      <c r="S4238" s="1" t="str">
        <f t="shared" si="534"/>
        <v>ecommerce_shipping</v>
      </c>
      <c r="T4238" s="1" t="str">
        <f t="shared" si="535"/>
        <v>SHIPMENT_STATUS_RECORDED</v>
      </c>
    </row>
    <row r="4239" spans="1:20" x14ac:dyDescent="0.2">
      <c r="A4239">
        <v>4238</v>
      </c>
      <c r="B4239" t="s">
        <v>15</v>
      </c>
      <c r="C4239" t="s">
        <v>23</v>
      </c>
      <c r="D4239">
        <v>2</v>
      </c>
      <c r="E4239">
        <v>1</v>
      </c>
      <c r="F4239">
        <v>137</v>
      </c>
      <c r="G4239">
        <v>3</v>
      </c>
      <c r="H4239" t="s">
        <v>14</v>
      </c>
      <c r="I4239" t="s">
        <v>16</v>
      </c>
      <c r="J4239">
        <v>1</v>
      </c>
      <c r="K4239">
        <v>4539</v>
      </c>
      <c r="L4239">
        <v>0</v>
      </c>
      <c r="M4239" s="1" t="str">
        <f t="shared" si="528"/>
        <v>SHIP-004238</v>
      </c>
      <c r="N4239" t="str">
        <f t="shared" si="529"/>
        <v>GSITEM-004238</v>
      </c>
      <c r="O4239" t="str">
        <f t="shared" si="530"/>
        <v>GSORD-004238</v>
      </c>
      <c r="P4239" s="1" t="str">
        <f t="shared" si="531"/>
        <v>WH-F</v>
      </c>
      <c r="Q4239" s="1" t="str">
        <f t="shared" si="532"/>
        <v>On Time</v>
      </c>
      <c r="R4239" s="1" t="str">
        <f t="shared" si="533"/>
        <v>Yes</v>
      </c>
      <c r="S4239" s="1" t="str">
        <f t="shared" si="534"/>
        <v>ecommerce_shipping</v>
      </c>
      <c r="T4239" s="1" t="str">
        <f t="shared" si="535"/>
        <v>SHIPMENT_STATUS_RECORDED</v>
      </c>
    </row>
    <row r="4240" spans="1:20" x14ac:dyDescent="0.2">
      <c r="A4240">
        <v>4239</v>
      </c>
      <c r="B4240" t="s">
        <v>17</v>
      </c>
      <c r="C4240" t="s">
        <v>23</v>
      </c>
      <c r="D4240">
        <v>2</v>
      </c>
      <c r="E4240">
        <v>5</v>
      </c>
      <c r="F4240">
        <v>273</v>
      </c>
      <c r="G4240">
        <v>2</v>
      </c>
      <c r="H4240" t="s">
        <v>21</v>
      </c>
      <c r="I4240" t="s">
        <v>16</v>
      </c>
      <c r="J4240">
        <v>5</v>
      </c>
      <c r="K4240">
        <v>4236</v>
      </c>
      <c r="L4240">
        <v>0</v>
      </c>
      <c r="M4240" s="1" t="str">
        <f t="shared" si="528"/>
        <v>SHIP-004239</v>
      </c>
      <c r="N4240" t="str">
        <f t="shared" si="529"/>
        <v>GSITEM-004239</v>
      </c>
      <c r="O4240" t="str">
        <f t="shared" si="530"/>
        <v>GSORD-004239</v>
      </c>
      <c r="P4240" s="1" t="str">
        <f t="shared" si="531"/>
        <v>WH-A</v>
      </c>
      <c r="Q4240" s="1" t="str">
        <f t="shared" si="532"/>
        <v>On Time</v>
      </c>
      <c r="R4240" s="1" t="str">
        <f t="shared" si="533"/>
        <v>Yes</v>
      </c>
      <c r="S4240" s="1" t="str">
        <f t="shared" si="534"/>
        <v>ecommerce_shipping</v>
      </c>
      <c r="T4240" s="1" t="str">
        <f t="shared" si="535"/>
        <v>SHIPMENT_STATUS_RECORDED</v>
      </c>
    </row>
    <row r="4241" spans="1:20" x14ac:dyDescent="0.2">
      <c r="A4241">
        <v>4240</v>
      </c>
      <c r="B4241" t="s">
        <v>18</v>
      </c>
      <c r="C4241" t="s">
        <v>23</v>
      </c>
      <c r="D4241">
        <v>5</v>
      </c>
      <c r="E4241">
        <v>2</v>
      </c>
      <c r="F4241">
        <v>152</v>
      </c>
      <c r="G4241">
        <v>3</v>
      </c>
      <c r="H4241" t="s">
        <v>21</v>
      </c>
      <c r="I4241" t="s">
        <v>15</v>
      </c>
      <c r="J4241">
        <v>5</v>
      </c>
      <c r="K4241">
        <v>5502</v>
      </c>
      <c r="L4241">
        <v>1</v>
      </c>
      <c r="M4241" s="1" t="str">
        <f t="shared" si="528"/>
        <v>SHIP-004240</v>
      </c>
      <c r="N4241" t="str">
        <f t="shared" si="529"/>
        <v>GSITEM-004240</v>
      </c>
      <c r="O4241" t="str">
        <f t="shared" si="530"/>
        <v>GSORD-004240</v>
      </c>
      <c r="P4241" s="1" t="str">
        <f t="shared" si="531"/>
        <v>WH-B</v>
      </c>
      <c r="Q4241" s="1" t="str">
        <f t="shared" si="532"/>
        <v>Delayed</v>
      </c>
      <c r="R4241" s="1" t="str">
        <f t="shared" si="533"/>
        <v>No</v>
      </c>
      <c r="S4241" s="1" t="str">
        <f t="shared" si="534"/>
        <v>ecommerce_shipping</v>
      </c>
      <c r="T4241" s="1" t="str">
        <f t="shared" si="535"/>
        <v>SHIPMENT_STATUS_RECORDED</v>
      </c>
    </row>
    <row r="4242" spans="1:20" x14ac:dyDescent="0.2">
      <c r="A4242">
        <v>4241</v>
      </c>
      <c r="B4242" t="s">
        <v>20</v>
      </c>
      <c r="C4242" t="s">
        <v>23</v>
      </c>
      <c r="D4242">
        <v>3</v>
      </c>
      <c r="E4242">
        <v>1</v>
      </c>
      <c r="F4242">
        <v>235</v>
      </c>
      <c r="G4242">
        <v>4</v>
      </c>
      <c r="H4242" t="s">
        <v>21</v>
      </c>
      <c r="I4242" t="s">
        <v>16</v>
      </c>
      <c r="J4242">
        <v>7</v>
      </c>
      <c r="K4242">
        <v>4833</v>
      </c>
      <c r="L4242">
        <v>1</v>
      </c>
      <c r="M4242" s="1" t="str">
        <f t="shared" si="528"/>
        <v>SHIP-004241</v>
      </c>
      <c r="N4242" t="str">
        <f t="shared" si="529"/>
        <v>GSITEM-004241</v>
      </c>
      <c r="O4242" t="str">
        <f t="shared" si="530"/>
        <v>GSORD-004241</v>
      </c>
      <c r="P4242" s="1" t="str">
        <f t="shared" si="531"/>
        <v>WH-C</v>
      </c>
      <c r="Q4242" s="1" t="str">
        <f t="shared" si="532"/>
        <v>Delayed</v>
      </c>
      <c r="R4242" s="1" t="str">
        <f t="shared" si="533"/>
        <v>No</v>
      </c>
      <c r="S4242" s="1" t="str">
        <f t="shared" si="534"/>
        <v>ecommerce_shipping</v>
      </c>
      <c r="T4242" s="1" t="str">
        <f t="shared" si="535"/>
        <v>SHIPMENT_STATUS_RECORDED</v>
      </c>
    </row>
    <row r="4243" spans="1:20" x14ac:dyDescent="0.2">
      <c r="A4243">
        <v>4242</v>
      </c>
      <c r="B4243" t="s">
        <v>15</v>
      </c>
      <c r="C4243" t="s">
        <v>23</v>
      </c>
      <c r="D4243">
        <v>4</v>
      </c>
      <c r="E4243">
        <v>2</v>
      </c>
      <c r="F4243">
        <v>212</v>
      </c>
      <c r="G4243">
        <v>3</v>
      </c>
      <c r="H4243" t="s">
        <v>14</v>
      </c>
      <c r="I4243" t="s">
        <v>15</v>
      </c>
      <c r="J4243">
        <v>3</v>
      </c>
      <c r="K4243">
        <v>4555</v>
      </c>
      <c r="L4243">
        <v>0</v>
      </c>
      <c r="M4243" s="1" t="str">
        <f t="shared" si="528"/>
        <v>SHIP-004242</v>
      </c>
      <c r="N4243" t="str">
        <f t="shared" si="529"/>
        <v>GSITEM-004242</v>
      </c>
      <c r="O4243" t="str">
        <f t="shared" si="530"/>
        <v>GSORD-004242</v>
      </c>
      <c r="P4243" s="1" t="str">
        <f t="shared" si="531"/>
        <v>WH-F</v>
      </c>
      <c r="Q4243" s="1" t="str">
        <f t="shared" si="532"/>
        <v>On Time</v>
      </c>
      <c r="R4243" s="1" t="str">
        <f t="shared" si="533"/>
        <v>Yes</v>
      </c>
      <c r="S4243" s="1" t="str">
        <f t="shared" si="534"/>
        <v>ecommerce_shipping</v>
      </c>
      <c r="T4243" s="1" t="str">
        <f t="shared" si="535"/>
        <v>SHIPMENT_STATUS_RECORDED</v>
      </c>
    </row>
    <row r="4244" spans="1:20" x14ac:dyDescent="0.2">
      <c r="A4244">
        <v>4243</v>
      </c>
      <c r="B4244" t="s">
        <v>12</v>
      </c>
      <c r="C4244" t="s">
        <v>13</v>
      </c>
      <c r="D4244">
        <v>5</v>
      </c>
      <c r="E4244">
        <v>4</v>
      </c>
      <c r="F4244">
        <v>286</v>
      </c>
      <c r="G4244">
        <v>5</v>
      </c>
      <c r="H4244" t="s">
        <v>14</v>
      </c>
      <c r="I4244" t="s">
        <v>15</v>
      </c>
      <c r="J4244">
        <v>3</v>
      </c>
      <c r="K4244">
        <v>5208</v>
      </c>
      <c r="L4244">
        <v>0</v>
      </c>
      <c r="M4244" s="1" t="str">
        <f t="shared" si="528"/>
        <v>SHIP-004243</v>
      </c>
      <c r="N4244" t="str">
        <f t="shared" si="529"/>
        <v>GSITEM-004243</v>
      </c>
      <c r="O4244" t="str">
        <f t="shared" si="530"/>
        <v>GSORD-004243</v>
      </c>
      <c r="P4244" s="1" t="str">
        <f t="shared" si="531"/>
        <v>WH-D</v>
      </c>
      <c r="Q4244" s="1" t="str">
        <f t="shared" si="532"/>
        <v>On Time</v>
      </c>
      <c r="R4244" s="1" t="str">
        <f t="shared" si="533"/>
        <v>Yes</v>
      </c>
      <c r="S4244" s="1" t="str">
        <f t="shared" si="534"/>
        <v>ecommerce_shipping</v>
      </c>
      <c r="T4244" s="1" t="str">
        <f t="shared" si="535"/>
        <v>SHIPMENT_STATUS_RECORDED</v>
      </c>
    </row>
    <row r="4245" spans="1:20" x14ac:dyDescent="0.2">
      <c r="A4245">
        <v>4244</v>
      </c>
      <c r="B4245" t="s">
        <v>15</v>
      </c>
      <c r="C4245" t="s">
        <v>13</v>
      </c>
      <c r="D4245">
        <v>4</v>
      </c>
      <c r="E4245">
        <v>2</v>
      </c>
      <c r="F4245">
        <v>151</v>
      </c>
      <c r="G4245">
        <v>2</v>
      </c>
      <c r="H4245" t="s">
        <v>19</v>
      </c>
      <c r="I4245" t="s">
        <v>16</v>
      </c>
      <c r="J4245">
        <v>6</v>
      </c>
      <c r="K4245">
        <v>4987</v>
      </c>
      <c r="L4245">
        <v>0</v>
      </c>
      <c r="M4245" s="1" t="str">
        <f t="shared" si="528"/>
        <v>SHIP-004244</v>
      </c>
      <c r="N4245" t="str">
        <f t="shared" si="529"/>
        <v>GSITEM-004244</v>
      </c>
      <c r="O4245" t="str">
        <f t="shared" si="530"/>
        <v>GSORD-004244</v>
      </c>
      <c r="P4245" s="1" t="str">
        <f t="shared" si="531"/>
        <v>WH-F</v>
      </c>
      <c r="Q4245" s="1" t="str">
        <f t="shared" si="532"/>
        <v>On Time</v>
      </c>
      <c r="R4245" s="1" t="str">
        <f t="shared" si="533"/>
        <v>Yes</v>
      </c>
      <c r="S4245" s="1" t="str">
        <f t="shared" si="534"/>
        <v>ecommerce_shipping</v>
      </c>
      <c r="T4245" s="1" t="str">
        <f t="shared" si="535"/>
        <v>SHIPMENT_STATUS_RECORDED</v>
      </c>
    </row>
    <row r="4246" spans="1:20" x14ac:dyDescent="0.2">
      <c r="A4246">
        <v>4245</v>
      </c>
      <c r="B4246" t="s">
        <v>17</v>
      </c>
      <c r="C4246" t="s">
        <v>13</v>
      </c>
      <c r="D4246">
        <v>3</v>
      </c>
      <c r="E4246">
        <v>3</v>
      </c>
      <c r="F4246">
        <v>204</v>
      </c>
      <c r="G4246">
        <v>3</v>
      </c>
      <c r="H4246" t="s">
        <v>14</v>
      </c>
      <c r="I4246" t="s">
        <v>16</v>
      </c>
      <c r="J4246">
        <v>6</v>
      </c>
      <c r="K4246">
        <v>5296</v>
      </c>
      <c r="L4246">
        <v>1</v>
      </c>
      <c r="M4246" s="1" t="str">
        <f t="shared" si="528"/>
        <v>SHIP-004245</v>
      </c>
      <c r="N4246" t="str">
        <f t="shared" si="529"/>
        <v>GSITEM-004245</v>
      </c>
      <c r="O4246" t="str">
        <f t="shared" si="530"/>
        <v>GSORD-004245</v>
      </c>
      <c r="P4246" s="1" t="str">
        <f t="shared" si="531"/>
        <v>WH-A</v>
      </c>
      <c r="Q4246" s="1" t="str">
        <f t="shared" si="532"/>
        <v>Delayed</v>
      </c>
      <c r="R4246" s="1" t="str">
        <f t="shared" si="533"/>
        <v>No</v>
      </c>
      <c r="S4246" s="1" t="str">
        <f t="shared" si="534"/>
        <v>ecommerce_shipping</v>
      </c>
      <c r="T4246" s="1" t="str">
        <f t="shared" si="535"/>
        <v>SHIPMENT_STATUS_RECORDED</v>
      </c>
    </row>
    <row r="4247" spans="1:20" x14ac:dyDescent="0.2">
      <c r="A4247">
        <v>4246</v>
      </c>
      <c r="B4247" t="s">
        <v>18</v>
      </c>
      <c r="C4247" t="s">
        <v>13</v>
      </c>
      <c r="D4247">
        <v>3</v>
      </c>
      <c r="E4247">
        <v>1</v>
      </c>
      <c r="F4247">
        <v>191</v>
      </c>
      <c r="G4247">
        <v>3</v>
      </c>
      <c r="H4247" t="s">
        <v>14</v>
      </c>
      <c r="I4247" t="s">
        <v>16</v>
      </c>
      <c r="J4247">
        <v>1</v>
      </c>
      <c r="K4247">
        <v>4705</v>
      </c>
      <c r="L4247">
        <v>0</v>
      </c>
      <c r="M4247" s="1" t="str">
        <f t="shared" si="528"/>
        <v>SHIP-004246</v>
      </c>
      <c r="N4247" t="str">
        <f t="shared" si="529"/>
        <v>GSITEM-004246</v>
      </c>
      <c r="O4247" t="str">
        <f t="shared" si="530"/>
        <v>GSORD-004246</v>
      </c>
      <c r="P4247" s="1" t="str">
        <f t="shared" si="531"/>
        <v>WH-B</v>
      </c>
      <c r="Q4247" s="1" t="str">
        <f t="shared" si="532"/>
        <v>On Time</v>
      </c>
      <c r="R4247" s="1" t="str">
        <f t="shared" si="533"/>
        <v>Yes</v>
      </c>
      <c r="S4247" s="1" t="str">
        <f t="shared" si="534"/>
        <v>ecommerce_shipping</v>
      </c>
      <c r="T4247" s="1" t="str">
        <f t="shared" si="535"/>
        <v>SHIPMENT_STATUS_RECORDED</v>
      </c>
    </row>
    <row r="4248" spans="1:20" x14ac:dyDescent="0.2">
      <c r="A4248">
        <v>4247</v>
      </c>
      <c r="B4248" t="s">
        <v>20</v>
      </c>
      <c r="C4248" t="s">
        <v>13</v>
      </c>
      <c r="D4248">
        <v>3</v>
      </c>
      <c r="E4248">
        <v>4</v>
      </c>
      <c r="F4248">
        <v>221</v>
      </c>
      <c r="G4248">
        <v>3</v>
      </c>
      <c r="H4248" t="s">
        <v>14</v>
      </c>
      <c r="I4248" t="s">
        <v>15</v>
      </c>
      <c r="J4248">
        <v>1</v>
      </c>
      <c r="K4248">
        <v>4518</v>
      </c>
      <c r="L4248">
        <v>1</v>
      </c>
      <c r="M4248" s="1" t="str">
        <f t="shared" si="528"/>
        <v>SHIP-004247</v>
      </c>
      <c r="N4248" t="str">
        <f t="shared" si="529"/>
        <v>GSITEM-004247</v>
      </c>
      <c r="O4248" t="str">
        <f t="shared" si="530"/>
        <v>GSORD-004247</v>
      </c>
      <c r="P4248" s="1" t="str">
        <f t="shared" si="531"/>
        <v>WH-C</v>
      </c>
      <c r="Q4248" s="1" t="str">
        <f t="shared" si="532"/>
        <v>Delayed</v>
      </c>
      <c r="R4248" s="1" t="str">
        <f t="shared" si="533"/>
        <v>No</v>
      </c>
      <c r="S4248" s="1" t="str">
        <f t="shared" si="534"/>
        <v>ecommerce_shipping</v>
      </c>
      <c r="T4248" s="1" t="str">
        <f t="shared" si="535"/>
        <v>SHIPMENT_STATUS_RECORDED</v>
      </c>
    </row>
    <row r="4249" spans="1:20" x14ac:dyDescent="0.2">
      <c r="A4249">
        <v>4248</v>
      </c>
      <c r="B4249" t="s">
        <v>15</v>
      </c>
      <c r="C4249" t="s">
        <v>13</v>
      </c>
      <c r="D4249">
        <v>3</v>
      </c>
      <c r="E4249">
        <v>5</v>
      </c>
      <c r="F4249">
        <v>161</v>
      </c>
      <c r="G4249">
        <v>3</v>
      </c>
      <c r="H4249" t="s">
        <v>14</v>
      </c>
      <c r="I4249" t="s">
        <v>16</v>
      </c>
      <c r="J4249">
        <v>2</v>
      </c>
      <c r="K4249">
        <v>4475</v>
      </c>
      <c r="L4249">
        <v>0</v>
      </c>
      <c r="M4249" s="1" t="str">
        <f t="shared" si="528"/>
        <v>SHIP-004248</v>
      </c>
      <c r="N4249" t="str">
        <f t="shared" si="529"/>
        <v>GSITEM-004248</v>
      </c>
      <c r="O4249" t="str">
        <f t="shared" si="530"/>
        <v>GSORD-004248</v>
      </c>
      <c r="P4249" s="1" t="str">
        <f t="shared" si="531"/>
        <v>WH-F</v>
      </c>
      <c r="Q4249" s="1" t="str">
        <f t="shared" si="532"/>
        <v>On Time</v>
      </c>
      <c r="R4249" s="1" t="str">
        <f t="shared" si="533"/>
        <v>Yes</v>
      </c>
      <c r="S4249" s="1" t="str">
        <f t="shared" si="534"/>
        <v>ecommerce_shipping</v>
      </c>
      <c r="T4249" s="1" t="str">
        <f t="shared" si="535"/>
        <v>SHIPMENT_STATUS_RECORDED</v>
      </c>
    </row>
    <row r="4250" spans="1:20" x14ac:dyDescent="0.2">
      <c r="A4250">
        <v>4249</v>
      </c>
      <c r="B4250" t="s">
        <v>12</v>
      </c>
      <c r="C4250" t="s">
        <v>13</v>
      </c>
      <c r="D4250">
        <v>4</v>
      </c>
      <c r="E4250">
        <v>1</v>
      </c>
      <c r="F4250">
        <v>183</v>
      </c>
      <c r="G4250">
        <v>4</v>
      </c>
      <c r="H4250" t="s">
        <v>14</v>
      </c>
      <c r="I4250" t="s">
        <v>16</v>
      </c>
      <c r="J4250">
        <v>9</v>
      </c>
      <c r="K4250">
        <v>5157</v>
      </c>
      <c r="L4250">
        <v>0</v>
      </c>
      <c r="M4250" s="1" t="str">
        <f t="shared" si="528"/>
        <v>SHIP-004249</v>
      </c>
      <c r="N4250" t="str">
        <f t="shared" si="529"/>
        <v>GSITEM-004249</v>
      </c>
      <c r="O4250" t="str">
        <f t="shared" si="530"/>
        <v>GSORD-004249</v>
      </c>
      <c r="P4250" s="1" t="str">
        <f t="shared" si="531"/>
        <v>WH-D</v>
      </c>
      <c r="Q4250" s="1" t="str">
        <f t="shared" si="532"/>
        <v>On Time</v>
      </c>
      <c r="R4250" s="1" t="str">
        <f t="shared" si="533"/>
        <v>Yes</v>
      </c>
      <c r="S4250" s="1" t="str">
        <f t="shared" si="534"/>
        <v>ecommerce_shipping</v>
      </c>
      <c r="T4250" s="1" t="str">
        <f t="shared" si="535"/>
        <v>SHIPMENT_STATUS_RECORDED</v>
      </c>
    </row>
    <row r="4251" spans="1:20" x14ac:dyDescent="0.2">
      <c r="A4251">
        <v>4250</v>
      </c>
      <c r="B4251" t="s">
        <v>15</v>
      </c>
      <c r="C4251" t="s">
        <v>13</v>
      </c>
      <c r="D4251">
        <v>4</v>
      </c>
      <c r="E4251">
        <v>3</v>
      </c>
      <c r="F4251">
        <v>243</v>
      </c>
      <c r="G4251">
        <v>2</v>
      </c>
      <c r="H4251" t="s">
        <v>14</v>
      </c>
      <c r="I4251" t="s">
        <v>15</v>
      </c>
      <c r="J4251">
        <v>6</v>
      </c>
      <c r="K4251">
        <v>5892</v>
      </c>
      <c r="L4251">
        <v>0</v>
      </c>
      <c r="M4251" s="1" t="str">
        <f t="shared" si="528"/>
        <v>SHIP-004250</v>
      </c>
      <c r="N4251" t="str">
        <f t="shared" si="529"/>
        <v>GSITEM-004250</v>
      </c>
      <c r="O4251" t="str">
        <f t="shared" si="530"/>
        <v>GSORD-004250</v>
      </c>
      <c r="P4251" s="1" t="str">
        <f t="shared" si="531"/>
        <v>WH-F</v>
      </c>
      <c r="Q4251" s="1" t="str">
        <f t="shared" si="532"/>
        <v>On Time</v>
      </c>
      <c r="R4251" s="1" t="str">
        <f t="shared" si="533"/>
        <v>Yes</v>
      </c>
      <c r="S4251" s="1" t="str">
        <f t="shared" si="534"/>
        <v>ecommerce_shipping</v>
      </c>
      <c r="T4251" s="1" t="str">
        <f t="shared" si="535"/>
        <v>SHIPMENT_STATUS_RECORDED</v>
      </c>
    </row>
    <row r="4252" spans="1:20" x14ac:dyDescent="0.2">
      <c r="A4252">
        <v>4251</v>
      </c>
      <c r="B4252" t="s">
        <v>17</v>
      </c>
      <c r="C4252" t="s">
        <v>13</v>
      </c>
      <c r="D4252">
        <v>5</v>
      </c>
      <c r="E4252">
        <v>4</v>
      </c>
      <c r="F4252">
        <v>194</v>
      </c>
      <c r="G4252">
        <v>5</v>
      </c>
      <c r="H4252" t="s">
        <v>14</v>
      </c>
      <c r="I4252" t="s">
        <v>16</v>
      </c>
      <c r="J4252">
        <v>8</v>
      </c>
      <c r="K4252">
        <v>4038</v>
      </c>
      <c r="L4252">
        <v>1</v>
      </c>
      <c r="M4252" s="1" t="str">
        <f t="shared" si="528"/>
        <v>SHIP-004251</v>
      </c>
      <c r="N4252" t="str">
        <f t="shared" si="529"/>
        <v>GSITEM-004251</v>
      </c>
      <c r="O4252" t="str">
        <f t="shared" si="530"/>
        <v>GSORD-004251</v>
      </c>
      <c r="P4252" s="1" t="str">
        <f t="shared" si="531"/>
        <v>WH-A</v>
      </c>
      <c r="Q4252" s="1" t="str">
        <f t="shared" si="532"/>
        <v>Delayed</v>
      </c>
      <c r="R4252" s="1" t="str">
        <f t="shared" si="533"/>
        <v>No</v>
      </c>
      <c r="S4252" s="1" t="str">
        <f t="shared" si="534"/>
        <v>ecommerce_shipping</v>
      </c>
      <c r="T4252" s="1" t="str">
        <f t="shared" si="535"/>
        <v>SHIPMENT_STATUS_RECORDED</v>
      </c>
    </row>
    <row r="4253" spans="1:20" x14ac:dyDescent="0.2">
      <c r="A4253">
        <v>4252</v>
      </c>
      <c r="B4253" t="s">
        <v>18</v>
      </c>
      <c r="C4253" t="s">
        <v>13</v>
      </c>
      <c r="D4253">
        <v>4</v>
      </c>
      <c r="E4253">
        <v>2</v>
      </c>
      <c r="F4253">
        <v>266</v>
      </c>
      <c r="G4253">
        <v>3</v>
      </c>
      <c r="H4253" t="s">
        <v>19</v>
      </c>
      <c r="I4253" t="s">
        <v>16</v>
      </c>
      <c r="J4253">
        <v>4</v>
      </c>
      <c r="K4253">
        <v>4197</v>
      </c>
      <c r="L4253">
        <v>1</v>
      </c>
      <c r="M4253" s="1" t="str">
        <f t="shared" si="528"/>
        <v>SHIP-004252</v>
      </c>
      <c r="N4253" t="str">
        <f t="shared" si="529"/>
        <v>GSITEM-004252</v>
      </c>
      <c r="O4253" t="str">
        <f t="shared" si="530"/>
        <v>GSORD-004252</v>
      </c>
      <c r="P4253" s="1" t="str">
        <f t="shared" si="531"/>
        <v>WH-B</v>
      </c>
      <c r="Q4253" s="1" t="str">
        <f t="shared" si="532"/>
        <v>Delayed</v>
      </c>
      <c r="R4253" s="1" t="str">
        <f t="shared" si="533"/>
        <v>No</v>
      </c>
      <c r="S4253" s="1" t="str">
        <f t="shared" si="534"/>
        <v>ecommerce_shipping</v>
      </c>
      <c r="T4253" s="1" t="str">
        <f t="shared" si="535"/>
        <v>SHIPMENT_STATUS_RECORDED</v>
      </c>
    </row>
    <row r="4254" spans="1:20" x14ac:dyDescent="0.2">
      <c r="A4254">
        <v>4253</v>
      </c>
      <c r="B4254" t="s">
        <v>20</v>
      </c>
      <c r="C4254" t="s">
        <v>13</v>
      </c>
      <c r="D4254">
        <v>4</v>
      </c>
      <c r="E4254">
        <v>3</v>
      </c>
      <c r="F4254">
        <v>249</v>
      </c>
      <c r="G4254">
        <v>4</v>
      </c>
      <c r="H4254" t="s">
        <v>19</v>
      </c>
      <c r="I4254" t="s">
        <v>16</v>
      </c>
      <c r="J4254">
        <v>10</v>
      </c>
      <c r="K4254">
        <v>4933</v>
      </c>
      <c r="L4254">
        <v>0</v>
      </c>
      <c r="M4254" s="1" t="str">
        <f t="shared" si="528"/>
        <v>SHIP-004253</v>
      </c>
      <c r="N4254" t="str">
        <f t="shared" si="529"/>
        <v>GSITEM-004253</v>
      </c>
      <c r="O4254" t="str">
        <f t="shared" si="530"/>
        <v>GSORD-004253</v>
      </c>
      <c r="P4254" s="1" t="str">
        <f t="shared" si="531"/>
        <v>WH-C</v>
      </c>
      <c r="Q4254" s="1" t="str">
        <f t="shared" si="532"/>
        <v>On Time</v>
      </c>
      <c r="R4254" s="1" t="str">
        <f t="shared" si="533"/>
        <v>Yes</v>
      </c>
      <c r="S4254" s="1" t="str">
        <f t="shared" si="534"/>
        <v>ecommerce_shipping</v>
      </c>
      <c r="T4254" s="1" t="str">
        <f t="shared" si="535"/>
        <v>SHIPMENT_STATUS_RECORDED</v>
      </c>
    </row>
    <row r="4255" spans="1:20" x14ac:dyDescent="0.2">
      <c r="A4255">
        <v>4254</v>
      </c>
      <c r="B4255" t="s">
        <v>15</v>
      </c>
      <c r="C4255" t="s">
        <v>13</v>
      </c>
      <c r="D4255">
        <v>5</v>
      </c>
      <c r="E4255">
        <v>5</v>
      </c>
      <c r="F4255">
        <v>133</v>
      </c>
      <c r="G4255">
        <v>2</v>
      </c>
      <c r="H4255" t="s">
        <v>14</v>
      </c>
      <c r="I4255" t="s">
        <v>15</v>
      </c>
      <c r="J4255">
        <v>10</v>
      </c>
      <c r="K4255">
        <v>4398</v>
      </c>
      <c r="L4255">
        <v>0</v>
      </c>
      <c r="M4255" s="1" t="str">
        <f t="shared" si="528"/>
        <v>SHIP-004254</v>
      </c>
      <c r="N4255" t="str">
        <f t="shared" si="529"/>
        <v>GSITEM-004254</v>
      </c>
      <c r="O4255" t="str">
        <f t="shared" si="530"/>
        <v>GSORD-004254</v>
      </c>
      <c r="P4255" s="1" t="str">
        <f t="shared" si="531"/>
        <v>WH-F</v>
      </c>
      <c r="Q4255" s="1" t="str">
        <f t="shared" si="532"/>
        <v>On Time</v>
      </c>
      <c r="R4255" s="1" t="str">
        <f t="shared" si="533"/>
        <v>Yes</v>
      </c>
      <c r="S4255" s="1" t="str">
        <f t="shared" si="534"/>
        <v>ecommerce_shipping</v>
      </c>
      <c r="T4255" s="1" t="str">
        <f t="shared" si="535"/>
        <v>SHIPMENT_STATUS_RECORDED</v>
      </c>
    </row>
    <row r="4256" spans="1:20" x14ac:dyDescent="0.2">
      <c r="A4256">
        <v>4255</v>
      </c>
      <c r="B4256" t="s">
        <v>12</v>
      </c>
      <c r="C4256" t="s">
        <v>13</v>
      </c>
      <c r="D4256">
        <v>4</v>
      </c>
      <c r="E4256">
        <v>3</v>
      </c>
      <c r="F4256">
        <v>244</v>
      </c>
      <c r="G4256">
        <v>4</v>
      </c>
      <c r="H4256" t="s">
        <v>14</v>
      </c>
      <c r="I4256" t="s">
        <v>16</v>
      </c>
      <c r="J4256">
        <v>10</v>
      </c>
      <c r="K4256">
        <v>4118</v>
      </c>
      <c r="L4256">
        <v>1</v>
      </c>
      <c r="M4256" s="1" t="str">
        <f t="shared" si="528"/>
        <v>SHIP-004255</v>
      </c>
      <c r="N4256" t="str">
        <f t="shared" si="529"/>
        <v>GSITEM-004255</v>
      </c>
      <c r="O4256" t="str">
        <f t="shared" si="530"/>
        <v>GSORD-004255</v>
      </c>
      <c r="P4256" s="1" t="str">
        <f t="shared" si="531"/>
        <v>WH-D</v>
      </c>
      <c r="Q4256" s="1" t="str">
        <f t="shared" si="532"/>
        <v>Delayed</v>
      </c>
      <c r="R4256" s="1" t="str">
        <f t="shared" si="533"/>
        <v>No</v>
      </c>
      <c r="S4256" s="1" t="str">
        <f t="shared" si="534"/>
        <v>ecommerce_shipping</v>
      </c>
      <c r="T4256" s="1" t="str">
        <f t="shared" si="535"/>
        <v>SHIPMENT_STATUS_RECORDED</v>
      </c>
    </row>
    <row r="4257" spans="1:20" x14ac:dyDescent="0.2">
      <c r="A4257">
        <v>4256</v>
      </c>
      <c r="B4257" t="s">
        <v>15</v>
      </c>
      <c r="C4257" t="s">
        <v>13</v>
      </c>
      <c r="D4257">
        <v>4</v>
      </c>
      <c r="E4257">
        <v>3</v>
      </c>
      <c r="F4257">
        <v>235</v>
      </c>
      <c r="G4257">
        <v>3</v>
      </c>
      <c r="H4257" t="s">
        <v>19</v>
      </c>
      <c r="I4257" t="s">
        <v>15</v>
      </c>
      <c r="J4257">
        <v>6</v>
      </c>
      <c r="K4257">
        <v>4832</v>
      </c>
      <c r="L4257">
        <v>1</v>
      </c>
      <c r="M4257" s="1" t="str">
        <f t="shared" si="528"/>
        <v>SHIP-004256</v>
      </c>
      <c r="N4257" t="str">
        <f t="shared" si="529"/>
        <v>GSITEM-004256</v>
      </c>
      <c r="O4257" t="str">
        <f t="shared" si="530"/>
        <v>GSORD-004256</v>
      </c>
      <c r="P4257" s="1" t="str">
        <f t="shared" si="531"/>
        <v>WH-F</v>
      </c>
      <c r="Q4257" s="1" t="str">
        <f t="shared" si="532"/>
        <v>Delayed</v>
      </c>
      <c r="R4257" s="1" t="str">
        <f t="shared" si="533"/>
        <v>No</v>
      </c>
      <c r="S4257" s="1" t="str">
        <f t="shared" si="534"/>
        <v>ecommerce_shipping</v>
      </c>
      <c r="T4257" s="1" t="str">
        <f t="shared" si="535"/>
        <v>SHIPMENT_STATUS_RECORDED</v>
      </c>
    </row>
    <row r="4258" spans="1:20" x14ac:dyDescent="0.2">
      <c r="A4258">
        <v>4257</v>
      </c>
      <c r="B4258" t="s">
        <v>17</v>
      </c>
      <c r="C4258" t="s">
        <v>13</v>
      </c>
      <c r="D4258">
        <v>3</v>
      </c>
      <c r="E4258">
        <v>1</v>
      </c>
      <c r="F4258">
        <v>166</v>
      </c>
      <c r="G4258">
        <v>2</v>
      </c>
      <c r="H4258" t="s">
        <v>14</v>
      </c>
      <c r="I4258" t="s">
        <v>15</v>
      </c>
      <c r="J4258">
        <v>10</v>
      </c>
      <c r="K4258">
        <v>5932</v>
      </c>
      <c r="L4258">
        <v>1</v>
      </c>
      <c r="M4258" s="1" t="str">
        <f t="shared" si="528"/>
        <v>SHIP-004257</v>
      </c>
      <c r="N4258" t="str">
        <f t="shared" si="529"/>
        <v>GSITEM-004257</v>
      </c>
      <c r="O4258" t="str">
        <f t="shared" si="530"/>
        <v>GSORD-004257</v>
      </c>
      <c r="P4258" s="1" t="str">
        <f t="shared" si="531"/>
        <v>WH-A</v>
      </c>
      <c r="Q4258" s="1" t="str">
        <f t="shared" si="532"/>
        <v>Delayed</v>
      </c>
      <c r="R4258" s="1" t="str">
        <f t="shared" si="533"/>
        <v>No</v>
      </c>
      <c r="S4258" s="1" t="str">
        <f t="shared" si="534"/>
        <v>ecommerce_shipping</v>
      </c>
      <c r="T4258" s="1" t="str">
        <f t="shared" si="535"/>
        <v>SHIPMENT_STATUS_RECORDED</v>
      </c>
    </row>
    <row r="4259" spans="1:20" x14ac:dyDescent="0.2">
      <c r="A4259">
        <v>4258</v>
      </c>
      <c r="B4259" t="s">
        <v>18</v>
      </c>
      <c r="C4259" t="s">
        <v>13</v>
      </c>
      <c r="D4259">
        <v>4</v>
      </c>
      <c r="E4259">
        <v>2</v>
      </c>
      <c r="F4259">
        <v>239</v>
      </c>
      <c r="G4259">
        <v>2</v>
      </c>
      <c r="H4259" t="s">
        <v>14</v>
      </c>
      <c r="I4259" t="s">
        <v>15</v>
      </c>
      <c r="J4259">
        <v>10</v>
      </c>
      <c r="K4259">
        <v>4028</v>
      </c>
      <c r="L4259">
        <v>0</v>
      </c>
      <c r="M4259" s="1" t="str">
        <f t="shared" si="528"/>
        <v>SHIP-004258</v>
      </c>
      <c r="N4259" t="str">
        <f t="shared" si="529"/>
        <v>GSITEM-004258</v>
      </c>
      <c r="O4259" t="str">
        <f t="shared" si="530"/>
        <v>GSORD-004258</v>
      </c>
      <c r="P4259" s="1" t="str">
        <f t="shared" si="531"/>
        <v>WH-B</v>
      </c>
      <c r="Q4259" s="1" t="str">
        <f t="shared" si="532"/>
        <v>On Time</v>
      </c>
      <c r="R4259" s="1" t="str">
        <f t="shared" si="533"/>
        <v>Yes</v>
      </c>
      <c r="S4259" s="1" t="str">
        <f t="shared" si="534"/>
        <v>ecommerce_shipping</v>
      </c>
      <c r="T4259" s="1" t="str">
        <f t="shared" si="535"/>
        <v>SHIPMENT_STATUS_RECORDED</v>
      </c>
    </row>
    <row r="4260" spans="1:20" x14ac:dyDescent="0.2">
      <c r="A4260">
        <v>4259</v>
      </c>
      <c r="B4260" t="s">
        <v>20</v>
      </c>
      <c r="C4260" t="s">
        <v>13</v>
      </c>
      <c r="D4260">
        <v>4</v>
      </c>
      <c r="E4260">
        <v>4</v>
      </c>
      <c r="F4260">
        <v>141</v>
      </c>
      <c r="G4260">
        <v>3</v>
      </c>
      <c r="H4260" t="s">
        <v>14</v>
      </c>
      <c r="I4260" t="s">
        <v>16</v>
      </c>
      <c r="J4260">
        <v>7</v>
      </c>
      <c r="K4260">
        <v>4683</v>
      </c>
      <c r="L4260">
        <v>0</v>
      </c>
      <c r="M4260" s="1" t="str">
        <f t="shared" si="528"/>
        <v>SHIP-004259</v>
      </c>
      <c r="N4260" t="str">
        <f t="shared" si="529"/>
        <v>GSITEM-004259</v>
      </c>
      <c r="O4260" t="str">
        <f t="shared" si="530"/>
        <v>GSORD-004259</v>
      </c>
      <c r="P4260" s="1" t="str">
        <f t="shared" si="531"/>
        <v>WH-C</v>
      </c>
      <c r="Q4260" s="1" t="str">
        <f t="shared" si="532"/>
        <v>On Time</v>
      </c>
      <c r="R4260" s="1" t="str">
        <f t="shared" si="533"/>
        <v>Yes</v>
      </c>
      <c r="S4260" s="1" t="str">
        <f t="shared" si="534"/>
        <v>ecommerce_shipping</v>
      </c>
      <c r="T4260" s="1" t="str">
        <f t="shared" si="535"/>
        <v>SHIPMENT_STATUS_RECORDED</v>
      </c>
    </row>
    <row r="4261" spans="1:20" x14ac:dyDescent="0.2">
      <c r="A4261">
        <v>4260</v>
      </c>
      <c r="B4261" t="s">
        <v>15</v>
      </c>
      <c r="C4261" t="s">
        <v>13</v>
      </c>
      <c r="D4261">
        <v>2</v>
      </c>
      <c r="E4261">
        <v>5</v>
      </c>
      <c r="F4261">
        <v>168</v>
      </c>
      <c r="G4261">
        <v>2</v>
      </c>
      <c r="H4261" t="s">
        <v>14</v>
      </c>
      <c r="I4261" t="s">
        <v>15</v>
      </c>
      <c r="J4261">
        <v>1</v>
      </c>
      <c r="K4261">
        <v>4831</v>
      </c>
      <c r="L4261">
        <v>0</v>
      </c>
      <c r="M4261" s="1" t="str">
        <f t="shared" si="528"/>
        <v>SHIP-004260</v>
      </c>
      <c r="N4261" t="str">
        <f t="shared" si="529"/>
        <v>GSITEM-004260</v>
      </c>
      <c r="O4261" t="str">
        <f t="shared" si="530"/>
        <v>GSORD-004260</v>
      </c>
      <c r="P4261" s="1" t="str">
        <f t="shared" si="531"/>
        <v>WH-F</v>
      </c>
      <c r="Q4261" s="1" t="str">
        <f t="shared" si="532"/>
        <v>On Time</v>
      </c>
      <c r="R4261" s="1" t="str">
        <f t="shared" si="533"/>
        <v>Yes</v>
      </c>
      <c r="S4261" s="1" t="str">
        <f t="shared" si="534"/>
        <v>ecommerce_shipping</v>
      </c>
      <c r="T4261" s="1" t="str">
        <f t="shared" si="535"/>
        <v>SHIPMENT_STATUS_RECORDED</v>
      </c>
    </row>
    <row r="4262" spans="1:20" x14ac:dyDescent="0.2">
      <c r="A4262">
        <v>4261</v>
      </c>
      <c r="B4262" t="s">
        <v>12</v>
      </c>
      <c r="C4262" t="s">
        <v>13</v>
      </c>
      <c r="D4262">
        <v>4</v>
      </c>
      <c r="E4262">
        <v>2</v>
      </c>
      <c r="F4262">
        <v>203</v>
      </c>
      <c r="G4262">
        <v>3</v>
      </c>
      <c r="H4262" t="s">
        <v>14</v>
      </c>
      <c r="I4262" t="s">
        <v>15</v>
      </c>
      <c r="J4262">
        <v>4</v>
      </c>
      <c r="K4262">
        <v>5699</v>
      </c>
      <c r="L4262">
        <v>0</v>
      </c>
      <c r="M4262" s="1" t="str">
        <f t="shared" si="528"/>
        <v>SHIP-004261</v>
      </c>
      <c r="N4262" t="str">
        <f t="shared" si="529"/>
        <v>GSITEM-004261</v>
      </c>
      <c r="O4262" t="str">
        <f t="shared" si="530"/>
        <v>GSORD-004261</v>
      </c>
      <c r="P4262" s="1" t="str">
        <f t="shared" si="531"/>
        <v>WH-D</v>
      </c>
      <c r="Q4262" s="1" t="str">
        <f t="shared" si="532"/>
        <v>On Time</v>
      </c>
      <c r="R4262" s="1" t="str">
        <f t="shared" si="533"/>
        <v>Yes</v>
      </c>
      <c r="S4262" s="1" t="str">
        <f t="shared" si="534"/>
        <v>ecommerce_shipping</v>
      </c>
      <c r="T4262" s="1" t="str">
        <f t="shared" si="535"/>
        <v>SHIPMENT_STATUS_RECORDED</v>
      </c>
    </row>
    <row r="4263" spans="1:20" x14ac:dyDescent="0.2">
      <c r="A4263">
        <v>4262</v>
      </c>
      <c r="B4263" t="s">
        <v>15</v>
      </c>
      <c r="C4263" t="s">
        <v>13</v>
      </c>
      <c r="D4263">
        <v>5</v>
      </c>
      <c r="E4263">
        <v>1</v>
      </c>
      <c r="F4263">
        <v>171</v>
      </c>
      <c r="G4263">
        <v>4</v>
      </c>
      <c r="H4263" t="s">
        <v>19</v>
      </c>
      <c r="I4263" t="s">
        <v>15</v>
      </c>
      <c r="J4263">
        <v>9</v>
      </c>
      <c r="K4263">
        <v>4418</v>
      </c>
      <c r="L4263">
        <v>1</v>
      </c>
      <c r="M4263" s="1" t="str">
        <f t="shared" si="528"/>
        <v>SHIP-004262</v>
      </c>
      <c r="N4263" t="str">
        <f t="shared" si="529"/>
        <v>GSITEM-004262</v>
      </c>
      <c r="O4263" t="str">
        <f t="shared" si="530"/>
        <v>GSORD-004262</v>
      </c>
      <c r="P4263" s="1" t="str">
        <f t="shared" si="531"/>
        <v>WH-F</v>
      </c>
      <c r="Q4263" s="1" t="str">
        <f t="shared" si="532"/>
        <v>Delayed</v>
      </c>
      <c r="R4263" s="1" t="str">
        <f t="shared" si="533"/>
        <v>No</v>
      </c>
      <c r="S4263" s="1" t="str">
        <f t="shared" si="534"/>
        <v>ecommerce_shipping</v>
      </c>
      <c r="T4263" s="1" t="str">
        <f t="shared" si="535"/>
        <v>SHIPMENT_STATUS_RECORDED</v>
      </c>
    </row>
    <row r="4264" spans="1:20" x14ac:dyDescent="0.2">
      <c r="A4264">
        <v>4263</v>
      </c>
      <c r="B4264" t="s">
        <v>17</v>
      </c>
      <c r="C4264" t="s">
        <v>13</v>
      </c>
      <c r="D4264">
        <v>3</v>
      </c>
      <c r="E4264">
        <v>4</v>
      </c>
      <c r="F4264">
        <v>120</v>
      </c>
      <c r="G4264">
        <v>4</v>
      </c>
      <c r="H4264" t="s">
        <v>21</v>
      </c>
      <c r="I4264" t="s">
        <v>16</v>
      </c>
      <c r="J4264">
        <v>10</v>
      </c>
      <c r="K4264">
        <v>5537</v>
      </c>
      <c r="L4264">
        <v>0</v>
      </c>
      <c r="M4264" s="1" t="str">
        <f t="shared" si="528"/>
        <v>SHIP-004263</v>
      </c>
      <c r="N4264" t="str">
        <f t="shared" si="529"/>
        <v>GSITEM-004263</v>
      </c>
      <c r="O4264" t="str">
        <f t="shared" si="530"/>
        <v>GSORD-004263</v>
      </c>
      <c r="P4264" s="1" t="str">
        <f t="shared" si="531"/>
        <v>WH-A</v>
      </c>
      <c r="Q4264" s="1" t="str">
        <f t="shared" si="532"/>
        <v>On Time</v>
      </c>
      <c r="R4264" s="1" t="str">
        <f t="shared" si="533"/>
        <v>Yes</v>
      </c>
      <c r="S4264" s="1" t="str">
        <f t="shared" si="534"/>
        <v>ecommerce_shipping</v>
      </c>
      <c r="T4264" s="1" t="str">
        <f t="shared" si="535"/>
        <v>SHIPMENT_STATUS_RECORDED</v>
      </c>
    </row>
    <row r="4265" spans="1:20" x14ac:dyDescent="0.2">
      <c r="A4265">
        <v>4264</v>
      </c>
      <c r="B4265" t="s">
        <v>18</v>
      </c>
      <c r="C4265" t="s">
        <v>13</v>
      </c>
      <c r="D4265">
        <v>4</v>
      </c>
      <c r="E4265">
        <v>1</v>
      </c>
      <c r="F4265">
        <v>240</v>
      </c>
      <c r="G4265">
        <v>4</v>
      </c>
      <c r="H4265" t="s">
        <v>14</v>
      </c>
      <c r="I4265" t="s">
        <v>15</v>
      </c>
      <c r="J4265">
        <v>6</v>
      </c>
      <c r="K4265">
        <v>4811</v>
      </c>
      <c r="L4265">
        <v>0</v>
      </c>
      <c r="M4265" s="1" t="str">
        <f t="shared" si="528"/>
        <v>SHIP-004264</v>
      </c>
      <c r="N4265" t="str">
        <f t="shared" si="529"/>
        <v>GSITEM-004264</v>
      </c>
      <c r="O4265" t="str">
        <f t="shared" si="530"/>
        <v>GSORD-004264</v>
      </c>
      <c r="P4265" s="1" t="str">
        <f t="shared" si="531"/>
        <v>WH-B</v>
      </c>
      <c r="Q4265" s="1" t="str">
        <f t="shared" si="532"/>
        <v>On Time</v>
      </c>
      <c r="R4265" s="1" t="str">
        <f t="shared" si="533"/>
        <v>Yes</v>
      </c>
      <c r="S4265" s="1" t="str">
        <f t="shared" si="534"/>
        <v>ecommerce_shipping</v>
      </c>
      <c r="T4265" s="1" t="str">
        <f t="shared" si="535"/>
        <v>SHIPMENT_STATUS_RECORDED</v>
      </c>
    </row>
    <row r="4266" spans="1:20" x14ac:dyDescent="0.2">
      <c r="A4266">
        <v>4265</v>
      </c>
      <c r="B4266" t="s">
        <v>20</v>
      </c>
      <c r="C4266" t="s">
        <v>22</v>
      </c>
      <c r="D4266">
        <v>5</v>
      </c>
      <c r="E4266">
        <v>4</v>
      </c>
      <c r="F4266">
        <v>178</v>
      </c>
      <c r="G4266">
        <v>6</v>
      </c>
      <c r="H4266" t="s">
        <v>19</v>
      </c>
      <c r="I4266" t="s">
        <v>16</v>
      </c>
      <c r="J4266">
        <v>10</v>
      </c>
      <c r="K4266">
        <v>5197</v>
      </c>
      <c r="L4266">
        <v>0</v>
      </c>
      <c r="M4266" s="1" t="str">
        <f t="shared" si="528"/>
        <v>SHIP-004265</v>
      </c>
      <c r="N4266" t="str">
        <f t="shared" si="529"/>
        <v>GSITEM-004265</v>
      </c>
      <c r="O4266" t="str">
        <f t="shared" si="530"/>
        <v>GSORD-004265</v>
      </c>
      <c r="P4266" s="1" t="str">
        <f t="shared" si="531"/>
        <v>WH-C</v>
      </c>
      <c r="Q4266" s="1" t="str">
        <f t="shared" si="532"/>
        <v>On Time</v>
      </c>
      <c r="R4266" s="1" t="str">
        <f t="shared" si="533"/>
        <v>Yes</v>
      </c>
      <c r="S4266" s="1" t="str">
        <f t="shared" si="534"/>
        <v>ecommerce_shipping</v>
      </c>
      <c r="T4266" s="1" t="str">
        <f t="shared" si="535"/>
        <v>SHIPMENT_STATUS_RECORDED</v>
      </c>
    </row>
    <row r="4267" spans="1:20" x14ac:dyDescent="0.2">
      <c r="A4267">
        <v>4266</v>
      </c>
      <c r="B4267" t="s">
        <v>15</v>
      </c>
      <c r="C4267" t="s">
        <v>22</v>
      </c>
      <c r="D4267">
        <v>3</v>
      </c>
      <c r="E4267">
        <v>4</v>
      </c>
      <c r="F4267">
        <v>237</v>
      </c>
      <c r="G4267">
        <v>3</v>
      </c>
      <c r="H4267" t="s">
        <v>21</v>
      </c>
      <c r="I4267" t="s">
        <v>15</v>
      </c>
      <c r="J4267">
        <v>9</v>
      </c>
      <c r="K4267">
        <v>5514</v>
      </c>
      <c r="L4267">
        <v>1</v>
      </c>
      <c r="M4267" s="1" t="str">
        <f t="shared" si="528"/>
        <v>SHIP-004266</v>
      </c>
      <c r="N4267" t="str">
        <f t="shared" si="529"/>
        <v>GSITEM-004266</v>
      </c>
      <c r="O4267" t="str">
        <f t="shared" si="530"/>
        <v>GSORD-004266</v>
      </c>
      <c r="P4267" s="1" t="str">
        <f t="shared" si="531"/>
        <v>WH-F</v>
      </c>
      <c r="Q4267" s="1" t="str">
        <f t="shared" si="532"/>
        <v>Delayed</v>
      </c>
      <c r="R4267" s="1" t="str">
        <f t="shared" si="533"/>
        <v>No</v>
      </c>
      <c r="S4267" s="1" t="str">
        <f t="shared" si="534"/>
        <v>ecommerce_shipping</v>
      </c>
      <c r="T4267" s="1" t="str">
        <f t="shared" si="535"/>
        <v>SHIPMENT_STATUS_RECORDED</v>
      </c>
    </row>
    <row r="4268" spans="1:20" x14ac:dyDescent="0.2">
      <c r="A4268">
        <v>4267</v>
      </c>
      <c r="B4268" t="s">
        <v>12</v>
      </c>
      <c r="C4268" t="s">
        <v>22</v>
      </c>
      <c r="D4268">
        <v>3</v>
      </c>
      <c r="E4268">
        <v>2</v>
      </c>
      <c r="F4268">
        <v>169</v>
      </c>
      <c r="G4268">
        <v>3</v>
      </c>
      <c r="H4268" t="s">
        <v>14</v>
      </c>
      <c r="I4268" t="s">
        <v>15</v>
      </c>
      <c r="J4268">
        <v>3</v>
      </c>
      <c r="K4268">
        <v>5673</v>
      </c>
      <c r="L4268">
        <v>0</v>
      </c>
      <c r="M4268" s="1" t="str">
        <f t="shared" si="528"/>
        <v>SHIP-004267</v>
      </c>
      <c r="N4268" t="str">
        <f t="shared" si="529"/>
        <v>GSITEM-004267</v>
      </c>
      <c r="O4268" t="str">
        <f t="shared" si="530"/>
        <v>GSORD-004267</v>
      </c>
      <c r="P4268" s="1" t="str">
        <f t="shared" si="531"/>
        <v>WH-D</v>
      </c>
      <c r="Q4268" s="1" t="str">
        <f t="shared" si="532"/>
        <v>On Time</v>
      </c>
      <c r="R4268" s="1" t="str">
        <f t="shared" si="533"/>
        <v>Yes</v>
      </c>
      <c r="S4268" s="1" t="str">
        <f t="shared" si="534"/>
        <v>ecommerce_shipping</v>
      </c>
      <c r="T4268" s="1" t="str">
        <f t="shared" si="535"/>
        <v>SHIPMENT_STATUS_RECORDED</v>
      </c>
    </row>
    <row r="4269" spans="1:20" x14ac:dyDescent="0.2">
      <c r="A4269">
        <v>4268</v>
      </c>
      <c r="B4269" t="s">
        <v>15</v>
      </c>
      <c r="C4269" t="s">
        <v>22</v>
      </c>
      <c r="D4269">
        <v>4</v>
      </c>
      <c r="E4269">
        <v>1</v>
      </c>
      <c r="F4269">
        <v>169</v>
      </c>
      <c r="G4269">
        <v>4</v>
      </c>
      <c r="H4269" t="s">
        <v>14</v>
      </c>
      <c r="I4269" t="s">
        <v>15</v>
      </c>
      <c r="J4269">
        <v>10</v>
      </c>
      <c r="K4269">
        <v>4245</v>
      </c>
      <c r="L4269">
        <v>0</v>
      </c>
      <c r="M4269" s="1" t="str">
        <f t="shared" si="528"/>
        <v>SHIP-004268</v>
      </c>
      <c r="N4269" t="str">
        <f t="shared" si="529"/>
        <v>GSITEM-004268</v>
      </c>
      <c r="O4269" t="str">
        <f t="shared" si="530"/>
        <v>GSORD-004268</v>
      </c>
      <c r="P4269" s="1" t="str">
        <f t="shared" si="531"/>
        <v>WH-F</v>
      </c>
      <c r="Q4269" s="1" t="str">
        <f t="shared" si="532"/>
        <v>On Time</v>
      </c>
      <c r="R4269" s="1" t="str">
        <f t="shared" si="533"/>
        <v>Yes</v>
      </c>
      <c r="S4269" s="1" t="str">
        <f t="shared" si="534"/>
        <v>ecommerce_shipping</v>
      </c>
      <c r="T4269" s="1" t="str">
        <f t="shared" si="535"/>
        <v>SHIPMENT_STATUS_RECORDED</v>
      </c>
    </row>
    <row r="4270" spans="1:20" x14ac:dyDescent="0.2">
      <c r="A4270">
        <v>4269</v>
      </c>
      <c r="B4270" t="s">
        <v>17</v>
      </c>
      <c r="C4270" t="s">
        <v>22</v>
      </c>
      <c r="D4270">
        <v>4</v>
      </c>
      <c r="E4270">
        <v>4</v>
      </c>
      <c r="F4270">
        <v>201</v>
      </c>
      <c r="G4270">
        <v>2</v>
      </c>
      <c r="H4270" t="s">
        <v>19</v>
      </c>
      <c r="I4270" t="s">
        <v>15</v>
      </c>
      <c r="J4270">
        <v>8</v>
      </c>
      <c r="K4270">
        <v>5790</v>
      </c>
      <c r="L4270">
        <v>0</v>
      </c>
      <c r="M4270" s="1" t="str">
        <f t="shared" si="528"/>
        <v>SHIP-004269</v>
      </c>
      <c r="N4270" t="str">
        <f t="shared" si="529"/>
        <v>GSITEM-004269</v>
      </c>
      <c r="O4270" t="str">
        <f t="shared" si="530"/>
        <v>GSORD-004269</v>
      </c>
      <c r="P4270" s="1" t="str">
        <f t="shared" si="531"/>
        <v>WH-A</v>
      </c>
      <c r="Q4270" s="1" t="str">
        <f t="shared" si="532"/>
        <v>On Time</v>
      </c>
      <c r="R4270" s="1" t="str">
        <f t="shared" si="533"/>
        <v>Yes</v>
      </c>
      <c r="S4270" s="1" t="str">
        <f t="shared" si="534"/>
        <v>ecommerce_shipping</v>
      </c>
      <c r="T4270" s="1" t="str">
        <f t="shared" si="535"/>
        <v>SHIPMENT_STATUS_RECORDED</v>
      </c>
    </row>
    <row r="4271" spans="1:20" x14ac:dyDescent="0.2">
      <c r="A4271">
        <v>4270</v>
      </c>
      <c r="B4271" t="s">
        <v>18</v>
      </c>
      <c r="C4271" t="s">
        <v>22</v>
      </c>
      <c r="D4271">
        <v>4</v>
      </c>
      <c r="E4271">
        <v>2</v>
      </c>
      <c r="F4271">
        <v>249</v>
      </c>
      <c r="G4271">
        <v>4</v>
      </c>
      <c r="H4271" t="s">
        <v>19</v>
      </c>
      <c r="I4271" t="s">
        <v>16</v>
      </c>
      <c r="J4271">
        <v>4</v>
      </c>
      <c r="K4271">
        <v>5418</v>
      </c>
      <c r="L4271">
        <v>1</v>
      </c>
      <c r="M4271" s="1" t="str">
        <f t="shared" si="528"/>
        <v>SHIP-004270</v>
      </c>
      <c r="N4271" t="str">
        <f t="shared" si="529"/>
        <v>GSITEM-004270</v>
      </c>
      <c r="O4271" t="str">
        <f t="shared" si="530"/>
        <v>GSORD-004270</v>
      </c>
      <c r="P4271" s="1" t="str">
        <f t="shared" si="531"/>
        <v>WH-B</v>
      </c>
      <c r="Q4271" s="1" t="str">
        <f t="shared" si="532"/>
        <v>Delayed</v>
      </c>
      <c r="R4271" s="1" t="str">
        <f t="shared" si="533"/>
        <v>No</v>
      </c>
      <c r="S4271" s="1" t="str">
        <f t="shared" si="534"/>
        <v>ecommerce_shipping</v>
      </c>
      <c r="T4271" s="1" t="str">
        <f t="shared" si="535"/>
        <v>SHIPMENT_STATUS_RECORDED</v>
      </c>
    </row>
    <row r="4272" spans="1:20" x14ac:dyDescent="0.2">
      <c r="A4272">
        <v>4271</v>
      </c>
      <c r="B4272" t="s">
        <v>20</v>
      </c>
      <c r="C4272" t="s">
        <v>22</v>
      </c>
      <c r="D4272">
        <v>5</v>
      </c>
      <c r="E4272">
        <v>3</v>
      </c>
      <c r="F4272">
        <v>101</v>
      </c>
      <c r="G4272">
        <v>5</v>
      </c>
      <c r="H4272" t="s">
        <v>19</v>
      </c>
      <c r="I4272" t="s">
        <v>15</v>
      </c>
      <c r="J4272">
        <v>1</v>
      </c>
      <c r="K4272">
        <v>4014</v>
      </c>
      <c r="L4272">
        <v>1</v>
      </c>
      <c r="M4272" s="1" t="str">
        <f t="shared" si="528"/>
        <v>SHIP-004271</v>
      </c>
      <c r="N4272" t="str">
        <f t="shared" si="529"/>
        <v>GSITEM-004271</v>
      </c>
      <c r="O4272" t="str">
        <f t="shared" si="530"/>
        <v>GSORD-004271</v>
      </c>
      <c r="P4272" s="1" t="str">
        <f t="shared" si="531"/>
        <v>WH-C</v>
      </c>
      <c r="Q4272" s="1" t="str">
        <f t="shared" si="532"/>
        <v>Delayed</v>
      </c>
      <c r="R4272" s="1" t="str">
        <f t="shared" si="533"/>
        <v>No</v>
      </c>
      <c r="S4272" s="1" t="str">
        <f t="shared" si="534"/>
        <v>ecommerce_shipping</v>
      </c>
      <c r="T4272" s="1" t="str">
        <f t="shared" si="535"/>
        <v>SHIPMENT_STATUS_RECORDED</v>
      </c>
    </row>
    <row r="4273" spans="1:20" x14ac:dyDescent="0.2">
      <c r="A4273">
        <v>4272</v>
      </c>
      <c r="B4273" t="s">
        <v>15</v>
      </c>
      <c r="C4273" t="s">
        <v>22</v>
      </c>
      <c r="D4273">
        <v>3</v>
      </c>
      <c r="E4273">
        <v>1</v>
      </c>
      <c r="F4273">
        <v>140</v>
      </c>
      <c r="G4273">
        <v>3</v>
      </c>
      <c r="H4273" t="s">
        <v>14</v>
      </c>
      <c r="I4273" t="s">
        <v>16</v>
      </c>
      <c r="J4273">
        <v>6</v>
      </c>
      <c r="K4273">
        <v>4488</v>
      </c>
      <c r="L4273">
        <v>1</v>
      </c>
      <c r="M4273" s="1" t="str">
        <f t="shared" si="528"/>
        <v>SHIP-004272</v>
      </c>
      <c r="N4273" t="str">
        <f t="shared" si="529"/>
        <v>GSITEM-004272</v>
      </c>
      <c r="O4273" t="str">
        <f t="shared" si="530"/>
        <v>GSORD-004272</v>
      </c>
      <c r="P4273" s="1" t="str">
        <f t="shared" si="531"/>
        <v>WH-F</v>
      </c>
      <c r="Q4273" s="1" t="str">
        <f t="shared" si="532"/>
        <v>Delayed</v>
      </c>
      <c r="R4273" s="1" t="str">
        <f t="shared" si="533"/>
        <v>No</v>
      </c>
      <c r="S4273" s="1" t="str">
        <f t="shared" si="534"/>
        <v>ecommerce_shipping</v>
      </c>
      <c r="T4273" s="1" t="str">
        <f t="shared" si="535"/>
        <v>SHIPMENT_STATUS_RECORDED</v>
      </c>
    </row>
    <row r="4274" spans="1:20" x14ac:dyDescent="0.2">
      <c r="A4274">
        <v>4273</v>
      </c>
      <c r="B4274" t="s">
        <v>12</v>
      </c>
      <c r="C4274" t="s">
        <v>22</v>
      </c>
      <c r="D4274">
        <v>3</v>
      </c>
      <c r="E4274">
        <v>2</v>
      </c>
      <c r="F4274">
        <v>214</v>
      </c>
      <c r="G4274">
        <v>3</v>
      </c>
      <c r="H4274" t="s">
        <v>19</v>
      </c>
      <c r="I4274" t="s">
        <v>16</v>
      </c>
      <c r="J4274">
        <v>1</v>
      </c>
      <c r="K4274">
        <v>5362</v>
      </c>
      <c r="L4274">
        <v>0</v>
      </c>
      <c r="M4274" s="1" t="str">
        <f t="shared" si="528"/>
        <v>SHIP-004273</v>
      </c>
      <c r="N4274" t="str">
        <f t="shared" si="529"/>
        <v>GSITEM-004273</v>
      </c>
      <c r="O4274" t="str">
        <f t="shared" si="530"/>
        <v>GSORD-004273</v>
      </c>
      <c r="P4274" s="1" t="str">
        <f t="shared" si="531"/>
        <v>WH-D</v>
      </c>
      <c r="Q4274" s="1" t="str">
        <f t="shared" si="532"/>
        <v>On Time</v>
      </c>
      <c r="R4274" s="1" t="str">
        <f t="shared" si="533"/>
        <v>Yes</v>
      </c>
      <c r="S4274" s="1" t="str">
        <f t="shared" si="534"/>
        <v>ecommerce_shipping</v>
      </c>
      <c r="T4274" s="1" t="str">
        <f t="shared" si="535"/>
        <v>SHIPMENT_STATUS_RECORDED</v>
      </c>
    </row>
    <row r="4275" spans="1:20" x14ac:dyDescent="0.2">
      <c r="A4275">
        <v>4274</v>
      </c>
      <c r="B4275" t="s">
        <v>15</v>
      </c>
      <c r="C4275" t="s">
        <v>22</v>
      </c>
      <c r="D4275">
        <v>5</v>
      </c>
      <c r="E4275">
        <v>2</v>
      </c>
      <c r="F4275">
        <v>196</v>
      </c>
      <c r="G4275">
        <v>3</v>
      </c>
      <c r="H4275" t="s">
        <v>19</v>
      </c>
      <c r="I4275" t="s">
        <v>15</v>
      </c>
      <c r="J4275">
        <v>6</v>
      </c>
      <c r="K4275">
        <v>4257</v>
      </c>
      <c r="L4275">
        <v>0</v>
      </c>
      <c r="M4275" s="1" t="str">
        <f t="shared" si="528"/>
        <v>SHIP-004274</v>
      </c>
      <c r="N4275" t="str">
        <f t="shared" si="529"/>
        <v>GSITEM-004274</v>
      </c>
      <c r="O4275" t="str">
        <f t="shared" si="530"/>
        <v>GSORD-004274</v>
      </c>
      <c r="P4275" s="1" t="str">
        <f t="shared" si="531"/>
        <v>WH-F</v>
      </c>
      <c r="Q4275" s="1" t="str">
        <f t="shared" si="532"/>
        <v>On Time</v>
      </c>
      <c r="R4275" s="1" t="str">
        <f t="shared" si="533"/>
        <v>Yes</v>
      </c>
      <c r="S4275" s="1" t="str">
        <f t="shared" si="534"/>
        <v>ecommerce_shipping</v>
      </c>
      <c r="T4275" s="1" t="str">
        <f t="shared" si="535"/>
        <v>SHIPMENT_STATUS_RECORDED</v>
      </c>
    </row>
    <row r="4276" spans="1:20" x14ac:dyDescent="0.2">
      <c r="A4276">
        <v>4275</v>
      </c>
      <c r="B4276" t="s">
        <v>17</v>
      </c>
      <c r="C4276" t="s">
        <v>22</v>
      </c>
      <c r="D4276">
        <v>3</v>
      </c>
      <c r="E4276">
        <v>2</v>
      </c>
      <c r="F4276">
        <v>204</v>
      </c>
      <c r="G4276">
        <v>2</v>
      </c>
      <c r="H4276" t="s">
        <v>21</v>
      </c>
      <c r="I4276" t="s">
        <v>16</v>
      </c>
      <c r="J4276">
        <v>7</v>
      </c>
      <c r="K4276">
        <v>5961</v>
      </c>
      <c r="L4276">
        <v>0</v>
      </c>
      <c r="M4276" s="1" t="str">
        <f t="shared" si="528"/>
        <v>SHIP-004275</v>
      </c>
      <c r="N4276" t="str">
        <f t="shared" si="529"/>
        <v>GSITEM-004275</v>
      </c>
      <c r="O4276" t="str">
        <f t="shared" si="530"/>
        <v>GSORD-004275</v>
      </c>
      <c r="P4276" s="1" t="str">
        <f t="shared" si="531"/>
        <v>WH-A</v>
      </c>
      <c r="Q4276" s="1" t="str">
        <f t="shared" si="532"/>
        <v>On Time</v>
      </c>
      <c r="R4276" s="1" t="str">
        <f t="shared" si="533"/>
        <v>Yes</v>
      </c>
      <c r="S4276" s="1" t="str">
        <f t="shared" si="534"/>
        <v>ecommerce_shipping</v>
      </c>
      <c r="T4276" s="1" t="str">
        <f t="shared" si="535"/>
        <v>SHIPMENT_STATUS_RECORDED</v>
      </c>
    </row>
    <row r="4277" spans="1:20" x14ac:dyDescent="0.2">
      <c r="A4277">
        <v>4276</v>
      </c>
      <c r="B4277" t="s">
        <v>18</v>
      </c>
      <c r="C4277" t="s">
        <v>22</v>
      </c>
      <c r="D4277">
        <v>4</v>
      </c>
      <c r="E4277">
        <v>4</v>
      </c>
      <c r="F4277">
        <v>159</v>
      </c>
      <c r="G4277">
        <v>3</v>
      </c>
      <c r="H4277" t="s">
        <v>14</v>
      </c>
      <c r="I4277" t="s">
        <v>16</v>
      </c>
      <c r="J4277">
        <v>9</v>
      </c>
      <c r="K4277">
        <v>4265</v>
      </c>
      <c r="L4277">
        <v>1</v>
      </c>
      <c r="M4277" s="1" t="str">
        <f t="shared" si="528"/>
        <v>SHIP-004276</v>
      </c>
      <c r="N4277" t="str">
        <f t="shared" si="529"/>
        <v>GSITEM-004276</v>
      </c>
      <c r="O4277" t="str">
        <f t="shared" si="530"/>
        <v>GSORD-004276</v>
      </c>
      <c r="P4277" s="1" t="str">
        <f t="shared" si="531"/>
        <v>WH-B</v>
      </c>
      <c r="Q4277" s="1" t="str">
        <f t="shared" si="532"/>
        <v>Delayed</v>
      </c>
      <c r="R4277" s="1" t="str">
        <f t="shared" si="533"/>
        <v>No</v>
      </c>
      <c r="S4277" s="1" t="str">
        <f t="shared" si="534"/>
        <v>ecommerce_shipping</v>
      </c>
      <c r="T4277" s="1" t="str">
        <f t="shared" si="535"/>
        <v>SHIPMENT_STATUS_RECORDED</v>
      </c>
    </row>
    <row r="4278" spans="1:20" x14ac:dyDescent="0.2">
      <c r="A4278">
        <v>4277</v>
      </c>
      <c r="B4278" t="s">
        <v>20</v>
      </c>
      <c r="C4278" t="s">
        <v>22</v>
      </c>
      <c r="D4278">
        <v>4</v>
      </c>
      <c r="E4278">
        <v>3</v>
      </c>
      <c r="F4278">
        <v>175</v>
      </c>
      <c r="G4278">
        <v>4</v>
      </c>
      <c r="H4278" t="s">
        <v>19</v>
      </c>
      <c r="I4278" t="s">
        <v>15</v>
      </c>
      <c r="J4278">
        <v>4</v>
      </c>
      <c r="K4278">
        <v>5685</v>
      </c>
      <c r="L4278">
        <v>0</v>
      </c>
      <c r="M4278" s="1" t="str">
        <f t="shared" si="528"/>
        <v>SHIP-004277</v>
      </c>
      <c r="N4278" t="str">
        <f t="shared" si="529"/>
        <v>GSITEM-004277</v>
      </c>
      <c r="O4278" t="str">
        <f t="shared" si="530"/>
        <v>GSORD-004277</v>
      </c>
      <c r="P4278" s="1" t="str">
        <f t="shared" si="531"/>
        <v>WH-C</v>
      </c>
      <c r="Q4278" s="1" t="str">
        <f t="shared" si="532"/>
        <v>On Time</v>
      </c>
      <c r="R4278" s="1" t="str">
        <f t="shared" si="533"/>
        <v>Yes</v>
      </c>
      <c r="S4278" s="1" t="str">
        <f t="shared" si="534"/>
        <v>ecommerce_shipping</v>
      </c>
      <c r="T4278" s="1" t="str">
        <f t="shared" si="535"/>
        <v>SHIPMENT_STATUS_RECORDED</v>
      </c>
    </row>
    <row r="4279" spans="1:20" x14ac:dyDescent="0.2">
      <c r="A4279">
        <v>4278</v>
      </c>
      <c r="B4279" t="s">
        <v>15</v>
      </c>
      <c r="C4279" t="s">
        <v>22</v>
      </c>
      <c r="D4279">
        <v>4</v>
      </c>
      <c r="E4279">
        <v>1</v>
      </c>
      <c r="F4279">
        <v>163</v>
      </c>
      <c r="G4279">
        <v>2</v>
      </c>
      <c r="H4279" t="s">
        <v>14</v>
      </c>
      <c r="I4279" t="s">
        <v>15</v>
      </c>
      <c r="J4279">
        <v>3</v>
      </c>
      <c r="K4279">
        <v>4099</v>
      </c>
      <c r="L4279">
        <v>1</v>
      </c>
      <c r="M4279" s="1" t="str">
        <f t="shared" si="528"/>
        <v>SHIP-004278</v>
      </c>
      <c r="N4279" t="str">
        <f t="shared" si="529"/>
        <v>GSITEM-004278</v>
      </c>
      <c r="O4279" t="str">
        <f t="shared" si="530"/>
        <v>GSORD-004278</v>
      </c>
      <c r="P4279" s="1" t="str">
        <f t="shared" si="531"/>
        <v>WH-F</v>
      </c>
      <c r="Q4279" s="1" t="str">
        <f t="shared" si="532"/>
        <v>Delayed</v>
      </c>
      <c r="R4279" s="1" t="str">
        <f t="shared" si="533"/>
        <v>No</v>
      </c>
      <c r="S4279" s="1" t="str">
        <f t="shared" si="534"/>
        <v>ecommerce_shipping</v>
      </c>
      <c r="T4279" s="1" t="str">
        <f t="shared" si="535"/>
        <v>SHIPMENT_STATUS_RECORDED</v>
      </c>
    </row>
    <row r="4280" spans="1:20" x14ac:dyDescent="0.2">
      <c r="A4280">
        <v>4279</v>
      </c>
      <c r="B4280" t="s">
        <v>12</v>
      </c>
      <c r="C4280" t="s">
        <v>22</v>
      </c>
      <c r="D4280">
        <v>6</v>
      </c>
      <c r="E4280">
        <v>2</v>
      </c>
      <c r="F4280">
        <v>271</v>
      </c>
      <c r="G4280">
        <v>10</v>
      </c>
      <c r="H4280" t="s">
        <v>19</v>
      </c>
      <c r="I4280" t="s">
        <v>15</v>
      </c>
      <c r="J4280">
        <v>2</v>
      </c>
      <c r="K4280">
        <v>4145</v>
      </c>
      <c r="L4280">
        <v>0</v>
      </c>
      <c r="M4280" s="1" t="str">
        <f t="shared" si="528"/>
        <v>SHIP-004279</v>
      </c>
      <c r="N4280" t="str">
        <f t="shared" si="529"/>
        <v>GSITEM-004279</v>
      </c>
      <c r="O4280" t="str">
        <f t="shared" si="530"/>
        <v>GSORD-004279</v>
      </c>
      <c r="P4280" s="1" t="str">
        <f t="shared" si="531"/>
        <v>WH-D</v>
      </c>
      <c r="Q4280" s="1" t="str">
        <f t="shared" si="532"/>
        <v>On Time</v>
      </c>
      <c r="R4280" s="1" t="str">
        <f t="shared" si="533"/>
        <v>Yes</v>
      </c>
      <c r="S4280" s="1" t="str">
        <f t="shared" si="534"/>
        <v>ecommerce_shipping</v>
      </c>
      <c r="T4280" s="1" t="str">
        <f t="shared" si="535"/>
        <v>SHIPMENT_STATUS_RECORDED</v>
      </c>
    </row>
    <row r="4281" spans="1:20" x14ac:dyDescent="0.2">
      <c r="A4281">
        <v>4280</v>
      </c>
      <c r="B4281" t="s">
        <v>15</v>
      </c>
      <c r="C4281" t="s">
        <v>22</v>
      </c>
      <c r="D4281">
        <v>4</v>
      </c>
      <c r="E4281">
        <v>3</v>
      </c>
      <c r="F4281">
        <v>191</v>
      </c>
      <c r="G4281">
        <v>3</v>
      </c>
      <c r="H4281" t="s">
        <v>19</v>
      </c>
      <c r="I4281" t="s">
        <v>16</v>
      </c>
      <c r="J4281">
        <v>1</v>
      </c>
      <c r="K4281">
        <v>4219</v>
      </c>
      <c r="L4281">
        <v>0</v>
      </c>
      <c r="M4281" s="1" t="str">
        <f t="shared" si="528"/>
        <v>SHIP-004280</v>
      </c>
      <c r="N4281" t="str">
        <f t="shared" si="529"/>
        <v>GSITEM-004280</v>
      </c>
      <c r="O4281" t="str">
        <f t="shared" si="530"/>
        <v>GSORD-004280</v>
      </c>
      <c r="P4281" s="1" t="str">
        <f t="shared" si="531"/>
        <v>WH-F</v>
      </c>
      <c r="Q4281" s="1" t="str">
        <f t="shared" si="532"/>
        <v>On Time</v>
      </c>
      <c r="R4281" s="1" t="str">
        <f t="shared" si="533"/>
        <v>Yes</v>
      </c>
      <c r="S4281" s="1" t="str">
        <f t="shared" si="534"/>
        <v>ecommerce_shipping</v>
      </c>
      <c r="T4281" s="1" t="str">
        <f t="shared" si="535"/>
        <v>SHIPMENT_STATUS_RECORDED</v>
      </c>
    </row>
    <row r="4282" spans="1:20" x14ac:dyDescent="0.2">
      <c r="A4282">
        <v>4281</v>
      </c>
      <c r="B4282" t="s">
        <v>17</v>
      </c>
      <c r="C4282" t="s">
        <v>22</v>
      </c>
      <c r="D4282">
        <v>4</v>
      </c>
      <c r="E4282">
        <v>5</v>
      </c>
      <c r="F4282">
        <v>135</v>
      </c>
      <c r="G4282">
        <v>3</v>
      </c>
      <c r="H4282" t="s">
        <v>19</v>
      </c>
      <c r="I4282" t="s">
        <v>15</v>
      </c>
      <c r="J4282">
        <v>5</v>
      </c>
      <c r="K4282">
        <v>4515</v>
      </c>
      <c r="L4282">
        <v>0</v>
      </c>
      <c r="M4282" s="1" t="str">
        <f t="shared" si="528"/>
        <v>SHIP-004281</v>
      </c>
      <c r="N4282" t="str">
        <f t="shared" si="529"/>
        <v>GSITEM-004281</v>
      </c>
      <c r="O4282" t="str">
        <f t="shared" si="530"/>
        <v>GSORD-004281</v>
      </c>
      <c r="P4282" s="1" t="str">
        <f t="shared" si="531"/>
        <v>WH-A</v>
      </c>
      <c r="Q4282" s="1" t="str">
        <f t="shared" si="532"/>
        <v>On Time</v>
      </c>
      <c r="R4282" s="1" t="str">
        <f t="shared" si="533"/>
        <v>Yes</v>
      </c>
      <c r="S4282" s="1" t="str">
        <f t="shared" si="534"/>
        <v>ecommerce_shipping</v>
      </c>
      <c r="T4282" s="1" t="str">
        <f t="shared" si="535"/>
        <v>SHIPMENT_STATUS_RECORDED</v>
      </c>
    </row>
    <row r="4283" spans="1:20" x14ac:dyDescent="0.2">
      <c r="A4283">
        <v>4282</v>
      </c>
      <c r="B4283" t="s">
        <v>18</v>
      </c>
      <c r="C4283" t="s">
        <v>22</v>
      </c>
      <c r="D4283">
        <v>4</v>
      </c>
      <c r="E4283">
        <v>2</v>
      </c>
      <c r="F4283">
        <v>224</v>
      </c>
      <c r="G4283">
        <v>3</v>
      </c>
      <c r="H4283" t="s">
        <v>19</v>
      </c>
      <c r="I4283" t="s">
        <v>15</v>
      </c>
      <c r="J4283">
        <v>3</v>
      </c>
      <c r="K4283">
        <v>4511</v>
      </c>
      <c r="L4283">
        <v>0</v>
      </c>
      <c r="M4283" s="1" t="str">
        <f t="shared" si="528"/>
        <v>SHIP-004282</v>
      </c>
      <c r="N4283" t="str">
        <f t="shared" si="529"/>
        <v>GSITEM-004282</v>
      </c>
      <c r="O4283" t="str">
        <f t="shared" si="530"/>
        <v>GSORD-004282</v>
      </c>
      <c r="P4283" s="1" t="str">
        <f t="shared" si="531"/>
        <v>WH-B</v>
      </c>
      <c r="Q4283" s="1" t="str">
        <f t="shared" si="532"/>
        <v>On Time</v>
      </c>
      <c r="R4283" s="1" t="str">
        <f t="shared" si="533"/>
        <v>Yes</v>
      </c>
      <c r="S4283" s="1" t="str">
        <f t="shared" si="534"/>
        <v>ecommerce_shipping</v>
      </c>
      <c r="T4283" s="1" t="str">
        <f t="shared" si="535"/>
        <v>SHIPMENT_STATUS_RECORDED</v>
      </c>
    </row>
    <row r="4284" spans="1:20" x14ac:dyDescent="0.2">
      <c r="A4284">
        <v>4283</v>
      </c>
      <c r="B4284" t="s">
        <v>20</v>
      </c>
      <c r="C4284" t="s">
        <v>22</v>
      </c>
      <c r="D4284">
        <v>3</v>
      </c>
      <c r="E4284">
        <v>1</v>
      </c>
      <c r="F4284">
        <v>142</v>
      </c>
      <c r="G4284">
        <v>2</v>
      </c>
      <c r="H4284" t="s">
        <v>14</v>
      </c>
      <c r="I4284" t="s">
        <v>15</v>
      </c>
      <c r="J4284">
        <v>5</v>
      </c>
      <c r="K4284">
        <v>4728</v>
      </c>
      <c r="L4284">
        <v>0</v>
      </c>
      <c r="M4284" s="1" t="str">
        <f t="shared" si="528"/>
        <v>SHIP-004283</v>
      </c>
      <c r="N4284" t="str">
        <f t="shared" si="529"/>
        <v>GSITEM-004283</v>
      </c>
      <c r="O4284" t="str">
        <f t="shared" si="530"/>
        <v>GSORD-004283</v>
      </c>
      <c r="P4284" s="1" t="str">
        <f t="shared" si="531"/>
        <v>WH-C</v>
      </c>
      <c r="Q4284" s="1" t="str">
        <f t="shared" si="532"/>
        <v>On Time</v>
      </c>
      <c r="R4284" s="1" t="str">
        <f t="shared" si="533"/>
        <v>Yes</v>
      </c>
      <c r="S4284" s="1" t="str">
        <f t="shared" si="534"/>
        <v>ecommerce_shipping</v>
      </c>
      <c r="T4284" s="1" t="str">
        <f t="shared" si="535"/>
        <v>SHIPMENT_STATUS_RECORDED</v>
      </c>
    </row>
    <row r="4285" spans="1:20" x14ac:dyDescent="0.2">
      <c r="A4285">
        <v>4284</v>
      </c>
      <c r="B4285" t="s">
        <v>15</v>
      </c>
      <c r="C4285" t="s">
        <v>22</v>
      </c>
      <c r="D4285">
        <v>6</v>
      </c>
      <c r="E4285">
        <v>1</v>
      </c>
      <c r="F4285">
        <v>246</v>
      </c>
      <c r="G4285">
        <v>6</v>
      </c>
      <c r="H4285" t="s">
        <v>14</v>
      </c>
      <c r="I4285" t="s">
        <v>15</v>
      </c>
      <c r="J4285">
        <v>9</v>
      </c>
      <c r="K4285">
        <v>5466</v>
      </c>
      <c r="L4285">
        <v>1</v>
      </c>
      <c r="M4285" s="1" t="str">
        <f t="shared" si="528"/>
        <v>SHIP-004284</v>
      </c>
      <c r="N4285" t="str">
        <f t="shared" si="529"/>
        <v>GSITEM-004284</v>
      </c>
      <c r="O4285" t="str">
        <f t="shared" si="530"/>
        <v>GSORD-004284</v>
      </c>
      <c r="P4285" s="1" t="str">
        <f t="shared" si="531"/>
        <v>WH-F</v>
      </c>
      <c r="Q4285" s="1" t="str">
        <f t="shared" si="532"/>
        <v>Delayed</v>
      </c>
      <c r="R4285" s="1" t="str">
        <f t="shared" si="533"/>
        <v>No</v>
      </c>
      <c r="S4285" s="1" t="str">
        <f t="shared" si="534"/>
        <v>ecommerce_shipping</v>
      </c>
      <c r="T4285" s="1" t="str">
        <f t="shared" si="535"/>
        <v>SHIPMENT_STATUS_RECORDED</v>
      </c>
    </row>
    <row r="4286" spans="1:20" x14ac:dyDescent="0.2">
      <c r="A4286">
        <v>4285</v>
      </c>
      <c r="B4286" t="s">
        <v>12</v>
      </c>
      <c r="C4286" t="s">
        <v>22</v>
      </c>
      <c r="D4286">
        <v>5</v>
      </c>
      <c r="E4286">
        <v>5</v>
      </c>
      <c r="F4286">
        <v>165</v>
      </c>
      <c r="G4286">
        <v>4</v>
      </c>
      <c r="H4286" t="s">
        <v>19</v>
      </c>
      <c r="I4286" t="s">
        <v>15</v>
      </c>
      <c r="J4286">
        <v>3</v>
      </c>
      <c r="K4286">
        <v>4242</v>
      </c>
      <c r="L4286">
        <v>0</v>
      </c>
      <c r="M4286" s="1" t="str">
        <f t="shared" si="528"/>
        <v>SHIP-004285</v>
      </c>
      <c r="N4286" t="str">
        <f t="shared" si="529"/>
        <v>GSITEM-004285</v>
      </c>
      <c r="O4286" t="str">
        <f t="shared" si="530"/>
        <v>GSORD-004285</v>
      </c>
      <c r="P4286" s="1" t="str">
        <f t="shared" si="531"/>
        <v>WH-D</v>
      </c>
      <c r="Q4286" s="1" t="str">
        <f t="shared" si="532"/>
        <v>On Time</v>
      </c>
      <c r="R4286" s="1" t="str">
        <f t="shared" si="533"/>
        <v>Yes</v>
      </c>
      <c r="S4286" s="1" t="str">
        <f t="shared" si="534"/>
        <v>ecommerce_shipping</v>
      </c>
      <c r="T4286" s="1" t="str">
        <f t="shared" si="535"/>
        <v>SHIPMENT_STATUS_RECORDED</v>
      </c>
    </row>
    <row r="4287" spans="1:20" x14ac:dyDescent="0.2">
      <c r="A4287">
        <v>4286</v>
      </c>
      <c r="B4287" t="s">
        <v>15</v>
      </c>
      <c r="C4287" t="s">
        <v>22</v>
      </c>
      <c r="D4287">
        <v>3</v>
      </c>
      <c r="E4287">
        <v>3</v>
      </c>
      <c r="F4287">
        <v>150</v>
      </c>
      <c r="G4287">
        <v>4</v>
      </c>
      <c r="H4287" t="s">
        <v>19</v>
      </c>
      <c r="I4287" t="s">
        <v>15</v>
      </c>
      <c r="J4287">
        <v>8</v>
      </c>
      <c r="K4287">
        <v>4357</v>
      </c>
      <c r="L4287">
        <v>1</v>
      </c>
      <c r="M4287" s="1" t="str">
        <f t="shared" si="528"/>
        <v>SHIP-004286</v>
      </c>
      <c r="N4287" t="str">
        <f t="shared" si="529"/>
        <v>GSITEM-004286</v>
      </c>
      <c r="O4287" t="str">
        <f t="shared" si="530"/>
        <v>GSORD-004286</v>
      </c>
      <c r="P4287" s="1" t="str">
        <f t="shared" si="531"/>
        <v>WH-F</v>
      </c>
      <c r="Q4287" s="1" t="str">
        <f t="shared" si="532"/>
        <v>Delayed</v>
      </c>
      <c r="R4287" s="1" t="str">
        <f t="shared" si="533"/>
        <v>No</v>
      </c>
      <c r="S4287" s="1" t="str">
        <f t="shared" si="534"/>
        <v>ecommerce_shipping</v>
      </c>
      <c r="T4287" s="1" t="str">
        <f t="shared" si="535"/>
        <v>SHIPMENT_STATUS_RECORDED</v>
      </c>
    </row>
    <row r="4288" spans="1:20" x14ac:dyDescent="0.2">
      <c r="A4288">
        <v>4287</v>
      </c>
      <c r="B4288" t="s">
        <v>17</v>
      </c>
      <c r="C4288" t="s">
        <v>22</v>
      </c>
      <c r="D4288">
        <v>3</v>
      </c>
      <c r="E4288">
        <v>5</v>
      </c>
      <c r="F4288">
        <v>170</v>
      </c>
      <c r="G4288">
        <v>7</v>
      </c>
      <c r="H4288" t="s">
        <v>14</v>
      </c>
      <c r="I4288" t="s">
        <v>15</v>
      </c>
      <c r="J4288">
        <v>7</v>
      </c>
      <c r="K4288">
        <v>4373</v>
      </c>
      <c r="L4288">
        <v>1</v>
      </c>
      <c r="M4288" s="1" t="str">
        <f t="shared" si="528"/>
        <v>SHIP-004287</v>
      </c>
      <c r="N4288" t="str">
        <f t="shared" si="529"/>
        <v>GSITEM-004287</v>
      </c>
      <c r="O4288" t="str">
        <f t="shared" si="530"/>
        <v>GSORD-004287</v>
      </c>
      <c r="P4288" s="1" t="str">
        <f t="shared" si="531"/>
        <v>WH-A</v>
      </c>
      <c r="Q4288" s="1" t="str">
        <f t="shared" si="532"/>
        <v>Delayed</v>
      </c>
      <c r="R4288" s="1" t="str">
        <f t="shared" si="533"/>
        <v>No</v>
      </c>
      <c r="S4288" s="1" t="str">
        <f t="shared" si="534"/>
        <v>ecommerce_shipping</v>
      </c>
      <c r="T4288" s="1" t="str">
        <f t="shared" si="535"/>
        <v>SHIPMENT_STATUS_RECORDED</v>
      </c>
    </row>
    <row r="4289" spans="1:20" x14ac:dyDescent="0.2">
      <c r="A4289">
        <v>4288</v>
      </c>
      <c r="B4289" t="s">
        <v>18</v>
      </c>
      <c r="C4289" t="s">
        <v>22</v>
      </c>
      <c r="D4289">
        <v>2</v>
      </c>
      <c r="E4289">
        <v>3</v>
      </c>
      <c r="F4289">
        <v>147</v>
      </c>
      <c r="G4289">
        <v>3</v>
      </c>
      <c r="H4289" t="s">
        <v>14</v>
      </c>
      <c r="I4289" t="s">
        <v>15</v>
      </c>
      <c r="J4289">
        <v>5</v>
      </c>
      <c r="K4289">
        <v>5013</v>
      </c>
      <c r="L4289">
        <v>0</v>
      </c>
      <c r="M4289" s="1" t="str">
        <f t="shared" si="528"/>
        <v>SHIP-004288</v>
      </c>
      <c r="N4289" t="str">
        <f t="shared" si="529"/>
        <v>GSITEM-004288</v>
      </c>
      <c r="O4289" t="str">
        <f t="shared" si="530"/>
        <v>GSORD-004288</v>
      </c>
      <c r="P4289" s="1" t="str">
        <f t="shared" si="531"/>
        <v>WH-B</v>
      </c>
      <c r="Q4289" s="1" t="str">
        <f t="shared" si="532"/>
        <v>On Time</v>
      </c>
      <c r="R4289" s="1" t="str">
        <f t="shared" si="533"/>
        <v>Yes</v>
      </c>
      <c r="S4289" s="1" t="str">
        <f t="shared" si="534"/>
        <v>ecommerce_shipping</v>
      </c>
      <c r="T4289" s="1" t="str">
        <f t="shared" si="535"/>
        <v>SHIPMENT_STATUS_RECORDED</v>
      </c>
    </row>
    <row r="4290" spans="1:20" x14ac:dyDescent="0.2">
      <c r="A4290">
        <v>4289</v>
      </c>
      <c r="B4290" t="s">
        <v>20</v>
      </c>
      <c r="C4290" t="s">
        <v>22</v>
      </c>
      <c r="D4290">
        <v>4</v>
      </c>
      <c r="E4290">
        <v>2</v>
      </c>
      <c r="F4290">
        <v>151</v>
      </c>
      <c r="G4290">
        <v>3</v>
      </c>
      <c r="H4290" t="s">
        <v>19</v>
      </c>
      <c r="I4290" t="s">
        <v>16</v>
      </c>
      <c r="J4290">
        <v>10</v>
      </c>
      <c r="K4290">
        <v>5698</v>
      </c>
      <c r="L4290">
        <v>0</v>
      </c>
      <c r="M4290" s="1" t="str">
        <f t="shared" ref="M4290:M4353" si="536">"SHIP-"&amp;TEXT(A4290,"000000")</f>
        <v>SHIP-004289</v>
      </c>
      <c r="N4290" t="str">
        <f t="shared" ref="N4290:N4353" si="537">"GSITEM-"&amp;TEXT(A4290,"000000")</f>
        <v>GSITEM-004289</v>
      </c>
      <c r="O4290" t="str">
        <f t="shared" ref="O4290:O4353" si="538">"GSORD-"&amp;TEXT(A4290,"000000")</f>
        <v>GSORD-004289</v>
      </c>
      <c r="P4290" s="1" t="str">
        <f t="shared" ref="P4290:P4353" si="539">"WH-"&amp;B4290</f>
        <v>WH-C</v>
      </c>
      <c r="Q4290" s="1" t="str">
        <f t="shared" ref="Q4290:Q4353" si="540">IF(L4290=1,"Delayed","On Time")</f>
        <v>On Time</v>
      </c>
      <c r="R4290" s="1" t="str">
        <f t="shared" ref="R4290:R4353" si="541">IF(L4290=0,"Yes","No")</f>
        <v>Yes</v>
      </c>
      <c r="S4290" s="1" t="str">
        <f t="shared" ref="S4290:S4353" si="542">"ecommerce_shipping"</f>
        <v>ecommerce_shipping</v>
      </c>
      <c r="T4290" s="1" t="str">
        <f t="shared" ref="T4290:T4353" si="543">"SHIPMENT_STATUS_RECORDED"</f>
        <v>SHIPMENT_STATUS_RECORDED</v>
      </c>
    </row>
    <row r="4291" spans="1:20" x14ac:dyDescent="0.2">
      <c r="A4291">
        <v>4290</v>
      </c>
      <c r="B4291" t="s">
        <v>15</v>
      </c>
      <c r="C4291" t="s">
        <v>22</v>
      </c>
      <c r="D4291">
        <v>3</v>
      </c>
      <c r="E4291">
        <v>3</v>
      </c>
      <c r="F4291">
        <v>259</v>
      </c>
      <c r="G4291">
        <v>8</v>
      </c>
      <c r="H4291" t="s">
        <v>21</v>
      </c>
      <c r="I4291" t="s">
        <v>15</v>
      </c>
      <c r="J4291">
        <v>6</v>
      </c>
      <c r="K4291">
        <v>5939</v>
      </c>
      <c r="L4291">
        <v>0</v>
      </c>
      <c r="M4291" s="1" t="str">
        <f t="shared" si="536"/>
        <v>SHIP-004290</v>
      </c>
      <c r="N4291" t="str">
        <f t="shared" si="537"/>
        <v>GSITEM-004290</v>
      </c>
      <c r="O4291" t="str">
        <f t="shared" si="538"/>
        <v>GSORD-004290</v>
      </c>
      <c r="P4291" s="1" t="str">
        <f t="shared" si="539"/>
        <v>WH-F</v>
      </c>
      <c r="Q4291" s="1" t="str">
        <f t="shared" si="540"/>
        <v>On Time</v>
      </c>
      <c r="R4291" s="1" t="str">
        <f t="shared" si="541"/>
        <v>Yes</v>
      </c>
      <c r="S4291" s="1" t="str">
        <f t="shared" si="542"/>
        <v>ecommerce_shipping</v>
      </c>
      <c r="T4291" s="1" t="str">
        <f t="shared" si="543"/>
        <v>SHIPMENT_STATUS_RECORDED</v>
      </c>
    </row>
    <row r="4292" spans="1:20" x14ac:dyDescent="0.2">
      <c r="A4292">
        <v>4291</v>
      </c>
      <c r="B4292" t="s">
        <v>12</v>
      </c>
      <c r="C4292" t="s">
        <v>22</v>
      </c>
      <c r="D4292">
        <v>4</v>
      </c>
      <c r="E4292">
        <v>4</v>
      </c>
      <c r="F4292">
        <v>211</v>
      </c>
      <c r="G4292">
        <v>4</v>
      </c>
      <c r="H4292" t="s">
        <v>19</v>
      </c>
      <c r="I4292" t="s">
        <v>16</v>
      </c>
      <c r="J4292">
        <v>8</v>
      </c>
      <c r="K4292">
        <v>4747</v>
      </c>
      <c r="L4292">
        <v>1</v>
      </c>
      <c r="M4292" s="1" t="str">
        <f t="shared" si="536"/>
        <v>SHIP-004291</v>
      </c>
      <c r="N4292" t="str">
        <f t="shared" si="537"/>
        <v>GSITEM-004291</v>
      </c>
      <c r="O4292" t="str">
        <f t="shared" si="538"/>
        <v>GSORD-004291</v>
      </c>
      <c r="P4292" s="1" t="str">
        <f t="shared" si="539"/>
        <v>WH-D</v>
      </c>
      <c r="Q4292" s="1" t="str">
        <f t="shared" si="540"/>
        <v>Delayed</v>
      </c>
      <c r="R4292" s="1" t="str">
        <f t="shared" si="541"/>
        <v>No</v>
      </c>
      <c r="S4292" s="1" t="str">
        <f t="shared" si="542"/>
        <v>ecommerce_shipping</v>
      </c>
      <c r="T4292" s="1" t="str">
        <f t="shared" si="543"/>
        <v>SHIPMENT_STATUS_RECORDED</v>
      </c>
    </row>
    <row r="4293" spans="1:20" x14ac:dyDescent="0.2">
      <c r="A4293">
        <v>4292</v>
      </c>
      <c r="B4293" t="s">
        <v>15</v>
      </c>
      <c r="C4293" t="s">
        <v>22</v>
      </c>
      <c r="D4293">
        <v>4</v>
      </c>
      <c r="E4293">
        <v>1</v>
      </c>
      <c r="F4293">
        <v>249</v>
      </c>
      <c r="G4293">
        <v>10</v>
      </c>
      <c r="H4293" t="s">
        <v>19</v>
      </c>
      <c r="I4293" t="s">
        <v>16</v>
      </c>
      <c r="J4293">
        <v>7</v>
      </c>
      <c r="K4293">
        <v>5580</v>
      </c>
      <c r="L4293">
        <v>1</v>
      </c>
      <c r="M4293" s="1" t="str">
        <f t="shared" si="536"/>
        <v>SHIP-004292</v>
      </c>
      <c r="N4293" t="str">
        <f t="shared" si="537"/>
        <v>GSITEM-004292</v>
      </c>
      <c r="O4293" t="str">
        <f t="shared" si="538"/>
        <v>GSORD-004292</v>
      </c>
      <c r="P4293" s="1" t="str">
        <f t="shared" si="539"/>
        <v>WH-F</v>
      </c>
      <c r="Q4293" s="1" t="str">
        <f t="shared" si="540"/>
        <v>Delayed</v>
      </c>
      <c r="R4293" s="1" t="str">
        <f t="shared" si="541"/>
        <v>No</v>
      </c>
      <c r="S4293" s="1" t="str">
        <f t="shared" si="542"/>
        <v>ecommerce_shipping</v>
      </c>
      <c r="T4293" s="1" t="str">
        <f t="shared" si="543"/>
        <v>SHIPMENT_STATUS_RECORDED</v>
      </c>
    </row>
    <row r="4294" spans="1:20" x14ac:dyDescent="0.2">
      <c r="A4294">
        <v>4293</v>
      </c>
      <c r="B4294" t="s">
        <v>17</v>
      </c>
      <c r="C4294" t="s">
        <v>22</v>
      </c>
      <c r="D4294">
        <v>3</v>
      </c>
      <c r="E4294">
        <v>2</v>
      </c>
      <c r="F4294">
        <v>133</v>
      </c>
      <c r="G4294">
        <v>3</v>
      </c>
      <c r="H4294" t="s">
        <v>19</v>
      </c>
      <c r="I4294" t="s">
        <v>16</v>
      </c>
      <c r="J4294">
        <v>1</v>
      </c>
      <c r="K4294">
        <v>5026</v>
      </c>
      <c r="L4294">
        <v>1</v>
      </c>
      <c r="M4294" s="1" t="str">
        <f t="shared" si="536"/>
        <v>SHIP-004293</v>
      </c>
      <c r="N4294" t="str">
        <f t="shared" si="537"/>
        <v>GSITEM-004293</v>
      </c>
      <c r="O4294" t="str">
        <f t="shared" si="538"/>
        <v>GSORD-004293</v>
      </c>
      <c r="P4294" s="1" t="str">
        <f t="shared" si="539"/>
        <v>WH-A</v>
      </c>
      <c r="Q4294" s="1" t="str">
        <f t="shared" si="540"/>
        <v>Delayed</v>
      </c>
      <c r="R4294" s="1" t="str">
        <f t="shared" si="541"/>
        <v>No</v>
      </c>
      <c r="S4294" s="1" t="str">
        <f t="shared" si="542"/>
        <v>ecommerce_shipping</v>
      </c>
      <c r="T4294" s="1" t="str">
        <f t="shared" si="543"/>
        <v>SHIPMENT_STATUS_RECORDED</v>
      </c>
    </row>
    <row r="4295" spans="1:20" x14ac:dyDescent="0.2">
      <c r="A4295">
        <v>4294</v>
      </c>
      <c r="B4295" t="s">
        <v>18</v>
      </c>
      <c r="C4295" t="s">
        <v>22</v>
      </c>
      <c r="D4295">
        <v>4</v>
      </c>
      <c r="E4295">
        <v>2</v>
      </c>
      <c r="F4295">
        <v>258</v>
      </c>
      <c r="G4295">
        <v>3</v>
      </c>
      <c r="H4295" t="s">
        <v>21</v>
      </c>
      <c r="I4295" t="s">
        <v>16</v>
      </c>
      <c r="J4295">
        <v>10</v>
      </c>
      <c r="K4295">
        <v>4643</v>
      </c>
      <c r="L4295">
        <v>1</v>
      </c>
      <c r="M4295" s="1" t="str">
        <f t="shared" si="536"/>
        <v>SHIP-004294</v>
      </c>
      <c r="N4295" t="str">
        <f t="shared" si="537"/>
        <v>GSITEM-004294</v>
      </c>
      <c r="O4295" t="str">
        <f t="shared" si="538"/>
        <v>GSORD-004294</v>
      </c>
      <c r="P4295" s="1" t="str">
        <f t="shared" si="539"/>
        <v>WH-B</v>
      </c>
      <c r="Q4295" s="1" t="str">
        <f t="shared" si="540"/>
        <v>Delayed</v>
      </c>
      <c r="R4295" s="1" t="str">
        <f t="shared" si="541"/>
        <v>No</v>
      </c>
      <c r="S4295" s="1" t="str">
        <f t="shared" si="542"/>
        <v>ecommerce_shipping</v>
      </c>
      <c r="T4295" s="1" t="str">
        <f t="shared" si="543"/>
        <v>SHIPMENT_STATUS_RECORDED</v>
      </c>
    </row>
    <row r="4296" spans="1:20" x14ac:dyDescent="0.2">
      <c r="A4296">
        <v>4295</v>
      </c>
      <c r="B4296" t="s">
        <v>20</v>
      </c>
      <c r="C4296" t="s">
        <v>22</v>
      </c>
      <c r="D4296">
        <v>3</v>
      </c>
      <c r="E4296">
        <v>4</v>
      </c>
      <c r="F4296">
        <v>253</v>
      </c>
      <c r="G4296">
        <v>3</v>
      </c>
      <c r="H4296" t="s">
        <v>21</v>
      </c>
      <c r="I4296" t="s">
        <v>15</v>
      </c>
      <c r="J4296">
        <v>8</v>
      </c>
      <c r="K4296">
        <v>5857</v>
      </c>
      <c r="L4296">
        <v>0</v>
      </c>
      <c r="M4296" s="1" t="str">
        <f t="shared" si="536"/>
        <v>SHIP-004295</v>
      </c>
      <c r="N4296" t="str">
        <f t="shared" si="537"/>
        <v>GSITEM-004295</v>
      </c>
      <c r="O4296" t="str">
        <f t="shared" si="538"/>
        <v>GSORD-004295</v>
      </c>
      <c r="P4296" s="1" t="str">
        <f t="shared" si="539"/>
        <v>WH-C</v>
      </c>
      <c r="Q4296" s="1" t="str">
        <f t="shared" si="540"/>
        <v>On Time</v>
      </c>
      <c r="R4296" s="1" t="str">
        <f t="shared" si="541"/>
        <v>Yes</v>
      </c>
      <c r="S4296" s="1" t="str">
        <f t="shared" si="542"/>
        <v>ecommerce_shipping</v>
      </c>
      <c r="T4296" s="1" t="str">
        <f t="shared" si="543"/>
        <v>SHIPMENT_STATUS_RECORDED</v>
      </c>
    </row>
    <row r="4297" spans="1:20" x14ac:dyDescent="0.2">
      <c r="A4297">
        <v>4296</v>
      </c>
      <c r="B4297" t="s">
        <v>15</v>
      </c>
      <c r="C4297" t="s">
        <v>22</v>
      </c>
      <c r="D4297">
        <v>6</v>
      </c>
      <c r="E4297">
        <v>5</v>
      </c>
      <c r="F4297">
        <v>185</v>
      </c>
      <c r="G4297">
        <v>3</v>
      </c>
      <c r="H4297" t="s">
        <v>21</v>
      </c>
      <c r="I4297" t="s">
        <v>15</v>
      </c>
      <c r="J4297">
        <v>1</v>
      </c>
      <c r="K4297">
        <v>5399</v>
      </c>
      <c r="L4297">
        <v>1</v>
      </c>
      <c r="M4297" s="1" t="str">
        <f t="shared" si="536"/>
        <v>SHIP-004296</v>
      </c>
      <c r="N4297" t="str">
        <f t="shared" si="537"/>
        <v>GSITEM-004296</v>
      </c>
      <c r="O4297" t="str">
        <f t="shared" si="538"/>
        <v>GSORD-004296</v>
      </c>
      <c r="P4297" s="1" t="str">
        <f t="shared" si="539"/>
        <v>WH-F</v>
      </c>
      <c r="Q4297" s="1" t="str">
        <f t="shared" si="540"/>
        <v>Delayed</v>
      </c>
      <c r="R4297" s="1" t="str">
        <f t="shared" si="541"/>
        <v>No</v>
      </c>
      <c r="S4297" s="1" t="str">
        <f t="shared" si="542"/>
        <v>ecommerce_shipping</v>
      </c>
      <c r="T4297" s="1" t="str">
        <f t="shared" si="543"/>
        <v>SHIPMENT_STATUS_RECORDED</v>
      </c>
    </row>
    <row r="4298" spans="1:20" x14ac:dyDescent="0.2">
      <c r="A4298">
        <v>4297</v>
      </c>
      <c r="B4298" t="s">
        <v>12</v>
      </c>
      <c r="C4298" t="s">
        <v>22</v>
      </c>
      <c r="D4298">
        <v>3</v>
      </c>
      <c r="E4298">
        <v>4</v>
      </c>
      <c r="F4298">
        <v>268</v>
      </c>
      <c r="G4298">
        <v>2</v>
      </c>
      <c r="H4298" t="s">
        <v>19</v>
      </c>
      <c r="I4298" t="s">
        <v>15</v>
      </c>
      <c r="J4298">
        <v>4</v>
      </c>
      <c r="K4298">
        <v>1442</v>
      </c>
      <c r="L4298">
        <v>1</v>
      </c>
      <c r="M4298" s="1" t="str">
        <f t="shared" si="536"/>
        <v>SHIP-004297</v>
      </c>
      <c r="N4298" t="str">
        <f t="shared" si="537"/>
        <v>GSITEM-004297</v>
      </c>
      <c r="O4298" t="str">
        <f t="shared" si="538"/>
        <v>GSORD-004297</v>
      </c>
      <c r="P4298" s="1" t="str">
        <f t="shared" si="539"/>
        <v>WH-D</v>
      </c>
      <c r="Q4298" s="1" t="str">
        <f t="shared" si="540"/>
        <v>Delayed</v>
      </c>
      <c r="R4298" s="1" t="str">
        <f t="shared" si="541"/>
        <v>No</v>
      </c>
      <c r="S4298" s="1" t="str">
        <f t="shared" si="542"/>
        <v>ecommerce_shipping</v>
      </c>
      <c r="T4298" s="1" t="str">
        <f t="shared" si="543"/>
        <v>SHIPMENT_STATUS_RECORDED</v>
      </c>
    </row>
    <row r="4299" spans="1:20" x14ac:dyDescent="0.2">
      <c r="A4299">
        <v>4298</v>
      </c>
      <c r="B4299" t="s">
        <v>15</v>
      </c>
      <c r="C4299" t="s">
        <v>22</v>
      </c>
      <c r="D4299">
        <v>3</v>
      </c>
      <c r="E4299">
        <v>3</v>
      </c>
      <c r="F4299">
        <v>218</v>
      </c>
      <c r="G4299">
        <v>4</v>
      </c>
      <c r="H4299" t="s">
        <v>19</v>
      </c>
      <c r="I4299" t="s">
        <v>16</v>
      </c>
      <c r="J4299">
        <v>8</v>
      </c>
      <c r="K4299">
        <v>1883</v>
      </c>
      <c r="L4299">
        <v>0</v>
      </c>
      <c r="M4299" s="1" t="str">
        <f t="shared" si="536"/>
        <v>SHIP-004298</v>
      </c>
      <c r="N4299" t="str">
        <f t="shared" si="537"/>
        <v>GSITEM-004298</v>
      </c>
      <c r="O4299" t="str">
        <f t="shared" si="538"/>
        <v>GSORD-004298</v>
      </c>
      <c r="P4299" s="1" t="str">
        <f t="shared" si="539"/>
        <v>WH-F</v>
      </c>
      <c r="Q4299" s="1" t="str">
        <f t="shared" si="540"/>
        <v>On Time</v>
      </c>
      <c r="R4299" s="1" t="str">
        <f t="shared" si="541"/>
        <v>Yes</v>
      </c>
      <c r="S4299" s="1" t="str">
        <f t="shared" si="542"/>
        <v>ecommerce_shipping</v>
      </c>
      <c r="T4299" s="1" t="str">
        <f t="shared" si="543"/>
        <v>SHIPMENT_STATUS_RECORDED</v>
      </c>
    </row>
    <row r="4300" spans="1:20" x14ac:dyDescent="0.2">
      <c r="A4300">
        <v>4299</v>
      </c>
      <c r="B4300" t="s">
        <v>17</v>
      </c>
      <c r="C4300" t="s">
        <v>22</v>
      </c>
      <c r="D4300">
        <v>3</v>
      </c>
      <c r="E4300">
        <v>5</v>
      </c>
      <c r="F4300">
        <v>140</v>
      </c>
      <c r="G4300">
        <v>3</v>
      </c>
      <c r="H4300" t="s">
        <v>14</v>
      </c>
      <c r="I4300" t="s">
        <v>16</v>
      </c>
      <c r="J4300">
        <v>9</v>
      </c>
      <c r="K4300">
        <v>4733</v>
      </c>
      <c r="L4300">
        <v>0</v>
      </c>
      <c r="M4300" s="1" t="str">
        <f t="shared" si="536"/>
        <v>SHIP-004299</v>
      </c>
      <c r="N4300" t="str">
        <f t="shared" si="537"/>
        <v>GSITEM-004299</v>
      </c>
      <c r="O4300" t="str">
        <f t="shared" si="538"/>
        <v>GSORD-004299</v>
      </c>
      <c r="P4300" s="1" t="str">
        <f t="shared" si="539"/>
        <v>WH-A</v>
      </c>
      <c r="Q4300" s="1" t="str">
        <f t="shared" si="540"/>
        <v>On Time</v>
      </c>
      <c r="R4300" s="1" t="str">
        <f t="shared" si="541"/>
        <v>Yes</v>
      </c>
      <c r="S4300" s="1" t="str">
        <f t="shared" si="542"/>
        <v>ecommerce_shipping</v>
      </c>
      <c r="T4300" s="1" t="str">
        <f t="shared" si="543"/>
        <v>SHIPMENT_STATUS_RECORDED</v>
      </c>
    </row>
    <row r="4301" spans="1:20" x14ac:dyDescent="0.2">
      <c r="A4301">
        <v>4300</v>
      </c>
      <c r="B4301" t="s">
        <v>18</v>
      </c>
      <c r="C4301" t="s">
        <v>22</v>
      </c>
      <c r="D4301">
        <v>3</v>
      </c>
      <c r="E4301">
        <v>3</v>
      </c>
      <c r="F4301">
        <v>214</v>
      </c>
      <c r="G4301">
        <v>3</v>
      </c>
      <c r="H4301" t="s">
        <v>19</v>
      </c>
      <c r="I4301" t="s">
        <v>15</v>
      </c>
      <c r="J4301">
        <v>9</v>
      </c>
      <c r="K4301">
        <v>5856</v>
      </c>
      <c r="L4301">
        <v>0</v>
      </c>
      <c r="M4301" s="1" t="str">
        <f t="shared" si="536"/>
        <v>SHIP-004300</v>
      </c>
      <c r="N4301" t="str">
        <f t="shared" si="537"/>
        <v>GSITEM-004300</v>
      </c>
      <c r="O4301" t="str">
        <f t="shared" si="538"/>
        <v>GSORD-004300</v>
      </c>
      <c r="P4301" s="1" t="str">
        <f t="shared" si="539"/>
        <v>WH-B</v>
      </c>
      <c r="Q4301" s="1" t="str">
        <f t="shared" si="540"/>
        <v>On Time</v>
      </c>
      <c r="R4301" s="1" t="str">
        <f t="shared" si="541"/>
        <v>Yes</v>
      </c>
      <c r="S4301" s="1" t="str">
        <f t="shared" si="542"/>
        <v>ecommerce_shipping</v>
      </c>
      <c r="T4301" s="1" t="str">
        <f t="shared" si="543"/>
        <v>SHIPMENT_STATUS_RECORDED</v>
      </c>
    </row>
    <row r="4302" spans="1:20" x14ac:dyDescent="0.2">
      <c r="A4302">
        <v>4301</v>
      </c>
      <c r="B4302" t="s">
        <v>20</v>
      </c>
      <c r="C4302" t="s">
        <v>22</v>
      </c>
      <c r="D4302">
        <v>5</v>
      </c>
      <c r="E4302">
        <v>4</v>
      </c>
      <c r="F4302">
        <v>196</v>
      </c>
      <c r="G4302">
        <v>3</v>
      </c>
      <c r="H4302" t="s">
        <v>19</v>
      </c>
      <c r="I4302" t="s">
        <v>16</v>
      </c>
      <c r="J4302">
        <v>2</v>
      </c>
      <c r="K4302">
        <v>5427</v>
      </c>
      <c r="L4302">
        <v>1</v>
      </c>
      <c r="M4302" s="1" t="str">
        <f t="shared" si="536"/>
        <v>SHIP-004301</v>
      </c>
      <c r="N4302" t="str">
        <f t="shared" si="537"/>
        <v>GSITEM-004301</v>
      </c>
      <c r="O4302" t="str">
        <f t="shared" si="538"/>
        <v>GSORD-004301</v>
      </c>
      <c r="P4302" s="1" t="str">
        <f t="shared" si="539"/>
        <v>WH-C</v>
      </c>
      <c r="Q4302" s="1" t="str">
        <f t="shared" si="540"/>
        <v>Delayed</v>
      </c>
      <c r="R4302" s="1" t="str">
        <f t="shared" si="541"/>
        <v>No</v>
      </c>
      <c r="S4302" s="1" t="str">
        <f t="shared" si="542"/>
        <v>ecommerce_shipping</v>
      </c>
      <c r="T4302" s="1" t="str">
        <f t="shared" si="543"/>
        <v>SHIPMENT_STATUS_RECORDED</v>
      </c>
    </row>
    <row r="4303" spans="1:20" x14ac:dyDescent="0.2">
      <c r="A4303">
        <v>4302</v>
      </c>
      <c r="B4303" t="s">
        <v>15</v>
      </c>
      <c r="C4303" t="s">
        <v>22</v>
      </c>
      <c r="D4303">
        <v>3</v>
      </c>
      <c r="E4303">
        <v>2</v>
      </c>
      <c r="F4303">
        <v>204</v>
      </c>
      <c r="G4303">
        <v>2</v>
      </c>
      <c r="H4303" t="s">
        <v>21</v>
      </c>
      <c r="I4303" t="s">
        <v>15</v>
      </c>
      <c r="J4303">
        <v>2</v>
      </c>
      <c r="K4303">
        <v>5526</v>
      </c>
      <c r="L4303">
        <v>0</v>
      </c>
      <c r="M4303" s="1" t="str">
        <f t="shared" si="536"/>
        <v>SHIP-004302</v>
      </c>
      <c r="N4303" t="str">
        <f t="shared" si="537"/>
        <v>GSITEM-004302</v>
      </c>
      <c r="O4303" t="str">
        <f t="shared" si="538"/>
        <v>GSORD-004302</v>
      </c>
      <c r="P4303" s="1" t="str">
        <f t="shared" si="539"/>
        <v>WH-F</v>
      </c>
      <c r="Q4303" s="1" t="str">
        <f t="shared" si="540"/>
        <v>On Time</v>
      </c>
      <c r="R4303" s="1" t="str">
        <f t="shared" si="541"/>
        <v>Yes</v>
      </c>
      <c r="S4303" s="1" t="str">
        <f t="shared" si="542"/>
        <v>ecommerce_shipping</v>
      </c>
      <c r="T4303" s="1" t="str">
        <f t="shared" si="543"/>
        <v>SHIPMENT_STATUS_RECORDED</v>
      </c>
    </row>
    <row r="4304" spans="1:20" x14ac:dyDescent="0.2">
      <c r="A4304">
        <v>4303</v>
      </c>
      <c r="B4304" t="s">
        <v>12</v>
      </c>
      <c r="C4304" t="s">
        <v>22</v>
      </c>
      <c r="D4304">
        <v>4</v>
      </c>
      <c r="E4304">
        <v>1</v>
      </c>
      <c r="F4304">
        <v>159</v>
      </c>
      <c r="G4304">
        <v>3</v>
      </c>
      <c r="H4304" t="s">
        <v>14</v>
      </c>
      <c r="I4304" t="s">
        <v>16</v>
      </c>
      <c r="J4304">
        <v>4</v>
      </c>
      <c r="K4304">
        <v>4574</v>
      </c>
      <c r="L4304">
        <v>0</v>
      </c>
      <c r="M4304" s="1" t="str">
        <f t="shared" si="536"/>
        <v>SHIP-004303</v>
      </c>
      <c r="N4304" t="str">
        <f t="shared" si="537"/>
        <v>GSITEM-004303</v>
      </c>
      <c r="O4304" t="str">
        <f t="shared" si="538"/>
        <v>GSORD-004303</v>
      </c>
      <c r="P4304" s="1" t="str">
        <f t="shared" si="539"/>
        <v>WH-D</v>
      </c>
      <c r="Q4304" s="1" t="str">
        <f t="shared" si="540"/>
        <v>On Time</v>
      </c>
      <c r="R4304" s="1" t="str">
        <f t="shared" si="541"/>
        <v>Yes</v>
      </c>
      <c r="S4304" s="1" t="str">
        <f t="shared" si="542"/>
        <v>ecommerce_shipping</v>
      </c>
      <c r="T4304" s="1" t="str">
        <f t="shared" si="543"/>
        <v>SHIPMENT_STATUS_RECORDED</v>
      </c>
    </row>
    <row r="4305" spans="1:20" x14ac:dyDescent="0.2">
      <c r="A4305">
        <v>4304</v>
      </c>
      <c r="B4305" t="s">
        <v>15</v>
      </c>
      <c r="C4305" t="s">
        <v>22</v>
      </c>
      <c r="D4305">
        <v>4</v>
      </c>
      <c r="E4305">
        <v>3</v>
      </c>
      <c r="F4305">
        <v>175</v>
      </c>
      <c r="G4305">
        <v>4</v>
      </c>
      <c r="H4305" t="s">
        <v>19</v>
      </c>
      <c r="I4305" t="s">
        <v>15</v>
      </c>
      <c r="J4305">
        <v>5</v>
      </c>
      <c r="K4305">
        <v>5177</v>
      </c>
      <c r="L4305">
        <v>1</v>
      </c>
      <c r="M4305" s="1" t="str">
        <f t="shared" si="536"/>
        <v>SHIP-004304</v>
      </c>
      <c r="N4305" t="str">
        <f t="shared" si="537"/>
        <v>GSITEM-004304</v>
      </c>
      <c r="O4305" t="str">
        <f t="shared" si="538"/>
        <v>GSORD-004304</v>
      </c>
      <c r="P4305" s="1" t="str">
        <f t="shared" si="539"/>
        <v>WH-F</v>
      </c>
      <c r="Q4305" s="1" t="str">
        <f t="shared" si="540"/>
        <v>Delayed</v>
      </c>
      <c r="R4305" s="1" t="str">
        <f t="shared" si="541"/>
        <v>No</v>
      </c>
      <c r="S4305" s="1" t="str">
        <f t="shared" si="542"/>
        <v>ecommerce_shipping</v>
      </c>
      <c r="T4305" s="1" t="str">
        <f t="shared" si="543"/>
        <v>SHIPMENT_STATUS_RECORDED</v>
      </c>
    </row>
    <row r="4306" spans="1:20" x14ac:dyDescent="0.2">
      <c r="A4306">
        <v>4305</v>
      </c>
      <c r="B4306" t="s">
        <v>17</v>
      </c>
      <c r="C4306" t="s">
        <v>22</v>
      </c>
      <c r="D4306">
        <v>4</v>
      </c>
      <c r="E4306">
        <v>4</v>
      </c>
      <c r="F4306">
        <v>163</v>
      </c>
      <c r="G4306">
        <v>2</v>
      </c>
      <c r="H4306" t="s">
        <v>14</v>
      </c>
      <c r="I4306" t="s">
        <v>15</v>
      </c>
      <c r="J4306">
        <v>9</v>
      </c>
      <c r="K4306">
        <v>4720</v>
      </c>
      <c r="L4306">
        <v>0</v>
      </c>
      <c r="M4306" s="1" t="str">
        <f t="shared" si="536"/>
        <v>SHIP-004305</v>
      </c>
      <c r="N4306" t="str">
        <f t="shared" si="537"/>
        <v>GSITEM-004305</v>
      </c>
      <c r="O4306" t="str">
        <f t="shared" si="538"/>
        <v>GSORD-004305</v>
      </c>
      <c r="P4306" s="1" t="str">
        <f t="shared" si="539"/>
        <v>WH-A</v>
      </c>
      <c r="Q4306" s="1" t="str">
        <f t="shared" si="540"/>
        <v>On Time</v>
      </c>
      <c r="R4306" s="1" t="str">
        <f t="shared" si="541"/>
        <v>Yes</v>
      </c>
      <c r="S4306" s="1" t="str">
        <f t="shared" si="542"/>
        <v>ecommerce_shipping</v>
      </c>
      <c r="T4306" s="1" t="str">
        <f t="shared" si="543"/>
        <v>SHIPMENT_STATUS_RECORDED</v>
      </c>
    </row>
    <row r="4307" spans="1:20" x14ac:dyDescent="0.2">
      <c r="A4307">
        <v>4306</v>
      </c>
      <c r="B4307" t="s">
        <v>18</v>
      </c>
      <c r="C4307" t="s">
        <v>22</v>
      </c>
      <c r="D4307">
        <v>6</v>
      </c>
      <c r="E4307">
        <v>1</v>
      </c>
      <c r="F4307">
        <v>271</v>
      </c>
      <c r="G4307">
        <v>10</v>
      </c>
      <c r="H4307" t="s">
        <v>19</v>
      </c>
      <c r="I4307" t="s">
        <v>16</v>
      </c>
      <c r="J4307">
        <v>5</v>
      </c>
      <c r="K4307">
        <v>5459</v>
      </c>
      <c r="L4307">
        <v>0</v>
      </c>
      <c r="M4307" s="1" t="str">
        <f t="shared" si="536"/>
        <v>SHIP-004306</v>
      </c>
      <c r="N4307" t="str">
        <f t="shared" si="537"/>
        <v>GSITEM-004306</v>
      </c>
      <c r="O4307" t="str">
        <f t="shared" si="538"/>
        <v>GSORD-004306</v>
      </c>
      <c r="P4307" s="1" t="str">
        <f t="shared" si="539"/>
        <v>WH-B</v>
      </c>
      <c r="Q4307" s="1" t="str">
        <f t="shared" si="540"/>
        <v>On Time</v>
      </c>
      <c r="R4307" s="1" t="str">
        <f t="shared" si="541"/>
        <v>Yes</v>
      </c>
      <c r="S4307" s="1" t="str">
        <f t="shared" si="542"/>
        <v>ecommerce_shipping</v>
      </c>
      <c r="T4307" s="1" t="str">
        <f t="shared" si="543"/>
        <v>SHIPMENT_STATUS_RECORDED</v>
      </c>
    </row>
    <row r="4308" spans="1:20" x14ac:dyDescent="0.2">
      <c r="A4308">
        <v>4307</v>
      </c>
      <c r="B4308" t="s">
        <v>20</v>
      </c>
      <c r="C4308" t="s">
        <v>22</v>
      </c>
      <c r="D4308">
        <v>4</v>
      </c>
      <c r="E4308">
        <v>3</v>
      </c>
      <c r="F4308">
        <v>191</v>
      </c>
      <c r="G4308">
        <v>3</v>
      </c>
      <c r="H4308" t="s">
        <v>19</v>
      </c>
      <c r="I4308" t="s">
        <v>15</v>
      </c>
      <c r="J4308">
        <v>6</v>
      </c>
      <c r="K4308">
        <v>4563</v>
      </c>
      <c r="L4308">
        <v>0</v>
      </c>
      <c r="M4308" s="1" t="str">
        <f t="shared" si="536"/>
        <v>SHIP-004307</v>
      </c>
      <c r="N4308" t="str">
        <f t="shared" si="537"/>
        <v>GSITEM-004307</v>
      </c>
      <c r="O4308" t="str">
        <f t="shared" si="538"/>
        <v>GSORD-004307</v>
      </c>
      <c r="P4308" s="1" t="str">
        <f t="shared" si="539"/>
        <v>WH-C</v>
      </c>
      <c r="Q4308" s="1" t="str">
        <f t="shared" si="540"/>
        <v>On Time</v>
      </c>
      <c r="R4308" s="1" t="str">
        <f t="shared" si="541"/>
        <v>Yes</v>
      </c>
      <c r="S4308" s="1" t="str">
        <f t="shared" si="542"/>
        <v>ecommerce_shipping</v>
      </c>
      <c r="T4308" s="1" t="str">
        <f t="shared" si="543"/>
        <v>SHIPMENT_STATUS_RECORDED</v>
      </c>
    </row>
    <row r="4309" spans="1:20" x14ac:dyDescent="0.2">
      <c r="A4309">
        <v>4308</v>
      </c>
      <c r="B4309" t="s">
        <v>15</v>
      </c>
      <c r="C4309" t="s">
        <v>22</v>
      </c>
      <c r="D4309">
        <v>4</v>
      </c>
      <c r="E4309">
        <v>5</v>
      </c>
      <c r="F4309">
        <v>135</v>
      </c>
      <c r="G4309">
        <v>3</v>
      </c>
      <c r="H4309" t="s">
        <v>19</v>
      </c>
      <c r="I4309" t="s">
        <v>15</v>
      </c>
      <c r="J4309">
        <v>6</v>
      </c>
      <c r="K4309">
        <v>5266</v>
      </c>
      <c r="L4309">
        <v>1</v>
      </c>
      <c r="M4309" s="1" t="str">
        <f t="shared" si="536"/>
        <v>SHIP-004308</v>
      </c>
      <c r="N4309" t="str">
        <f t="shared" si="537"/>
        <v>GSITEM-004308</v>
      </c>
      <c r="O4309" t="str">
        <f t="shared" si="538"/>
        <v>GSORD-004308</v>
      </c>
      <c r="P4309" s="1" t="str">
        <f t="shared" si="539"/>
        <v>WH-F</v>
      </c>
      <c r="Q4309" s="1" t="str">
        <f t="shared" si="540"/>
        <v>Delayed</v>
      </c>
      <c r="R4309" s="1" t="str">
        <f t="shared" si="541"/>
        <v>No</v>
      </c>
      <c r="S4309" s="1" t="str">
        <f t="shared" si="542"/>
        <v>ecommerce_shipping</v>
      </c>
      <c r="T4309" s="1" t="str">
        <f t="shared" si="543"/>
        <v>SHIPMENT_STATUS_RECORDED</v>
      </c>
    </row>
    <row r="4310" spans="1:20" x14ac:dyDescent="0.2">
      <c r="A4310">
        <v>4309</v>
      </c>
      <c r="B4310" t="s">
        <v>12</v>
      </c>
      <c r="C4310" t="s">
        <v>22</v>
      </c>
      <c r="D4310">
        <v>4</v>
      </c>
      <c r="E4310">
        <v>3</v>
      </c>
      <c r="F4310">
        <v>224</v>
      </c>
      <c r="G4310">
        <v>3</v>
      </c>
      <c r="H4310" t="s">
        <v>19</v>
      </c>
      <c r="I4310" t="s">
        <v>15</v>
      </c>
      <c r="J4310">
        <v>9</v>
      </c>
      <c r="K4310">
        <v>5283</v>
      </c>
      <c r="L4310">
        <v>1</v>
      </c>
      <c r="M4310" s="1" t="str">
        <f t="shared" si="536"/>
        <v>SHIP-004309</v>
      </c>
      <c r="N4310" t="str">
        <f t="shared" si="537"/>
        <v>GSITEM-004309</v>
      </c>
      <c r="O4310" t="str">
        <f t="shared" si="538"/>
        <v>GSORD-004309</v>
      </c>
      <c r="P4310" s="1" t="str">
        <f t="shared" si="539"/>
        <v>WH-D</v>
      </c>
      <c r="Q4310" s="1" t="str">
        <f t="shared" si="540"/>
        <v>Delayed</v>
      </c>
      <c r="R4310" s="1" t="str">
        <f t="shared" si="541"/>
        <v>No</v>
      </c>
      <c r="S4310" s="1" t="str">
        <f t="shared" si="542"/>
        <v>ecommerce_shipping</v>
      </c>
      <c r="T4310" s="1" t="str">
        <f t="shared" si="543"/>
        <v>SHIPMENT_STATUS_RECORDED</v>
      </c>
    </row>
    <row r="4311" spans="1:20" x14ac:dyDescent="0.2">
      <c r="A4311">
        <v>4310</v>
      </c>
      <c r="B4311" t="s">
        <v>15</v>
      </c>
      <c r="C4311" t="s">
        <v>22</v>
      </c>
      <c r="D4311">
        <v>3</v>
      </c>
      <c r="E4311">
        <v>5</v>
      </c>
      <c r="F4311">
        <v>142</v>
      </c>
      <c r="G4311">
        <v>2</v>
      </c>
      <c r="H4311" t="s">
        <v>14</v>
      </c>
      <c r="I4311" t="s">
        <v>15</v>
      </c>
      <c r="J4311">
        <v>8</v>
      </c>
      <c r="K4311">
        <v>4914</v>
      </c>
      <c r="L4311">
        <v>0</v>
      </c>
      <c r="M4311" s="1" t="str">
        <f t="shared" si="536"/>
        <v>SHIP-004310</v>
      </c>
      <c r="N4311" t="str">
        <f t="shared" si="537"/>
        <v>GSITEM-004310</v>
      </c>
      <c r="O4311" t="str">
        <f t="shared" si="538"/>
        <v>GSORD-004310</v>
      </c>
      <c r="P4311" s="1" t="str">
        <f t="shared" si="539"/>
        <v>WH-F</v>
      </c>
      <c r="Q4311" s="1" t="str">
        <f t="shared" si="540"/>
        <v>On Time</v>
      </c>
      <c r="R4311" s="1" t="str">
        <f t="shared" si="541"/>
        <v>Yes</v>
      </c>
      <c r="S4311" s="1" t="str">
        <f t="shared" si="542"/>
        <v>ecommerce_shipping</v>
      </c>
      <c r="T4311" s="1" t="str">
        <f t="shared" si="543"/>
        <v>SHIPMENT_STATUS_RECORDED</v>
      </c>
    </row>
    <row r="4312" spans="1:20" x14ac:dyDescent="0.2">
      <c r="A4312">
        <v>4311</v>
      </c>
      <c r="B4312" t="s">
        <v>17</v>
      </c>
      <c r="C4312" t="s">
        <v>22</v>
      </c>
      <c r="D4312">
        <v>6</v>
      </c>
      <c r="E4312">
        <v>2</v>
      </c>
      <c r="F4312">
        <v>246</v>
      </c>
      <c r="G4312">
        <v>6</v>
      </c>
      <c r="H4312" t="s">
        <v>14</v>
      </c>
      <c r="I4312" t="s">
        <v>15</v>
      </c>
      <c r="J4312">
        <v>1</v>
      </c>
      <c r="K4312">
        <v>4846</v>
      </c>
      <c r="L4312">
        <v>0</v>
      </c>
      <c r="M4312" s="1" t="str">
        <f t="shared" si="536"/>
        <v>SHIP-004311</v>
      </c>
      <c r="N4312" t="str">
        <f t="shared" si="537"/>
        <v>GSITEM-004311</v>
      </c>
      <c r="O4312" t="str">
        <f t="shared" si="538"/>
        <v>GSORD-004311</v>
      </c>
      <c r="P4312" s="1" t="str">
        <f t="shared" si="539"/>
        <v>WH-A</v>
      </c>
      <c r="Q4312" s="1" t="str">
        <f t="shared" si="540"/>
        <v>On Time</v>
      </c>
      <c r="R4312" s="1" t="str">
        <f t="shared" si="541"/>
        <v>Yes</v>
      </c>
      <c r="S4312" s="1" t="str">
        <f t="shared" si="542"/>
        <v>ecommerce_shipping</v>
      </c>
      <c r="T4312" s="1" t="str">
        <f t="shared" si="543"/>
        <v>SHIPMENT_STATUS_RECORDED</v>
      </c>
    </row>
    <row r="4313" spans="1:20" x14ac:dyDescent="0.2">
      <c r="A4313">
        <v>4312</v>
      </c>
      <c r="B4313" t="s">
        <v>18</v>
      </c>
      <c r="C4313" t="s">
        <v>22</v>
      </c>
      <c r="D4313">
        <v>5</v>
      </c>
      <c r="E4313">
        <v>4</v>
      </c>
      <c r="F4313">
        <v>165</v>
      </c>
      <c r="G4313">
        <v>4</v>
      </c>
      <c r="H4313" t="s">
        <v>19</v>
      </c>
      <c r="I4313" t="s">
        <v>16</v>
      </c>
      <c r="J4313">
        <v>7</v>
      </c>
      <c r="K4313">
        <v>5091</v>
      </c>
      <c r="L4313">
        <v>1</v>
      </c>
      <c r="M4313" s="1" t="str">
        <f t="shared" si="536"/>
        <v>SHIP-004312</v>
      </c>
      <c r="N4313" t="str">
        <f t="shared" si="537"/>
        <v>GSITEM-004312</v>
      </c>
      <c r="O4313" t="str">
        <f t="shared" si="538"/>
        <v>GSORD-004312</v>
      </c>
      <c r="P4313" s="1" t="str">
        <f t="shared" si="539"/>
        <v>WH-B</v>
      </c>
      <c r="Q4313" s="1" t="str">
        <f t="shared" si="540"/>
        <v>Delayed</v>
      </c>
      <c r="R4313" s="1" t="str">
        <f t="shared" si="541"/>
        <v>No</v>
      </c>
      <c r="S4313" s="1" t="str">
        <f t="shared" si="542"/>
        <v>ecommerce_shipping</v>
      </c>
      <c r="T4313" s="1" t="str">
        <f t="shared" si="543"/>
        <v>SHIPMENT_STATUS_RECORDED</v>
      </c>
    </row>
    <row r="4314" spans="1:20" x14ac:dyDescent="0.2">
      <c r="A4314">
        <v>4313</v>
      </c>
      <c r="B4314" t="s">
        <v>20</v>
      </c>
      <c r="C4314" t="s">
        <v>22</v>
      </c>
      <c r="D4314">
        <v>3</v>
      </c>
      <c r="E4314">
        <v>5</v>
      </c>
      <c r="F4314">
        <v>150</v>
      </c>
      <c r="G4314">
        <v>4</v>
      </c>
      <c r="H4314" t="s">
        <v>19</v>
      </c>
      <c r="I4314" t="s">
        <v>15</v>
      </c>
      <c r="J4314">
        <v>8</v>
      </c>
      <c r="K4314">
        <v>4433</v>
      </c>
      <c r="L4314">
        <v>0</v>
      </c>
      <c r="M4314" s="1" t="str">
        <f t="shared" si="536"/>
        <v>SHIP-004313</v>
      </c>
      <c r="N4314" t="str">
        <f t="shared" si="537"/>
        <v>GSITEM-004313</v>
      </c>
      <c r="O4314" t="str">
        <f t="shared" si="538"/>
        <v>GSORD-004313</v>
      </c>
      <c r="P4314" s="1" t="str">
        <f t="shared" si="539"/>
        <v>WH-C</v>
      </c>
      <c r="Q4314" s="1" t="str">
        <f t="shared" si="540"/>
        <v>On Time</v>
      </c>
      <c r="R4314" s="1" t="str">
        <f t="shared" si="541"/>
        <v>Yes</v>
      </c>
      <c r="S4314" s="1" t="str">
        <f t="shared" si="542"/>
        <v>ecommerce_shipping</v>
      </c>
      <c r="T4314" s="1" t="str">
        <f t="shared" si="543"/>
        <v>SHIPMENT_STATUS_RECORDED</v>
      </c>
    </row>
    <row r="4315" spans="1:20" x14ac:dyDescent="0.2">
      <c r="A4315">
        <v>4314</v>
      </c>
      <c r="B4315" t="s">
        <v>15</v>
      </c>
      <c r="C4315" t="s">
        <v>22</v>
      </c>
      <c r="D4315">
        <v>3</v>
      </c>
      <c r="E4315">
        <v>4</v>
      </c>
      <c r="F4315">
        <v>170</v>
      </c>
      <c r="G4315">
        <v>7</v>
      </c>
      <c r="H4315" t="s">
        <v>14</v>
      </c>
      <c r="I4315" t="s">
        <v>16</v>
      </c>
      <c r="J4315">
        <v>7</v>
      </c>
      <c r="K4315">
        <v>4957</v>
      </c>
      <c r="L4315">
        <v>1</v>
      </c>
      <c r="M4315" s="1" t="str">
        <f t="shared" si="536"/>
        <v>SHIP-004314</v>
      </c>
      <c r="N4315" t="str">
        <f t="shared" si="537"/>
        <v>GSITEM-004314</v>
      </c>
      <c r="O4315" t="str">
        <f t="shared" si="538"/>
        <v>GSORD-004314</v>
      </c>
      <c r="P4315" s="1" t="str">
        <f t="shared" si="539"/>
        <v>WH-F</v>
      </c>
      <c r="Q4315" s="1" t="str">
        <f t="shared" si="540"/>
        <v>Delayed</v>
      </c>
      <c r="R4315" s="1" t="str">
        <f t="shared" si="541"/>
        <v>No</v>
      </c>
      <c r="S4315" s="1" t="str">
        <f t="shared" si="542"/>
        <v>ecommerce_shipping</v>
      </c>
      <c r="T4315" s="1" t="str">
        <f t="shared" si="543"/>
        <v>SHIPMENT_STATUS_RECORDED</v>
      </c>
    </row>
    <row r="4316" spans="1:20" x14ac:dyDescent="0.2">
      <c r="A4316">
        <v>4315</v>
      </c>
      <c r="B4316" t="s">
        <v>12</v>
      </c>
      <c r="C4316" t="s">
        <v>22</v>
      </c>
      <c r="D4316">
        <v>2</v>
      </c>
      <c r="E4316">
        <v>1</v>
      </c>
      <c r="F4316">
        <v>147</v>
      </c>
      <c r="G4316">
        <v>3</v>
      </c>
      <c r="H4316" t="s">
        <v>14</v>
      </c>
      <c r="I4316" t="s">
        <v>16</v>
      </c>
      <c r="J4316">
        <v>3</v>
      </c>
      <c r="K4316">
        <v>4120</v>
      </c>
      <c r="L4316">
        <v>1</v>
      </c>
      <c r="M4316" s="1" t="str">
        <f t="shared" si="536"/>
        <v>SHIP-004315</v>
      </c>
      <c r="N4316" t="str">
        <f t="shared" si="537"/>
        <v>GSITEM-004315</v>
      </c>
      <c r="O4316" t="str">
        <f t="shared" si="538"/>
        <v>GSORD-004315</v>
      </c>
      <c r="P4316" s="1" t="str">
        <f t="shared" si="539"/>
        <v>WH-D</v>
      </c>
      <c r="Q4316" s="1" t="str">
        <f t="shared" si="540"/>
        <v>Delayed</v>
      </c>
      <c r="R4316" s="1" t="str">
        <f t="shared" si="541"/>
        <v>No</v>
      </c>
      <c r="S4316" s="1" t="str">
        <f t="shared" si="542"/>
        <v>ecommerce_shipping</v>
      </c>
      <c r="T4316" s="1" t="str">
        <f t="shared" si="543"/>
        <v>SHIPMENT_STATUS_RECORDED</v>
      </c>
    </row>
    <row r="4317" spans="1:20" x14ac:dyDescent="0.2">
      <c r="A4317">
        <v>4316</v>
      </c>
      <c r="B4317" t="s">
        <v>15</v>
      </c>
      <c r="C4317" t="s">
        <v>22</v>
      </c>
      <c r="D4317">
        <v>4</v>
      </c>
      <c r="E4317">
        <v>3</v>
      </c>
      <c r="F4317">
        <v>151</v>
      </c>
      <c r="G4317">
        <v>3</v>
      </c>
      <c r="H4317" t="s">
        <v>19</v>
      </c>
      <c r="I4317" t="s">
        <v>15</v>
      </c>
      <c r="J4317">
        <v>6</v>
      </c>
      <c r="K4317">
        <v>5379</v>
      </c>
      <c r="L4317">
        <v>1</v>
      </c>
      <c r="M4317" s="1" t="str">
        <f t="shared" si="536"/>
        <v>SHIP-004316</v>
      </c>
      <c r="N4317" t="str">
        <f t="shared" si="537"/>
        <v>GSITEM-004316</v>
      </c>
      <c r="O4317" t="str">
        <f t="shared" si="538"/>
        <v>GSORD-004316</v>
      </c>
      <c r="P4317" s="1" t="str">
        <f t="shared" si="539"/>
        <v>WH-F</v>
      </c>
      <c r="Q4317" s="1" t="str">
        <f t="shared" si="540"/>
        <v>Delayed</v>
      </c>
      <c r="R4317" s="1" t="str">
        <f t="shared" si="541"/>
        <v>No</v>
      </c>
      <c r="S4317" s="1" t="str">
        <f t="shared" si="542"/>
        <v>ecommerce_shipping</v>
      </c>
      <c r="T4317" s="1" t="str">
        <f t="shared" si="543"/>
        <v>SHIPMENT_STATUS_RECORDED</v>
      </c>
    </row>
    <row r="4318" spans="1:20" x14ac:dyDescent="0.2">
      <c r="A4318">
        <v>4317</v>
      </c>
      <c r="B4318" t="s">
        <v>17</v>
      </c>
      <c r="C4318" t="s">
        <v>22</v>
      </c>
      <c r="D4318">
        <v>3</v>
      </c>
      <c r="E4318">
        <v>2</v>
      </c>
      <c r="F4318">
        <v>259</v>
      </c>
      <c r="G4318">
        <v>8</v>
      </c>
      <c r="H4318" t="s">
        <v>21</v>
      </c>
      <c r="I4318" t="s">
        <v>16</v>
      </c>
      <c r="J4318">
        <v>3</v>
      </c>
      <c r="K4318">
        <v>4390</v>
      </c>
      <c r="L4318">
        <v>1</v>
      </c>
      <c r="M4318" s="1" t="str">
        <f t="shared" si="536"/>
        <v>SHIP-004317</v>
      </c>
      <c r="N4318" t="str">
        <f t="shared" si="537"/>
        <v>GSITEM-004317</v>
      </c>
      <c r="O4318" t="str">
        <f t="shared" si="538"/>
        <v>GSORD-004317</v>
      </c>
      <c r="P4318" s="1" t="str">
        <f t="shared" si="539"/>
        <v>WH-A</v>
      </c>
      <c r="Q4318" s="1" t="str">
        <f t="shared" si="540"/>
        <v>Delayed</v>
      </c>
      <c r="R4318" s="1" t="str">
        <f t="shared" si="541"/>
        <v>No</v>
      </c>
      <c r="S4318" s="1" t="str">
        <f t="shared" si="542"/>
        <v>ecommerce_shipping</v>
      </c>
      <c r="T4318" s="1" t="str">
        <f t="shared" si="543"/>
        <v>SHIPMENT_STATUS_RECORDED</v>
      </c>
    </row>
    <row r="4319" spans="1:20" x14ac:dyDescent="0.2">
      <c r="A4319">
        <v>4318</v>
      </c>
      <c r="B4319" t="s">
        <v>18</v>
      </c>
      <c r="C4319" t="s">
        <v>22</v>
      </c>
      <c r="D4319">
        <v>4</v>
      </c>
      <c r="E4319">
        <v>5</v>
      </c>
      <c r="F4319">
        <v>211</v>
      </c>
      <c r="G4319">
        <v>4</v>
      </c>
      <c r="H4319" t="s">
        <v>19</v>
      </c>
      <c r="I4319" t="s">
        <v>15</v>
      </c>
      <c r="J4319">
        <v>10</v>
      </c>
      <c r="K4319">
        <v>4004</v>
      </c>
      <c r="L4319">
        <v>0</v>
      </c>
      <c r="M4319" s="1" t="str">
        <f t="shared" si="536"/>
        <v>SHIP-004318</v>
      </c>
      <c r="N4319" t="str">
        <f t="shared" si="537"/>
        <v>GSITEM-004318</v>
      </c>
      <c r="O4319" t="str">
        <f t="shared" si="538"/>
        <v>GSORD-004318</v>
      </c>
      <c r="P4319" s="1" t="str">
        <f t="shared" si="539"/>
        <v>WH-B</v>
      </c>
      <c r="Q4319" s="1" t="str">
        <f t="shared" si="540"/>
        <v>On Time</v>
      </c>
      <c r="R4319" s="1" t="str">
        <f t="shared" si="541"/>
        <v>Yes</v>
      </c>
      <c r="S4319" s="1" t="str">
        <f t="shared" si="542"/>
        <v>ecommerce_shipping</v>
      </c>
      <c r="T4319" s="1" t="str">
        <f t="shared" si="543"/>
        <v>SHIPMENT_STATUS_RECORDED</v>
      </c>
    </row>
    <row r="4320" spans="1:20" x14ac:dyDescent="0.2">
      <c r="A4320">
        <v>4319</v>
      </c>
      <c r="B4320" t="s">
        <v>20</v>
      </c>
      <c r="C4320" t="s">
        <v>22</v>
      </c>
      <c r="D4320">
        <v>4</v>
      </c>
      <c r="E4320">
        <v>4</v>
      </c>
      <c r="F4320">
        <v>249</v>
      </c>
      <c r="G4320">
        <v>10</v>
      </c>
      <c r="H4320" t="s">
        <v>19</v>
      </c>
      <c r="I4320" t="s">
        <v>15</v>
      </c>
      <c r="J4320">
        <v>2</v>
      </c>
      <c r="K4320">
        <v>4190</v>
      </c>
      <c r="L4320">
        <v>0</v>
      </c>
      <c r="M4320" s="1" t="str">
        <f t="shared" si="536"/>
        <v>SHIP-004319</v>
      </c>
      <c r="N4320" t="str">
        <f t="shared" si="537"/>
        <v>GSITEM-004319</v>
      </c>
      <c r="O4320" t="str">
        <f t="shared" si="538"/>
        <v>GSORD-004319</v>
      </c>
      <c r="P4320" s="1" t="str">
        <f t="shared" si="539"/>
        <v>WH-C</v>
      </c>
      <c r="Q4320" s="1" t="str">
        <f t="shared" si="540"/>
        <v>On Time</v>
      </c>
      <c r="R4320" s="1" t="str">
        <f t="shared" si="541"/>
        <v>Yes</v>
      </c>
      <c r="S4320" s="1" t="str">
        <f t="shared" si="542"/>
        <v>ecommerce_shipping</v>
      </c>
      <c r="T4320" s="1" t="str">
        <f t="shared" si="543"/>
        <v>SHIPMENT_STATUS_RECORDED</v>
      </c>
    </row>
    <row r="4321" spans="1:20" x14ac:dyDescent="0.2">
      <c r="A4321">
        <v>4320</v>
      </c>
      <c r="B4321" t="s">
        <v>15</v>
      </c>
      <c r="C4321" t="s">
        <v>22</v>
      </c>
      <c r="D4321">
        <v>3</v>
      </c>
      <c r="E4321">
        <v>5</v>
      </c>
      <c r="F4321">
        <v>133</v>
      </c>
      <c r="G4321">
        <v>3</v>
      </c>
      <c r="H4321" t="s">
        <v>19</v>
      </c>
      <c r="I4321" t="s">
        <v>15</v>
      </c>
      <c r="J4321">
        <v>4</v>
      </c>
      <c r="K4321">
        <v>5902</v>
      </c>
      <c r="L4321">
        <v>0</v>
      </c>
      <c r="M4321" s="1" t="str">
        <f t="shared" si="536"/>
        <v>SHIP-004320</v>
      </c>
      <c r="N4321" t="str">
        <f t="shared" si="537"/>
        <v>GSITEM-004320</v>
      </c>
      <c r="O4321" t="str">
        <f t="shared" si="538"/>
        <v>GSORD-004320</v>
      </c>
      <c r="P4321" s="1" t="str">
        <f t="shared" si="539"/>
        <v>WH-F</v>
      </c>
      <c r="Q4321" s="1" t="str">
        <f t="shared" si="540"/>
        <v>On Time</v>
      </c>
      <c r="R4321" s="1" t="str">
        <f t="shared" si="541"/>
        <v>Yes</v>
      </c>
      <c r="S4321" s="1" t="str">
        <f t="shared" si="542"/>
        <v>ecommerce_shipping</v>
      </c>
      <c r="T4321" s="1" t="str">
        <f t="shared" si="543"/>
        <v>SHIPMENT_STATUS_RECORDED</v>
      </c>
    </row>
    <row r="4322" spans="1:20" x14ac:dyDescent="0.2">
      <c r="A4322">
        <v>4321</v>
      </c>
      <c r="B4322" t="s">
        <v>12</v>
      </c>
      <c r="C4322" t="s">
        <v>22</v>
      </c>
      <c r="D4322">
        <v>4</v>
      </c>
      <c r="E4322">
        <v>3</v>
      </c>
      <c r="F4322">
        <v>258</v>
      </c>
      <c r="G4322">
        <v>3</v>
      </c>
      <c r="H4322" t="s">
        <v>21</v>
      </c>
      <c r="I4322" t="s">
        <v>15</v>
      </c>
      <c r="J4322">
        <v>1</v>
      </c>
      <c r="K4322">
        <v>4653</v>
      </c>
      <c r="L4322">
        <v>0</v>
      </c>
      <c r="M4322" s="1" t="str">
        <f t="shared" si="536"/>
        <v>SHIP-004321</v>
      </c>
      <c r="N4322" t="str">
        <f t="shared" si="537"/>
        <v>GSITEM-004321</v>
      </c>
      <c r="O4322" t="str">
        <f t="shared" si="538"/>
        <v>GSORD-004321</v>
      </c>
      <c r="P4322" s="1" t="str">
        <f t="shared" si="539"/>
        <v>WH-D</v>
      </c>
      <c r="Q4322" s="1" t="str">
        <f t="shared" si="540"/>
        <v>On Time</v>
      </c>
      <c r="R4322" s="1" t="str">
        <f t="shared" si="541"/>
        <v>Yes</v>
      </c>
      <c r="S4322" s="1" t="str">
        <f t="shared" si="542"/>
        <v>ecommerce_shipping</v>
      </c>
      <c r="T4322" s="1" t="str">
        <f t="shared" si="543"/>
        <v>SHIPMENT_STATUS_RECORDED</v>
      </c>
    </row>
    <row r="4323" spans="1:20" x14ac:dyDescent="0.2">
      <c r="A4323">
        <v>4322</v>
      </c>
      <c r="B4323" t="s">
        <v>15</v>
      </c>
      <c r="C4323" t="s">
        <v>22</v>
      </c>
      <c r="D4323">
        <v>3</v>
      </c>
      <c r="E4323">
        <v>3</v>
      </c>
      <c r="F4323">
        <v>253</v>
      </c>
      <c r="G4323">
        <v>3</v>
      </c>
      <c r="H4323" t="s">
        <v>21</v>
      </c>
      <c r="I4323" t="s">
        <v>16</v>
      </c>
      <c r="J4323">
        <v>1</v>
      </c>
      <c r="K4323">
        <v>4263</v>
      </c>
      <c r="L4323">
        <v>1</v>
      </c>
      <c r="M4323" s="1" t="str">
        <f t="shared" si="536"/>
        <v>SHIP-004322</v>
      </c>
      <c r="N4323" t="str">
        <f t="shared" si="537"/>
        <v>GSITEM-004322</v>
      </c>
      <c r="O4323" t="str">
        <f t="shared" si="538"/>
        <v>GSORD-004322</v>
      </c>
      <c r="P4323" s="1" t="str">
        <f t="shared" si="539"/>
        <v>WH-F</v>
      </c>
      <c r="Q4323" s="1" t="str">
        <f t="shared" si="540"/>
        <v>Delayed</v>
      </c>
      <c r="R4323" s="1" t="str">
        <f t="shared" si="541"/>
        <v>No</v>
      </c>
      <c r="S4323" s="1" t="str">
        <f t="shared" si="542"/>
        <v>ecommerce_shipping</v>
      </c>
      <c r="T4323" s="1" t="str">
        <f t="shared" si="543"/>
        <v>SHIPMENT_STATUS_RECORDED</v>
      </c>
    </row>
    <row r="4324" spans="1:20" x14ac:dyDescent="0.2">
      <c r="A4324">
        <v>4323</v>
      </c>
      <c r="B4324" t="s">
        <v>17</v>
      </c>
      <c r="C4324" t="s">
        <v>22</v>
      </c>
      <c r="D4324">
        <v>6</v>
      </c>
      <c r="E4324">
        <v>1</v>
      </c>
      <c r="F4324">
        <v>185</v>
      </c>
      <c r="G4324">
        <v>3</v>
      </c>
      <c r="H4324" t="s">
        <v>21</v>
      </c>
      <c r="I4324" t="s">
        <v>15</v>
      </c>
      <c r="J4324">
        <v>8</v>
      </c>
      <c r="K4324">
        <v>4806</v>
      </c>
      <c r="L4324">
        <v>0</v>
      </c>
      <c r="M4324" s="1" t="str">
        <f t="shared" si="536"/>
        <v>SHIP-004323</v>
      </c>
      <c r="N4324" t="str">
        <f t="shared" si="537"/>
        <v>GSITEM-004323</v>
      </c>
      <c r="O4324" t="str">
        <f t="shared" si="538"/>
        <v>GSORD-004323</v>
      </c>
      <c r="P4324" s="1" t="str">
        <f t="shared" si="539"/>
        <v>WH-A</v>
      </c>
      <c r="Q4324" s="1" t="str">
        <f t="shared" si="540"/>
        <v>On Time</v>
      </c>
      <c r="R4324" s="1" t="str">
        <f t="shared" si="541"/>
        <v>Yes</v>
      </c>
      <c r="S4324" s="1" t="str">
        <f t="shared" si="542"/>
        <v>ecommerce_shipping</v>
      </c>
      <c r="T4324" s="1" t="str">
        <f t="shared" si="543"/>
        <v>SHIPMENT_STATUS_RECORDED</v>
      </c>
    </row>
    <row r="4325" spans="1:20" x14ac:dyDescent="0.2">
      <c r="A4325">
        <v>4324</v>
      </c>
      <c r="B4325" t="s">
        <v>18</v>
      </c>
      <c r="C4325" t="s">
        <v>22</v>
      </c>
      <c r="D4325">
        <v>3</v>
      </c>
      <c r="E4325">
        <v>4</v>
      </c>
      <c r="F4325">
        <v>268</v>
      </c>
      <c r="G4325">
        <v>2</v>
      </c>
      <c r="H4325" t="s">
        <v>19</v>
      </c>
      <c r="I4325" t="s">
        <v>16</v>
      </c>
      <c r="J4325">
        <v>8</v>
      </c>
      <c r="K4325">
        <v>1991</v>
      </c>
      <c r="L4325">
        <v>1</v>
      </c>
      <c r="M4325" s="1" t="str">
        <f t="shared" si="536"/>
        <v>SHIP-004324</v>
      </c>
      <c r="N4325" t="str">
        <f t="shared" si="537"/>
        <v>GSITEM-004324</v>
      </c>
      <c r="O4325" t="str">
        <f t="shared" si="538"/>
        <v>GSORD-004324</v>
      </c>
      <c r="P4325" s="1" t="str">
        <f t="shared" si="539"/>
        <v>WH-B</v>
      </c>
      <c r="Q4325" s="1" t="str">
        <f t="shared" si="540"/>
        <v>Delayed</v>
      </c>
      <c r="R4325" s="1" t="str">
        <f t="shared" si="541"/>
        <v>No</v>
      </c>
      <c r="S4325" s="1" t="str">
        <f t="shared" si="542"/>
        <v>ecommerce_shipping</v>
      </c>
      <c r="T4325" s="1" t="str">
        <f t="shared" si="543"/>
        <v>SHIPMENT_STATUS_RECORDED</v>
      </c>
    </row>
    <row r="4326" spans="1:20" x14ac:dyDescent="0.2">
      <c r="A4326">
        <v>4325</v>
      </c>
      <c r="B4326" t="s">
        <v>20</v>
      </c>
      <c r="C4326" t="s">
        <v>22</v>
      </c>
      <c r="D4326">
        <v>4</v>
      </c>
      <c r="E4326">
        <v>1</v>
      </c>
      <c r="F4326">
        <v>277</v>
      </c>
      <c r="G4326">
        <v>5</v>
      </c>
      <c r="H4326" t="s">
        <v>19</v>
      </c>
      <c r="I4326" t="s">
        <v>16</v>
      </c>
      <c r="J4326">
        <v>3</v>
      </c>
      <c r="K4326">
        <v>1527</v>
      </c>
      <c r="L4326">
        <v>1</v>
      </c>
      <c r="M4326" s="1" t="str">
        <f t="shared" si="536"/>
        <v>SHIP-004325</v>
      </c>
      <c r="N4326" t="str">
        <f t="shared" si="537"/>
        <v>GSITEM-004325</v>
      </c>
      <c r="O4326" t="str">
        <f t="shared" si="538"/>
        <v>GSORD-004325</v>
      </c>
      <c r="P4326" s="1" t="str">
        <f t="shared" si="539"/>
        <v>WH-C</v>
      </c>
      <c r="Q4326" s="1" t="str">
        <f t="shared" si="540"/>
        <v>Delayed</v>
      </c>
      <c r="R4326" s="1" t="str">
        <f t="shared" si="541"/>
        <v>No</v>
      </c>
      <c r="S4326" s="1" t="str">
        <f t="shared" si="542"/>
        <v>ecommerce_shipping</v>
      </c>
      <c r="T4326" s="1" t="str">
        <f t="shared" si="543"/>
        <v>SHIPMENT_STATUS_RECORDED</v>
      </c>
    </row>
    <row r="4327" spans="1:20" x14ac:dyDescent="0.2">
      <c r="A4327">
        <v>4326</v>
      </c>
      <c r="B4327" t="s">
        <v>15</v>
      </c>
      <c r="C4327" t="s">
        <v>22</v>
      </c>
      <c r="D4327">
        <v>2</v>
      </c>
      <c r="E4327">
        <v>3</v>
      </c>
      <c r="F4327">
        <v>157</v>
      </c>
      <c r="G4327">
        <v>4</v>
      </c>
      <c r="H4327" t="s">
        <v>14</v>
      </c>
      <c r="I4327" t="s">
        <v>16</v>
      </c>
      <c r="J4327">
        <v>3</v>
      </c>
      <c r="K4327">
        <v>1203</v>
      </c>
      <c r="L4327">
        <v>1</v>
      </c>
      <c r="M4327" s="1" t="str">
        <f t="shared" si="536"/>
        <v>SHIP-004326</v>
      </c>
      <c r="N4327" t="str">
        <f t="shared" si="537"/>
        <v>GSITEM-004326</v>
      </c>
      <c r="O4327" t="str">
        <f t="shared" si="538"/>
        <v>GSORD-004326</v>
      </c>
      <c r="P4327" s="1" t="str">
        <f t="shared" si="539"/>
        <v>WH-F</v>
      </c>
      <c r="Q4327" s="1" t="str">
        <f t="shared" si="540"/>
        <v>Delayed</v>
      </c>
      <c r="R4327" s="1" t="str">
        <f t="shared" si="541"/>
        <v>No</v>
      </c>
      <c r="S4327" s="1" t="str">
        <f t="shared" si="542"/>
        <v>ecommerce_shipping</v>
      </c>
      <c r="T4327" s="1" t="str">
        <f t="shared" si="543"/>
        <v>SHIPMENT_STATUS_RECORDED</v>
      </c>
    </row>
    <row r="4328" spans="1:20" x14ac:dyDescent="0.2">
      <c r="A4328">
        <v>4327</v>
      </c>
      <c r="B4328" t="s">
        <v>12</v>
      </c>
      <c r="C4328" t="s">
        <v>22</v>
      </c>
      <c r="D4328">
        <v>5</v>
      </c>
      <c r="E4328">
        <v>4</v>
      </c>
      <c r="F4328">
        <v>132</v>
      </c>
      <c r="G4328">
        <v>6</v>
      </c>
      <c r="H4328" t="s">
        <v>14</v>
      </c>
      <c r="I4328" t="s">
        <v>15</v>
      </c>
      <c r="J4328">
        <v>8</v>
      </c>
      <c r="K4328">
        <v>1327</v>
      </c>
      <c r="L4328">
        <v>1</v>
      </c>
      <c r="M4328" s="1" t="str">
        <f t="shared" si="536"/>
        <v>SHIP-004327</v>
      </c>
      <c r="N4328" t="str">
        <f t="shared" si="537"/>
        <v>GSITEM-004327</v>
      </c>
      <c r="O4328" t="str">
        <f t="shared" si="538"/>
        <v>GSORD-004327</v>
      </c>
      <c r="P4328" s="1" t="str">
        <f t="shared" si="539"/>
        <v>WH-D</v>
      </c>
      <c r="Q4328" s="1" t="str">
        <f t="shared" si="540"/>
        <v>Delayed</v>
      </c>
      <c r="R4328" s="1" t="str">
        <f t="shared" si="541"/>
        <v>No</v>
      </c>
      <c r="S4328" s="1" t="str">
        <f t="shared" si="542"/>
        <v>ecommerce_shipping</v>
      </c>
      <c r="T4328" s="1" t="str">
        <f t="shared" si="543"/>
        <v>SHIPMENT_STATUS_RECORDED</v>
      </c>
    </row>
    <row r="4329" spans="1:20" x14ac:dyDescent="0.2">
      <c r="A4329">
        <v>4328</v>
      </c>
      <c r="B4329" t="s">
        <v>15</v>
      </c>
      <c r="C4329" t="s">
        <v>22</v>
      </c>
      <c r="D4329">
        <v>5</v>
      </c>
      <c r="E4329">
        <v>3</v>
      </c>
      <c r="F4329">
        <v>104</v>
      </c>
      <c r="G4329">
        <v>4</v>
      </c>
      <c r="H4329" t="s">
        <v>14</v>
      </c>
      <c r="I4329" t="s">
        <v>16</v>
      </c>
      <c r="J4329">
        <v>3</v>
      </c>
      <c r="K4329">
        <v>4885</v>
      </c>
      <c r="L4329">
        <v>1</v>
      </c>
      <c r="M4329" s="1" t="str">
        <f t="shared" si="536"/>
        <v>SHIP-004328</v>
      </c>
      <c r="N4329" t="str">
        <f t="shared" si="537"/>
        <v>GSITEM-004328</v>
      </c>
      <c r="O4329" t="str">
        <f t="shared" si="538"/>
        <v>GSORD-004328</v>
      </c>
      <c r="P4329" s="1" t="str">
        <f t="shared" si="539"/>
        <v>WH-F</v>
      </c>
      <c r="Q4329" s="1" t="str">
        <f t="shared" si="540"/>
        <v>Delayed</v>
      </c>
      <c r="R4329" s="1" t="str">
        <f t="shared" si="541"/>
        <v>No</v>
      </c>
      <c r="S4329" s="1" t="str">
        <f t="shared" si="542"/>
        <v>ecommerce_shipping</v>
      </c>
      <c r="T4329" s="1" t="str">
        <f t="shared" si="543"/>
        <v>SHIPMENT_STATUS_RECORDED</v>
      </c>
    </row>
    <row r="4330" spans="1:20" x14ac:dyDescent="0.2">
      <c r="A4330">
        <v>4329</v>
      </c>
      <c r="B4330" t="s">
        <v>17</v>
      </c>
      <c r="C4330" t="s">
        <v>22</v>
      </c>
      <c r="D4330">
        <v>3</v>
      </c>
      <c r="E4330">
        <v>4</v>
      </c>
      <c r="F4330">
        <v>213</v>
      </c>
      <c r="G4330">
        <v>2</v>
      </c>
      <c r="H4330" t="s">
        <v>19</v>
      </c>
      <c r="I4330" t="s">
        <v>15</v>
      </c>
      <c r="J4330">
        <v>6</v>
      </c>
      <c r="K4330">
        <v>5374</v>
      </c>
      <c r="L4330">
        <v>1</v>
      </c>
      <c r="M4330" s="1" t="str">
        <f t="shared" si="536"/>
        <v>SHIP-004329</v>
      </c>
      <c r="N4330" t="str">
        <f t="shared" si="537"/>
        <v>GSITEM-004329</v>
      </c>
      <c r="O4330" t="str">
        <f t="shared" si="538"/>
        <v>GSORD-004329</v>
      </c>
      <c r="P4330" s="1" t="str">
        <f t="shared" si="539"/>
        <v>WH-A</v>
      </c>
      <c r="Q4330" s="1" t="str">
        <f t="shared" si="540"/>
        <v>Delayed</v>
      </c>
      <c r="R4330" s="1" t="str">
        <f t="shared" si="541"/>
        <v>No</v>
      </c>
      <c r="S4330" s="1" t="str">
        <f t="shared" si="542"/>
        <v>ecommerce_shipping</v>
      </c>
      <c r="T4330" s="1" t="str">
        <f t="shared" si="543"/>
        <v>SHIPMENT_STATUS_RECORDED</v>
      </c>
    </row>
    <row r="4331" spans="1:20" x14ac:dyDescent="0.2">
      <c r="A4331">
        <v>4330</v>
      </c>
      <c r="B4331" t="s">
        <v>18</v>
      </c>
      <c r="C4331" t="s">
        <v>22</v>
      </c>
      <c r="D4331">
        <v>5</v>
      </c>
      <c r="E4331">
        <v>2</v>
      </c>
      <c r="F4331">
        <v>172</v>
      </c>
      <c r="G4331">
        <v>2</v>
      </c>
      <c r="H4331" t="s">
        <v>21</v>
      </c>
      <c r="I4331" t="s">
        <v>15</v>
      </c>
      <c r="J4331">
        <v>1</v>
      </c>
      <c r="K4331">
        <v>5112</v>
      </c>
      <c r="L4331">
        <v>0</v>
      </c>
      <c r="M4331" s="1" t="str">
        <f t="shared" si="536"/>
        <v>SHIP-004330</v>
      </c>
      <c r="N4331" t="str">
        <f t="shared" si="537"/>
        <v>GSITEM-004330</v>
      </c>
      <c r="O4331" t="str">
        <f t="shared" si="538"/>
        <v>GSORD-004330</v>
      </c>
      <c r="P4331" s="1" t="str">
        <f t="shared" si="539"/>
        <v>WH-B</v>
      </c>
      <c r="Q4331" s="1" t="str">
        <f t="shared" si="540"/>
        <v>On Time</v>
      </c>
      <c r="R4331" s="1" t="str">
        <f t="shared" si="541"/>
        <v>Yes</v>
      </c>
      <c r="S4331" s="1" t="str">
        <f t="shared" si="542"/>
        <v>ecommerce_shipping</v>
      </c>
      <c r="T4331" s="1" t="str">
        <f t="shared" si="543"/>
        <v>SHIPMENT_STATUS_RECORDED</v>
      </c>
    </row>
    <row r="4332" spans="1:20" x14ac:dyDescent="0.2">
      <c r="A4332">
        <v>4331</v>
      </c>
      <c r="B4332" t="s">
        <v>20</v>
      </c>
      <c r="C4332" t="s">
        <v>22</v>
      </c>
      <c r="D4332">
        <v>5</v>
      </c>
      <c r="E4332">
        <v>2</v>
      </c>
      <c r="F4332">
        <v>168</v>
      </c>
      <c r="G4332">
        <v>4</v>
      </c>
      <c r="H4332" t="s">
        <v>14</v>
      </c>
      <c r="I4332" t="s">
        <v>16</v>
      </c>
      <c r="J4332">
        <v>10</v>
      </c>
      <c r="K4332">
        <v>5373</v>
      </c>
      <c r="L4332">
        <v>1</v>
      </c>
      <c r="M4332" s="1" t="str">
        <f t="shared" si="536"/>
        <v>SHIP-004331</v>
      </c>
      <c r="N4332" t="str">
        <f t="shared" si="537"/>
        <v>GSITEM-004331</v>
      </c>
      <c r="O4332" t="str">
        <f t="shared" si="538"/>
        <v>GSORD-004331</v>
      </c>
      <c r="P4332" s="1" t="str">
        <f t="shared" si="539"/>
        <v>WH-C</v>
      </c>
      <c r="Q4332" s="1" t="str">
        <f t="shared" si="540"/>
        <v>Delayed</v>
      </c>
      <c r="R4332" s="1" t="str">
        <f t="shared" si="541"/>
        <v>No</v>
      </c>
      <c r="S4332" s="1" t="str">
        <f t="shared" si="542"/>
        <v>ecommerce_shipping</v>
      </c>
      <c r="T4332" s="1" t="str">
        <f t="shared" si="543"/>
        <v>SHIPMENT_STATUS_RECORDED</v>
      </c>
    </row>
    <row r="4333" spans="1:20" x14ac:dyDescent="0.2">
      <c r="A4333">
        <v>4332</v>
      </c>
      <c r="B4333" t="s">
        <v>15</v>
      </c>
      <c r="C4333" t="s">
        <v>22</v>
      </c>
      <c r="D4333">
        <v>5</v>
      </c>
      <c r="E4333">
        <v>5</v>
      </c>
      <c r="F4333">
        <v>192</v>
      </c>
      <c r="G4333">
        <v>3</v>
      </c>
      <c r="H4333" t="s">
        <v>19</v>
      </c>
      <c r="I4333" t="s">
        <v>16</v>
      </c>
      <c r="J4333">
        <v>3</v>
      </c>
      <c r="K4333">
        <v>4015</v>
      </c>
      <c r="L4333">
        <v>1</v>
      </c>
      <c r="M4333" s="1" t="str">
        <f t="shared" si="536"/>
        <v>SHIP-004332</v>
      </c>
      <c r="N4333" t="str">
        <f t="shared" si="537"/>
        <v>GSITEM-004332</v>
      </c>
      <c r="O4333" t="str">
        <f t="shared" si="538"/>
        <v>GSORD-004332</v>
      </c>
      <c r="P4333" s="1" t="str">
        <f t="shared" si="539"/>
        <v>WH-F</v>
      </c>
      <c r="Q4333" s="1" t="str">
        <f t="shared" si="540"/>
        <v>Delayed</v>
      </c>
      <c r="R4333" s="1" t="str">
        <f t="shared" si="541"/>
        <v>No</v>
      </c>
      <c r="S4333" s="1" t="str">
        <f t="shared" si="542"/>
        <v>ecommerce_shipping</v>
      </c>
      <c r="T4333" s="1" t="str">
        <f t="shared" si="543"/>
        <v>SHIPMENT_STATUS_RECORDED</v>
      </c>
    </row>
    <row r="4334" spans="1:20" x14ac:dyDescent="0.2">
      <c r="A4334">
        <v>4333</v>
      </c>
      <c r="B4334" t="s">
        <v>12</v>
      </c>
      <c r="C4334" t="s">
        <v>22</v>
      </c>
      <c r="D4334">
        <v>4</v>
      </c>
      <c r="E4334">
        <v>1</v>
      </c>
      <c r="F4334">
        <v>189</v>
      </c>
      <c r="G4334">
        <v>2</v>
      </c>
      <c r="H4334" t="s">
        <v>14</v>
      </c>
      <c r="I4334" t="s">
        <v>16</v>
      </c>
      <c r="J4334">
        <v>10</v>
      </c>
      <c r="K4334">
        <v>4646</v>
      </c>
      <c r="L4334">
        <v>0</v>
      </c>
      <c r="M4334" s="1" t="str">
        <f t="shared" si="536"/>
        <v>SHIP-004333</v>
      </c>
      <c r="N4334" t="str">
        <f t="shared" si="537"/>
        <v>GSITEM-004333</v>
      </c>
      <c r="O4334" t="str">
        <f t="shared" si="538"/>
        <v>GSORD-004333</v>
      </c>
      <c r="P4334" s="1" t="str">
        <f t="shared" si="539"/>
        <v>WH-D</v>
      </c>
      <c r="Q4334" s="1" t="str">
        <f t="shared" si="540"/>
        <v>On Time</v>
      </c>
      <c r="R4334" s="1" t="str">
        <f t="shared" si="541"/>
        <v>Yes</v>
      </c>
      <c r="S4334" s="1" t="str">
        <f t="shared" si="542"/>
        <v>ecommerce_shipping</v>
      </c>
      <c r="T4334" s="1" t="str">
        <f t="shared" si="543"/>
        <v>SHIPMENT_STATUS_RECORDED</v>
      </c>
    </row>
    <row r="4335" spans="1:20" x14ac:dyDescent="0.2">
      <c r="A4335">
        <v>4334</v>
      </c>
      <c r="B4335" t="s">
        <v>15</v>
      </c>
      <c r="C4335" t="s">
        <v>22</v>
      </c>
      <c r="D4335">
        <v>5</v>
      </c>
      <c r="E4335">
        <v>4</v>
      </c>
      <c r="F4335">
        <v>255</v>
      </c>
      <c r="G4335">
        <v>6</v>
      </c>
      <c r="H4335" t="s">
        <v>14</v>
      </c>
      <c r="I4335" t="s">
        <v>16</v>
      </c>
      <c r="J4335">
        <v>3</v>
      </c>
      <c r="K4335">
        <v>4638</v>
      </c>
      <c r="L4335">
        <v>0</v>
      </c>
      <c r="M4335" s="1" t="str">
        <f t="shared" si="536"/>
        <v>SHIP-004334</v>
      </c>
      <c r="N4335" t="str">
        <f t="shared" si="537"/>
        <v>GSITEM-004334</v>
      </c>
      <c r="O4335" t="str">
        <f t="shared" si="538"/>
        <v>GSORD-004334</v>
      </c>
      <c r="P4335" s="1" t="str">
        <f t="shared" si="539"/>
        <v>WH-F</v>
      </c>
      <c r="Q4335" s="1" t="str">
        <f t="shared" si="540"/>
        <v>On Time</v>
      </c>
      <c r="R4335" s="1" t="str">
        <f t="shared" si="541"/>
        <v>Yes</v>
      </c>
      <c r="S4335" s="1" t="str">
        <f t="shared" si="542"/>
        <v>ecommerce_shipping</v>
      </c>
      <c r="T4335" s="1" t="str">
        <f t="shared" si="543"/>
        <v>SHIPMENT_STATUS_RECORDED</v>
      </c>
    </row>
    <row r="4336" spans="1:20" x14ac:dyDescent="0.2">
      <c r="A4336">
        <v>4335</v>
      </c>
      <c r="B4336" t="s">
        <v>17</v>
      </c>
      <c r="C4336" t="s">
        <v>22</v>
      </c>
      <c r="D4336">
        <v>5</v>
      </c>
      <c r="E4336">
        <v>2</v>
      </c>
      <c r="F4336">
        <v>152</v>
      </c>
      <c r="G4336">
        <v>3</v>
      </c>
      <c r="H4336" t="s">
        <v>14</v>
      </c>
      <c r="I4336" t="s">
        <v>15</v>
      </c>
      <c r="J4336">
        <v>2</v>
      </c>
      <c r="K4336">
        <v>4172</v>
      </c>
      <c r="L4336">
        <v>0</v>
      </c>
      <c r="M4336" s="1" t="str">
        <f t="shared" si="536"/>
        <v>SHIP-004335</v>
      </c>
      <c r="N4336" t="str">
        <f t="shared" si="537"/>
        <v>GSITEM-004335</v>
      </c>
      <c r="O4336" t="str">
        <f t="shared" si="538"/>
        <v>GSORD-004335</v>
      </c>
      <c r="P4336" s="1" t="str">
        <f t="shared" si="539"/>
        <v>WH-A</v>
      </c>
      <c r="Q4336" s="1" t="str">
        <f t="shared" si="540"/>
        <v>On Time</v>
      </c>
      <c r="R4336" s="1" t="str">
        <f t="shared" si="541"/>
        <v>Yes</v>
      </c>
      <c r="S4336" s="1" t="str">
        <f t="shared" si="542"/>
        <v>ecommerce_shipping</v>
      </c>
      <c r="T4336" s="1" t="str">
        <f t="shared" si="543"/>
        <v>SHIPMENT_STATUS_RECORDED</v>
      </c>
    </row>
    <row r="4337" spans="1:20" x14ac:dyDescent="0.2">
      <c r="A4337">
        <v>4336</v>
      </c>
      <c r="B4337" t="s">
        <v>18</v>
      </c>
      <c r="C4337" t="s">
        <v>22</v>
      </c>
      <c r="D4337">
        <v>4</v>
      </c>
      <c r="E4337">
        <v>3</v>
      </c>
      <c r="F4337">
        <v>171</v>
      </c>
      <c r="G4337">
        <v>5</v>
      </c>
      <c r="H4337" t="s">
        <v>14</v>
      </c>
      <c r="I4337" t="s">
        <v>15</v>
      </c>
      <c r="J4337">
        <v>2</v>
      </c>
      <c r="K4337">
        <v>5242</v>
      </c>
      <c r="L4337">
        <v>1</v>
      </c>
      <c r="M4337" s="1" t="str">
        <f t="shared" si="536"/>
        <v>SHIP-004336</v>
      </c>
      <c r="N4337" t="str">
        <f t="shared" si="537"/>
        <v>GSITEM-004336</v>
      </c>
      <c r="O4337" t="str">
        <f t="shared" si="538"/>
        <v>GSORD-004336</v>
      </c>
      <c r="P4337" s="1" t="str">
        <f t="shared" si="539"/>
        <v>WH-B</v>
      </c>
      <c r="Q4337" s="1" t="str">
        <f t="shared" si="540"/>
        <v>Delayed</v>
      </c>
      <c r="R4337" s="1" t="str">
        <f t="shared" si="541"/>
        <v>No</v>
      </c>
      <c r="S4337" s="1" t="str">
        <f t="shared" si="542"/>
        <v>ecommerce_shipping</v>
      </c>
      <c r="T4337" s="1" t="str">
        <f t="shared" si="543"/>
        <v>SHIPMENT_STATUS_RECORDED</v>
      </c>
    </row>
    <row r="4338" spans="1:20" x14ac:dyDescent="0.2">
      <c r="A4338">
        <v>4337</v>
      </c>
      <c r="B4338" t="s">
        <v>20</v>
      </c>
      <c r="C4338" t="s">
        <v>22</v>
      </c>
      <c r="D4338">
        <v>4</v>
      </c>
      <c r="E4338">
        <v>3</v>
      </c>
      <c r="F4338">
        <v>177</v>
      </c>
      <c r="G4338">
        <v>3</v>
      </c>
      <c r="H4338" t="s">
        <v>19</v>
      </c>
      <c r="I4338" t="s">
        <v>15</v>
      </c>
      <c r="J4338">
        <v>4</v>
      </c>
      <c r="K4338">
        <v>4551</v>
      </c>
      <c r="L4338">
        <v>0</v>
      </c>
      <c r="M4338" s="1" t="str">
        <f t="shared" si="536"/>
        <v>SHIP-004337</v>
      </c>
      <c r="N4338" t="str">
        <f t="shared" si="537"/>
        <v>GSITEM-004337</v>
      </c>
      <c r="O4338" t="str">
        <f t="shared" si="538"/>
        <v>GSORD-004337</v>
      </c>
      <c r="P4338" s="1" t="str">
        <f t="shared" si="539"/>
        <v>WH-C</v>
      </c>
      <c r="Q4338" s="1" t="str">
        <f t="shared" si="540"/>
        <v>On Time</v>
      </c>
      <c r="R4338" s="1" t="str">
        <f t="shared" si="541"/>
        <v>Yes</v>
      </c>
      <c r="S4338" s="1" t="str">
        <f t="shared" si="542"/>
        <v>ecommerce_shipping</v>
      </c>
      <c r="T4338" s="1" t="str">
        <f t="shared" si="543"/>
        <v>SHIPMENT_STATUS_RECORDED</v>
      </c>
    </row>
    <row r="4339" spans="1:20" x14ac:dyDescent="0.2">
      <c r="A4339">
        <v>4338</v>
      </c>
      <c r="B4339" t="s">
        <v>15</v>
      </c>
      <c r="C4339" t="s">
        <v>22</v>
      </c>
      <c r="D4339">
        <v>3</v>
      </c>
      <c r="E4339">
        <v>2</v>
      </c>
      <c r="F4339">
        <v>160</v>
      </c>
      <c r="G4339">
        <v>3</v>
      </c>
      <c r="H4339" t="s">
        <v>14</v>
      </c>
      <c r="I4339" t="s">
        <v>15</v>
      </c>
      <c r="J4339">
        <v>4</v>
      </c>
      <c r="K4339">
        <v>4683</v>
      </c>
      <c r="L4339">
        <v>0</v>
      </c>
      <c r="M4339" s="1" t="str">
        <f t="shared" si="536"/>
        <v>SHIP-004338</v>
      </c>
      <c r="N4339" t="str">
        <f t="shared" si="537"/>
        <v>GSITEM-004338</v>
      </c>
      <c r="O4339" t="str">
        <f t="shared" si="538"/>
        <v>GSORD-004338</v>
      </c>
      <c r="P4339" s="1" t="str">
        <f t="shared" si="539"/>
        <v>WH-F</v>
      </c>
      <c r="Q4339" s="1" t="str">
        <f t="shared" si="540"/>
        <v>On Time</v>
      </c>
      <c r="R4339" s="1" t="str">
        <f t="shared" si="541"/>
        <v>Yes</v>
      </c>
      <c r="S4339" s="1" t="str">
        <f t="shared" si="542"/>
        <v>ecommerce_shipping</v>
      </c>
      <c r="T4339" s="1" t="str">
        <f t="shared" si="543"/>
        <v>SHIPMENT_STATUS_RECORDED</v>
      </c>
    </row>
    <row r="4340" spans="1:20" x14ac:dyDescent="0.2">
      <c r="A4340">
        <v>4339</v>
      </c>
      <c r="B4340" t="s">
        <v>12</v>
      </c>
      <c r="C4340" t="s">
        <v>22</v>
      </c>
      <c r="D4340">
        <v>4</v>
      </c>
      <c r="E4340">
        <v>4</v>
      </c>
      <c r="F4340">
        <v>233</v>
      </c>
      <c r="G4340">
        <v>4</v>
      </c>
      <c r="H4340" t="s">
        <v>14</v>
      </c>
      <c r="I4340" t="s">
        <v>16</v>
      </c>
      <c r="J4340">
        <v>3</v>
      </c>
      <c r="K4340">
        <v>5849</v>
      </c>
      <c r="L4340">
        <v>1</v>
      </c>
      <c r="M4340" s="1" t="str">
        <f t="shared" si="536"/>
        <v>SHIP-004339</v>
      </c>
      <c r="N4340" t="str">
        <f t="shared" si="537"/>
        <v>GSITEM-004339</v>
      </c>
      <c r="O4340" t="str">
        <f t="shared" si="538"/>
        <v>GSORD-004339</v>
      </c>
      <c r="P4340" s="1" t="str">
        <f t="shared" si="539"/>
        <v>WH-D</v>
      </c>
      <c r="Q4340" s="1" t="str">
        <f t="shared" si="540"/>
        <v>Delayed</v>
      </c>
      <c r="R4340" s="1" t="str">
        <f t="shared" si="541"/>
        <v>No</v>
      </c>
      <c r="S4340" s="1" t="str">
        <f t="shared" si="542"/>
        <v>ecommerce_shipping</v>
      </c>
      <c r="T4340" s="1" t="str">
        <f t="shared" si="543"/>
        <v>SHIPMENT_STATUS_RECORDED</v>
      </c>
    </row>
    <row r="4341" spans="1:20" x14ac:dyDescent="0.2">
      <c r="A4341">
        <v>4340</v>
      </c>
      <c r="B4341" t="s">
        <v>15</v>
      </c>
      <c r="C4341" t="s">
        <v>22</v>
      </c>
      <c r="D4341">
        <v>3</v>
      </c>
      <c r="E4341">
        <v>2</v>
      </c>
      <c r="F4341">
        <v>216</v>
      </c>
      <c r="G4341">
        <v>3</v>
      </c>
      <c r="H4341" t="s">
        <v>14</v>
      </c>
      <c r="I4341" t="s">
        <v>15</v>
      </c>
      <c r="J4341">
        <v>10</v>
      </c>
      <c r="K4341">
        <v>4083</v>
      </c>
      <c r="L4341">
        <v>0</v>
      </c>
      <c r="M4341" s="1" t="str">
        <f t="shared" si="536"/>
        <v>SHIP-004340</v>
      </c>
      <c r="N4341" t="str">
        <f t="shared" si="537"/>
        <v>GSITEM-004340</v>
      </c>
      <c r="O4341" t="str">
        <f t="shared" si="538"/>
        <v>GSORD-004340</v>
      </c>
      <c r="P4341" s="1" t="str">
        <f t="shared" si="539"/>
        <v>WH-F</v>
      </c>
      <c r="Q4341" s="1" t="str">
        <f t="shared" si="540"/>
        <v>On Time</v>
      </c>
      <c r="R4341" s="1" t="str">
        <f t="shared" si="541"/>
        <v>Yes</v>
      </c>
      <c r="S4341" s="1" t="str">
        <f t="shared" si="542"/>
        <v>ecommerce_shipping</v>
      </c>
      <c r="T4341" s="1" t="str">
        <f t="shared" si="543"/>
        <v>SHIPMENT_STATUS_RECORDED</v>
      </c>
    </row>
    <row r="4342" spans="1:20" x14ac:dyDescent="0.2">
      <c r="A4342">
        <v>4341</v>
      </c>
      <c r="B4342" t="s">
        <v>17</v>
      </c>
      <c r="C4342" t="s">
        <v>22</v>
      </c>
      <c r="D4342">
        <v>5</v>
      </c>
      <c r="E4342">
        <v>3</v>
      </c>
      <c r="F4342">
        <v>222</v>
      </c>
      <c r="G4342">
        <v>3</v>
      </c>
      <c r="H4342" t="s">
        <v>14</v>
      </c>
      <c r="I4342" t="s">
        <v>15</v>
      </c>
      <c r="J4342">
        <v>6</v>
      </c>
      <c r="K4342">
        <v>4744</v>
      </c>
      <c r="L4342">
        <v>1</v>
      </c>
      <c r="M4342" s="1" t="str">
        <f t="shared" si="536"/>
        <v>SHIP-004341</v>
      </c>
      <c r="N4342" t="str">
        <f t="shared" si="537"/>
        <v>GSITEM-004341</v>
      </c>
      <c r="O4342" t="str">
        <f t="shared" si="538"/>
        <v>GSORD-004341</v>
      </c>
      <c r="P4342" s="1" t="str">
        <f t="shared" si="539"/>
        <v>WH-A</v>
      </c>
      <c r="Q4342" s="1" t="str">
        <f t="shared" si="540"/>
        <v>Delayed</v>
      </c>
      <c r="R4342" s="1" t="str">
        <f t="shared" si="541"/>
        <v>No</v>
      </c>
      <c r="S4342" s="1" t="str">
        <f t="shared" si="542"/>
        <v>ecommerce_shipping</v>
      </c>
      <c r="T4342" s="1" t="str">
        <f t="shared" si="543"/>
        <v>SHIPMENT_STATUS_RECORDED</v>
      </c>
    </row>
    <row r="4343" spans="1:20" x14ac:dyDescent="0.2">
      <c r="A4343">
        <v>4342</v>
      </c>
      <c r="B4343" t="s">
        <v>18</v>
      </c>
      <c r="C4343" t="s">
        <v>22</v>
      </c>
      <c r="D4343">
        <v>5</v>
      </c>
      <c r="E4343">
        <v>3</v>
      </c>
      <c r="F4343">
        <v>260</v>
      </c>
      <c r="G4343">
        <v>2</v>
      </c>
      <c r="H4343" t="s">
        <v>14</v>
      </c>
      <c r="I4343" t="s">
        <v>16</v>
      </c>
      <c r="J4343">
        <v>10</v>
      </c>
      <c r="K4343">
        <v>5633</v>
      </c>
      <c r="L4343">
        <v>0</v>
      </c>
      <c r="M4343" s="1" t="str">
        <f t="shared" si="536"/>
        <v>SHIP-004342</v>
      </c>
      <c r="N4343" t="str">
        <f t="shared" si="537"/>
        <v>GSITEM-004342</v>
      </c>
      <c r="O4343" t="str">
        <f t="shared" si="538"/>
        <v>GSORD-004342</v>
      </c>
      <c r="P4343" s="1" t="str">
        <f t="shared" si="539"/>
        <v>WH-B</v>
      </c>
      <c r="Q4343" s="1" t="str">
        <f t="shared" si="540"/>
        <v>On Time</v>
      </c>
      <c r="R4343" s="1" t="str">
        <f t="shared" si="541"/>
        <v>Yes</v>
      </c>
      <c r="S4343" s="1" t="str">
        <f t="shared" si="542"/>
        <v>ecommerce_shipping</v>
      </c>
      <c r="T4343" s="1" t="str">
        <f t="shared" si="543"/>
        <v>SHIPMENT_STATUS_RECORDED</v>
      </c>
    </row>
    <row r="4344" spans="1:20" x14ac:dyDescent="0.2">
      <c r="A4344">
        <v>4343</v>
      </c>
      <c r="B4344" t="s">
        <v>20</v>
      </c>
      <c r="C4344" t="s">
        <v>22</v>
      </c>
      <c r="D4344">
        <v>5</v>
      </c>
      <c r="E4344">
        <v>1</v>
      </c>
      <c r="F4344">
        <v>239</v>
      </c>
      <c r="G4344">
        <v>2</v>
      </c>
      <c r="H4344" t="s">
        <v>14</v>
      </c>
      <c r="I4344" t="s">
        <v>16</v>
      </c>
      <c r="J4344">
        <v>5</v>
      </c>
      <c r="K4344">
        <v>5759</v>
      </c>
      <c r="L4344">
        <v>1</v>
      </c>
      <c r="M4344" s="1" t="str">
        <f t="shared" si="536"/>
        <v>SHIP-004343</v>
      </c>
      <c r="N4344" t="str">
        <f t="shared" si="537"/>
        <v>GSITEM-004343</v>
      </c>
      <c r="O4344" t="str">
        <f t="shared" si="538"/>
        <v>GSORD-004343</v>
      </c>
      <c r="P4344" s="1" t="str">
        <f t="shared" si="539"/>
        <v>WH-C</v>
      </c>
      <c r="Q4344" s="1" t="str">
        <f t="shared" si="540"/>
        <v>Delayed</v>
      </c>
      <c r="R4344" s="1" t="str">
        <f t="shared" si="541"/>
        <v>No</v>
      </c>
      <c r="S4344" s="1" t="str">
        <f t="shared" si="542"/>
        <v>ecommerce_shipping</v>
      </c>
      <c r="T4344" s="1" t="str">
        <f t="shared" si="543"/>
        <v>SHIPMENT_STATUS_RECORDED</v>
      </c>
    </row>
    <row r="4345" spans="1:20" x14ac:dyDescent="0.2">
      <c r="A4345">
        <v>4344</v>
      </c>
      <c r="B4345" t="s">
        <v>15</v>
      </c>
      <c r="C4345" t="s">
        <v>22</v>
      </c>
      <c r="D4345">
        <v>4</v>
      </c>
      <c r="E4345">
        <v>4</v>
      </c>
      <c r="F4345">
        <v>204</v>
      </c>
      <c r="G4345">
        <v>2</v>
      </c>
      <c r="H4345" t="s">
        <v>19</v>
      </c>
      <c r="I4345" t="s">
        <v>15</v>
      </c>
      <c r="J4345">
        <v>9</v>
      </c>
      <c r="K4345">
        <v>4462</v>
      </c>
      <c r="L4345">
        <v>0</v>
      </c>
      <c r="M4345" s="1" t="str">
        <f t="shared" si="536"/>
        <v>SHIP-004344</v>
      </c>
      <c r="N4345" t="str">
        <f t="shared" si="537"/>
        <v>GSITEM-004344</v>
      </c>
      <c r="O4345" t="str">
        <f t="shared" si="538"/>
        <v>GSORD-004344</v>
      </c>
      <c r="P4345" s="1" t="str">
        <f t="shared" si="539"/>
        <v>WH-F</v>
      </c>
      <c r="Q4345" s="1" t="str">
        <f t="shared" si="540"/>
        <v>On Time</v>
      </c>
      <c r="R4345" s="1" t="str">
        <f t="shared" si="541"/>
        <v>Yes</v>
      </c>
      <c r="S4345" s="1" t="str">
        <f t="shared" si="542"/>
        <v>ecommerce_shipping</v>
      </c>
      <c r="T4345" s="1" t="str">
        <f t="shared" si="543"/>
        <v>SHIPMENT_STATUS_RECORDED</v>
      </c>
    </row>
    <row r="4346" spans="1:20" x14ac:dyDescent="0.2">
      <c r="A4346">
        <v>4345</v>
      </c>
      <c r="B4346" t="s">
        <v>12</v>
      </c>
      <c r="C4346" t="s">
        <v>22</v>
      </c>
      <c r="D4346">
        <v>3</v>
      </c>
      <c r="E4346">
        <v>3</v>
      </c>
      <c r="F4346">
        <v>116</v>
      </c>
      <c r="G4346">
        <v>5</v>
      </c>
      <c r="H4346" t="s">
        <v>14</v>
      </c>
      <c r="I4346" t="s">
        <v>15</v>
      </c>
      <c r="J4346">
        <v>6</v>
      </c>
      <c r="K4346">
        <v>4524</v>
      </c>
      <c r="L4346">
        <v>0</v>
      </c>
      <c r="M4346" s="1" t="str">
        <f t="shared" si="536"/>
        <v>SHIP-004345</v>
      </c>
      <c r="N4346" t="str">
        <f t="shared" si="537"/>
        <v>GSITEM-004345</v>
      </c>
      <c r="O4346" t="str">
        <f t="shared" si="538"/>
        <v>GSORD-004345</v>
      </c>
      <c r="P4346" s="1" t="str">
        <f t="shared" si="539"/>
        <v>WH-D</v>
      </c>
      <c r="Q4346" s="1" t="str">
        <f t="shared" si="540"/>
        <v>On Time</v>
      </c>
      <c r="R4346" s="1" t="str">
        <f t="shared" si="541"/>
        <v>Yes</v>
      </c>
      <c r="S4346" s="1" t="str">
        <f t="shared" si="542"/>
        <v>ecommerce_shipping</v>
      </c>
      <c r="T4346" s="1" t="str">
        <f t="shared" si="543"/>
        <v>SHIPMENT_STATUS_RECORDED</v>
      </c>
    </row>
    <row r="4347" spans="1:20" x14ac:dyDescent="0.2">
      <c r="A4347">
        <v>4346</v>
      </c>
      <c r="B4347" t="s">
        <v>15</v>
      </c>
      <c r="C4347" t="s">
        <v>22</v>
      </c>
      <c r="D4347">
        <v>4</v>
      </c>
      <c r="E4347">
        <v>3</v>
      </c>
      <c r="F4347">
        <v>245</v>
      </c>
      <c r="G4347">
        <v>3</v>
      </c>
      <c r="H4347" t="s">
        <v>14</v>
      </c>
      <c r="I4347" t="s">
        <v>16</v>
      </c>
      <c r="J4347">
        <v>8</v>
      </c>
      <c r="K4347">
        <v>4826</v>
      </c>
      <c r="L4347">
        <v>0</v>
      </c>
      <c r="M4347" s="1" t="str">
        <f t="shared" si="536"/>
        <v>SHIP-004346</v>
      </c>
      <c r="N4347" t="str">
        <f t="shared" si="537"/>
        <v>GSITEM-004346</v>
      </c>
      <c r="O4347" t="str">
        <f t="shared" si="538"/>
        <v>GSORD-004346</v>
      </c>
      <c r="P4347" s="1" t="str">
        <f t="shared" si="539"/>
        <v>WH-F</v>
      </c>
      <c r="Q4347" s="1" t="str">
        <f t="shared" si="540"/>
        <v>On Time</v>
      </c>
      <c r="R4347" s="1" t="str">
        <f t="shared" si="541"/>
        <v>Yes</v>
      </c>
      <c r="S4347" s="1" t="str">
        <f t="shared" si="542"/>
        <v>ecommerce_shipping</v>
      </c>
      <c r="T4347" s="1" t="str">
        <f t="shared" si="543"/>
        <v>SHIPMENT_STATUS_RECORDED</v>
      </c>
    </row>
    <row r="4348" spans="1:20" x14ac:dyDescent="0.2">
      <c r="A4348">
        <v>4347</v>
      </c>
      <c r="B4348" t="s">
        <v>17</v>
      </c>
      <c r="C4348" t="s">
        <v>22</v>
      </c>
      <c r="D4348">
        <v>4</v>
      </c>
      <c r="E4348">
        <v>4</v>
      </c>
      <c r="F4348">
        <v>280</v>
      </c>
      <c r="G4348">
        <v>5</v>
      </c>
      <c r="H4348" t="s">
        <v>14</v>
      </c>
      <c r="I4348" t="s">
        <v>15</v>
      </c>
      <c r="J4348">
        <v>3</v>
      </c>
      <c r="K4348">
        <v>5034</v>
      </c>
      <c r="L4348">
        <v>0</v>
      </c>
      <c r="M4348" s="1" t="str">
        <f t="shared" si="536"/>
        <v>SHIP-004347</v>
      </c>
      <c r="N4348" t="str">
        <f t="shared" si="537"/>
        <v>GSITEM-004347</v>
      </c>
      <c r="O4348" t="str">
        <f t="shared" si="538"/>
        <v>GSORD-004347</v>
      </c>
      <c r="P4348" s="1" t="str">
        <f t="shared" si="539"/>
        <v>WH-A</v>
      </c>
      <c r="Q4348" s="1" t="str">
        <f t="shared" si="540"/>
        <v>On Time</v>
      </c>
      <c r="R4348" s="1" t="str">
        <f t="shared" si="541"/>
        <v>Yes</v>
      </c>
      <c r="S4348" s="1" t="str">
        <f t="shared" si="542"/>
        <v>ecommerce_shipping</v>
      </c>
      <c r="T4348" s="1" t="str">
        <f t="shared" si="543"/>
        <v>SHIPMENT_STATUS_RECORDED</v>
      </c>
    </row>
    <row r="4349" spans="1:20" x14ac:dyDescent="0.2">
      <c r="A4349">
        <v>4348</v>
      </c>
      <c r="B4349" t="s">
        <v>18</v>
      </c>
      <c r="C4349" t="s">
        <v>22</v>
      </c>
      <c r="D4349">
        <v>3</v>
      </c>
      <c r="E4349">
        <v>5</v>
      </c>
      <c r="F4349">
        <v>155</v>
      </c>
      <c r="G4349">
        <v>4</v>
      </c>
      <c r="H4349" t="s">
        <v>14</v>
      </c>
      <c r="I4349" t="s">
        <v>16</v>
      </c>
      <c r="J4349">
        <v>6</v>
      </c>
      <c r="K4349">
        <v>5386</v>
      </c>
      <c r="L4349">
        <v>0</v>
      </c>
      <c r="M4349" s="1" t="str">
        <f t="shared" si="536"/>
        <v>SHIP-004348</v>
      </c>
      <c r="N4349" t="str">
        <f t="shared" si="537"/>
        <v>GSITEM-004348</v>
      </c>
      <c r="O4349" t="str">
        <f t="shared" si="538"/>
        <v>GSORD-004348</v>
      </c>
      <c r="P4349" s="1" t="str">
        <f t="shared" si="539"/>
        <v>WH-B</v>
      </c>
      <c r="Q4349" s="1" t="str">
        <f t="shared" si="540"/>
        <v>On Time</v>
      </c>
      <c r="R4349" s="1" t="str">
        <f t="shared" si="541"/>
        <v>Yes</v>
      </c>
      <c r="S4349" s="1" t="str">
        <f t="shared" si="542"/>
        <v>ecommerce_shipping</v>
      </c>
      <c r="T4349" s="1" t="str">
        <f t="shared" si="543"/>
        <v>SHIPMENT_STATUS_RECORDED</v>
      </c>
    </row>
    <row r="4350" spans="1:20" x14ac:dyDescent="0.2">
      <c r="A4350">
        <v>4349</v>
      </c>
      <c r="B4350" t="s">
        <v>20</v>
      </c>
      <c r="C4350" t="s">
        <v>22</v>
      </c>
      <c r="D4350">
        <v>3</v>
      </c>
      <c r="E4350">
        <v>2</v>
      </c>
      <c r="F4350">
        <v>139</v>
      </c>
      <c r="G4350">
        <v>5</v>
      </c>
      <c r="H4350" t="s">
        <v>14</v>
      </c>
      <c r="I4350" t="s">
        <v>16</v>
      </c>
      <c r="J4350">
        <v>8</v>
      </c>
      <c r="K4350">
        <v>4595</v>
      </c>
      <c r="L4350">
        <v>0</v>
      </c>
      <c r="M4350" s="1" t="str">
        <f t="shared" si="536"/>
        <v>SHIP-004349</v>
      </c>
      <c r="N4350" t="str">
        <f t="shared" si="537"/>
        <v>GSITEM-004349</v>
      </c>
      <c r="O4350" t="str">
        <f t="shared" si="538"/>
        <v>GSORD-004349</v>
      </c>
      <c r="P4350" s="1" t="str">
        <f t="shared" si="539"/>
        <v>WH-C</v>
      </c>
      <c r="Q4350" s="1" t="str">
        <f t="shared" si="540"/>
        <v>On Time</v>
      </c>
      <c r="R4350" s="1" t="str">
        <f t="shared" si="541"/>
        <v>Yes</v>
      </c>
      <c r="S4350" s="1" t="str">
        <f t="shared" si="542"/>
        <v>ecommerce_shipping</v>
      </c>
      <c r="T4350" s="1" t="str">
        <f t="shared" si="543"/>
        <v>SHIPMENT_STATUS_RECORDED</v>
      </c>
    </row>
    <row r="4351" spans="1:20" x14ac:dyDescent="0.2">
      <c r="A4351">
        <v>4350</v>
      </c>
      <c r="B4351" t="s">
        <v>15</v>
      </c>
      <c r="C4351" t="s">
        <v>22</v>
      </c>
      <c r="D4351">
        <v>5</v>
      </c>
      <c r="E4351">
        <v>4</v>
      </c>
      <c r="F4351">
        <v>237</v>
      </c>
      <c r="G4351">
        <v>3</v>
      </c>
      <c r="H4351" t="s">
        <v>21</v>
      </c>
      <c r="I4351" t="s">
        <v>16</v>
      </c>
      <c r="J4351">
        <v>9</v>
      </c>
      <c r="K4351">
        <v>5401</v>
      </c>
      <c r="L4351">
        <v>0</v>
      </c>
      <c r="M4351" s="1" t="str">
        <f t="shared" si="536"/>
        <v>SHIP-004350</v>
      </c>
      <c r="N4351" t="str">
        <f t="shared" si="537"/>
        <v>GSITEM-004350</v>
      </c>
      <c r="O4351" t="str">
        <f t="shared" si="538"/>
        <v>GSORD-004350</v>
      </c>
      <c r="P4351" s="1" t="str">
        <f t="shared" si="539"/>
        <v>WH-F</v>
      </c>
      <c r="Q4351" s="1" t="str">
        <f t="shared" si="540"/>
        <v>On Time</v>
      </c>
      <c r="R4351" s="1" t="str">
        <f t="shared" si="541"/>
        <v>Yes</v>
      </c>
      <c r="S4351" s="1" t="str">
        <f t="shared" si="542"/>
        <v>ecommerce_shipping</v>
      </c>
      <c r="T4351" s="1" t="str">
        <f t="shared" si="543"/>
        <v>SHIPMENT_STATUS_RECORDED</v>
      </c>
    </row>
    <row r="4352" spans="1:20" x14ac:dyDescent="0.2">
      <c r="A4352">
        <v>4351</v>
      </c>
      <c r="B4352" t="s">
        <v>12</v>
      </c>
      <c r="C4352" t="s">
        <v>22</v>
      </c>
      <c r="D4352">
        <v>2</v>
      </c>
      <c r="E4352">
        <v>5</v>
      </c>
      <c r="F4352">
        <v>211</v>
      </c>
      <c r="G4352">
        <v>4</v>
      </c>
      <c r="H4352" t="s">
        <v>14</v>
      </c>
      <c r="I4352" t="s">
        <v>16</v>
      </c>
      <c r="J4352">
        <v>1</v>
      </c>
      <c r="K4352">
        <v>5673</v>
      </c>
      <c r="L4352">
        <v>0</v>
      </c>
      <c r="M4352" s="1" t="str">
        <f t="shared" si="536"/>
        <v>SHIP-004351</v>
      </c>
      <c r="N4352" t="str">
        <f t="shared" si="537"/>
        <v>GSITEM-004351</v>
      </c>
      <c r="O4352" t="str">
        <f t="shared" si="538"/>
        <v>GSORD-004351</v>
      </c>
      <c r="P4352" s="1" t="str">
        <f t="shared" si="539"/>
        <v>WH-D</v>
      </c>
      <c r="Q4352" s="1" t="str">
        <f t="shared" si="540"/>
        <v>On Time</v>
      </c>
      <c r="R4352" s="1" t="str">
        <f t="shared" si="541"/>
        <v>Yes</v>
      </c>
      <c r="S4352" s="1" t="str">
        <f t="shared" si="542"/>
        <v>ecommerce_shipping</v>
      </c>
      <c r="T4352" s="1" t="str">
        <f t="shared" si="543"/>
        <v>SHIPMENT_STATUS_RECORDED</v>
      </c>
    </row>
    <row r="4353" spans="1:20" x14ac:dyDescent="0.2">
      <c r="A4353">
        <v>4352</v>
      </c>
      <c r="B4353" t="s">
        <v>15</v>
      </c>
      <c r="C4353" t="s">
        <v>22</v>
      </c>
      <c r="D4353">
        <v>3</v>
      </c>
      <c r="E4353">
        <v>4</v>
      </c>
      <c r="F4353">
        <v>220</v>
      </c>
      <c r="G4353">
        <v>3</v>
      </c>
      <c r="H4353" t="s">
        <v>19</v>
      </c>
      <c r="I4353" t="s">
        <v>15</v>
      </c>
      <c r="J4353">
        <v>5</v>
      </c>
      <c r="K4353">
        <v>5078</v>
      </c>
      <c r="L4353">
        <v>0</v>
      </c>
      <c r="M4353" s="1" t="str">
        <f t="shared" si="536"/>
        <v>SHIP-004352</v>
      </c>
      <c r="N4353" t="str">
        <f t="shared" si="537"/>
        <v>GSITEM-004352</v>
      </c>
      <c r="O4353" t="str">
        <f t="shared" si="538"/>
        <v>GSORD-004352</v>
      </c>
      <c r="P4353" s="1" t="str">
        <f t="shared" si="539"/>
        <v>WH-F</v>
      </c>
      <c r="Q4353" s="1" t="str">
        <f t="shared" si="540"/>
        <v>On Time</v>
      </c>
      <c r="R4353" s="1" t="str">
        <f t="shared" si="541"/>
        <v>Yes</v>
      </c>
      <c r="S4353" s="1" t="str">
        <f t="shared" si="542"/>
        <v>ecommerce_shipping</v>
      </c>
      <c r="T4353" s="1" t="str">
        <f t="shared" si="543"/>
        <v>SHIPMENT_STATUS_RECORDED</v>
      </c>
    </row>
    <row r="4354" spans="1:20" x14ac:dyDescent="0.2">
      <c r="A4354">
        <v>4353</v>
      </c>
      <c r="B4354" t="s">
        <v>17</v>
      </c>
      <c r="C4354" t="s">
        <v>22</v>
      </c>
      <c r="D4354">
        <v>5</v>
      </c>
      <c r="E4354">
        <v>1</v>
      </c>
      <c r="F4354">
        <v>134</v>
      </c>
      <c r="G4354">
        <v>2</v>
      </c>
      <c r="H4354" t="s">
        <v>14</v>
      </c>
      <c r="I4354" t="s">
        <v>16</v>
      </c>
      <c r="J4354">
        <v>8</v>
      </c>
      <c r="K4354">
        <v>5646</v>
      </c>
      <c r="L4354">
        <v>0</v>
      </c>
      <c r="M4354" s="1" t="str">
        <f t="shared" ref="M4354:M4417" si="544">"SHIP-"&amp;TEXT(A4354,"000000")</f>
        <v>SHIP-004353</v>
      </c>
      <c r="N4354" t="str">
        <f t="shared" ref="N4354:N4417" si="545">"GSITEM-"&amp;TEXT(A4354,"000000")</f>
        <v>GSITEM-004353</v>
      </c>
      <c r="O4354" t="str">
        <f t="shared" ref="O4354:O4417" si="546">"GSORD-"&amp;TEXT(A4354,"000000")</f>
        <v>GSORD-004353</v>
      </c>
      <c r="P4354" s="1" t="str">
        <f t="shared" ref="P4354:P4417" si="547">"WH-"&amp;B4354</f>
        <v>WH-A</v>
      </c>
      <c r="Q4354" s="1" t="str">
        <f t="shared" ref="Q4354:Q4417" si="548">IF(L4354=1,"Delayed","On Time")</f>
        <v>On Time</v>
      </c>
      <c r="R4354" s="1" t="str">
        <f t="shared" ref="R4354:R4417" si="549">IF(L4354=0,"Yes","No")</f>
        <v>Yes</v>
      </c>
      <c r="S4354" s="1" t="str">
        <f t="shared" ref="S4354:S4417" si="550">"ecommerce_shipping"</f>
        <v>ecommerce_shipping</v>
      </c>
      <c r="T4354" s="1" t="str">
        <f t="shared" ref="T4354:T4417" si="551">"SHIPMENT_STATUS_RECORDED"</f>
        <v>SHIPMENT_STATUS_RECORDED</v>
      </c>
    </row>
    <row r="4355" spans="1:20" x14ac:dyDescent="0.2">
      <c r="A4355">
        <v>4354</v>
      </c>
      <c r="B4355" t="s">
        <v>18</v>
      </c>
      <c r="C4355" t="s">
        <v>22</v>
      </c>
      <c r="D4355">
        <v>3</v>
      </c>
      <c r="E4355">
        <v>2</v>
      </c>
      <c r="F4355">
        <v>208</v>
      </c>
      <c r="G4355">
        <v>2</v>
      </c>
      <c r="H4355" t="s">
        <v>14</v>
      </c>
      <c r="I4355" t="s">
        <v>15</v>
      </c>
      <c r="J4355">
        <v>7</v>
      </c>
      <c r="K4355">
        <v>4582</v>
      </c>
      <c r="L4355">
        <v>1</v>
      </c>
      <c r="M4355" s="1" t="str">
        <f t="shared" si="544"/>
        <v>SHIP-004354</v>
      </c>
      <c r="N4355" t="str">
        <f t="shared" si="545"/>
        <v>GSITEM-004354</v>
      </c>
      <c r="O4355" t="str">
        <f t="shared" si="546"/>
        <v>GSORD-004354</v>
      </c>
      <c r="P4355" s="1" t="str">
        <f t="shared" si="547"/>
        <v>WH-B</v>
      </c>
      <c r="Q4355" s="1" t="str">
        <f t="shared" si="548"/>
        <v>Delayed</v>
      </c>
      <c r="R4355" s="1" t="str">
        <f t="shared" si="549"/>
        <v>No</v>
      </c>
      <c r="S4355" s="1" t="str">
        <f t="shared" si="550"/>
        <v>ecommerce_shipping</v>
      </c>
      <c r="T4355" s="1" t="str">
        <f t="shared" si="551"/>
        <v>SHIPMENT_STATUS_RECORDED</v>
      </c>
    </row>
    <row r="4356" spans="1:20" x14ac:dyDescent="0.2">
      <c r="A4356">
        <v>4355</v>
      </c>
      <c r="B4356" t="s">
        <v>20</v>
      </c>
      <c r="C4356" t="s">
        <v>22</v>
      </c>
      <c r="D4356">
        <v>5</v>
      </c>
      <c r="E4356">
        <v>3</v>
      </c>
      <c r="F4356">
        <v>198</v>
      </c>
      <c r="G4356">
        <v>4</v>
      </c>
      <c r="H4356" t="s">
        <v>19</v>
      </c>
      <c r="I4356" t="s">
        <v>16</v>
      </c>
      <c r="J4356">
        <v>2</v>
      </c>
      <c r="K4356">
        <v>5316</v>
      </c>
      <c r="L4356">
        <v>0</v>
      </c>
      <c r="M4356" s="1" t="str">
        <f t="shared" si="544"/>
        <v>SHIP-004355</v>
      </c>
      <c r="N4356" t="str">
        <f t="shared" si="545"/>
        <v>GSITEM-004355</v>
      </c>
      <c r="O4356" t="str">
        <f t="shared" si="546"/>
        <v>GSORD-004355</v>
      </c>
      <c r="P4356" s="1" t="str">
        <f t="shared" si="547"/>
        <v>WH-C</v>
      </c>
      <c r="Q4356" s="1" t="str">
        <f t="shared" si="548"/>
        <v>On Time</v>
      </c>
      <c r="R4356" s="1" t="str">
        <f t="shared" si="549"/>
        <v>Yes</v>
      </c>
      <c r="S4356" s="1" t="str">
        <f t="shared" si="550"/>
        <v>ecommerce_shipping</v>
      </c>
      <c r="T4356" s="1" t="str">
        <f t="shared" si="551"/>
        <v>SHIPMENT_STATUS_RECORDED</v>
      </c>
    </row>
    <row r="4357" spans="1:20" x14ac:dyDescent="0.2">
      <c r="A4357">
        <v>4356</v>
      </c>
      <c r="B4357" t="s">
        <v>15</v>
      </c>
      <c r="C4357" t="s">
        <v>22</v>
      </c>
      <c r="D4357">
        <v>5</v>
      </c>
      <c r="E4357">
        <v>1</v>
      </c>
      <c r="F4357">
        <v>277</v>
      </c>
      <c r="G4357">
        <v>4</v>
      </c>
      <c r="H4357" t="s">
        <v>14</v>
      </c>
      <c r="I4357" t="s">
        <v>16</v>
      </c>
      <c r="J4357">
        <v>2</v>
      </c>
      <c r="K4357">
        <v>5496</v>
      </c>
      <c r="L4357">
        <v>0</v>
      </c>
      <c r="M4357" s="1" t="str">
        <f t="shared" si="544"/>
        <v>SHIP-004356</v>
      </c>
      <c r="N4357" t="str">
        <f t="shared" si="545"/>
        <v>GSITEM-004356</v>
      </c>
      <c r="O4357" t="str">
        <f t="shared" si="546"/>
        <v>GSORD-004356</v>
      </c>
      <c r="P4357" s="1" t="str">
        <f t="shared" si="547"/>
        <v>WH-F</v>
      </c>
      <c r="Q4357" s="1" t="str">
        <f t="shared" si="548"/>
        <v>On Time</v>
      </c>
      <c r="R4357" s="1" t="str">
        <f t="shared" si="549"/>
        <v>Yes</v>
      </c>
      <c r="S4357" s="1" t="str">
        <f t="shared" si="550"/>
        <v>ecommerce_shipping</v>
      </c>
      <c r="T4357" s="1" t="str">
        <f t="shared" si="551"/>
        <v>SHIPMENT_STATUS_RECORDED</v>
      </c>
    </row>
    <row r="4358" spans="1:20" x14ac:dyDescent="0.2">
      <c r="A4358">
        <v>4357</v>
      </c>
      <c r="B4358" t="s">
        <v>12</v>
      </c>
      <c r="C4358" t="s">
        <v>22</v>
      </c>
      <c r="D4358">
        <v>4</v>
      </c>
      <c r="E4358">
        <v>3</v>
      </c>
      <c r="F4358">
        <v>144</v>
      </c>
      <c r="G4358">
        <v>3</v>
      </c>
      <c r="H4358" t="s">
        <v>14</v>
      </c>
      <c r="I4358" t="s">
        <v>16</v>
      </c>
      <c r="J4358">
        <v>1</v>
      </c>
      <c r="K4358">
        <v>5881</v>
      </c>
      <c r="L4358">
        <v>0</v>
      </c>
      <c r="M4358" s="1" t="str">
        <f t="shared" si="544"/>
        <v>SHIP-004357</v>
      </c>
      <c r="N4358" t="str">
        <f t="shared" si="545"/>
        <v>GSITEM-004357</v>
      </c>
      <c r="O4358" t="str">
        <f t="shared" si="546"/>
        <v>GSORD-004357</v>
      </c>
      <c r="P4358" s="1" t="str">
        <f t="shared" si="547"/>
        <v>WH-D</v>
      </c>
      <c r="Q4358" s="1" t="str">
        <f t="shared" si="548"/>
        <v>On Time</v>
      </c>
      <c r="R4358" s="1" t="str">
        <f t="shared" si="549"/>
        <v>Yes</v>
      </c>
      <c r="S4358" s="1" t="str">
        <f t="shared" si="550"/>
        <v>ecommerce_shipping</v>
      </c>
      <c r="T4358" s="1" t="str">
        <f t="shared" si="551"/>
        <v>SHIPMENT_STATUS_RECORDED</v>
      </c>
    </row>
    <row r="4359" spans="1:20" x14ac:dyDescent="0.2">
      <c r="A4359">
        <v>4358</v>
      </c>
      <c r="B4359" t="s">
        <v>15</v>
      </c>
      <c r="C4359" t="s">
        <v>23</v>
      </c>
      <c r="D4359">
        <v>5</v>
      </c>
      <c r="E4359">
        <v>1</v>
      </c>
      <c r="F4359">
        <v>201</v>
      </c>
      <c r="G4359">
        <v>3</v>
      </c>
      <c r="H4359" t="s">
        <v>14</v>
      </c>
      <c r="I4359" t="s">
        <v>16</v>
      </c>
      <c r="J4359">
        <v>4</v>
      </c>
      <c r="K4359">
        <v>5166</v>
      </c>
      <c r="L4359">
        <v>1</v>
      </c>
      <c r="M4359" s="1" t="str">
        <f t="shared" si="544"/>
        <v>SHIP-004358</v>
      </c>
      <c r="N4359" t="str">
        <f t="shared" si="545"/>
        <v>GSITEM-004358</v>
      </c>
      <c r="O4359" t="str">
        <f t="shared" si="546"/>
        <v>GSORD-004358</v>
      </c>
      <c r="P4359" s="1" t="str">
        <f t="shared" si="547"/>
        <v>WH-F</v>
      </c>
      <c r="Q4359" s="1" t="str">
        <f t="shared" si="548"/>
        <v>Delayed</v>
      </c>
      <c r="R4359" s="1" t="str">
        <f t="shared" si="549"/>
        <v>No</v>
      </c>
      <c r="S4359" s="1" t="str">
        <f t="shared" si="550"/>
        <v>ecommerce_shipping</v>
      </c>
      <c r="T4359" s="1" t="str">
        <f t="shared" si="551"/>
        <v>SHIPMENT_STATUS_RECORDED</v>
      </c>
    </row>
    <row r="4360" spans="1:20" x14ac:dyDescent="0.2">
      <c r="A4360">
        <v>4359</v>
      </c>
      <c r="B4360" t="s">
        <v>17</v>
      </c>
      <c r="C4360" t="s">
        <v>23</v>
      </c>
      <c r="D4360">
        <v>3</v>
      </c>
      <c r="E4360">
        <v>1</v>
      </c>
      <c r="F4360">
        <v>201</v>
      </c>
      <c r="G4360">
        <v>4</v>
      </c>
      <c r="H4360" t="s">
        <v>19</v>
      </c>
      <c r="I4360" t="s">
        <v>15</v>
      </c>
      <c r="J4360">
        <v>9</v>
      </c>
      <c r="K4360">
        <v>5721</v>
      </c>
      <c r="L4360">
        <v>1</v>
      </c>
      <c r="M4360" s="1" t="str">
        <f t="shared" si="544"/>
        <v>SHIP-004359</v>
      </c>
      <c r="N4360" t="str">
        <f t="shared" si="545"/>
        <v>GSITEM-004359</v>
      </c>
      <c r="O4360" t="str">
        <f t="shared" si="546"/>
        <v>GSORD-004359</v>
      </c>
      <c r="P4360" s="1" t="str">
        <f t="shared" si="547"/>
        <v>WH-A</v>
      </c>
      <c r="Q4360" s="1" t="str">
        <f t="shared" si="548"/>
        <v>Delayed</v>
      </c>
      <c r="R4360" s="1" t="str">
        <f t="shared" si="549"/>
        <v>No</v>
      </c>
      <c r="S4360" s="1" t="str">
        <f t="shared" si="550"/>
        <v>ecommerce_shipping</v>
      </c>
      <c r="T4360" s="1" t="str">
        <f t="shared" si="551"/>
        <v>SHIPMENT_STATUS_RECORDED</v>
      </c>
    </row>
    <row r="4361" spans="1:20" x14ac:dyDescent="0.2">
      <c r="A4361">
        <v>4360</v>
      </c>
      <c r="B4361" t="s">
        <v>18</v>
      </c>
      <c r="C4361" t="s">
        <v>23</v>
      </c>
      <c r="D4361">
        <v>5</v>
      </c>
      <c r="E4361">
        <v>1</v>
      </c>
      <c r="F4361">
        <v>236</v>
      </c>
      <c r="G4361">
        <v>2</v>
      </c>
      <c r="H4361" t="s">
        <v>14</v>
      </c>
      <c r="I4361" t="s">
        <v>15</v>
      </c>
      <c r="J4361">
        <v>2</v>
      </c>
      <c r="K4361">
        <v>4987</v>
      </c>
      <c r="L4361">
        <v>1</v>
      </c>
      <c r="M4361" s="1" t="str">
        <f t="shared" si="544"/>
        <v>SHIP-004360</v>
      </c>
      <c r="N4361" t="str">
        <f t="shared" si="545"/>
        <v>GSITEM-004360</v>
      </c>
      <c r="O4361" t="str">
        <f t="shared" si="546"/>
        <v>GSORD-004360</v>
      </c>
      <c r="P4361" s="1" t="str">
        <f t="shared" si="547"/>
        <v>WH-B</v>
      </c>
      <c r="Q4361" s="1" t="str">
        <f t="shared" si="548"/>
        <v>Delayed</v>
      </c>
      <c r="R4361" s="1" t="str">
        <f t="shared" si="549"/>
        <v>No</v>
      </c>
      <c r="S4361" s="1" t="str">
        <f t="shared" si="550"/>
        <v>ecommerce_shipping</v>
      </c>
      <c r="T4361" s="1" t="str">
        <f t="shared" si="551"/>
        <v>SHIPMENT_STATUS_RECORDED</v>
      </c>
    </row>
    <row r="4362" spans="1:20" x14ac:dyDescent="0.2">
      <c r="A4362">
        <v>4361</v>
      </c>
      <c r="B4362" t="s">
        <v>20</v>
      </c>
      <c r="C4362" t="s">
        <v>23</v>
      </c>
      <c r="D4362">
        <v>4</v>
      </c>
      <c r="E4362">
        <v>5</v>
      </c>
      <c r="F4362">
        <v>142</v>
      </c>
      <c r="G4362">
        <v>2</v>
      </c>
      <c r="H4362" t="s">
        <v>14</v>
      </c>
      <c r="I4362" t="s">
        <v>16</v>
      </c>
      <c r="J4362">
        <v>2</v>
      </c>
      <c r="K4362">
        <v>5150</v>
      </c>
      <c r="L4362">
        <v>1</v>
      </c>
      <c r="M4362" s="1" t="str">
        <f t="shared" si="544"/>
        <v>SHIP-004361</v>
      </c>
      <c r="N4362" t="str">
        <f t="shared" si="545"/>
        <v>GSITEM-004361</v>
      </c>
      <c r="O4362" t="str">
        <f t="shared" si="546"/>
        <v>GSORD-004361</v>
      </c>
      <c r="P4362" s="1" t="str">
        <f t="shared" si="547"/>
        <v>WH-C</v>
      </c>
      <c r="Q4362" s="1" t="str">
        <f t="shared" si="548"/>
        <v>Delayed</v>
      </c>
      <c r="R4362" s="1" t="str">
        <f t="shared" si="549"/>
        <v>No</v>
      </c>
      <c r="S4362" s="1" t="str">
        <f t="shared" si="550"/>
        <v>ecommerce_shipping</v>
      </c>
      <c r="T4362" s="1" t="str">
        <f t="shared" si="551"/>
        <v>SHIPMENT_STATUS_RECORDED</v>
      </c>
    </row>
    <row r="4363" spans="1:20" x14ac:dyDescent="0.2">
      <c r="A4363">
        <v>4362</v>
      </c>
      <c r="B4363" t="s">
        <v>15</v>
      </c>
      <c r="C4363" t="s">
        <v>23</v>
      </c>
      <c r="D4363">
        <v>5</v>
      </c>
      <c r="E4363">
        <v>1</v>
      </c>
      <c r="F4363">
        <v>172</v>
      </c>
      <c r="G4363">
        <v>5</v>
      </c>
      <c r="H4363" t="s">
        <v>19</v>
      </c>
      <c r="I4363" t="s">
        <v>15</v>
      </c>
      <c r="J4363">
        <v>1</v>
      </c>
      <c r="K4363">
        <v>4730</v>
      </c>
      <c r="L4363">
        <v>0</v>
      </c>
      <c r="M4363" s="1" t="str">
        <f t="shared" si="544"/>
        <v>SHIP-004362</v>
      </c>
      <c r="N4363" t="str">
        <f t="shared" si="545"/>
        <v>GSITEM-004362</v>
      </c>
      <c r="O4363" t="str">
        <f t="shared" si="546"/>
        <v>GSORD-004362</v>
      </c>
      <c r="P4363" s="1" t="str">
        <f t="shared" si="547"/>
        <v>WH-F</v>
      </c>
      <c r="Q4363" s="1" t="str">
        <f t="shared" si="548"/>
        <v>On Time</v>
      </c>
      <c r="R4363" s="1" t="str">
        <f t="shared" si="549"/>
        <v>Yes</v>
      </c>
      <c r="S4363" s="1" t="str">
        <f t="shared" si="550"/>
        <v>ecommerce_shipping</v>
      </c>
      <c r="T4363" s="1" t="str">
        <f t="shared" si="551"/>
        <v>SHIPMENT_STATUS_RECORDED</v>
      </c>
    </row>
    <row r="4364" spans="1:20" x14ac:dyDescent="0.2">
      <c r="A4364">
        <v>4363</v>
      </c>
      <c r="B4364" t="s">
        <v>12</v>
      </c>
      <c r="C4364" t="s">
        <v>23</v>
      </c>
      <c r="D4364">
        <v>4</v>
      </c>
      <c r="E4364">
        <v>3</v>
      </c>
      <c r="F4364">
        <v>217</v>
      </c>
      <c r="G4364">
        <v>2</v>
      </c>
      <c r="H4364" t="s">
        <v>19</v>
      </c>
      <c r="I4364" t="s">
        <v>15</v>
      </c>
      <c r="J4364">
        <v>2</v>
      </c>
      <c r="K4364">
        <v>5442</v>
      </c>
      <c r="L4364">
        <v>0</v>
      </c>
      <c r="M4364" s="1" t="str">
        <f t="shared" si="544"/>
        <v>SHIP-004363</v>
      </c>
      <c r="N4364" t="str">
        <f t="shared" si="545"/>
        <v>GSITEM-004363</v>
      </c>
      <c r="O4364" t="str">
        <f t="shared" si="546"/>
        <v>GSORD-004363</v>
      </c>
      <c r="P4364" s="1" t="str">
        <f t="shared" si="547"/>
        <v>WH-D</v>
      </c>
      <c r="Q4364" s="1" t="str">
        <f t="shared" si="548"/>
        <v>On Time</v>
      </c>
      <c r="R4364" s="1" t="str">
        <f t="shared" si="549"/>
        <v>Yes</v>
      </c>
      <c r="S4364" s="1" t="str">
        <f t="shared" si="550"/>
        <v>ecommerce_shipping</v>
      </c>
      <c r="T4364" s="1" t="str">
        <f t="shared" si="551"/>
        <v>SHIPMENT_STATUS_RECORDED</v>
      </c>
    </row>
    <row r="4365" spans="1:20" x14ac:dyDescent="0.2">
      <c r="A4365">
        <v>4364</v>
      </c>
      <c r="B4365" t="s">
        <v>15</v>
      </c>
      <c r="C4365" t="s">
        <v>23</v>
      </c>
      <c r="D4365">
        <v>4</v>
      </c>
      <c r="E4365">
        <v>2</v>
      </c>
      <c r="F4365">
        <v>231</v>
      </c>
      <c r="G4365">
        <v>3</v>
      </c>
      <c r="H4365" t="s">
        <v>21</v>
      </c>
      <c r="I4365" t="s">
        <v>16</v>
      </c>
      <c r="J4365">
        <v>3</v>
      </c>
      <c r="K4365">
        <v>5112</v>
      </c>
      <c r="L4365">
        <v>0</v>
      </c>
      <c r="M4365" s="1" t="str">
        <f t="shared" si="544"/>
        <v>SHIP-004364</v>
      </c>
      <c r="N4365" t="str">
        <f t="shared" si="545"/>
        <v>GSITEM-004364</v>
      </c>
      <c r="O4365" t="str">
        <f t="shared" si="546"/>
        <v>GSORD-004364</v>
      </c>
      <c r="P4365" s="1" t="str">
        <f t="shared" si="547"/>
        <v>WH-F</v>
      </c>
      <c r="Q4365" s="1" t="str">
        <f t="shared" si="548"/>
        <v>On Time</v>
      </c>
      <c r="R4365" s="1" t="str">
        <f t="shared" si="549"/>
        <v>Yes</v>
      </c>
      <c r="S4365" s="1" t="str">
        <f t="shared" si="550"/>
        <v>ecommerce_shipping</v>
      </c>
      <c r="T4365" s="1" t="str">
        <f t="shared" si="551"/>
        <v>SHIPMENT_STATUS_RECORDED</v>
      </c>
    </row>
    <row r="4366" spans="1:20" x14ac:dyDescent="0.2">
      <c r="A4366">
        <v>4365</v>
      </c>
      <c r="B4366" t="s">
        <v>17</v>
      </c>
      <c r="C4366" t="s">
        <v>23</v>
      </c>
      <c r="D4366">
        <v>3</v>
      </c>
      <c r="E4366">
        <v>1</v>
      </c>
      <c r="F4366">
        <v>200</v>
      </c>
      <c r="G4366">
        <v>2</v>
      </c>
      <c r="H4366" t="s">
        <v>14</v>
      </c>
      <c r="I4366" t="s">
        <v>15</v>
      </c>
      <c r="J4366">
        <v>5</v>
      </c>
      <c r="K4366">
        <v>4884</v>
      </c>
      <c r="L4366">
        <v>0</v>
      </c>
      <c r="M4366" s="1" t="str">
        <f t="shared" si="544"/>
        <v>SHIP-004365</v>
      </c>
      <c r="N4366" t="str">
        <f t="shared" si="545"/>
        <v>GSITEM-004365</v>
      </c>
      <c r="O4366" t="str">
        <f t="shared" si="546"/>
        <v>GSORD-004365</v>
      </c>
      <c r="P4366" s="1" t="str">
        <f t="shared" si="547"/>
        <v>WH-A</v>
      </c>
      <c r="Q4366" s="1" t="str">
        <f t="shared" si="548"/>
        <v>On Time</v>
      </c>
      <c r="R4366" s="1" t="str">
        <f t="shared" si="549"/>
        <v>Yes</v>
      </c>
      <c r="S4366" s="1" t="str">
        <f t="shared" si="550"/>
        <v>ecommerce_shipping</v>
      </c>
      <c r="T4366" s="1" t="str">
        <f t="shared" si="551"/>
        <v>SHIPMENT_STATUS_RECORDED</v>
      </c>
    </row>
    <row r="4367" spans="1:20" x14ac:dyDescent="0.2">
      <c r="A4367">
        <v>4366</v>
      </c>
      <c r="B4367" t="s">
        <v>18</v>
      </c>
      <c r="C4367" t="s">
        <v>23</v>
      </c>
      <c r="D4367">
        <v>5</v>
      </c>
      <c r="E4367">
        <v>2</v>
      </c>
      <c r="F4367">
        <v>260</v>
      </c>
      <c r="G4367">
        <v>6</v>
      </c>
      <c r="H4367" t="s">
        <v>21</v>
      </c>
      <c r="I4367" t="s">
        <v>16</v>
      </c>
      <c r="J4367">
        <v>10</v>
      </c>
      <c r="K4367">
        <v>4087</v>
      </c>
      <c r="L4367">
        <v>1</v>
      </c>
      <c r="M4367" s="1" t="str">
        <f t="shared" si="544"/>
        <v>SHIP-004366</v>
      </c>
      <c r="N4367" t="str">
        <f t="shared" si="545"/>
        <v>GSITEM-004366</v>
      </c>
      <c r="O4367" t="str">
        <f t="shared" si="546"/>
        <v>GSORD-004366</v>
      </c>
      <c r="P4367" s="1" t="str">
        <f t="shared" si="547"/>
        <v>WH-B</v>
      </c>
      <c r="Q4367" s="1" t="str">
        <f t="shared" si="548"/>
        <v>Delayed</v>
      </c>
      <c r="R4367" s="1" t="str">
        <f t="shared" si="549"/>
        <v>No</v>
      </c>
      <c r="S4367" s="1" t="str">
        <f t="shared" si="550"/>
        <v>ecommerce_shipping</v>
      </c>
      <c r="T4367" s="1" t="str">
        <f t="shared" si="551"/>
        <v>SHIPMENT_STATUS_RECORDED</v>
      </c>
    </row>
    <row r="4368" spans="1:20" x14ac:dyDescent="0.2">
      <c r="A4368">
        <v>4367</v>
      </c>
      <c r="B4368" t="s">
        <v>20</v>
      </c>
      <c r="C4368" t="s">
        <v>23</v>
      </c>
      <c r="D4368">
        <v>2</v>
      </c>
      <c r="E4368">
        <v>5</v>
      </c>
      <c r="F4368">
        <v>216</v>
      </c>
      <c r="G4368">
        <v>3</v>
      </c>
      <c r="H4368" t="s">
        <v>19</v>
      </c>
      <c r="I4368" t="s">
        <v>15</v>
      </c>
      <c r="J4368">
        <v>2</v>
      </c>
      <c r="K4368">
        <v>5098</v>
      </c>
      <c r="L4368">
        <v>0</v>
      </c>
      <c r="M4368" s="1" t="str">
        <f t="shared" si="544"/>
        <v>SHIP-004367</v>
      </c>
      <c r="N4368" t="str">
        <f t="shared" si="545"/>
        <v>GSITEM-004367</v>
      </c>
      <c r="O4368" t="str">
        <f t="shared" si="546"/>
        <v>GSORD-004367</v>
      </c>
      <c r="P4368" s="1" t="str">
        <f t="shared" si="547"/>
        <v>WH-C</v>
      </c>
      <c r="Q4368" s="1" t="str">
        <f t="shared" si="548"/>
        <v>On Time</v>
      </c>
      <c r="R4368" s="1" t="str">
        <f t="shared" si="549"/>
        <v>Yes</v>
      </c>
      <c r="S4368" s="1" t="str">
        <f t="shared" si="550"/>
        <v>ecommerce_shipping</v>
      </c>
      <c r="T4368" s="1" t="str">
        <f t="shared" si="551"/>
        <v>SHIPMENT_STATUS_RECORDED</v>
      </c>
    </row>
    <row r="4369" spans="1:20" x14ac:dyDescent="0.2">
      <c r="A4369">
        <v>4368</v>
      </c>
      <c r="B4369" t="s">
        <v>15</v>
      </c>
      <c r="C4369" t="s">
        <v>23</v>
      </c>
      <c r="D4369">
        <v>5</v>
      </c>
      <c r="E4369">
        <v>1</v>
      </c>
      <c r="F4369">
        <v>215</v>
      </c>
      <c r="G4369">
        <v>2</v>
      </c>
      <c r="H4369" t="s">
        <v>14</v>
      </c>
      <c r="I4369" t="s">
        <v>16</v>
      </c>
      <c r="J4369">
        <v>3</v>
      </c>
      <c r="K4369">
        <v>4700</v>
      </c>
      <c r="L4369">
        <v>0</v>
      </c>
      <c r="M4369" s="1" t="str">
        <f t="shared" si="544"/>
        <v>SHIP-004368</v>
      </c>
      <c r="N4369" t="str">
        <f t="shared" si="545"/>
        <v>GSITEM-004368</v>
      </c>
      <c r="O4369" t="str">
        <f t="shared" si="546"/>
        <v>GSORD-004368</v>
      </c>
      <c r="P4369" s="1" t="str">
        <f t="shared" si="547"/>
        <v>WH-F</v>
      </c>
      <c r="Q4369" s="1" t="str">
        <f t="shared" si="548"/>
        <v>On Time</v>
      </c>
      <c r="R4369" s="1" t="str">
        <f t="shared" si="549"/>
        <v>Yes</v>
      </c>
      <c r="S4369" s="1" t="str">
        <f t="shared" si="550"/>
        <v>ecommerce_shipping</v>
      </c>
      <c r="T4369" s="1" t="str">
        <f t="shared" si="551"/>
        <v>SHIPMENT_STATUS_RECORDED</v>
      </c>
    </row>
    <row r="4370" spans="1:20" x14ac:dyDescent="0.2">
      <c r="A4370">
        <v>4369</v>
      </c>
      <c r="B4370" t="s">
        <v>12</v>
      </c>
      <c r="C4370" t="s">
        <v>23</v>
      </c>
      <c r="D4370">
        <v>5</v>
      </c>
      <c r="E4370">
        <v>3</v>
      </c>
      <c r="F4370">
        <v>217</v>
      </c>
      <c r="G4370">
        <v>3</v>
      </c>
      <c r="H4370" t="s">
        <v>14</v>
      </c>
      <c r="I4370" t="s">
        <v>16</v>
      </c>
      <c r="J4370">
        <v>6</v>
      </c>
      <c r="K4370">
        <v>4934</v>
      </c>
      <c r="L4370">
        <v>1</v>
      </c>
      <c r="M4370" s="1" t="str">
        <f t="shared" si="544"/>
        <v>SHIP-004369</v>
      </c>
      <c r="N4370" t="str">
        <f t="shared" si="545"/>
        <v>GSITEM-004369</v>
      </c>
      <c r="O4370" t="str">
        <f t="shared" si="546"/>
        <v>GSORD-004369</v>
      </c>
      <c r="P4370" s="1" t="str">
        <f t="shared" si="547"/>
        <v>WH-D</v>
      </c>
      <c r="Q4370" s="1" t="str">
        <f t="shared" si="548"/>
        <v>Delayed</v>
      </c>
      <c r="R4370" s="1" t="str">
        <f t="shared" si="549"/>
        <v>No</v>
      </c>
      <c r="S4370" s="1" t="str">
        <f t="shared" si="550"/>
        <v>ecommerce_shipping</v>
      </c>
      <c r="T4370" s="1" t="str">
        <f t="shared" si="551"/>
        <v>SHIPMENT_STATUS_RECORDED</v>
      </c>
    </row>
    <row r="4371" spans="1:20" x14ac:dyDescent="0.2">
      <c r="A4371">
        <v>4370</v>
      </c>
      <c r="B4371" t="s">
        <v>15</v>
      </c>
      <c r="C4371" t="s">
        <v>23</v>
      </c>
      <c r="D4371">
        <v>3</v>
      </c>
      <c r="E4371">
        <v>5</v>
      </c>
      <c r="F4371">
        <v>244</v>
      </c>
      <c r="G4371">
        <v>3</v>
      </c>
      <c r="H4371" t="s">
        <v>14</v>
      </c>
      <c r="I4371" t="s">
        <v>16</v>
      </c>
      <c r="J4371">
        <v>3</v>
      </c>
      <c r="K4371">
        <v>4652</v>
      </c>
      <c r="L4371">
        <v>1</v>
      </c>
      <c r="M4371" s="1" t="str">
        <f t="shared" si="544"/>
        <v>SHIP-004370</v>
      </c>
      <c r="N4371" t="str">
        <f t="shared" si="545"/>
        <v>GSITEM-004370</v>
      </c>
      <c r="O4371" t="str">
        <f t="shared" si="546"/>
        <v>GSORD-004370</v>
      </c>
      <c r="P4371" s="1" t="str">
        <f t="shared" si="547"/>
        <v>WH-F</v>
      </c>
      <c r="Q4371" s="1" t="str">
        <f t="shared" si="548"/>
        <v>Delayed</v>
      </c>
      <c r="R4371" s="1" t="str">
        <f t="shared" si="549"/>
        <v>No</v>
      </c>
      <c r="S4371" s="1" t="str">
        <f t="shared" si="550"/>
        <v>ecommerce_shipping</v>
      </c>
      <c r="T4371" s="1" t="str">
        <f t="shared" si="551"/>
        <v>SHIPMENT_STATUS_RECORDED</v>
      </c>
    </row>
    <row r="4372" spans="1:20" x14ac:dyDescent="0.2">
      <c r="A4372">
        <v>4371</v>
      </c>
      <c r="B4372" t="s">
        <v>17</v>
      </c>
      <c r="C4372" t="s">
        <v>23</v>
      </c>
      <c r="D4372">
        <v>4</v>
      </c>
      <c r="E4372">
        <v>2</v>
      </c>
      <c r="F4372">
        <v>221</v>
      </c>
      <c r="G4372">
        <v>3</v>
      </c>
      <c r="H4372" t="s">
        <v>14</v>
      </c>
      <c r="I4372" t="s">
        <v>16</v>
      </c>
      <c r="J4372">
        <v>10</v>
      </c>
      <c r="K4372">
        <v>5632</v>
      </c>
      <c r="L4372">
        <v>0</v>
      </c>
      <c r="M4372" s="1" t="str">
        <f t="shared" si="544"/>
        <v>SHIP-004371</v>
      </c>
      <c r="N4372" t="str">
        <f t="shared" si="545"/>
        <v>GSITEM-004371</v>
      </c>
      <c r="O4372" t="str">
        <f t="shared" si="546"/>
        <v>GSORD-004371</v>
      </c>
      <c r="P4372" s="1" t="str">
        <f t="shared" si="547"/>
        <v>WH-A</v>
      </c>
      <c r="Q4372" s="1" t="str">
        <f t="shared" si="548"/>
        <v>On Time</v>
      </c>
      <c r="R4372" s="1" t="str">
        <f t="shared" si="549"/>
        <v>Yes</v>
      </c>
      <c r="S4372" s="1" t="str">
        <f t="shared" si="550"/>
        <v>ecommerce_shipping</v>
      </c>
      <c r="T4372" s="1" t="str">
        <f t="shared" si="551"/>
        <v>SHIPMENT_STATUS_RECORDED</v>
      </c>
    </row>
    <row r="4373" spans="1:20" x14ac:dyDescent="0.2">
      <c r="A4373">
        <v>4372</v>
      </c>
      <c r="B4373" t="s">
        <v>18</v>
      </c>
      <c r="C4373" t="s">
        <v>23</v>
      </c>
      <c r="D4373">
        <v>4</v>
      </c>
      <c r="E4373">
        <v>1</v>
      </c>
      <c r="F4373">
        <v>207</v>
      </c>
      <c r="G4373">
        <v>2</v>
      </c>
      <c r="H4373" t="s">
        <v>19</v>
      </c>
      <c r="I4373" t="s">
        <v>16</v>
      </c>
      <c r="J4373">
        <v>4</v>
      </c>
      <c r="K4373">
        <v>4099</v>
      </c>
      <c r="L4373">
        <v>0</v>
      </c>
      <c r="M4373" s="1" t="str">
        <f t="shared" si="544"/>
        <v>SHIP-004372</v>
      </c>
      <c r="N4373" t="str">
        <f t="shared" si="545"/>
        <v>GSITEM-004372</v>
      </c>
      <c r="O4373" t="str">
        <f t="shared" si="546"/>
        <v>GSORD-004372</v>
      </c>
      <c r="P4373" s="1" t="str">
        <f t="shared" si="547"/>
        <v>WH-B</v>
      </c>
      <c r="Q4373" s="1" t="str">
        <f t="shared" si="548"/>
        <v>On Time</v>
      </c>
      <c r="R4373" s="1" t="str">
        <f t="shared" si="549"/>
        <v>Yes</v>
      </c>
      <c r="S4373" s="1" t="str">
        <f t="shared" si="550"/>
        <v>ecommerce_shipping</v>
      </c>
      <c r="T4373" s="1" t="str">
        <f t="shared" si="551"/>
        <v>SHIPMENT_STATUS_RECORDED</v>
      </c>
    </row>
    <row r="4374" spans="1:20" x14ac:dyDescent="0.2">
      <c r="A4374">
        <v>4373</v>
      </c>
      <c r="B4374" t="s">
        <v>20</v>
      </c>
      <c r="C4374" t="s">
        <v>23</v>
      </c>
      <c r="D4374">
        <v>3</v>
      </c>
      <c r="E4374">
        <v>3</v>
      </c>
      <c r="F4374">
        <v>190</v>
      </c>
      <c r="G4374">
        <v>3</v>
      </c>
      <c r="H4374" t="s">
        <v>19</v>
      </c>
      <c r="I4374" t="s">
        <v>16</v>
      </c>
      <c r="J4374">
        <v>2</v>
      </c>
      <c r="K4374">
        <v>4468</v>
      </c>
      <c r="L4374">
        <v>1</v>
      </c>
      <c r="M4374" s="1" t="str">
        <f t="shared" si="544"/>
        <v>SHIP-004373</v>
      </c>
      <c r="N4374" t="str">
        <f t="shared" si="545"/>
        <v>GSITEM-004373</v>
      </c>
      <c r="O4374" t="str">
        <f t="shared" si="546"/>
        <v>GSORD-004373</v>
      </c>
      <c r="P4374" s="1" t="str">
        <f t="shared" si="547"/>
        <v>WH-C</v>
      </c>
      <c r="Q4374" s="1" t="str">
        <f t="shared" si="548"/>
        <v>Delayed</v>
      </c>
      <c r="R4374" s="1" t="str">
        <f t="shared" si="549"/>
        <v>No</v>
      </c>
      <c r="S4374" s="1" t="str">
        <f t="shared" si="550"/>
        <v>ecommerce_shipping</v>
      </c>
      <c r="T4374" s="1" t="str">
        <f t="shared" si="551"/>
        <v>SHIPMENT_STATUS_RECORDED</v>
      </c>
    </row>
    <row r="4375" spans="1:20" x14ac:dyDescent="0.2">
      <c r="A4375">
        <v>4374</v>
      </c>
      <c r="B4375" t="s">
        <v>15</v>
      </c>
      <c r="C4375" t="s">
        <v>23</v>
      </c>
      <c r="D4375">
        <v>3</v>
      </c>
      <c r="E4375">
        <v>5</v>
      </c>
      <c r="F4375">
        <v>199</v>
      </c>
      <c r="G4375">
        <v>4</v>
      </c>
      <c r="H4375" t="s">
        <v>14</v>
      </c>
      <c r="I4375" t="s">
        <v>16</v>
      </c>
      <c r="J4375">
        <v>7</v>
      </c>
      <c r="K4375">
        <v>4520</v>
      </c>
      <c r="L4375">
        <v>0</v>
      </c>
      <c r="M4375" s="1" t="str">
        <f t="shared" si="544"/>
        <v>SHIP-004374</v>
      </c>
      <c r="N4375" t="str">
        <f t="shared" si="545"/>
        <v>GSITEM-004374</v>
      </c>
      <c r="O4375" t="str">
        <f t="shared" si="546"/>
        <v>GSORD-004374</v>
      </c>
      <c r="P4375" s="1" t="str">
        <f t="shared" si="547"/>
        <v>WH-F</v>
      </c>
      <c r="Q4375" s="1" t="str">
        <f t="shared" si="548"/>
        <v>On Time</v>
      </c>
      <c r="R4375" s="1" t="str">
        <f t="shared" si="549"/>
        <v>Yes</v>
      </c>
      <c r="S4375" s="1" t="str">
        <f t="shared" si="550"/>
        <v>ecommerce_shipping</v>
      </c>
      <c r="T4375" s="1" t="str">
        <f t="shared" si="551"/>
        <v>SHIPMENT_STATUS_RECORDED</v>
      </c>
    </row>
    <row r="4376" spans="1:20" x14ac:dyDescent="0.2">
      <c r="A4376">
        <v>4375</v>
      </c>
      <c r="B4376" t="s">
        <v>12</v>
      </c>
      <c r="C4376" t="s">
        <v>23</v>
      </c>
      <c r="D4376">
        <v>6</v>
      </c>
      <c r="E4376">
        <v>1</v>
      </c>
      <c r="F4376">
        <v>246</v>
      </c>
      <c r="G4376">
        <v>3</v>
      </c>
      <c r="H4376" t="s">
        <v>19</v>
      </c>
      <c r="I4376" t="s">
        <v>16</v>
      </c>
      <c r="J4376">
        <v>7</v>
      </c>
      <c r="K4376">
        <v>4733</v>
      </c>
      <c r="L4376">
        <v>1</v>
      </c>
      <c r="M4376" s="1" t="str">
        <f t="shared" si="544"/>
        <v>SHIP-004375</v>
      </c>
      <c r="N4376" t="str">
        <f t="shared" si="545"/>
        <v>GSITEM-004375</v>
      </c>
      <c r="O4376" t="str">
        <f t="shared" si="546"/>
        <v>GSORD-004375</v>
      </c>
      <c r="P4376" s="1" t="str">
        <f t="shared" si="547"/>
        <v>WH-D</v>
      </c>
      <c r="Q4376" s="1" t="str">
        <f t="shared" si="548"/>
        <v>Delayed</v>
      </c>
      <c r="R4376" s="1" t="str">
        <f t="shared" si="549"/>
        <v>No</v>
      </c>
      <c r="S4376" s="1" t="str">
        <f t="shared" si="550"/>
        <v>ecommerce_shipping</v>
      </c>
      <c r="T4376" s="1" t="str">
        <f t="shared" si="551"/>
        <v>SHIPMENT_STATUS_RECORDED</v>
      </c>
    </row>
    <row r="4377" spans="1:20" x14ac:dyDescent="0.2">
      <c r="A4377">
        <v>4376</v>
      </c>
      <c r="B4377" t="s">
        <v>15</v>
      </c>
      <c r="C4377" t="s">
        <v>23</v>
      </c>
      <c r="D4377">
        <v>3</v>
      </c>
      <c r="E4377">
        <v>5</v>
      </c>
      <c r="F4377">
        <v>195</v>
      </c>
      <c r="G4377">
        <v>3</v>
      </c>
      <c r="H4377" t="s">
        <v>19</v>
      </c>
      <c r="I4377" t="s">
        <v>15</v>
      </c>
      <c r="J4377">
        <v>10</v>
      </c>
      <c r="K4377">
        <v>5585</v>
      </c>
      <c r="L4377">
        <v>0</v>
      </c>
      <c r="M4377" s="1" t="str">
        <f t="shared" si="544"/>
        <v>SHIP-004376</v>
      </c>
      <c r="N4377" t="str">
        <f t="shared" si="545"/>
        <v>GSITEM-004376</v>
      </c>
      <c r="O4377" t="str">
        <f t="shared" si="546"/>
        <v>GSORD-004376</v>
      </c>
      <c r="P4377" s="1" t="str">
        <f t="shared" si="547"/>
        <v>WH-F</v>
      </c>
      <c r="Q4377" s="1" t="str">
        <f t="shared" si="548"/>
        <v>On Time</v>
      </c>
      <c r="R4377" s="1" t="str">
        <f t="shared" si="549"/>
        <v>Yes</v>
      </c>
      <c r="S4377" s="1" t="str">
        <f t="shared" si="550"/>
        <v>ecommerce_shipping</v>
      </c>
      <c r="T4377" s="1" t="str">
        <f t="shared" si="551"/>
        <v>SHIPMENT_STATUS_RECORDED</v>
      </c>
    </row>
    <row r="4378" spans="1:20" x14ac:dyDescent="0.2">
      <c r="A4378">
        <v>4377</v>
      </c>
      <c r="B4378" t="s">
        <v>17</v>
      </c>
      <c r="C4378" t="s">
        <v>23</v>
      </c>
      <c r="D4378">
        <v>3</v>
      </c>
      <c r="E4378">
        <v>2</v>
      </c>
      <c r="F4378">
        <v>244</v>
      </c>
      <c r="G4378">
        <v>3</v>
      </c>
      <c r="H4378" t="s">
        <v>19</v>
      </c>
      <c r="I4378" t="s">
        <v>16</v>
      </c>
      <c r="J4378">
        <v>10</v>
      </c>
      <c r="K4378">
        <v>4636</v>
      </c>
      <c r="L4378">
        <v>1</v>
      </c>
      <c r="M4378" s="1" t="str">
        <f t="shared" si="544"/>
        <v>SHIP-004377</v>
      </c>
      <c r="N4378" t="str">
        <f t="shared" si="545"/>
        <v>GSITEM-004377</v>
      </c>
      <c r="O4378" t="str">
        <f t="shared" si="546"/>
        <v>GSORD-004377</v>
      </c>
      <c r="P4378" s="1" t="str">
        <f t="shared" si="547"/>
        <v>WH-A</v>
      </c>
      <c r="Q4378" s="1" t="str">
        <f t="shared" si="548"/>
        <v>Delayed</v>
      </c>
      <c r="R4378" s="1" t="str">
        <f t="shared" si="549"/>
        <v>No</v>
      </c>
      <c r="S4378" s="1" t="str">
        <f t="shared" si="550"/>
        <v>ecommerce_shipping</v>
      </c>
      <c r="T4378" s="1" t="str">
        <f t="shared" si="551"/>
        <v>SHIPMENT_STATUS_RECORDED</v>
      </c>
    </row>
    <row r="4379" spans="1:20" x14ac:dyDescent="0.2">
      <c r="A4379">
        <v>4378</v>
      </c>
      <c r="B4379" t="s">
        <v>18</v>
      </c>
      <c r="C4379" t="s">
        <v>23</v>
      </c>
      <c r="D4379">
        <v>2</v>
      </c>
      <c r="E4379">
        <v>2</v>
      </c>
      <c r="F4379">
        <v>158</v>
      </c>
      <c r="G4379">
        <v>3</v>
      </c>
      <c r="H4379" t="s">
        <v>21</v>
      </c>
      <c r="I4379" t="s">
        <v>15</v>
      </c>
      <c r="J4379">
        <v>1</v>
      </c>
      <c r="K4379">
        <v>4149</v>
      </c>
      <c r="L4379">
        <v>0</v>
      </c>
      <c r="M4379" s="1" t="str">
        <f t="shared" si="544"/>
        <v>SHIP-004378</v>
      </c>
      <c r="N4379" t="str">
        <f t="shared" si="545"/>
        <v>GSITEM-004378</v>
      </c>
      <c r="O4379" t="str">
        <f t="shared" si="546"/>
        <v>GSORD-004378</v>
      </c>
      <c r="P4379" s="1" t="str">
        <f t="shared" si="547"/>
        <v>WH-B</v>
      </c>
      <c r="Q4379" s="1" t="str">
        <f t="shared" si="548"/>
        <v>On Time</v>
      </c>
      <c r="R4379" s="1" t="str">
        <f t="shared" si="549"/>
        <v>Yes</v>
      </c>
      <c r="S4379" s="1" t="str">
        <f t="shared" si="550"/>
        <v>ecommerce_shipping</v>
      </c>
      <c r="T4379" s="1" t="str">
        <f t="shared" si="551"/>
        <v>SHIPMENT_STATUS_RECORDED</v>
      </c>
    </row>
    <row r="4380" spans="1:20" x14ac:dyDescent="0.2">
      <c r="A4380">
        <v>4379</v>
      </c>
      <c r="B4380" t="s">
        <v>20</v>
      </c>
      <c r="C4380" t="s">
        <v>23</v>
      </c>
      <c r="D4380">
        <v>4</v>
      </c>
      <c r="E4380">
        <v>2</v>
      </c>
      <c r="F4380">
        <v>254</v>
      </c>
      <c r="G4380">
        <v>4</v>
      </c>
      <c r="H4380" t="s">
        <v>14</v>
      </c>
      <c r="I4380" t="s">
        <v>15</v>
      </c>
      <c r="J4380">
        <v>4</v>
      </c>
      <c r="K4380">
        <v>5137</v>
      </c>
      <c r="L4380">
        <v>1</v>
      </c>
      <c r="M4380" s="1" t="str">
        <f t="shared" si="544"/>
        <v>SHIP-004379</v>
      </c>
      <c r="N4380" t="str">
        <f t="shared" si="545"/>
        <v>GSITEM-004379</v>
      </c>
      <c r="O4380" t="str">
        <f t="shared" si="546"/>
        <v>GSORD-004379</v>
      </c>
      <c r="P4380" s="1" t="str">
        <f t="shared" si="547"/>
        <v>WH-C</v>
      </c>
      <c r="Q4380" s="1" t="str">
        <f t="shared" si="548"/>
        <v>Delayed</v>
      </c>
      <c r="R4380" s="1" t="str">
        <f t="shared" si="549"/>
        <v>No</v>
      </c>
      <c r="S4380" s="1" t="str">
        <f t="shared" si="550"/>
        <v>ecommerce_shipping</v>
      </c>
      <c r="T4380" s="1" t="str">
        <f t="shared" si="551"/>
        <v>SHIPMENT_STATUS_RECORDED</v>
      </c>
    </row>
    <row r="4381" spans="1:20" x14ac:dyDescent="0.2">
      <c r="A4381">
        <v>4380</v>
      </c>
      <c r="B4381" t="s">
        <v>15</v>
      </c>
      <c r="C4381" t="s">
        <v>13</v>
      </c>
      <c r="D4381">
        <v>3</v>
      </c>
      <c r="E4381">
        <v>1</v>
      </c>
      <c r="F4381">
        <v>236</v>
      </c>
      <c r="G4381">
        <v>2</v>
      </c>
      <c r="H4381" t="s">
        <v>19</v>
      </c>
      <c r="I4381" t="s">
        <v>15</v>
      </c>
      <c r="J4381">
        <v>8</v>
      </c>
      <c r="K4381">
        <v>5591</v>
      </c>
      <c r="L4381">
        <v>0</v>
      </c>
      <c r="M4381" s="1" t="str">
        <f t="shared" si="544"/>
        <v>SHIP-004380</v>
      </c>
      <c r="N4381" t="str">
        <f t="shared" si="545"/>
        <v>GSITEM-004380</v>
      </c>
      <c r="O4381" t="str">
        <f t="shared" si="546"/>
        <v>GSORD-004380</v>
      </c>
      <c r="P4381" s="1" t="str">
        <f t="shared" si="547"/>
        <v>WH-F</v>
      </c>
      <c r="Q4381" s="1" t="str">
        <f t="shared" si="548"/>
        <v>On Time</v>
      </c>
      <c r="R4381" s="1" t="str">
        <f t="shared" si="549"/>
        <v>Yes</v>
      </c>
      <c r="S4381" s="1" t="str">
        <f t="shared" si="550"/>
        <v>ecommerce_shipping</v>
      </c>
      <c r="T4381" s="1" t="str">
        <f t="shared" si="551"/>
        <v>SHIPMENT_STATUS_RECORDED</v>
      </c>
    </row>
    <row r="4382" spans="1:20" x14ac:dyDescent="0.2">
      <c r="A4382">
        <v>4381</v>
      </c>
      <c r="B4382" t="s">
        <v>12</v>
      </c>
      <c r="C4382" t="s">
        <v>13</v>
      </c>
      <c r="D4382">
        <v>5</v>
      </c>
      <c r="E4382">
        <v>1</v>
      </c>
      <c r="F4382">
        <v>255</v>
      </c>
      <c r="G4382">
        <v>4</v>
      </c>
      <c r="H4382" t="s">
        <v>19</v>
      </c>
      <c r="I4382" t="s">
        <v>16</v>
      </c>
      <c r="J4382">
        <v>9</v>
      </c>
      <c r="K4382">
        <v>4881</v>
      </c>
      <c r="L4382">
        <v>1</v>
      </c>
      <c r="M4382" s="1" t="str">
        <f t="shared" si="544"/>
        <v>SHIP-004381</v>
      </c>
      <c r="N4382" t="str">
        <f t="shared" si="545"/>
        <v>GSITEM-004381</v>
      </c>
      <c r="O4382" t="str">
        <f t="shared" si="546"/>
        <v>GSORD-004381</v>
      </c>
      <c r="P4382" s="1" t="str">
        <f t="shared" si="547"/>
        <v>WH-D</v>
      </c>
      <c r="Q4382" s="1" t="str">
        <f t="shared" si="548"/>
        <v>Delayed</v>
      </c>
      <c r="R4382" s="1" t="str">
        <f t="shared" si="549"/>
        <v>No</v>
      </c>
      <c r="S4382" s="1" t="str">
        <f t="shared" si="550"/>
        <v>ecommerce_shipping</v>
      </c>
      <c r="T4382" s="1" t="str">
        <f t="shared" si="551"/>
        <v>SHIPMENT_STATUS_RECORDED</v>
      </c>
    </row>
    <row r="4383" spans="1:20" x14ac:dyDescent="0.2">
      <c r="A4383">
        <v>4382</v>
      </c>
      <c r="B4383" t="s">
        <v>15</v>
      </c>
      <c r="C4383" t="s">
        <v>13</v>
      </c>
      <c r="D4383">
        <v>3</v>
      </c>
      <c r="E4383">
        <v>1</v>
      </c>
      <c r="F4383">
        <v>224</v>
      </c>
      <c r="G4383">
        <v>2</v>
      </c>
      <c r="H4383" t="s">
        <v>14</v>
      </c>
      <c r="I4383" t="s">
        <v>16</v>
      </c>
      <c r="J4383">
        <v>9</v>
      </c>
      <c r="K4383">
        <v>4007</v>
      </c>
      <c r="L4383">
        <v>1</v>
      </c>
      <c r="M4383" s="1" t="str">
        <f t="shared" si="544"/>
        <v>SHIP-004382</v>
      </c>
      <c r="N4383" t="str">
        <f t="shared" si="545"/>
        <v>GSITEM-004382</v>
      </c>
      <c r="O4383" t="str">
        <f t="shared" si="546"/>
        <v>GSORD-004382</v>
      </c>
      <c r="P4383" s="1" t="str">
        <f t="shared" si="547"/>
        <v>WH-F</v>
      </c>
      <c r="Q4383" s="1" t="str">
        <f t="shared" si="548"/>
        <v>Delayed</v>
      </c>
      <c r="R4383" s="1" t="str">
        <f t="shared" si="549"/>
        <v>No</v>
      </c>
      <c r="S4383" s="1" t="str">
        <f t="shared" si="550"/>
        <v>ecommerce_shipping</v>
      </c>
      <c r="T4383" s="1" t="str">
        <f t="shared" si="551"/>
        <v>SHIPMENT_STATUS_RECORDED</v>
      </c>
    </row>
    <row r="4384" spans="1:20" x14ac:dyDescent="0.2">
      <c r="A4384">
        <v>4383</v>
      </c>
      <c r="B4384" t="s">
        <v>17</v>
      </c>
      <c r="C4384" t="s">
        <v>13</v>
      </c>
      <c r="D4384">
        <v>2</v>
      </c>
      <c r="E4384">
        <v>2</v>
      </c>
      <c r="F4384">
        <v>204</v>
      </c>
      <c r="G4384">
        <v>4</v>
      </c>
      <c r="H4384" t="s">
        <v>21</v>
      </c>
      <c r="I4384" t="s">
        <v>16</v>
      </c>
      <c r="J4384">
        <v>5</v>
      </c>
      <c r="K4384">
        <v>5382</v>
      </c>
      <c r="L4384">
        <v>0</v>
      </c>
      <c r="M4384" s="1" t="str">
        <f t="shared" si="544"/>
        <v>SHIP-004383</v>
      </c>
      <c r="N4384" t="str">
        <f t="shared" si="545"/>
        <v>GSITEM-004383</v>
      </c>
      <c r="O4384" t="str">
        <f t="shared" si="546"/>
        <v>GSORD-004383</v>
      </c>
      <c r="P4384" s="1" t="str">
        <f t="shared" si="547"/>
        <v>WH-A</v>
      </c>
      <c r="Q4384" s="1" t="str">
        <f t="shared" si="548"/>
        <v>On Time</v>
      </c>
      <c r="R4384" s="1" t="str">
        <f t="shared" si="549"/>
        <v>Yes</v>
      </c>
      <c r="S4384" s="1" t="str">
        <f t="shared" si="550"/>
        <v>ecommerce_shipping</v>
      </c>
      <c r="T4384" s="1" t="str">
        <f t="shared" si="551"/>
        <v>SHIPMENT_STATUS_RECORDED</v>
      </c>
    </row>
    <row r="4385" spans="1:20" x14ac:dyDescent="0.2">
      <c r="A4385">
        <v>4384</v>
      </c>
      <c r="B4385" t="s">
        <v>18</v>
      </c>
      <c r="C4385" t="s">
        <v>13</v>
      </c>
      <c r="D4385">
        <v>3</v>
      </c>
      <c r="E4385">
        <v>3</v>
      </c>
      <c r="F4385">
        <v>150</v>
      </c>
      <c r="G4385">
        <v>2</v>
      </c>
      <c r="H4385" t="s">
        <v>19</v>
      </c>
      <c r="I4385" t="s">
        <v>16</v>
      </c>
      <c r="J4385">
        <v>3</v>
      </c>
      <c r="K4385">
        <v>5836</v>
      </c>
      <c r="L4385">
        <v>0</v>
      </c>
      <c r="M4385" s="1" t="str">
        <f t="shared" si="544"/>
        <v>SHIP-004384</v>
      </c>
      <c r="N4385" t="str">
        <f t="shared" si="545"/>
        <v>GSITEM-004384</v>
      </c>
      <c r="O4385" t="str">
        <f t="shared" si="546"/>
        <v>GSORD-004384</v>
      </c>
      <c r="P4385" s="1" t="str">
        <f t="shared" si="547"/>
        <v>WH-B</v>
      </c>
      <c r="Q4385" s="1" t="str">
        <f t="shared" si="548"/>
        <v>On Time</v>
      </c>
      <c r="R4385" s="1" t="str">
        <f t="shared" si="549"/>
        <v>Yes</v>
      </c>
      <c r="S4385" s="1" t="str">
        <f t="shared" si="550"/>
        <v>ecommerce_shipping</v>
      </c>
      <c r="T4385" s="1" t="str">
        <f t="shared" si="551"/>
        <v>SHIPMENT_STATUS_RECORDED</v>
      </c>
    </row>
    <row r="4386" spans="1:20" x14ac:dyDescent="0.2">
      <c r="A4386">
        <v>4385</v>
      </c>
      <c r="B4386" t="s">
        <v>20</v>
      </c>
      <c r="C4386" t="s">
        <v>13</v>
      </c>
      <c r="D4386">
        <v>3</v>
      </c>
      <c r="E4386">
        <v>3</v>
      </c>
      <c r="F4386">
        <v>134</v>
      </c>
      <c r="G4386">
        <v>2</v>
      </c>
      <c r="H4386" t="s">
        <v>21</v>
      </c>
      <c r="I4386" t="s">
        <v>16</v>
      </c>
      <c r="J4386">
        <v>1</v>
      </c>
      <c r="K4386">
        <v>5646</v>
      </c>
      <c r="L4386">
        <v>0</v>
      </c>
      <c r="M4386" s="1" t="str">
        <f t="shared" si="544"/>
        <v>SHIP-004385</v>
      </c>
      <c r="N4386" t="str">
        <f t="shared" si="545"/>
        <v>GSITEM-004385</v>
      </c>
      <c r="O4386" t="str">
        <f t="shared" si="546"/>
        <v>GSORD-004385</v>
      </c>
      <c r="P4386" s="1" t="str">
        <f t="shared" si="547"/>
        <v>WH-C</v>
      </c>
      <c r="Q4386" s="1" t="str">
        <f t="shared" si="548"/>
        <v>On Time</v>
      </c>
      <c r="R4386" s="1" t="str">
        <f t="shared" si="549"/>
        <v>Yes</v>
      </c>
      <c r="S4386" s="1" t="str">
        <f t="shared" si="550"/>
        <v>ecommerce_shipping</v>
      </c>
      <c r="T4386" s="1" t="str">
        <f t="shared" si="551"/>
        <v>SHIPMENT_STATUS_RECORDED</v>
      </c>
    </row>
    <row r="4387" spans="1:20" x14ac:dyDescent="0.2">
      <c r="A4387">
        <v>4386</v>
      </c>
      <c r="B4387" t="s">
        <v>15</v>
      </c>
      <c r="C4387" t="s">
        <v>13</v>
      </c>
      <c r="D4387">
        <v>3</v>
      </c>
      <c r="E4387">
        <v>3</v>
      </c>
      <c r="F4387">
        <v>157</v>
      </c>
      <c r="G4387">
        <v>4</v>
      </c>
      <c r="H4387" t="s">
        <v>14</v>
      </c>
      <c r="I4387" t="s">
        <v>16</v>
      </c>
      <c r="J4387">
        <v>7</v>
      </c>
      <c r="K4387">
        <v>5974</v>
      </c>
      <c r="L4387">
        <v>1</v>
      </c>
      <c r="M4387" s="1" t="str">
        <f t="shared" si="544"/>
        <v>SHIP-004386</v>
      </c>
      <c r="N4387" t="str">
        <f t="shared" si="545"/>
        <v>GSITEM-004386</v>
      </c>
      <c r="O4387" t="str">
        <f t="shared" si="546"/>
        <v>GSORD-004386</v>
      </c>
      <c r="P4387" s="1" t="str">
        <f t="shared" si="547"/>
        <v>WH-F</v>
      </c>
      <c r="Q4387" s="1" t="str">
        <f t="shared" si="548"/>
        <v>Delayed</v>
      </c>
      <c r="R4387" s="1" t="str">
        <f t="shared" si="549"/>
        <v>No</v>
      </c>
      <c r="S4387" s="1" t="str">
        <f t="shared" si="550"/>
        <v>ecommerce_shipping</v>
      </c>
      <c r="T4387" s="1" t="str">
        <f t="shared" si="551"/>
        <v>SHIPMENT_STATUS_RECORDED</v>
      </c>
    </row>
    <row r="4388" spans="1:20" x14ac:dyDescent="0.2">
      <c r="A4388">
        <v>4387</v>
      </c>
      <c r="B4388" t="s">
        <v>12</v>
      </c>
      <c r="C4388" t="s">
        <v>13</v>
      </c>
      <c r="D4388">
        <v>3</v>
      </c>
      <c r="E4388">
        <v>2</v>
      </c>
      <c r="F4388">
        <v>257</v>
      </c>
      <c r="G4388">
        <v>2</v>
      </c>
      <c r="H4388" t="s">
        <v>19</v>
      </c>
      <c r="I4388" t="s">
        <v>15</v>
      </c>
      <c r="J4388">
        <v>1</v>
      </c>
      <c r="K4388">
        <v>4132</v>
      </c>
      <c r="L4388">
        <v>1</v>
      </c>
      <c r="M4388" s="1" t="str">
        <f t="shared" si="544"/>
        <v>SHIP-004387</v>
      </c>
      <c r="N4388" t="str">
        <f t="shared" si="545"/>
        <v>GSITEM-004387</v>
      </c>
      <c r="O4388" t="str">
        <f t="shared" si="546"/>
        <v>GSORD-004387</v>
      </c>
      <c r="P4388" s="1" t="str">
        <f t="shared" si="547"/>
        <v>WH-D</v>
      </c>
      <c r="Q4388" s="1" t="str">
        <f t="shared" si="548"/>
        <v>Delayed</v>
      </c>
      <c r="R4388" s="1" t="str">
        <f t="shared" si="549"/>
        <v>No</v>
      </c>
      <c r="S4388" s="1" t="str">
        <f t="shared" si="550"/>
        <v>ecommerce_shipping</v>
      </c>
      <c r="T4388" s="1" t="str">
        <f t="shared" si="551"/>
        <v>SHIPMENT_STATUS_RECORDED</v>
      </c>
    </row>
    <row r="4389" spans="1:20" x14ac:dyDescent="0.2">
      <c r="A4389">
        <v>4388</v>
      </c>
      <c r="B4389" t="s">
        <v>15</v>
      </c>
      <c r="C4389" t="s">
        <v>13</v>
      </c>
      <c r="D4389">
        <v>5</v>
      </c>
      <c r="E4389">
        <v>2</v>
      </c>
      <c r="F4389">
        <v>165</v>
      </c>
      <c r="G4389">
        <v>3</v>
      </c>
      <c r="H4389" t="s">
        <v>19</v>
      </c>
      <c r="I4389" t="s">
        <v>15</v>
      </c>
      <c r="J4389">
        <v>10</v>
      </c>
      <c r="K4389">
        <v>5598</v>
      </c>
      <c r="L4389">
        <v>0</v>
      </c>
      <c r="M4389" s="1" t="str">
        <f t="shared" si="544"/>
        <v>SHIP-004388</v>
      </c>
      <c r="N4389" t="str">
        <f t="shared" si="545"/>
        <v>GSITEM-004388</v>
      </c>
      <c r="O4389" t="str">
        <f t="shared" si="546"/>
        <v>GSORD-004388</v>
      </c>
      <c r="P4389" s="1" t="str">
        <f t="shared" si="547"/>
        <v>WH-F</v>
      </c>
      <c r="Q4389" s="1" t="str">
        <f t="shared" si="548"/>
        <v>On Time</v>
      </c>
      <c r="R4389" s="1" t="str">
        <f t="shared" si="549"/>
        <v>Yes</v>
      </c>
      <c r="S4389" s="1" t="str">
        <f t="shared" si="550"/>
        <v>ecommerce_shipping</v>
      </c>
      <c r="T4389" s="1" t="str">
        <f t="shared" si="551"/>
        <v>SHIPMENT_STATUS_RECORDED</v>
      </c>
    </row>
    <row r="4390" spans="1:20" x14ac:dyDescent="0.2">
      <c r="A4390">
        <v>4389</v>
      </c>
      <c r="B4390" t="s">
        <v>17</v>
      </c>
      <c r="C4390" t="s">
        <v>13</v>
      </c>
      <c r="D4390">
        <v>5</v>
      </c>
      <c r="E4390">
        <v>4</v>
      </c>
      <c r="F4390">
        <v>175</v>
      </c>
      <c r="G4390">
        <v>4</v>
      </c>
      <c r="H4390" t="s">
        <v>14</v>
      </c>
      <c r="I4390" t="s">
        <v>16</v>
      </c>
      <c r="J4390">
        <v>4</v>
      </c>
      <c r="K4390">
        <v>4505</v>
      </c>
      <c r="L4390">
        <v>0</v>
      </c>
      <c r="M4390" s="1" t="str">
        <f t="shared" si="544"/>
        <v>SHIP-004389</v>
      </c>
      <c r="N4390" t="str">
        <f t="shared" si="545"/>
        <v>GSITEM-004389</v>
      </c>
      <c r="O4390" t="str">
        <f t="shared" si="546"/>
        <v>GSORD-004389</v>
      </c>
      <c r="P4390" s="1" t="str">
        <f t="shared" si="547"/>
        <v>WH-A</v>
      </c>
      <c r="Q4390" s="1" t="str">
        <f t="shared" si="548"/>
        <v>On Time</v>
      </c>
      <c r="R4390" s="1" t="str">
        <f t="shared" si="549"/>
        <v>Yes</v>
      </c>
      <c r="S4390" s="1" t="str">
        <f t="shared" si="550"/>
        <v>ecommerce_shipping</v>
      </c>
      <c r="T4390" s="1" t="str">
        <f t="shared" si="551"/>
        <v>SHIPMENT_STATUS_RECORDED</v>
      </c>
    </row>
    <row r="4391" spans="1:20" x14ac:dyDescent="0.2">
      <c r="A4391">
        <v>4390</v>
      </c>
      <c r="B4391" t="s">
        <v>18</v>
      </c>
      <c r="C4391" t="s">
        <v>13</v>
      </c>
      <c r="D4391">
        <v>3</v>
      </c>
      <c r="E4391">
        <v>3</v>
      </c>
      <c r="F4391">
        <v>201</v>
      </c>
      <c r="G4391">
        <v>2</v>
      </c>
      <c r="H4391" t="s">
        <v>19</v>
      </c>
      <c r="I4391" t="s">
        <v>15</v>
      </c>
      <c r="J4391">
        <v>8</v>
      </c>
      <c r="K4391">
        <v>5032</v>
      </c>
      <c r="L4391">
        <v>1</v>
      </c>
      <c r="M4391" s="1" t="str">
        <f t="shared" si="544"/>
        <v>SHIP-004390</v>
      </c>
      <c r="N4391" t="str">
        <f t="shared" si="545"/>
        <v>GSITEM-004390</v>
      </c>
      <c r="O4391" t="str">
        <f t="shared" si="546"/>
        <v>GSORD-004390</v>
      </c>
      <c r="P4391" s="1" t="str">
        <f t="shared" si="547"/>
        <v>WH-B</v>
      </c>
      <c r="Q4391" s="1" t="str">
        <f t="shared" si="548"/>
        <v>Delayed</v>
      </c>
      <c r="R4391" s="1" t="str">
        <f t="shared" si="549"/>
        <v>No</v>
      </c>
      <c r="S4391" s="1" t="str">
        <f t="shared" si="550"/>
        <v>ecommerce_shipping</v>
      </c>
      <c r="T4391" s="1" t="str">
        <f t="shared" si="551"/>
        <v>SHIPMENT_STATUS_RECORDED</v>
      </c>
    </row>
    <row r="4392" spans="1:20" x14ac:dyDescent="0.2">
      <c r="A4392">
        <v>4391</v>
      </c>
      <c r="B4392" t="s">
        <v>20</v>
      </c>
      <c r="C4392" t="s">
        <v>13</v>
      </c>
      <c r="D4392">
        <v>3</v>
      </c>
      <c r="E4392">
        <v>3</v>
      </c>
      <c r="F4392">
        <v>175</v>
      </c>
      <c r="G4392">
        <v>2</v>
      </c>
      <c r="H4392" t="s">
        <v>19</v>
      </c>
      <c r="I4392" t="s">
        <v>16</v>
      </c>
      <c r="J4392">
        <v>2</v>
      </c>
      <c r="K4392">
        <v>4814</v>
      </c>
      <c r="L4392">
        <v>0</v>
      </c>
      <c r="M4392" s="1" t="str">
        <f t="shared" si="544"/>
        <v>SHIP-004391</v>
      </c>
      <c r="N4392" t="str">
        <f t="shared" si="545"/>
        <v>GSITEM-004391</v>
      </c>
      <c r="O4392" t="str">
        <f t="shared" si="546"/>
        <v>GSORD-004391</v>
      </c>
      <c r="P4392" s="1" t="str">
        <f t="shared" si="547"/>
        <v>WH-C</v>
      </c>
      <c r="Q4392" s="1" t="str">
        <f t="shared" si="548"/>
        <v>On Time</v>
      </c>
      <c r="R4392" s="1" t="str">
        <f t="shared" si="549"/>
        <v>Yes</v>
      </c>
      <c r="S4392" s="1" t="str">
        <f t="shared" si="550"/>
        <v>ecommerce_shipping</v>
      </c>
      <c r="T4392" s="1" t="str">
        <f t="shared" si="551"/>
        <v>SHIPMENT_STATUS_RECORDED</v>
      </c>
    </row>
    <row r="4393" spans="1:20" x14ac:dyDescent="0.2">
      <c r="A4393">
        <v>4392</v>
      </c>
      <c r="B4393" t="s">
        <v>15</v>
      </c>
      <c r="C4393" t="s">
        <v>13</v>
      </c>
      <c r="D4393">
        <v>4</v>
      </c>
      <c r="E4393">
        <v>2</v>
      </c>
      <c r="F4393">
        <v>185</v>
      </c>
      <c r="G4393">
        <v>5</v>
      </c>
      <c r="H4393" t="s">
        <v>14</v>
      </c>
      <c r="I4393" t="s">
        <v>16</v>
      </c>
      <c r="J4393">
        <v>7</v>
      </c>
      <c r="K4393">
        <v>4694</v>
      </c>
      <c r="L4393">
        <v>1</v>
      </c>
      <c r="M4393" s="1" t="str">
        <f t="shared" si="544"/>
        <v>SHIP-004392</v>
      </c>
      <c r="N4393" t="str">
        <f t="shared" si="545"/>
        <v>GSITEM-004392</v>
      </c>
      <c r="O4393" t="str">
        <f t="shared" si="546"/>
        <v>GSORD-004392</v>
      </c>
      <c r="P4393" s="1" t="str">
        <f t="shared" si="547"/>
        <v>WH-F</v>
      </c>
      <c r="Q4393" s="1" t="str">
        <f t="shared" si="548"/>
        <v>Delayed</v>
      </c>
      <c r="R4393" s="1" t="str">
        <f t="shared" si="549"/>
        <v>No</v>
      </c>
      <c r="S4393" s="1" t="str">
        <f t="shared" si="550"/>
        <v>ecommerce_shipping</v>
      </c>
      <c r="T4393" s="1" t="str">
        <f t="shared" si="551"/>
        <v>SHIPMENT_STATUS_RECORDED</v>
      </c>
    </row>
    <row r="4394" spans="1:20" x14ac:dyDescent="0.2">
      <c r="A4394">
        <v>4393</v>
      </c>
      <c r="B4394" t="s">
        <v>12</v>
      </c>
      <c r="C4394" t="s">
        <v>13</v>
      </c>
      <c r="D4394">
        <v>4</v>
      </c>
      <c r="E4394">
        <v>3</v>
      </c>
      <c r="F4394">
        <v>202</v>
      </c>
      <c r="G4394">
        <v>3</v>
      </c>
      <c r="H4394" t="s">
        <v>14</v>
      </c>
      <c r="I4394" t="s">
        <v>16</v>
      </c>
      <c r="J4394">
        <v>7</v>
      </c>
      <c r="K4394">
        <v>5678</v>
      </c>
      <c r="L4394">
        <v>1</v>
      </c>
      <c r="M4394" s="1" t="str">
        <f t="shared" si="544"/>
        <v>SHIP-004393</v>
      </c>
      <c r="N4394" t="str">
        <f t="shared" si="545"/>
        <v>GSITEM-004393</v>
      </c>
      <c r="O4394" t="str">
        <f t="shared" si="546"/>
        <v>GSORD-004393</v>
      </c>
      <c r="P4394" s="1" t="str">
        <f t="shared" si="547"/>
        <v>WH-D</v>
      </c>
      <c r="Q4394" s="1" t="str">
        <f t="shared" si="548"/>
        <v>Delayed</v>
      </c>
      <c r="R4394" s="1" t="str">
        <f t="shared" si="549"/>
        <v>No</v>
      </c>
      <c r="S4394" s="1" t="str">
        <f t="shared" si="550"/>
        <v>ecommerce_shipping</v>
      </c>
      <c r="T4394" s="1" t="str">
        <f t="shared" si="551"/>
        <v>SHIPMENT_STATUS_RECORDED</v>
      </c>
    </row>
    <row r="4395" spans="1:20" x14ac:dyDescent="0.2">
      <c r="A4395">
        <v>4394</v>
      </c>
      <c r="B4395" t="s">
        <v>15</v>
      </c>
      <c r="C4395" t="s">
        <v>13</v>
      </c>
      <c r="D4395">
        <v>3</v>
      </c>
      <c r="E4395">
        <v>4</v>
      </c>
      <c r="F4395">
        <v>270</v>
      </c>
      <c r="G4395">
        <v>2</v>
      </c>
      <c r="H4395" t="s">
        <v>14</v>
      </c>
      <c r="I4395" t="s">
        <v>16</v>
      </c>
      <c r="J4395">
        <v>4</v>
      </c>
      <c r="K4395">
        <v>4681</v>
      </c>
      <c r="L4395">
        <v>0</v>
      </c>
      <c r="M4395" s="1" t="str">
        <f t="shared" si="544"/>
        <v>SHIP-004394</v>
      </c>
      <c r="N4395" t="str">
        <f t="shared" si="545"/>
        <v>GSITEM-004394</v>
      </c>
      <c r="O4395" t="str">
        <f t="shared" si="546"/>
        <v>GSORD-004394</v>
      </c>
      <c r="P4395" s="1" t="str">
        <f t="shared" si="547"/>
        <v>WH-F</v>
      </c>
      <c r="Q4395" s="1" t="str">
        <f t="shared" si="548"/>
        <v>On Time</v>
      </c>
      <c r="R4395" s="1" t="str">
        <f t="shared" si="549"/>
        <v>Yes</v>
      </c>
      <c r="S4395" s="1" t="str">
        <f t="shared" si="550"/>
        <v>ecommerce_shipping</v>
      </c>
      <c r="T4395" s="1" t="str">
        <f t="shared" si="551"/>
        <v>SHIPMENT_STATUS_RECORDED</v>
      </c>
    </row>
    <row r="4396" spans="1:20" x14ac:dyDescent="0.2">
      <c r="A4396">
        <v>4395</v>
      </c>
      <c r="B4396" t="s">
        <v>17</v>
      </c>
      <c r="C4396" t="s">
        <v>13</v>
      </c>
      <c r="D4396">
        <v>5</v>
      </c>
      <c r="E4396">
        <v>3</v>
      </c>
      <c r="F4396">
        <v>175</v>
      </c>
      <c r="G4396">
        <v>3</v>
      </c>
      <c r="H4396" t="s">
        <v>14</v>
      </c>
      <c r="I4396" t="s">
        <v>16</v>
      </c>
      <c r="J4396">
        <v>7</v>
      </c>
      <c r="K4396">
        <v>4833</v>
      </c>
      <c r="L4396">
        <v>1</v>
      </c>
      <c r="M4396" s="1" t="str">
        <f t="shared" si="544"/>
        <v>SHIP-004395</v>
      </c>
      <c r="N4396" t="str">
        <f t="shared" si="545"/>
        <v>GSITEM-004395</v>
      </c>
      <c r="O4396" t="str">
        <f t="shared" si="546"/>
        <v>GSORD-004395</v>
      </c>
      <c r="P4396" s="1" t="str">
        <f t="shared" si="547"/>
        <v>WH-A</v>
      </c>
      <c r="Q4396" s="1" t="str">
        <f t="shared" si="548"/>
        <v>Delayed</v>
      </c>
      <c r="R4396" s="1" t="str">
        <f t="shared" si="549"/>
        <v>No</v>
      </c>
      <c r="S4396" s="1" t="str">
        <f t="shared" si="550"/>
        <v>ecommerce_shipping</v>
      </c>
      <c r="T4396" s="1" t="str">
        <f t="shared" si="551"/>
        <v>SHIPMENT_STATUS_RECORDED</v>
      </c>
    </row>
    <row r="4397" spans="1:20" x14ac:dyDescent="0.2">
      <c r="A4397">
        <v>4396</v>
      </c>
      <c r="B4397" t="s">
        <v>18</v>
      </c>
      <c r="C4397" t="s">
        <v>13</v>
      </c>
      <c r="D4397">
        <v>4</v>
      </c>
      <c r="E4397">
        <v>3</v>
      </c>
      <c r="F4397">
        <v>149</v>
      </c>
      <c r="G4397">
        <v>3</v>
      </c>
      <c r="H4397" t="s">
        <v>19</v>
      </c>
      <c r="I4397" t="s">
        <v>15</v>
      </c>
      <c r="J4397">
        <v>3</v>
      </c>
      <c r="K4397">
        <v>4781</v>
      </c>
      <c r="L4397">
        <v>1</v>
      </c>
      <c r="M4397" s="1" t="str">
        <f t="shared" si="544"/>
        <v>SHIP-004396</v>
      </c>
      <c r="N4397" t="str">
        <f t="shared" si="545"/>
        <v>GSITEM-004396</v>
      </c>
      <c r="O4397" t="str">
        <f t="shared" si="546"/>
        <v>GSORD-004396</v>
      </c>
      <c r="P4397" s="1" t="str">
        <f t="shared" si="547"/>
        <v>WH-B</v>
      </c>
      <c r="Q4397" s="1" t="str">
        <f t="shared" si="548"/>
        <v>Delayed</v>
      </c>
      <c r="R4397" s="1" t="str">
        <f t="shared" si="549"/>
        <v>No</v>
      </c>
      <c r="S4397" s="1" t="str">
        <f t="shared" si="550"/>
        <v>ecommerce_shipping</v>
      </c>
      <c r="T4397" s="1" t="str">
        <f t="shared" si="551"/>
        <v>SHIPMENT_STATUS_RECORDED</v>
      </c>
    </row>
    <row r="4398" spans="1:20" x14ac:dyDescent="0.2">
      <c r="A4398">
        <v>4397</v>
      </c>
      <c r="B4398" t="s">
        <v>20</v>
      </c>
      <c r="C4398" t="s">
        <v>13</v>
      </c>
      <c r="D4398">
        <v>3</v>
      </c>
      <c r="E4398">
        <v>1</v>
      </c>
      <c r="F4398">
        <v>223</v>
      </c>
      <c r="G4398">
        <v>3</v>
      </c>
      <c r="H4398" t="s">
        <v>19</v>
      </c>
      <c r="I4398" t="s">
        <v>15</v>
      </c>
      <c r="J4398">
        <v>4</v>
      </c>
      <c r="K4398">
        <v>4495</v>
      </c>
      <c r="L4398">
        <v>1</v>
      </c>
      <c r="M4398" s="1" t="str">
        <f t="shared" si="544"/>
        <v>SHIP-004397</v>
      </c>
      <c r="N4398" t="str">
        <f t="shared" si="545"/>
        <v>GSITEM-004397</v>
      </c>
      <c r="O4398" t="str">
        <f t="shared" si="546"/>
        <v>GSORD-004397</v>
      </c>
      <c r="P4398" s="1" t="str">
        <f t="shared" si="547"/>
        <v>WH-C</v>
      </c>
      <c r="Q4398" s="1" t="str">
        <f t="shared" si="548"/>
        <v>Delayed</v>
      </c>
      <c r="R4398" s="1" t="str">
        <f t="shared" si="549"/>
        <v>No</v>
      </c>
      <c r="S4398" s="1" t="str">
        <f t="shared" si="550"/>
        <v>ecommerce_shipping</v>
      </c>
      <c r="T4398" s="1" t="str">
        <f t="shared" si="551"/>
        <v>SHIPMENT_STATUS_RECORDED</v>
      </c>
    </row>
    <row r="4399" spans="1:20" x14ac:dyDescent="0.2">
      <c r="A4399">
        <v>4398</v>
      </c>
      <c r="B4399" t="s">
        <v>15</v>
      </c>
      <c r="C4399" t="s">
        <v>13</v>
      </c>
      <c r="D4399">
        <v>5</v>
      </c>
      <c r="E4399">
        <v>2</v>
      </c>
      <c r="F4399">
        <v>143</v>
      </c>
      <c r="G4399">
        <v>4</v>
      </c>
      <c r="H4399" t="s">
        <v>14</v>
      </c>
      <c r="I4399" t="s">
        <v>15</v>
      </c>
      <c r="J4399">
        <v>10</v>
      </c>
      <c r="K4399">
        <v>5400</v>
      </c>
      <c r="L4399">
        <v>0</v>
      </c>
      <c r="M4399" s="1" t="str">
        <f t="shared" si="544"/>
        <v>SHIP-004398</v>
      </c>
      <c r="N4399" t="str">
        <f t="shared" si="545"/>
        <v>GSITEM-004398</v>
      </c>
      <c r="O4399" t="str">
        <f t="shared" si="546"/>
        <v>GSORD-004398</v>
      </c>
      <c r="P4399" s="1" t="str">
        <f t="shared" si="547"/>
        <v>WH-F</v>
      </c>
      <c r="Q4399" s="1" t="str">
        <f t="shared" si="548"/>
        <v>On Time</v>
      </c>
      <c r="R4399" s="1" t="str">
        <f t="shared" si="549"/>
        <v>Yes</v>
      </c>
      <c r="S4399" s="1" t="str">
        <f t="shared" si="550"/>
        <v>ecommerce_shipping</v>
      </c>
      <c r="T4399" s="1" t="str">
        <f t="shared" si="551"/>
        <v>SHIPMENT_STATUS_RECORDED</v>
      </c>
    </row>
    <row r="4400" spans="1:20" x14ac:dyDescent="0.2">
      <c r="A4400">
        <v>4399</v>
      </c>
      <c r="B4400" t="s">
        <v>12</v>
      </c>
      <c r="C4400" t="s">
        <v>13</v>
      </c>
      <c r="D4400">
        <v>3</v>
      </c>
      <c r="E4400">
        <v>3</v>
      </c>
      <c r="F4400">
        <v>203</v>
      </c>
      <c r="G4400">
        <v>3</v>
      </c>
      <c r="H4400" t="s">
        <v>19</v>
      </c>
      <c r="I4400" t="s">
        <v>16</v>
      </c>
      <c r="J4400">
        <v>7</v>
      </c>
      <c r="K4400">
        <v>4977</v>
      </c>
      <c r="L4400">
        <v>1</v>
      </c>
      <c r="M4400" s="1" t="str">
        <f t="shared" si="544"/>
        <v>SHIP-004399</v>
      </c>
      <c r="N4400" t="str">
        <f t="shared" si="545"/>
        <v>GSITEM-004399</v>
      </c>
      <c r="O4400" t="str">
        <f t="shared" si="546"/>
        <v>GSORD-004399</v>
      </c>
      <c r="P4400" s="1" t="str">
        <f t="shared" si="547"/>
        <v>WH-D</v>
      </c>
      <c r="Q4400" s="1" t="str">
        <f t="shared" si="548"/>
        <v>Delayed</v>
      </c>
      <c r="R4400" s="1" t="str">
        <f t="shared" si="549"/>
        <v>No</v>
      </c>
      <c r="S4400" s="1" t="str">
        <f t="shared" si="550"/>
        <v>ecommerce_shipping</v>
      </c>
      <c r="T4400" s="1" t="str">
        <f t="shared" si="551"/>
        <v>SHIPMENT_STATUS_RECORDED</v>
      </c>
    </row>
    <row r="4401" spans="1:20" x14ac:dyDescent="0.2">
      <c r="A4401">
        <v>4400</v>
      </c>
      <c r="B4401" t="s">
        <v>15</v>
      </c>
      <c r="C4401" t="s">
        <v>13</v>
      </c>
      <c r="D4401">
        <v>4</v>
      </c>
      <c r="E4401">
        <v>4</v>
      </c>
      <c r="F4401">
        <v>165</v>
      </c>
      <c r="G4401">
        <v>6</v>
      </c>
      <c r="H4401" t="s">
        <v>14</v>
      </c>
      <c r="I4401" t="s">
        <v>15</v>
      </c>
      <c r="J4401">
        <v>5</v>
      </c>
      <c r="K4401">
        <v>4640</v>
      </c>
      <c r="L4401">
        <v>1</v>
      </c>
      <c r="M4401" s="1" t="str">
        <f t="shared" si="544"/>
        <v>SHIP-004400</v>
      </c>
      <c r="N4401" t="str">
        <f t="shared" si="545"/>
        <v>GSITEM-004400</v>
      </c>
      <c r="O4401" t="str">
        <f t="shared" si="546"/>
        <v>GSORD-004400</v>
      </c>
      <c r="P4401" s="1" t="str">
        <f t="shared" si="547"/>
        <v>WH-F</v>
      </c>
      <c r="Q4401" s="1" t="str">
        <f t="shared" si="548"/>
        <v>Delayed</v>
      </c>
      <c r="R4401" s="1" t="str">
        <f t="shared" si="549"/>
        <v>No</v>
      </c>
      <c r="S4401" s="1" t="str">
        <f t="shared" si="550"/>
        <v>ecommerce_shipping</v>
      </c>
      <c r="T4401" s="1" t="str">
        <f t="shared" si="551"/>
        <v>SHIPMENT_STATUS_RECORDED</v>
      </c>
    </row>
    <row r="4402" spans="1:20" x14ac:dyDescent="0.2">
      <c r="A4402">
        <v>4401</v>
      </c>
      <c r="B4402" t="s">
        <v>17</v>
      </c>
      <c r="C4402" t="s">
        <v>13</v>
      </c>
      <c r="D4402">
        <v>4</v>
      </c>
      <c r="E4402">
        <v>3</v>
      </c>
      <c r="F4402">
        <v>255</v>
      </c>
      <c r="G4402">
        <v>6</v>
      </c>
      <c r="H4402" t="s">
        <v>14</v>
      </c>
      <c r="I4402" t="s">
        <v>16</v>
      </c>
      <c r="J4402">
        <v>3</v>
      </c>
      <c r="K4402">
        <v>4278</v>
      </c>
      <c r="L4402">
        <v>1</v>
      </c>
      <c r="M4402" s="1" t="str">
        <f t="shared" si="544"/>
        <v>SHIP-004401</v>
      </c>
      <c r="N4402" t="str">
        <f t="shared" si="545"/>
        <v>GSITEM-004401</v>
      </c>
      <c r="O4402" t="str">
        <f t="shared" si="546"/>
        <v>GSORD-004401</v>
      </c>
      <c r="P4402" s="1" t="str">
        <f t="shared" si="547"/>
        <v>WH-A</v>
      </c>
      <c r="Q4402" s="1" t="str">
        <f t="shared" si="548"/>
        <v>Delayed</v>
      </c>
      <c r="R4402" s="1" t="str">
        <f t="shared" si="549"/>
        <v>No</v>
      </c>
      <c r="S4402" s="1" t="str">
        <f t="shared" si="550"/>
        <v>ecommerce_shipping</v>
      </c>
      <c r="T4402" s="1" t="str">
        <f t="shared" si="551"/>
        <v>SHIPMENT_STATUS_RECORDED</v>
      </c>
    </row>
    <row r="4403" spans="1:20" x14ac:dyDescent="0.2">
      <c r="A4403">
        <v>4402</v>
      </c>
      <c r="B4403" t="s">
        <v>18</v>
      </c>
      <c r="C4403" t="s">
        <v>22</v>
      </c>
      <c r="D4403">
        <v>4</v>
      </c>
      <c r="E4403">
        <v>3</v>
      </c>
      <c r="F4403">
        <v>218</v>
      </c>
      <c r="G4403">
        <v>2</v>
      </c>
      <c r="H4403" t="s">
        <v>14</v>
      </c>
      <c r="I4403" t="s">
        <v>15</v>
      </c>
      <c r="J4403">
        <v>7</v>
      </c>
      <c r="K4403">
        <v>4423</v>
      </c>
      <c r="L4403">
        <v>0</v>
      </c>
      <c r="M4403" s="1" t="str">
        <f t="shared" si="544"/>
        <v>SHIP-004402</v>
      </c>
      <c r="N4403" t="str">
        <f t="shared" si="545"/>
        <v>GSITEM-004402</v>
      </c>
      <c r="O4403" t="str">
        <f t="shared" si="546"/>
        <v>GSORD-004402</v>
      </c>
      <c r="P4403" s="1" t="str">
        <f t="shared" si="547"/>
        <v>WH-B</v>
      </c>
      <c r="Q4403" s="1" t="str">
        <f t="shared" si="548"/>
        <v>On Time</v>
      </c>
      <c r="R4403" s="1" t="str">
        <f t="shared" si="549"/>
        <v>Yes</v>
      </c>
      <c r="S4403" s="1" t="str">
        <f t="shared" si="550"/>
        <v>ecommerce_shipping</v>
      </c>
      <c r="T4403" s="1" t="str">
        <f t="shared" si="551"/>
        <v>SHIPMENT_STATUS_RECORDED</v>
      </c>
    </row>
    <row r="4404" spans="1:20" x14ac:dyDescent="0.2">
      <c r="A4404">
        <v>4403</v>
      </c>
      <c r="B4404" t="s">
        <v>20</v>
      </c>
      <c r="C4404" t="s">
        <v>22</v>
      </c>
      <c r="D4404">
        <v>4</v>
      </c>
      <c r="E4404">
        <v>2</v>
      </c>
      <c r="F4404">
        <v>193</v>
      </c>
      <c r="G4404">
        <v>2</v>
      </c>
      <c r="H4404" t="s">
        <v>19</v>
      </c>
      <c r="I4404" t="s">
        <v>15</v>
      </c>
      <c r="J4404">
        <v>1</v>
      </c>
      <c r="K4404">
        <v>5909</v>
      </c>
      <c r="L4404">
        <v>0</v>
      </c>
      <c r="M4404" s="1" t="str">
        <f t="shared" si="544"/>
        <v>SHIP-004403</v>
      </c>
      <c r="N4404" t="str">
        <f t="shared" si="545"/>
        <v>GSITEM-004403</v>
      </c>
      <c r="O4404" t="str">
        <f t="shared" si="546"/>
        <v>GSORD-004403</v>
      </c>
      <c r="P4404" s="1" t="str">
        <f t="shared" si="547"/>
        <v>WH-C</v>
      </c>
      <c r="Q4404" s="1" t="str">
        <f t="shared" si="548"/>
        <v>On Time</v>
      </c>
      <c r="R4404" s="1" t="str">
        <f t="shared" si="549"/>
        <v>Yes</v>
      </c>
      <c r="S4404" s="1" t="str">
        <f t="shared" si="550"/>
        <v>ecommerce_shipping</v>
      </c>
      <c r="T4404" s="1" t="str">
        <f t="shared" si="551"/>
        <v>SHIPMENT_STATUS_RECORDED</v>
      </c>
    </row>
    <row r="4405" spans="1:20" x14ac:dyDescent="0.2">
      <c r="A4405">
        <v>4404</v>
      </c>
      <c r="B4405" t="s">
        <v>15</v>
      </c>
      <c r="C4405" t="s">
        <v>22</v>
      </c>
      <c r="D4405">
        <v>5</v>
      </c>
      <c r="E4405">
        <v>3</v>
      </c>
      <c r="F4405">
        <v>187</v>
      </c>
      <c r="G4405">
        <v>3</v>
      </c>
      <c r="H4405" t="s">
        <v>14</v>
      </c>
      <c r="I4405" t="s">
        <v>15</v>
      </c>
      <c r="J4405">
        <v>3</v>
      </c>
      <c r="K4405">
        <v>4343</v>
      </c>
      <c r="L4405">
        <v>0</v>
      </c>
      <c r="M4405" s="1" t="str">
        <f t="shared" si="544"/>
        <v>SHIP-004404</v>
      </c>
      <c r="N4405" t="str">
        <f t="shared" si="545"/>
        <v>GSITEM-004404</v>
      </c>
      <c r="O4405" t="str">
        <f t="shared" si="546"/>
        <v>GSORD-004404</v>
      </c>
      <c r="P4405" s="1" t="str">
        <f t="shared" si="547"/>
        <v>WH-F</v>
      </c>
      <c r="Q4405" s="1" t="str">
        <f t="shared" si="548"/>
        <v>On Time</v>
      </c>
      <c r="R4405" s="1" t="str">
        <f t="shared" si="549"/>
        <v>Yes</v>
      </c>
      <c r="S4405" s="1" t="str">
        <f t="shared" si="550"/>
        <v>ecommerce_shipping</v>
      </c>
      <c r="T4405" s="1" t="str">
        <f t="shared" si="551"/>
        <v>SHIPMENT_STATUS_RECORDED</v>
      </c>
    </row>
    <row r="4406" spans="1:20" x14ac:dyDescent="0.2">
      <c r="A4406">
        <v>4405</v>
      </c>
      <c r="B4406" t="s">
        <v>12</v>
      </c>
      <c r="C4406" t="s">
        <v>22</v>
      </c>
      <c r="D4406">
        <v>3</v>
      </c>
      <c r="E4406">
        <v>4</v>
      </c>
      <c r="F4406">
        <v>246</v>
      </c>
      <c r="G4406">
        <v>3</v>
      </c>
      <c r="H4406" t="s">
        <v>14</v>
      </c>
      <c r="I4406" t="s">
        <v>16</v>
      </c>
      <c r="J4406">
        <v>1</v>
      </c>
      <c r="K4406">
        <v>4020</v>
      </c>
      <c r="L4406">
        <v>1</v>
      </c>
      <c r="M4406" s="1" t="str">
        <f t="shared" si="544"/>
        <v>SHIP-004405</v>
      </c>
      <c r="N4406" t="str">
        <f t="shared" si="545"/>
        <v>GSITEM-004405</v>
      </c>
      <c r="O4406" t="str">
        <f t="shared" si="546"/>
        <v>GSORD-004405</v>
      </c>
      <c r="P4406" s="1" t="str">
        <f t="shared" si="547"/>
        <v>WH-D</v>
      </c>
      <c r="Q4406" s="1" t="str">
        <f t="shared" si="548"/>
        <v>Delayed</v>
      </c>
      <c r="R4406" s="1" t="str">
        <f t="shared" si="549"/>
        <v>No</v>
      </c>
      <c r="S4406" s="1" t="str">
        <f t="shared" si="550"/>
        <v>ecommerce_shipping</v>
      </c>
      <c r="T4406" s="1" t="str">
        <f t="shared" si="551"/>
        <v>SHIPMENT_STATUS_RECORDED</v>
      </c>
    </row>
    <row r="4407" spans="1:20" x14ac:dyDescent="0.2">
      <c r="A4407">
        <v>4406</v>
      </c>
      <c r="B4407" t="s">
        <v>15</v>
      </c>
      <c r="C4407" t="s">
        <v>22</v>
      </c>
      <c r="D4407">
        <v>3</v>
      </c>
      <c r="E4407">
        <v>2</v>
      </c>
      <c r="F4407">
        <v>237</v>
      </c>
      <c r="G4407">
        <v>3</v>
      </c>
      <c r="H4407" t="s">
        <v>19</v>
      </c>
      <c r="I4407" t="s">
        <v>15</v>
      </c>
      <c r="J4407">
        <v>10</v>
      </c>
      <c r="K4407">
        <v>5851</v>
      </c>
      <c r="L4407">
        <v>0</v>
      </c>
      <c r="M4407" s="1" t="str">
        <f t="shared" si="544"/>
        <v>SHIP-004406</v>
      </c>
      <c r="N4407" t="str">
        <f t="shared" si="545"/>
        <v>GSITEM-004406</v>
      </c>
      <c r="O4407" t="str">
        <f t="shared" si="546"/>
        <v>GSORD-004406</v>
      </c>
      <c r="P4407" s="1" t="str">
        <f t="shared" si="547"/>
        <v>WH-F</v>
      </c>
      <c r="Q4407" s="1" t="str">
        <f t="shared" si="548"/>
        <v>On Time</v>
      </c>
      <c r="R4407" s="1" t="str">
        <f t="shared" si="549"/>
        <v>Yes</v>
      </c>
      <c r="S4407" s="1" t="str">
        <f t="shared" si="550"/>
        <v>ecommerce_shipping</v>
      </c>
      <c r="T4407" s="1" t="str">
        <f t="shared" si="551"/>
        <v>SHIPMENT_STATUS_RECORDED</v>
      </c>
    </row>
    <row r="4408" spans="1:20" x14ac:dyDescent="0.2">
      <c r="A4408">
        <v>4407</v>
      </c>
      <c r="B4408" t="s">
        <v>17</v>
      </c>
      <c r="C4408" t="s">
        <v>22</v>
      </c>
      <c r="D4408">
        <v>3</v>
      </c>
      <c r="E4408">
        <v>3</v>
      </c>
      <c r="F4408">
        <v>269</v>
      </c>
      <c r="G4408">
        <v>3</v>
      </c>
      <c r="H4408" t="s">
        <v>19</v>
      </c>
      <c r="I4408" t="s">
        <v>16</v>
      </c>
      <c r="J4408">
        <v>5</v>
      </c>
      <c r="K4408">
        <v>4197</v>
      </c>
      <c r="L4408">
        <v>1</v>
      </c>
      <c r="M4408" s="1" t="str">
        <f t="shared" si="544"/>
        <v>SHIP-004407</v>
      </c>
      <c r="N4408" t="str">
        <f t="shared" si="545"/>
        <v>GSITEM-004407</v>
      </c>
      <c r="O4408" t="str">
        <f t="shared" si="546"/>
        <v>GSORD-004407</v>
      </c>
      <c r="P4408" s="1" t="str">
        <f t="shared" si="547"/>
        <v>WH-A</v>
      </c>
      <c r="Q4408" s="1" t="str">
        <f t="shared" si="548"/>
        <v>Delayed</v>
      </c>
      <c r="R4408" s="1" t="str">
        <f t="shared" si="549"/>
        <v>No</v>
      </c>
      <c r="S4408" s="1" t="str">
        <f t="shared" si="550"/>
        <v>ecommerce_shipping</v>
      </c>
      <c r="T4408" s="1" t="str">
        <f t="shared" si="551"/>
        <v>SHIPMENT_STATUS_RECORDED</v>
      </c>
    </row>
    <row r="4409" spans="1:20" x14ac:dyDescent="0.2">
      <c r="A4409">
        <v>4408</v>
      </c>
      <c r="B4409" t="s">
        <v>18</v>
      </c>
      <c r="C4409" t="s">
        <v>22</v>
      </c>
      <c r="D4409">
        <v>3</v>
      </c>
      <c r="E4409">
        <v>5</v>
      </c>
      <c r="F4409">
        <v>107</v>
      </c>
      <c r="G4409">
        <v>5</v>
      </c>
      <c r="H4409" t="s">
        <v>14</v>
      </c>
      <c r="I4409" t="s">
        <v>15</v>
      </c>
      <c r="J4409">
        <v>4</v>
      </c>
      <c r="K4409">
        <v>5624</v>
      </c>
      <c r="L4409">
        <v>0</v>
      </c>
      <c r="M4409" s="1" t="str">
        <f t="shared" si="544"/>
        <v>SHIP-004408</v>
      </c>
      <c r="N4409" t="str">
        <f t="shared" si="545"/>
        <v>GSITEM-004408</v>
      </c>
      <c r="O4409" t="str">
        <f t="shared" si="546"/>
        <v>GSORD-004408</v>
      </c>
      <c r="P4409" s="1" t="str">
        <f t="shared" si="547"/>
        <v>WH-B</v>
      </c>
      <c r="Q4409" s="1" t="str">
        <f t="shared" si="548"/>
        <v>On Time</v>
      </c>
      <c r="R4409" s="1" t="str">
        <f t="shared" si="549"/>
        <v>Yes</v>
      </c>
      <c r="S4409" s="1" t="str">
        <f t="shared" si="550"/>
        <v>ecommerce_shipping</v>
      </c>
      <c r="T4409" s="1" t="str">
        <f t="shared" si="551"/>
        <v>SHIPMENT_STATUS_RECORDED</v>
      </c>
    </row>
    <row r="4410" spans="1:20" x14ac:dyDescent="0.2">
      <c r="A4410">
        <v>4409</v>
      </c>
      <c r="B4410" t="s">
        <v>20</v>
      </c>
      <c r="C4410" t="s">
        <v>22</v>
      </c>
      <c r="D4410">
        <v>3</v>
      </c>
      <c r="E4410">
        <v>3</v>
      </c>
      <c r="F4410">
        <v>147</v>
      </c>
      <c r="G4410">
        <v>3</v>
      </c>
      <c r="H4410" t="s">
        <v>14</v>
      </c>
      <c r="I4410" t="s">
        <v>16</v>
      </c>
      <c r="J4410">
        <v>4</v>
      </c>
      <c r="K4410">
        <v>5805</v>
      </c>
      <c r="L4410">
        <v>0</v>
      </c>
      <c r="M4410" s="1" t="str">
        <f t="shared" si="544"/>
        <v>SHIP-004409</v>
      </c>
      <c r="N4410" t="str">
        <f t="shared" si="545"/>
        <v>GSITEM-004409</v>
      </c>
      <c r="O4410" t="str">
        <f t="shared" si="546"/>
        <v>GSORD-004409</v>
      </c>
      <c r="P4410" s="1" t="str">
        <f t="shared" si="547"/>
        <v>WH-C</v>
      </c>
      <c r="Q4410" s="1" t="str">
        <f t="shared" si="548"/>
        <v>On Time</v>
      </c>
      <c r="R4410" s="1" t="str">
        <f t="shared" si="549"/>
        <v>Yes</v>
      </c>
      <c r="S4410" s="1" t="str">
        <f t="shared" si="550"/>
        <v>ecommerce_shipping</v>
      </c>
      <c r="T4410" s="1" t="str">
        <f t="shared" si="551"/>
        <v>SHIPMENT_STATUS_RECORDED</v>
      </c>
    </row>
    <row r="4411" spans="1:20" x14ac:dyDescent="0.2">
      <c r="A4411">
        <v>4410</v>
      </c>
      <c r="B4411" t="s">
        <v>15</v>
      </c>
      <c r="C4411" t="s">
        <v>22</v>
      </c>
      <c r="D4411">
        <v>3</v>
      </c>
      <c r="E4411">
        <v>4</v>
      </c>
      <c r="F4411">
        <v>111</v>
      </c>
      <c r="G4411">
        <v>5</v>
      </c>
      <c r="H4411" t="s">
        <v>19</v>
      </c>
      <c r="I4411" t="s">
        <v>15</v>
      </c>
      <c r="J4411">
        <v>1</v>
      </c>
      <c r="K4411">
        <v>4102</v>
      </c>
      <c r="L4411">
        <v>0</v>
      </c>
      <c r="M4411" s="1" t="str">
        <f t="shared" si="544"/>
        <v>SHIP-004410</v>
      </c>
      <c r="N4411" t="str">
        <f t="shared" si="545"/>
        <v>GSITEM-004410</v>
      </c>
      <c r="O4411" t="str">
        <f t="shared" si="546"/>
        <v>GSORD-004410</v>
      </c>
      <c r="P4411" s="1" t="str">
        <f t="shared" si="547"/>
        <v>WH-F</v>
      </c>
      <c r="Q4411" s="1" t="str">
        <f t="shared" si="548"/>
        <v>On Time</v>
      </c>
      <c r="R4411" s="1" t="str">
        <f t="shared" si="549"/>
        <v>Yes</v>
      </c>
      <c r="S4411" s="1" t="str">
        <f t="shared" si="550"/>
        <v>ecommerce_shipping</v>
      </c>
      <c r="T4411" s="1" t="str">
        <f t="shared" si="551"/>
        <v>SHIPMENT_STATUS_RECORDED</v>
      </c>
    </row>
    <row r="4412" spans="1:20" x14ac:dyDescent="0.2">
      <c r="A4412">
        <v>4411</v>
      </c>
      <c r="B4412" t="s">
        <v>12</v>
      </c>
      <c r="C4412" t="s">
        <v>22</v>
      </c>
      <c r="D4412">
        <v>3</v>
      </c>
      <c r="E4412">
        <v>5</v>
      </c>
      <c r="F4412">
        <v>197</v>
      </c>
      <c r="G4412">
        <v>3</v>
      </c>
      <c r="H4412" t="s">
        <v>19</v>
      </c>
      <c r="I4412" t="s">
        <v>15</v>
      </c>
      <c r="J4412">
        <v>2</v>
      </c>
      <c r="K4412">
        <v>4018</v>
      </c>
      <c r="L4412">
        <v>1</v>
      </c>
      <c r="M4412" s="1" t="str">
        <f t="shared" si="544"/>
        <v>SHIP-004411</v>
      </c>
      <c r="N4412" t="str">
        <f t="shared" si="545"/>
        <v>GSITEM-004411</v>
      </c>
      <c r="O4412" t="str">
        <f t="shared" si="546"/>
        <v>GSORD-004411</v>
      </c>
      <c r="P4412" s="1" t="str">
        <f t="shared" si="547"/>
        <v>WH-D</v>
      </c>
      <c r="Q4412" s="1" t="str">
        <f t="shared" si="548"/>
        <v>Delayed</v>
      </c>
      <c r="R4412" s="1" t="str">
        <f t="shared" si="549"/>
        <v>No</v>
      </c>
      <c r="S4412" s="1" t="str">
        <f t="shared" si="550"/>
        <v>ecommerce_shipping</v>
      </c>
      <c r="T4412" s="1" t="str">
        <f t="shared" si="551"/>
        <v>SHIPMENT_STATUS_RECORDED</v>
      </c>
    </row>
    <row r="4413" spans="1:20" x14ac:dyDescent="0.2">
      <c r="A4413">
        <v>4412</v>
      </c>
      <c r="B4413" t="s">
        <v>15</v>
      </c>
      <c r="C4413" t="s">
        <v>22</v>
      </c>
      <c r="D4413">
        <v>3</v>
      </c>
      <c r="E4413">
        <v>4</v>
      </c>
      <c r="F4413">
        <v>257</v>
      </c>
      <c r="G4413">
        <v>4</v>
      </c>
      <c r="H4413" t="s">
        <v>14</v>
      </c>
      <c r="I4413" t="s">
        <v>16</v>
      </c>
      <c r="J4413">
        <v>9</v>
      </c>
      <c r="K4413">
        <v>4537</v>
      </c>
      <c r="L4413">
        <v>0</v>
      </c>
      <c r="M4413" s="1" t="str">
        <f t="shared" si="544"/>
        <v>SHIP-004412</v>
      </c>
      <c r="N4413" t="str">
        <f t="shared" si="545"/>
        <v>GSITEM-004412</v>
      </c>
      <c r="O4413" t="str">
        <f t="shared" si="546"/>
        <v>GSORD-004412</v>
      </c>
      <c r="P4413" s="1" t="str">
        <f t="shared" si="547"/>
        <v>WH-F</v>
      </c>
      <c r="Q4413" s="1" t="str">
        <f t="shared" si="548"/>
        <v>On Time</v>
      </c>
      <c r="R4413" s="1" t="str">
        <f t="shared" si="549"/>
        <v>Yes</v>
      </c>
      <c r="S4413" s="1" t="str">
        <f t="shared" si="550"/>
        <v>ecommerce_shipping</v>
      </c>
      <c r="T4413" s="1" t="str">
        <f t="shared" si="551"/>
        <v>SHIPMENT_STATUS_RECORDED</v>
      </c>
    </row>
    <row r="4414" spans="1:20" x14ac:dyDescent="0.2">
      <c r="A4414">
        <v>4413</v>
      </c>
      <c r="B4414" t="s">
        <v>17</v>
      </c>
      <c r="C4414" t="s">
        <v>22</v>
      </c>
      <c r="D4414">
        <v>5</v>
      </c>
      <c r="E4414">
        <v>4</v>
      </c>
      <c r="F4414">
        <v>269</v>
      </c>
      <c r="G4414">
        <v>2</v>
      </c>
      <c r="H4414" t="s">
        <v>19</v>
      </c>
      <c r="I4414" t="s">
        <v>15</v>
      </c>
      <c r="J4414">
        <v>2</v>
      </c>
      <c r="K4414">
        <v>5276</v>
      </c>
      <c r="L4414">
        <v>0</v>
      </c>
      <c r="M4414" s="1" t="str">
        <f t="shared" si="544"/>
        <v>SHIP-004413</v>
      </c>
      <c r="N4414" t="str">
        <f t="shared" si="545"/>
        <v>GSITEM-004413</v>
      </c>
      <c r="O4414" t="str">
        <f t="shared" si="546"/>
        <v>GSORD-004413</v>
      </c>
      <c r="P4414" s="1" t="str">
        <f t="shared" si="547"/>
        <v>WH-A</v>
      </c>
      <c r="Q4414" s="1" t="str">
        <f t="shared" si="548"/>
        <v>On Time</v>
      </c>
      <c r="R4414" s="1" t="str">
        <f t="shared" si="549"/>
        <v>Yes</v>
      </c>
      <c r="S4414" s="1" t="str">
        <f t="shared" si="550"/>
        <v>ecommerce_shipping</v>
      </c>
      <c r="T4414" s="1" t="str">
        <f t="shared" si="551"/>
        <v>SHIPMENT_STATUS_RECORDED</v>
      </c>
    </row>
    <row r="4415" spans="1:20" x14ac:dyDescent="0.2">
      <c r="A4415">
        <v>4414</v>
      </c>
      <c r="B4415" t="s">
        <v>18</v>
      </c>
      <c r="C4415" t="s">
        <v>22</v>
      </c>
      <c r="D4415">
        <v>3</v>
      </c>
      <c r="E4415">
        <v>2</v>
      </c>
      <c r="F4415">
        <v>224</v>
      </c>
      <c r="G4415">
        <v>2</v>
      </c>
      <c r="H4415" t="s">
        <v>19</v>
      </c>
      <c r="I4415" t="s">
        <v>15</v>
      </c>
      <c r="J4415">
        <v>3</v>
      </c>
      <c r="K4415">
        <v>4405</v>
      </c>
      <c r="L4415">
        <v>0</v>
      </c>
      <c r="M4415" s="1" t="str">
        <f t="shared" si="544"/>
        <v>SHIP-004414</v>
      </c>
      <c r="N4415" t="str">
        <f t="shared" si="545"/>
        <v>GSITEM-004414</v>
      </c>
      <c r="O4415" t="str">
        <f t="shared" si="546"/>
        <v>GSORD-004414</v>
      </c>
      <c r="P4415" s="1" t="str">
        <f t="shared" si="547"/>
        <v>WH-B</v>
      </c>
      <c r="Q4415" s="1" t="str">
        <f t="shared" si="548"/>
        <v>On Time</v>
      </c>
      <c r="R4415" s="1" t="str">
        <f t="shared" si="549"/>
        <v>Yes</v>
      </c>
      <c r="S4415" s="1" t="str">
        <f t="shared" si="550"/>
        <v>ecommerce_shipping</v>
      </c>
      <c r="T4415" s="1" t="str">
        <f t="shared" si="551"/>
        <v>SHIPMENT_STATUS_RECORDED</v>
      </c>
    </row>
    <row r="4416" spans="1:20" x14ac:dyDescent="0.2">
      <c r="A4416">
        <v>4415</v>
      </c>
      <c r="B4416" t="s">
        <v>20</v>
      </c>
      <c r="C4416" t="s">
        <v>22</v>
      </c>
      <c r="D4416">
        <v>3</v>
      </c>
      <c r="E4416">
        <v>3</v>
      </c>
      <c r="F4416">
        <v>262</v>
      </c>
      <c r="G4416">
        <v>2</v>
      </c>
      <c r="H4416" t="s">
        <v>19</v>
      </c>
      <c r="I4416" t="s">
        <v>15</v>
      </c>
      <c r="J4416">
        <v>10</v>
      </c>
      <c r="K4416">
        <v>5032</v>
      </c>
      <c r="L4416">
        <v>0</v>
      </c>
      <c r="M4416" s="1" t="str">
        <f t="shared" si="544"/>
        <v>SHIP-004415</v>
      </c>
      <c r="N4416" t="str">
        <f t="shared" si="545"/>
        <v>GSITEM-004415</v>
      </c>
      <c r="O4416" t="str">
        <f t="shared" si="546"/>
        <v>GSORD-004415</v>
      </c>
      <c r="P4416" s="1" t="str">
        <f t="shared" si="547"/>
        <v>WH-C</v>
      </c>
      <c r="Q4416" s="1" t="str">
        <f t="shared" si="548"/>
        <v>On Time</v>
      </c>
      <c r="R4416" s="1" t="str">
        <f t="shared" si="549"/>
        <v>Yes</v>
      </c>
      <c r="S4416" s="1" t="str">
        <f t="shared" si="550"/>
        <v>ecommerce_shipping</v>
      </c>
      <c r="T4416" s="1" t="str">
        <f t="shared" si="551"/>
        <v>SHIPMENT_STATUS_RECORDED</v>
      </c>
    </row>
    <row r="4417" spans="1:20" x14ac:dyDescent="0.2">
      <c r="A4417">
        <v>4416</v>
      </c>
      <c r="B4417" t="s">
        <v>15</v>
      </c>
      <c r="C4417" t="s">
        <v>22</v>
      </c>
      <c r="D4417">
        <v>5</v>
      </c>
      <c r="E4417">
        <v>3</v>
      </c>
      <c r="F4417">
        <v>181</v>
      </c>
      <c r="G4417">
        <v>3</v>
      </c>
      <c r="H4417" t="s">
        <v>21</v>
      </c>
      <c r="I4417" t="s">
        <v>16</v>
      </c>
      <c r="J4417">
        <v>7</v>
      </c>
      <c r="K4417">
        <v>5675</v>
      </c>
      <c r="L4417">
        <v>1</v>
      </c>
      <c r="M4417" s="1" t="str">
        <f t="shared" si="544"/>
        <v>SHIP-004416</v>
      </c>
      <c r="N4417" t="str">
        <f t="shared" si="545"/>
        <v>GSITEM-004416</v>
      </c>
      <c r="O4417" t="str">
        <f t="shared" si="546"/>
        <v>GSORD-004416</v>
      </c>
      <c r="P4417" s="1" t="str">
        <f t="shared" si="547"/>
        <v>WH-F</v>
      </c>
      <c r="Q4417" s="1" t="str">
        <f t="shared" si="548"/>
        <v>Delayed</v>
      </c>
      <c r="R4417" s="1" t="str">
        <f t="shared" si="549"/>
        <v>No</v>
      </c>
      <c r="S4417" s="1" t="str">
        <f t="shared" si="550"/>
        <v>ecommerce_shipping</v>
      </c>
      <c r="T4417" s="1" t="str">
        <f t="shared" si="551"/>
        <v>SHIPMENT_STATUS_RECORDED</v>
      </c>
    </row>
    <row r="4418" spans="1:20" x14ac:dyDescent="0.2">
      <c r="A4418">
        <v>4417</v>
      </c>
      <c r="B4418" t="s">
        <v>12</v>
      </c>
      <c r="C4418" t="s">
        <v>22</v>
      </c>
      <c r="D4418">
        <v>3</v>
      </c>
      <c r="E4418">
        <v>5</v>
      </c>
      <c r="F4418">
        <v>159</v>
      </c>
      <c r="G4418">
        <v>3</v>
      </c>
      <c r="H4418" t="s">
        <v>19</v>
      </c>
      <c r="I4418" t="s">
        <v>16</v>
      </c>
      <c r="J4418">
        <v>9</v>
      </c>
      <c r="K4418">
        <v>4555</v>
      </c>
      <c r="L4418">
        <v>0</v>
      </c>
      <c r="M4418" s="1" t="str">
        <f t="shared" ref="M4418:M4481" si="552">"SHIP-"&amp;TEXT(A4418,"000000")</f>
        <v>SHIP-004417</v>
      </c>
      <c r="N4418" t="str">
        <f t="shared" ref="N4418:N4481" si="553">"GSITEM-"&amp;TEXT(A4418,"000000")</f>
        <v>GSITEM-004417</v>
      </c>
      <c r="O4418" t="str">
        <f t="shared" ref="O4418:O4481" si="554">"GSORD-"&amp;TEXT(A4418,"000000")</f>
        <v>GSORD-004417</v>
      </c>
      <c r="P4418" s="1" t="str">
        <f t="shared" ref="P4418:P4481" si="555">"WH-"&amp;B4418</f>
        <v>WH-D</v>
      </c>
      <c r="Q4418" s="1" t="str">
        <f t="shared" ref="Q4418:Q4481" si="556">IF(L4418=1,"Delayed","On Time")</f>
        <v>On Time</v>
      </c>
      <c r="R4418" s="1" t="str">
        <f t="shared" ref="R4418:R4481" si="557">IF(L4418=0,"Yes","No")</f>
        <v>Yes</v>
      </c>
      <c r="S4418" s="1" t="str">
        <f t="shared" ref="S4418:S4481" si="558">"ecommerce_shipping"</f>
        <v>ecommerce_shipping</v>
      </c>
      <c r="T4418" s="1" t="str">
        <f t="shared" ref="T4418:T4481" si="559">"SHIPMENT_STATUS_RECORDED"</f>
        <v>SHIPMENT_STATUS_RECORDED</v>
      </c>
    </row>
    <row r="4419" spans="1:20" x14ac:dyDescent="0.2">
      <c r="A4419">
        <v>4418</v>
      </c>
      <c r="B4419" t="s">
        <v>15</v>
      </c>
      <c r="C4419" t="s">
        <v>22</v>
      </c>
      <c r="D4419">
        <v>3</v>
      </c>
      <c r="E4419">
        <v>2</v>
      </c>
      <c r="F4419">
        <v>207</v>
      </c>
      <c r="G4419">
        <v>2</v>
      </c>
      <c r="H4419" t="s">
        <v>14</v>
      </c>
      <c r="I4419" t="s">
        <v>16</v>
      </c>
      <c r="J4419">
        <v>9</v>
      </c>
      <c r="K4419">
        <v>4671</v>
      </c>
      <c r="L4419">
        <v>0</v>
      </c>
      <c r="M4419" s="1" t="str">
        <f t="shared" si="552"/>
        <v>SHIP-004418</v>
      </c>
      <c r="N4419" t="str">
        <f t="shared" si="553"/>
        <v>GSITEM-004418</v>
      </c>
      <c r="O4419" t="str">
        <f t="shared" si="554"/>
        <v>GSORD-004418</v>
      </c>
      <c r="P4419" s="1" t="str">
        <f t="shared" si="555"/>
        <v>WH-F</v>
      </c>
      <c r="Q4419" s="1" t="str">
        <f t="shared" si="556"/>
        <v>On Time</v>
      </c>
      <c r="R4419" s="1" t="str">
        <f t="shared" si="557"/>
        <v>Yes</v>
      </c>
      <c r="S4419" s="1" t="str">
        <f t="shared" si="558"/>
        <v>ecommerce_shipping</v>
      </c>
      <c r="T4419" s="1" t="str">
        <f t="shared" si="559"/>
        <v>SHIPMENT_STATUS_RECORDED</v>
      </c>
    </row>
    <row r="4420" spans="1:20" x14ac:dyDescent="0.2">
      <c r="A4420">
        <v>4419</v>
      </c>
      <c r="B4420" t="s">
        <v>17</v>
      </c>
      <c r="C4420" t="s">
        <v>22</v>
      </c>
      <c r="D4420">
        <v>3</v>
      </c>
      <c r="E4420">
        <v>1</v>
      </c>
      <c r="F4420">
        <v>238</v>
      </c>
      <c r="G4420">
        <v>3</v>
      </c>
      <c r="H4420" t="s">
        <v>19</v>
      </c>
      <c r="I4420" t="s">
        <v>15</v>
      </c>
      <c r="J4420">
        <v>5</v>
      </c>
      <c r="K4420">
        <v>4399</v>
      </c>
      <c r="L4420">
        <v>1</v>
      </c>
      <c r="M4420" s="1" t="str">
        <f t="shared" si="552"/>
        <v>SHIP-004419</v>
      </c>
      <c r="N4420" t="str">
        <f t="shared" si="553"/>
        <v>GSITEM-004419</v>
      </c>
      <c r="O4420" t="str">
        <f t="shared" si="554"/>
        <v>GSORD-004419</v>
      </c>
      <c r="P4420" s="1" t="str">
        <f t="shared" si="555"/>
        <v>WH-A</v>
      </c>
      <c r="Q4420" s="1" t="str">
        <f t="shared" si="556"/>
        <v>Delayed</v>
      </c>
      <c r="R4420" s="1" t="str">
        <f t="shared" si="557"/>
        <v>No</v>
      </c>
      <c r="S4420" s="1" t="str">
        <f t="shared" si="558"/>
        <v>ecommerce_shipping</v>
      </c>
      <c r="T4420" s="1" t="str">
        <f t="shared" si="559"/>
        <v>SHIPMENT_STATUS_RECORDED</v>
      </c>
    </row>
    <row r="4421" spans="1:20" x14ac:dyDescent="0.2">
      <c r="A4421">
        <v>4420</v>
      </c>
      <c r="B4421" t="s">
        <v>18</v>
      </c>
      <c r="C4421" t="s">
        <v>22</v>
      </c>
      <c r="D4421">
        <v>2</v>
      </c>
      <c r="E4421">
        <v>3</v>
      </c>
      <c r="F4421">
        <v>239</v>
      </c>
      <c r="G4421">
        <v>3</v>
      </c>
      <c r="H4421" t="s">
        <v>21</v>
      </c>
      <c r="I4421" t="s">
        <v>16</v>
      </c>
      <c r="J4421">
        <v>1</v>
      </c>
      <c r="K4421">
        <v>5910</v>
      </c>
      <c r="L4421">
        <v>0</v>
      </c>
      <c r="M4421" s="1" t="str">
        <f t="shared" si="552"/>
        <v>SHIP-004420</v>
      </c>
      <c r="N4421" t="str">
        <f t="shared" si="553"/>
        <v>GSITEM-004420</v>
      </c>
      <c r="O4421" t="str">
        <f t="shared" si="554"/>
        <v>GSORD-004420</v>
      </c>
      <c r="P4421" s="1" t="str">
        <f t="shared" si="555"/>
        <v>WH-B</v>
      </c>
      <c r="Q4421" s="1" t="str">
        <f t="shared" si="556"/>
        <v>On Time</v>
      </c>
      <c r="R4421" s="1" t="str">
        <f t="shared" si="557"/>
        <v>Yes</v>
      </c>
      <c r="S4421" s="1" t="str">
        <f t="shared" si="558"/>
        <v>ecommerce_shipping</v>
      </c>
      <c r="T4421" s="1" t="str">
        <f t="shared" si="559"/>
        <v>SHIPMENT_STATUS_RECORDED</v>
      </c>
    </row>
    <row r="4422" spans="1:20" x14ac:dyDescent="0.2">
      <c r="A4422">
        <v>4421</v>
      </c>
      <c r="B4422" t="s">
        <v>20</v>
      </c>
      <c r="C4422" t="s">
        <v>22</v>
      </c>
      <c r="D4422">
        <v>4</v>
      </c>
      <c r="E4422">
        <v>5</v>
      </c>
      <c r="F4422">
        <v>206</v>
      </c>
      <c r="G4422">
        <v>2</v>
      </c>
      <c r="H4422" t="s">
        <v>14</v>
      </c>
      <c r="I4422" t="s">
        <v>15</v>
      </c>
      <c r="J4422">
        <v>10</v>
      </c>
      <c r="K4422">
        <v>4264</v>
      </c>
      <c r="L4422">
        <v>1</v>
      </c>
      <c r="M4422" s="1" t="str">
        <f t="shared" si="552"/>
        <v>SHIP-004421</v>
      </c>
      <c r="N4422" t="str">
        <f t="shared" si="553"/>
        <v>GSITEM-004421</v>
      </c>
      <c r="O4422" t="str">
        <f t="shared" si="554"/>
        <v>GSORD-004421</v>
      </c>
      <c r="P4422" s="1" t="str">
        <f t="shared" si="555"/>
        <v>WH-C</v>
      </c>
      <c r="Q4422" s="1" t="str">
        <f t="shared" si="556"/>
        <v>Delayed</v>
      </c>
      <c r="R4422" s="1" t="str">
        <f t="shared" si="557"/>
        <v>No</v>
      </c>
      <c r="S4422" s="1" t="str">
        <f t="shared" si="558"/>
        <v>ecommerce_shipping</v>
      </c>
      <c r="T4422" s="1" t="str">
        <f t="shared" si="559"/>
        <v>SHIPMENT_STATUS_RECORDED</v>
      </c>
    </row>
    <row r="4423" spans="1:20" x14ac:dyDescent="0.2">
      <c r="A4423">
        <v>4422</v>
      </c>
      <c r="B4423" t="s">
        <v>15</v>
      </c>
      <c r="C4423" t="s">
        <v>22</v>
      </c>
      <c r="D4423">
        <v>4</v>
      </c>
      <c r="E4423">
        <v>1</v>
      </c>
      <c r="F4423">
        <v>159</v>
      </c>
      <c r="G4423">
        <v>4</v>
      </c>
      <c r="H4423" t="s">
        <v>14</v>
      </c>
      <c r="I4423" t="s">
        <v>16</v>
      </c>
      <c r="J4423">
        <v>5</v>
      </c>
      <c r="K4423">
        <v>5420</v>
      </c>
      <c r="L4423">
        <v>1</v>
      </c>
      <c r="M4423" s="1" t="str">
        <f t="shared" si="552"/>
        <v>SHIP-004422</v>
      </c>
      <c r="N4423" t="str">
        <f t="shared" si="553"/>
        <v>GSITEM-004422</v>
      </c>
      <c r="O4423" t="str">
        <f t="shared" si="554"/>
        <v>GSORD-004422</v>
      </c>
      <c r="P4423" s="1" t="str">
        <f t="shared" si="555"/>
        <v>WH-F</v>
      </c>
      <c r="Q4423" s="1" t="str">
        <f t="shared" si="556"/>
        <v>Delayed</v>
      </c>
      <c r="R4423" s="1" t="str">
        <f t="shared" si="557"/>
        <v>No</v>
      </c>
      <c r="S4423" s="1" t="str">
        <f t="shared" si="558"/>
        <v>ecommerce_shipping</v>
      </c>
      <c r="T4423" s="1" t="str">
        <f t="shared" si="559"/>
        <v>SHIPMENT_STATUS_RECORDED</v>
      </c>
    </row>
    <row r="4424" spans="1:20" x14ac:dyDescent="0.2">
      <c r="A4424">
        <v>4423</v>
      </c>
      <c r="B4424" t="s">
        <v>12</v>
      </c>
      <c r="C4424" t="s">
        <v>22</v>
      </c>
      <c r="D4424">
        <v>3</v>
      </c>
      <c r="E4424">
        <v>4</v>
      </c>
      <c r="F4424">
        <v>207</v>
      </c>
      <c r="G4424">
        <v>2</v>
      </c>
      <c r="H4424" t="s">
        <v>19</v>
      </c>
      <c r="I4424" t="s">
        <v>16</v>
      </c>
      <c r="J4424">
        <v>10</v>
      </c>
      <c r="K4424">
        <v>4706</v>
      </c>
      <c r="L4424">
        <v>0</v>
      </c>
      <c r="M4424" s="1" t="str">
        <f t="shared" si="552"/>
        <v>SHIP-004423</v>
      </c>
      <c r="N4424" t="str">
        <f t="shared" si="553"/>
        <v>GSITEM-004423</v>
      </c>
      <c r="O4424" t="str">
        <f t="shared" si="554"/>
        <v>GSORD-004423</v>
      </c>
      <c r="P4424" s="1" t="str">
        <f t="shared" si="555"/>
        <v>WH-D</v>
      </c>
      <c r="Q4424" s="1" t="str">
        <f t="shared" si="556"/>
        <v>On Time</v>
      </c>
      <c r="R4424" s="1" t="str">
        <f t="shared" si="557"/>
        <v>Yes</v>
      </c>
      <c r="S4424" s="1" t="str">
        <f t="shared" si="558"/>
        <v>ecommerce_shipping</v>
      </c>
      <c r="T4424" s="1" t="str">
        <f t="shared" si="559"/>
        <v>SHIPMENT_STATUS_RECORDED</v>
      </c>
    </row>
    <row r="4425" spans="1:20" x14ac:dyDescent="0.2">
      <c r="A4425">
        <v>4424</v>
      </c>
      <c r="B4425" t="s">
        <v>15</v>
      </c>
      <c r="C4425" t="s">
        <v>22</v>
      </c>
      <c r="D4425">
        <v>4</v>
      </c>
      <c r="E4425">
        <v>3</v>
      </c>
      <c r="F4425">
        <v>262</v>
      </c>
      <c r="G4425">
        <v>2</v>
      </c>
      <c r="H4425" t="s">
        <v>14</v>
      </c>
      <c r="I4425" t="s">
        <v>16</v>
      </c>
      <c r="J4425">
        <v>10</v>
      </c>
      <c r="K4425">
        <v>5524</v>
      </c>
      <c r="L4425">
        <v>1</v>
      </c>
      <c r="M4425" s="1" t="str">
        <f t="shared" si="552"/>
        <v>SHIP-004424</v>
      </c>
      <c r="N4425" t="str">
        <f t="shared" si="553"/>
        <v>GSITEM-004424</v>
      </c>
      <c r="O4425" t="str">
        <f t="shared" si="554"/>
        <v>GSORD-004424</v>
      </c>
      <c r="P4425" s="1" t="str">
        <f t="shared" si="555"/>
        <v>WH-F</v>
      </c>
      <c r="Q4425" s="1" t="str">
        <f t="shared" si="556"/>
        <v>Delayed</v>
      </c>
      <c r="R4425" s="1" t="str">
        <f t="shared" si="557"/>
        <v>No</v>
      </c>
      <c r="S4425" s="1" t="str">
        <f t="shared" si="558"/>
        <v>ecommerce_shipping</v>
      </c>
      <c r="T4425" s="1" t="str">
        <f t="shared" si="559"/>
        <v>SHIPMENT_STATUS_RECORDED</v>
      </c>
    </row>
    <row r="4426" spans="1:20" x14ac:dyDescent="0.2">
      <c r="A4426">
        <v>4425</v>
      </c>
      <c r="B4426" t="s">
        <v>17</v>
      </c>
      <c r="C4426" t="s">
        <v>22</v>
      </c>
      <c r="D4426">
        <v>3</v>
      </c>
      <c r="E4426">
        <v>3</v>
      </c>
      <c r="F4426">
        <v>251</v>
      </c>
      <c r="G4426">
        <v>2</v>
      </c>
      <c r="H4426" t="s">
        <v>14</v>
      </c>
      <c r="I4426" t="s">
        <v>16</v>
      </c>
      <c r="J4426">
        <v>3</v>
      </c>
      <c r="K4426">
        <v>5168</v>
      </c>
      <c r="L4426">
        <v>0</v>
      </c>
      <c r="M4426" s="1" t="str">
        <f t="shared" si="552"/>
        <v>SHIP-004425</v>
      </c>
      <c r="N4426" t="str">
        <f t="shared" si="553"/>
        <v>GSITEM-004425</v>
      </c>
      <c r="O4426" t="str">
        <f t="shared" si="554"/>
        <v>GSORD-004425</v>
      </c>
      <c r="P4426" s="1" t="str">
        <f t="shared" si="555"/>
        <v>WH-A</v>
      </c>
      <c r="Q4426" s="1" t="str">
        <f t="shared" si="556"/>
        <v>On Time</v>
      </c>
      <c r="R4426" s="1" t="str">
        <f t="shared" si="557"/>
        <v>Yes</v>
      </c>
      <c r="S4426" s="1" t="str">
        <f t="shared" si="558"/>
        <v>ecommerce_shipping</v>
      </c>
      <c r="T4426" s="1" t="str">
        <f t="shared" si="559"/>
        <v>SHIPMENT_STATUS_RECORDED</v>
      </c>
    </row>
    <row r="4427" spans="1:20" x14ac:dyDescent="0.2">
      <c r="A4427">
        <v>4426</v>
      </c>
      <c r="B4427" t="s">
        <v>18</v>
      </c>
      <c r="C4427" t="s">
        <v>22</v>
      </c>
      <c r="D4427">
        <v>5</v>
      </c>
      <c r="E4427">
        <v>5</v>
      </c>
      <c r="F4427">
        <v>188</v>
      </c>
      <c r="G4427">
        <v>3</v>
      </c>
      <c r="H4427" t="s">
        <v>14</v>
      </c>
      <c r="I4427" t="s">
        <v>15</v>
      </c>
      <c r="J4427">
        <v>7</v>
      </c>
      <c r="K4427">
        <v>4485</v>
      </c>
      <c r="L4427">
        <v>1</v>
      </c>
      <c r="M4427" s="1" t="str">
        <f t="shared" si="552"/>
        <v>SHIP-004426</v>
      </c>
      <c r="N4427" t="str">
        <f t="shared" si="553"/>
        <v>GSITEM-004426</v>
      </c>
      <c r="O4427" t="str">
        <f t="shared" si="554"/>
        <v>GSORD-004426</v>
      </c>
      <c r="P4427" s="1" t="str">
        <f t="shared" si="555"/>
        <v>WH-B</v>
      </c>
      <c r="Q4427" s="1" t="str">
        <f t="shared" si="556"/>
        <v>Delayed</v>
      </c>
      <c r="R4427" s="1" t="str">
        <f t="shared" si="557"/>
        <v>No</v>
      </c>
      <c r="S4427" s="1" t="str">
        <f t="shared" si="558"/>
        <v>ecommerce_shipping</v>
      </c>
      <c r="T4427" s="1" t="str">
        <f t="shared" si="559"/>
        <v>SHIPMENT_STATUS_RECORDED</v>
      </c>
    </row>
    <row r="4428" spans="1:20" x14ac:dyDescent="0.2">
      <c r="A4428">
        <v>4427</v>
      </c>
      <c r="B4428" t="s">
        <v>20</v>
      </c>
      <c r="C4428" t="s">
        <v>22</v>
      </c>
      <c r="D4428">
        <v>5</v>
      </c>
      <c r="E4428">
        <v>3</v>
      </c>
      <c r="F4428">
        <v>254</v>
      </c>
      <c r="G4428">
        <v>2</v>
      </c>
      <c r="H4428" t="s">
        <v>14</v>
      </c>
      <c r="I4428" t="s">
        <v>15</v>
      </c>
      <c r="J4428">
        <v>4</v>
      </c>
      <c r="K4428">
        <v>5014</v>
      </c>
      <c r="L4428">
        <v>0</v>
      </c>
      <c r="M4428" s="1" t="str">
        <f t="shared" si="552"/>
        <v>SHIP-004427</v>
      </c>
      <c r="N4428" t="str">
        <f t="shared" si="553"/>
        <v>GSITEM-004427</v>
      </c>
      <c r="O4428" t="str">
        <f t="shared" si="554"/>
        <v>GSORD-004427</v>
      </c>
      <c r="P4428" s="1" t="str">
        <f t="shared" si="555"/>
        <v>WH-C</v>
      </c>
      <c r="Q4428" s="1" t="str">
        <f t="shared" si="556"/>
        <v>On Time</v>
      </c>
      <c r="R4428" s="1" t="str">
        <f t="shared" si="557"/>
        <v>Yes</v>
      </c>
      <c r="S4428" s="1" t="str">
        <f t="shared" si="558"/>
        <v>ecommerce_shipping</v>
      </c>
      <c r="T4428" s="1" t="str">
        <f t="shared" si="559"/>
        <v>SHIPMENT_STATUS_RECORDED</v>
      </c>
    </row>
    <row r="4429" spans="1:20" x14ac:dyDescent="0.2">
      <c r="A4429">
        <v>4428</v>
      </c>
      <c r="B4429" t="s">
        <v>15</v>
      </c>
      <c r="C4429" t="s">
        <v>22</v>
      </c>
      <c r="D4429">
        <v>4</v>
      </c>
      <c r="E4429">
        <v>1</v>
      </c>
      <c r="F4429">
        <v>234</v>
      </c>
      <c r="G4429">
        <v>3</v>
      </c>
      <c r="H4429" t="s">
        <v>21</v>
      </c>
      <c r="I4429" t="s">
        <v>16</v>
      </c>
      <c r="J4429">
        <v>10</v>
      </c>
      <c r="K4429">
        <v>4375</v>
      </c>
      <c r="L4429">
        <v>0</v>
      </c>
      <c r="M4429" s="1" t="str">
        <f t="shared" si="552"/>
        <v>SHIP-004428</v>
      </c>
      <c r="N4429" t="str">
        <f t="shared" si="553"/>
        <v>GSITEM-004428</v>
      </c>
      <c r="O4429" t="str">
        <f t="shared" si="554"/>
        <v>GSORD-004428</v>
      </c>
      <c r="P4429" s="1" t="str">
        <f t="shared" si="555"/>
        <v>WH-F</v>
      </c>
      <c r="Q4429" s="1" t="str">
        <f t="shared" si="556"/>
        <v>On Time</v>
      </c>
      <c r="R4429" s="1" t="str">
        <f t="shared" si="557"/>
        <v>Yes</v>
      </c>
      <c r="S4429" s="1" t="str">
        <f t="shared" si="558"/>
        <v>ecommerce_shipping</v>
      </c>
      <c r="T4429" s="1" t="str">
        <f t="shared" si="559"/>
        <v>SHIPMENT_STATUS_RECORDED</v>
      </c>
    </row>
    <row r="4430" spans="1:20" x14ac:dyDescent="0.2">
      <c r="A4430">
        <v>4429</v>
      </c>
      <c r="B4430" t="s">
        <v>12</v>
      </c>
      <c r="C4430" t="s">
        <v>22</v>
      </c>
      <c r="D4430">
        <v>3</v>
      </c>
      <c r="E4430">
        <v>5</v>
      </c>
      <c r="F4430">
        <v>246</v>
      </c>
      <c r="G4430">
        <v>3</v>
      </c>
      <c r="H4430" t="s">
        <v>19</v>
      </c>
      <c r="I4430" t="s">
        <v>15</v>
      </c>
      <c r="J4430">
        <v>2</v>
      </c>
      <c r="K4430">
        <v>5653</v>
      </c>
      <c r="L4430">
        <v>1</v>
      </c>
      <c r="M4430" s="1" t="str">
        <f t="shared" si="552"/>
        <v>SHIP-004429</v>
      </c>
      <c r="N4430" t="str">
        <f t="shared" si="553"/>
        <v>GSITEM-004429</v>
      </c>
      <c r="O4430" t="str">
        <f t="shared" si="554"/>
        <v>GSORD-004429</v>
      </c>
      <c r="P4430" s="1" t="str">
        <f t="shared" si="555"/>
        <v>WH-D</v>
      </c>
      <c r="Q4430" s="1" t="str">
        <f t="shared" si="556"/>
        <v>Delayed</v>
      </c>
      <c r="R4430" s="1" t="str">
        <f t="shared" si="557"/>
        <v>No</v>
      </c>
      <c r="S4430" s="1" t="str">
        <f t="shared" si="558"/>
        <v>ecommerce_shipping</v>
      </c>
      <c r="T4430" s="1" t="str">
        <f t="shared" si="559"/>
        <v>SHIPMENT_STATUS_RECORDED</v>
      </c>
    </row>
    <row r="4431" spans="1:20" x14ac:dyDescent="0.2">
      <c r="A4431">
        <v>4430</v>
      </c>
      <c r="B4431" t="s">
        <v>15</v>
      </c>
      <c r="C4431" t="s">
        <v>22</v>
      </c>
      <c r="D4431">
        <v>4</v>
      </c>
      <c r="E4431">
        <v>2</v>
      </c>
      <c r="F4431">
        <v>158</v>
      </c>
      <c r="G4431">
        <v>3</v>
      </c>
      <c r="H4431" t="s">
        <v>14</v>
      </c>
      <c r="I4431" t="s">
        <v>16</v>
      </c>
      <c r="J4431">
        <v>3</v>
      </c>
      <c r="K4431">
        <v>4527</v>
      </c>
      <c r="L4431">
        <v>0</v>
      </c>
      <c r="M4431" s="1" t="str">
        <f t="shared" si="552"/>
        <v>SHIP-004430</v>
      </c>
      <c r="N4431" t="str">
        <f t="shared" si="553"/>
        <v>GSITEM-004430</v>
      </c>
      <c r="O4431" t="str">
        <f t="shared" si="554"/>
        <v>GSORD-004430</v>
      </c>
      <c r="P4431" s="1" t="str">
        <f t="shared" si="555"/>
        <v>WH-F</v>
      </c>
      <c r="Q4431" s="1" t="str">
        <f t="shared" si="556"/>
        <v>On Time</v>
      </c>
      <c r="R4431" s="1" t="str">
        <f t="shared" si="557"/>
        <v>Yes</v>
      </c>
      <c r="S4431" s="1" t="str">
        <f t="shared" si="558"/>
        <v>ecommerce_shipping</v>
      </c>
      <c r="T4431" s="1" t="str">
        <f t="shared" si="559"/>
        <v>SHIPMENT_STATUS_RECORDED</v>
      </c>
    </row>
    <row r="4432" spans="1:20" x14ac:dyDescent="0.2">
      <c r="A4432">
        <v>4431</v>
      </c>
      <c r="B4432" t="s">
        <v>17</v>
      </c>
      <c r="C4432" t="s">
        <v>22</v>
      </c>
      <c r="D4432">
        <v>4</v>
      </c>
      <c r="E4432">
        <v>1</v>
      </c>
      <c r="F4432">
        <v>220</v>
      </c>
      <c r="G4432">
        <v>3</v>
      </c>
      <c r="H4432" t="s">
        <v>19</v>
      </c>
      <c r="I4432" t="s">
        <v>16</v>
      </c>
      <c r="J4432">
        <v>4</v>
      </c>
      <c r="K4432">
        <v>4314</v>
      </c>
      <c r="L4432">
        <v>0</v>
      </c>
      <c r="M4432" s="1" t="str">
        <f t="shared" si="552"/>
        <v>SHIP-004431</v>
      </c>
      <c r="N4432" t="str">
        <f t="shared" si="553"/>
        <v>GSITEM-004431</v>
      </c>
      <c r="O4432" t="str">
        <f t="shared" si="554"/>
        <v>GSORD-004431</v>
      </c>
      <c r="P4432" s="1" t="str">
        <f t="shared" si="555"/>
        <v>WH-A</v>
      </c>
      <c r="Q4432" s="1" t="str">
        <f t="shared" si="556"/>
        <v>On Time</v>
      </c>
      <c r="R4432" s="1" t="str">
        <f t="shared" si="557"/>
        <v>Yes</v>
      </c>
      <c r="S4432" s="1" t="str">
        <f t="shared" si="558"/>
        <v>ecommerce_shipping</v>
      </c>
      <c r="T4432" s="1" t="str">
        <f t="shared" si="559"/>
        <v>SHIPMENT_STATUS_RECORDED</v>
      </c>
    </row>
    <row r="4433" spans="1:20" x14ac:dyDescent="0.2">
      <c r="A4433">
        <v>4432</v>
      </c>
      <c r="B4433" t="s">
        <v>18</v>
      </c>
      <c r="C4433" t="s">
        <v>22</v>
      </c>
      <c r="D4433">
        <v>4</v>
      </c>
      <c r="E4433">
        <v>2</v>
      </c>
      <c r="F4433">
        <v>257</v>
      </c>
      <c r="G4433">
        <v>3</v>
      </c>
      <c r="H4433" t="s">
        <v>19</v>
      </c>
      <c r="I4433" t="s">
        <v>16</v>
      </c>
      <c r="J4433">
        <v>8</v>
      </c>
      <c r="K4433">
        <v>5045</v>
      </c>
      <c r="L4433">
        <v>1</v>
      </c>
      <c r="M4433" s="1" t="str">
        <f t="shared" si="552"/>
        <v>SHIP-004432</v>
      </c>
      <c r="N4433" t="str">
        <f t="shared" si="553"/>
        <v>GSITEM-004432</v>
      </c>
      <c r="O4433" t="str">
        <f t="shared" si="554"/>
        <v>GSORD-004432</v>
      </c>
      <c r="P4433" s="1" t="str">
        <f t="shared" si="555"/>
        <v>WH-B</v>
      </c>
      <c r="Q4433" s="1" t="str">
        <f t="shared" si="556"/>
        <v>Delayed</v>
      </c>
      <c r="R4433" s="1" t="str">
        <f t="shared" si="557"/>
        <v>No</v>
      </c>
      <c r="S4433" s="1" t="str">
        <f t="shared" si="558"/>
        <v>ecommerce_shipping</v>
      </c>
      <c r="T4433" s="1" t="str">
        <f t="shared" si="559"/>
        <v>SHIPMENT_STATUS_RECORDED</v>
      </c>
    </row>
    <row r="4434" spans="1:20" x14ac:dyDescent="0.2">
      <c r="A4434">
        <v>4433</v>
      </c>
      <c r="B4434" t="s">
        <v>20</v>
      </c>
      <c r="C4434" t="s">
        <v>22</v>
      </c>
      <c r="D4434">
        <v>4</v>
      </c>
      <c r="E4434">
        <v>4</v>
      </c>
      <c r="F4434">
        <v>143</v>
      </c>
      <c r="G4434">
        <v>2</v>
      </c>
      <c r="H4434" t="s">
        <v>19</v>
      </c>
      <c r="I4434" t="s">
        <v>15</v>
      </c>
      <c r="J4434">
        <v>3</v>
      </c>
      <c r="K4434">
        <v>5630</v>
      </c>
      <c r="L4434">
        <v>1</v>
      </c>
      <c r="M4434" s="1" t="str">
        <f t="shared" si="552"/>
        <v>SHIP-004433</v>
      </c>
      <c r="N4434" t="str">
        <f t="shared" si="553"/>
        <v>GSITEM-004433</v>
      </c>
      <c r="O4434" t="str">
        <f t="shared" si="554"/>
        <v>GSORD-004433</v>
      </c>
      <c r="P4434" s="1" t="str">
        <f t="shared" si="555"/>
        <v>WH-C</v>
      </c>
      <c r="Q4434" s="1" t="str">
        <f t="shared" si="556"/>
        <v>Delayed</v>
      </c>
      <c r="R4434" s="1" t="str">
        <f t="shared" si="557"/>
        <v>No</v>
      </c>
      <c r="S4434" s="1" t="str">
        <f t="shared" si="558"/>
        <v>ecommerce_shipping</v>
      </c>
      <c r="T4434" s="1" t="str">
        <f t="shared" si="559"/>
        <v>SHIPMENT_STATUS_RECORDED</v>
      </c>
    </row>
    <row r="4435" spans="1:20" x14ac:dyDescent="0.2">
      <c r="A4435">
        <v>4434</v>
      </c>
      <c r="B4435" t="s">
        <v>15</v>
      </c>
      <c r="C4435" t="s">
        <v>22</v>
      </c>
      <c r="D4435">
        <v>4</v>
      </c>
      <c r="E4435">
        <v>5</v>
      </c>
      <c r="F4435">
        <v>163</v>
      </c>
      <c r="G4435">
        <v>3</v>
      </c>
      <c r="H4435" t="s">
        <v>21</v>
      </c>
      <c r="I4435" t="s">
        <v>16</v>
      </c>
      <c r="J4435">
        <v>4</v>
      </c>
      <c r="K4435">
        <v>5863</v>
      </c>
      <c r="L4435">
        <v>0</v>
      </c>
      <c r="M4435" s="1" t="str">
        <f t="shared" si="552"/>
        <v>SHIP-004434</v>
      </c>
      <c r="N4435" t="str">
        <f t="shared" si="553"/>
        <v>GSITEM-004434</v>
      </c>
      <c r="O4435" t="str">
        <f t="shared" si="554"/>
        <v>GSORD-004434</v>
      </c>
      <c r="P4435" s="1" t="str">
        <f t="shared" si="555"/>
        <v>WH-F</v>
      </c>
      <c r="Q4435" s="1" t="str">
        <f t="shared" si="556"/>
        <v>On Time</v>
      </c>
      <c r="R4435" s="1" t="str">
        <f t="shared" si="557"/>
        <v>Yes</v>
      </c>
      <c r="S4435" s="1" t="str">
        <f t="shared" si="558"/>
        <v>ecommerce_shipping</v>
      </c>
      <c r="T4435" s="1" t="str">
        <f t="shared" si="559"/>
        <v>SHIPMENT_STATUS_RECORDED</v>
      </c>
    </row>
    <row r="4436" spans="1:20" x14ac:dyDescent="0.2">
      <c r="A4436">
        <v>4435</v>
      </c>
      <c r="B4436" t="s">
        <v>12</v>
      </c>
      <c r="C4436" t="s">
        <v>22</v>
      </c>
      <c r="D4436">
        <v>3</v>
      </c>
      <c r="E4436">
        <v>3</v>
      </c>
      <c r="F4436">
        <v>171</v>
      </c>
      <c r="G4436">
        <v>4</v>
      </c>
      <c r="H4436" t="s">
        <v>14</v>
      </c>
      <c r="I4436" t="s">
        <v>16</v>
      </c>
      <c r="J4436">
        <v>8</v>
      </c>
      <c r="K4436">
        <v>4502</v>
      </c>
      <c r="L4436">
        <v>0</v>
      </c>
      <c r="M4436" s="1" t="str">
        <f t="shared" si="552"/>
        <v>SHIP-004435</v>
      </c>
      <c r="N4436" t="str">
        <f t="shared" si="553"/>
        <v>GSITEM-004435</v>
      </c>
      <c r="O4436" t="str">
        <f t="shared" si="554"/>
        <v>GSORD-004435</v>
      </c>
      <c r="P4436" s="1" t="str">
        <f t="shared" si="555"/>
        <v>WH-D</v>
      </c>
      <c r="Q4436" s="1" t="str">
        <f t="shared" si="556"/>
        <v>On Time</v>
      </c>
      <c r="R4436" s="1" t="str">
        <f t="shared" si="557"/>
        <v>Yes</v>
      </c>
      <c r="S4436" s="1" t="str">
        <f t="shared" si="558"/>
        <v>ecommerce_shipping</v>
      </c>
      <c r="T4436" s="1" t="str">
        <f t="shared" si="559"/>
        <v>SHIPMENT_STATUS_RECORDED</v>
      </c>
    </row>
    <row r="4437" spans="1:20" x14ac:dyDescent="0.2">
      <c r="A4437">
        <v>4436</v>
      </c>
      <c r="B4437" t="s">
        <v>15</v>
      </c>
      <c r="C4437" t="s">
        <v>22</v>
      </c>
      <c r="D4437">
        <v>3</v>
      </c>
      <c r="E4437">
        <v>3</v>
      </c>
      <c r="F4437">
        <v>261</v>
      </c>
      <c r="G4437">
        <v>4</v>
      </c>
      <c r="H4437" t="s">
        <v>19</v>
      </c>
      <c r="I4437" t="s">
        <v>15</v>
      </c>
      <c r="J4437">
        <v>7</v>
      </c>
      <c r="K4437">
        <v>4542</v>
      </c>
      <c r="L4437">
        <v>1</v>
      </c>
      <c r="M4437" s="1" t="str">
        <f t="shared" si="552"/>
        <v>SHIP-004436</v>
      </c>
      <c r="N4437" t="str">
        <f t="shared" si="553"/>
        <v>GSITEM-004436</v>
      </c>
      <c r="O4437" t="str">
        <f t="shared" si="554"/>
        <v>GSORD-004436</v>
      </c>
      <c r="P4437" s="1" t="str">
        <f t="shared" si="555"/>
        <v>WH-F</v>
      </c>
      <c r="Q4437" s="1" t="str">
        <f t="shared" si="556"/>
        <v>Delayed</v>
      </c>
      <c r="R4437" s="1" t="str">
        <f t="shared" si="557"/>
        <v>No</v>
      </c>
      <c r="S4437" s="1" t="str">
        <f t="shared" si="558"/>
        <v>ecommerce_shipping</v>
      </c>
      <c r="T4437" s="1" t="str">
        <f t="shared" si="559"/>
        <v>SHIPMENT_STATUS_RECORDED</v>
      </c>
    </row>
    <row r="4438" spans="1:20" x14ac:dyDescent="0.2">
      <c r="A4438">
        <v>4437</v>
      </c>
      <c r="B4438" t="s">
        <v>17</v>
      </c>
      <c r="C4438" t="s">
        <v>22</v>
      </c>
      <c r="D4438">
        <v>3</v>
      </c>
      <c r="E4438">
        <v>4</v>
      </c>
      <c r="F4438">
        <v>212</v>
      </c>
      <c r="G4438">
        <v>3</v>
      </c>
      <c r="H4438" t="s">
        <v>19</v>
      </c>
      <c r="I4438" t="s">
        <v>16</v>
      </c>
      <c r="J4438">
        <v>10</v>
      </c>
      <c r="K4438">
        <v>4663</v>
      </c>
      <c r="L4438">
        <v>0</v>
      </c>
      <c r="M4438" s="1" t="str">
        <f t="shared" si="552"/>
        <v>SHIP-004437</v>
      </c>
      <c r="N4438" t="str">
        <f t="shared" si="553"/>
        <v>GSITEM-004437</v>
      </c>
      <c r="O4438" t="str">
        <f t="shared" si="554"/>
        <v>GSORD-004437</v>
      </c>
      <c r="P4438" s="1" t="str">
        <f t="shared" si="555"/>
        <v>WH-A</v>
      </c>
      <c r="Q4438" s="1" t="str">
        <f t="shared" si="556"/>
        <v>On Time</v>
      </c>
      <c r="R4438" s="1" t="str">
        <f t="shared" si="557"/>
        <v>Yes</v>
      </c>
      <c r="S4438" s="1" t="str">
        <f t="shared" si="558"/>
        <v>ecommerce_shipping</v>
      </c>
      <c r="T4438" s="1" t="str">
        <f t="shared" si="559"/>
        <v>SHIPMENT_STATUS_RECORDED</v>
      </c>
    </row>
    <row r="4439" spans="1:20" x14ac:dyDescent="0.2">
      <c r="A4439">
        <v>4438</v>
      </c>
      <c r="B4439" t="s">
        <v>18</v>
      </c>
      <c r="C4439" t="s">
        <v>22</v>
      </c>
      <c r="D4439">
        <v>3</v>
      </c>
      <c r="E4439">
        <v>4</v>
      </c>
      <c r="F4439">
        <v>176</v>
      </c>
      <c r="G4439">
        <v>2</v>
      </c>
      <c r="H4439" t="s">
        <v>14</v>
      </c>
      <c r="I4439" t="s">
        <v>15</v>
      </c>
      <c r="J4439">
        <v>10</v>
      </c>
      <c r="K4439">
        <v>4920</v>
      </c>
      <c r="L4439">
        <v>0</v>
      </c>
      <c r="M4439" s="1" t="str">
        <f t="shared" si="552"/>
        <v>SHIP-004438</v>
      </c>
      <c r="N4439" t="str">
        <f t="shared" si="553"/>
        <v>GSITEM-004438</v>
      </c>
      <c r="O4439" t="str">
        <f t="shared" si="554"/>
        <v>GSORD-004438</v>
      </c>
      <c r="P4439" s="1" t="str">
        <f t="shared" si="555"/>
        <v>WH-B</v>
      </c>
      <c r="Q4439" s="1" t="str">
        <f t="shared" si="556"/>
        <v>On Time</v>
      </c>
      <c r="R4439" s="1" t="str">
        <f t="shared" si="557"/>
        <v>Yes</v>
      </c>
      <c r="S4439" s="1" t="str">
        <f t="shared" si="558"/>
        <v>ecommerce_shipping</v>
      </c>
      <c r="T4439" s="1" t="str">
        <f t="shared" si="559"/>
        <v>SHIPMENT_STATUS_RECORDED</v>
      </c>
    </row>
    <row r="4440" spans="1:20" x14ac:dyDescent="0.2">
      <c r="A4440">
        <v>4439</v>
      </c>
      <c r="B4440" t="s">
        <v>20</v>
      </c>
      <c r="C4440" t="s">
        <v>22</v>
      </c>
      <c r="D4440">
        <v>4</v>
      </c>
      <c r="E4440">
        <v>1</v>
      </c>
      <c r="F4440">
        <v>257</v>
      </c>
      <c r="G4440">
        <v>4</v>
      </c>
      <c r="H4440" t="s">
        <v>14</v>
      </c>
      <c r="I4440" t="s">
        <v>16</v>
      </c>
      <c r="J4440">
        <v>5</v>
      </c>
      <c r="K4440">
        <v>5875</v>
      </c>
      <c r="L4440">
        <v>1</v>
      </c>
      <c r="M4440" s="1" t="str">
        <f t="shared" si="552"/>
        <v>SHIP-004439</v>
      </c>
      <c r="N4440" t="str">
        <f t="shared" si="553"/>
        <v>GSITEM-004439</v>
      </c>
      <c r="O4440" t="str">
        <f t="shared" si="554"/>
        <v>GSORD-004439</v>
      </c>
      <c r="P4440" s="1" t="str">
        <f t="shared" si="555"/>
        <v>WH-C</v>
      </c>
      <c r="Q4440" s="1" t="str">
        <f t="shared" si="556"/>
        <v>Delayed</v>
      </c>
      <c r="R4440" s="1" t="str">
        <f t="shared" si="557"/>
        <v>No</v>
      </c>
      <c r="S4440" s="1" t="str">
        <f t="shared" si="558"/>
        <v>ecommerce_shipping</v>
      </c>
      <c r="T4440" s="1" t="str">
        <f t="shared" si="559"/>
        <v>SHIPMENT_STATUS_RECORDED</v>
      </c>
    </row>
    <row r="4441" spans="1:20" x14ac:dyDescent="0.2">
      <c r="A4441">
        <v>4440</v>
      </c>
      <c r="B4441" t="s">
        <v>15</v>
      </c>
      <c r="C4441" t="s">
        <v>22</v>
      </c>
      <c r="D4441">
        <v>4</v>
      </c>
      <c r="E4441">
        <v>4</v>
      </c>
      <c r="F4441">
        <v>133</v>
      </c>
      <c r="G4441">
        <v>2</v>
      </c>
      <c r="H4441" t="s">
        <v>14</v>
      </c>
      <c r="I4441" t="s">
        <v>15</v>
      </c>
      <c r="J4441">
        <v>10</v>
      </c>
      <c r="K4441">
        <v>4768</v>
      </c>
      <c r="L4441">
        <v>1</v>
      </c>
      <c r="M4441" s="1" t="str">
        <f t="shared" si="552"/>
        <v>SHIP-004440</v>
      </c>
      <c r="N4441" t="str">
        <f t="shared" si="553"/>
        <v>GSITEM-004440</v>
      </c>
      <c r="O4441" t="str">
        <f t="shared" si="554"/>
        <v>GSORD-004440</v>
      </c>
      <c r="P4441" s="1" t="str">
        <f t="shared" si="555"/>
        <v>WH-F</v>
      </c>
      <c r="Q4441" s="1" t="str">
        <f t="shared" si="556"/>
        <v>Delayed</v>
      </c>
      <c r="R4441" s="1" t="str">
        <f t="shared" si="557"/>
        <v>No</v>
      </c>
      <c r="S4441" s="1" t="str">
        <f t="shared" si="558"/>
        <v>ecommerce_shipping</v>
      </c>
      <c r="T4441" s="1" t="str">
        <f t="shared" si="559"/>
        <v>SHIPMENT_STATUS_RECORDED</v>
      </c>
    </row>
    <row r="4442" spans="1:20" x14ac:dyDescent="0.2">
      <c r="A4442">
        <v>4441</v>
      </c>
      <c r="B4442" t="s">
        <v>12</v>
      </c>
      <c r="C4442" t="s">
        <v>22</v>
      </c>
      <c r="D4442">
        <v>3</v>
      </c>
      <c r="E4442">
        <v>2</v>
      </c>
      <c r="F4442">
        <v>153</v>
      </c>
      <c r="G4442">
        <v>3</v>
      </c>
      <c r="H4442" t="s">
        <v>19</v>
      </c>
      <c r="I4442" t="s">
        <v>15</v>
      </c>
      <c r="J4442">
        <v>3</v>
      </c>
      <c r="K4442">
        <v>5251</v>
      </c>
      <c r="L4442">
        <v>0</v>
      </c>
      <c r="M4442" s="1" t="str">
        <f t="shared" si="552"/>
        <v>SHIP-004441</v>
      </c>
      <c r="N4442" t="str">
        <f t="shared" si="553"/>
        <v>GSITEM-004441</v>
      </c>
      <c r="O4442" t="str">
        <f t="shared" si="554"/>
        <v>GSORD-004441</v>
      </c>
      <c r="P4442" s="1" t="str">
        <f t="shared" si="555"/>
        <v>WH-D</v>
      </c>
      <c r="Q4442" s="1" t="str">
        <f t="shared" si="556"/>
        <v>On Time</v>
      </c>
      <c r="R4442" s="1" t="str">
        <f t="shared" si="557"/>
        <v>Yes</v>
      </c>
      <c r="S4442" s="1" t="str">
        <f t="shared" si="558"/>
        <v>ecommerce_shipping</v>
      </c>
      <c r="T4442" s="1" t="str">
        <f t="shared" si="559"/>
        <v>SHIPMENT_STATUS_RECORDED</v>
      </c>
    </row>
    <row r="4443" spans="1:20" x14ac:dyDescent="0.2">
      <c r="A4443">
        <v>4442</v>
      </c>
      <c r="B4443" t="s">
        <v>15</v>
      </c>
      <c r="C4443" t="s">
        <v>22</v>
      </c>
      <c r="D4443">
        <v>6</v>
      </c>
      <c r="E4443">
        <v>4</v>
      </c>
      <c r="F4443">
        <v>218</v>
      </c>
      <c r="G4443">
        <v>6</v>
      </c>
      <c r="H4443" t="s">
        <v>19</v>
      </c>
      <c r="I4443" t="s">
        <v>16</v>
      </c>
      <c r="J4443">
        <v>1</v>
      </c>
      <c r="K4443">
        <v>4625</v>
      </c>
      <c r="L4443">
        <v>1</v>
      </c>
      <c r="M4443" s="1" t="str">
        <f t="shared" si="552"/>
        <v>SHIP-004442</v>
      </c>
      <c r="N4443" t="str">
        <f t="shared" si="553"/>
        <v>GSITEM-004442</v>
      </c>
      <c r="O4443" t="str">
        <f t="shared" si="554"/>
        <v>GSORD-004442</v>
      </c>
      <c r="P4443" s="1" t="str">
        <f t="shared" si="555"/>
        <v>WH-F</v>
      </c>
      <c r="Q4443" s="1" t="str">
        <f t="shared" si="556"/>
        <v>Delayed</v>
      </c>
      <c r="R4443" s="1" t="str">
        <f t="shared" si="557"/>
        <v>No</v>
      </c>
      <c r="S4443" s="1" t="str">
        <f t="shared" si="558"/>
        <v>ecommerce_shipping</v>
      </c>
      <c r="T4443" s="1" t="str">
        <f t="shared" si="559"/>
        <v>SHIPMENT_STATUS_RECORDED</v>
      </c>
    </row>
    <row r="4444" spans="1:20" x14ac:dyDescent="0.2">
      <c r="A4444">
        <v>4443</v>
      </c>
      <c r="B4444" t="s">
        <v>17</v>
      </c>
      <c r="C4444" t="s">
        <v>22</v>
      </c>
      <c r="D4444">
        <v>4</v>
      </c>
      <c r="E4444">
        <v>5</v>
      </c>
      <c r="F4444">
        <v>164</v>
      </c>
      <c r="G4444">
        <v>2</v>
      </c>
      <c r="H4444" t="s">
        <v>14</v>
      </c>
      <c r="I4444" t="s">
        <v>15</v>
      </c>
      <c r="J4444">
        <v>9</v>
      </c>
      <c r="K4444">
        <v>5453</v>
      </c>
      <c r="L4444">
        <v>0</v>
      </c>
      <c r="M4444" s="1" t="str">
        <f t="shared" si="552"/>
        <v>SHIP-004443</v>
      </c>
      <c r="N4444" t="str">
        <f t="shared" si="553"/>
        <v>GSITEM-004443</v>
      </c>
      <c r="O4444" t="str">
        <f t="shared" si="554"/>
        <v>GSORD-004443</v>
      </c>
      <c r="P4444" s="1" t="str">
        <f t="shared" si="555"/>
        <v>WH-A</v>
      </c>
      <c r="Q4444" s="1" t="str">
        <f t="shared" si="556"/>
        <v>On Time</v>
      </c>
      <c r="R4444" s="1" t="str">
        <f t="shared" si="557"/>
        <v>Yes</v>
      </c>
      <c r="S4444" s="1" t="str">
        <f t="shared" si="558"/>
        <v>ecommerce_shipping</v>
      </c>
      <c r="T4444" s="1" t="str">
        <f t="shared" si="559"/>
        <v>SHIPMENT_STATUS_RECORDED</v>
      </c>
    </row>
    <row r="4445" spans="1:20" x14ac:dyDescent="0.2">
      <c r="A4445">
        <v>4444</v>
      </c>
      <c r="B4445" t="s">
        <v>18</v>
      </c>
      <c r="C4445" t="s">
        <v>22</v>
      </c>
      <c r="D4445">
        <v>3</v>
      </c>
      <c r="E4445">
        <v>2</v>
      </c>
      <c r="F4445">
        <v>256</v>
      </c>
      <c r="G4445">
        <v>2</v>
      </c>
      <c r="H4445" t="s">
        <v>19</v>
      </c>
      <c r="I4445" t="s">
        <v>15</v>
      </c>
      <c r="J4445">
        <v>9</v>
      </c>
      <c r="K4445">
        <v>4228</v>
      </c>
      <c r="L4445">
        <v>1</v>
      </c>
      <c r="M4445" s="1" t="str">
        <f t="shared" si="552"/>
        <v>SHIP-004444</v>
      </c>
      <c r="N4445" t="str">
        <f t="shared" si="553"/>
        <v>GSITEM-004444</v>
      </c>
      <c r="O4445" t="str">
        <f t="shared" si="554"/>
        <v>GSORD-004444</v>
      </c>
      <c r="P4445" s="1" t="str">
        <f t="shared" si="555"/>
        <v>WH-B</v>
      </c>
      <c r="Q4445" s="1" t="str">
        <f t="shared" si="556"/>
        <v>Delayed</v>
      </c>
      <c r="R4445" s="1" t="str">
        <f t="shared" si="557"/>
        <v>No</v>
      </c>
      <c r="S4445" s="1" t="str">
        <f t="shared" si="558"/>
        <v>ecommerce_shipping</v>
      </c>
      <c r="T4445" s="1" t="str">
        <f t="shared" si="559"/>
        <v>SHIPMENT_STATUS_RECORDED</v>
      </c>
    </row>
    <row r="4446" spans="1:20" x14ac:dyDescent="0.2">
      <c r="A4446">
        <v>4445</v>
      </c>
      <c r="B4446" t="s">
        <v>20</v>
      </c>
      <c r="C4446" t="s">
        <v>22</v>
      </c>
      <c r="D4446">
        <v>2</v>
      </c>
      <c r="E4446">
        <v>2</v>
      </c>
      <c r="F4446">
        <v>150</v>
      </c>
      <c r="G4446">
        <v>2</v>
      </c>
      <c r="H4446" t="s">
        <v>19</v>
      </c>
      <c r="I4446" t="s">
        <v>15</v>
      </c>
      <c r="J4446">
        <v>9</v>
      </c>
      <c r="K4446">
        <v>4917</v>
      </c>
      <c r="L4446">
        <v>1</v>
      </c>
      <c r="M4446" s="1" t="str">
        <f t="shared" si="552"/>
        <v>SHIP-004445</v>
      </c>
      <c r="N4446" t="str">
        <f t="shared" si="553"/>
        <v>GSITEM-004445</v>
      </c>
      <c r="O4446" t="str">
        <f t="shared" si="554"/>
        <v>GSORD-004445</v>
      </c>
      <c r="P4446" s="1" t="str">
        <f t="shared" si="555"/>
        <v>WH-C</v>
      </c>
      <c r="Q4446" s="1" t="str">
        <f t="shared" si="556"/>
        <v>Delayed</v>
      </c>
      <c r="R4446" s="1" t="str">
        <f t="shared" si="557"/>
        <v>No</v>
      </c>
      <c r="S4446" s="1" t="str">
        <f t="shared" si="558"/>
        <v>ecommerce_shipping</v>
      </c>
      <c r="T4446" s="1" t="str">
        <f t="shared" si="559"/>
        <v>SHIPMENT_STATUS_RECORDED</v>
      </c>
    </row>
    <row r="4447" spans="1:20" x14ac:dyDescent="0.2">
      <c r="A4447">
        <v>4446</v>
      </c>
      <c r="B4447" t="s">
        <v>15</v>
      </c>
      <c r="C4447" t="s">
        <v>22</v>
      </c>
      <c r="D4447">
        <v>2</v>
      </c>
      <c r="E4447">
        <v>4</v>
      </c>
      <c r="F4447">
        <v>107</v>
      </c>
      <c r="G4447">
        <v>4</v>
      </c>
      <c r="H4447" t="s">
        <v>21</v>
      </c>
      <c r="I4447" t="s">
        <v>15</v>
      </c>
      <c r="J4447">
        <v>4</v>
      </c>
      <c r="K4447">
        <v>4451</v>
      </c>
      <c r="L4447">
        <v>1</v>
      </c>
      <c r="M4447" s="1" t="str">
        <f t="shared" si="552"/>
        <v>SHIP-004446</v>
      </c>
      <c r="N4447" t="str">
        <f t="shared" si="553"/>
        <v>GSITEM-004446</v>
      </c>
      <c r="O4447" t="str">
        <f t="shared" si="554"/>
        <v>GSORD-004446</v>
      </c>
      <c r="P4447" s="1" t="str">
        <f t="shared" si="555"/>
        <v>WH-F</v>
      </c>
      <c r="Q4447" s="1" t="str">
        <f t="shared" si="556"/>
        <v>Delayed</v>
      </c>
      <c r="R4447" s="1" t="str">
        <f t="shared" si="557"/>
        <v>No</v>
      </c>
      <c r="S4447" s="1" t="str">
        <f t="shared" si="558"/>
        <v>ecommerce_shipping</v>
      </c>
      <c r="T4447" s="1" t="str">
        <f t="shared" si="559"/>
        <v>SHIPMENT_STATUS_RECORDED</v>
      </c>
    </row>
    <row r="4448" spans="1:20" x14ac:dyDescent="0.2">
      <c r="A4448">
        <v>4447</v>
      </c>
      <c r="B4448" t="s">
        <v>12</v>
      </c>
      <c r="C4448" t="s">
        <v>22</v>
      </c>
      <c r="D4448">
        <v>6</v>
      </c>
      <c r="E4448">
        <v>3</v>
      </c>
      <c r="F4448">
        <v>219</v>
      </c>
      <c r="G4448">
        <v>4</v>
      </c>
      <c r="H4448" t="s">
        <v>19</v>
      </c>
      <c r="I4448" t="s">
        <v>16</v>
      </c>
      <c r="J4448">
        <v>6</v>
      </c>
      <c r="K4448">
        <v>4885</v>
      </c>
      <c r="L4448">
        <v>1</v>
      </c>
      <c r="M4448" s="1" t="str">
        <f t="shared" si="552"/>
        <v>SHIP-004447</v>
      </c>
      <c r="N4448" t="str">
        <f t="shared" si="553"/>
        <v>GSITEM-004447</v>
      </c>
      <c r="O4448" t="str">
        <f t="shared" si="554"/>
        <v>GSORD-004447</v>
      </c>
      <c r="P4448" s="1" t="str">
        <f t="shared" si="555"/>
        <v>WH-D</v>
      </c>
      <c r="Q4448" s="1" t="str">
        <f t="shared" si="556"/>
        <v>Delayed</v>
      </c>
      <c r="R4448" s="1" t="str">
        <f t="shared" si="557"/>
        <v>No</v>
      </c>
      <c r="S4448" s="1" t="str">
        <f t="shared" si="558"/>
        <v>ecommerce_shipping</v>
      </c>
      <c r="T4448" s="1" t="str">
        <f t="shared" si="559"/>
        <v>SHIPMENT_STATUS_RECORDED</v>
      </c>
    </row>
    <row r="4449" spans="1:20" x14ac:dyDescent="0.2">
      <c r="A4449">
        <v>4448</v>
      </c>
      <c r="B4449" t="s">
        <v>15</v>
      </c>
      <c r="C4449" t="s">
        <v>22</v>
      </c>
      <c r="D4449">
        <v>6</v>
      </c>
      <c r="E4449">
        <v>1</v>
      </c>
      <c r="F4449">
        <v>237</v>
      </c>
      <c r="G4449">
        <v>5</v>
      </c>
      <c r="H4449" t="s">
        <v>21</v>
      </c>
      <c r="I4449" t="s">
        <v>16</v>
      </c>
      <c r="J4449">
        <v>2</v>
      </c>
      <c r="K4449">
        <v>5364</v>
      </c>
      <c r="L4449">
        <v>0</v>
      </c>
      <c r="M4449" s="1" t="str">
        <f t="shared" si="552"/>
        <v>SHIP-004448</v>
      </c>
      <c r="N4449" t="str">
        <f t="shared" si="553"/>
        <v>GSITEM-004448</v>
      </c>
      <c r="O4449" t="str">
        <f t="shared" si="554"/>
        <v>GSORD-004448</v>
      </c>
      <c r="P4449" s="1" t="str">
        <f t="shared" si="555"/>
        <v>WH-F</v>
      </c>
      <c r="Q4449" s="1" t="str">
        <f t="shared" si="556"/>
        <v>On Time</v>
      </c>
      <c r="R4449" s="1" t="str">
        <f t="shared" si="557"/>
        <v>Yes</v>
      </c>
      <c r="S4449" s="1" t="str">
        <f t="shared" si="558"/>
        <v>ecommerce_shipping</v>
      </c>
      <c r="T4449" s="1" t="str">
        <f t="shared" si="559"/>
        <v>SHIPMENT_STATUS_RECORDED</v>
      </c>
    </row>
    <row r="4450" spans="1:20" x14ac:dyDescent="0.2">
      <c r="A4450">
        <v>4449</v>
      </c>
      <c r="B4450" t="s">
        <v>17</v>
      </c>
      <c r="C4450" t="s">
        <v>22</v>
      </c>
      <c r="D4450">
        <v>5</v>
      </c>
      <c r="E4450">
        <v>1</v>
      </c>
      <c r="F4450">
        <v>246</v>
      </c>
      <c r="G4450">
        <v>2</v>
      </c>
      <c r="H4450" t="s">
        <v>14</v>
      </c>
      <c r="I4450" t="s">
        <v>15</v>
      </c>
      <c r="J4450">
        <v>4</v>
      </c>
      <c r="K4450">
        <v>5461</v>
      </c>
      <c r="L4450">
        <v>0</v>
      </c>
      <c r="M4450" s="1" t="str">
        <f t="shared" si="552"/>
        <v>SHIP-004449</v>
      </c>
      <c r="N4450" t="str">
        <f t="shared" si="553"/>
        <v>GSITEM-004449</v>
      </c>
      <c r="O4450" t="str">
        <f t="shared" si="554"/>
        <v>GSORD-004449</v>
      </c>
      <c r="P4450" s="1" t="str">
        <f t="shared" si="555"/>
        <v>WH-A</v>
      </c>
      <c r="Q4450" s="1" t="str">
        <f t="shared" si="556"/>
        <v>On Time</v>
      </c>
      <c r="R4450" s="1" t="str">
        <f t="shared" si="557"/>
        <v>Yes</v>
      </c>
      <c r="S4450" s="1" t="str">
        <f t="shared" si="558"/>
        <v>ecommerce_shipping</v>
      </c>
      <c r="T4450" s="1" t="str">
        <f t="shared" si="559"/>
        <v>SHIPMENT_STATUS_RECORDED</v>
      </c>
    </row>
    <row r="4451" spans="1:20" x14ac:dyDescent="0.2">
      <c r="A4451">
        <v>4450</v>
      </c>
      <c r="B4451" t="s">
        <v>18</v>
      </c>
      <c r="C4451" t="s">
        <v>22</v>
      </c>
      <c r="D4451">
        <v>4</v>
      </c>
      <c r="E4451">
        <v>3</v>
      </c>
      <c r="F4451">
        <v>198</v>
      </c>
      <c r="G4451">
        <v>3</v>
      </c>
      <c r="H4451" t="s">
        <v>19</v>
      </c>
      <c r="I4451" t="s">
        <v>15</v>
      </c>
      <c r="J4451">
        <v>1</v>
      </c>
      <c r="K4451">
        <v>5846</v>
      </c>
      <c r="L4451">
        <v>1</v>
      </c>
      <c r="M4451" s="1" t="str">
        <f t="shared" si="552"/>
        <v>SHIP-004450</v>
      </c>
      <c r="N4451" t="str">
        <f t="shared" si="553"/>
        <v>GSITEM-004450</v>
      </c>
      <c r="O4451" t="str">
        <f t="shared" si="554"/>
        <v>GSORD-004450</v>
      </c>
      <c r="P4451" s="1" t="str">
        <f t="shared" si="555"/>
        <v>WH-B</v>
      </c>
      <c r="Q4451" s="1" t="str">
        <f t="shared" si="556"/>
        <v>Delayed</v>
      </c>
      <c r="R4451" s="1" t="str">
        <f t="shared" si="557"/>
        <v>No</v>
      </c>
      <c r="S4451" s="1" t="str">
        <f t="shared" si="558"/>
        <v>ecommerce_shipping</v>
      </c>
      <c r="T4451" s="1" t="str">
        <f t="shared" si="559"/>
        <v>SHIPMENT_STATUS_RECORDED</v>
      </c>
    </row>
    <row r="4452" spans="1:20" x14ac:dyDescent="0.2">
      <c r="A4452">
        <v>4451</v>
      </c>
      <c r="B4452" t="s">
        <v>20</v>
      </c>
      <c r="C4452" t="s">
        <v>22</v>
      </c>
      <c r="D4452">
        <v>4</v>
      </c>
      <c r="E4452">
        <v>4</v>
      </c>
      <c r="F4452">
        <v>176</v>
      </c>
      <c r="G4452">
        <v>6</v>
      </c>
      <c r="H4452" t="s">
        <v>21</v>
      </c>
      <c r="I4452" t="s">
        <v>16</v>
      </c>
      <c r="J4452">
        <v>5</v>
      </c>
      <c r="K4452">
        <v>4494</v>
      </c>
      <c r="L4452">
        <v>1</v>
      </c>
      <c r="M4452" s="1" t="str">
        <f t="shared" si="552"/>
        <v>SHIP-004451</v>
      </c>
      <c r="N4452" t="str">
        <f t="shared" si="553"/>
        <v>GSITEM-004451</v>
      </c>
      <c r="O4452" t="str">
        <f t="shared" si="554"/>
        <v>GSORD-004451</v>
      </c>
      <c r="P4452" s="1" t="str">
        <f t="shared" si="555"/>
        <v>WH-C</v>
      </c>
      <c r="Q4452" s="1" t="str">
        <f t="shared" si="556"/>
        <v>Delayed</v>
      </c>
      <c r="R4452" s="1" t="str">
        <f t="shared" si="557"/>
        <v>No</v>
      </c>
      <c r="S4452" s="1" t="str">
        <f t="shared" si="558"/>
        <v>ecommerce_shipping</v>
      </c>
      <c r="T4452" s="1" t="str">
        <f t="shared" si="559"/>
        <v>SHIPMENT_STATUS_RECORDED</v>
      </c>
    </row>
    <row r="4453" spans="1:20" x14ac:dyDescent="0.2">
      <c r="A4453">
        <v>4452</v>
      </c>
      <c r="B4453" t="s">
        <v>15</v>
      </c>
      <c r="C4453" t="s">
        <v>22</v>
      </c>
      <c r="D4453">
        <v>5</v>
      </c>
      <c r="E4453">
        <v>2</v>
      </c>
      <c r="F4453">
        <v>168</v>
      </c>
      <c r="G4453">
        <v>2</v>
      </c>
      <c r="H4453" t="s">
        <v>21</v>
      </c>
      <c r="I4453" t="s">
        <v>15</v>
      </c>
      <c r="J4453">
        <v>3</v>
      </c>
      <c r="K4453">
        <v>4928</v>
      </c>
      <c r="L4453">
        <v>0</v>
      </c>
      <c r="M4453" s="1" t="str">
        <f t="shared" si="552"/>
        <v>SHIP-004452</v>
      </c>
      <c r="N4453" t="str">
        <f t="shared" si="553"/>
        <v>GSITEM-004452</v>
      </c>
      <c r="O4453" t="str">
        <f t="shared" si="554"/>
        <v>GSORD-004452</v>
      </c>
      <c r="P4453" s="1" t="str">
        <f t="shared" si="555"/>
        <v>WH-F</v>
      </c>
      <c r="Q4453" s="1" t="str">
        <f t="shared" si="556"/>
        <v>On Time</v>
      </c>
      <c r="R4453" s="1" t="str">
        <f t="shared" si="557"/>
        <v>Yes</v>
      </c>
      <c r="S4453" s="1" t="str">
        <f t="shared" si="558"/>
        <v>ecommerce_shipping</v>
      </c>
      <c r="T4453" s="1" t="str">
        <f t="shared" si="559"/>
        <v>SHIPMENT_STATUS_RECORDED</v>
      </c>
    </row>
    <row r="4454" spans="1:20" x14ac:dyDescent="0.2">
      <c r="A4454">
        <v>4453</v>
      </c>
      <c r="B4454" t="s">
        <v>12</v>
      </c>
      <c r="C4454" t="s">
        <v>22</v>
      </c>
      <c r="D4454">
        <v>5</v>
      </c>
      <c r="E4454">
        <v>2</v>
      </c>
      <c r="F4454">
        <v>173</v>
      </c>
      <c r="G4454">
        <v>4</v>
      </c>
      <c r="H4454" t="s">
        <v>19</v>
      </c>
      <c r="I4454" t="s">
        <v>16</v>
      </c>
      <c r="J4454">
        <v>4</v>
      </c>
      <c r="K4454">
        <v>5363</v>
      </c>
      <c r="L4454">
        <v>0</v>
      </c>
      <c r="M4454" s="1" t="str">
        <f t="shared" si="552"/>
        <v>SHIP-004453</v>
      </c>
      <c r="N4454" t="str">
        <f t="shared" si="553"/>
        <v>GSITEM-004453</v>
      </c>
      <c r="O4454" t="str">
        <f t="shared" si="554"/>
        <v>GSORD-004453</v>
      </c>
      <c r="P4454" s="1" t="str">
        <f t="shared" si="555"/>
        <v>WH-D</v>
      </c>
      <c r="Q4454" s="1" t="str">
        <f t="shared" si="556"/>
        <v>On Time</v>
      </c>
      <c r="R4454" s="1" t="str">
        <f t="shared" si="557"/>
        <v>Yes</v>
      </c>
      <c r="S4454" s="1" t="str">
        <f t="shared" si="558"/>
        <v>ecommerce_shipping</v>
      </c>
      <c r="T4454" s="1" t="str">
        <f t="shared" si="559"/>
        <v>SHIPMENT_STATUS_RECORDED</v>
      </c>
    </row>
    <row r="4455" spans="1:20" x14ac:dyDescent="0.2">
      <c r="A4455">
        <v>4454</v>
      </c>
      <c r="B4455" t="s">
        <v>15</v>
      </c>
      <c r="C4455" t="s">
        <v>22</v>
      </c>
      <c r="D4455">
        <v>4</v>
      </c>
      <c r="E4455">
        <v>4</v>
      </c>
      <c r="F4455">
        <v>106</v>
      </c>
      <c r="G4455">
        <v>2</v>
      </c>
      <c r="H4455" t="s">
        <v>14</v>
      </c>
      <c r="I4455" t="s">
        <v>15</v>
      </c>
      <c r="J4455">
        <v>10</v>
      </c>
      <c r="K4455">
        <v>5173</v>
      </c>
      <c r="L4455">
        <v>1</v>
      </c>
      <c r="M4455" s="1" t="str">
        <f t="shared" si="552"/>
        <v>SHIP-004454</v>
      </c>
      <c r="N4455" t="str">
        <f t="shared" si="553"/>
        <v>GSITEM-004454</v>
      </c>
      <c r="O4455" t="str">
        <f t="shared" si="554"/>
        <v>GSORD-004454</v>
      </c>
      <c r="P4455" s="1" t="str">
        <f t="shared" si="555"/>
        <v>WH-F</v>
      </c>
      <c r="Q4455" s="1" t="str">
        <f t="shared" si="556"/>
        <v>Delayed</v>
      </c>
      <c r="R4455" s="1" t="str">
        <f t="shared" si="557"/>
        <v>No</v>
      </c>
      <c r="S4455" s="1" t="str">
        <f t="shared" si="558"/>
        <v>ecommerce_shipping</v>
      </c>
      <c r="T4455" s="1" t="str">
        <f t="shared" si="559"/>
        <v>SHIPMENT_STATUS_RECORDED</v>
      </c>
    </row>
    <row r="4456" spans="1:20" x14ac:dyDescent="0.2">
      <c r="A4456">
        <v>4455</v>
      </c>
      <c r="B4456" t="s">
        <v>17</v>
      </c>
      <c r="C4456" t="s">
        <v>22</v>
      </c>
      <c r="D4456">
        <v>3</v>
      </c>
      <c r="E4456">
        <v>1</v>
      </c>
      <c r="F4456">
        <v>171</v>
      </c>
      <c r="G4456">
        <v>2</v>
      </c>
      <c r="H4456" t="s">
        <v>19</v>
      </c>
      <c r="I4456" t="s">
        <v>15</v>
      </c>
      <c r="J4456">
        <v>7</v>
      </c>
      <c r="K4456">
        <v>4010</v>
      </c>
      <c r="L4456">
        <v>1</v>
      </c>
      <c r="M4456" s="1" t="str">
        <f t="shared" si="552"/>
        <v>SHIP-004455</v>
      </c>
      <c r="N4456" t="str">
        <f t="shared" si="553"/>
        <v>GSITEM-004455</v>
      </c>
      <c r="O4456" t="str">
        <f t="shared" si="554"/>
        <v>GSORD-004455</v>
      </c>
      <c r="P4456" s="1" t="str">
        <f t="shared" si="555"/>
        <v>WH-A</v>
      </c>
      <c r="Q4456" s="1" t="str">
        <f t="shared" si="556"/>
        <v>Delayed</v>
      </c>
      <c r="R4456" s="1" t="str">
        <f t="shared" si="557"/>
        <v>No</v>
      </c>
      <c r="S4456" s="1" t="str">
        <f t="shared" si="558"/>
        <v>ecommerce_shipping</v>
      </c>
      <c r="T4456" s="1" t="str">
        <f t="shared" si="559"/>
        <v>SHIPMENT_STATUS_RECORDED</v>
      </c>
    </row>
    <row r="4457" spans="1:20" x14ac:dyDescent="0.2">
      <c r="A4457">
        <v>4456</v>
      </c>
      <c r="B4457" t="s">
        <v>18</v>
      </c>
      <c r="C4457" t="s">
        <v>22</v>
      </c>
      <c r="D4457">
        <v>5</v>
      </c>
      <c r="E4457">
        <v>1</v>
      </c>
      <c r="F4457">
        <v>224</v>
      </c>
      <c r="G4457">
        <v>2</v>
      </c>
      <c r="H4457" t="s">
        <v>19</v>
      </c>
      <c r="I4457" t="s">
        <v>16</v>
      </c>
      <c r="J4457">
        <v>4</v>
      </c>
      <c r="K4457">
        <v>5063</v>
      </c>
      <c r="L4457">
        <v>0</v>
      </c>
      <c r="M4457" s="1" t="str">
        <f t="shared" si="552"/>
        <v>SHIP-004456</v>
      </c>
      <c r="N4457" t="str">
        <f t="shared" si="553"/>
        <v>GSITEM-004456</v>
      </c>
      <c r="O4457" t="str">
        <f t="shared" si="554"/>
        <v>GSORD-004456</v>
      </c>
      <c r="P4457" s="1" t="str">
        <f t="shared" si="555"/>
        <v>WH-B</v>
      </c>
      <c r="Q4457" s="1" t="str">
        <f t="shared" si="556"/>
        <v>On Time</v>
      </c>
      <c r="R4457" s="1" t="str">
        <f t="shared" si="557"/>
        <v>Yes</v>
      </c>
      <c r="S4457" s="1" t="str">
        <f t="shared" si="558"/>
        <v>ecommerce_shipping</v>
      </c>
      <c r="T4457" s="1" t="str">
        <f t="shared" si="559"/>
        <v>SHIPMENT_STATUS_RECORDED</v>
      </c>
    </row>
    <row r="4458" spans="1:20" x14ac:dyDescent="0.2">
      <c r="A4458">
        <v>4457</v>
      </c>
      <c r="B4458" t="s">
        <v>20</v>
      </c>
      <c r="C4458" t="s">
        <v>22</v>
      </c>
      <c r="D4458">
        <v>4</v>
      </c>
      <c r="E4458">
        <v>2</v>
      </c>
      <c r="F4458">
        <v>216</v>
      </c>
      <c r="G4458">
        <v>4</v>
      </c>
      <c r="H4458" t="s">
        <v>19</v>
      </c>
      <c r="I4458" t="s">
        <v>16</v>
      </c>
      <c r="J4458">
        <v>3</v>
      </c>
      <c r="K4458">
        <v>4887</v>
      </c>
      <c r="L4458">
        <v>1</v>
      </c>
      <c r="M4458" s="1" t="str">
        <f t="shared" si="552"/>
        <v>SHIP-004457</v>
      </c>
      <c r="N4458" t="str">
        <f t="shared" si="553"/>
        <v>GSITEM-004457</v>
      </c>
      <c r="O4458" t="str">
        <f t="shared" si="554"/>
        <v>GSORD-004457</v>
      </c>
      <c r="P4458" s="1" t="str">
        <f t="shared" si="555"/>
        <v>WH-C</v>
      </c>
      <c r="Q4458" s="1" t="str">
        <f t="shared" si="556"/>
        <v>Delayed</v>
      </c>
      <c r="R4458" s="1" t="str">
        <f t="shared" si="557"/>
        <v>No</v>
      </c>
      <c r="S4458" s="1" t="str">
        <f t="shared" si="558"/>
        <v>ecommerce_shipping</v>
      </c>
      <c r="T4458" s="1" t="str">
        <f t="shared" si="559"/>
        <v>SHIPMENT_STATUS_RECORDED</v>
      </c>
    </row>
    <row r="4459" spans="1:20" x14ac:dyDescent="0.2">
      <c r="A4459">
        <v>4458</v>
      </c>
      <c r="B4459" t="s">
        <v>15</v>
      </c>
      <c r="C4459" t="s">
        <v>22</v>
      </c>
      <c r="D4459">
        <v>3</v>
      </c>
      <c r="E4459">
        <v>3</v>
      </c>
      <c r="F4459">
        <v>174</v>
      </c>
      <c r="G4459">
        <v>3</v>
      </c>
      <c r="H4459" t="s">
        <v>19</v>
      </c>
      <c r="I4459" t="s">
        <v>15</v>
      </c>
      <c r="J4459">
        <v>2</v>
      </c>
      <c r="K4459">
        <v>4221</v>
      </c>
      <c r="L4459">
        <v>0</v>
      </c>
      <c r="M4459" s="1" t="str">
        <f t="shared" si="552"/>
        <v>SHIP-004458</v>
      </c>
      <c r="N4459" t="str">
        <f t="shared" si="553"/>
        <v>GSITEM-004458</v>
      </c>
      <c r="O4459" t="str">
        <f t="shared" si="554"/>
        <v>GSORD-004458</v>
      </c>
      <c r="P4459" s="1" t="str">
        <f t="shared" si="555"/>
        <v>WH-F</v>
      </c>
      <c r="Q4459" s="1" t="str">
        <f t="shared" si="556"/>
        <v>On Time</v>
      </c>
      <c r="R4459" s="1" t="str">
        <f t="shared" si="557"/>
        <v>Yes</v>
      </c>
      <c r="S4459" s="1" t="str">
        <f t="shared" si="558"/>
        <v>ecommerce_shipping</v>
      </c>
      <c r="T4459" s="1" t="str">
        <f t="shared" si="559"/>
        <v>SHIPMENT_STATUS_RECORDED</v>
      </c>
    </row>
    <row r="4460" spans="1:20" x14ac:dyDescent="0.2">
      <c r="A4460">
        <v>4459</v>
      </c>
      <c r="B4460" t="s">
        <v>12</v>
      </c>
      <c r="C4460" t="s">
        <v>22</v>
      </c>
      <c r="D4460">
        <v>4</v>
      </c>
      <c r="E4460">
        <v>4</v>
      </c>
      <c r="F4460">
        <v>261</v>
      </c>
      <c r="G4460">
        <v>6</v>
      </c>
      <c r="H4460" t="s">
        <v>19</v>
      </c>
      <c r="I4460" t="s">
        <v>15</v>
      </c>
      <c r="J4460">
        <v>10</v>
      </c>
      <c r="K4460">
        <v>4596</v>
      </c>
      <c r="L4460">
        <v>1</v>
      </c>
      <c r="M4460" s="1" t="str">
        <f t="shared" si="552"/>
        <v>SHIP-004459</v>
      </c>
      <c r="N4460" t="str">
        <f t="shared" si="553"/>
        <v>GSITEM-004459</v>
      </c>
      <c r="O4460" t="str">
        <f t="shared" si="554"/>
        <v>GSORD-004459</v>
      </c>
      <c r="P4460" s="1" t="str">
        <f t="shared" si="555"/>
        <v>WH-D</v>
      </c>
      <c r="Q4460" s="1" t="str">
        <f t="shared" si="556"/>
        <v>Delayed</v>
      </c>
      <c r="R4460" s="1" t="str">
        <f t="shared" si="557"/>
        <v>No</v>
      </c>
      <c r="S4460" s="1" t="str">
        <f t="shared" si="558"/>
        <v>ecommerce_shipping</v>
      </c>
      <c r="T4460" s="1" t="str">
        <f t="shared" si="559"/>
        <v>SHIPMENT_STATUS_RECORDED</v>
      </c>
    </row>
    <row r="4461" spans="1:20" x14ac:dyDescent="0.2">
      <c r="A4461">
        <v>4460</v>
      </c>
      <c r="B4461" t="s">
        <v>15</v>
      </c>
      <c r="C4461" t="s">
        <v>22</v>
      </c>
      <c r="D4461">
        <v>4</v>
      </c>
      <c r="E4461">
        <v>3</v>
      </c>
      <c r="F4461">
        <v>229</v>
      </c>
      <c r="G4461">
        <v>3</v>
      </c>
      <c r="H4461" t="s">
        <v>14</v>
      </c>
      <c r="I4461" t="s">
        <v>15</v>
      </c>
      <c r="J4461">
        <v>3</v>
      </c>
      <c r="K4461">
        <v>5027</v>
      </c>
      <c r="L4461">
        <v>0</v>
      </c>
      <c r="M4461" s="1" t="str">
        <f t="shared" si="552"/>
        <v>SHIP-004460</v>
      </c>
      <c r="N4461" t="str">
        <f t="shared" si="553"/>
        <v>GSITEM-004460</v>
      </c>
      <c r="O4461" t="str">
        <f t="shared" si="554"/>
        <v>GSORD-004460</v>
      </c>
      <c r="P4461" s="1" t="str">
        <f t="shared" si="555"/>
        <v>WH-F</v>
      </c>
      <c r="Q4461" s="1" t="str">
        <f t="shared" si="556"/>
        <v>On Time</v>
      </c>
      <c r="R4461" s="1" t="str">
        <f t="shared" si="557"/>
        <v>Yes</v>
      </c>
      <c r="S4461" s="1" t="str">
        <f t="shared" si="558"/>
        <v>ecommerce_shipping</v>
      </c>
      <c r="T4461" s="1" t="str">
        <f t="shared" si="559"/>
        <v>SHIPMENT_STATUS_RECORDED</v>
      </c>
    </row>
    <row r="4462" spans="1:20" x14ac:dyDescent="0.2">
      <c r="A4462">
        <v>4461</v>
      </c>
      <c r="B4462" t="s">
        <v>17</v>
      </c>
      <c r="C4462" t="s">
        <v>22</v>
      </c>
      <c r="D4462">
        <v>4</v>
      </c>
      <c r="E4462">
        <v>5</v>
      </c>
      <c r="F4462">
        <v>214</v>
      </c>
      <c r="G4462">
        <v>3</v>
      </c>
      <c r="H4462" t="s">
        <v>21</v>
      </c>
      <c r="I4462" t="s">
        <v>16</v>
      </c>
      <c r="J4462">
        <v>6</v>
      </c>
      <c r="K4462">
        <v>5646</v>
      </c>
      <c r="L4462">
        <v>0</v>
      </c>
      <c r="M4462" s="1" t="str">
        <f t="shared" si="552"/>
        <v>SHIP-004461</v>
      </c>
      <c r="N4462" t="str">
        <f t="shared" si="553"/>
        <v>GSITEM-004461</v>
      </c>
      <c r="O4462" t="str">
        <f t="shared" si="554"/>
        <v>GSORD-004461</v>
      </c>
      <c r="P4462" s="1" t="str">
        <f t="shared" si="555"/>
        <v>WH-A</v>
      </c>
      <c r="Q4462" s="1" t="str">
        <f t="shared" si="556"/>
        <v>On Time</v>
      </c>
      <c r="R4462" s="1" t="str">
        <f t="shared" si="557"/>
        <v>Yes</v>
      </c>
      <c r="S4462" s="1" t="str">
        <f t="shared" si="558"/>
        <v>ecommerce_shipping</v>
      </c>
      <c r="T4462" s="1" t="str">
        <f t="shared" si="559"/>
        <v>SHIPMENT_STATUS_RECORDED</v>
      </c>
    </row>
    <row r="4463" spans="1:20" x14ac:dyDescent="0.2">
      <c r="A4463">
        <v>4462</v>
      </c>
      <c r="B4463" t="s">
        <v>18</v>
      </c>
      <c r="C4463" t="s">
        <v>22</v>
      </c>
      <c r="D4463">
        <v>4</v>
      </c>
      <c r="E4463">
        <v>5</v>
      </c>
      <c r="F4463">
        <v>199</v>
      </c>
      <c r="G4463">
        <v>5</v>
      </c>
      <c r="H4463" t="s">
        <v>19</v>
      </c>
      <c r="I4463" t="s">
        <v>16</v>
      </c>
      <c r="J4463">
        <v>8</v>
      </c>
      <c r="K4463">
        <v>5669</v>
      </c>
      <c r="L4463">
        <v>1</v>
      </c>
      <c r="M4463" s="1" t="str">
        <f t="shared" si="552"/>
        <v>SHIP-004462</v>
      </c>
      <c r="N4463" t="str">
        <f t="shared" si="553"/>
        <v>GSITEM-004462</v>
      </c>
      <c r="O4463" t="str">
        <f t="shared" si="554"/>
        <v>GSORD-004462</v>
      </c>
      <c r="P4463" s="1" t="str">
        <f t="shared" si="555"/>
        <v>WH-B</v>
      </c>
      <c r="Q4463" s="1" t="str">
        <f t="shared" si="556"/>
        <v>Delayed</v>
      </c>
      <c r="R4463" s="1" t="str">
        <f t="shared" si="557"/>
        <v>No</v>
      </c>
      <c r="S4463" s="1" t="str">
        <f t="shared" si="558"/>
        <v>ecommerce_shipping</v>
      </c>
      <c r="T4463" s="1" t="str">
        <f t="shared" si="559"/>
        <v>SHIPMENT_STATUS_RECORDED</v>
      </c>
    </row>
    <row r="4464" spans="1:20" x14ac:dyDescent="0.2">
      <c r="A4464">
        <v>4463</v>
      </c>
      <c r="B4464" t="s">
        <v>20</v>
      </c>
      <c r="C4464" t="s">
        <v>22</v>
      </c>
      <c r="D4464">
        <v>5</v>
      </c>
      <c r="E4464">
        <v>4</v>
      </c>
      <c r="F4464">
        <v>182</v>
      </c>
      <c r="G4464">
        <v>3</v>
      </c>
      <c r="H4464" t="s">
        <v>19</v>
      </c>
      <c r="I4464" t="s">
        <v>15</v>
      </c>
      <c r="J4464">
        <v>7</v>
      </c>
      <c r="K4464">
        <v>5677</v>
      </c>
      <c r="L4464">
        <v>1</v>
      </c>
      <c r="M4464" s="1" t="str">
        <f t="shared" si="552"/>
        <v>SHIP-004463</v>
      </c>
      <c r="N4464" t="str">
        <f t="shared" si="553"/>
        <v>GSITEM-004463</v>
      </c>
      <c r="O4464" t="str">
        <f t="shared" si="554"/>
        <v>GSORD-004463</v>
      </c>
      <c r="P4464" s="1" t="str">
        <f t="shared" si="555"/>
        <v>WH-C</v>
      </c>
      <c r="Q4464" s="1" t="str">
        <f t="shared" si="556"/>
        <v>Delayed</v>
      </c>
      <c r="R4464" s="1" t="str">
        <f t="shared" si="557"/>
        <v>No</v>
      </c>
      <c r="S4464" s="1" t="str">
        <f t="shared" si="558"/>
        <v>ecommerce_shipping</v>
      </c>
      <c r="T4464" s="1" t="str">
        <f t="shared" si="559"/>
        <v>SHIPMENT_STATUS_RECORDED</v>
      </c>
    </row>
    <row r="4465" spans="1:20" x14ac:dyDescent="0.2">
      <c r="A4465">
        <v>4464</v>
      </c>
      <c r="B4465" t="s">
        <v>15</v>
      </c>
      <c r="C4465" t="s">
        <v>22</v>
      </c>
      <c r="D4465">
        <v>4</v>
      </c>
      <c r="E4465">
        <v>1</v>
      </c>
      <c r="F4465">
        <v>152</v>
      </c>
      <c r="G4465">
        <v>3</v>
      </c>
      <c r="H4465" t="s">
        <v>14</v>
      </c>
      <c r="I4465" t="s">
        <v>16</v>
      </c>
      <c r="J4465">
        <v>4</v>
      </c>
      <c r="K4465">
        <v>5299</v>
      </c>
      <c r="L4465">
        <v>0</v>
      </c>
      <c r="M4465" s="1" t="str">
        <f t="shared" si="552"/>
        <v>SHIP-004464</v>
      </c>
      <c r="N4465" t="str">
        <f t="shared" si="553"/>
        <v>GSITEM-004464</v>
      </c>
      <c r="O4465" t="str">
        <f t="shared" si="554"/>
        <v>GSORD-004464</v>
      </c>
      <c r="P4465" s="1" t="str">
        <f t="shared" si="555"/>
        <v>WH-F</v>
      </c>
      <c r="Q4465" s="1" t="str">
        <f t="shared" si="556"/>
        <v>On Time</v>
      </c>
      <c r="R4465" s="1" t="str">
        <f t="shared" si="557"/>
        <v>Yes</v>
      </c>
      <c r="S4465" s="1" t="str">
        <f t="shared" si="558"/>
        <v>ecommerce_shipping</v>
      </c>
      <c r="T4465" s="1" t="str">
        <f t="shared" si="559"/>
        <v>SHIPMENT_STATUS_RECORDED</v>
      </c>
    </row>
    <row r="4466" spans="1:20" x14ac:dyDescent="0.2">
      <c r="A4466">
        <v>4465</v>
      </c>
      <c r="B4466" t="s">
        <v>12</v>
      </c>
      <c r="C4466" t="s">
        <v>22</v>
      </c>
      <c r="D4466">
        <v>4</v>
      </c>
      <c r="E4466">
        <v>5</v>
      </c>
      <c r="F4466">
        <v>258</v>
      </c>
      <c r="G4466">
        <v>2</v>
      </c>
      <c r="H4466" t="s">
        <v>19</v>
      </c>
      <c r="I4466" t="s">
        <v>16</v>
      </c>
      <c r="J4466">
        <v>6</v>
      </c>
      <c r="K4466">
        <v>5062</v>
      </c>
      <c r="L4466">
        <v>1</v>
      </c>
      <c r="M4466" s="1" t="str">
        <f t="shared" si="552"/>
        <v>SHIP-004465</v>
      </c>
      <c r="N4466" t="str">
        <f t="shared" si="553"/>
        <v>GSITEM-004465</v>
      </c>
      <c r="O4466" t="str">
        <f t="shared" si="554"/>
        <v>GSORD-004465</v>
      </c>
      <c r="P4466" s="1" t="str">
        <f t="shared" si="555"/>
        <v>WH-D</v>
      </c>
      <c r="Q4466" s="1" t="str">
        <f t="shared" si="556"/>
        <v>Delayed</v>
      </c>
      <c r="R4466" s="1" t="str">
        <f t="shared" si="557"/>
        <v>No</v>
      </c>
      <c r="S4466" s="1" t="str">
        <f t="shared" si="558"/>
        <v>ecommerce_shipping</v>
      </c>
      <c r="T4466" s="1" t="str">
        <f t="shared" si="559"/>
        <v>SHIPMENT_STATUS_RECORDED</v>
      </c>
    </row>
    <row r="4467" spans="1:20" x14ac:dyDescent="0.2">
      <c r="A4467">
        <v>4466</v>
      </c>
      <c r="B4467" t="s">
        <v>15</v>
      </c>
      <c r="C4467" t="s">
        <v>22</v>
      </c>
      <c r="D4467">
        <v>6</v>
      </c>
      <c r="E4467">
        <v>2</v>
      </c>
      <c r="F4467">
        <v>182</v>
      </c>
      <c r="G4467">
        <v>3</v>
      </c>
      <c r="H4467" t="s">
        <v>14</v>
      </c>
      <c r="I4467" t="s">
        <v>16</v>
      </c>
      <c r="J4467">
        <v>7</v>
      </c>
      <c r="K4467">
        <v>4371</v>
      </c>
      <c r="L4467">
        <v>1</v>
      </c>
      <c r="M4467" s="1" t="str">
        <f t="shared" si="552"/>
        <v>SHIP-004466</v>
      </c>
      <c r="N4467" t="str">
        <f t="shared" si="553"/>
        <v>GSITEM-004466</v>
      </c>
      <c r="O4467" t="str">
        <f t="shared" si="554"/>
        <v>GSORD-004466</v>
      </c>
      <c r="P4467" s="1" t="str">
        <f t="shared" si="555"/>
        <v>WH-F</v>
      </c>
      <c r="Q4467" s="1" t="str">
        <f t="shared" si="556"/>
        <v>Delayed</v>
      </c>
      <c r="R4467" s="1" t="str">
        <f t="shared" si="557"/>
        <v>No</v>
      </c>
      <c r="S4467" s="1" t="str">
        <f t="shared" si="558"/>
        <v>ecommerce_shipping</v>
      </c>
      <c r="T4467" s="1" t="str">
        <f t="shared" si="559"/>
        <v>SHIPMENT_STATUS_RECORDED</v>
      </c>
    </row>
    <row r="4468" spans="1:20" x14ac:dyDescent="0.2">
      <c r="A4468">
        <v>4467</v>
      </c>
      <c r="B4468" t="s">
        <v>17</v>
      </c>
      <c r="C4468" t="s">
        <v>22</v>
      </c>
      <c r="D4468">
        <v>2</v>
      </c>
      <c r="E4468">
        <v>4</v>
      </c>
      <c r="F4468">
        <v>166</v>
      </c>
      <c r="G4468">
        <v>3</v>
      </c>
      <c r="H4468" t="s">
        <v>14</v>
      </c>
      <c r="I4468" t="s">
        <v>16</v>
      </c>
      <c r="J4468">
        <v>8</v>
      </c>
      <c r="K4468">
        <v>4968</v>
      </c>
      <c r="L4468">
        <v>1</v>
      </c>
      <c r="M4468" s="1" t="str">
        <f t="shared" si="552"/>
        <v>SHIP-004467</v>
      </c>
      <c r="N4468" t="str">
        <f t="shared" si="553"/>
        <v>GSITEM-004467</v>
      </c>
      <c r="O4468" t="str">
        <f t="shared" si="554"/>
        <v>GSORD-004467</v>
      </c>
      <c r="P4468" s="1" t="str">
        <f t="shared" si="555"/>
        <v>WH-A</v>
      </c>
      <c r="Q4468" s="1" t="str">
        <f t="shared" si="556"/>
        <v>Delayed</v>
      </c>
      <c r="R4468" s="1" t="str">
        <f t="shared" si="557"/>
        <v>No</v>
      </c>
      <c r="S4468" s="1" t="str">
        <f t="shared" si="558"/>
        <v>ecommerce_shipping</v>
      </c>
      <c r="T4468" s="1" t="str">
        <f t="shared" si="559"/>
        <v>SHIPMENT_STATUS_RECORDED</v>
      </c>
    </row>
    <row r="4469" spans="1:20" x14ac:dyDescent="0.2">
      <c r="A4469">
        <v>4468</v>
      </c>
      <c r="B4469" t="s">
        <v>18</v>
      </c>
      <c r="C4469" t="s">
        <v>22</v>
      </c>
      <c r="D4469">
        <v>2</v>
      </c>
      <c r="E4469">
        <v>3</v>
      </c>
      <c r="F4469">
        <v>176</v>
      </c>
      <c r="G4469">
        <v>3</v>
      </c>
      <c r="H4469" t="s">
        <v>14</v>
      </c>
      <c r="I4469" t="s">
        <v>15</v>
      </c>
      <c r="J4469">
        <v>6</v>
      </c>
      <c r="K4469">
        <v>5006</v>
      </c>
      <c r="L4469">
        <v>0</v>
      </c>
      <c r="M4469" s="1" t="str">
        <f t="shared" si="552"/>
        <v>SHIP-004468</v>
      </c>
      <c r="N4469" t="str">
        <f t="shared" si="553"/>
        <v>GSITEM-004468</v>
      </c>
      <c r="O4469" t="str">
        <f t="shared" si="554"/>
        <v>GSORD-004468</v>
      </c>
      <c r="P4469" s="1" t="str">
        <f t="shared" si="555"/>
        <v>WH-B</v>
      </c>
      <c r="Q4469" s="1" t="str">
        <f t="shared" si="556"/>
        <v>On Time</v>
      </c>
      <c r="R4469" s="1" t="str">
        <f t="shared" si="557"/>
        <v>Yes</v>
      </c>
      <c r="S4469" s="1" t="str">
        <f t="shared" si="558"/>
        <v>ecommerce_shipping</v>
      </c>
      <c r="T4469" s="1" t="str">
        <f t="shared" si="559"/>
        <v>SHIPMENT_STATUS_RECORDED</v>
      </c>
    </row>
    <row r="4470" spans="1:20" x14ac:dyDescent="0.2">
      <c r="A4470">
        <v>4469</v>
      </c>
      <c r="B4470" t="s">
        <v>20</v>
      </c>
      <c r="C4470" t="s">
        <v>22</v>
      </c>
      <c r="D4470">
        <v>3</v>
      </c>
      <c r="E4470">
        <v>1</v>
      </c>
      <c r="F4470">
        <v>193</v>
      </c>
      <c r="G4470">
        <v>3</v>
      </c>
      <c r="H4470" t="s">
        <v>19</v>
      </c>
      <c r="I4470" t="s">
        <v>16</v>
      </c>
      <c r="J4470">
        <v>3</v>
      </c>
      <c r="K4470">
        <v>5154</v>
      </c>
      <c r="L4470">
        <v>0</v>
      </c>
      <c r="M4470" s="1" t="str">
        <f t="shared" si="552"/>
        <v>SHIP-004469</v>
      </c>
      <c r="N4470" t="str">
        <f t="shared" si="553"/>
        <v>GSITEM-004469</v>
      </c>
      <c r="O4470" t="str">
        <f t="shared" si="554"/>
        <v>GSORD-004469</v>
      </c>
      <c r="P4470" s="1" t="str">
        <f t="shared" si="555"/>
        <v>WH-C</v>
      </c>
      <c r="Q4470" s="1" t="str">
        <f t="shared" si="556"/>
        <v>On Time</v>
      </c>
      <c r="R4470" s="1" t="str">
        <f t="shared" si="557"/>
        <v>Yes</v>
      </c>
      <c r="S4470" s="1" t="str">
        <f t="shared" si="558"/>
        <v>ecommerce_shipping</v>
      </c>
      <c r="T4470" s="1" t="str">
        <f t="shared" si="559"/>
        <v>SHIPMENT_STATUS_RECORDED</v>
      </c>
    </row>
    <row r="4471" spans="1:20" x14ac:dyDescent="0.2">
      <c r="A4471">
        <v>4470</v>
      </c>
      <c r="B4471" t="s">
        <v>15</v>
      </c>
      <c r="C4471" t="s">
        <v>22</v>
      </c>
      <c r="D4471">
        <v>4</v>
      </c>
      <c r="E4471">
        <v>4</v>
      </c>
      <c r="F4471">
        <v>135</v>
      </c>
      <c r="G4471">
        <v>2</v>
      </c>
      <c r="H4471" t="s">
        <v>14</v>
      </c>
      <c r="I4471" t="s">
        <v>15</v>
      </c>
      <c r="J4471">
        <v>10</v>
      </c>
      <c r="K4471">
        <v>4508</v>
      </c>
      <c r="L4471">
        <v>1</v>
      </c>
      <c r="M4471" s="1" t="str">
        <f t="shared" si="552"/>
        <v>SHIP-004470</v>
      </c>
      <c r="N4471" t="str">
        <f t="shared" si="553"/>
        <v>GSITEM-004470</v>
      </c>
      <c r="O4471" t="str">
        <f t="shared" si="554"/>
        <v>GSORD-004470</v>
      </c>
      <c r="P4471" s="1" t="str">
        <f t="shared" si="555"/>
        <v>WH-F</v>
      </c>
      <c r="Q4471" s="1" t="str">
        <f t="shared" si="556"/>
        <v>Delayed</v>
      </c>
      <c r="R4471" s="1" t="str">
        <f t="shared" si="557"/>
        <v>No</v>
      </c>
      <c r="S4471" s="1" t="str">
        <f t="shared" si="558"/>
        <v>ecommerce_shipping</v>
      </c>
      <c r="T4471" s="1" t="str">
        <f t="shared" si="559"/>
        <v>SHIPMENT_STATUS_RECORDED</v>
      </c>
    </row>
    <row r="4472" spans="1:20" x14ac:dyDescent="0.2">
      <c r="A4472">
        <v>4471</v>
      </c>
      <c r="B4472" t="s">
        <v>12</v>
      </c>
      <c r="C4472" t="s">
        <v>22</v>
      </c>
      <c r="D4472">
        <v>6</v>
      </c>
      <c r="E4472">
        <v>5</v>
      </c>
      <c r="F4472">
        <v>213</v>
      </c>
      <c r="G4472">
        <v>4</v>
      </c>
      <c r="H4472" t="s">
        <v>19</v>
      </c>
      <c r="I4472" t="s">
        <v>15</v>
      </c>
      <c r="J4472">
        <v>3</v>
      </c>
      <c r="K4472">
        <v>5549</v>
      </c>
      <c r="L4472">
        <v>0</v>
      </c>
      <c r="M4472" s="1" t="str">
        <f t="shared" si="552"/>
        <v>SHIP-004471</v>
      </c>
      <c r="N4472" t="str">
        <f t="shared" si="553"/>
        <v>GSITEM-004471</v>
      </c>
      <c r="O4472" t="str">
        <f t="shared" si="554"/>
        <v>GSORD-004471</v>
      </c>
      <c r="P4472" s="1" t="str">
        <f t="shared" si="555"/>
        <v>WH-D</v>
      </c>
      <c r="Q4472" s="1" t="str">
        <f t="shared" si="556"/>
        <v>On Time</v>
      </c>
      <c r="R4472" s="1" t="str">
        <f t="shared" si="557"/>
        <v>Yes</v>
      </c>
      <c r="S4472" s="1" t="str">
        <f t="shared" si="558"/>
        <v>ecommerce_shipping</v>
      </c>
      <c r="T4472" s="1" t="str">
        <f t="shared" si="559"/>
        <v>SHIPMENT_STATUS_RECORDED</v>
      </c>
    </row>
    <row r="4473" spans="1:20" x14ac:dyDescent="0.2">
      <c r="A4473">
        <v>4472</v>
      </c>
      <c r="B4473" t="s">
        <v>15</v>
      </c>
      <c r="C4473" t="s">
        <v>22</v>
      </c>
      <c r="D4473">
        <v>5</v>
      </c>
      <c r="E4473">
        <v>5</v>
      </c>
      <c r="F4473">
        <v>168</v>
      </c>
      <c r="G4473">
        <v>3</v>
      </c>
      <c r="H4473" t="s">
        <v>14</v>
      </c>
      <c r="I4473" t="s">
        <v>15</v>
      </c>
      <c r="J4473">
        <v>6</v>
      </c>
      <c r="K4473">
        <v>4088</v>
      </c>
      <c r="L4473">
        <v>1</v>
      </c>
      <c r="M4473" s="1" t="str">
        <f t="shared" si="552"/>
        <v>SHIP-004472</v>
      </c>
      <c r="N4473" t="str">
        <f t="shared" si="553"/>
        <v>GSITEM-004472</v>
      </c>
      <c r="O4473" t="str">
        <f t="shared" si="554"/>
        <v>GSORD-004472</v>
      </c>
      <c r="P4473" s="1" t="str">
        <f t="shared" si="555"/>
        <v>WH-F</v>
      </c>
      <c r="Q4473" s="1" t="str">
        <f t="shared" si="556"/>
        <v>Delayed</v>
      </c>
      <c r="R4473" s="1" t="str">
        <f t="shared" si="557"/>
        <v>No</v>
      </c>
      <c r="S4473" s="1" t="str">
        <f t="shared" si="558"/>
        <v>ecommerce_shipping</v>
      </c>
      <c r="T4473" s="1" t="str">
        <f t="shared" si="559"/>
        <v>SHIPMENT_STATUS_RECORDED</v>
      </c>
    </row>
    <row r="4474" spans="1:20" x14ac:dyDescent="0.2">
      <c r="A4474">
        <v>4473</v>
      </c>
      <c r="B4474" t="s">
        <v>17</v>
      </c>
      <c r="C4474" t="s">
        <v>22</v>
      </c>
      <c r="D4474">
        <v>3</v>
      </c>
      <c r="E4474">
        <v>3</v>
      </c>
      <c r="F4474">
        <v>264</v>
      </c>
      <c r="G4474">
        <v>3</v>
      </c>
      <c r="H4474" t="s">
        <v>19</v>
      </c>
      <c r="I4474" t="s">
        <v>15</v>
      </c>
      <c r="J4474">
        <v>6</v>
      </c>
      <c r="K4474">
        <v>4247</v>
      </c>
      <c r="L4474">
        <v>1</v>
      </c>
      <c r="M4474" s="1" t="str">
        <f t="shared" si="552"/>
        <v>SHIP-004473</v>
      </c>
      <c r="N4474" t="str">
        <f t="shared" si="553"/>
        <v>GSITEM-004473</v>
      </c>
      <c r="O4474" t="str">
        <f t="shared" si="554"/>
        <v>GSORD-004473</v>
      </c>
      <c r="P4474" s="1" t="str">
        <f t="shared" si="555"/>
        <v>WH-A</v>
      </c>
      <c r="Q4474" s="1" t="str">
        <f t="shared" si="556"/>
        <v>Delayed</v>
      </c>
      <c r="R4474" s="1" t="str">
        <f t="shared" si="557"/>
        <v>No</v>
      </c>
      <c r="S4474" s="1" t="str">
        <f t="shared" si="558"/>
        <v>ecommerce_shipping</v>
      </c>
      <c r="T4474" s="1" t="str">
        <f t="shared" si="559"/>
        <v>SHIPMENT_STATUS_RECORDED</v>
      </c>
    </row>
    <row r="4475" spans="1:20" x14ac:dyDescent="0.2">
      <c r="A4475">
        <v>4474</v>
      </c>
      <c r="B4475" t="s">
        <v>18</v>
      </c>
      <c r="C4475" t="s">
        <v>22</v>
      </c>
      <c r="D4475">
        <v>3</v>
      </c>
      <c r="E4475">
        <v>1</v>
      </c>
      <c r="F4475">
        <v>173</v>
      </c>
      <c r="G4475">
        <v>2</v>
      </c>
      <c r="H4475" t="s">
        <v>14</v>
      </c>
      <c r="I4475" t="s">
        <v>16</v>
      </c>
      <c r="J4475">
        <v>10</v>
      </c>
      <c r="K4475">
        <v>4115</v>
      </c>
      <c r="L4475">
        <v>1</v>
      </c>
      <c r="M4475" s="1" t="str">
        <f t="shared" si="552"/>
        <v>SHIP-004474</v>
      </c>
      <c r="N4475" t="str">
        <f t="shared" si="553"/>
        <v>GSITEM-004474</v>
      </c>
      <c r="O4475" t="str">
        <f t="shared" si="554"/>
        <v>GSORD-004474</v>
      </c>
      <c r="P4475" s="1" t="str">
        <f t="shared" si="555"/>
        <v>WH-B</v>
      </c>
      <c r="Q4475" s="1" t="str">
        <f t="shared" si="556"/>
        <v>Delayed</v>
      </c>
      <c r="R4475" s="1" t="str">
        <f t="shared" si="557"/>
        <v>No</v>
      </c>
      <c r="S4475" s="1" t="str">
        <f t="shared" si="558"/>
        <v>ecommerce_shipping</v>
      </c>
      <c r="T4475" s="1" t="str">
        <f t="shared" si="559"/>
        <v>SHIPMENT_STATUS_RECORDED</v>
      </c>
    </row>
    <row r="4476" spans="1:20" x14ac:dyDescent="0.2">
      <c r="A4476">
        <v>4475</v>
      </c>
      <c r="B4476" t="s">
        <v>20</v>
      </c>
      <c r="C4476" t="s">
        <v>22</v>
      </c>
      <c r="D4476">
        <v>6</v>
      </c>
      <c r="E4476">
        <v>3</v>
      </c>
      <c r="F4476">
        <v>142</v>
      </c>
      <c r="G4476">
        <v>2</v>
      </c>
      <c r="H4476" t="s">
        <v>14</v>
      </c>
      <c r="I4476" t="s">
        <v>15</v>
      </c>
      <c r="J4476">
        <v>9</v>
      </c>
      <c r="K4476">
        <v>5360</v>
      </c>
      <c r="L4476">
        <v>1</v>
      </c>
      <c r="M4476" s="1" t="str">
        <f t="shared" si="552"/>
        <v>SHIP-004475</v>
      </c>
      <c r="N4476" t="str">
        <f t="shared" si="553"/>
        <v>GSITEM-004475</v>
      </c>
      <c r="O4476" t="str">
        <f t="shared" si="554"/>
        <v>GSORD-004475</v>
      </c>
      <c r="P4476" s="1" t="str">
        <f t="shared" si="555"/>
        <v>WH-C</v>
      </c>
      <c r="Q4476" s="1" t="str">
        <f t="shared" si="556"/>
        <v>Delayed</v>
      </c>
      <c r="R4476" s="1" t="str">
        <f t="shared" si="557"/>
        <v>No</v>
      </c>
      <c r="S4476" s="1" t="str">
        <f t="shared" si="558"/>
        <v>ecommerce_shipping</v>
      </c>
      <c r="T4476" s="1" t="str">
        <f t="shared" si="559"/>
        <v>SHIPMENT_STATUS_RECORDED</v>
      </c>
    </row>
    <row r="4477" spans="1:20" x14ac:dyDescent="0.2">
      <c r="A4477">
        <v>4476</v>
      </c>
      <c r="B4477" t="s">
        <v>15</v>
      </c>
      <c r="C4477" t="s">
        <v>22</v>
      </c>
      <c r="D4477">
        <v>2</v>
      </c>
      <c r="E4477">
        <v>2</v>
      </c>
      <c r="F4477">
        <v>278</v>
      </c>
      <c r="G4477">
        <v>2</v>
      </c>
      <c r="H4477" t="s">
        <v>19</v>
      </c>
      <c r="I4477" t="s">
        <v>15</v>
      </c>
      <c r="J4477">
        <v>9</v>
      </c>
      <c r="K4477">
        <v>4318</v>
      </c>
      <c r="L4477">
        <v>0</v>
      </c>
      <c r="M4477" s="1" t="str">
        <f t="shared" si="552"/>
        <v>SHIP-004476</v>
      </c>
      <c r="N4477" t="str">
        <f t="shared" si="553"/>
        <v>GSITEM-004476</v>
      </c>
      <c r="O4477" t="str">
        <f t="shared" si="554"/>
        <v>GSORD-004476</v>
      </c>
      <c r="P4477" s="1" t="str">
        <f t="shared" si="555"/>
        <v>WH-F</v>
      </c>
      <c r="Q4477" s="1" t="str">
        <f t="shared" si="556"/>
        <v>On Time</v>
      </c>
      <c r="R4477" s="1" t="str">
        <f t="shared" si="557"/>
        <v>Yes</v>
      </c>
      <c r="S4477" s="1" t="str">
        <f t="shared" si="558"/>
        <v>ecommerce_shipping</v>
      </c>
      <c r="T4477" s="1" t="str">
        <f t="shared" si="559"/>
        <v>SHIPMENT_STATUS_RECORDED</v>
      </c>
    </row>
    <row r="4478" spans="1:20" x14ac:dyDescent="0.2">
      <c r="A4478">
        <v>4477</v>
      </c>
      <c r="B4478" t="s">
        <v>12</v>
      </c>
      <c r="C4478" t="s">
        <v>22</v>
      </c>
      <c r="D4478">
        <v>3</v>
      </c>
      <c r="E4478">
        <v>3</v>
      </c>
      <c r="F4478">
        <v>197</v>
      </c>
      <c r="G4478">
        <v>2</v>
      </c>
      <c r="H4478" t="s">
        <v>19</v>
      </c>
      <c r="I4478" t="s">
        <v>16</v>
      </c>
      <c r="J4478">
        <v>10</v>
      </c>
      <c r="K4478">
        <v>5255</v>
      </c>
      <c r="L4478">
        <v>0</v>
      </c>
      <c r="M4478" s="1" t="str">
        <f t="shared" si="552"/>
        <v>SHIP-004477</v>
      </c>
      <c r="N4478" t="str">
        <f t="shared" si="553"/>
        <v>GSITEM-004477</v>
      </c>
      <c r="O4478" t="str">
        <f t="shared" si="554"/>
        <v>GSORD-004477</v>
      </c>
      <c r="P4478" s="1" t="str">
        <f t="shared" si="555"/>
        <v>WH-D</v>
      </c>
      <c r="Q4478" s="1" t="str">
        <f t="shared" si="556"/>
        <v>On Time</v>
      </c>
      <c r="R4478" s="1" t="str">
        <f t="shared" si="557"/>
        <v>Yes</v>
      </c>
      <c r="S4478" s="1" t="str">
        <f t="shared" si="558"/>
        <v>ecommerce_shipping</v>
      </c>
      <c r="T4478" s="1" t="str">
        <f t="shared" si="559"/>
        <v>SHIPMENT_STATUS_RECORDED</v>
      </c>
    </row>
    <row r="4479" spans="1:20" x14ac:dyDescent="0.2">
      <c r="A4479">
        <v>4478</v>
      </c>
      <c r="B4479" t="s">
        <v>15</v>
      </c>
      <c r="C4479" t="s">
        <v>22</v>
      </c>
      <c r="D4479">
        <v>5</v>
      </c>
      <c r="E4479">
        <v>4</v>
      </c>
      <c r="F4479">
        <v>226</v>
      </c>
      <c r="G4479">
        <v>2</v>
      </c>
      <c r="H4479" t="s">
        <v>14</v>
      </c>
      <c r="I4479" t="s">
        <v>16</v>
      </c>
      <c r="J4479">
        <v>6</v>
      </c>
      <c r="K4479">
        <v>4547</v>
      </c>
      <c r="L4479">
        <v>0</v>
      </c>
      <c r="M4479" s="1" t="str">
        <f t="shared" si="552"/>
        <v>SHIP-004478</v>
      </c>
      <c r="N4479" t="str">
        <f t="shared" si="553"/>
        <v>GSITEM-004478</v>
      </c>
      <c r="O4479" t="str">
        <f t="shared" si="554"/>
        <v>GSORD-004478</v>
      </c>
      <c r="P4479" s="1" t="str">
        <f t="shared" si="555"/>
        <v>WH-F</v>
      </c>
      <c r="Q4479" s="1" t="str">
        <f t="shared" si="556"/>
        <v>On Time</v>
      </c>
      <c r="R4479" s="1" t="str">
        <f t="shared" si="557"/>
        <v>Yes</v>
      </c>
      <c r="S4479" s="1" t="str">
        <f t="shared" si="558"/>
        <v>ecommerce_shipping</v>
      </c>
      <c r="T4479" s="1" t="str">
        <f t="shared" si="559"/>
        <v>SHIPMENT_STATUS_RECORDED</v>
      </c>
    </row>
    <row r="4480" spans="1:20" x14ac:dyDescent="0.2">
      <c r="A4480">
        <v>4479</v>
      </c>
      <c r="B4480" t="s">
        <v>17</v>
      </c>
      <c r="C4480" t="s">
        <v>22</v>
      </c>
      <c r="D4480">
        <v>3</v>
      </c>
      <c r="E4480">
        <v>2</v>
      </c>
      <c r="F4480">
        <v>197</v>
      </c>
      <c r="G4480">
        <v>5</v>
      </c>
      <c r="H4480" t="s">
        <v>19</v>
      </c>
      <c r="I4480" t="s">
        <v>15</v>
      </c>
      <c r="J4480">
        <v>9</v>
      </c>
      <c r="K4480">
        <v>4291</v>
      </c>
      <c r="L4480">
        <v>1</v>
      </c>
      <c r="M4480" s="1" t="str">
        <f t="shared" si="552"/>
        <v>SHIP-004479</v>
      </c>
      <c r="N4480" t="str">
        <f t="shared" si="553"/>
        <v>GSITEM-004479</v>
      </c>
      <c r="O4480" t="str">
        <f t="shared" si="554"/>
        <v>GSORD-004479</v>
      </c>
      <c r="P4480" s="1" t="str">
        <f t="shared" si="555"/>
        <v>WH-A</v>
      </c>
      <c r="Q4480" s="1" t="str">
        <f t="shared" si="556"/>
        <v>Delayed</v>
      </c>
      <c r="R4480" s="1" t="str">
        <f t="shared" si="557"/>
        <v>No</v>
      </c>
      <c r="S4480" s="1" t="str">
        <f t="shared" si="558"/>
        <v>ecommerce_shipping</v>
      </c>
      <c r="T4480" s="1" t="str">
        <f t="shared" si="559"/>
        <v>SHIPMENT_STATUS_RECORDED</v>
      </c>
    </row>
    <row r="4481" spans="1:20" x14ac:dyDescent="0.2">
      <c r="A4481">
        <v>4480</v>
      </c>
      <c r="B4481" t="s">
        <v>18</v>
      </c>
      <c r="C4481" t="s">
        <v>22</v>
      </c>
      <c r="D4481">
        <v>4</v>
      </c>
      <c r="E4481">
        <v>5</v>
      </c>
      <c r="F4481">
        <v>189</v>
      </c>
      <c r="G4481">
        <v>2</v>
      </c>
      <c r="H4481" t="s">
        <v>19</v>
      </c>
      <c r="I4481" t="s">
        <v>16</v>
      </c>
      <c r="J4481">
        <v>6</v>
      </c>
      <c r="K4481">
        <v>5439</v>
      </c>
      <c r="L4481">
        <v>1</v>
      </c>
      <c r="M4481" s="1" t="str">
        <f t="shared" si="552"/>
        <v>SHIP-004480</v>
      </c>
      <c r="N4481" t="str">
        <f t="shared" si="553"/>
        <v>GSITEM-004480</v>
      </c>
      <c r="O4481" t="str">
        <f t="shared" si="554"/>
        <v>GSORD-004480</v>
      </c>
      <c r="P4481" s="1" t="str">
        <f t="shared" si="555"/>
        <v>WH-B</v>
      </c>
      <c r="Q4481" s="1" t="str">
        <f t="shared" si="556"/>
        <v>Delayed</v>
      </c>
      <c r="R4481" s="1" t="str">
        <f t="shared" si="557"/>
        <v>No</v>
      </c>
      <c r="S4481" s="1" t="str">
        <f t="shared" si="558"/>
        <v>ecommerce_shipping</v>
      </c>
      <c r="T4481" s="1" t="str">
        <f t="shared" si="559"/>
        <v>SHIPMENT_STATUS_RECORDED</v>
      </c>
    </row>
    <row r="4482" spans="1:20" x14ac:dyDescent="0.2">
      <c r="A4482">
        <v>4481</v>
      </c>
      <c r="B4482" t="s">
        <v>20</v>
      </c>
      <c r="C4482" t="s">
        <v>22</v>
      </c>
      <c r="D4482">
        <v>2</v>
      </c>
      <c r="E4482">
        <v>1</v>
      </c>
      <c r="F4482">
        <v>210</v>
      </c>
      <c r="G4482">
        <v>2</v>
      </c>
      <c r="H4482" t="s">
        <v>19</v>
      </c>
      <c r="I4482" t="s">
        <v>15</v>
      </c>
      <c r="J4482">
        <v>6</v>
      </c>
      <c r="K4482">
        <v>5250</v>
      </c>
      <c r="L4482">
        <v>0</v>
      </c>
      <c r="M4482" s="1" t="str">
        <f t="shared" ref="M4482:M4545" si="560">"SHIP-"&amp;TEXT(A4482,"000000")</f>
        <v>SHIP-004481</v>
      </c>
      <c r="N4482" t="str">
        <f t="shared" ref="N4482:N4545" si="561">"GSITEM-"&amp;TEXT(A4482,"000000")</f>
        <v>GSITEM-004481</v>
      </c>
      <c r="O4482" t="str">
        <f t="shared" ref="O4482:O4545" si="562">"GSORD-"&amp;TEXT(A4482,"000000")</f>
        <v>GSORD-004481</v>
      </c>
      <c r="P4482" s="1" t="str">
        <f t="shared" ref="P4482:P4545" si="563">"WH-"&amp;B4482</f>
        <v>WH-C</v>
      </c>
      <c r="Q4482" s="1" t="str">
        <f t="shared" ref="Q4482:Q4545" si="564">IF(L4482=1,"Delayed","On Time")</f>
        <v>On Time</v>
      </c>
      <c r="R4482" s="1" t="str">
        <f t="shared" ref="R4482:R4545" si="565">IF(L4482=0,"Yes","No")</f>
        <v>Yes</v>
      </c>
      <c r="S4482" s="1" t="str">
        <f t="shared" ref="S4482:S4545" si="566">"ecommerce_shipping"</f>
        <v>ecommerce_shipping</v>
      </c>
      <c r="T4482" s="1" t="str">
        <f t="shared" ref="T4482:T4545" si="567">"SHIPMENT_STATUS_RECORDED"</f>
        <v>SHIPMENT_STATUS_RECORDED</v>
      </c>
    </row>
    <row r="4483" spans="1:20" x14ac:dyDescent="0.2">
      <c r="A4483">
        <v>4482</v>
      </c>
      <c r="B4483" t="s">
        <v>15</v>
      </c>
      <c r="C4483" t="s">
        <v>22</v>
      </c>
      <c r="D4483">
        <v>5</v>
      </c>
      <c r="E4483">
        <v>2</v>
      </c>
      <c r="F4483">
        <v>149</v>
      </c>
      <c r="G4483">
        <v>2</v>
      </c>
      <c r="H4483" t="s">
        <v>19</v>
      </c>
      <c r="I4483" t="s">
        <v>15</v>
      </c>
      <c r="J4483">
        <v>8</v>
      </c>
      <c r="K4483">
        <v>5396</v>
      </c>
      <c r="L4483">
        <v>0</v>
      </c>
      <c r="M4483" s="1" t="str">
        <f t="shared" si="560"/>
        <v>SHIP-004482</v>
      </c>
      <c r="N4483" t="str">
        <f t="shared" si="561"/>
        <v>GSITEM-004482</v>
      </c>
      <c r="O4483" t="str">
        <f t="shared" si="562"/>
        <v>GSORD-004482</v>
      </c>
      <c r="P4483" s="1" t="str">
        <f t="shared" si="563"/>
        <v>WH-F</v>
      </c>
      <c r="Q4483" s="1" t="str">
        <f t="shared" si="564"/>
        <v>On Time</v>
      </c>
      <c r="R4483" s="1" t="str">
        <f t="shared" si="565"/>
        <v>Yes</v>
      </c>
      <c r="S4483" s="1" t="str">
        <f t="shared" si="566"/>
        <v>ecommerce_shipping</v>
      </c>
      <c r="T4483" s="1" t="str">
        <f t="shared" si="567"/>
        <v>SHIPMENT_STATUS_RECORDED</v>
      </c>
    </row>
    <row r="4484" spans="1:20" x14ac:dyDescent="0.2">
      <c r="A4484">
        <v>4483</v>
      </c>
      <c r="B4484" t="s">
        <v>12</v>
      </c>
      <c r="C4484" t="s">
        <v>22</v>
      </c>
      <c r="D4484">
        <v>5</v>
      </c>
      <c r="E4484">
        <v>4</v>
      </c>
      <c r="F4484">
        <v>171</v>
      </c>
      <c r="G4484">
        <v>5</v>
      </c>
      <c r="H4484" t="s">
        <v>19</v>
      </c>
      <c r="I4484" t="s">
        <v>16</v>
      </c>
      <c r="J4484">
        <v>1</v>
      </c>
      <c r="K4484">
        <v>5749</v>
      </c>
      <c r="L4484">
        <v>0</v>
      </c>
      <c r="M4484" s="1" t="str">
        <f t="shared" si="560"/>
        <v>SHIP-004483</v>
      </c>
      <c r="N4484" t="str">
        <f t="shared" si="561"/>
        <v>GSITEM-004483</v>
      </c>
      <c r="O4484" t="str">
        <f t="shared" si="562"/>
        <v>GSORD-004483</v>
      </c>
      <c r="P4484" s="1" t="str">
        <f t="shared" si="563"/>
        <v>WH-D</v>
      </c>
      <c r="Q4484" s="1" t="str">
        <f t="shared" si="564"/>
        <v>On Time</v>
      </c>
      <c r="R4484" s="1" t="str">
        <f t="shared" si="565"/>
        <v>Yes</v>
      </c>
      <c r="S4484" s="1" t="str">
        <f t="shared" si="566"/>
        <v>ecommerce_shipping</v>
      </c>
      <c r="T4484" s="1" t="str">
        <f t="shared" si="567"/>
        <v>SHIPMENT_STATUS_RECORDED</v>
      </c>
    </row>
    <row r="4485" spans="1:20" x14ac:dyDescent="0.2">
      <c r="A4485">
        <v>4484</v>
      </c>
      <c r="B4485" t="s">
        <v>15</v>
      </c>
      <c r="C4485" t="s">
        <v>22</v>
      </c>
      <c r="D4485">
        <v>5</v>
      </c>
      <c r="E4485">
        <v>3</v>
      </c>
      <c r="F4485">
        <v>243</v>
      </c>
      <c r="G4485">
        <v>3</v>
      </c>
      <c r="H4485" t="s">
        <v>19</v>
      </c>
      <c r="I4485" t="s">
        <v>15</v>
      </c>
      <c r="J4485">
        <v>10</v>
      </c>
      <c r="K4485">
        <v>4524</v>
      </c>
      <c r="L4485">
        <v>1</v>
      </c>
      <c r="M4485" s="1" t="str">
        <f t="shared" si="560"/>
        <v>SHIP-004484</v>
      </c>
      <c r="N4485" t="str">
        <f t="shared" si="561"/>
        <v>GSITEM-004484</v>
      </c>
      <c r="O4485" t="str">
        <f t="shared" si="562"/>
        <v>GSORD-004484</v>
      </c>
      <c r="P4485" s="1" t="str">
        <f t="shared" si="563"/>
        <v>WH-F</v>
      </c>
      <c r="Q4485" s="1" t="str">
        <f t="shared" si="564"/>
        <v>Delayed</v>
      </c>
      <c r="R4485" s="1" t="str">
        <f t="shared" si="565"/>
        <v>No</v>
      </c>
      <c r="S4485" s="1" t="str">
        <f t="shared" si="566"/>
        <v>ecommerce_shipping</v>
      </c>
      <c r="T4485" s="1" t="str">
        <f t="shared" si="567"/>
        <v>SHIPMENT_STATUS_RECORDED</v>
      </c>
    </row>
    <row r="4486" spans="1:20" x14ac:dyDescent="0.2">
      <c r="A4486">
        <v>4485</v>
      </c>
      <c r="B4486" t="s">
        <v>17</v>
      </c>
      <c r="C4486" t="s">
        <v>22</v>
      </c>
      <c r="D4486">
        <v>4</v>
      </c>
      <c r="E4486">
        <v>5</v>
      </c>
      <c r="F4486">
        <v>171</v>
      </c>
      <c r="G4486">
        <v>4</v>
      </c>
      <c r="H4486" t="s">
        <v>14</v>
      </c>
      <c r="I4486" t="s">
        <v>15</v>
      </c>
      <c r="J4486">
        <v>4</v>
      </c>
      <c r="K4486">
        <v>5265</v>
      </c>
      <c r="L4486">
        <v>0</v>
      </c>
      <c r="M4486" s="1" t="str">
        <f t="shared" si="560"/>
        <v>SHIP-004485</v>
      </c>
      <c r="N4486" t="str">
        <f t="shared" si="561"/>
        <v>GSITEM-004485</v>
      </c>
      <c r="O4486" t="str">
        <f t="shared" si="562"/>
        <v>GSORD-004485</v>
      </c>
      <c r="P4486" s="1" t="str">
        <f t="shared" si="563"/>
        <v>WH-A</v>
      </c>
      <c r="Q4486" s="1" t="str">
        <f t="shared" si="564"/>
        <v>On Time</v>
      </c>
      <c r="R4486" s="1" t="str">
        <f t="shared" si="565"/>
        <v>Yes</v>
      </c>
      <c r="S4486" s="1" t="str">
        <f t="shared" si="566"/>
        <v>ecommerce_shipping</v>
      </c>
      <c r="T4486" s="1" t="str">
        <f t="shared" si="567"/>
        <v>SHIPMENT_STATUS_RECORDED</v>
      </c>
    </row>
    <row r="4487" spans="1:20" x14ac:dyDescent="0.2">
      <c r="A4487">
        <v>4486</v>
      </c>
      <c r="B4487" t="s">
        <v>18</v>
      </c>
      <c r="C4487" t="s">
        <v>22</v>
      </c>
      <c r="D4487">
        <v>5</v>
      </c>
      <c r="E4487">
        <v>3</v>
      </c>
      <c r="F4487">
        <v>215</v>
      </c>
      <c r="G4487">
        <v>4</v>
      </c>
      <c r="H4487" t="s">
        <v>14</v>
      </c>
      <c r="I4487" t="s">
        <v>16</v>
      </c>
      <c r="J4487">
        <v>5</v>
      </c>
      <c r="K4487">
        <v>5915</v>
      </c>
      <c r="L4487">
        <v>1</v>
      </c>
      <c r="M4487" s="1" t="str">
        <f t="shared" si="560"/>
        <v>SHIP-004486</v>
      </c>
      <c r="N4487" t="str">
        <f t="shared" si="561"/>
        <v>GSITEM-004486</v>
      </c>
      <c r="O4487" t="str">
        <f t="shared" si="562"/>
        <v>GSORD-004486</v>
      </c>
      <c r="P4487" s="1" t="str">
        <f t="shared" si="563"/>
        <v>WH-B</v>
      </c>
      <c r="Q4487" s="1" t="str">
        <f t="shared" si="564"/>
        <v>Delayed</v>
      </c>
      <c r="R4487" s="1" t="str">
        <f t="shared" si="565"/>
        <v>No</v>
      </c>
      <c r="S4487" s="1" t="str">
        <f t="shared" si="566"/>
        <v>ecommerce_shipping</v>
      </c>
      <c r="T4487" s="1" t="str">
        <f t="shared" si="567"/>
        <v>SHIPMENT_STATUS_RECORDED</v>
      </c>
    </row>
    <row r="4488" spans="1:20" x14ac:dyDescent="0.2">
      <c r="A4488">
        <v>4487</v>
      </c>
      <c r="B4488" t="s">
        <v>20</v>
      </c>
      <c r="C4488" t="s">
        <v>22</v>
      </c>
      <c r="D4488">
        <v>3</v>
      </c>
      <c r="E4488">
        <v>4</v>
      </c>
      <c r="F4488">
        <v>174</v>
      </c>
      <c r="G4488">
        <v>3</v>
      </c>
      <c r="H4488" t="s">
        <v>19</v>
      </c>
      <c r="I4488" t="s">
        <v>15</v>
      </c>
      <c r="J4488">
        <v>4</v>
      </c>
      <c r="K4488">
        <v>4051</v>
      </c>
      <c r="L4488">
        <v>0</v>
      </c>
      <c r="M4488" s="1" t="str">
        <f t="shared" si="560"/>
        <v>SHIP-004487</v>
      </c>
      <c r="N4488" t="str">
        <f t="shared" si="561"/>
        <v>GSITEM-004487</v>
      </c>
      <c r="O4488" t="str">
        <f t="shared" si="562"/>
        <v>GSORD-004487</v>
      </c>
      <c r="P4488" s="1" t="str">
        <f t="shared" si="563"/>
        <v>WH-C</v>
      </c>
      <c r="Q4488" s="1" t="str">
        <f t="shared" si="564"/>
        <v>On Time</v>
      </c>
      <c r="R4488" s="1" t="str">
        <f t="shared" si="565"/>
        <v>Yes</v>
      </c>
      <c r="S4488" s="1" t="str">
        <f t="shared" si="566"/>
        <v>ecommerce_shipping</v>
      </c>
      <c r="T4488" s="1" t="str">
        <f t="shared" si="567"/>
        <v>SHIPMENT_STATUS_RECORDED</v>
      </c>
    </row>
    <row r="4489" spans="1:20" x14ac:dyDescent="0.2">
      <c r="A4489">
        <v>4488</v>
      </c>
      <c r="B4489" t="s">
        <v>15</v>
      </c>
      <c r="C4489" t="s">
        <v>22</v>
      </c>
      <c r="D4489">
        <v>6</v>
      </c>
      <c r="E4489">
        <v>4</v>
      </c>
      <c r="F4489">
        <v>210</v>
      </c>
      <c r="G4489">
        <v>5</v>
      </c>
      <c r="H4489" t="s">
        <v>19</v>
      </c>
      <c r="I4489" t="s">
        <v>16</v>
      </c>
      <c r="J4489">
        <v>2</v>
      </c>
      <c r="K4489">
        <v>4651</v>
      </c>
      <c r="L4489">
        <v>0</v>
      </c>
      <c r="M4489" s="1" t="str">
        <f t="shared" si="560"/>
        <v>SHIP-004488</v>
      </c>
      <c r="N4489" t="str">
        <f t="shared" si="561"/>
        <v>GSITEM-004488</v>
      </c>
      <c r="O4489" t="str">
        <f t="shared" si="562"/>
        <v>GSORD-004488</v>
      </c>
      <c r="P4489" s="1" t="str">
        <f t="shared" si="563"/>
        <v>WH-F</v>
      </c>
      <c r="Q4489" s="1" t="str">
        <f t="shared" si="564"/>
        <v>On Time</v>
      </c>
      <c r="R4489" s="1" t="str">
        <f t="shared" si="565"/>
        <v>Yes</v>
      </c>
      <c r="S4489" s="1" t="str">
        <f t="shared" si="566"/>
        <v>ecommerce_shipping</v>
      </c>
      <c r="T4489" s="1" t="str">
        <f t="shared" si="567"/>
        <v>SHIPMENT_STATUS_RECORDED</v>
      </c>
    </row>
    <row r="4490" spans="1:20" x14ac:dyDescent="0.2">
      <c r="A4490">
        <v>4489</v>
      </c>
      <c r="B4490" t="s">
        <v>12</v>
      </c>
      <c r="C4490" t="s">
        <v>22</v>
      </c>
      <c r="D4490">
        <v>4</v>
      </c>
      <c r="E4490">
        <v>4</v>
      </c>
      <c r="F4490">
        <v>135</v>
      </c>
      <c r="G4490">
        <v>2</v>
      </c>
      <c r="H4490" t="s">
        <v>14</v>
      </c>
      <c r="I4490" t="s">
        <v>15</v>
      </c>
      <c r="J4490">
        <v>4</v>
      </c>
      <c r="K4490">
        <v>5112</v>
      </c>
      <c r="L4490">
        <v>0</v>
      </c>
      <c r="M4490" s="1" t="str">
        <f t="shared" si="560"/>
        <v>SHIP-004489</v>
      </c>
      <c r="N4490" t="str">
        <f t="shared" si="561"/>
        <v>GSITEM-004489</v>
      </c>
      <c r="O4490" t="str">
        <f t="shared" si="562"/>
        <v>GSORD-004489</v>
      </c>
      <c r="P4490" s="1" t="str">
        <f t="shared" si="563"/>
        <v>WH-D</v>
      </c>
      <c r="Q4490" s="1" t="str">
        <f t="shared" si="564"/>
        <v>On Time</v>
      </c>
      <c r="R4490" s="1" t="str">
        <f t="shared" si="565"/>
        <v>Yes</v>
      </c>
      <c r="S4490" s="1" t="str">
        <f t="shared" si="566"/>
        <v>ecommerce_shipping</v>
      </c>
      <c r="T4490" s="1" t="str">
        <f t="shared" si="567"/>
        <v>SHIPMENT_STATUS_RECORDED</v>
      </c>
    </row>
    <row r="4491" spans="1:20" x14ac:dyDescent="0.2">
      <c r="A4491">
        <v>4490</v>
      </c>
      <c r="B4491" t="s">
        <v>15</v>
      </c>
      <c r="C4491" t="s">
        <v>22</v>
      </c>
      <c r="D4491">
        <v>3</v>
      </c>
      <c r="E4491">
        <v>2</v>
      </c>
      <c r="F4491">
        <v>134</v>
      </c>
      <c r="G4491">
        <v>3</v>
      </c>
      <c r="H4491" t="s">
        <v>14</v>
      </c>
      <c r="I4491" t="s">
        <v>16</v>
      </c>
      <c r="J4491">
        <v>6</v>
      </c>
      <c r="K4491">
        <v>4778</v>
      </c>
      <c r="L4491">
        <v>1</v>
      </c>
      <c r="M4491" s="1" t="str">
        <f t="shared" si="560"/>
        <v>SHIP-004490</v>
      </c>
      <c r="N4491" t="str">
        <f t="shared" si="561"/>
        <v>GSITEM-004490</v>
      </c>
      <c r="O4491" t="str">
        <f t="shared" si="562"/>
        <v>GSORD-004490</v>
      </c>
      <c r="P4491" s="1" t="str">
        <f t="shared" si="563"/>
        <v>WH-F</v>
      </c>
      <c r="Q4491" s="1" t="str">
        <f t="shared" si="564"/>
        <v>Delayed</v>
      </c>
      <c r="R4491" s="1" t="str">
        <f t="shared" si="565"/>
        <v>No</v>
      </c>
      <c r="S4491" s="1" t="str">
        <f t="shared" si="566"/>
        <v>ecommerce_shipping</v>
      </c>
      <c r="T4491" s="1" t="str">
        <f t="shared" si="567"/>
        <v>SHIPMENT_STATUS_RECORDED</v>
      </c>
    </row>
    <row r="4492" spans="1:20" x14ac:dyDescent="0.2">
      <c r="A4492">
        <v>4491</v>
      </c>
      <c r="B4492" t="s">
        <v>17</v>
      </c>
      <c r="C4492" t="s">
        <v>22</v>
      </c>
      <c r="D4492">
        <v>2</v>
      </c>
      <c r="E4492">
        <v>5</v>
      </c>
      <c r="F4492">
        <v>166</v>
      </c>
      <c r="G4492">
        <v>4</v>
      </c>
      <c r="H4492" t="s">
        <v>19</v>
      </c>
      <c r="I4492" t="s">
        <v>15</v>
      </c>
      <c r="J4492">
        <v>3</v>
      </c>
      <c r="K4492">
        <v>4638</v>
      </c>
      <c r="L4492">
        <v>0</v>
      </c>
      <c r="M4492" s="1" t="str">
        <f t="shared" si="560"/>
        <v>SHIP-004491</v>
      </c>
      <c r="N4492" t="str">
        <f t="shared" si="561"/>
        <v>GSITEM-004491</v>
      </c>
      <c r="O4492" t="str">
        <f t="shared" si="562"/>
        <v>GSORD-004491</v>
      </c>
      <c r="P4492" s="1" t="str">
        <f t="shared" si="563"/>
        <v>WH-A</v>
      </c>
      <c r="Q4492" s="1" t="str">
        <f t="shared" si="564"/>
        <v>On Time</v>
      </c>
      <c r="R4492" s="1" t="str">
        <f t="shared" si="565"/>
        <v>Yes</v>
      </c>
      <c r="S4492" s="1" t="str">
        <f t="shared" si="566"/>
        <v>ecommerce_shipping</v>
      </c>
      <c r="T4492" s="1" t="str">
        <f t="shared" si="567"/>
        <v>SHIPMENT_STATUS_RECORDED</v>
      </c>
    </row>
    <row r="4493" spans="1:20" x14ac:dyDescent="0.2">
      <c r="A4493">
        <v>4492</v>
      </c>
      <c r="B4493" t="s">
        <v>18</v>
      </c>
      <c r="C4493" t="s">
        <v>22</v>
      </c>
      <c r="D4493">
        <v>5</v>
      </c>
      <c r="E4493">
        <v>1</v>
      </c>
      <c r="F4493">
        <v>174</v>
      </c>
      <c r="G4493">
        <v>3</v>
      </c>
      <c r="H4493" t="s">
        <v>14</v>
      </c>
      <c r="I4493" t="s">
        <v>16</v>
      </c>
      <c r="J4493">
        <v>10</v>
      </c>
      <c r="K4493">
        <v>4008</v>
      </c>
      <c r="L4493">
        <v>0</v>
      </c>
      <c r="M4493" s="1" t="str">
        <f t="shared" si="560"/>
        <v>SHIP-004492</v>
      </c>
      <c r="N4493" t="str">
        <f t="shared" si="561"/>
        <v>GSITEM-004492</v>
      </c>
      <c r="O4493" t="str">
        <f t="shared" si="562"/>
        <v>GSORD-004492</v>
      </c>
      <c r="P4493" s="1" t="str">
        <f t="shared" si="563"/>
        <v>WH-B</v>
      </c>
      <c r="Q4493" s="1" t="str">
        <f t="shared" si="564"/>
        <v>On Time</v>
      </c>
      <c r="R4493" s="1" t="str">
        <f t="shared" si="565"/>
        <v>Yes</v>
      </c>
      <c r="S4493" s="1" t="str">
        <f t="shared" si="566"/>
        <v>ecommerce_shipping</v>
      </c>
      <c r="T4493" s="1" t="str">
        <f t="shared" si="567"/>
        <v>SHIPMENT_STATUS_RECORDED</v>
      </c>
    </row>
    <row r="4494" spans="1:20" x14ac:dyDescent="0.2">
      <c r="A4494">
        <v>4493</v>
      </c>
      <c r="B4494" t="s">
        <v>20</v>
      </c>
      <c r="C4494" t="s">
        <v>22</v>
      </c>
      <c r="D4494">
        <v>4</v>
      </c>
      <c r="E4494">
        <v>4</v>
      </c>
      <c r="F4494">
        <v>252</v>
      </c>
      <c r="G4494">
        <v>4</v>
      </c>
      <c r="H4494" t="s">
        <v>19</v>
      </c>
      <c r="I4494" t="s">
        <v>15</v>
      </c>
      <c r="J4494">
        <v>4</v>
      </c>
      <c r="K4494">
        <v>4832</v>
      </c>
      <c r="L4494">
        <v>0</v>
      </c>
      <c r="M4494" s="1" t="str">
        <f t="shared" si="560"/>
        <v>SHIP-004493</v>
      </c>
      <c r="N4494" t="str">
        <f t="shared" si="561"/>
        <v>GSITEM-004493</v>
      </c>
      <c r="O4494" t="str">
        <f t="shared" si="562"/>
        <v>GSORD-004493</v>
      </c>
      <c r="P4494" s="1" t="str">
        <f t="shared" si="563"/>
        <v>WH-C</v>
      </c>
      <c r="Q4494" s="1" t="str">
        <f t="shared" si="564"/>
        <v>On Time</v>
      </c>
      <c r="R4494" s="1" t="str">
        <f t="shared" si="565"/>
        <v>Yes</v>
      </c>
      <c r="S4494" s="1" t="str">
        <f t="shared" si="566"/>
        <v>ecommerce_shipping</v>
      </c>
      <c r="T4494" s="1" t="str">
        <f t="shared" si="567"/>
        <v>SHIPMENT_STATUS_RECORDED</v>
      </c>
    </row>
    <row r="4495" spans="1:20" x14ac:dyDescent="0.2">
      <c r="A4495">
        <v>4494</v>
      </c>
      <c r="B4495" t="s">
        <v>15</v>
      </c>
      <c r="C4495" t="s">
        <v>22</v>
      </c>
      <c r="D4495">
        <v>5</v>
      </c>
      <c r="E4495">
        <v>2</v>
      </c>
      <c r="F4495">
        <v>219</v>
      </c>
      <c r="G4495">
        <v>4</v>
      </c>
      <c r="H4495" t="s">
        <v>14</v>
      </c>
      <c r="I4495" t="s">
        <v>15</v>
      </c>
      <c r="J4495">
        <v>7</v>
      </c>
      <c r="K4495">
        <v>4787</v>
      </c>
      <c r="L4495">
        <v>1</v>
      </c>
      <c r="M4495" s="1" t="str">
        <f t="shared" si="560"/>
        <v>SHIP-004494</v>
      </c>
      <c r="N4495" t="str">
        <f t="shared" si="561"/>
        <v>GSITEM-004494</v>
      </c>
      <c r="O4495" t="str">
        <f t="shared" si="562"/>
        <v>GSORD-004494</v>
      </c>
      <c r="P4495" s="1" t="str">
        <f t="shared" si="563"/>
        <v>WH-F</v>
      </c>
      <c r="Q4495" s="1" t="str">
        <f t="shared" si="564"/>
        <v>Delayed</v>
      </c>
      <c r="R4495" s="1" t="str">
        <f t="shared" si="565"/>
        <v>No</v>
      </c>
      <c r="S4495" s="1" t="str">
        <f t="shared" si="566"/>
        <v>ecommerce_shipping</v>
      </c>
      <c r="T4495" s="1" t="str">
        <f t="shared" si="567"/>
        <v>SHIPMENT_STATUS_RECORDED</v>
      </c>
    </row>
    <row r="4496" spans="1:20" x14ac:dyDescent="0.2">
      <c r="A4496">
        <v>4495</v>
      </c>
      <c r="B4496" t="s">
        <v>12</v>
      </c>
      <c r="C4496" t="s">
        <v>23</v>
      </c>
      <c r="D4496">
        <v>4</v>
      </c>
      <c r="E4496">
        <v>5</v>
      </c>
      <c r="F4496">
        <v>244</v>
      </c>
      <c r="G4496">
        <v>2</v>
      </c>
      <c r="H4496" t="s">
        <v>19</v>
      </c>
      <c r="I4496" t="s">
        <v>15</v>
      </c>
      <c r="J4496">
        <v>7</v>
      </c>
      <c r="K4496">
        <v>5325</v>
      </c>
      <c r="L4496">
        <v>1</v>
      </c>
      <c r="M4496" s="1" t="str">
        <f t="shared" si="560"/>
        <v>SHIP-004495</v>
      </c>
      <c r="N4496" t="str">
        <f t="shared" si="561"/>
        <v>GSITEM-004495</v>
      </c>
      <c r="O4496" t="str">
        <f t="shared" si="562"/>
        <v>GSORD-004495</v>
      </c>
      <c r="P4496" s="1" t="str">
        <f t="shared" si="563"/>
        <v>WH-D</v>
      </c>
      <c r="Q4496" s="1" t="str">
        <f t="shared" si="564"/>
        <v>Delayed</v>
      </c>
      <c r="R4496" s="1" t="str">
        <f t="shared" si="565"/>
        <v>No</v>
      </c>
      <c r="S4496" s="1" t="str">
        <f t="shared" si="566"/>
        <v>ecommerce_shipping</v>
      </c>
      <c r="T4496" s="1" t="str">
        <f t="shared" si="567"/>
        <v>SHIPMENT_STATUS_RECORDED</v>
      </c>
    </row>
    <row r="4497" spans="1:20" x14ac:dyDescent="0.2">
      <c r="A4497">
        <v>4496</v>
      </c>
      <c r="B4497" t="s">
        <v>15</v>
      </c>
      <c r="C4497" t="s">
        <v>23</v>
      </c>
      <c r="D4497">
        <v>5</v>
      </c>
      <c r="E4497">
        <v>5</v>
      </c>
      <c r="F4497">
        <v>132</v>
      </c>
      <c r="G4497">
        <v>3</v>
      </c>
      <c r="H4497" t="s">
        <v>14</v>
      </c>
      <c r="I4497" t="s">
        <v>16</v>
      </c>
      <c r="J4497">
        <v>5</v>
      </c>
      <c r="K4497">
        <v>4195</v>
      </c>
      <c r="L4497">
        <v>1</v>
      </c>
      <c r="M4497" s="1" t="str">
        <f t="shared" si="560"/>
        <v>SHIP-004496</v>
      </c>
      <c r="N4497" t="str">
        <f t="shared" si="561"/>
        <v>GSITEM-004496</v>
      </c>
      <c r="O4497" t="str">
        <f t="shared" si="562"/>
        <v>GSORD-004496</v>
      </c>
      <c r="P4497" s="1" t="str">
        <f t="shared" si="563"/>
        <v>WH-F</v>
      </c>
      <c r="Q4497" s="1" t="str">
        <f t="shared" si="564"/>
        <v>Delayed</v>
      </c>
      <c r="R4497" s="1" t="str">
        <f t="shared" si="565"/>
        <v>No</v>
      </c>
      <c r="S4497" s="1" t="str">
        <f t="shared" si="566"/>
        <v>ecommerce_shipping</v>
      </c>
      <c r="T4497" s="1" t="str">
        <f t="shared" si="567"/>
        <v>SHIPMENT_STATUS_RECORDED</v>
      </c>
    </row>
    <row r="4498" spans="1:20" x14ac:dyDescent="0.2">
      <c r="A4498">
        <v>4497</v>
      </c>
      <c r="B4498" t="s">
        <v>17</v>
      </c>
      <c r="C4498" t="s">
        <v>23</v>
      </c>
      <c r="D4498">
        <v>4</v>
      </c>
      <c r="E4498">
        <v>2</v>
      </c>
      <c r="F4498">
        <v>223</v>
      </c>
      <c r="G4498">
        <v>4</v>
      </c>
      <c r="H4498" t="s">
        <v>14</v>
      </c>
      <c r="I4498" t="s">
        <v>16</v>
      </c>
      <c r="J4498">
        <v>2</v>
      </c>
      <c r="K4498">
        <v>5709</v>
      </c>
      <c r="L4498">
        <v>0</v>
      </c>
      <c r="M4498" s="1" t="str">
        <f t="shared" si="560"/>
        <v>SHIP-004497</v>
      </c>
      <c r="N4498" t="str">
        <f t="shared" si="561"/>
        <v>GSITEM-004497</v>
      </c>
      <c r="O4498" t="str">
        <f t="shared" si="562"/>
        <v>GSORD-004497</v>
      </c>
      <c r="P4498" s="1" t="str">
        <f t="shared" si="563"/>
        <v>WH-A</v>
      </c>
      <c r="Q4498" s="1" t="str">
        <f t="shared" si="564"/>
        <v>On Time</v>
      </c>
      <c r="R4498" s="1" t="str">
        <f t="shared" si="565"/>
        <v>Yes</v>
      </c>
      <c r="S4498" s="1" t="str">
        <f t="shared" si="566"/>
        <v>ecommerce_shipping</v>
      </c>
      <c r="T4498" s="1" t="str">
        <f t="shared" si="567"/>
        <v>SHIPMENT_STATUS_RECORDED</v>
      </c>
    </row>
    <row r="4499" spans="1:20" x14ac:dyDescent="0.2">
      <c r="A4499">
        <v>4498</v>
      </c>
      <c r="B4499" t="s">
        <v>18</v>
      </c>
      <c r="C4499" t="s">
        <v>23</v>
      </c>
      <c r="D4499">
        <v>3</v>
      </c>
      <c r="E4499">
        <v>4</v>
      </c>
      <c r="F4499">
        <v>260</v>
      </c>
      <c r="G4499">
        <v>4</v>
      </c>
      <c r="H4499" t="s">
        <v>14</v>
      </c>
      <c r="I4499" t="s">
        <v>15</v>
      </c>
      <c r="J4499">
        <v>10</v>
      </c>
      <c r="K4499">
        <v>4109</v>
      </c>
      <c r="L4499">
        <v>0</v>
      </c>
      <c r="M4499" s="1" t="str">
        <f t="shared" si="560"/>
        <v>SHIP-004498</v>
      </c>
      <c r="N4499" t="str">
        <f t="shared" si="561"/>
        <v>GSITEM-004498</v>
      </c>
      <c r="O4499" t="str">
        <f t="shared" si="562"/>
        <v>GSORD-004498</v>
      </c>
      <c r="P4499" s="1" t="str">
        <f t="shared" si="563"/>
        <v>WH-B</v>
      </c>
      <c r="Q4499" s="1" t="str">
        <f t="shared" si="564"/>
        <v>On Time</v>
      </c>
      <c r="R4499" s="1" t="str">
        <f t="shared" si="565"/>
        <v>Yes</v>
      </c>
      <c r="S4499" s="1" t="str">
        <f t="shared" si="566"/>
        <v>ecommerce_shipping</v>
      </c>
      <c r="T4499" s="1" t="str">
        <f t="shared" si="567"/>
        <v>SHIPMENT_STATUS_RECORDED</v>
      </c>
    </row>
    <row r="4500" spans="1:20" x14ac:dyDescent="0.2">
      <c r="A4500">
        <v>4499</v>
      </c>
      <c r="B4500" t="s">
        <v>20</v>
      </c>
      <c r="C4500" t="s">
        <v>23</v>
      </c>
      <c r="D4500">
        <v>3</v>
      </c>
      <c r="E4500">
        <v>4</v>
      </c>
      <c r="F4500">
        <v>269</v>
      </c>
      <c r="G4500">
        <v>2</v>
      </c>
      <c r="H4500" t="s">
        <v>19</v>
      </c>
      <c r="I4500" t="s">
        <v>16</v>
      </c>
      <c r="J4500">
        <v>6</v>
      </c>
      <c r="K4500">
        <v>5951</v>
      </c>
      <c r="L4500">
        <v>0</v>
      </c>
      <c r="M4500" s="1" t="str">
        <f t="shared" si="560"/>
        <v>SHIP-004499</v>
      </c>
      <c r="N4500" t="str">
        <f t="shared" si="561"/>
        <v>GSITEM-004499</v>
      </c>
      <c r="O4500" t="str">
        <f t="shared" si="562"/>
        <v>GSORD-004499</v>
      </c>
      <c r="P4500" s="1" t="str">
        <f t="shared" si="563"/>
        <v>WH-C</v>
      </c>
      <c r="Q4500" s="1" t="str">
        <f t="shared" si="564"/>
        <v>On Time</v>
      </c>
      <c r="R4500" s="1" t="str">
        <f t="shared" si="565"/>
        <v>Yes</v>
      </c>
      <c r="S4500" s="1" t="str">
        <f t="shared" si="566"/>
        <v>ecommerce_shipping</v>
      </c>
      <c r="T4500" s="1" t="str">
        <f t="shared" si="567"/>
        <v>SHIPMENT_STATUS_RECORDED</v>
      </c>
    </row>
    <row r="4501" spans="1:20" x14ac:dyDescent="0.2">
      <c r="A4501">
        <v>4500</v>
      </c>
      <c r="B4501" t="s">
        <v>15</v>
      </c>
      <c r="C4501" t="s">
        <v>23</v>
      </c>
      <c r="D4501">
        <v>3</v>
      </c>
      <c r="E4501">
        <v>5</v>
      </c>
      <c r="F4501">
        <v>170</v>
      </c>
      <c r="G4501">
        <v>3</v>
      </c>
      <c r="H4501" t="s">
        <v>14</v>
      </c>
      <c r="I4501" t="s">
        <v>15</v>
      </c>
      <c r="J4501">
        <v>5</v>
      </c>
      <c r="K4501">
        <v>5064</v>
      </c>
      <c r="L4501">
        <v>0</v>
      </c>
      <c r="M4501" s="1" t="str">
        <f t="shared" si="560"/>
        <v>SHIP-004500</v>
      </c>
      <c r="N4501" t="str">
        <f t="shared" si="561"/>
        <v>GSITEM-004500</v>
      </c>
      <c r="O4501" t="str">
        <f t="shared" si="562"/>
        <v>GSORD-004500</v>
      </c>
      <c r="P4501" s="1" t="str">
        <f t="shared" si="563"/>
        <v>WH-F</v>
      </c>
      <c r="Q4501" s="1" t="str">
        <f t="shared" si="564"/>
        <v>On Time</v>
      </c>
      <c r="R4501" s="1" t="str">
        <f t="shared" si="565"/>
        <v>Yes</v>
      </c>
      <c r="S4501" s="1" t="str">
        <f t="shared" si="566"/>
        <v>ecommerce_shipping</v>
      </c>
      <c r="T4501" s="1" t="str">
        <f t="shared" si="567"/>
        <v>SHIPMENT_STATUS_RECORDED</v>
      </c>
    </row>
    <row r="4502" spans="1:20" x14ac:dyDescent="0.2">
      <c r="A4502">
        <v>4501</v>
      </c>
      <c r="B4502" t="s">
        <v>12</v>
      </c>
      <c r="C4502" t="s">
        <v>23</v>
      </c>
      <c r="D4502">
        <v>2</v>
      </c>
      <c r="E4502">
        <v>5</v>
      </c>
      <c r="F4502">
        <v>170</v>
      </c>
      <c r="G4502">
        <v>5</v>
      </c>
      <c r="H4502" t="s">
        <v>14</v>
      </c>
      <c r="I4502" t="s">
        <v>15</v>
      </c>
      <c r="J4502">
        <v>10</v>
      </c>
      <c r="K4502">
        <v>5621</v>
      </c>
      <c r="L4502">
        <v>1</v>
      </c>
      <c r="M4502" s="1" t="str">
        <f t="shared" si="560"/>
        <v>SHIP-004501</v>
      </c>
      <c r="N4502" t="str">
        <f t="shared" si="561"/>
        <v>GSITEM-004501</v>
      </c>
      <c r="O4502" t="str">
        <f t="shared" si="562"/>
        <v>GSORD-004501</v>
      </c>
      <c r="P4502" s="1" t="str">
        <f t="shared" si="563"/>
        <v>WH-D</v>
      </c>
      <c r="Q4502" s="1" t="str">
        <f t="shared" si="564"/>
        <v>Delayed</v>
      </c>
      <c r="R4502" s="1" t="str">
        <f t="shared" si="565"/>
        <v>No</v>
      </c>
      <c r="S4502" s="1" t="str">
        <f t="shared" si="566"/>
        <v>ecommerce_shipping</v>
      </c>
      <c r="T4502" s="1" t="str">
        <f t="shared" si="567"/>
        <v>SHIPMENT_STATUS_RECORDED</v>
      </c>
    </row>
    <row r="4503" spans="1:20" x14ac:dyDescent="0.2">
      <c r="A4503">
        <v>4502</v>
      </c>
      <c r="B4503" t="s">
        <v>15</v>
      </c>
      <c r="C4503" t="s">
        <v>23</v>
      </c>
      <c r="D4503">
        <v>4</v>
      </c>
      <c r="E4503">
        <v>2</v>
      </c>
      <c r="F4503">
        <v>173</v>
      </c>
      <c r="G4503">
        <v>2</v>
      </c>
      <c r="H4503" t="s">
        <v>19</v>
      </c>
      <c r="I4503" t="s">
        <v>16</v>
      </c>
      <c r="J4503">
        <v>2</v>
      </c>
      <c r="K4503">
        <v>5327</v>
      </c>
      <c r="L4503">
        <v>0</v>
      </c>
      <c r="M4503" s="1" t="str">
        <f t="shared" si="560"/>
        <v>SHIP-004502</v>
      </c>
      <c r="N4503" t="str">
        <f t="shared" si="561"/>
        <v>GSITEM-004502</v>
      </c>
      <c r="O4503" t="str">
        <f t="shared" si="562"/>
        <v>GSORD-004502</v>
      </c>
      <c r="P4503" s="1" t="str">
        <f t="shared" si="563"/>
        <v>WH-F</v>
      </c>
      <c r="Q4503" s="1" t="str">
        <f t="shared" si="564"/>
        <v>On Time</v>
      </c>
      <c r="R4503" s="1" t="str">
        <f t="shared" si="565"/>
        <v>Yes</v>
      </c>
      <c r="S4503" s="1" t="str">
        <f t="shared" si="566"/>
        <v>ecommerce_shipping</v>
      </c>
      <c r="T4503" s="1" t="str">
        <f t="shared" si="567"/>
        <v>SHIPMENT_STATUS_RECORDED</v>
      </c>
    </row>
    <row r="4504" spans="1:20" x14ac:dyDescent="0.2">
      <c r="A4504">
        <v>4503</v>
      </c>
      <c r="B4504" t="s">
        <v>17</v>
      </c>
      <c r="C4504" t="s">
        <v>23</v>
      </c>
      <c r="D4504">
        <v>4</v>
      </c>
      <c r="E4504">
        <v>5</v>
      </c>
      <c r="F4504">
        <v>148</v>
      </c>
      <c r="G4504">
        <v>8</v>
      </c>
      <c r="H4504" t="s">
        <v>19</v>
      </c>
      <c r="I4504" t="s">
        <v>16</v>
      </c>
      <c r="J4504">
        <v>6</v>
      </c>
      <c r="K4504">
        <v>5700</v>
      </c>
      <c r="L4504">
        <v>0</v>
      </c>
      <c r="M4504" s="1" t="str">
        <f t="shared" si="560"/>
        <v>SHIP-004503</v>
      </c>
      <c r="N4504" t="str">
        <f t="shared" si="561"/>
        <v>GSITEM-004503</v>
      </c>
      <c r="O4504" t="str">
        <f t="shared" si="562"/>
        <v>GSORD-004503</v>
      </c>
      <c r="P4504" s="1" t="str">
        <f t="shared" si="563"/>
        <v>WH-A</v>
      </c>
      <c r="Q4504" s="1" t="str">
        <f t="shared" si="564"/>
        <v>On Time</v>
      </c>
      <c r="R4504" s="1" t="str">
        <f t="shared" si="565"/>
        <v>Yes</v>
      </c>
      <c r="S4504" s="1" t="str">
        <f t="shared" si="566"/>
        <v>ecommerce_shipping</v>
      </c>
      <c r="T4504" s="1" t="str">
        <f t="shared" si="567"/>
        <v>SHIPMENT_STATUS_RECORDED</v>
      </c>
    </row>
    <row r="4505" spans="1:20" x14ac:dyDescent="0.2">
      <c r="A4505">
        <v>4504</v>
      </c>
      <c r="B4505" t="s">
        <v>18</v>
      </c>
      <c r="C4505" t="s">
        <v>23</v>
      </c>
      <c r="D4505">
        <v>3</v>
      </c>
      <c r="E4505">
        <v>5</v>
      </c>
      <c r="F4505">
        <v>174</v>
      </c>
      <c r="G4505">
        <v>6</v>
      </c>
      <c r="H4505" t="s">
        <v>19</v>
      </c>
      <c r="I4505" t="s">
        <v>15</v>
      </c>
      <c r="J4505">
        <v>7</v>
      </c>
      <c r="K4505">
        <v>4608</v>
      </c>
      <c r="L4505">
        <v>0</v>
      </c>
      <c r="M4505" s="1" t="str">
        <f t="shared" si="560"/>
        <v>SHIP-004504</v>
      </c>
      <c r="N4505" t="str">
        <f t="shared" si="561"/>
        <v>GSITEM-004504</v>
      </c>
      <c r="O4505" t="str">
        <f t="shared" si="562"/>
        <v>GSORD-004504</v>
      </c>
      <c r="P4505" s="1" t="str">
        <f t="shared" si="563"/>
        <v>WH-B</v>
      </c>
      <c r="Q4505" s="1" t="str">
        <f t="shared" si="564"/>
        <v>On Time</v>
      </c>
      <c r="R4505" s="1" t="str">
        <f t="shared" si="565"/>
        <v>Yes</v>
      </c>
      <c r="S4505" s="1" t="str">
        <f t="shared" si="566"/>
        <v>ecommerce_shipping</v>
      </c>
      <c r="T4505" s="1" t="str">
        <f t="shared" si="567"/>
        <v>SHIPMENT_STATUS_RECORDED</v>
      </c>
    </row>
    <row r="4506" spans="1:20" x14ac:dyDescent="0.2">
      <c r="A4506">
        <v>4505</v>
      </c>
      <c r="B4506" t="s">
        <v>20</v>
      </c>
      <c r="C4506" t="s">
        <v>23</v>
      </c>
      <c r="D4506">
        <v>6</v>
      </c>
      <c r="E4506">
        <v>2</v>
      </c>
      <c r="F4506">
        <v>263</v>
      </c>
      <c r="G4506">
        <v>6</v>
      </c>
      <c r="H4506" t="s">
        <v>14</v>
      </c>
      <c r="I4506" t="s">
        <v>15</v>
      </c>
      <c r="J4506">
        <v>4</v>
      </c>
      <c r="K4506">
        <v>4591</v>
      </c>
      <c r="L4506">
        <v>1</v>
      </c>
      <c r="M4506" s="1" t="str">
        <f t="shared" si="560"/>
        <v>SHIP-004505</v>
      </c>
      <c r="N4506" t="str">
        <f t="shared" si="561"/>
        <v>GSITEM-004505</v>
      </c>
      <c r="O4506" t="str">
        <f t="shared" si="562"/>
        <v>GSORD-004505</v>
      </c>
      <c r="P4506" s="1" t="str">
        <f t="shared" si="563"/>
        <v>WH-C</v>
      </c>
      <c r="Q4506" s="1" t="str">
        <f t="shared" si="564"/>
        <v>Delayed</v>
      </c>
      <c r="R4506" s="1" t="str">
        <f t="shared" si="565"/>
        <v>No</v>
      </c>
      <c r="S4506" s="1" t="str">
        <f t="shared" si="566"/>
        <v>ecommerce_shipping</v>
      </c>
      <c r="T4506" s="1" t="str">
        <f t="shared" si="567"/>
        <v>SHIPMENT_STATUS_RECORDED</v>
      </c>
    </row>
    <row r="4507" spans="1:20" x14ac:dyDescent="0.2">
      <c r="A4507">
        <v>4506</v>
      </c>
      <c r="B4507" t="s">
        <v>15</v>
      </c>
      <c r="C4507" t="s">
        <v>23</v>
      </c>
      <c r="D4507">
        <v>4</v>
      </c>
      <c r="E4507">
        <v>4</v>
      </c>
      <c r="F4507">
        <v>142</v>
      </c>
      <c r="G4507">
        <v>10</v>
      </c>
      <c r="H4507" t="s">
        <v>21</v>
      </c>
      <c r="I4507" t="s">
        <v>15</v>
      </c>
      <c r="J4507">
        <v>7</v>
      </c>
      <c r="K4507">
        <v>5425</v>
      </c>
      <c r="L4507">
        <v>1</v>
      </c>
      <c r="M4507" s="1" t="str">
        <f t="shared" si="560"/>
        <v>SHIP-004506</v>
      </c>
      <c r="N4507" t="str">
        <f t="shared" si="561"/>
        <v>GSITEM-004506</v>
      </c>
      <c r="O4507" t="str">
        <f t="shared" si="562"/>
        <v>GSORD-004506</v>
      </c>
      <c r="P4507" s="1" t="str">
        <f t="shared" si="563"/>
        <v>WH-F</v>
      </c>
      <c r="Q4507" s="1" t="str">
        <f t="shared" si="564"/>
        <v>Delayed</v>
      </c>
      <c r="R4507" s="1" t="str">
        <f t="shared" si="565"/>
        <v>No</v>
      </c>
      <c r="S4507" s="1" t="str">
        <f t="shared" si="566"/>
        <v>ecommerce_shipping</v>
      </c>
      <c r="T4507" s="1" t="str">
        <f t="shared" si="567"/>
        <v>SHIPMENT_STATUS_RECORDED</v>
      </c>
    </row>
    <row r="4508" spans="1:20" x14ac:dyDescent="0.2">
      <c r="A4508">
        <v>4507</v>
      </c>
      <c r="B4508" t="s">
        <v>12</v>
      </c>
      <c r="C4508" t="s">
        <v>23</v>
      </c>
      <c r="D4508">
        <v>3</v>
      </c>
      <c r="E4508">
        <v>3</v>
      </c>
      <c r="F4508">
        <v>183</v>
      </c>
      <c r="G4508">
        <v>3</v>
      </c>
      <c r="H4508" t="s">
        <v>14</v>
      </c>
      <c r="I4508" t="s">
        <v>16</v>
      </c>
      <c r="J4508">
        <v>2</v>
      </c>
      <c r="K4508">
        <v>4363</v>
      </c>
      <c r="L4508">
        <v>0</v>
      </c>
      <c r="M4508" s="1" t="str">
        <f t="shared" si="560"/>
        <v>SHIP-004507</v>
      </c>
      <c r="N4508" t="str">
        <f t="shared" si="561"/>
        <v>GSITEM-004507</v>
      </c>
      <c r="O4508" t="str">
        <f t="shared" si="562"/>
        <v>GSORD-004507</v>
      </c>
      <c r="P4508" s="1" t="str">
        <f t="shared" si="563"/>
        <v>WH-D</v>
      </c>
      <c r="Q4508" s="1" t="str">
        <f t="shared" si="564"/>
        <v>On Time</v>
      </c>
      <c r="R4508" s="1" t="str">
        <f t="shared" si="565"/>
        <v>Yes</v>
      </c>
      <c r="S4508" s="1" t="str">
        <f t="shared" si="566"/>
        <v>ecommerce_shipping</v>
      </c>
      <c r="T4508" s="1" t="str">
        <f t="shared" si="567"/>
        <v>SHIPMENT_STATUS_RECORDED</v>
      </c>
    </row>
    <row r="4509" spans="1:20" x14ac:dyDescent="0.2">
      <c r="A4509">
        <v>4508</v>
      </c>
      <c r="B4509" t="s">
        <v>15</v>
      </c>
      <c r="C4509" t="s">
        <v>23</v>
      </c>
      <c r="D4509">
        <v>6</v>
      </c>
      <c r="E4509">
        <v>1</v>
      </c>
      <c r="F4509">
        <v>174</v>
      </c>
      <c r="G4509">
        <v>10</v>
      </c>
      <c r="H4509" t="s">
        <v>19</v>
      </c>
      <c r="I4509" t="s">
        <v>15</v>
      </c>
      <c r="J4509">
        <v>1</v>
      </c>
      <c r="K4509">
        <v>5784</v>
      </c>
      <c r="L4509">
        <v>1</v>
      </c>
      <c r="M4509" s="1" t="str">
        <f t="shared" si="560"/>
        <v>SHIP-004508</v>
      </c>
      <c r="N4509" t="str">
        <f t="shared" si="561"/>
        <v>GSITEM-004508</v>
      </c>
      <c r="O4509" t="str">
        <f t="shared" si="562"/>
        <v>GSORD-004508</v>
      </c>
      <c r="P4509" s="1" t="str">
        <f t="shared" si="563"/>
        <v>WH-F</v>
      </c>
      <c r="Q4509" s="1" t="str">
        <f t="shared" si="564"/>
        <v>Delayed</v>
      </c>
      <c r="R4509" s="1" t="str">
        <f t="shared" si="565"/>
        <v>No</v>
      </c>
      <c r="S4509" s="1" t="str">
        <f t="shared" si="566"/>
        <v>ecommerce_shipping</v>
      </c>
      <c r="T4509" s="1" t="str">
        <f t="shared" si="567"/>
        <v>SHIPMENT_STATUS_RECORDED</v>
      </c>
    </row>
    <row r="4510" spans="1:20" x14ac:dyDescent="0.2">
      <c r="A4510">
        <v>4509</v>
      </c>
      <c r="B4510" t="s">
        <v>17</v>
      </c>
      <c r="C4510" t="s">
        <v>23</v>
      </c>
      <c r="D4510">
        <v>4</v>
      </c>
      <c r="E4510">
        <v>1</v>
      </c>
      <c r="F4510">
        <v>140</v>
      </c>
      <c r="G4510">
        <v>3</v>
      </c>
      <c r="H4510" t="s">
        <v>14</v>
      </c>
      <c r="I4510" t="s">
        <v>16</v>
      </c>
      <c r="J4510">
        <v>4</v>
      </c>
      <c r="K4510">
        <v>5210</v>
      </c>
      <c r="L4510">
        <v>1</v>
      </c>
      <c r="M4510" s="1" t="str">
        <f t="shared" si="560"/>
        <v>SHIP-004509</v>
      </c>
      <c r="N4510" t="str">
        <f t="shared" si="561"/>
        <v>GSITEM-004509</v>
      </c>
      <c r="O4510" t="str">
        <f t="shared" si="562"/>
        <v>GSORD-004509</v>
      </c>
      <c r="P4510" s="1" t="str">
        <f t="shared" si="563"/>
        <v>WH-A</v>
      </c>
      <c r="Q4510" s="1" t="str">
        <f t="shared" si="564"/>
        <v>Delayed</v>
      </c>
      <c r="R4510" s="1" t="str">
        <f t="shared" si="565"/>
        <v>No</v>
      </c>
      <c r="S4510" s="1" t="str">
        <f t="shared" si="566"/>
        <v>ecommerce_shipping</v>
      </c>
      <c r="T4510" s="1" t="str">
        <f t="shared" si="567"/>
        <v>SHIPMENT_STATUS_RECORDED</v>
      </c>
    </row>
    <row r="4511" spans="1:20" x14ac:dyDescent="0.2">
      <c r="A4511">
        <v>4510</v>
      </c>
      <c r="B4511" t="s">
        <v>18</v>
      </c>
      <c r="C4511" t="s">
        <v>23</v>
      </c>
      <c r="D4511">
        <v>6</v>
      </c>
      <c r="E4511">
        <v>5</v>
      </c>
      <c r="F4511">
        <v>154</v>
      </c>
      <c r="G4511">
        <v>2</v>
      </c>
      <c r="H4511" t="s">
        <v>21</v>
      </c>
      <c r="I4511" t="s">
        <v>16</v>
      </c>
      <c r="J4511">
        <v>7</v>
      </c>
      <c r="K4511">
        <v>4359</v>
      </c>
      <c r="L4511">
        <v>1</v>
      </c>
      <c r="M4511" s="1" t="str">
        <f t="shared" si="560"/>
        <v>SHIP-004510</v>
      </c>
      <c r="N4511" t="str">
        <f t="shared" si="561"/>
        <v>GSITEM-004510</v>
      </c>
      <c r="O4511" t="str">
        <f t="shared" si="562"/>
        <v>GSORD-004510</v>
      </c>
      <c r="P4511" s="1" t="str">
        <f t="shared" si="563"/>
        <v>WH-B</v>
      </c>
      <c r="Q4511" s="1" t="str">
        <f t="shared" si="564"/>
        <v>Delayed</v>
      </c>
      <c r="R4511" s="1" t="str">
        <f t="shared" si="565"/>
        <v>No</v>
      </c>
      <c r="S4511" s="1" t="str">
        <f t="shared" si="566"/>
        <v>ecommerce_shipping</v>
      </c>
      <c r="T4511" s="1" t="str">
        <f t="shared" si="567"/>
        <v>SHIPMENT_STATUS_RECORDED</v>
      </c>
    </row>
    <row r="4512" spans="1:20" x14ac:dyDescent="0.2">
      <c r="A4512">
        <v>4511</v>
      </c>
      <c r="B4512" t="s">
        <v>20</v>
      </c>
      <c r="C4512" t="s">
        <v>23</v>
      </c>
      <c r="D4512">
        <v>4</v>
      </c>
      <c r="E4512">
        <v>2</v>
      </c>
      <c r="F4512">
        <v>108</v>
      </c>
      <c r="G4512">
        <v>10</v>
      </c>
      <c r="H4512" t="s">
        <v>19</v>
      </c>
      <c r="I4512" t="s">
        <v>16</v>
      </c>
      <c r="J4512">
        <v>5</v>
      </c>
      <c r="K4512">
        <v>4645</v>
      </c>
      <c r="L4512">
        <v>0</v>
      </c>
      <c r="M4512" s="1" t="str">
        <f t="shared" si="560"/>
        <v>SHIP-004511</v>
      </c>
      <c r="N4512" t="str">
        <f t="shared" si="561"/>
        <v>GSITEM-004511</v>
      </c>
      <c r="O4512" t="str">
        <f t="shared" si="562"/>
        <v>GSORD-004511</v>
      </c>
      <c r="P4512" s="1" t="str">
        <f t="shared" si="563"/>
        <v>WH-C</v>
      </c>
      <c r="Q4512" s="1" t="str">
        <f t="shared" si="564"/>
        <v>On Time</v>
      </c>
      <c r="R4512" s="1" t="str">
        <f t="shared" si="565"/>
        <v>Yes</v>
      </c>
      <c r="S4512" s="1" t="str">
        <f t="shared" si="566"/>
        <v>ecommerce_shipping</v>
      </c>
      <c r="T4512" s="1" t="str">
        <f t="shared" si="567"/>
        <v>SHIPMENT_STATUS_RECORDED</v>
      </c>
    </row>
    <row r="4513" spans="1:20" x14ac:dyDescent="0.2">
      <c r="A4513">
        <v>4512</v>
      </c>
      <c r="B4513" t="s">
        <v>15</v>
      </c>
      <c r="C4513" t="s">
        <v>23</v>
      </c>
      <c r="D4513">
        <v>5</v>
      </c>
      <c r="E4513">
        <v>2</v>
      </c>
      <c r="F4513">
        <v>198</v>
      </c>
      <c r="G4513">
        <v>3</v>
      </c>
      <c r="H4513" t="s">
        <v>14</v>
      </c>
      <c r="I4513" t="s">
        <v>15</v>
      </c>
      <c r="J4513">
        <v>8</v>
      </c>
      <c r="K4513">
        <v>4680</v>
      </c>
      <c r="L4513">
        <v>0</v>
      </c>
      <c r="M4513" s="1" t="str">
        <f t="shared" si="560"/>
        <v>SHIP-004512</v>
      </c>
      <c r="N4513" t="str">
        <f t="shared" si="561"/>
        <v>GSITEM-004512</v>
      </c>
      <c r="O4513" t="str">
        <f t="shared" si="562"/>
        <v>GSORD-004512</v>
      </c>
      <c r="P4513" s="1" t="str">
        <f t="shared" si="563"/>
        <v>WH-F</v>
      </c>
      <c r="Q4513" s="1" t="str">
        <f t="shared" si="564"/>
        <v>On Time</v>
      </c>
      <c r="R4513" s="1" t="str">
        <f t="shared" si="565"/>
        <v>Yes</v>
      </c>
      <c r="S4513" s="1" t="str">
        <f t="shared" si="566"/>
        <v>ecommerce_shipping</v>
      </c>
      <c r="T4513" s="1" t="str">
        <f t="shared" si="567"/>
        <v>SHIPMENT_STATUS_RECORDED</v>
      </c>
    </row>
    <row r="4514" spans="1:20" x14ac:dyDescent="0.2">
      <c r="A4514">
        <v>4513</v>
      </c>
      <c r="B4514" t="s">
        <v>12</v>
      </c>
      <c r="C4514" t="s">
        <v>23</v>
      </c>
      <c r="D4514">
        <v>4</v>
      </c>
      <c r="E4514">
        <v>2</v>
      </c>
      <c r="F4514">
        <v>266</v>
      </c>
      <c r="G4514">
        <v>3</v>
      </c>
      <c r="H4514" t="s">
        <v>21</v>
      </c>
      <c r="I4514" t="s">
        <v>16</v>
      </c>
      <c r="J4514">
        <v>5</v>
      </c>
      <c r="K4514">
        <v>4831</v>
      </c>
      <c r="L4514">
        <v>1</v>
      </c>
      <c r="M4514" s="1" t="str">
        <f t="shared" si="560"/>
        <v>SHIP-004513</v>
      </c>
      <c r="N4514" t="str">
        <f t="shared" si="561"/>
        <v>GSITEM-004513</v>
      </c>
      <c r="O4514" t="str">
        <f t="shared" si="562"/>
        <v>GSORD-004513</v>
      </c>
      <c r="P4514" s="1" t="str">
        <f t="shared" si="563"/>
        <v>WH-D</v>
      </c>
      <c r="Q4514" s="1" t="str">
        <f t="shared" si="564"/>
        <v>Delayed</v>
      </c>
      <c r="R4514" s="1" t="str">
        <f t="shared" si="565"/>
        <v>No</v>
      </c>
      <c r="S4514" s="1" t="str">
        <f t="shared" si="566"/>
        <v>ecommerce_shipping</v>
      </c>
      <c r="T4514" s="1" t="str">
        <f t="shared" si="567"/>
        <v>SHIPMENT_STATUS_RECORDED</v>
      </c>
    </row>
    <row r="4515" spans="1:20" x14ac:dyDescent="0.2">
      <c r="A4515">
        <v>4514</v>
      </c>
      <c r="B4515" t="s">
        <v>15</v>
      </c>
      <c r="C4515" t="s">
        <v>23</v>
      </c>
      <c r="D4515">
        <v>4</v>
      </c>
      <c r="E4515">
        <v>4</v>
      </c>
      <c r="F4515">
        <v>197</v>
      </c>
      <c r="G4515">
        <v>5</v>
      </c>
      <c r="H4515" t="s">
        <v>14</v>
      </c>
      <c r="I4515" t="s">
        <v>16</v>
      </c>
      <c r="J4515">
        <v>8</v>
      </c>
      <c r="K4515">
        <v>4793</v>
      </c>
      <c r="L4515">
        <v>0</v>
      </c>
      <c r="M4515" s="1" t="str">
        <f t="shared" si="560"/>
        <v>SHIP-004514</v>
      </c>
      <c r="N4515" t="str">
        <f t="shared" si="561"/>
        <v>GSITEM-004514</v>
      </c>
      <c r="O4515" t="str">
        <f t="shared" si="562"/>
        <v>GSORD-004514</v>
      </c>
      <c r="P4515" s="1" t="str">
        <f t="shared" si="563"/>
        <v>WH-F</v>
      </c>
      <c r="Q4515" s="1" t="str">
        <f t="shared" si="564"/>
        <v>On Time</v>
      </c>
      <c r="R4515" s="1" t="str">
        <f t="shared" si="565"/>
        <v>Yes</v>
      </c>
      <c r="S4515" s="1" t="str">
        <f t="shared" si="566"/>
        <v>ecommerce_shipping</v>
      </c>
      <c r="T4515" s="1" t="str">
        <f t="shared" si="567"/>
        <v>SHIPMENT_STATUS_RECORDED</v>
      </c>
    </row>
    <row r="4516" spans="1:20" x14ac:dyDescent="0.2">
      <c r="A4516">
        <v>4515</v>
      </c>
      <c r="B4516" t="s">
        <v>17</v>
      </c>
      <c r="C4516" t="s">
        <v>23</v>
      </c>
      <c r="D4516">
        <v>3</v>
      </c>
      <c r="E4516">
        <v>1</v>
      </c>
      <c r="F4516">
        <v>219</v>
      </c>
      <c r="G4516">
        <v>8</v>
      </c>
      <c r="H4516" t="s">
        <v>14</v>
      </c>
      <c r="I4516" t="s">
        <v>15</v>
      </c>
      <c r="J4516">
        <v>1</v>
      </c>
      <c r="K4516">
        <v>4122</v>
      </c>
      <c r="L4516">
        <v>1</v>
      </c>
      <c r="M4516" s="1" t="str">
        <f t="shared" si="560"/>
        <v>SHIP-004515</v>
      </c>
      <c r="N4516" t="str">
        <f t="shared" si="561"/>
        <v>GSITEM-004515</v>
      </c>
      <c r="O4516" t="str">
        <f t="shared" si="562"/>
        <v>GSORD-004515</v>
      </c>
      <c r="P4516" s="1" t="str">
        <f t="shared" si="563"/>
        <v>WH-A</v>
      </c>
      <c r="Q4516" s="1" t="str">
        <f t="shared" si="564"/>
        <v>Delayed</v>
      </c>
      <c r="R4516" s="1" t="str">
        <f t="shared" si="565"/>
        <v>No</v>
      </c>
      <c r="S4516" s="1" t="str">
        <f t="shared" si="566"/>
        <v>ecommerce_shipping</v>
      </c>
      <c r="T4516" s="1" t="str">
        <f t="shared" si="567"/>
        <v>SHIPMENT_STATUS_RECORDED</v>
      </c>
    </row>
    <row r="4517" spans="1:20" x14ac:dyDescent="0.2">
      <c r="A4517">
        <v>4516</v>
      </c>
      <c r="B4517" t="s">
        <v>18</v>
      </c>
      <c r="C4517" t="s">
        <v>23</v>
      </c>
      <c r="D4517">
        <v>2</v>
      </c>
      <c r="E4517">
        <v>4</v>
      </c>
      <c r="F4517">
        <v>255</v>
      </c>
      <c r="G4517">
        <v>7</v>
      </c>
      <c r="H4517" t="s">
        <v>14</v>
      </c>
      <c r="I4517" t="s">
        <v>15</v>
      </c>
      <c r="J4517">
        <v>9</v>
      </c>
      <c r="K4517">
        <v>5224</v>
      </c>
      <c r="L4517">
        <v>1</v>
      </c>
      <c r="M4517" s="1" t="str">
        <f t="shared" si="560"/>
        <v>SHIP-004516</v>
      </c>
      <c r="N4517" t="str">
        <f t="shared" si="561"/>
        <v>GSITEM-004516</v>
      </c>
      <c r="O4517" t="str">
        <f t="shared" si="562"/>
        <v>GSORD-004516</v>
      </c>
      <c r="P4517" s="1" t="str">
        <f t="shared" si="563"/>
        <v>WH-B</v>
      </c>
      <c r="Q4517" s="1" t="str">
        <f t="shared" si="564"/>
        <v>Delayed</v>
      </c>
      <c r="R4517" s="1" t="str">
        <f t="shared" si="565"/>
        <v>No</v>
      </c>
      <c r="S4517" s="1" t="str">
        <f t="shared" si="566"/>
        <v>ecommerce_shipping</v>
      </c>
      <c r="T4517" s="1" t="str">
        <f t="shared" si="567"/>
        <v>SHIPMENT_STATUS_RECORDED</v>
      </c>
    </row>
    <row r="4518" spans="1:20" x14ac:dyDescent="0.2">
      <c r="A4518">
        <v>4517</v>
      </c>
      <c r="B4518" t="s">
        <v>20</v>
      </c>
      <c r="C4518" t="s">
        <v>13</v>
      </c>
      <c r="D4518">
        <v>3</v>
      </c>
      <c r="E4518">
        <v>1</v>
      </c>
      <c r="F4518">
        <v>255</v>
      </c>
      <c r="G4518">
        <v>7</v>
      </c>
      <c r="H4518" t="s">
        <v>14</v>
      </c>
      <c r="I4518" t="s">
        <v>15</v>
      </c>
      <c r="J4518">
        <v>3</v>
      </c>
      <c r="K4518">
        <v>4477</v>
      </c>
      <c r="L4518">
        <v>0</v>
      </c>
      <c r="M4518" s="1" t="str">
        <f t="shared" si="560"/>
        <v>SHIP-004517</v>
      </c>
      <c r="N4518" t="str">
        <f t="shared" si="561"/>
        <v>GSITEM-004517</v>
      </c>
      <c r="O4518" t="str">
        <f t="shared" si="562"/>
        <v>GSORD-004517</v>
      </c>
      <c r="P4518" s="1" t="str">
        <f t="shared" si="563"/>
        <v>WH-C</v>
      </c>
      <c r="Q4518" s="1" t="str">
        <f t="shared" si="564"/>
        <v>On Time</v>
      </c>
      <c r="R4518" s="1" t="str">
        <f t="shared" si="565"/>
        <v>Yes</v>
      </c>
      <c r="S4518" s="1" t="str">
        <f t="shared" si="566"/>
        <v>ecommerce_shipping</v>
      </c>
      <c r="T4518" s="1" t="str">
        <f t="shared" si="567"/>
        <v>SHIPMENT_STATUS_RECORDED</v>
      </c>
    </row>
    <row r="4519" spans="1:20" x14ac:dyDescent="0.2">
      <c r="A4519">
        <v>4518</v>
      </c>
      <c r="B4519" t="s">
        <v>15</v>
      </c>
      <c r="C4519" t="s">
        <v>13</v>
      </c>
      <c r="D4519">
        <v>5</v>
      </c>
      <c r="E4519">
        <v>4</v>
      </c>
      <c r="F4519">
        <v>219</v>
      </c>
      <c r="G4519">
        <v>4</v>
      </c>
      <c r="H4519" t="s">
        <v>14</v>
      </c>
      <c r="I4519" t="s">
        <v>15</v>
      </c>
      <c r="J4519">
        <v>8</v>
      </c>
      <c r="K4519">
        <v>4540</v>
      </c>
      <c r="L4519">
        <v>0</v>
      </c>
      <c r="M4519" s="1" t="str">
        <f t="shared" si="560"/>
        <v>SHIP-004518</v>
      </c>
      <c r="N4519" t="str">
        <f t="shared" si="561"/>
        <v>GSITEM-004518</v>
      </c>
      <c r="O4519" t="str">
        <f t="shared" si="562"/>
        <v>GSORD-004518</v>
      </c>
      <c r="P4519" s="1" t="str">
        <f t="shared" si="563"/>
        <v>WH-F</v>
      </c>
      <c r="Q4519" s="1" t="str">
        <f t="shared" si="564"/>
        <v>On Time</v>
      </c>
      <c r="R4519" s="1" t="str">
        <f t="shared" si="565"/>
        <v>Yes</v>
      </c>
      <c r="S4519" s="1" t="str">
        <f t="shared" si="566"/>
        <v>ecommerce_shipping</v>
      </c>
      <c r="T4519" s="1" t="str">
        <f t="shared" si="567"/>
        <v>SHIPMENT_STATUS_RECORDED</v>
      </c>
    </row>
    <row r="4520" spans="1:20" x14ac:dyDescent="0.2">
      <c r="A4520">
        <v>4519</v>
      </c>
      <c r="B4520" t="s">
        <v>12</v>
      </c>
      <c r="C4520" t="s">
        <v>13</v>
      </c>
      <c r="D4520">
        <v>4</v>
      </c>
      <c r="E4520">
        <v>4</v>
      </c>
      <c r="F4520">
        <v>244</v>
      </c>
      <c r="G4520">
        <v>2</v>
      </c>
      <c r="H4520" t="s">
        <v>19</v>
      </c>
      <c r="I4520" t="s">
        <v>15</v>
      </c>
      <c r="J4520">
        <v>7</v>
      </c>
      <c r="K4520">
        <v>5543</v>
      </c>
      <c r="L4520">
        <v>1</v>
      </c>
      <c r="M4520" s="1" t="str">
        <f t="shared" si="560"/>
        <v>SHIP-004519</v>
      </c>
      <c r="N4520" t="str">
        <f t="shared" si="561"/>
        <v>GSITEM-004519</v>
      </c>
      <c r="O4520" t="str">
        <f t="shared" si="562"/>
        <v>GSORD-004519</v>
      </c>
      <c r="P4520" s="1" t="str">
        <f t="shared" si="563"/>
        <v>WH-D</v>
      </c>
      <c r="Q4520" s="1" t="str">
        <f t="shared" si="564"/>
        <v>Delayed</v>
      </c>
      <c r="R4520" s="1" t="str">
        <f t="shared" si="565"/>
        <v>No</v>
      </c>
      <c r="S4520" s="1" t="str">
        <f t="shared" si="566"/>
        <v>ecommerce_shipping</v>
      </c>
      <c r="T4520" s="1" t="str">
        <f t="shared" si="567"/>
        <v>SHIPMENT_STATUS_RECORDED</v>
      </c>
    </row>
    <row r="4521" spans="1:20" x14ac:dyDescent="0.2">
      <c r="A4521">
        <v>4520</v>
      </c>
      <c r="B4521" t="s">
        <v>15</v>
      </c>
      <c r="C4521" t="s">
        <v>13</v>
      </c>
      <c r="D4521">
        <v>5</v>
      </c>
      <c r="E4521">
        <v>5</v>
      </c>
      <c r="F4521">
        <v>132</v>
      </c>
      <c r="G4521">
        <v>3</v>
      </c>
      <c r="H4521" t="s">
        <v>14</v>
      </c>
      <c r="I4521" t="s">
        <v>16</v>
      </c>
      <c r="J4521">
        <v>3</v>
      </c>
      <c r="K4521">
        <v>4263</v>
      </c>
      <c r="L4521">
        <v>0</v>
      </c>
      <c r="M4521" s="1" t="str">
        <f t="shared" si="560"/>
        <v>SHIP-004520</v>
      </c>
      <c r="N4521" t="str">
        <f t="shared" si="561"/>
        <v>GSITEM-004520</v>
      </c>
      <c r="O4521" t="str">
        <f t="shared" si="562"/>
        <v>GSORD-004520</v>
      </c>
      <c r="P4521" s="1" t="str">
        <f t="shared" si="563"/>
        <v>WH-F</v>
      </c>
      <c r="Q4521" s="1" t="str">
        <f t="shared" si="564"/>
        <v>On Time</v>
      </c>
      <c r="R4521" s="1" t="str">
        <f t="shared" si="565"/>
        <v>Yes</v>
      </c>
      <c r="S4521" s="1" t="str">
        <f t="shared" si="566"/>
        <v>ecommerce_shipping</v>
      </c>
      <c r="T4521" s="1" t="str">
        <f t="shared" si="567"/>
        <v>SHIPMENT_STATUS_RECORDED</v>
      </c>
    </row>
    <row r="4522" spans="1:20" x14ac:dyDescent="0.2">
      <c r="A4522">
        <v>4521</v>
      </c>
      <c r="B4522" t="s">
        <v>17</v>
      </c>
      <c r="C4522" t="s">
        <v>13</v>
      </c>
      <c r="D4522">
        <v>4</v>
      </c>
      <c r="E4522">
        <v>4</v>
      </c>
      <c r="F4522">
        <v>223</v>
      </c>
      <c r="G4522">
        <v>4</v>
      </c>
      <c r="H4522" t="s">
        <v>14</v>
      </c>
      <c r="I4522" t="s">
        <v>16</v>
      </c>
      <c r="J4522">
        <v>3</v>
      </c>
      <c r="K4522">
        <v>5613</v>
      </c>
      <c r="L4522">
        <v>0</v>
      </c>
      <c r="M4522" s="1" t="str">
        <f t="shared" si="560"/>
        <v>SHIP-004521</v>
      </c>
      <c r="N4522" t="str">
        <f t="shared" si="561"/>
        <v>GSITEM-004521</v>
      </c>
      <c r="O4522" t="str">
        <f t="shared" si="562"/>
        <v>GSORD-004521</v>
      </c>
      <c r="P4522" s="1" t="str">
        <f t="shared" si="563"/>
        <v>WH-A</v>
      </c>
      <c r="Q4522" s="1" t="str">
        <f t="shared" si="564"/>
        <v>On Time</v>
      </c>
      <c r="R4522" s="1" t="str">
        <f t="shared" si="565"/>
        <v>Yes</v>
      </c>
      <c r="S4522" s="1" t="str">
        <f t="shared" si="566"/>
        <v>ecommerce_shipping</v>
      </c>
      <c r="T4522" s="1" t="str">
        <f t="shared" si="567"/>
        <v>SHIPMENT_STATUS_RECORDED</v>
      </c>
    </row>
    <row r="4523" spans="1:20" x14ac:dyDescent="0.2">
      <c r="A4523">
        <v>4522</v>
      </c>
      <c r="B4523" t="s">
        <v>18</v>
      </c>
      <c r="C4523" t="s">
        <v>13</v>
      </c>
      <c r="D4523">
        <v>3</v>
      </c>
      <c r="E4523">
        <v>3</v>
      </c>
      <c r="F4523">
        <v>260</v>
      </c>
      <c r="G4523">
        <v>4</v>
      </c>
      <c r="H4523" t="s">
        <v>14</v>
      </c>
      <c r="I4523" t="s">
        <v>16</v>
      </c>
      <c r="J4523">
        <v>8</v>
      </c>
      <c r="K4523">
        <v>5595</v>
      </c>
      <c r="L4523">
        <v>1</v>
      </c>
      <c r="M4523" s="1" t="str">
        <f t="shared" si="560"/>
        <v>SHIP-004522</v>
      </c>
      <c r="N4523" t="str">
        <f t="shared" si="561"/>
        <v>GSITEM-004522</v>
      </c>
      <c r="O4523" t="str">
        <f t="shared" si="562"/>
        <v>GSORD-004522</v>
      </c>
      <c r="P4523" s="1" t="str">
        <f t="shared" si="563"/>
        <v>WH-B</v>
      </c>
      <c r="Q4523" s="1" t="str">
        <f t="shared" si="564"/>
        <v>Delayed</v>
      </c>
      <c r="R4523" s="1" t="str">
        <f t="shared" si="565"/>
        <v>No</v>
      </c>
      <c r="S4523" s="1" t="str">
        <f t="shared" si="566"/>
        <v>ecommerce_shipping</v>
      </c>
      <c r="T4523" s="1" t="str">
        <f t="shared" si="567"/>
        <v>SHIPMENT_STATUS_RECORDED</v>
      </c>
    </row>
    <row r="4524" spans="1:20" x14ac:dyDescent="0.2">
      <c r="A4524">
        <v>4523</v>
      </c>
      <c r="B4524" t="s">
        <v>20</v>
      </c>
      <c r="C4524" t="s">
        <v>13</v>
      </c>
      <c r="D4524">
        <v>3</v>
      </c>
      <c r="E4524">
        <v>1</v>
      </c>
      <c r="F4524">
        <v>269</v>
      </c>
      <c r="G4524">
        <v>2</v>
      </c>
      <c r="H4524" t="s">
        <v>19</v>
      </c>
      <c r="I4524" t="s">
        <v>16</v>
      </c>
      <c r="J4524">
        <v>6</v>
      </c>
      <c r="K4524">
        <v>5703</v>
      </c>
      <c r="L4524">
        <v>1</v>
      </c>
      <c r="M4524" s="1" t="str">
        <f t="shared" si="560"/>
        <v>SHIP-004523</v>
      </c>
      <c r="N4524" t="str">
        <f t="shared" si="561"/>
        <v>GSITEM-004523</v>
      </c>
      <c r="O4524" t="str">
        <f t="shared" si="562"/>
        <v>GSORD-004523</v>
      </c>
      <c r="P4524" s="1" t="str">
        <f t="shared" si="563"/>
        <v>WH-C</v>
      </c>
      <c r="Q4524" s="1" t="str">
        <f t="shared" si="564"/>
        <v>Delayed</v>
      </c>
      <c r="R4524" s="1" t="str">
        <f t="shared" si="565"/>
        <v>No</v>
      </c>
      <c r="S4524" s="1" t="str">
        <f t="shared" si="566"/>
        <v>ecommerce_shipping</v>
      </c>
      <c r="T4524" s="1" t="str">
        <f t="shared" si="567"/>
        <v>SHIPMENT_STATUS_RECORDED</v>
      </c>
    </row>
    <row r="4525" spans="1:20" x14ac:dyDescent="0.2">
      <c r="A4525">
        <v>4524</v>
      </c>
      <c r="B4525" t="s">
        <v>15</v>
      </c>
      <c r="C4525" t="s">
        <v>13</v>
      </c>
      <c r="D4525">
        <v>3</v>
      </c>
      <c r="E4525">
        <v>1</v>
      </c>
      <c r="F4525">
        <v>170</v>
      </c>
      <c r="G4525">
        <v>3</v>
      </c>
      <c r="H4525" t="s">
        <v>14</v>
      </c>
      <c r="I4525" t="s">
        <v>16</v>
      </c>
      <c r="J4525">
        <v>3</v>
      </c>
      <c r="K4525">
        <v>4454</v>
      </c>
      <c r="L4525">
        <v>1</v>
      </c>
      <c r="M4525" s="1" t="str">
        <f t="shared" si="560"/>
        <v>SHIP-004524</v>
      </c>
      <c r="N4525" t="str">
        <f t="shared" si="561"/>
        <v>GSITEM-004524</v>
      </c>
      <c r="O4525" t="str">
        <f t="shared" si="562"/>
        <v>GSORD-004524</v>
      </c>
      <c r="P4525" s="1" t="str">
        <f t="shared" si="563"/>
        <v>WH-F</v>
      </c>
      <c r="Q4525" s="1" t="str">
        <f t="shared" si="564"/>
        <v>Delayed</v>
      </c>
      <c r="R4525" s="1" t="str">
        <f t="shared" si="565"/>
        <v>No</v>
      </c>
      <c r="S4525" s="1" t="str">
        <f t="shared" si="566"/>
        <v>ecommerce_shipping</v>
      </c>
      <c r="T4525" s="1" t="str">
        <f t="shared" si="567"/>
        <v>SHIPMENT_STATUS_RECORDED</v>
      </c>
    </row>
    <row r="4526" spans="1:20" x14ac:dyDescent="0.2">
      <c r="A4526">
        <v>4525</v>
      </c>
      <c r="B4526" t="s">
        <v>12</v>
      </c>
      <c r="C4526" t="s">
        <v>13</v>
      </c>
      <c r="D4526">
        <v>2</v>
      </c>
      <c r="E4526">
        <v>4</v>
      </c>
      <c r="F4526">
        <v>170</v>
      </c>
      <c r="G4526">
        <v>5</v>
      </c>
      <c r="H4526" t="s">
        <v>14</v>
      </c>
      <c r="I4526" t="s">
        <v>16</v>
      </c>
      <c r="J4526">
        <v>10</v>
      </c>
      <c r="K4526">
        <v>5448</v>
      </c>
      <c r="L4526">
        <v>0</v>
      </c>
      <c r="M4526" s="1" t="str">
        <f t="shared" si="560"/>
        <v>SHIP-004525</v>
      </c>
      <c r="N4526" t="str">
        <f t="shared" si="561"/>
        <v>GSITEM-004525</v>
      </c>
      <c r="O4526" t="str">
        <f t="shared" si="562"/>
        <v>GSORD-004525</v>
      </c>
      <c r="P4526" s="1" t="str">
        <f t="shared" si="563"/>
        <v>WH-D</v>
      </c>
      <c r="Q4526" s="1" t="str">
        <f t="shared" si="564"/>
        <v>On Time</v>
      </c>
      <c r="R4526" s="1" t="str">
        <f t="shared" si="565"/>
        <v>Yes</v>
      </c>
      <c r="S4526" s="1" t="str">
        <f t="shared" si="566"/>
        <v>ecommerce_shipping</v>
      </c>
      <c r="T4526" s="1" t="str">
        <f t="shared" si="567"/>
        <v>SHIPMENT_STATUS_RECORDED</v>
      </c>
    </row>
    <row r="4527" spans="1:20" x14ac:dyDescent="0.2">
      <c r="A4527">
        <v>4526</v>
      </c>
      <c r="B4527" t="s">
        <v>15</v>
      </c>
      <c r="C4527" t="s">
        <v>13</v>
      </c>
      <c r="D4527">
        <v>4</v>
      </c>
      <c r="E4527">
        <v>5</v>
      </c>
      <c r="F4527">
        <v>173</v>
      </c>
      <c r="G4527">
        <v>2</v>
      </c>
      <c r="H4527" t="s">
        <v>19</v>
      </c>
      <c r="I4527" t="s">
        <v>15</v>
      </c>
      <c r="J4527">
        <v>5</v>
      </c>
      <c r="K4527">
        <v>4776</v>
      </c>
      <c r="L4527">
        <v>1</v>
      </c>
      <c r="M4527" s="1" t="str">
        <f t="shared" si="560"/>
        <v>SHIP-004526</v>
      </c>
      <c r="N4527" t="str">
        <f t="shared" si="561"/>
        <v>GSITEM-004526</v>
      </c>
      <c r="O4527" t="str">
        <f t="shared" si="562"/>
        <v>GSORD-004526</v>
      </c>
      <c r="P4527" s="1" t="str">
        <f t="shared" si="563"/>
        <v>WH-F</v>
      </c>
      <c r="Q4527" s="1" t="str">
        <f t="shared" si="564"/>
        <v>Delayed</v>
      </c>
      <c r="R4527" s="1" t="str">
        <f t="shared" si="565"/>
        <v>No</v>
      </c>
      <c r="S4527" s="1" t="str">
        <f t="shared" si="566"/>
        <v>ecommerce_shipping</v>
      </c>
      <c r="T4527" s="1" t="str">
        <f t="shared" si="567"/>
        <v>SHIPMENT_STATUS_RECORDED</v>
      </c>
    </row>
    <row r="4528" spans="1:20" x14ac:dyDescent="0.2">
      <c r="A4528">
        <v>4527</v>
      </c>
      <c r="B4528" t="s">
        <v>17</v>
      </c>
      <c r="C4528" t="s">
        <v>13</v>
      </c>
      <c r="D4528">
        <v>4</v>
      </c>
      <c r="E4528">
        <v>1</v>
      </c>
      <c r="F4528">
        <v>148</v>
      </c>
      <c r="G4528">
        <v>8</v>
      </c>
      <c r="H4528" t="s">
        <v>19</v>
      </c>
      <c r="I4528" t="s">
        <v>16</v>
      </c>
      <c r="J4528">
        <v>5</v>
      </c>
      <c r="K4528">
        <v>4851</v>
      </c>
      <c r="L4528">
        <v>1</v>
      </c>
      <c r="M4528" s="1" t="str">
        <f t="shared" si="560"/>
        <v>SHIP-004527</v>
      </c>
      <c r="N4528" t="str">
        <f t="shared" si="561"/>
        <v>GSITEM-004527</v>
      </c>
      <c r="O4528" t="str">
        <f t="shared" si="562"/>
        <v>GSORD-004527</v>
      </c>
      <c r="P4528" s="1" t="str">
        <f t="shared" si="563"/>
        <v>WH-A</v>
      </c>
      <c r="Q4528" s="1" t="str">
        <f t="shared" si="564"/>
        <v>Delayed</v>
      </c>
      <c r="R4528" s="1" t="str">
        <f t="shared" si="565"/>
        <v>No</v>
      </c>
      <c r="S4528" s="1" t="str">
        <f t="shared" si="566"/>
        <v>ecommerce_shipping</v>
      </c>
      <c r="T4528" s="1" t="str">
        <f t="shared" si="567"/>
        <v>SHIPMENT_STATUS_RECORDED</v>
      </c>
    </row>
    <row r="4529" spans="1:20" x14ac:dyDescent="0.2">
      <c r="A4529">
        <v>4528</v>
      </c>
      <c r="B4529" t="s">
        <v>18</v>
      </c>
      <c r="C4529" t="s">
        <v>13</v>
      </c>
      <c r="D4529">
        <v>3</v>
      </c>
      <c r="E4529">
        <v>1</v>
      </c>
      <c r="F4529">
        <v>174</v>
      </c>
      <c r="G4529">
        <v>6</v>
      </c>
      <c r="H4529" t="s">
        <v>19</v>
      </c>
      <c r="I4529" t="s">
        <v>15</v>
      </c>
      <c r="J4529">
        <v>4</v>
      </c>
      <c r="K4529">
        <v>4910</v>
      </c>
      <c r="L4529">
        <v>1</v>
      </c>
      <c r="M4529" s="1" t="str">
        <f t="shared" si="560"/>
        <v>SHIP-004528</v>
      </c>
      <c r="N4529" t="str">
        <f t="shared" si="561"/>
        <v>GSITEM-004528</v>
      </c>
      <c r="O4529" t="str">
        <f t="shared" si="562"/>
        <v>GSORD-004528</v>
      </c>
      <c r="P4529" s="1" t="str">
        <f t="shared" si="563"/>
        <v>WH-B</v>
      </c>
      <c r="Q4529" s="1" t="str">
        <f t="shared" si="564"/>
        <v>Delayed</v>
      </c>
      <c r="R4529" s="1" t="str">
        <f t="shared" si="565"/>
        <v>No</v>
      </c>
      <c r="S4529" s="1" t="str">
        <f t="shared" si="566"/>
        <v>ecommerce_shipping</v>
      </c>
      <c r="T4529" s="1" t="str">
        <f t="shared" si="567"/>
        <v>SHIPMENT_STATUS_RECORDED</v>
      </c>
    </row>
    <row r="4530" spans="1:20" x14ac:dyDescent="0.2">
      <c r="A4530">
        <v>4529</v>
      </c>
      <c r="B4530" t="s">
        <v>20</v>
      </c>
      <c r="C4530" t="s">
        <v>13</v>
      </c>
      <c r="D4530">
        <v>6</v>
      </c>
      <c r="E4530">
        <v>1</v>
      </c>
      <c r="F4530">
        <v>263</v>
      </c>
      <c r="G4530">
        <v>6</v>
      </c>
      <c r="H4530" t="s">
        <v>14</v>
      </c>
      <c r="I4530" t="s">
        <v>16</v>
      </c>
      <c r="J4530">
        <v>10</v>
      </c>
      <c r="K4530">
        <v>5826</v>
      </c>
      <c r="L4530">
        <v>0</v>
      </c>
      <c r="M4530" s="1" t="str">
        <f t="shared" si="560"/>
        <v>SHIP-004529</v>
      </c>
      <c r="N4530" t="str">
        <f t="shared" si="561"/>
        <v>GSITEM-004529</v>
      </c>
      <c r="O4530" t="str">
        <f t="shared" si="562"/>
        <v>GSORD-004529</v>
      </c>
      <c r="P4530" s="1" t="str">
        <f t="shared" si="563"/>
        <v>WH-C</v>
      </c>
      <c r="Q4530" s="1" t="str">
        <f t="shared" si="564"/>
        <v>On Time</v>
      </c>
      <c r="R4530" s="1" t="str">
        <f t="shared" si="565"/>
        <v>Yes</v>
      </c>
      <c r="S4530" s="1" t="str">
        <f t="shared" si="566"/>
        <v>ecommerce_shipping</v>
      </c>
      <c r="T4530" s="1" t="str">
        <f t="shared" si="567"/>
        <v>SHIPMENT_STATUS_RECORDED</v>
      </c>
    </row>
    <row r="4531" spans="1:20" x14ac:dyDescent="0.2">
      <c r="A4531">
        <v>4530</v>
      </c>
      <c r="B4531" t="s">
        <v>15</v>
      </c>
      <c r="C4531" t="s">
        <v>13</v>
      </c>
      <c r="D4531">
        <v>4</v>
      </c>
      <c r="E4531">
        <v>5</v>
      </c>
      <c r="F4531">
        <v>142</v>
      </c>
      <c r="G4531">
        <v>10</v>
      </c>
      <c r="H4531" t="s">
        <v>21</v>
      </c>
      <c r="I4531" t="s">
        <v>15</v>
      </c>
      <c r="J4531">
        <v>5</v>
      </c>
      <c r="K4531">
        <v>4147</v>
      </c>
      <c r="L4531">
        <v>1</v>
      </c>
      <c r="M4531" s="1" t="str">
        <f t="shared" si="560"/>
        <v>SHIP-004530</v>
      </c>
      <c r="N4531" t="str">
        <f t="shared" si="561"/>
        <v>GSITEM-004530</v>
      </c>
      <c r="O4531" t="str">
        <f t="shared" si="562"/>
        <v>GSORD-004530</v>
      </c>
      <c r="P4531" s="1" t="str">
        <f t="shared" si="563"/>
        <v>WH-F</v>
      </c>
      <c r="Q4531" s="1" t="str">
        <f t="shared" si="564"/>
        <v>Delayed</v>
      </c>
      <c r="R4531" s="1" t="str">
        <f t="shared" si="565"/>
        <v>No</v>
      </c>
      <c r="S4531" s="1" t="str">
        <f t="shared" si="566"/>
        <v>ecommerce_shipping</v>
      </c>
      <c r="T4531" s="1" t="str">
        <f t="shared" si="567"/>
        <v>SHIPMENT_STATUS_RECORDED</v>
      </c>
    </row>
    <row r="4532" spans="1:20" x14ac:dyDescent="0.2">
      <c r="A4532">
        <v>4531</v>
      </c>
      <c r="B4532" t="s">
        <v>12</v>
      </c>
      <c r="C4532" t="s">
        <v>13</v>
      </c>
      <c r="D4532">
        <v>3</v>
      </c>
      <c r="E4532">
        <v>3</v>
      </c>
      <c r="F4532">
        <v>183</v>
      </c>
      <c r="G4532">
        <v>3</v>
      </c>
      <c r="H4532" t="s">
        <v>14</v>
      </c>
      <c r="I4532" t="s">
        <v>16</v>
      </c>
      <c r="J4532">
        <v>4</v>
      </c>
      <c r="K4532">
        <v>5322</v>
      </c>
      <c r="L4532">
        <v>0</v>
      </c>
      <c r="M4532" s="1" t="str">
        <f t="shared" si="560"/>
        <v>SHIP-004531</v>
      </c>
      <c r="N4532" t="str">
        <f t="shared" si="561"/>
        <v>GSITEM-004531</v>
      </c>
      <c r="O4532" t="str">
        <f t="shared" si="562"/>
        <v>GSORD-004531</v>
      </c>
      <c r="P4532" s="1" t="str">
        <f t="shared" si="563"/>
        <v>WH-D</v>
      </c>
      <c r="Q4532" s="1" t="str">
        <f t="shared" si="564"/>
        <v>On Time</v>
      </c>
      <c r="R4532" s="1" t="str">
        <f t="shared" si="565"/>
        <v>Yes</v>
      </c>
      <c r="S4532" s="1" t="str">
        <f t="shared" si="566"/>
        <v>ecommerce_shipping</v>
      </c>
      <c r="T4532" s="1" t="str">
        <f t="shared" si="567"/>
        <v>SHIPMENT_STATUS_RECORDED</v>
      </c>
    </row>
    <row r="4533" spans="1:20" x14ac:dyDescent="0.2">
      <c r="A4533">
        <v>4532</v>
      </c>
      <c r="B4533" t="s">
        <v>15</v>
      </c>
      <c r="C4533" t="s">
        <v>13</v>
      </c>
      <c r="D4533">
        <v>6</v>
      </c>
      <c r="E4533">
        <v>1</v>
      </c>
      <c r="F4533">
        <v>174</v>
      </c>
      <c r="G4533">
        <v>10</v>
      </c>
      <c r="H4533" t="s">
        <v>19</v>
      </c>
      <c r="I4533" t="s">
        <v>16</v>
      </c>
      <c r="J4533">
        <v>7</v>
      </c>
      <c r="K4533">
        <v>4287</v>
      </c>
      <c r="L4533">
        <v>0</v>
      </c>
      <c r="M4533" s="1" t="str">
        <f t="shared" si="560"/>
        <v>SHIP-004532</v>
      </c>
      <c r="N4533" t="str">
        <f t="shared" si="561"/>
        <v>GSITEM-004532</v>
      </c>
      <c r="O4533" t="str">
        <f t="shared" si="562"/>
        <v>GSORD-004532</v>
      </c>
      <c r="P4533" s="1" t="str">
        <f t="shared" si="563"/>
        <v>WH-F</v>
      </c>
      <c r="Q4533" s="1" t="str">
        <f t="shared" si="564"/>
        <v>On Time</v>
      </c>
      <c r="R4533" s="1" t="str">
        <f t="shared" si="565"/>
        <v>Yes</v>
      </c>
      <c r="S4533" s="1" t="str">
        <f t="shared" si="566"/>
        <v>ecommerce_shipping</v>
      </c>
      <c r="T4533" s="1" t="str">
        <f t="shared" si="567"/>
        <v>SHIPMENT_STATUS_RECORDED</v>
      </c>
    </row>
    <row r="4534" spans="1:20" x14ac:dyDescent="0.2">
      <c r="A4534">
        <v>4533</v>
      </c>
      <c r="B4534" t="s">
        <v>17</v>
      </c>
      <c r="C4534" t="s">
        <v>13</v>
      </c>
      <c r="D4534">
        <v>4</v>
      </c>
      <c r="E4534">
        <v>5</v>
      </c>
      <c r="F4534">
        <v>140</v>
      </c>
      <c r="G4534">
        <v>3</v>
      </c>
      <c r="H4534" t="s">
        <v>14</v>
      </c>
      <c r="I4534" t="s">
        <v>15</v>
      </c>
      <c r="J4534">
        <v>7</v>
      </c>
      <c r="K4534">
        <v>5383</v>
      </c>
      <c r="L4534">
        <v>0</v>
      </c>
      <c r="M4534" s="1" t="str">
        <f t="shared" si="560"/>
        <v>SHIP-004533</v>
      </c>
      <c r="N4534" t="str">
        <f t="shared" si="561"/>
        <v>GSITEM-004533</v>
      </c>
      <c r="O4534" t="str">
        <f t="shared" si="562"/>
        <v>GSORD-004533</v>
      </c>
      <c r="P4534" s="1" t="str">
        <f t="shared" si="563"/>
        <v>WH-A</v>
      </c>
      <c r="Q4534" s="1" t="str">
        <f t="shared" si="564"/>
        <v>On Time</v>
      </c>
      <c r="R4534" s="1" t="str">
        <f t="shared" si="565"/>
        <v>Yes</v>
      </c>
      <c r="S4534" s="1" t="str">
        <f t="shared" si="566"/>
        <v>ecommerce_shipping</v>
      </c>
      <c r="T4534" s="1" t="str">
        <f t="shared" si="567"/>
        <v>SHIPMENT_STATUS_RECORDED</v>
      </c>
    </row>
    <row r="4535" spans="1:20" x14ac:dyDescent="0.2">
      <c r="A4535">
        <v>4534</v>
      </c>
      <c r="B4535" t="s">
        <v>18</v>
      </c>
      <c r="C4535" t="s">
        <v>13</v>
      </c>
      <c r="D4535">
        <v>6</v>
      </c>
      <c r="E4535">
        <v>3</v>
      </c>
      <c r="F4535">
        <v>154</v>
      </c>
      <c r="G4535">
        <v>2</v>
      </c>
      <c r="H4535" t="s">
        <v>21</v>
      </c>
      <c r="I4535" t="s">
        <v>16</v>
      </c>
      <c r="J4535">
        <v>7</v>
      </c>
      <c r="K4535">
        <v>4732</v>
      </c>
      <c r="L4535">
        <v>0</v>
      </c>
      <c r="M4535" s="1" t="str">
        <f t="shared" si="560"/>
        <v>SHIP-004534</v>
      </c>
      <c r="N4535" t="str">
        <f t="shared" si="561"/>
        <v>GSITEM-004534</v>
      </c>
      <c r="O4535" t="str">
        <f t="shared" si="562"/>
        <v>GSORD-004534</v>
      </c>
      <c r="P4535" s="1" t="str">
        <f t="shared" si="563"/>
        <v>WH-B</v>
      </c>
      <c r="Q4535" s="1" t="str">
        <f t="shared" si="564"/>
        <v>On Time</v>
      </c>
      <c r="R4535" s="1" t="str">
        <f t="shared" si="565"/>
        <v>Yes</v>
      </c>
      <c r="S4535" s="1" t="str">
        <f t="shared" si="566"/>
        <v>ecommerce_shipping</v>
      </c>
      <c r="T4535" s="1" t="str">
        <f t="shared" si="567"/>
        <v>SHIPMENT_STATUS_RECORDED</v>
      </c>
    </row>
    <row r="4536" spans="1:20" x14ac:dyDescent="0.2">
      <c r="A4536">
        <v>4535</v>
      </c>
      <c r="B4536" t="s">
        <v>20</v>
      </c>
      <c r="C4536" t="s">
        <v>13</v>
      </c>
      <c r="D4536">
        <v>4</v>
      </c>
      <c r="E4536">
        <v>5</v>
      </c>
      <c r="F4536">
        <v>108</v>
      </c>
      <c r="G4536">
        <v>10</v>
      </c>
      <c r="H4536" t="s">
        <v>19</v>
      </c>
      <c r="I4536" t="s">
        <v>15</v>
      </c>
      <c r="J4536">
        <v>7</v>
      </c>
      <c r="K4536">
        <v>5928</v>
      </c>
      <c r="L4536">
        <v>1</v>
      </c>
      <c r="M4536" s="1" t="str">
        <f t="shared" si="560"/>
        <v>SHIP-004535</v>
      </c>
      <c r="N4536" t="str">
        <f t="shared" si="561"/>
        <v>GSITEM-004535</v>
      </c>
      <c r="O4536" t="str">
        <f t="shared" si="562"/>
        <v>GSORD-004535</v>
      </c>
      <c r="P4536" s="1" t="str">
        <f t="shared" si="563"/>
        <v>WH-C</v>
      </c>
      <c r="Q4536" s="1" t="str">
        <f t="shared" si="564"/>
        <v>Delayed</v>
      </c>
      <c r="R4536" s="1" t="str">
        <f t="shared" si="565"/>
        <v>No</v>
      </c>
      <c r="S4536" s="1" t="str">
        <f t="shared" si="566"/>
        <v>ecommerce_shipping</v>
      </c>
      <c r="T4536" s="1" t="str">
        <f t="shared" si="567"/>
        <v>SHIPMENT_STATUS_RECORDED</v>
      </c>
    </row>
    <row r="4537" spans="1:20" x14ac:dyDescent="0.2">
      <c r="A4537">
        <v>4536</v>
      </c>
      <c r="B4537" t="s">
        <v>15</v>
      </c>
      <c r="C4537" t="s">
        <v>13</v>
      </c>
      <c r="D4537">
        <v>5</v>
      </c>
      <c r="E4537">
        <v>3</v>
      </c>
      <c r="F4537">
        <v>198</v>
      </c>
      <c r="G4537">
        <v>3</v>
      </c>
      <c r="H4537" t="s">
        <v>14</v>
      </c>
      <c r="I4537" t="s">
        <v>15</v>
      </c>
      <c r="J4537">
        <v>6</v>
      </c>
      <c r="K4537">
        <v>5061</v>
      </c>
      <c r="L4537">
        <v>1</v>
      </c>
      <c r="M4537" s="1" t="str">
        <f t="shared" si="560"/>
        <v>SHIP-004536</v>
      </c>
      <c r="N4537" t="str">
        <f t="shared" si="561"/>
        <v>GSITEM-004536</v>
      </c>
      <c r="O4537" t="str">
        <f t="shared" si="562"/>
        <v>GSORD-004536</v>
      </c>
      <c r="P4537" s="1" t="str">
        <f t="shared" si="563"/>
        <v>WH-F</v>
      </c>
      <c r="Q4537" s="1" t="str">
        <f t="shared" si="564"/>
        <v>Delayed</v>
      </c>
      <c r="R4537" s="1" t="str">
        <f t="shared" si="565"/>
        <v>No</v>
      </c>
      <c r="S4537" s="1" t="str">
        <f t="shared" si="566"/>
        <v>ecommerce_shipping</v>
      </c>
      <c r="T4537" s="1" t="str">
        <f t="shared" si="567"/>
        <v>SHIPMENT_STATUS_RECORDED</v>
      </c>
    </row>
    <row r="4538" spans="1:20" x14ac:dyDescent="0.2">
      <c r="A4538">
        <v>4537</v>
      </c>
      <c r="B4538" t="s">
        <v>12</v>
      </c>
      <c r="C4538" t="s">
        <v>13</v>
      </c>
      <c r="D4538">
        <v>4</v>
      </c>
      <c r="E4538">
        <v>2</v>
      </c>
      <c r="F4538">
        <v>266</v>
      </c>
      <c r="G4538">
        <v>3</v>
      </c>
      <c r="H4538" t="s">
        <v>21</v>
      </c>
      <c r="I4538" t="s">
        <v>16</v>
      </c>
      <c r="J4538">
        <v>1</v>
      </c>
      <c r="K4538">
        <v>5532</v>
      </c>
      <c r="L4538">
        <v>1</v>
      </c>
      <c r="M4538" s="1" t="str">
        <f t="shared" si="560"/>
        <v>SHIP-004537</v>
      </c>
      <c r="N4538" t="str">
        <f t="shared" si="561"/>
        <v>GSITEM-004537</v>
      </c>
      <c r="O4538" t="str">
        <f t="shared" si="562"/>
        <v>GSORD-004537</v>
      </c>
      <c r="P4538" s="1" t="str">
        <f t="shared" si="563"/>
        <v>WH-D</v>
      </c>
      <c r="Q4538" s="1" t="str">
        <f t="shared" si="564"/>
        <v>Delayed</v>
      </c>
      <c r="R4538" s="1" t="str">
        <f t="shared" si="565"/>
        <v>No</v>
      </c>
      <c r="S4538" s="1" t="str">
        <f t="shared" si="566"/>
        <v>ecommerce_shipping</v>
      </c>
      <c r="T4538" s="1" t="str">
        <f t="shared" si="567"/>
        <v>SHIPMENT_STATUS_RECORDED</v>
      </c>
    </row>
    <row r="4539" spans="1:20" x14ac:dyDescent="0.2">
      <c r="A4539">
        <v>4538</v>
      </c>
      <c r="B4539" t="s">
        <v>15</v>
      </c>
      <c r="C4539" t="s">
        <v>13</v>
      </c>
      <c r="D4539">
        <v>4</v>
      </c>
      <c r="E4539">
        <v>3</v>
      </c>
      <c r="F4539">
        <v>197</v>
      </c>
      <c r="G4539">
        <v>5</v>
      </c>
      <c r="H4539" t="s">
        <v>14</v>
      </c>
      <c r="I4539" t="s">
        <v>15</v>
      </c>
      <c r="J4539">
        <v>8</v>
      </c>
      <c r="K4539">
        <v>4209</v>
      </c>
      <c r="L4539">
        <v>1</v>
      </c>
      <c r="M4539" s="1" t="str">
        <f t="shared" si="560"/>
        <v>SHIP-004538</v>
      </c>
      <c r="N4539" t="str">
        <f t="shared" si="561"/>
        <v>GSITEM-004538</v>
      </c>
      <c r="O4539" t="str">
        <f t="shared" si="562"/>
        <v>GSORD-004538</v>
      </c>
      <c r="P4539" s="1" t="str">
        <f t="shared" si="563"/>
        <v>WH-F</v>
      </c>
      <c r="Q4539" s="1" t="str">
        <f t="shared" si="564"/>
        <v>Delayed</v>
      </c>
      <c r="R4539" s="1" t="str">
        <f t="shared" si="565"/>
        <v>No</v>
      </c>
      <c r="S4539" s="1" t="str">
        <f t="shared" si="566"/>
        <v>ecommerce_shipping</v>
      </c>
      <c r="T4539" s="1" t="str">
        <f t="shared" si="567"/>
        <v>SHIPMENT_STATUS_RECORDED</v>
      </c>
    </row>
    <row r="4540" spans="1:20" x14ac:dyDescent="0.2">
      <c r="A4540">
        <v>4539</v>
      </c>
      <c r="B4540" t="s">
        <v>17</v>
      </c>
      <c r="C4540" t="s">
        <v>22</v>
      </c>
      <c r="D4540">
        <v>3</v>
      </c>
      <c r="E4540">
        <v>1</v>
      </c>
      <c r="F4540">
        <v>219</v>
      </c>
      <c r="G4540">
        <v>8</v>
      </c>
      <c r="H4540" t="s">
        <v>14</v>
      </c>
      <c r="I4540" t="s">
        <v>16</v>
      </c>
      <c r="J4540">
        <v>2</v>
      </c>
      <c r="K4540">
        <v>5334</v>
      </c>
      <c r="L4540">
        <v>0</v>
      </c>
      <c r="M4540" s="1" t="str">
        <f t="shared" si="560"/>
        <v>SHIP-004539</v>
      </c>
      <c r="N4540" t="str">
        <f t="shared" si="561"/>
        <v>GSITEM-004539</v>
      </c>
      <c r="O4540" t="str">
        <f t="shared" si="562"/>
        <v>GSORD-004539</v>
      </c>
      <c r="P4540" s="1" t="str">
        <f t="shared" si="563"/>
        <v>WH-A</v>
      </c>
      <c r="Q4540" s="1" t="str">
        <f t="shared" si="564"/>
        <v>On Time</v>
      </c>
      <c r="R4540" s="1" t="str">
        <f t="shared" si="565"/>
        <v>Yes</v>
      </c>
      <c r="S4540" s="1" t="str">
        <f t="shared" si="566"/>
        <v>ecommerce_shipping</v>
      </c>
      <c r="T4540" s="1" t="str">
        <f t="shared" si="567"/>
        <v>SHIPMENT_STATUS_RECORDED</v>
      </c>
    </row>
    <row r="4541" spans="1:20" x14ac:dyDescent="0.2">
      <c r="A4541">
        <v>4540</v>
      </c>
      <c r="B4541" t="s">
        <v>18</v>
      </c>
      <c r="C4541" t="s">
        <v>22</v>
      </c>
      <c r="D4541">
        <v>2</v>
      </c>
      <c r="E4541">
        <v>4</v>
      </c>
      <c r="F4541">
        <v>255</v>
      </c>
      <c r="G4541">
        <v>7</v>
      </c>
      <c r="H4541" t="s">
        <v>14</v>
      </c>
      <c r="I4541" t="s">
        <v>16</v>
      </c>
      <c r="J4541">
        <v>10</v>
      </c>
      <c r="K4541">
        <v>5875</v>
      </c>
      <c r="L4541">
        <v>0</v>
      </c>
      <c r="M4541" s="1" t="str">
        <f t="shared" si="560"/>
        <v>SHIP-004540</v>
      </c>
      <c r="N4541" t="str">
        <f t="shared" si="561"/>
        <v>GSITEM-004540</v>
      </c>
      <c r="O4541" t="str">
        <f t="shared" si="562"/>
        <v>GSORD-004540</v>
      </c>
      <c r="P4541" s="1" t="str">
        <f t="shared" si="563"/>
        <v>WH-B</v>
      </c>
      <c r="Q4541" s="1" t="str">
        <f t="shared" si="564"/>
        <v>On Time</v>
      </c>
      <c r="R4541" s="1" t="str">
        <f t="shared" si="565"/>
        <v>Yes</v>
      </c>
      <c r="S4541" s="1" t="str">
        <f t="shared" si="566"/>
        <v>ecommerce_shipping</v>
      </c>
      <c r="T4541" s="1" t="str">
        <f t="shared" si="567"/>
        <v>SHIPMENT_STATUS_RECORDED</v>
      </c>
    </row>
    <row r="4542" spans="1:20" x14ac:dyDescent="0.2">
      <c r="A4542">
        <v>4541</v>
      </c>
      <c r="B4542" t="s">
        <v>20</v>
      </c>
      <c r="C4542" t="s">
        <v>22</v>
      </c>
      <c r="D4542">
        <v>3</v>
      </c>
      <c r="E4542">
        <v>2</v>
      </c>
      <c r="F4542">
        <v>255</v>
      </c>
      <c r="G4542">
        <v>7</v>
      </c>
      <c r="H4542" t="s">
        <v>14</v>
      </c>
      <c r="I4542" t="s">
        <v>15</v>
      </c>
      <c r="J4542">
        <v>3</v>
      </c>
      <c r="K4542">
        <v>5936</v>
      </c>
      <c r="L4542">
        <v>0</v>
      </c>
      <c r="M4542" s="1" t="str">
        <f t="shared" si="560"/>
        <v>SHIP-004541</v>
      </c>
      <c r="N4542" t="str">
        <f t="shared" si="561"/>
        <v>GSITEM-004541</v>
      </c>
      <c r="O4542" t="str">
        <f t="shared" si="562"/>
        <v>GSORD-004541</v>
      </c>
      <c r="P4542" s="1" t="str">
        <f t="shared" si="563"/>
        <v>WH-C</v>
      </c>
      <c r="Q4542" s="1" t="str">
        <f t="shared" si="564"/>
        <v>On Time</v>
      </c>
      <c r="R4542" s="1" t="str">
        <f t="shared" si="565"/>
        <v>Yes</v>
      </c>
      <c r="S4542" s="1" t="str">
        <f t="shared" si="566"/>
        <v>ecommerce_shipping</v>
      </c>
      <c r="T4542" s="1" t="str">
        <f t="shared" si="567"/>
        <v>SHIPMENT_STATUS_RECORDED</v>
      </c>
    </row>
    <row r="4543" spans="1:20" x14ac:dyDescent="0.2">
      <c r="A4543">
        <v>4542</v>
      </c>
      <c r="B4543" t="s">
        <v>15</v>
      </c>
      <c r="C4543" t="s">
        <v>22</v>
      </c>
      <c r="D4543">
        <v>6</v>
      </c>
      <c r="E4543">
        <v>2</v>
      </c>
      <c r="F4543">
        <v>247</v>
      </c>
      <c r="G4543">
        <v>4</v>
      </c>
      <c r="H4543" t="s">
        <v>14</v>
      </c>
      <c r="I4543" t="s">
        <v>15</v>
      </c>
      <c r="J4543">
        <v>3</v>
      </c>
      <c r="K4543">
        <v>1752</v>
      </c>
      <c r="L4543">
        <v>0</v>
      </c>
      <c r="M4543" s="1" t="str">
        <f t="shared" si="560"/>
        <v>SHIP-004542</v>
      </c>
      <c r="N4543" t="str">
        <f t="shared" si="561"/>
        <v>GSITEM-004542</v>
      </c>
      <c r="O4543" t="str">
        <f t="shared" si="562"/>
        <v>GSORD-004542</v>
      </c>
      <c r="P4543" s="1" t="str">
        <f t="shared" si="563"/>
        <v>WH-F</v>
      </c>
      <c r="Q4543" s="1" t="str">
        <f t="shared" si="564"/>
        <v>On Time</v>
      </c>
      <c r="R4543" s="1" t="str">
        <f t="shared" si="565"/>
        <v>Yes</v>
      </c>
      <c r="S4543" s="1" t="str">
        <f t="shared" si="566"/>
        <v>ecommerce_shipping</v>
      </c>
      <c r="T4543" s="1" t="str">
        <f t="shared" si="567"/>
        <v>SHIPMENT_STATUS_RECORDED</v>
      </c>
    </row>
    <row r="4544" spans="1:20" x14ac:dyDescent="0.2">
      <c r="A4544">
        <v>4543</v>
      </c>
      <c r="B4544" t="s">
        <v>12</v>
      </c>
      <c r="C4544" t="s">
        <v>22</v>
      </c>
      <c r="D4544">
        <v>5</v>
      </c>
      <c r="E4544">
        <v>1</v>
      </c>
      <c r="F4544">
        <v>275</v>
      </c>
      <c r="G4544">
        <v>4</v>
      </c>
      <c r="H4544" t="s">
        <v>19</v>
      </c>
      <c r="I4544" t="s">
        <v>15</v>
      </c>
      <c r="J4544">
        <v>6</v>
      </c>
      <c r="K4544">
        <v>1569</v>
      </c>
      <c r="L4544">
        <v>0</v>
      </c>
      <c r="M4544" s="1" t="str">
        <f t="shared" si="560"/>
        <v>SHIP-004543</v>
      </c>
      <c r="N4544" t="str">
        <f t="shared" si="561"/>
        <v>GSITEM-004543</v>
      </c>
      <c r="O4544" t="str">
        <f t="shared" si="562"/>
        <v>GSORD-004543</v>
      </c>
      <c r="P4544" s="1" t="str">
        <f t="shared" si="563"/>
        <v>WH-D</v>
      </c>
      <c r="Q4544" s="1" t="str">
        <f t="shared" si="564"/>
        <v>On Time</v>
      </c>
      <c r="R4544" s="1" t="str">
        <f t="shared" si="565"/>
        <v>Yes</v>
      </c>
      <c r="S4544" s="1" t="str">
        <f t="shared" si="566"/>
        <v>ecommerce_shipping</v>
      </c>
      <c r="T4544" s="1" t="str">
        <f t="shared" si="567"/>
        <v>SHIPMENT_STATUS_RECORDED</v>
      </c>
    </row>
    <row r="4545" spans="1:20" x14ac:dyDescent="0.2">
      <c r="A4545">
        <v>4544</v>
      </c>
      <c r="B4545" t="s">
        <v>15</v>
      </c>
      <c r="C4545" t="s">
        <v>22</v>
      </c>
      <c r="D4545">
        <v>6</v>
      </c>
      <c r="E4545">
        <v>5</v>
      </c>
      <c r="F4545">
        <v>291</v>
      </c>
      <c r="G4545">
        <v>4</v>
      </c>
      <c r="H4545" t="s">
        <v>14</v>
      </c>
      <c r="I4545" t="s">
        <v>16</v>
      </c>
      <c r="J4545">
        <v>3</v>
      </c>
      <c r="K4545">
        <v>1102</v>
      </c>
      <c r="L4545">
        <v>1</v>
      </c>
      <c r="M4545" s="1" t="str">
        <f t="shared" si="560"/>
        <v>SHIP-004544</v>
      </c>
      <c r="N4545" t="str">
        <f t="shared" si="561"/>
        <v>GSITEM-004544</v>
      </c>
      <c r="O4545" t="str">
        <f t="shared" si="562"/>
        <v>GSORD-004544</v>
      </c>
      <c r="P4545" s="1" t="str">
        <f t="shared" si="563"/>
        <v>WH-F</v>
      </c>
      <c r="Q4545" s="1" t="str">
        <f t="shared" si="564"/>
        <v>Delayed</v>
      </c>
      <c r="R4545" s="1" t="str">
        <f t="shared" si="565"/>
        <v>No</v>
      </c>
      <c r="S4545" s="1" t="str">
        <f t="shared" si="566"/>
        <v>ecommerce_shipping</v>
      </c>
      <c r="T4545" s="1" t="str">
        <f t="shared" si="567"/>
        <v>SHIPMENT_STATUS_RECORDED</v>
      </c>
    </row>
    <row r="4546" spans="1:20" x14ac:dyDescent="0.2">
      <c r="A4546">
        <v>4545</v>
      </c>
      <c r="B4546" t="s">
        <v>17</v>
      </c>
      <c r="C4546" t="s">
        <v>22</v>
      </c>
      <c r="D4546">
        <v>6</v>
      </c>
      <c r="E4546">
        <v>4</v>
      </c>
      <c r="F4546">
        <v>265</v>
      </c>
      <c r="G4546">
        <v>4</v>
      </c>
      <c r="H4546" t="s">
        <v>14</v>
      </c>
      <c r="I4546" t="s">
        <v>15</v>
      </c>
      <c r="J4546">
        <v>9</v>
      </c>
      <c r="K4546">
        <v>1511</v>
      </c>
      <c r="L4546">
        <v>0</v>
      </c>
      <c r="M4546" s="1" t="str">
        <f t="shared" ref="M4546:M4609" si="568">"SHIP-"&amp;TEXT(A4546,"000000")</f>
        <v>SHIP-004545</v>
      </c>
      <c r="N4546" t="str">
        <f t="shared" ref="N4546:N4609" si="569">"GSITEM-"&amp;TEXT(A4546,"000000")</f>
        <v>GSITEM-004545</v>
      </c>
      <c r="O4546" t="str">
        <f t="shared" ref="O4546:O4609" si="570">"GSORD-"&amp;TEXT(A4546,"000000")</f>
        <v>GSORD-004545</v>
      </c>
      <c r="P4546" s="1" t="str">
        <f t="shared" ref="P4546:P4609" si="571">"WH-"&amp;B4546</f>
        <v>WH-A</v>
      </c>
      <c r="Q4546" s="1" t="str">
        <f t="shared" ref="Q4546:Q4609" si="572">IF(L4546=1,"Delayed","On Time")</f>
        <v>On Time</v>
      </c>
      <c r="R4546" s="1" t="str">
        <f t="shared" ref="R4546:R4609" si="573">IF(L4546=0,"Yes","No")</f>
        <v>Yes</v>
      </c>
      <c r="S4546" s="1" t="str">
        <f t="shared" ref="S4546:S4609" si="574">"ecommerce_shipping"</f>
        <v>ecommerce_shipping</v>
      </c>
      <c r="T4546" s="1" t="str">
        <f t="shared" ref="T4546:T4609" si="575">"SHIPMENT_STATUS_RECORDED"</f>
        <v>SHIPMENT_STATUS_RECORDED</v>
      </c>
    </row>
    <row r="4547" spans="1:20" x14ac:dyDescent="0.2">
      <c r="A4547">
        <v>4546</v>
      </c>
      <c r="B4547" t="s">
        <v>18</v>
      </c>
      <c r="C4547" t="s">
        <v>22</v>
      </c>
      <c r="D4547">
        <v>7</v>
      </c>
      <c r="E4547">
        <v>1</v>
      </c>
      <c r="F4547">
        <v>250</v>
      </c>
      <c r="G4547">
        <v>5</v>
      </c>
      <c r="H4547" t="s">
        <v>19</v>
      </c>
      <c r="I4547" t="s">
        <v>16</v>
      </c>
      <c r="J4547">
        <v>8</v>
      </c>
      <c r="K4547">
        <v>1776</v>
      </c>
      <c r="L4547">
        <v>0</v>
      </c>
      <c r="M4547" s="1" t="str">
        <f t="shared" si="568"/>
        <v>SHIP-004546</v>
      </c>
      <c r="N4547" t="str">
        <f t="shared" si="569"/>
        <v>GSITEM-004546</v>
      </c>
      <c r="O4547" t="str">
        <f t="shared" si="570"/>
        <v>GSORD-004546</v>
      </c>
      <c r="P4547" s="1" t="str">
        <f t="shared" si="571"/>
        <v>WH-B</v>
      </c>
      <c r="Q4547" s="1" t="str">
        <f t="shared" si="572"/>
        <v>On Time</v>
      </c>
      <c r="R4547" s="1" t="str">
        <f t="shared" si="573"/>
        <v>Yes</v>
      </c>
      <c r="S4547" s="1" t="str">
        <f t="shared" si="574"/>
        <v>ecommerce_shipping</v>
      </c>
      <c r="T4547" s="1" t="str">
        <f t="shared" si="575"/>
        <v>SHIPMENT_STATUS_RECORDED</v>
      </c>
    </row>
    <row r="4548" spans="1:20" x14ac:dyDescent="0.2">
      <c r="A4548">
        <v>4547</v>
      </c>
      <c r="B4548" t="s">
        <v>20</v>
      </c>
      <c r="C4548" t="s">
        <v>22</v>
      </c>
      <c r="D4548">
        <v>7</v>
      </c>
      <c r="E4548">
        <v>1</v>
      </c>
      <c r="F4548">
        <v>291</v>
      </c>
      <c r="G4548">
        <v>4</v>
      </c>
      <c r="H4548" t="s">
        <v>14</v>
      </c>
      <c r="I4548" t="s">
        <v>15</v>
      </c>
      <c r="J4548">
        <v>9</v>
      </c>
      <c r="K4548">
        <v>1880</v>
      </c>
      <c r="L4548">
        <v>1</v>
      </c>
      <c r="M4548" s="1" t="str">
        <f t="shared" si="568"/>
        <v>SHIP-004547</v>
      </c>
      <c r="N4548" t="str">
        <f t="shared" si="569"/>
        <v>GSITEM-004547</v>
      </c>
      <c r="O4548" t="str">
        <f t="shared" si="570"/>
        <v>GSORD-004547</v>
      </c>
      <c r="P4548" s="1" t="str">
        <f t="shared" si="571"/>
        <v>WH-C</v>
      </c>
      <c r="Q4548" s="1" t="str">
        <f t="shared" si="572"/>
        <v>Delayed</v>
      </c>
      <c r="R4548" s="1" t="str">
        <f t="shared" si="573"/>
        <v>No</v>
      </c>
      <c r="S4548" s="1" t="str">
        <f t="shared" si="574"/>
        <v>ecommerce_shipping</v>
      </c>
      <c r="T4548" s="1" t="str">
        <f t="shared" si="575"/>
        <v>SHIPMENT_STATUS_RECORDED</v>
      </c>
    </row>
    <row r="4549" spans="1:20" x14ac:dyDescent="0.2">
      <c r="A4549">
        <v>4548</v>
      </c>
      <c r="B4549" t="s">
        <v>15</v>
      </c>
      <c r="C4549" t="s">
        <v>22</v>
      </c>
      <c r="D4549">
        <v>6</v>
      </c>
      <c r="E4549">
        <v>4</v>
      </c>
      <c r="F4549">
        <v>255</v>
      </c>
      <c r="G4549">
        <v>4</v>
      </c>
      <c r="H4549" t="s">
        <v>14</v>
      </c>
      <c r="I4549" t="s">
        <v>15</v>
      </c>
      <c r="J4549">
        <v>3</v>
      </c>
      <c r="K4549">
        <v>1569</v>
      </c>
      <c r="L4549">
        <v>1</v>
      </c>
      <c r="M4549" s="1" t="str">
        <f t="shared" si="568"/>
        <v>SHIP-004548</v>
      </c>
      <c r="N4549" t="str">
        <f t="shared" si="569"/>
        <v>GSITEM-004548</v>
      </c>
      <c r="O4549" t="str">
        <f t="shared" si="570"/>
        <v>GSORD-004548</v>
      </c>
      <c r="P4549" s="1" t="str">
        <f t="shared" si="571"/>
        <v>WH-F</v>
      </c>
      <c r="Q4549" s="1" t="str">
        <f t="shared" si="572"/>
        <v>Delayed</v>
      </c>
      <c r="R4549" s="1" t="str">
        <f t="shared" si="573"/>
        <v>No</v>
      </c>
      <c r="S4549" s="1" t="str">
        <f t="shared" si="574"/>
        <v>ecommerce_shipping</v>
      </c>
      <c r="T4549" s="1" t="str">
        <f t="shared" si="575"/>
        <v>SHIPMENT_STATUS_RECORDED</v>
      </c>
    </row>
    <row r="4550" spans="1:20" x14ac:dyDescent="0.2">
      <c r="A4550">
        <v>4549</v>
      </c>
      <c r="B4550" t="s">
        <v>12</v>
      </c>
      <c r="C4550" t="s">
        <v>22</v>
      </c>
      <c r="D4550">
        <v>6</v>
      </c>
      <c r="E4550">
        <v>5</v>
      </c>
      <c r="F4550">
        <v>290</v>
      </c>
      <c r="G4550">
        <v>4</v>
      </c>
      <c r="H4550" t="s">
        <v>19</v>
      </c>
      <c r="I4550" t="s">
        <v>15</v>
      </c>
      <c r="J4550">
        <v>3</v>
      </c>
      <c r="K4550">
        <v>1463</v>
      </c>
      <c r="L4550">
        <v>1</v>
      </c>
      <c r="M4550" s="1" t="str">
        <f t="shared" si="568"/>
        <v>SHIP-004549</v>
      </c>
      <c r="N4550" t="str">
        <f t="shared" si="569"/>
        <v>GSITEM-004549</v>
      </c>
      <c r="O4550" t="str">
        <f t="shared" si="570"/>
        <v>GSORD-004549</v>
      </c>
      <c r="P4550" s="1" t="str">
        <f t="shared" si="571"/>
        <v>WH-D</v>
      </c>
      <c r="Q4550" s="1" t="str">
        <f t="shared" si="572"/>
        <v>Delayed</v>
      </c>
      <c r="R4550" s="1" t="str">
        <f t="shared" si="573"/>
        <v>No</v>
      </c>
      <c r="S4550" s="1" t="str">
        <f t="shared" si="574"/>
        <v>ecommerce_shipping</v>
      </c>
      <c r="T4550" s="1" t="str">
        <f t="shared" si="575"/>
        <v>SHIPMENT_STATUS_RECORDED</v>
      </c>
    </row>
    <row r="4551" spans="1:20" x14ac:dyDescent="0.2">
      <c r="A4551">
        <v>4550</v>
      </c>
      <c r="B4551" t="s">
        <v>15</v>
      </c>
      <c r="C4551" t="s">
        <v>22</v>
      </c>
      <c r="D4551">
        <v>5</v>
      </c>
      <c r="E4551">
        <v>5</v>
      </c>
      <c r="F4551">
        <v>276</v>
      </c>
      <c r="G4551">
        <v>4</v>
      </c>
      <c r="H4551" t="s">
        <v>14</v>
      </c>
      <c r="I4551" t="s">
        <v>15</v>
      </c>
      <c r="J4551">
        <v>7</v>
      </c>
      <c r="K4551">
        <v>1742</v>
      </c>
      <c r="L4551">
        <v>0</v>
      </c>
      <c r="M4551" s="1" t="str">
        <f t="shared" si="568"/>
        <v>SHIP-004550</v>
      </c>
      <c r="N4551" t="str">
        <f t="shared" si="569"/>
        <v>GSITEM-004550</v>
      </c>
      <c r="O4551" t="str">
        <f t="shared" si="570"/>
        <v>GSORD-004550</v>
      </c>
      <c r="P4551" s="1" t="str">
        <f t="shared" si="571"/>
        <v>WH-F</v>
      </c>
      <c r="Q4551" s="1" t="str">
        <f t="shared" si="572"/>
        <v>On Time</v>
      </c>
      <c r="R4551" s="1" t="str">
        <f t="shared" si="573"/>
        <v>Yes</v>
      </c>
      <c r="S4551" s="1" t="str">
        <f t="shared" si="574"/>
        <v>ecommerce_shipping</v>
      </c>
      <c r="T4551" s="1" t="str">
        <f t="shared" si="575"/>
        <v>SHIPMENT_STATUS_RECORDED</v>
      </c>
    </row>
    <row r="4552" spans="1:20" x14ac:dyDescent="0.2">
      <c r="A4552">
        <v>4551</v>
      </c>
      <c r="B4552" t="s">
        <v>17</v>
      </c>
      <c r="C4552" t="s">
        <v>22</v>
      </c>
      <c r="D4552">
        <v>4</v>
      </c>
      <c r="E4552">
        <v>3</v>
      </c>
      <c r="F4552">
        <v>149</v>
      </c>
      <c r="G4552">
        <v>3</v>
      </c>
      <c r="H4552" t="s">
        <v>19</v>
      </c>
      <c r="I4552" t="s">
        <v>15</v>
      </c>
      <c r="J4552">
        <v>1</v>
      </c>
      <c r="K4552">
        <v>1448</v>
      </c>
      <c r="L4552">
        <v>1</v>
      </c>
      <c r="M4552" s="1" t="str">
        <f t="shared" si="568"/>
        <v>SHIP-004551</v>
      </c>
      <c r="N4552" t="str">
        <f t="shared" si="569"/>
        <v>GSITEM-004551</v>
      </c>
      <c r="O4552" t="str">
        <f t="shared" si="570"/>
        <v>GSORD-004551</v>
      </c>
      <c r="P4552" s="1" t="str">
        <f t="shared" si="571"/>
        <v>WH-A</v>
      </c>
      <c r="Q4552" s="1" t="str">
        <f t="shared" si="572"/>
        <v>Delayed</v>
      </c>
      <c r="R4552" s="1" t="str">
        <f t="shared" si="573"/>
        <v>No</v>
      </c>
      <c r="S4552" s="1" t="str">
        <f t="shared" si="574"/>
        <v>ecommerce_shipping</v>
      </c>
      <c r="T4552" s="1" t="str">
        <f t="shared" si="575"/>
        <v>SHIPMENT_STATUS_RECORDED</v>
      </c>
    </row>
    <row r="4553" spans="1:20" x14ac:dyDescent="0.2">
      <c r="A4553">
        <v>4552</v>
      </c>
      <c r="B4553" t="s">
        <v>18</v>
      </c>
      <c r="C4553" t="s">
        <v>22</v>
      </c>
      <c r="D4553">
        <v>6</v>
      </c>
      <c r="E4553">
        <v>2</v>
      </c>
      <c r="F4553">
        <v>310</v>
      </c>
      <c r="G4553">
        <v>4</v>
      </c>
      <c r="H4553" t="s">
        <v>19</v>
      </c>
      <c r="I4553" t="s">
        <v>15</v>
      </c>
      <c r="J4553">
        <v>5</v>
      </c>
      <c r="K4553">
        <v>1791</v>
      </c>
      <c r="L4553">
        <v>1</v>
      </c>
      <c r="M4553" s="1" t="str">
        <f t="shared" si="568"/>
        <v>SHIP-004552</v>
      </c>
      <c r="N4553" t="str">
        <f t="shared" si="569"/>
        <v>GSITEM-004552</v>
      </c>
      <c r="O4553" t="str">
        <f t="shared" si="570"/>
        <v>GSORD-004552</v>
      </c>
      <c r="P4553" s="1" t="str">
        <f t="shared" si="571"/>
        <v>WH-B</v>
      </c>
      <c r="Q4553" s="1" t="str">
        <f t="shared" si="572"/>
        <v>Delayed</v>
      </c>
      <c r="R4553" s="1" t="str">
        <f t="shared" si="573"/>
        <v>No</v>
      </c>
      <c r="S4553" s="1" t="str">
        <f t="shared" si="574"/>
        <v>ecommerce_shipping</v>
      </c>
      <c r="T4553" s="1" t="str">
        <f t="shared" si="575"/>
        <v>SHIPMENT_STATUS_RECORDED</v>
      </c>
    </row>
    <row r="4554" spans="1:20" x14ac:dyDescent="0.2">
      <c r="A4554">
        <v>4553</v>
      </c>
      <c r="B4554" t="s">
        <v>20</v>
      </c>
      <c r="C4554" t="s">
        <v>22</v>
      </c>
      <c r="D4554">
        <v>7</v>
      </c>
      <c r="E4554">
        <v>5</v>
      </c>
      <c r="F4554">
        <v>273</v>
      </c>
      <c r="G4554">
        <v>4</v>
      </c>
      <c r="H4554" t="s">
        <v>14</v>
      </c>
      <c r="I4554" t="s">
        <v>15</v>
      </c>
      <c r="J4554">
        <v>7</v>
      </c>
      <c r="K4554">
        <v>1364</v>
      </c>
      <c r="L4554">
        <v>0</v>
      </c>
      <c r="M4554" s="1" t="str">
        <f t="shared" si="568"/>
        <v>SHIP-004553</v>
      </c>
      <c r="N4554" t="str">
        <f t="shared" si="569"/>
        <v>GSITEM-004553</v>
      </c>
      <c r="O4554" t="str">
        <f t="shared" si="570"/>
        <v>GSORD-004553</v>
      </c>
      <c r="P4554" s="1" t="str">
        <f t="shared" si="571"/>
        <v>WH-C</v>
      </c>
      <c r="Q4554" s="1" t="str">
        <f t="shared" si="572"/>
        <v>On Time</v>
      </c>
      <c r="R4554" s="1" t="str">
        <f t="shared" si="573"/>
        <v>Yes</v>
      </c>
      <c r="S4554" s="1" t="str">
        <f t="shared" si="574"/>
        <v>ecommerce_shipping</v>
      </c>
      <c r="T4554" s="1" t="str">
        <f t="shared" si="575"/>
        <v>SHIPMENT_STATUS_RECORDED</v>
      </c>
    </row>
    <row r="4555" spans="1:20" x14ac:dyDescent="0.2">
      <c r="A4555">
        <v>4554</v>
      </c>
      <c r="B4555" t="s">
        <v>15</v>
      </c>
      <c r="C4555" t="s">
        <v>22</v>
      </c>
      <c r="D4555">
        <v>6</v>
      </c>
      <c r="E4555">
        <v>3</v>
      </c>
      <c r="F4555">
        <v>244</v>
      </c>
      <c r="G4555">
        <v>4</v>
      </c>
      <c r="H4555" t="s">
        <v>14</v>
      </c>
      <c r="I4555" t="s">
        <v>15</v>
      </c>
      <c r="J4555">
        <v>5</v>
      </c>
      <c r="K4555">
        <v>1668</v>
      </c>
      <c r="L4555">
        <v>1</v>
      </c>
      <c r="M4555" s="1" t="str">
        <f t="shared" si="568"/>
        <v>SHIP-004554</v>
      </c>
      <c r="N4555" t="str">
        <f t="shared" si="569"/>
        <v>GSITEM-004554</v>
      </c>
      <c r="O4555" t="str">
        <f t="shared" si="570"/>
        <v>GSORD-004554</v>
      </c>
      <c r="P4555" s="1" t="str">
        <f t="shared" si="571"/>
        <v>WH-F</v>
      </c>
      <c r="Q4555" s="1" t="str">
        <f t="shared" si="572"/>
        <v>Delayed</v>
      </c>
      <c r="R4555" s="1" t="str">
        <f t="shared" si="573"/>
        <v>No</v>
      </c>
      <c r="S4555" s="1" t="str">
        <f t="shared" si="574"/>
        <v>ecommerce_shipping</v>
      </c>
      <c r="T4555" s="1" t="str">
        <f t="shared" si="575"/>
        <v>SHIPMENT_STATUS_RECORDED</v>
      </c>
    </row>
    <row r="4556" spans="1:20" x14ac:dyDescent="0.2">
      <c r="A4556">
        <v>4555</v>
      </c>
      <c r="B4556" t="s">
        <v>12</v>
      </c>
      <c r="C4556" t="s">
        <v>22</v>
      </c>
      <c r="D4556">
        <v>6</v>
      </c>
      <c r="E4556">
        <v>4</v>
      </c>
      <c r="F4556">
        <v>275</v>
      </c>
      <c r="G4556">
        <v>4</v>
      </c>
      <c r="H4556" t="s">
        <v>14</v>
      </c>
      <c r="I4556" t="s">
        <v>15</v>
      </c>
      <c r="J4556">
        <v>4</v>
      </c>
      <c r="K4556">
        <v>1192</v>
      </c>
      <c r="L4556">
        <v>1</v>
      </c>
      <c r="M4556" s="1" t="str">
        <f t="shared" si="568"/>
        <v>SHIP-004555</v>
      </c>
      <c r="N4556" t="str">
        <f t="shared" si="569"/>
        <v>GSITEM-004555</v>
      </c>
      <c r="O4556" t="str">
        <f t="shared" si="570"/>
        <v>GSORD-004555</v>
      </c>
      <c r="P4556" s="1" t="str">
        <f t="shared" si="571"/>
        <v>WH-D</v>
      </c>
      <c r="Q4556" s="1" t="str">
        <f t="shared" si="572"/>
        <v>Delayed</v>
      </c>
      <c r="R4556" s="1" t="str">
        <f t="shared" si="573"/>
        <v>No</v>
      </c>
      <c r="S4556" s="1" t="str">
        <f t="shared" si="574"/>
        <v>ecommerce_shipping</v>
      </c>
      <c r="T4556" s="1" t="str">
        <f t="shared" si="575"/>
        <v>SHIPMENT_STATUS_RECORDED</v>
      </c>
    </row>
    <row r="4557" spans="1:20" x14ac:dyDescent="0.2">
      <c r="A4557">
        <v>4556</v>
      </c>
      <c r="B4557" t="s">
        <v>15</v>
      </c>
      <c r="C4557" t="s">
        <v>22</v>
      </c>
      <c r="D4557">
        <v>7</v>
      </c>
      <c r="E4557">
        <v>2</v>
      </c>
      <c r="F4557">
        <v>308</v>
      </c>
      <c r="G4557">
        <v>4</v>
      </c>
      <c r="H4557" t="s">
        <v>14</v>
      </c>
      <c r="I4557" t="s">
        <v>15</v>
      </c>
      <c r="J4557">
        <v>7</v>
      </c>
      <c r="K4557">
        <v>1176</v>
      </c>
      <c r="L4557">
        <v>0</v>
      </c>
      <c r="M4557" s="1" t="str">
        <f t="shared" si="568"/>
        <v>SHIP-004556</v>
      </c>
      <c r="N4557" t="str">
        <f t="shared" si="569"/>
        <v>GSITEM-004556</v>
      </c>
      <c r="O4557" t="str">
        <f t="shared" si="570"/>
        <v>GSORD-004556</v>
      </c>
      <c r="P4557" s="1" t="str">
        <f t="shared" si="571"/>
        <v>WH-F</v>
      </c>
      <c r="Q4557" s="1" t="str">
        <f t="shared" si="572"/>
        <v>On Time</v>
      </c>
      <c r="R4557" s="1" t="str">
        <f t="shared" si="573"/>
        <v>Yes</v>
      </c>
      <c r="S4557" s="1" t="str">
        <f t="shared" si="574"/>
        <v>ecommerce_shipping</v>
      </c>
      <c r="T4557" s="1" t="str">
        <f t="shared" si="575"/>
        <v>SHIPMENT_STATUS_RECORDED</v>
      </c>
    </row>
    <row r="4558" spans="1:20" x14ac:dyDescent="0.2">
      <c r="A4558">
        <v>4557</v>
      </c>
      <c r="B4558" t="s">
        <v>17</v>
      </c>
      <c r="C4558" t="s">
        <v>22</v>
      </c>
      <c r="D4558">
        <v>6</v>
      </c>
      <c r="E4558">
        <v>5</v>
      </c>
      <c r="F4558">
        <v>264</v>
      </c>
      <c r="G4558">
        <v>4</v>
      </c>
      <c r="H4558" t="s">
        <v>14</v>
      </c>
      <c r="I4558" t="s">
        <v>16</v>
      </c>
      <c r="J4558">
        <v>6</v>
      </c>
      <c r="K4558">
        <v>1005</v>
      </c>
      <c r="L4558">
        <v>0</v>
      </c>
      <c r="M4558" s="1" t="str">
        <f t="shared" si="568"/>
        <v>SHIP-004557</v>
      </c>
      <c r="N4558" t="str">
        <f t="shared" si="569"/>
        <v>GSITEM-004557</v>
      </c>
      <c r="O4558" t="str">
        <f t="shared" si="570"/>
        <v>GSORD-004557</v>
      </c>
      <c r="P4558" s="1" t="str">
        <f t="shared" si="571"/>
        <v>WH-A</v>
      </c>
      <c r="Q4558" s="1" t="str">
        <f t="shared" si="572"/>
        <v>On Time</v>
      </c>
      <c r="R4558" s="1" t="str">
        <f t="shared" si="573"/>
        <v>Yes</v>
      </c>
      <c r="S4558" s="1" t="str">
        <f t="shared" si="574"/>
        <v>ecommerce_shipping</v>
      </c>
      <c r="T4558" s="1" t="str">
        <f t="shared" si="575"/>
        <v>SHIPMENT_STATUS_RECORDED</v>
      </c>
    </row>
    <row r="4559" spans="1:20" x14ac:dyDescent="0.2">
      <c r="A4559">
        <v>4558</v>
      </c>
      <c r="B4559" t="s">
        <v>18</v>
      </c>
      <c r="C4559" t="s">
        <v>22</v>
      </c>
      <c r="D4559">
        <v>6</v>
      </c>
      <c r="E4559">
        <v>2</v>
      </c>
      <c r="F4559">
        <v>256</v>
      </c>
      <c r="G4559">
        <v>5</v>
      </c>
      <c r="H4559" t="s">
        <v>19</v>
      </c>
      <c r="I4559" t="s">
        <v>15</v>
      </c>
      <c r="J4559">
        <v>2</v>
      </c>
      <c r="K4559">
        <v>1449</v>
      </c>
      <c r="L4559">
        <v>1</v>
      </c>
      <c r="M4559" s="1" t="str">
        <f t="shared" si="568"/>
        <v>SHIP-004558</v>
      </c>
      <c r="N4559" t="str">
        <f t="shared" si="569"/>
        <v>GSITEM-004558</v>
      </c>
      <c r="O4559" t="str">
        <f t="shared" si="570"/>
        <v>GSORD-004558</v>
      </c>
      <c r="P4559" s="1" t="str">
        <f t="shared" si="571"/>
        <v>WH-B</v>
      </c>
      <c r="Q4559" s="1" t="str">
        <f t="shared" si="572"/>
        <v>Delayed</v>
      </c>
      <c r="R4559" s="1" t="str">
        <f t="shared" si="573"/>
        <v>No</v>
      </c>
      <c r="S4559" s="1" t="str">
        <f t="shared" si="574"/>
        <v>ecommerce_shipping</v>
      </c>
      <c r="T4559" s="1" t="str">
        <f t="shared" si="575"/>
        <v>SHIPMENT_STATUS_RECORDED</v>
      </c>
    </row>
    <row r="4560" spans="1:20" x14ac:dyDescent="0.2">
      <c r="A4560">
        <v>4559</v>
      </c>
      <c r="B4560" t="s">
        <v>20</v>
      </c>
      <c r="C4560" t="s">
        <v>22</v>
      </c>
      <c r="D4560">
        <v>5</v>
      </c>
      <c r="E4560">
        <v>1</v>
      </c>
      <c r="F4560">
        <v>252</v>
      </c>
      <c r="G4560">
        <v>4</v>
      </c>
      <c r="H4560" t="s">
        <v>19</v>
      </c>
      <c r="I4560" t="s">
        <v>16</v>
      </c>
      <c r="J4560">
        <v>4</v>
      </c>
      <c r="K4560">
        <v>1837</v>
      </c>
      <c r="L4560">
        <v>0</v>
      </c>
      <c r="M4560" s="1" t="str">
        <f t="shared" si="568"/>
        <v>SHIP-004559</v>
      </c>
      <c r="N4560" t="str">
        <f t="shared" si="569"/>
        <v>GSITEM-004559</v>
      </c>
      <c r="O4560" t="str">
        <f t="shared" si="570"/>
        <v>GSORD-004559</v>
      </c>
      <c r="P4560" s="1" t="str">
        <f t="shared" si="571"/>
        <v>WH-C</v>
      </c>
      <c r="Q4560" s="1" t="str">
        <f t="shared" si="572"/>
        <v>On Time</v>
      </c>
      <c r="R4560" s="1" t="str">
        <f t="shared" si="573"/>
        <v>Yes</v>
      </c>
      <c r="S4560" s="1" t="str">
        <f t="shared" si="574"/>
        <v>ecommerce_shipping</v>
      </c>
      <c r="T4560" s="1" t="str">
        <f t="shared" si="575"/>
        <v>SHIPMENT_STATUS_RECORDED</v>
      </c>
    </row>
    <row r="4561" spans="1:20" x14ac:dyDescent="0.2">
      <c r="A4561">
        <v>4560</v>
      </c>
      <c r="B4561" t="s">
        <v>15</v>
      </c>
      <c r="C4561" t="s">
        <v>22</v>
      </c>
      <c r="D4561">
        <v>6</v>
      </c>
      <c r="E4561">
        <v>2</v>
      </c>
      <c r="F4561">
        <v>244</v>
      </c>
      <c r="G4561">
        <v>4</v>
      </c>
      <c r="H4561" t="s">
        <v>14</v>
      </c>
      <c r="I4561" t="s">
        <v>15</v>
      </c>
      <c r="J4561">
        <v>4</v>
      </c>
      <c r="K4561">
        <v>1245</v>
      </c>
      <c r="L4561">
        <v>1</v>
      </c>
      <c r="M4561" s="1" t="str">
        <f t="shared" si="568"/>
        <v>SHIP-004560</v>
      </c>
      <c r="N4561" t="str">
        <f t="shared" si="569"/>
        <v>GSITEM-004560</v>
      </c>
      <c r="O4561" t="str">
        <f t="shared" si="570"/>
        <v>GSORD-004560</v>
      </c>
      <c r="P4561" s="1" t="str">
        <f t="shared" si="571"/>
        <v>WH-F</v>
      </c>
      <c r="Q4561" s="1" t="str">
        <f t="shared" si="572"/>
        <v>Delayed</v>
      </c>
      <c r="R4561" s="1" t="str">
        <f t="shared" si="573"/>
        <v>No</v>
      </c>
      <c r="S4561" s="1" t="str">
        <f t="shared" si="574"/>
        <v>ecommerce_shipping</v>
      </c>
      <c r="T4561" s="1" t="str">
        <f t="shared" si="575"/>
        <v>SHIPMENT_STATUS_RECORDED</v>
      </c>
    </row>
    <row r="4562" spans="1:20" x14ac:dyDescent="0.2">
      <c r="A4562">
        <v>4561</v>
      </c>
      <c r="B4562" t="s">
        <v>12</v>
      </c>
      <c r="C4562" t="s">
        <v>22</v>
      </c>
      <c r="D4562">
        <v>6</v>
      </c>
      <c r="E4562">
        <v>1</v>
      </c>
      <c r="F4562">
        <v>280</v>
      </c>
      <c r="G4562">
        <v>4</v>
      </c>
      <c r="H4562" t="s">
        <v>19</v>
      </c>
      <c r="I4562" t="s">
        <v>16</v>
      </c>
      <c r="J4562">
        <v>5</v>
      </c>
      <c r="K4562">
        <v>1431</v>
      </c>
      <c r="L4562">
        <v>0</v>
      </c>
      <c r="M4562" s="1" t="str">
        <f t="shared" si="568"/>
        <v>SHIP-004561</v>
      </c>
      <c r="N4562" t="str">
        <f t="shared" si="569"/>
        <v>GSITEM-004561</v>
      </c>
      <c r="O4562" t="str">
        <f t="shared" si="570"/>
        <v>GSORD-004561</v>
      </c>
      <c r="P4562" s="1" t="str">
        <f t="shared" si="571"/>
        <v>WH-D</v>
      </c>
      <c r="Q4562" s="1" t="str">
        <f t="shared" si="572"/>
        <v>On Time</v>
      </c>
      <c r="R4562" s="1" t="str">
        <f t="shared" si="573"/>
        <v>Yes</v>
      </c>
      <c r="S4562" s="1" t="str">
        <f t="shared" si="574"/>
        <v>ecommerce_shipping</v>
      </c>
      <c r="T4562" s="1" t="str">
        <f t="shared" si="575"/>
        <v>SHIPMENT_STATUS_RECORDED</v>
      </c>
    </row>
    <row r="4563" spans="1:20" x14ac:dyDescent="0.2">
      <c r="A4563">
        <v>4562</v>
      </c>
      <c r="B4563" t="s">
        <v>15</v>
      </c>
      <c r="C4563" t="s">
        <v>22</v>
      </c>
      <c r="D4563">
        <v>5</v>
      </c>
      <c r="E4563">
        <v>3</v>
      </c>
      <c r="F4563">
        <v>227</v>
      </c>
      <c r="G4563">
        <v>4</v>
      </c>
      <c r="H4563" t="s">
        <v>14</v>
      </c>
      <c r="I4563" t="s">
        <v>15</v>
      </c>
      <c r="J4563">
        <v>10</v>
      </c>
      <c r="K4563">
        <v>1317</v>
      </c>
      <c r="L4563">
        <v>1</v>
      </c>
      <c r="M4563" s="1" t="str">
        <f t="shared" si="568"/>
        <v>SHIP-004562</v>
      </c>
      <c r="N4563" t="str">
        <f t="shared" si="569"/>
        <v>GSITEM-004562</v>
      </c>
      <c r="O4563" t="str">
        <f t="shared" si="570"/>
        <v>GSORD-004562</v>
      </c>
      <c r="P4563" s="1" t="str">
        <f t="shared" si="571"/>
        <v>WH-F</v>
      </c>
      <c r="Q4563" s="1" t="str">
        <f t="shared" si="572"/>
        <v>Delayed</v>
      </c>
      <c r="R4563" s="1" t="str">
        <f t="shared" si="573"/>
        <v>No</v>
      </c>
      <c r="S4563" s="1" t="str">
        <f t="shared" si="574"/>
        <v>ecommerce_shipping</v>
      </c>
      <c r="T4563" s="1" t="str">
        <f t="shared" si="575"/>
        <v>SHIPMENT_STATUS_RECORDED</v>
      </c>
    </row>
    <row r="4564" spans="1:20" x14ac:dyDescent="0.2">
      <c r="A4564">
        <v>4563</v>
      </c>
      <c r="B4564" t="s">
        <v>17</v>
      </c>
      <c r="C4564" t="s">
        <v>22</v>
      </c>
      <c r="D4564">
        <v>6</v>
      </c>
      <c r="E4564">
        <v>4</v>
      </c>
      <c r="F4564">
        <v>272</v>
      </c>
      <c r="G4564">
        <v>4</v>
      </c>
      <c r="H4564" t="s">
        <v>14</v>
      </c>
      <c r="I4564" t="s">
        <v>15</v>
      </c>
      <c r="J4564">
        <v>7</v>
      </c>
      <c r="K4564">
        <v>1706</v>
      </c>
      <c r="L4564">
        <v>1</v>
      </c>
      <c r="M4564" s="1" t="str">
        <f t="shared" si="568"/>
        <v>SHIP-004563</v>
      </c>
      <c r="N4564" t="str">
        <f t="shared" si="569"/>
        <v>GSITEM-004563</v>
      </c>
      <c r="O4564" t="str">
        <f t="shared" si="570"/>
        <v>GSORD-004563</v>
      </c>
      <c r="P4564" s="1" t="str">
        <f t="shared" si="571"/>
        <v>WH-A</v>
      </c>
      <c r="Q4564" s="1" t="str">
        <f t="shared" si="572"/>
        <v>Delayed</v>
      </c>
      <c r="R4564" s="1" t="str">
        <f t="shared" si="573"/>
        <v>No</v>
      </c>
      <c r="S4564" s="1" t="str">
        <f t="shared" si="574"/>
        <v>ecommerce_shipping</v>
      </c>
      <c r="T4564" s="1" t="str">
        <f t="shared" si="575"/>
        <v>SHIPMENT_STATUS_RECORDED</v>
      </c>
    </row>
    <row r="4565" spans="1:20" x14ac:dyDescent="0.2">
      <c r="A4565">
        <v>4564</v>
      </c>
      <c r="B4565" t="s">
        <v>18</v>
      </c>
      <c r="C4565" t="s">
        <v>22</v>
      </c>
      <c r="D4565">
        <v>6</v>
      </c>
      <c r="E4565">
        <v>2</v>
      </c>
      <c r="F4565">
        <v>274</v>
      </c>
      <c r="G4565">
        <v>4</v>
      </c>
      <c r="H4565" t="s">
        <v>19</v>
      </c>
      <c r="I4565" t="s">
        <v>16</v>
      </c>
      <c r="J4565">
        <v>8</v>
      </c>
      <c r="K4565">
        <v>1626</v>
      </c>
      <c r="L4565">
        <v>1</v>
      </c>
      <c r="M4565" s="1" t="str">
        <f t="shared" si="568"/>
        <v>SHIP-004564</v>
      </c>
      <c r="N4565" t="str">
        <f t="shared" si="569"/>
        <v>GSITEM-004564</v>
      </c>
      <c r="O4565" t="str">
        <f t="shared" si="570"/>
        <v>GSORD-004564</v>
      </c>
      <c r="P4565" s="1" t="str">
        <f t="shared" si="571"/>
        <v>WH-B</v>
      </c>
      <c r="Q4565" s="1" t="str">
        <f t="shared" si="572"/>
        <v>Delayed</v>
      </c>
      <c r="R4565" s="1" t="str">
        <f t="shared" si="573"/>
        <v>No</v>
      </c>
      <c r="S4565" s="1" t="str">
        <f t="shared" si="574"/>
        <v>ecommerce_shipping</v>
      </c>
      <c r="T4565" s="1" t="str">
        <f t="shared" si="575"/>
        <v>SHIPMENT_STATUS_RECORDED</v>
      </c>
    </row>
    <row r="4566" spans="1:20" x14ac:dyDescent="0.2">
      <c r="A4566">
        <v>4565</v>
      </c>
      <c r="B4566" t="s">
        <v>20</v>
      </c>
      <c r="C4566" t="s">
        <v>22</v>
      </c>
      <c r="D4566">
        <v>6</v>
      </c>
      <c r="E4566">
        <v>3</v>
      </c>
      <c r="F4566">
        <v>310</v>
      </c>
      <c r="G4566">
        <v>4</v>
      </c>
      <c r="H4566" t="s">
        <v>14</v>
      </c>
      <c r="I4566" t="s">
        <v>15</v>
      </c>
      <c r="J4566">
        <v>2</v>
      </c>
      <c r="K4566">
        <v>1817</v>
      </c>
      <c r="L4566">
        <v>0</v>
      </c>
      <c r="M4566" s="1" t="str">
        <f t="shared" si="568"/>
        <v>SHIP-004565</v>
      </c>
      <c r="N4566" t="str">
        <f t="shared" si="569"/>
        <v>GSITEM-004565</v>
      </c>
      <c r="O4566" t="str">
        <f t="shared" si="570"/>
        <v>GSORD-004565</v>
      </c>
      <c r="P4566" s="1" t="str">
        <f t="shared" si="571"/>
        <v>WH-C</v>
      </c>
      <c r="Q4566" s="1" t="str">
        <f t="shared" si="572"/>
        <v>On Time</v>
      </c>
      <c r="R4566" s="1" t="str">
        <f t="shared" si="573"/>
        <v>Yes</v>
      </c>
      <c r="S4566" s="1" t="str">
        <f t="shared" si="574"/>
        <v>ecommerce_shipping</v>
      </c>
      <c r="T4566" s="1" t="str">
        <f t="shared" si="575"/>
        <v>SHIPMENT_STATUS_RECORDED</v>
      </c>
    </row>
    <row r="4567" spans="1:20" x14ac:dyDescent="0.2">
      <c r="A4567">
        <v>4566</v>
      </c>
      <c r="B4567" t="s">
        <v>15</v>
      </c>
      <c r="C4567" t="s">
        <v>22</v>
      </c>
      <c r="D4567">
        <v>6</v>
      </c>
      <c r="E4567">
        <v>2</v>
      </c>
      <c r="F4567">
        <v>282</v>
      </c>
      <c r="G4567">
        <v>5</v>
      </c>
      <c r="H4567" t="s">
        <v>19</v>
      </c>
      <c r="I4567" t="s">
        <v>16</v>
      </c>
      <c r="J4567">
        <v>5</v>
      </c>
      <c r="K4567">
        <v>1818</v>
      </c>
      <c r="L4567">
        <v>1</v>
      </c>
      <c r="M4567" s="1" t="str">
        <f t="shared" si="568"/>
        <v>SHIP-004566</v>
      </c>
      <c r="N4567" t="str">
        <f t="shared" si="569"/>
        <v>GSITEM-004566</v>
      </c>
      <c r="O4567" t="str">
        <f t="shared" si="570"/>
        <v>GSORD-004566</v>
      </c>
      <c r="P4567" s="1" t="str">
        <f t="shared" si="571"/>
        <v>WH-F</v>
      </c>
      <c r="Q4567" s="1" t="str">
        <f t="shared" si="572"/>
        <v>Delayed</v>
      </c>
      <c r="R4567" s="1" t="str">
        <f t="shared" si="573"/>
        <v>No</v>
      </c>
      <c r="S4567" s="1" t="str">
        <f t="shared" si="574"/>
        <v>ecommerce_shipping</v>
      </c>
      <c r="T4567" s="1" t="str">
        <f t="shared" si="575"/>
        <v>SHIPMENT_STATUS_RECORDED</v>
      </c>
    </row>
    <row r="4568" spans="1:20" x14ac:dyDescent="0.2">
      <c r="A4568">
        <v>4567</v>
      </c>
      <c r="B4568" t="s">
        <v>12</v>
      </c>
      <c r="C4568" t="s">
        <v>22</v>
      </c>
      <c r="D4568">
        <v>6</v>
      </c>
      <c r="E4568">
        <v>1</v>
      </c>
      <c r="F4568">
        <v>247</v>
      </c>
      <c r="G4568">
        <v>4</v>
      </c>
      <c r="H4568" t="s">
        <v>19</v>
      </c>
      <c r="I4568" t="s">
        <v>15</v>
      </c>
      <c r="J4568">
        <v>10</v>
      </c>
      <c r="K4568">
        <v>1783</v>
      </c>
      <c r="L4568">
        <v>0</v>
      </c>
      <c r="M4568" s="1" t="str">
        <f t="shared" si="568"/>
        <v>SHIP-004567</v>
      </c>
      <c r="N4568" t="str">
        <f t="shared" si="569"/>
        <v>GSITEM-004567</v>
      </c>
      <c r="O4568" t="str">
        <f t="shared" si="570"/>
        <v>GSORD-004567</v>
      </c>
      <c r="P4568" s="1" t="str">
        <f t="shared" si="571"/>
        <v>WH-D</v>
      </c>
      <c r="Q4568" s="1" t="str">
        <f t="shared" si="572"/>
        <v>On Time</v>
      </c>
      <c r="R4568" s="1" t="str">
        <f t="shared" si="573"/>
        <v>Yes</v>
      </c>
      <c r="S4568" s="1" t="str">
        <f t="shared" si="574"/>
        <v>ecommerce_shipping</v>
      </c>
      <c r="T4568" s="1" t="str">
        <f t="shared" si="575"/>
        <v>SHIPMENT_STATUS_RECORDED</v>
      </c>
    </row>
    <row r="4569" spans="1:20" x14ac:dyDescent="0.2">
      <c r="A4569">
        <v>4568</v>
      </c>
      <c r="B4569" t="s">
        <v>15</v>
      </c>
      <c r="C4569" t="s">
        <v>22</v>
      </c>
      <c r="D4569">
        <v>4</v>
      </c>
      <c r="E4569">
        <v>2</v>
      </c>
      <c r="F4569">
        <v>262</v>
      </c>
      <c r="G4569">
        <v>4</v>
      </c>
      <c r="H4569" t="s">
        <v>14</v>
      </c>
      <c r="I4569" t="s">
        <v>16</v>
      </c>
      <c r="J4569">
        <v>2</v>
      </c>
      <c r="K4569">
        <v>5311</v>
      </c>
      <c r="L4569">
        <v>0</v>
      </c>
      <c r="M4569" s="1" t="str">
        <f t="shared" si="568"/>
        <v>SHIP-004568</v>
      </c>
      <c r="N4569" t="str">
        <f t="shared" si="569"/>
        <v>GSITEM-004568</v>
      </c>
      <c r="O4569" t="str">
        <f t="shared" si="570"/>
        <v>GSORD-004568</v>
      </c>
      <c r="P4569" s="1" t="str">
        <f t="shared" si="571"/>
        <v>WH-F</v>
      </c>
      <c r="Q4569" s="1" t="str">
        <f t="shared" si="572"/>
        <v>On Time</v>
      </c>
      <c r="R4569" s="1" t="str">
        <f t="shared" si="573"/>
        <v>Yes</v>
      </c>
      <c r="S4569" s="1" t="str">
        <f t="shared" si="574"/>
        <v>ecommerce_shipping</v>
      </c>
      <c r="T4569" s="1" t="str">
        <f t="shared" si="575"/>
        <v>SHIPMENT_STATUS_RECORDED</v>
      </c>
    </row>
    <row r="4570" spans="1:20" x14ac:dyDescent="0.2">
      <c r="A4570">
        <v>4569</v>
      </c>
      <c r="B4570" t="s">
        <v>17</v>
      </c>
      <c r="C4570" t="s">
        <v>22</v>
      </c>
      <c r="D4570">
        <v>3</v>
      </c>
      <c r="E4570">
        <v>3</v>
      </c>
      <c r="F4570">
        <v>213</v>
      </c>
      <c r="G4570">
        <v>3</v>
      </c>
      <c r="H4570" t="s">
        <v>19</v>
      </c>
      <c r="I4570" t="s">
        <v>16</v>
      </c>
      <c r="J4570">
        <v>7</v>
      </c>
      <c r="K4570">
        <v>4133</v>
      </c>
      <c r="L4570">
        <v>0</v>
      </c>
      <c r="M4570" s="1" t="str">
        <f t="shared" si="568"/>
        <v>SHIP-004569</v>
      </c>
      <c r="N4570" t="str">
        <f t="shared" si="569"/>
        <v>GSITEM-004569</v>
      </c>
      <c r="O4570" t="str">
        <f t="shared" si="570"/>
        <v>GSORD-004569</v>
      </c>
      <c r="P4570" s="1" t="str">
        <f t="shared" si="571"/>
        <v>WH-A</v>
      </c>
      <c r="Q4570" s="1" t="str">
        <f t="shared" si="572"/>
        <v>On Time</v>
      </c>
      <c r="R4570" s="1" t="str">
        <f t="shared" si="573"/>
        <v>Yes</v>
      </c>
      <c r="S4570" s="1" t="str">
        <f t="shared" si="574"/>
        <v>ecommerce_shipping</v>
      </c>
      <c r="T4570" s="1" t="str">
        <f t="shared" si="575"/>
        <v>SHIPMENT_STATUS_RECORDED</v>
      </c>
    </row>
    <row r="4571" spans="1:20" x14ac:dyDescent="0.2">
      <c r="A4571">
        <v>4570</v>
      </c>
      <c r="B4571" t="s">
        <v>18</v>
      </c>
      <c r="C4571" t="s">
        <v>22</v>
      </c>
      <c r="D4571">
        <v>4</v>
      </c>
      <c r="E4571">
        <v>5</v>
      </c>
      <c r="F4571">
        <v>136</v>
      </c>
      <c r="G4571">
        <v>3</v>
      </c>
      <c r="H4571" t="s">
        <v>19</v>
      </c>
      <c r="I4571" t="s">
        <v>16</v>
      </c>
      <c r="J4571">
        <v>7</v>
      </c>
      <c r="K4571">
        <v>4817</v>
      </c>
      <c r="L4571">
        <v>1</v>
      </c>
      <c r="M4571" s="1" t="str">
        <f t="shared" si="568"/>
        <v>SHIP-004570</v>
      </c>
      <c r="N4571" t="str">
        <f t="shared" si="569"/>
        <v>GSITEM-004570</v>
      </c>
      <c r="O4571" t="str">
        <f t="shared" si="570"/>
        <v>GSORD-004570</v>
      </c>
      <c r="P4571" s="1" t="str">
        <f t="shared" si="571"/>
        <v>WH-B</v>
      </c>
      <c r="Q4571" s="1" t="str">
        <f t="shared" si="572"/>
        <v>Delayed</v>
      </c>
      <c r="R4571" s="1" t="str">
        <f t="shared" si="573"/>
        <v>No</v>
      </c>
      <c r="S4571" s="1" t="str">
        <f t="shared" si="574"/>
        <v>ecommerce_shipping</v>
      </c>
      <c r="T4571" s="1" t="str">
        <f t="shared" si="575"/>
        <v>SHIPMENT_STATUS_RECORDED</v>
      </c>
    </row>
    <row r="4572" spans="1:20" x14ac:dyDescent="0.2">
      <c r="A4572">
        <v>4571</v>
      </c>
      <c r="B4572" t="s">
        <v>20</v>
      </c>
      <c r="C4572" t="s">
        <v>22</v>
      </c>
      <c r="D4572">
        <v>3</v>
      </c>
      <c r="E4572">
        <v>5</v>
      </c>
      <c r="F4572">
        <v>134</v>
      </c>
      <c r="G4572">
        <v>2</v>
      </c>
      <c r="H4572" t="s">
        <v>14</v>
      </c>
      <c r="I4572" t="s">
        <v>15</v>
      </c>
      <c r="J4572">
        <v>4</v>
      </c>
      <c r="K4572">
        <v>5291</v>
      </c>
      <c r="L4572">
        <v>0</v>
      </c>
      <c r="M4572" s="1" t="str">
        <f t="shared" si="568"/>
        <v>SHIP-004571</v>
      </c>
      <c r="N4572" t="str">
        <f t="shared" si="569"/>
        <v>GSITEM-004571</v>
      </c>
      <c r="O4572" t="str">
        <f t="shared" si="570"/>
        <v>GSORD-004571</v>
      </c>
      <c r="P4572" s="1" t="str">
        <f t="shared" si="571"/>
        <v>WH-C</v>
      </c>
      <c r="Q4572" s="1" t="str">
        <f t="shared" si="572"/>
        <v>On Time</v>
      </c>
      <c r="R4572" s="1" t="str">
        <f t="shared" si="573"/>
        <v>Yes</v>
      </c>
      <c r="S4572" s="1" t="str">
        <f t="shared" si="574"/>
        <v>ecommerce_shipping</v>
      </c>
      <c r="T4572" s="1" t="str">
        <f t="shared" si="575"/>
        <v>SHIPMENT_STATUS_RECORDED</v>
      </c>
    </row>
    <row r="4573" spans="1:20" x14ac:dyDescent="0.2">
      <c r="A4573">
        <v>4572</v>
      </c>
      <c r="B4573" t="s">
        <v>15</v>
      </c>
      <c r="C4573" t="s">
        <v>22</v>
      </c>
      <c r="D4573">
        <v>2</v>
      </c>
      <c r="E4573">
        <v>2</v>
      </c>
      <c r="F4573">
        <v>171</v>
      </c>
      <c r="G4573">
        <v>2</v>
      </c>
      <c r="H4573" t="s">
        <v>19</v>
      </c>
      <c r="I4573" t="s">
        <v>15</v>
      </c>
      <c r="J4573">
        <v>6</v>
      </c>
      <c r="K4573">
        <v>5105</v>
      </c>
      <c r="L4573">
        <v>0</v>
      </c>
      <c r="M4573" s="1" t="str">
        <f t="shared" si="568"/>
        <v>SHIP-004572</v>
      </c>
      <c r="N4573" t="str">
        <f t="shared" si="569"/>
        <v>GSITEM-004572</v>
      </c>
      <c r="O4573" t="str">
        <f t="shared" si="570"/>
        <v>GSORD-004572</v>
      </c>
      <c r="P4573" s="1" t="str">
        <f t="shared" si="571"/>
        <v>WH-F</v>
      </c>
      <c r="Q4573" s="1" t="str">
        <f t="shared" si="572"/>
        <v>On Time</v>
      </c>
      <c r="R4573" s="1" t="str">
        <f t="shared" si="573"/>
        <v>Yes</v>
      </c>
      <c r="S4573" s="1" t="str">
        <f t="shared" si="574"/>
        <v>ecommerce_shipping</v>
      </c>
      <c r="T4573" s="1" t="str">
        <f t="shared" si="575"/>
        <v>SHIPMENT_STATUS_RECORDED</v>
      </c>
    </row>
    <row r="4574" spans="1:20" x14ac:dyDescent="0.2">
      <c r="A4574">
        <v>4573</v>
      </c>
      <c r="B4574" t="s">
        <v>12</v>
      </c>
      <c r="C4574" t="s">
        <v>22</v>
      </c>
      <c r="D4574">
        <v>3</v>
      </c>
      <c r="E4574">
        <v>2</v>
      </c>
      <c r="F4574">
        <v>182</v>
      </c>
      <c r="G4574">
        <v>2</v>
      </c>
      <c r="H4574" t="s">
        <v>14</v>
      </c>
      <c r="I4574" t="s">
        <v>16</v>
      </c>
      <c r="J4574">
        <v>10</v>
      </c>
      <c r="K4574">
        <v>4391</v>
      </c>
      <c r="L4574">
        <v>1</v>
      </c>
      <c r="M4574" s="1" t="str">
        <f t="shared" si="568"/>
        <v>SHIP-004573</v>
      </c>
      <c r="N4574" t="str">
        <f t="shared" si="569"/>
        <v>GSITEM-004573</v>
      </c>
      <c r="O4574" t="str">
        <f t="shared" si="570"/>
        <v>GSORD-004573</v>
      </c>
      <c r="P4574" s="1" t="str">
        <f t="shared" si="571"/>
        <v>WH-D</v>
      </c>
      <c r="Q4574" s="1" t="str">
        <f t="shared" si="572"/>
        <v>Delayed</v>
      </c>
      <c r="R4574" s="1" t="str">
        <f t="shared" si="573"/>
        <v>No</v>
      </c>
      <c r="S4574" s="1" t="str">
        <f t="shared" si="574"/>
        <v>ecommerce_shipping</v>
      </c>
      <c r="T4574" s="1" t="str">
        <f t="shared" si="575"/>
        <v>SHIPMENT_STATUS_RECORDED</v>
      </c>
    </row>
    <row r="4575" spans="1:20" x14ac:dyDescent="0.2">
      <c r="A4575">
        <v>4574</v>
      </c>
      <c r="B4575" t="s">
        <v>15</v>
      </c>
      <c r="C4575" t="s">
        <v>22</v>
      </c>
      <c r="D4575">
        <v>4</v>
      </c>
      <c r="E4575">
        <v>4</v>
      </c>
      <c r="F4575">
        <v>185</v>
      </c>
      <c r="G4575">
        <v>3</v>
      </c>
      <c r="H4575" t="s">
        <v>19</v>
      </c>
      <c r="I4575" t="s">
        <v>16</v>
      </c>
      <c r="J4575">
        <v>9</v>
      </c>
      <c r="K4575">
        <v>4469</v>
      </c>
      <c r="L4575">
        <v>0</v>
      </c>
      <c r="M4575" s="1" t="str">
        <f t="shared" si="568"/>
        <v>SHIP-004574</v>
      </c>
      <c r="N4575" t="str">
        <f t="shared" si="569"/>
        <v>GSITEM-004574</v>
      </c>
      <c r="O4575" t="str">
        <f t="shared" si="570"/>
        <v>GSORD-004574</v>
      </c>
      <c r="P4575" s="1" t="str">
        <f t="shared" si="571"/>
        <v>WH-F</v>
      </c>
      <c r="Q4575" s="1" t="str">
        <f t="shared" si="572"/>
        <v>On Time</v>
      </c>
      <c r="R4575" s="1" t="str">
        <f t="shared" si="573"/>
        <v>Yes</v>
      </c>
      <c r="S4575" s="1" t="str">
        <f t="shared" si="574"/>
        <v>ecommerce_shipping</v>
      </c>
      <c r="T4575" s="1" t="str">
        <f t="shared" si="575"/>
        <v>SHIPMENT_STATUS_RECORDED</v>
      </c>
    </row>
    <row r="4576" spans="1:20" x14ac:dyDescent="0.2">
      <c r="A4576">
        <v>4575</v>
      </c>
      <c r="B4576" t="s">
        <v>17</v>
      </c>
      <c r="C4576" t="s">
        <v>22</v>
      </c>
      <c r="D4576">
        <v>4</v>
      </c>
      <c r="E4576">
        <v>2</v>
      </c>
      <c r="F4576">
        <v>271</v>
      </c>
      <c r="G4576">
        <v>3</v>
      </c>
      <c r="H4576" t="s">
        <v>19</v>
      </c>
      <c r="I4576" t="s">
        <v>15</v>
      </c>
      <c r="J4576">
        <v>4</v>
      </c>
      <c r="K4576">
        <v>5902</v>
      </c>
      <c r="L4576">
        <v>0</v>
      </c>
      <c r="M4576" s="1" t="str">
        <f t="shared" si="568"/>
        <v>SHIP-004575</v>
      </c>
      <c r="N4576" t="str">
        <f t="shared" si="569"/>
        <v>GSITEM-004575</v>
      </c>
      <c r="O4576" t="str">
        <f t="shared" si="570"/>
        <v>GSORD-004575</v>
      </c>
      <c r="P4576" s="1" t="str">
        <f t="shared" si="571"/>
        <v>WH-A</v>
      </c>
      <c r="Q4576" s="1" t="str">
        <f t="shared" si="572"/>
        <v>On Time</v>
      </c>
      <c r="R4576" s="1" t="str">
        <f t="shared" si="573"/>
        <v>Yes</v>
      </c>
      <c r="S4576" s="1" t="str">
        <f t="shared" si="574"/>
        <v>ecommerce_shipping</v>
      </c>
      <c r="T4576" s="1" t="str">
        <f t="shared" si="575"/>
        <v>SHIPMENT_STATUS_RECORDED</v>
      </c>
    </row>
    <row r="4577" spans="1:20" x14ac:dyDescent="0.2">
      <c r="A4577">
        <v>4576</v>
      </c>
      <c r="B4577" t="s">
        <v>18</v>
      </c>
      <c r="C4577" t="s">
        <v>22</v>
      </c>
      <c r="D4577">
        <v>4</v>
      </c>
      <c r="E4577">
        <v>1</v>
      </c>
      <c r="F4577">
        <v>166</v>
      </c>
      <c r="G4577">
        <v>5</v>
      </c>
      <c r="H4577" t="s">
        <v>14</v>
      </c>
      <c r="I4577" t="s">
        <v>15</v>
      </c>
      <c r="J4577">
        <v>1</v>
      </c>
      <c r="K4577">
        <v>5463</v>
      </c>
      <c r="L4577">
        <v>1</v>
      </c>
      <c r="M4577" s="1" t="str">
        <f t="shared" si="568"/>
        <v>SHIP-004576</v>
      </c>
      <c r="N4577" t="str">
        <f t="shared" si="569"/>
        <v>GSITEM-004576</v>
      </c>
      <c r="O4577" t="str">
        <f t="shared" si="570"/>
        <v>GSORD-004576</v>
      </c>
      <c r="P4577" s="1" t="str">
        <f t="shared" si="571"/>
        <v>WH-B</v>
      </c>
      <c r="Q4577" s="1" t="str">
        <f t="shared" si="572"/>
        <v>Delayed</v>
      </c>
      <c r="R4577" s="1" t="str">
        <f t="shared" si="573"/>
        <v>No</v>
      </c>
      <c r="S4577" s="1" t="str">
        <f t="shared" si="574"/>
        <v>ecommerce_shipping</v>
      </c>
      <c r="T4577" s="1" t="str">
        <f t="shared" si="575"/>
        <v>SHIPMENT_STATUS_RECORDED</v>
      </c>
    </row>
    <row r="4578" spans="1:20" x14ac:dyDescent="0.2">
      <c r="A4578">
        <v>4577</v>
      </c>
      <c r="B4578" t="s">
        <v>20</v>
      </c>
      <c r="C4578" t="s">
        <v>22</v>
      </c>
      <c r="D4578">
        <v>4</v>
      </c>
      <c r="E4578">
        <v>2</v>
      </c>
      <c r="F4578">
        <v>196</v>
      </c>
      <c r="G4578">
        <v>2</v>
      </c>
      <c r="H4578" t="s">
        <v>14</v>
      </c>
      <c r="I4578" t="s">
        <v>16</v>
      </c>
      <c r="J4578">
        <v>4</v>
      </c>
      <c r="K4578">
        <v>5852</v>
      </c>
      <c r="L4578">
        <v>0</v>
      </c>
      <c r="M4578" s="1" t="str">
        <f t="shared" si="568"/>
        <v>SHIP-004577</v>
      </c>
      <c r="N4578" t="str">
        <f t="shared" si="569"/>
        <v>GSITEM-004577</v>
      </c>
      <c r="O4578" t="str">
        <f t="shared" si="570"/>
        <v>GSORD-004577</v>
      </c>
      <c r="P4578" s="1" t="str">
        <f t="shared" si="571"/>
        <v>WH-C</v>
      </c>
      <c r="Q4578" s="1" t="str">
        <f t="shared" si="572"/>
        <v>On Time</v>
      </c>
      <c r="R4578" s="1" t="str">
        <f t="shared" si="573"/>
        <v>Yes</v>
      </c>
      <c r="S4578" s="1" t="str">
        <f t="shared" si="574"/>
        <v>ecommerce_shipping</v>
      </c>
      <c r="T4578" s="1" t="str">
        <f t="shared" si="575"/>
        <v>SHIPMENT_STATUS_RECORDED</v>
      </c>
    </row>
    <row r="4579" spans="1:20" x14ac:dyDescent="0.2">
      <c r="A4579">
        <v>4578</v>
      </c>
      <c r="B4579" t="s">
        <v>15</v>
      </c>
      <c r="C4579" t="s">
        <v>22</v>
      </c>
      <c r="D4579">
        <v>4</v>
      </c>
      <c r="E4579">
        <v>4</v>
      </c>
      <c r="F4579">
        <v>157</v>
      </c>
      <c r="G4579">
        <v>4</v>
      </c>
      <c r="H4579" t="s">
        <v>14</v>
      </c>
      <c r="I4579" t="s">
        <v>16</v>
      </c>
      <c r="J4579">
        <v>6</v>
      </c>
      <c r="K4579">
        <v>4175</v>
      </c>
      <c r="L4579">
        <v>0</v>
      </c>
      <c r="M4579" s="1" t="str">
        <f t="shared" si="568"/>
        <v>SHIP-004578</v>
      </c>
      <c r="N4579" t="str">
        <f t="shared" si="569"/>
        <v>GSITEM-004578</v>
      </c>
      <c r="O4579" t="str">
        <f t="shared" si="570"/>
        <v>GSORD-004578</v>
      </c>
      <c r="P4579" s="1" t="str">
        <f t="shared" si="571"/>
        <v>WH-F</v>
      </c>
      <c r="Q4579" s="1" t="str">
        <f t="shared" si="572"/>
        <v>On Time</v>
      </c>
      <c r="R4579" s="1" t="str">
        <f t="shared" si="573"/>
        <v>Yes</v>
      </c>
      <c r="S4579" s="1" t="str">
        <f t="shared" si="574"/>
        <v>ecommerce_shipping</v>
      </c>
      <c r="T4579" s="1" t="str">
        <f t="shared" si="575"/>
        <v>SHIPMENT_STATUS_RECORDED</v>
      </c>
    </row>
    <row r="4580" spans="1:20" x14ac:dyDescent="0.2">
      <c r="A4580">
        <v>4579</v>
      </c>
      <c r="B4580" t="s">
        <v>12</v>
      </c>
      <c r="C4580" t="s">
        <v>22</v>
      </c>
      <c r="D4580">
        <v>4</v>
      </c>
      <c r="E4580">
        <v>4</v>
      </c>
      <c r="F4580">
        <v>218</v>
      </c>
      <c r="G4580">
        <v>2</v>
      </c>
      <c r="H4580" t="s">
        <v>14</v>
      </c>
      <c r="I4580" t="s">
        <v>16</v>
      </c>
      <c r="J4580">
        <v>4</v>
      </c>
      <c r="K4580">
        <v>4104</v>
      </c>
      <c r="L4580">
        <v>1</v>
      </c>
      <c r="M4580" s="1" t="str">
        <f t="shared" si="568"/>
        <v>SHIP-004579</v>
      </c>
      <c r="N4580" t="str">
        <f t="shared" si="569"/>
        <v>GSITEM-004579</v>
      </c>
      <c r="O4580" t="str">
        <f t="shared" si="570"/>
        <v>GSORD-004579</v>
      </c>
      <c r="P4580" s="1" t="str">
        <f t="shared" si="571"/>
        <v>WH-D</v>
      </c>
      <c r="Q4580" s="1" t="str">
        <f t="shared" si="572"/>
        <v>Delayed</v>
      </c>
      <c r="R4580" s="1" t="str">
        <f t="shared" si="573"/>
        <v>No</v>
      </c>
      <c r="S4580" s="1" t="str">
        <f t="shared" si="574"/>
        <v>ecommerce_shipping</v>
      </c>
      <c r="T4580" s="1" t="str">
        <f t="shared" si="575"/>
        <v>SHIPMENT_STATUS_RECORDED</v>
      </c>
    </row>
    <row r="4581" spans="1:20" x14ac:dyDescent="0.2">
      <c r="A4581">
        <v>4580</v>
      </c>
      <c r="B4581" t="s">
        <v>15</v>
      </c>
      <c r="C4581" t="s">
        <v>22</v>
      </c>
      <c r="D4581">
        <v>4</v>
      </c>
      <c r="E4581">
        <v>3</v>
      </c>
      <c r="F4581">
        <v>142</v>
      </c>
      <c r="G4581">
        <v>3</v>
      </c>
      <c r="H4581" t="s">
        <v>19</v>
      </c>
      <c r="I4581" t="s">
        <v>15</v>
      </c>
      <c r="J4581">
        <v>6</v>
      </c>
      <c r="K4581">
        <v>5930</v>
      </c>
      <c r="L4581">
        <v>0</v>
      </c>
      <c r="M4581" s="1" t="str">
        <f t="shared" si="568"/>
        <v>SHIP-004580</v>
      </c>
      <c r="N4581" t="str">
        <f t="shared" si="569"/>
        <v>GSITEM-004580</v>
      </c>
      <c r="O4581" t="str">
        <f t="shared" si="570"/>
        <v>GSORD-004580</v>
      </c>
      <c r="P4581" s="1" t="str">
        <f t="shared" si="571"/>
        <v>WH-F</v>
      </c>
      <c r="Q4581" s="1" t="str">
        <f t="shared" si="572"/>
        <v>On Time</v>
      </c>
      <c r="R4581" s="1" t="str">
        <f t="shared" si="573"/>
        <v>Yes</v>
      </c>
      <c r="S4581" s="1" t="str">
        <f t="shared" si="574"/>
        <v>ecommerce_shipping</v>
      </c>
      <c r="T4581" s="1" t="str">
        <f t="shared" si="575"/>
        <v>SHIPMENT_STATUS_RECORDED</v>
      </c>
    </row>
    <row r="4582" spans="1:20" x14ac:dyDescent="0.2">
      <c r="A4582">
        <v>4581</v>
      </c>
      <c r="B4582" t="s">
        <v>17</v>
      </c>
      <c r="C4582" t="s">
        <v>22</v>
      </c>
      <c r="D4582">
        <v>3</v>
      </c>
      <c r="E4582">
        <v>1</v>
      </c>
      <c r="F4582">
        <v>237</v>
      </c>
      <c r="G4582">
        <v>2</v>
      </c>
      <c r="H4582" t="s">
        <v>14</v>
      </c>
      <c r="I4582" t="s">
        <v>16</v>
      </c>
      <c r="J4582">
        <v>9</v>
      </c>
      <c r="K4582">
        <v>4626</v>
      </c>
      <c r="L4582">
        <v>1</v>
      </c>
      <c r="M4582" s="1" t="str">
        <f t="shared" si="568"/>
        <v>SHIP-004581</v>
      </c>
      <c r="N4582" t="str">
        <f t="shared" si="569"/>
        <v>GSITEM-004581</v>
      </c>
      <c r="O4582" t="str">
        <f t="shared" si="570"/>
        <v>GSORD-004581</v>
      </c>
      <c r="P4582" s="1" t="str">
        <f t="shared" si="571"/>
        <v>WH-A</v>
      </c>
      <c r="Q4582" s="1" t="str">
        <f t="shared" si="572"/>
        <v>Delayed</v>
      </c>
      <c r="R4582" s="1" t="str">
        <f t="shared" si="573"/>
        <v>No</v>
      </c>
      <c r="S4582" s="1" t="str">
        <f t="shared" si="574"/>
        <v>ecommerce_shipping</v>
      </c>
      <c r="T4582" s="1" t="str">
        <f t="shared" si="575"/>
        <v>SHIPMENT_STATUS_RECORDED</v>
      </c>
    </row>
    <row r="4583" spans="1:20" x14ac:dyDescent="0.2">
      <c r="A4583">
        <v>4582</v>
      </c>
      <c r="B4583" t="s">
        <v>18</v>
      </c>
      <c r="C4583" t="s">
        <v>22</v>
      </c>
      <c r="D4583">
        <v>6</v>
      </c>
      <c r="E4583">
        <v>3</v>
      </c>
      <c r="F4583">
        <v>213</v>
      </c>
      <c r="G4583">
        <v>4</v>
      </c>
      <c r="H4583" t="s">
        <v>14</v>
      </c>
      <c r="I4583" t="s">
        <v>15</v>
      </c>
      <c r="J4583">
        <v>2</v>
      </c>
      <c r="K4583">
        <v>5349</v>
      </c>
      <c r="L4583">
        <v>0</v>
      </c>
      <c r="M4583" s="1" t="str">
        <f t="shared" si="568"/>
        <v>SHIP-004582</v>
      </c>
      <c r="N4583" t="str">
        <f t="shared" si="569"/>
        <v>GSITEM-004582</v>
      </c>
      <c r="O4583" t="str">
        <f t="shared" si="570"/>
        <v>GSORD-004582</v>
      </c>
      <c r="P4583" s="1" t="str">
        <f t="shared" si="571"/>
        <v>WH-B</v>
      </c>
      <c r="Q4583" s="1" t="str">
        <f t="shared" si="572"/>
        <v>On Time</v>
      </c>
      <c r="R4583" s="1" t="str">
        <f t="shared" si="573"/>
        <v>Yes</v>
      </c>
      <c r="S4583" s="1" t="str">
        <f t="shared" si="574"/>
        <v>ecommerce_shipping</v>
      </c>
      <c r="T4583" s="1" t="str">
        <f t="shared" si="575"/>
        <v>SHIPMENT_STATUS_RECORDED</v>
      </c>
    </row>
    <row r="4584" spans="1:20" x14ac:dyDescent="0.2">
      <c r="A4584">
        <v>4583</v>
      </c>
      <c r="B4584" t="s">
        <v>20</v>
      </c>
      <c r="C4584" t="s">
        <v>22</v>
      </c>
      <c r="D4584">
        <v>5</v>
      </c>
      <c r="E4584">
        <v>1</v>
      </c>
      <c r="F4584">
        <v>241</v>
      </c>
      <c r="G4584">
        <v>2</v>
      </c>
      <c r="H4584" t="s">
        <v>19</v>
      </c>
      <c r="I4584" t="s">
        <v>15</v>
      </c>
      <c r="J4584">
        <v>3</v>
      </c>
      <c r="K4584">
        <v>5391</v>
      </c>
      <c r="L4584">
        <v>1</v>
      </c>
      <c r="M4584" s="1" t="str">
        <f t="shared" si="568"/>
        <v>SHIP-004583</v>
      </c>
      <c r="N4584" t="str">
        <f t="shared" si="569"/>
        <v>GSITEM-004583</v>
      </c>
      <c r="O4584" t="str">
        <f t="shared" si="570"/>
        <v>GSORD-004583</v>
      </c>
      <c r="P4584" s="1" t="str">
        <f t="shared" si="571"/>
        <v>WH-C</v>
      </c>
      <c r="Q4584" s="1" t="str">
        <f t="shared" si="572"/>
        <v>Delayed</v>
      </c>
      <c r="R4584" s="1" t="str">
        <f t="shared" si="573"/>
        <v>No</v>
      </c>
      <c r="S4584" s="1" t="str">
        <f t="shared" si="574"/>
        <v>ecommerce_shipping</v>
      </c>
      <c r="T4584" s="1" t="str">
        <f t="shared" si="575"/>
        <v>SHIPMENT_STATUS_RECORDED</v>
      </c>
    </row>
    <row r="4585" spans="1:20" x14ac:dyDescent="0.2">
      <c r="A4585">
        <v>4584</v>
      </c>
      <c r="B4585" t="s">
        <v>15</v>
      </c>
      <c r="C4585" t="s">
        <v>22</v>
      </c>
      <c r="D4585">
        <v>2</v>
      </c>
      <c r="E4585">
        <v>2</v>
      </c>
      <c r="F4585">
        <v>170</v>
      </c>
      <c r="G4585">
        <v>3</v>
      </c>
      <c r="H4585" t="s">
        <v>21</v>
      </c>
      <c r="I4585" t="s">
        <v>15</v>
      </c>
      <c r="J4585">
        <v>7</v>
      </c>
      <c r="K4585">
        <v>4284</v>
      </c>
      <c r="L4585">
        <v>1</v>
      </c>
      <c r="M4585" s="1" t="str">
        <f t="shared" si="568"/>
        <v>SHIP-004584</v>
      </c>
      <c r="N4585" t="str">
        <f t="shared" si="569"/>
        <v>GSITEM-004584</v>
      </c>
      <c r="O4585" t="str">
        <f t="shared" si="570"/>
        <v>GSORD-004584</v>
      </c>
      <c r="P4585" s="1" t="str">
        <f t="shared" si="571"/>
        <v>WH-F</v>
      </c>
      <c r="Q4585" s="1" t="str">
        <f t="shared" si="572"/>
        <v>Delayed</v>
      </c>
      <c r="R4585" s="1" t="str">
        <f t="shared" si="573"/>
        <v>No</v>
      </c>
      <c r="S4585" s="1" t="str">
        <f t="shared" si="574"/>
        <v>ecommerce_shipping</v>
      </c>
      <c r="T4585" s="1" t="str">
        <f t="shared" si="575"/>
        <v>SHIPMENT_STATUS_RECORDED</v>
      </c>
    </row>
    <row r="4586" spans="1:20" x14ac:dyDescent="0.2">
      <c r="A4586">
        <v>4585</v>
      </c>
      <c r="B4586" t="s">
        <v>12</v>
      </c>
      <c r="C4586" t="s">
        <v>22</v>
      </c>
      <c r="D4586">
        <v>3</v>
      </c>
      <c r="E4586">
        <v>1</v>
      </c>
      <c r="F4586">
        <v>156</v>
      </c>
      <c r="G4586">
        <v>3</v>
      </c>
      <c r="H4586" t="s">
        <v>19</v>
      </c>
      <c r="I4586" t="s">
        <v>16</v>
      </c>
      <c r="J4586">
        <v>9</v>
      </c>
      <c r="K4586">
        <v>4278</v>
      </c>
      <c r="L4586">
        <v>0</v>
      </c>
      <c r="M4586" s="1" t="str">
        <f t="shared" si="568"/>
        <v>SHIP-004585</v>
      </c>
      <c r="N4586" t="str">
        <f t="shared" si="569"/>
        <v>GSITEM-004585</v>
      </c>
      <c r="O4586" t="str">
        <f t="shared" si="570"/>
        <v>GSORD-004585</v>
      </c>
      <c r="P4586" s="1" t="str">
        <f t="shared" si="571"/>
        <v>WH-D</v>
      </c>
      <c r="Q4586" s="1" t="str">
        <f t="shared" si="572"/>
        <v>On Time</v>
      </c>
      <c r="R4586" s="1" t="str">
        <f t="shared" si="573"/>
        <v>Yes</v>
      </c>
      <c r="S4586" s="1" t="str">
        <f t="shared" si="574"/>
        <v>ecommerce_shipping</v>
      </c>
      <c r="T4586" s="1" t="str">
        <f t="shared" si="575"/>
        <v>SHIPMENT_STATUS_RECORDED</v>
      </c>
    </row>
    <row r="4587" spans="1:20" x14ac:dyDescent="0.2">
      <c r="A4587">
        <v>4586</v>
      </c>
      <c r="B4587" t="s">
        <v>15</v>
      </c>
      <c r="C4587" t="s">
        <v>22</v>
      </c>
      <c r="D4587">
        <v>3</v>
      </c>
      <c r="E4587">
        <v>4</v>
      </c>
      <c r="F4587">
        <v>228</v>
      </c>
      <c r="G4587">
        <v>3</v>
      </c>
      <c r="H4587" t="s">
        <v>19</v>
      </c>
      <c r="I4587" t="s">
        <v>15</v>
      </c>
      <c r="J4587">
        <v>8</v>
      </c>
      <c r="K4587">
        <v>5419</v>
      </c>
      <c r="L4587">
        <v>0</v>
      </c>
      <c r="M4587" s="1" t="str">
        <f t="shared" si="568"/>
        <v>SHIP-004586</v>
      </c>
      <c r="N4587" t="str">
        <f t="shared" si="569"/>
        <v>GSITEM-004586</v>
      </c>
      <c r="O4587" t="str">
        <f t="shared" si="570"/>
        <v>GSORD-004586</v>
      </c>
      <c r="P4587" s="1" t="str">
        <f t="shared" si="571"/>
        <v>WH-F</v>
      </c>
      <c r="Q4587" s="1" t="str">
        <f t="shared" si="572"/>
        <v>On Time</v>
      </c>
      <c r="R4587" s="1" t="str">
        <f t="shared" si="573"/>
        <v>Yes</v>
      </c>
      <c r="S4587" s="1" t="str">
        <f t="shared" si="574"/>
        <v>ecommerce_shipping</v>
      </c>
      <c r="T4587" s="1" t="str">
        <f t="shared" si="575"/>
        <v>SHIPMENT_STATUS_RECORDED</v>
      </c>
    </row>
    <row r="4588" spans="1:20" x14ac:dyDescent="0.2">
      <c r="A4588">
        <v>4587</v>
      </c>
      <c r="B4588" t="s">
        <v>17</v>
      </c>
      <c r="C4588" t="s">
        <v>22</v>
      </c>
      <c r="D4588">
        <v>3</v>
      </c>
      <c r="E4588">
        <v>1</v>
      </c>
      <c r="F4588">
        <v>145</v>
      </c>
      <c r="G4588">
        <v>3</v>
      </c>
      <c r="H4588" t="s">
        <v>21</v>
      </c>
      <c r="I4588" t="s">
        <v>15</v>
      </c>
      <c r="J4588">
        <v>10</v>
      </c>
      <c r="K4588">
        <v>4364</v>
      </c>
      <c r="L4588">
        <v>0</v>
      </c>
      <c r="M4588" s="1" t="str">
        <f t="shared" si="568"/>
        <v>SHIP-004587</v>
      </c>
      <c r="N4588" t="str">
        <f t="shared" si="569"/>
        <v>GSITEM-004587</v>
      </c>
      <c r="O4588" t="str">
        <f t="shared" si="570"/>
        <v>GSORD-004587</v>
      </c>
      <c r="P4588" s="1" t="str">
        <f t="shared" si="571"/>
        <v>WH-A</v>
      </c>
      <c r="Q4588" s="1" t="str">
        <f t="shared" si="572"/>
        <v>On Time</v>
      </c>
      <c r="R4588" s="1" t="str">
        <f t="shared" si="573"/>
        <v>Yes</v>
      </c>
      <c r="S4588" s="1" t="str">
        <f t="shared" si="574"/>
        <v>ecommerce_shipping</v>
      </c>
      <c r="T4588" s="1" t="str">
        <f t="shared" si="575"/>
        <v>SHIPMENT_STATUS_RECORDED</v>
      </c>
    </row>
    <row r="4589" spans="1:20" x14ac:dyDescent="0.2">
      <c r="A4589">
        <v>4588</v>
      </c>
      <c r="B4589" t="s">
        <v>18</v>
      </c>
      <c r="C4589" t="s">
        <v>22</v>
      </c>
      <c r="D4589">
        <v>4</v>
      </c>
      <c r="E4589">
        <v>1</v>
      </c>
      <c r="F4589">
        <v>145</v>
      </c>
      <c r="G4589">
        <v>3</v>
      </c>
      <c r="H4589" t="s">
        <v>14</v>
      </c>
      <c r="I4589" t="s">
        <v>16</v>
      </c>
      <c r="J4589">
        <v>3</v>
      </c>
      <c r="K4589">
        <v>5618</v>
      </c>
      <c r="L4589">
        <v>1</v>
      </c>
      <c r="M4589" s="1" t="str">
        <f t="shared" si="568"/>
        <v>SHIP-004588</v>
      </c>
      <c r="N4589" t="str">
        <f t="shared" si="569"/>
        <v>GSITEM-004588</v>
      </c>
      <c r="O4589" t="str">
        <f t="shared" si="570"/>
        <v>GSORD-004588</v>
      </c>
      <c r="P4589" s="1" t="str">
        <f t="shared" si="571"/>
        <v>WH-B</v>
      </c>
      <c r="Q4589" s="1" t="str">
        <f t="shared" si="572"/>
        <v>Delayed</v>
      </c>
      <c r="R4589" s="1" t="str">
        <f t="shared" si="573"/>
        <v>No</v>
      </c>
      <c r="S4589" s="1" t="str">
        <f t="shared" si="574"/>
        <v>ecommerce_shipping</v>
      </c>
      <c r="T4589" s="1" t="str">
        <f t="shared" si="575"/>
        <v>SHIPMENT_STATUS_RECORDED</v>
      </c>
    </row>
    <row r="4590" spans="1:20" x14ac:dyDescent="0.2">
      <c r="A4590">
        <v>4589</v>
      </c>
      <c r="B4590" t="s">
        <v>20</v>
      </c>
      <c r="C4590" t="s">
        <v>22</v>
      </c>
      <c r="D4590">
        <v>3</v>
      </c>
      <c r="E4590">
        <v>4</v>
      </c>
      <c r="F4590">
        <v>166</v>
      </c>
      <c r="G4590">
        <v>3</v>
      </c>
      <c r="H4590" t="s">
        <v>19</v>
      </c>
      <c r="I4590" t="s">
        <v>15</v>
      </c>
      <c r="J4590">
        <v>8</v>
      </c>
      <c r="K4590">
        <v>4369</v>
      </c>
      <c r="L4590">
        <v>1</v>
      </c>
      <c r="M4590" s="1" t="str">
        <f t="shared" si="568"/>
        <v>SHIP-004589</v>
      </c>
      <c r="N4590" t="str">
        <f t="shared" si="569"/>
        <v>GSITEM-004589</v>
      </c>
      <c r="O4590" t="str">
        <f t="shared" si="570"/>
        <v>GSORD-004589</v>
      </c>
      <c r="P4590" s="1" t="str">
        <f t="shared" si="571"/>
        <v>WH-C</v>
      </c>
      <c r="Q4590" s="1" t="str">
        <f t="shared" si="572"/>
        <v>Delayed</v>
      </c>
      <c r="R4590" s="1" t="str">
        <f t="shared" si="573"/>
        <v>No</v>
      </c>
      <c r="S4590" s="1" t="str">
        <f t="shared" si="574"/>
        <v>ecommerce_shipping</v>
      </c>
      <c r="T4590" s="1" t="str">
        <f t="shared" si="575"/>
        <v>SHIPMENT_STATUS_RECORDED</v>
      </c>
    </row>
    <row r="4591" spans="1:20" x14ac:dyDescent="0.2">
      <c r="A4591">
        <v>4590</v>
      </c>
      <c r="B4591" t="s">
        <v>15</v>
      </c>
      <c r="C4591" t="s">
        <v>22</v>
      </c>
      <c r="D4591">
        <v>5</v>
      </c>
      <c r="E4591">
        <v>5</v>
      </c>
      <c r="F4591">
        <v>106</v>
      </c>
      <c r="G4591">
        <v>5</v>
      </c>
      <c r="H4591" t="s">
        <v>19</v>
      </c>
      <c r="I4591" t="s">
        <v>15</v>
      </c>
      <c r="J4591">
        <v>4</v>
      </c>
      <c r="K4591">
        <v>4410</v>
      </c>
      <c r="L4591">
        <v>1</v>
      </c>
      <c r="M4591" s="1" t="str">
        <f t="shared" si="568"/>
        <v>SHIP-004590</v>
      </c>
      <c r="N4591" t="str">
        <f t="shared" si="569"/>
        <v>GSITEM-004590</v>
      </c>
      <c r="O4591" t="str">
        <f t="shared" si="570"/>
        <v>GSORD-004590</v>
      </c>
      <c r="P4591" s="1" t="str">
        <f t="shared" si="571"/>
        <v>WH-F</v>
      </c>
      <c r="Q4591" s="1" t="str">
        <f t="shared" si="572"/>
        <v>Delayed</v>
      </c>
      <c r="R4591" s="1" t="str">
        <f t="shared" si="573"/>
        <v>No</v>
      </c>
      <c r="S4591" s="1" t="str">
        <f t="shared" si="574"/>
        <v>ecommerce_shipping</v>
      </c>
      <c r="T4591" s="1" t="str">
        <f t="shared" si="575"/>
        <v>SHIPMENT_STATUS_RECORDED</v>
      </c>
    </row>
    <row r="4592" spans="1:20" x14ac:dyDescent="0.2">
      <c r="A4592">
        <v>4591</v>
      </c>
      <c r="B4592" t="s">
        <v>12</v>
      </c>
      <c r="C4592" t="s">
        <v>22</v>
      </c>
      <c r="D4592">
        <v>5</v>
      </c>
      <c r="E4592">
        <v>3</v>
      </c>
      <c r="F4592">
        <v>210</v>
      </c>
      <c r="G4592">
        <v>3</v>
      </c>
      <c r="H4592" t="s">
        <v>21</v>
      </c>
      <c r="I4592" t="s">
        <v>15</v>
      </c>
      <c r="J4592">
        <v>4</v>
      </c>
      <c r="K4592">
        <v>4819</v>
      </c>
      <c r="L4592">
        <v>0</v>
      </c>
      <c r="M4592" s="1" t="str">
        <f t="shared" si="568"/>
        <v>SHIP-004591</v>
      </c>
      <c r="N4592" t="str">
        <f t="shared" si="569"/>
        <v>GSITEM-004591</v>
      </c>
      <c r="O4592" t="str">
        <f t="shared" si="570"/>
        <v>GSORD-004591</v>
      </c>
      <c r="P4592" s="1" t="str">
        <f t="shared" si="571"/>
        <v>WH-D</v>
      </c>
      <c r="Q4592" s="1" t="str">
        <f t="shared" si="572"/>
        <v>On Time</v>
      </c>
      <c r="R4592" s="1" t="str">
        <f t="shared" si="573"/>
        <v>Yes</v>
      </c>
      <c r="S4592" s="1" t="str">
        <f t="shared" si="574"/>
        <v>ecommerce_shipping</v>
      </c>
      <c r="T4592" s="1" t="str">
        <f t="shared" si="575"/>
        <v>SHIPMENT_STATUS_RECORDED</v>
      </c>
    </row>
    <row r="4593" spans="1:20" x14ac:dyDescent="0.2">
      <c r="A4593">
        <v>4592</v>
      </c>
      <c r="B4593" t="s">
        <v>15</v>
      </c>
      <c r="C4593" t="s">
        <v>22</v>
      </c>
      <c r="D4593">
        <v>2</v>
      </c>
      <c r="E4593">
        <v>1</v>
      </c>
      <c r="F4593">
        <v>235</v>
      </c>
      <c r="G4593">
        <v>3</v>
      </c>
      <c r="H4593" t="s">
        <v>19</v>
      </c>
      <c r="I4593" t="s">
        <v>15</v>
      </c>
      <c r="J4593">
        <v>6</v>
      </c>
      <c r="K4593">
        <v>4411</v>
      </c>
      <c r="L4593">
        <v>1</v>
      </c>
      <c r="M4593" s="1" t="str">
        <f t="shared" si="568"/>
        <v>SHIP-004592</v>
      </c>
      <c r="N4593" t="str">
        <f t="shared" si="569"/>
        <v>GSITEM-004592</v>
      </c>
      <c r="O4593" t="str">
        <f t="shared" si="570"/>
        <v>GSORD-004592</v>
      </c>
      <c r="P4593" s="1" t="str">
        <f t="shared" si="571"/>
        <v>WH-F</v>
      </c>
      <c r="Q4593" s="1" t="str">
        <f t="shared" si="572"/>
        <v>Delayed</v>
      </c>
      <c r="R4593" s="1" t="str">
        <f t="shared" si="573"/>
        <v>No</v>
      </c>
      <c r="S4593" s="1" t="str">
        <f t="shared" si="574"/>
        <v>ecommerce_shipping</v>
      </c>
      <c r="T4593" s="1" t="str">
        <f t="shared" si="575"/>
        <v>SHIPMENT_STATUS_RECORDED</v>
      </c>
    </row>
    <row r="4594" spans="1:20" x14ac:dyDescent="0.2">
      <c r="A4594">
        <v>4593</v>
      </c>
      <c r="B4594" t="s">
        <v>17</v>
      </c>
      <c r="C4594" t="s">
        <v>22</v>
      </c>
      <c r="D4594">
        <v>4</v>
      </c>
      <c r="E4594">
        <v>2</v>
      </c>
      <c r="F4594">
        <v>142</v>
      </c>
      <c r="G4594">
        <v>2</v>
      </c>
      <c r="H4594" t="s">
        <v>19</v>
      </c>
      <c r="I4594" t="s">
        <v>15</v>
      </c>
      <c r="J4594">
        <v>5</v>
      </c>
      <c r="K4594">
        <v>4062</v>
      </c>
      <c r="L4594">
        <v>0</v>
      </c>
      <c r="M4594" s="1" t="str">
        <f t="shared" si="568"/>
        <v>SHIP-004593</v>
      </c>
      <c r="N4594" t="str">
        <f t="shared" si="569"/>
        <v>GSITEM-004593</v>
      </c>
      <c r="O4594" t="str">
        <f t="shared" si="570"/>
        <v>GSORD-004593</v>
      </c>
      <c r="P4594" s="1" t="str">
        <f t="shared" si="571"/>
        <v>WH-A</v>
      </c>
      <c r="Q4594" s="1" t="str">
        <f t="shared" si="572"/>
        <v>On Time</v>
      </c>
      <c r="R4594" s="1" t="str">
        <f t="shared" si="573"/>
        <v>Yes</v>
      </c>
      <c r="S4594" s="1" t="str">
        <f t="shared" si="574"/>
        <v>ecommerce_shipping</v>
      </c>
      <c r="T4594" s="1" t="str">
        <f t="shared" si="575"/>
        <v>SHIPMENT_STATUS_RECORDED</v>
      </c>
    </row>
    <row r="4595" spans="1:20" x14ac:dyDescent="0.2">
      <c r="A4595">
        <v>4594</v>
      </c>
      <c r="B4595" t="s">
        <v>18</v>
      </c>
      <c r="C4595" t="s">
        <v>22</v>
      </c>
      <c r="D4595">
        <v>3</v>
      </c>
      <c r="E4595">
        <v>4</v>
      </c>
      <c r="F4595">
        <v>271</v>
      </c>
      <c r="G4595">
        <v>3</v>
      </c>
      <c r="H4595" t="s">
        <v>14</v>
      </c>
      <c r="I4595" t="s">
        <v>15</v>
      </c>
      <c r="J4595">
        <v>9</v>
      </c>
      <c r="K4595">
        <v>4889</v>
      </c>
      <c r="L4595">
        <v>1</v>
      </c>
      <c r="M4595" s="1" t="str">
        <f t="shared" si="568"/>
        <v>SHIP-004594</v>
      </c>
      <c r="N4595" t="str">
        <f t="shared" si="569"/>
        <v>GSITEM-004594</v>
      </c>
      <c r="O4595" t="str">
        <f t="shared" si="570"/>
        <v>GSORD-004594</v>
      </c>
      <c r="P4595" s="1" t="str">
        <f t="shared" si="571"/>
        <v>WH-B</v>
      </c>
      <c r="Q4595" s="1" t="str">
        <f t="shared" si="572"/>
        <v>Delayed</v>
      </c>
      <c r="R4595" s="1" t="str">
        <f t="shared" si="573"/>
        <v>No</v>
      </c>
      <c r="S4595" s="1" t="str">
        <f t="shared" si="574"/>
        <v>ecommerce_shipping</v>
      </c>
      <c r="T4595" s="1" t="str">
        <f t="shared" si="575"/>
        <v>SHIPMENT_STATUS_RECORDED</v>
      </c>
    </row>
    <row r="4596" spans="1:20" x14ac:dyDescent="0.2">
      <c r="A4596">
        <v>4595</v>
      </c>
      <c r="B4596" t="s">
        <v>20</v>
      </c>
      <c r="C4596" t="s">
        <v>22</v>
      </c>
      <c r="D4596">
        <v>4</v>
      </c>
      <c r="E4596">
        <v>5</v>
      </c>
      <c r="F4596">
        <v>245</v>
      </c>
      <c r="G4596">
        <v>3</v>
      </c>
      <c r="H4596" t="s">
        <v>19</v>
      </c>
      <c r="I4596" t="s">
        <v>15</v>
      </c>
      <c r="J4596">
        <v>2</v>
      </c>
      <c r="K4596">
        <v>5439</v>
      </c>
      <c r="L4596">
        <v>1</v>
      </c>
      <c r="M4596" s="1" t="str">
        <f t="shared" si="568"/>
        <v>SHIP-004595</v>
      </c>
      <c r="N4596" t="str">
        <f t="shared" si="569"/>
        <v>GSITEM-004595</v>
      </c>
      <c r="O4596" t="str">
        <f t="shared" si="570"/>
        <v>GSORD-004595</v>
      </c>
      <c r="P4596" s="1" t="str">
        <f t="shared" si="571"/>
        <v>WH-C</v>
      </c>
      <c r="Q4596" s="1" t="str">
        <f t="shared" si="572"/>
        <v>Delayed</v>
      </c>
      <c r="R4596" s="1" t="str">
        <f t="shared" si="573"/>
        <v>No</v>
      </c>
      <c r="S4596" s="1" t="str">
        <f t="shared" si="574"/>
        <v>ecommerce_shipping</v>
      </c>
      <c r="T4596" s="1" t="str">
        <f t="shared" si="575"/>
        <v>SHIPMENT_STATUS_RECORDED</v>
      </c>
    </row>
    <row r="4597" spans="1:20" x14ac:dyDescent="0.2">
      <c r="A4597">
        <v>4596</v>
      </c>
      <c r="B4597" t="s">
        <v>15</v>
      </c>
      <c r="C4597" t="s">
        <v>22</v>
      </c>
      <c r="D4597">
        <v>4</v>
      </c>
      <c r="E4597">
        <v>2</v>
      </c>
      <c r="F4597">
        <v>192</v>
      </c>
      <c r="G4597">
        <v>4</v>
      </c>
      <c r="H4597" t="s">
        <v>19</v>
      </c>
      <c r="I4597" t="s">
        <v>15</v>
      </c>
      <c r="J4597">
        <v>2</v>
      </c>
      <c r="K4597">
        <v>5503</v>
      </c>
      <c r="L4597">
        <v>0</v>
      </c>
      <c r="M4597" s="1" t="str">
        <f t="shared" si="568"/>
        <v>SHIP-004596</v>
      </c>
      <c r="N4597" t="str">
        <f t="shared" si="569"/>
        <v>GSITEM-004596</v>
      </c>
      <c r="O4597" t="str">
        <f t="shared" si="570"/>
        <v>GSORD-004596</v>
      </c>
      <c r="P4597" s="1" t="str">
        <f t="shared" si="571"/>
        <v>WH-F</v>
      </c>
      <c r="Q4597" s="1" t="str">
        <f t="shared" si="572"/>
        <v>On Time</v>
      </c>
      <c r="R4597" s="1" t="str">
        <f t="shared" si="573"/>
        <v>Yes</v>
      </c>
      <c r="S4597" s="1" t="str">
        <f t="shared" si="574"/>
        <v>ecommerce_shipping</v>
      </c>
      <c r="T4597" s="1" t="str">
        <f t="shared" si="575"/>
        <v>SHIPMENT_STATUS_RECORDED</v>
      </c>
    </row>
    <row r="4598" spans="1:20" x14ac:dyDescent="0.2">
      <c r="A4598">
        <v>4597</v>
      </c>
      <c r="B4598" t="s">
        <v>12</v>
      </c>
      <c r="C4598" t="s">
        <v>22</v>
      </c>
      <c r="D4598">
        <v>5</v>
      </c>
      <c r="E4598">
        <v>4</v>
      </c>
      <c r="F4598">
        <v>270</v>
      </c>
      <c r="G4598">
        <v>3</v>
      </c>
      <c r="H4598" t="s">
        <v>19</v>
      </c>
      <c r="I4598" t="s">
        <v>16</v>
      </c>
      <c r="J4598">
        <v>9</v>
      </c>
      <c r="K4598">
        <v>4992</v>
      </c>
      <c r="L4598">
        <v>1</v>
      </c>
      <c r="M4598" s="1" t="str">
        <f t="shared" si="568"/>
        <v>SHIP-004597</v>
      </c>
      <c r="N4598" t="str">
        <f t="shared" si="569"/>
        <v>GSITEM-004597</v>
      </c>
      <c r="O4598" t="str">
        <f t="shared" si="570"/>
        <v>GSORD-004597</v>
      </c>
      <c r="P4598" s="1" t="str">
        <f t="shared" si="571"/>
        <v>WH-D</v>
      </c>
      <c r="Q4598" s="1" t="str">
        <f t="shared" si="572"/>
        <v>Delayed</v>
      </c>
      <c r="R4598" s="1" t="str">
        <f t="shared" si="573"/>
        <v>No</v>
      </c>
      <c r="S4598" s="1" t="str">
        <f t="shared" si="574"/>
        <v>ecommerce_shipping</v>
      </c>
      <c r="T4598" s="1" t="str">
        <f t="shared" si="575"/>
        <v>SHIPMENT_STATUS_RECORDED</v>
      </c>
    </row>
    <row r="4599" spans="1:20" x14ac:dyDescent="0.2">
      <c r="A4599">
        <v>4598</v>
      </c>
      <c r="B4599" t="s">
        <v>15</v>
      </c>
      <c r="C4599" t="s">
        <v>22</v>
      </c>
      <c r="D4599">
        <v>4</v>
      </c>
      <c r="E4599">
        <v>4</v>
      </c>
      <c r="F4599">
        <v>197</v>
      </c>
      <c r="G4599">
        <v>3</v>
      </c>
      <c r="H4599" t="s">
        <v>14</v>
      </c>
      <c r="I4599" t="s">
        <v>15</v>
      </c>
      <c r="J4599">
        <v>7</v>
      </c>
      <c r="K4599">
        <v>5099</v>
      </c>
      <c r="L4599">
        <v>0</v>
      </c>
      <c r="M4599" s="1" t="str">
        <f t="shared" si="568"/>
        <v>SHIP-004598</v>
      </c>
      <c r="N4599" t="str">
        <f t="shared" si="569"/>
        <v>GSITEM-004598</v>
      </c>
      <c r="O4599" t="str">
        <f t="shared" si="570"/>
        <v>GSORD-004598</v>
      </c>
      <c r="P4599" s="1" t="str">
        <f t="shared" si="571"/>
        <v>WH-F</v>
      </c>
      <c r="Q4599" s="1" t="str">
        <f t="shared" si="572"/>
        <v>On Time</v>
      </c>
      <c r="R4599" s="1" t="str">
        <f t="shared" si="573"/>
        <v>Yes</v>
      </c>
      <c r="S4599" s="1" t="str">
        <f t="shared" si="574"/>
        <v>ecommerce_shipping</v>
      </c>
      <c r="T4599" s="1" t="str">
        <f t="shared" si="575"/>
        <v>SHIPMENT_STATUS_RECORDED</v>
      </c>
    </row>
    <row r="4600" spans="1:20" x14ac:dyDescent="0.2">
      <c r="A4600">
        <v>4599</v>
      </c>
      <c r="B4600" t="s">
        <v>17</v>
      </c>
      <c r="C4600" t="s">
        <v>22</v>
      </c>
      <c r="D4600">
        <v>2</v>
      </c>
      <c r="E4600">
        <v>1</v>
      </c>
      <c r="F4600">
        <v>255</v>
      </c>
      <c r="G4600">
        <v>3</v>
      </c>
      <c r="H4600" t="s">
        <v>19</v>
      </c>
      <c r="I4600" t="s">
        <v>15</v>
      </c>
      <c r="J4600">
        <v>1</v>
      </c>
      <c r="K4600">
        <v>5929</v>
      </c>
      <c r="L4600">
        <v>0</v>
      </c>
      <c r="M4600" s="1" t="str">
        <f t="shared" si="568"/>
        <v>SHIP-004599</v>
      </c>
      <c r="N4600" t="str">
        <f t="shared" si="569"/>
        <v>GSITEM-004599</v>
      </c>
      <c r="O4600" t="str">
        <f t="shared" si="570"/>
        <v>GSORD-004599</v>
      </c>
      <c r="P4600" s="1" t="str">
        <f t="shared" si="571"/>
        <v>WH-A</v>
      </c>
      <c r="Q4600" s="1" t="str">
        <f t="shared" si="572"/>
        <v>On Time</v>
      </c>
      <c r="R4600" s="1" t="str">
        <f t="shared" si="573"/>
        <v>Yes</v>
      </c>
      <c r="S4600" s="1" t="str">
        <f t="shared" si="574"/>
        <v>ecommerce_shipping</v>
      </c>
      <c r="T4600" s="1" t="str">
        <f t="shared" si="575"/>
        <v>SHIPMENT_STATUS_RECORDED</v>
      </c>
    </row>
    <row r="4601" spans="1:20" x14ac:dyDescent="0.2">
      <c r="A4601">
        <v>4600</v>
      </c>
      <c r="B4601" t="s">
        <v>18</v>
      </c>
      <c r="C4601" t="s">
        <v>22</v>
      </c>
      <c r="D4601">
        <v>5</v>
      </c>
      <c r="E4601">
        <v>3</v>
      </c>
      <c r="F4601">
        <v>223</v>
      </c>
      <c r="G4601">
        <v>2</v>
      </c>
      <c r="H4601" t="s">
        <v>19</v>
      </c>
      <c r="I4601" t="s">
        <v>15</v>
      </c>
      <c r="J4601">
        <v>9</v>
      </c>
      <c r="K4601">
        <v>5735</v>
      </c>
      <c r="L4601">
        <v>0</v>
      </c>
      <c r="M4601" s="1" t="str">
        <f t="shared" si="568"/>
        <v>SHIP-004600</v>
      </c>
      <c r="N4601" t="str">
        <f t="shared" si="569"/>
        <v>GSITEM-004600</v>
      </c>
      <c r="O4601" t="str">
        <f t="shared" si="570"/>
        <v>GSORD-004600</v>
      </c>
      <c r="P4601" s="1" t="str">
        <f t="shared" si="571"/>
        <v>WH-B</v>
      </c>
      <c r="Q4601" s="1" t="str">
        <f t="shared" si="572"/>
        <v>On Time</v>
      </c>
      <c r="R4601" s="1" t="str">
        <f t="shared" si="573"/>
        <v>Yes</v>
      </c>
      <c r="S4601" s="1" t="str">
        <f t="shared" si="574"/>
        <v>ecommerce_shipping</v>
      </c>
      <c r="T4601" s="1" t="str">
        <f t="shared" si="575"/>
        <v>SHIPMENT_STATUS_RECORDED</v>
      </c>
    </row>
    <row r="4602" spans="1:20" x14ac:dyDescent="0.2">
      <c r="A4602">
        <v>4601</v>
      </c>
      <c r="B4602" t="s">
        <v>20</v>
      </c>
      <c r="C4602" t="s">
        <v>22</v>
      </c>
      <c r="D4602">
        <v>3</v>
      </c>
      <c r="E4602">
        <v>5</v>
      </c>
      <c r="F4602">
        <v>256</v>
      </c>
      <c r="G4602">
        <v>3</v>
      </c>
      <c r="H4602" t="s">
        <v>14</v>
      </c>
      <c r="I4602" t="s">
        <v>16</v>
      </c>
      <c r="J4602">
        <v>7</v>
      </c>
      <c r="K4602">
        <v>4366</v>
      </c>
      <c r="L4602">
        <v>1</v>
      </c>
      <c r="M4602" s="1" t="str">
        <f t="shared" si="568"/>
        <v>SHIP-004601</v>
      </c>
      <c r="N4602" t="str">
        <f t="shared" si="569"/>
        <v>GSITEM-004601</v>
      </c>
      <c r="O4602" t="str">
        <f t="shared" si="570"/>
        <v>GSORD-004601</v>
      </c>
      <c r="P4602" s="1" t="str">
        <f t="shared" si="571"/>
        <v>WH-C</v>
      </c>
      <c r="Q4602" s="1" t="str">
        <f t="shared" si="572"/>
        <v>Delayed</v>
      </c>
      <c r="R4602" s="1" t="str">
        <f t="shared" si="573"/>
        <v>No</v>
      </c>
      <c r="S4602" s="1" t="str">
        <f t="shared" si="574"/>
        <v>ecommerce_shipping</v>
      </c>
      <c r="T4602" s="1" t="str">
        <f t="shared" si="575"/>
        <v>SHIPMENT_STATUS_RECORDED</v>
      </c>
    </row>
    <row r="4603" spans="1:20" x14ac:dyDescent="0.2">
      <c r="A4603">
        <v>4602</v>
      </c>
      <c r="B4603" t="s">
        <v>15</v>
      </c>
      <c r="C4603" t="s">
        <v>22</v>
      </c>
      <c r="D4603">
        <v>4</v>
      </c>
      <c r="E4603">
        <v>2</v>
      </c>
      <c r="F4603">
        <v>229</v>
      </c>
      <c r="G4603">
        <v>2</v>
      </c>
      <c r="H4603" t="s">
        <v>14</v>
      </c>
      <c r="I4603" t="s">
        <v>16</v>
      </c>
      <c r="J4603">
        <v>9</v>
      </c>
      <c r="K4603">
        <v>5026</v>
      </c>
      <c r="L4603">
        <v>0</v>
      </c>
      <c r="M4603" s="1" t="str">
        <f t="shared" si="568"/>
        <v>SHIP-004602</v>
      </c>
      <c r="N4603" t="str">
        <f t="shared" si="569"/>
        <v>GSITEM-004602</v>
      </c>
      <c r="O4603" t="str">
        <f t="shared" si="570"/>
        <v>GSORD-004602</v>
      </c>
      <c r="P4603" s="1" t="str">
        <f t="shared" si="571"/>
        <v>WH-F</v>
      </c>
      <c r="Q4603" s="1" t="str">
        <f t="shared" si="572"/>
        <v>On Time</v>
      </c>
      <c r="R4603" s="1" t="str">
        <f t="shared" si="573"/>
        <v>Yes</v>
      </c>
      <c r="S4603" s="1" t="str">
        <f t="shared" si="574"/>
        <v>ecommerce_shipping</v>
      </c>
      <c r="T4603" s="1" t="str">
        <f t="shared" si="575"/>
        <v>SHIPMENT_STATUS_RECORDED</v>
      </c>
    </row>
    <row r="4604" spans="1:20" x14ac:dyDescent="0.2">
      <c r="A4604">
        <v>4603</v>
      </c>
      <c r="B4604" t="s">
        <v>12</v>
      </c>
      <c r="C4604" t="s">
        <v>22</v>
      </c>
      <c r="D4604">
        <v>3</v>
      </c>
      <c r="E4604">
        <v>3</v>
      </c>
      <c r="F4604">
        <v>233</v>
      </c>
      <c r="G4604">
        <v>3</v>
      </c>
      <c r="H4604" t="s">
        <v>14</v>
      </c>
      <c r="I4604" t="s">
        <v>15</v>
      </c>
      <c r="J4604">
        <v>5</v>
      </c>
      <c r="K4604">
        <v>4976</v>
      </c>
      <c r="L4604">
        <v>1</v>
      </c>
      <c r="M4604" s="1" t="str">
        <f t="shared" si="568"/>
        <v>SHIP-004603</v>
      </c>
      <c r="N4604" t="str">
        <f t="shared" si="569"/>
        <v>GSITEM-004603</v>
      </c>
      <c r="O4604" t="str">
        <f t="shared" si="570"/>
        <v>GSORD-004603</v>
      </c>
      <c r="P4604" s="1" t="str">
        <f t="shared" si="571"/>
        <v>WH-D</v>
      </c>
      <c r="Q4604" s="1" t="str">
        <f t="shared" si="572"/>
        <v>Delayed</v>
      </c>
      <c r="R4604" s="1" t="str">
        <f t="shared" si="573"/>
        <v>No</v>
      </c>
      <c r="S4604" s="1" t="str">
        <f t="shared" si="574"/>
        <v>ecommerce_shipping</v>
      </c>
      <c r="T4604" s="1" t="str">
        <f t="shared" si="575"/>
        <v>SHIPMENT_STATUS_RECORDED</v>
      </c>
    </row>
    <row r="4605" spans="1:20" x14ac:dyDescent="0.2">
      <c r="A4605">
        <v>4604</v>
      </c>
      <c r="B4605" t="s">
        <v>15</v>
      </c>
      <c r="C4605" t="s">
        <v>22</v>
      </c>
      <c r="D4605">
        <v>3</v>
      </c>
      <c r="E4605">
        <v>4</v>
      </c>
      <c r="F4605">
        <v>164</v>
      </c>
      <c r="G4605">
        <v>6</v>
      </c>
      <c r="H4605" t="s">
        <v>19</v>
      </c>
      <c r="I4605" t="s">
        <v>15</v>
      </c>
      <c r="J4605">
        <v>4</v>
      </c>
      <c r="K4605">
        <v>5567</v>
      </c>
      <c r="L4605">
        <v>1</v>
      </c>
      <c r="M4605" s="1" t="str">
        <f t="shared" si="568"/>
        <v>SHIP-004604</v>
      </c>
      <c r="N4605" t="str">
        <f t="shared" si="569"/>
        <v>GSITEM-004604</v>
      </c>
      <c r="O4605" t="str">
        <f t="shared" si="570"/>
        <v>GSORD-004604</v>
      </c>
      <c r="P4605" s="1" t="str">
        <f t="shared" si="571"/>
        <v>WH-F</v>
      </c>
      <c r="Q4605" s="1" t="str">
        <f t="shared" si="572"/>
        <v>Delayed</v>
      </c>
      <c r="R4605" s="1" t="str">
        <f t="shared" si="573"/>
        <v>No</v>
      </c>
      <c r="S4605" s="1" t="str">
        <f t="shared" si="574"/>
        <v>ecommerce_shipping</v>
      </c>
      <c r="T4605" s="1" t="str">
        <f t="shared" si="575"/>
        <v>SHIPMENT_STATUS_RECORDED</v>
      </c>
    </row>
    <row r="4606" spans="1:20" x14ac:dyDescent="0.2">
      <c r="A4606">
        <v>4605</v>
      </c>
      <c r="B4606" t="s">
        <v>17</v>
      </c>
      <c r="C4606" t="s">
        <v>22</v>
      </c>
      <c r="D4606">
        <v>3</v>
      </c>
      <c r="E4606">
        <v>1</v>
      </c>
      <c r="F4606">
        <v>171</v>
      </c>
      <c r="G4606">
        <v>2</v>
      </c>
      <c r="H4606" t="s">
        <v>19</v>
      </c>
      <c r="I4606" t="s">
        <v>15</v>
      </c>
      <c r="J4606">
        <v>6</v>
      </c>
      <c r="K4606">
        <v>5704</v>
      </c>
      <c r="L4606">
        <v>1</v>
      </c>
      <c r="M4606" s="1" t="str">
        <f t="shared" si="568"/>
        <v>SHIP-004605</v>
      </c>
      <c r="N4606" t="str">
        <f t="shared" si="569"/>
        <v>GSITEM-004605</v>
      </c>
      <c r="O4606" t="str">
        <f t="shared" si="570"/>
        <v>GSORD-004605</v>
      </c>
      <c r="P4606" s="1" t="str">
        <f t="shared" si="571"/>
        <v>WH-A</v>
      </c>
      <c r="Q4606" s="1" t="str">
        <f t="shared" si="572"/>
        <v>Delayed</v>
      </c>
      <c r="R4606" s="1" t="str">
        <f t="shared" si="573"/>
        <v>No</v>
      </c>
      <c r="S4606" s="1" t="str">
        <f t="shared" si="574"/>
        <v>ecommerce_shipping</v>
      </c>
      <c r="T4606" s="1" t="str">
        <f t="shared" si="575"/>
        <v>SHIPMENT_STATUS_RECORDED</v>
      </c>
    </row>
    <row r="4607" spans="1:20" x14ac:dyDescent="0.2">
      <c r="A4607">
        <v>4606</v>
      </c>
      <c r="B4607" t="s">
        <v>18</v>
      </c>
      <c r="C4607" t="s">
        <v>22</v>
      </c>
      <c r="D4607">
        <v>5</v>
      </c>
      <c r="E4607">
        <v>2</v>
      </c>
      <c r="F4607">
        <v>178</v>
      </c>
      <c r="G4607">
        <v>5</v>
      </c>
      <c r="H4607" t="s">
        <v>14</v>
      </c>
      <c r="I4607" t="s">
        <v>15</v>
      </c>
      <c r="J4607">
        <v>5</v>
      </c>
      <c r="K4607">
        <v>5167</v>
      </c>
      <c r="L4607">
        <v>0</v>
      </c>
      <c r="M4607" s="1" t="str">
        <f t="shared" si="568"/>
        <v>SHIP-004606</v>
      </c>
      <c r="N4607" t="str">
        <f t="shared" si="569"/>
        <v>GSITEM-004606</v>
      </c>
      <c r="O4607" t="str">
        <f t="shared" si="570"/>
        <v>GSORD-004606</v>
      </c>
      <c r="P4607" s="1" t="str">
        <f t="shared" si="571"/>
        <v>WH-B</v>
      </c>
      <c r="Q4607" s="1" t="str">
        <f t="shared" si="572"/>
        <v>On Time</v>
      </c>
      <c r="R4607" s="1" t="str">
        <f t="shared" si="573"/>
        <v>Yes</v>
      </c>
      <c r="S4607" s="1" t="str">
        <f t="shared" si="574"/>
        <v>ecommerce_shipping</v>
      </c>
      <c r="T4607" s="1" t="str">
        <f t="shared" si="575"/>
        <v>SHIPMENT_STATUS_RECORDED</v>
      </c>
    </row>
    <row r="4608" spans="1:20" x14ac:dyDescent="0.2">
      <c r="A4608">
        <v>4607</v>
      </c>
      <c r="B4608" t="s">
        <v>20</v>
      </c>
      <c r="C4608" t="s">
        <v>22</v>
      </c>
      <c r="D4608">
        <v>3</v>
      </c>
      <c r="E4608">
        <v>1</v>
      </c>
      <c r="F4608">
        <v>233</v>
      </c>
      <c r="G4608">
        <v>2</v>
      </c>
      <c r="H4608" t="s">
        <v>21</v>
      </c>
      <c r="I4608" t="s">
        <v>16</v>
      </c>
      <c r="J4608">
        <v>1</v>
      </c>
      <c r="K4608">
        <v>5073</v>
      </c>
      <c r="L4608">
        <v>1</v>
      </c>
      <c r="M4608" s="1" t="str">
        <f t="shared" si="568"/>
        <v>SHIP-004607</v>
      </c>
      <c r="N4608" t="str">
        <f t="shared" si="569"/>
        <v>GSITEM-004607</v>
      </c>
      <c r="O4608" t="str">
        <f t="shared" si="570"/>
        <v>GSORD-004607</v>
      </c>
      <c r="P4608" s="1" t="str">
        <f t="shared" si="571"/>
        <v>WH-C</v>
      </c>
      <c r="Q4608" s="1" t="str">
        <f t="shared" si="572"/>
        <v>Delayed</v>
      </c>
      <c r="R4608" s="1" t="str">
        <f t="shared" si="573"/>
        <v>No</v>
      </c>
      <c r="S4608" s="1" t="str">
        <f t="shared" si="574"/>
        <v>ecommerce_shipping</v>
      </c>
      <c r="T4608" s="1" t="str">
        <f t="shared" si="575"/>
        <v>SHIPMENT_STATUS_RECORDED</v>
      </c>
    </row>
    <row r="4609" spans="1:20" x14ac:dyDescent="0.2">
      <c r="A4609">
        <v>4608</v>
      </c>
      <c r="B4609" t="s">
        <v>15</v>
      </c>
      <c r="C4609" t="s">
        <v>22</v>
      </c>
      <c r="D4609">
        <v>3</v>
      </c>
      <c r="E4609">
        <v>1</v>
      </c>
      <c r="F4609">
        <v>232</v>
      </c>
      <c r="G4609">
        <v>2</v>
      </c>
      <c r="H4609" t="s">
        <v>19</v>
      </c>
      <c r="I4609" t="s">
        <v>15</v>
      </c>
      <c r="J4609">
        <v>2</v>
      </c>
      <c r="K4609">
        <v>5104</v>
      </c>
      <c r="L4609">
        <v>1</v>
      </c>
      <c r="M4609" s="1" t="str">
        <f t="shared" si="568"/>
        <v>SHIP-004608</v>
      </c>
      <c r="N4609" t="str">
        <f t="shared" si="569"/>
        <v>GSITEM-004608</v>
      </c>
      <c r="O4609" t="str">
        <f t="shared" si="570"/>
        <v>GSORD-004608</v>
      </c>
      <c r="P4609" s="1" t="str">
        <f t="shared" si="571"/>
        <v>WH-F</v>
      </c>
      <c r="Q4609" s="1" t="str">
        <f t="shared" si="572"/>
        <v>Delayed</v>
      </c>
      <c r="R4609" s="1" t="str">
        <f t="shared" si="573"/>
        <v>No</v>
      </c>
      <c r="S4609" s="1" t="str">
        <f t="shared" si="574"/>
        <v>ecommerce_shipping</v>
      </c>
      <c r="T4609" s="1" t="str">
        <f t="shared" si="575"/>
        <v>SHIPMENT_STATUS_RECORDED</v>
      </c>
    </row>
    <row r="4610" spans="1:20" x14ac:dyDescent="0.2">
      <c r="A4610">
        <v>4609</v>
      </c>
      <c r="B4610" t="s">
        <v>12</v>
      </c>
      <c r="C4610" t="s">
        <v>22</v>
      </c>
      <c r="D4610">
        <v>4</v>
      </c>
      <c r="E4610">
        <v>2</v>
      </c>
      <c r="F4610">
        <v>236</v>
      </c>
      <c r="G4610">
        <v>3</v>
      </c>
      <c r="H4610" t="s">
        <v>14</v>
      </c>
      <c r="I4610" t="s">
        <v>15</v>
      </c>
      <c r="J4610">
        <v>1</v>
      </c>
      <c r="K4610">
        <v>4076</v>
      </c>
      <c r="L4610">
        <v>0</v>
      </c>
      <c r="M4610" s="1" t="str">
        <f t="shared" ref="M4610:M4673" si="576">"SHIP-"&amp;TEXT(A4610,"000000")</f>
        <v>SHIP-004609</v>
      </c>
      <c r="N4610" t="str">
        <f t="shared" ref="N4610:N4673" si="577">"GSITEM-"&amp;TEXT(A4610,"000000")</f>
        <v>GSITEM-004609</v>
      </c>
      <c r="O4610" t="str">
        <f t="shared" ref="O4610:O4673" si="578">"GSORD-"&amp;TEXT(A4610,"000000")</f>
        <v>GSORD-004609</v>
      </c>
      <c r="P4610" s="1" t="str">
        <f t="shared" ref="P4610:P4673" si="579">"WH-"&amp;B4610</f>
        <v>WH-D</v>
      </c>
      <c r="Q4610" s="1" t="str">
        <f t="shared" ref="Q4610:Q4673" si="580">IF(L4610=1,"Delayed","On Time")</f>
        <v>On Time</v>
      </c>
      <c r="R4610" s="1" t="str">
        <f t="shared" ref="R4610:R4673" si="581">IF(L4610=0,"Yes","No")</f>
        <v>Yes</v>
      </c>
      <c r="S4610" s="1" t="str">
        <f t="shared" ref="S4610:S4673" si="582">"ecommerce_shipping"</f>
        <v>ecommerce_shipping</v>
      </c>
      <c r="T4610" s="1" t="str">
        <f t="shared" ref="T4610:T4673" si="583">"SHIPMENT_STATUS_RECORDED"</f>
        <v>SHIPMENT_STATUS_RECORDED</v>
      </c>
    </row>
    <row r="4611" spans="1:20" x14ac:dyDescent="0.2">
      <c r="A4611">
        <v>4610</v>
      </c>
      <c r="B4611" t="s">
        <v>15</v>
      </c>
      <c r="C4611" t="s">
        <v>22</v>
      </c>
      <c r="D4611">
        <v>3</v>
      </c>
      <c r="E4611">
        <v>2</v>
      </c>
      <c r="F4611">
        <v>197</v>
      </c>
      <c r="G4611">
        <v>3</v>
      </c>
      <c r="H4611" t="s">
        <v>19</v>
      </c>
      <c r="I4611" t="s">
        <v>15</v>
      </c>
      <c r="J4611">
        <v>3</v>
      </c>
      <c r="K4611">
        <v>4491</v>
      </c>
      <c r="L4611">
        <v>0</v>
      </c>
      <c r="M4611" s="1" t="str">
        <f t="shared" si="576"/>
        <v>SHIP-004610</v>
      </c>
      <c r="N4611" t="str">
        <f t="shared" si="577"/>
        <v>GSITEM-004610</v>
      </c>
      <c r="O4611" t="str">
        <f t="shared" si="578"/>
        <v>GSORD-004610</v>
      </c>
      <c r="P4611" s="1" t="str">
        <f t="shared" si="579"/>
        <v>WH-F</v>
      </c>
      <c r="Q4611" s="1" t="str">
        <f t="shared" si="580"/>
        <v>On Time</v>
      </c>
      <c r="R4611" s="1" t="str">
        <f t="shared" si="581"/>
        <v>Yes</v>
      </c>
      <c r="S4611" s="1" t="str">
        <f t="shared" si="582"/>
        <v>ecommerce_shipping</v>
      </c>
      <c r="T4611" s="1" t="str">
        <f t="shared" si="583"/>
        <v>SHIPMENT_STATUS_RECORDED</v>
      </c>
    </row>
    <row r="4612" spans="1:20" x14ac:dyDescent="0.2">
      <c r="A4612">
        <v>4611</v>
      </c>
      <c r="B4612" t="s">
        <v>17</v>
      </c>
      <c r="C4612" t="s">
        <v>22</v>
      </c>
      <c r="D4612">
        <v>3</v>
      </c>
      <c r="E4612">
        <v>3</v>
      </c>
      <c r="F4612">
        <v>152</v>
      </c>
      <c r="G4612">
        <v>3</v>
      </c>
      <c r="H4612" t="s">
        <v>14</v>
      </c>
      <c r="I4612" t="s">
        <v>16</v>
      </c>
      <c r="J4612">
        <v>6</v>
      </c>
      <c r="K4612">
        <v>5749</v>
      </c>
      <c r="L4612">
        <v>1</v>
      </c>
      <c r="M4612" s="1" t="str">
        <f t="shared" si="576"/>
        <v>SHIP-004611</v>
      </c>
      <c r="N4612" t="str">
        <f t="shared" si="577"/>
        <v>GSITEM-004611</v>
      </c>
      <c r="O4612" t="str">
        <f t="shared" si="578"/>
        <v>GSORD-004611</v>
      </c>
      <c r="P4612" s="1" t="str">
        <f t="shared" si="579"/>
        <v>WH-A</v>
      </c>
      <c r="Q4612" s="1" t="str">
        <f t="shared" si="580"/>
        <v>Delayed</v>
      </c>
      <c r="R4612" s="1" t="str">
        <f t="shared" si="581"/>
        <v>No</v>
      </c>
      <c r="S4612" s="1" t="str">
        <f t="shared" si="582"/>
        <v>ecommerce_shipping</v>
      </c>
      <c r="T4612" s="1" t="str">
        <f t="shared" si="583"/>
        <v>SHIPMENT_STATUS_RECORDED</v>
      </c>
    </row>
    <row r="4613" spans="1:20" x14ac:dyDescent="0.2">
      <c r="A4613">
        <v>4612</v>
      </c>
      <c r="B4613" t="s">
        <v>18</v>
      </c>
      <c r="C4613" t="s">
        <v>22</v>
      </c>
      <c r="D4613">
        <v>3</v>
      </c>
      <c r="E4613">
        <v>4</v>
      </c>
      <c r="F4613">
        <v>219</v>
      </c>
      <c r="G4613">
        <v>2</v>
      </c>
      <c r="H4613" t="s">
        <v>19</v>
      </c>
      <c r="I4613" t="s">
        <v>16</v>
      </c>
      <c r="J4613">
        <v>7</v>
      </c>
      <c r="K4613">
        <v>4883</v>
      </c>
      <c r="L4613">
        <v>1</v>
      </c>
      <c r="M4613" s="1" t="str">
        <f t="shared" si="576"/>
        <v>SHIP-004612</v>
      </c>
      <c r="N4613" t="str">
        <f t="shared" si="577"/>
        <v>GSITEM-004612</v>
      </c>
      <c r="O4613" t="str">
        <f t="shared" si="578"/>
        <v>GSORD-004612</v>
      </c>
      <c r="P4613" s="1" t="str">
        <f t="shared" si="579"/>
        <v>WH-B</v>
      </c>
      <c r="Q4613" s="1" t="str">
        <f t="shared" si="580"/>
        <v>Delayed</v>
      </c>
      <c r="R4613" s="1" t="str">
        <f t="shared" si="581"/>
        <v>No</v>
      </c>
      <c r="S4613" s="1" t="str">
        <f t="shared" si="582"/>
        <v>ecommerce_shipping</v>
      </c>
      <c r="T4613" s="1" t="str">
        <f t="shared" si="583"/>
        <v>SHIPMENT_STATUS_RECORDED</v>
      </c>
    </row>
    <row r="4614" spans="1:20" x14ac:dyDescent="0.2">
      <c r="A4614">
        <v>4613</v>
      </c>
      <c r="B4614" t="s">
        <v>20</v>
      </c>
      <c r="C4614" t="s">
        <v>22</v>
      </c>
      <c r="D4614">
        <v>4</v>
      </c>
      <c r="E4614">
        <v>2</v>
      </c>
      <c r="F4614">
        <v>205</v>
      </c>
      <c r="G4614">
        <v>2</v>
      </c>
      <c r="H4614" t="s">
        <v>14</v>
      </c>
      <c r="I4614" t="s">
        <v>15</v>
      </c>
      <c r="J4614">
        <v>10</v>
      </c>
      <c r="K4614">
        <v>5580</v>
      </c>
      <c r="L4614">
        <v>0</v>
      </c>
      <c r="M4614" s="1" t="str">
        <f t="shared" si="576"/>
        <v>SHIP-004613</v>
      </c>
      <c r="N4614" t="str">
        <f t="shared" si="577"/>
        <v>GSITEM-004613</v>
      </c>
      <c r="O4614" t="str">
        <f t="shared" si="578"/>
        <v>GSORD-004613</v>
      </c>
      <c r="P4614" s="1" t="str">
        <f t="shared" si="579"/>
        <v>WH-C</v>
      </c>
      <c r="Q4614" s="1" t="str">
        <f t="shared" si="580"/>
        <v>On Time</v>
      </c>
      <c r="R4614" s="1" t="str">
        <f t="shared" si="581"/>
        <v>Yes</v>
      </c>
      <c r="S4614" s="1" t="str">
        <f t="shared" si="582"/>
        <v>ecommerce_shipping</v>
      </c>
      <c r="T4614" s="1" t="str">
        <f t="shared" si="583"/>
        <v>SHIPMENT_STATUS_RECORDED</v>
      </c>
    </row>
    <row r="4615" spans="1:20" x14ac:dyDescent="0.2">
      <c r="A4615">
        <v>4614</v>
      </c>
      <c r="B4615" t="s">
        <v>15</v>
      </c>
      <c r="C4615" t="s">
        <v>22</v>
      </c>
      <c r="D4615">
        <v>3</v>
      </c>
      <c r="E4615">
        <v>2</v>
      </c>
      <c r="F4615">
        <v>142</v>
      </c>
      <c r="G4615">
        <v>2</v>
      </c>
      <c r="H4615" t="s">
        <v>14</v>
      </c>
      <c r="I4615" t="s">
        <v>16</v>
      </c>
      <c r="J4615">
        <v>7</v>
      </c>
      <c r="K4615">
        <v>4082</v>
      </c>
      <c r="L4615">
        <v>0</v>
      </c>
      <c r="M4615" s="1" t="str">
        <f t="shared" si="576"/>
        <v>SHIP-004614</v>
      </c>
      <c r="N4615" t="str">
        <f t="shared" si="577"/>
        <v>GSITEM-004614</v>
      </c>
      <c r="O4615" t="str">
        <f t="shared" si="578"/>
        <v>GSORD-004614</v>
      </c>
      <c r="P4615" s="1" t="str">
        <f t="shared" si="579"/>
        <v>WH-F</v>
      </c>
      <c r="Q4615" s="1" t="str">
        <f t="shared" si="580"/>
        <v>On Time</v>
      </c>
      <c r="R4615" s="1" t="str">
        <f t="shared" si="581"/>
        <v>Yes</v>
      </c>
      <c r="S4615" s="1" t="str">
        <f t="shared" si="582"/>
        <v>ecommerce_shipping</v>
      </c>
      <c r="T4615" s="1" t="str">
        <f t="shared" si="583"/>
        <v>SHIPMENT_STATUS_RECORDED</v>
      </c>
    </row>
    <row r="4616" spans="1:20" x14ac:dyDescent="0.2">
      <c r="A4616">
        <v>4615</v>
      </c>
      <c r="B4616" t="s">
        <v>12</v>
      </c>
      <c r="C4616" t="s">
        <v>22</v>
      </c>
      <c r="D4616">
        <v>6</v>
      </c>
      <c r="E4616">
        <v>4</v>
      </c>
      <c r="F4616">
        <v>112</v>
      </c>
      <c r="G4616">
        <v>4</v>
      </c>
      <c r="H4616" t="s">
        <v>19</v>
      </c>
      <c r="I4616" t="s">
        <v>15</v>
      </c>
      <c r="J4616">
        <v>9</v>
      </c>
      <c r="K4616">
        <v>4005</v>
      </c>
      <c r="L4616">
        <v>1</v>
      </c>
      <c r="M4616" s="1" t="str">
        <f t="shared" si="576"/>
        <v>SHIP-004615</v>
      </c>
      <c r="N4616" t="str">
        <f t="shared" si="577"/>
        <v>GSITEM-004615</v>
      </c>
      <c r="O4616" t="str">
        <f t="shared" si="578"/>
        <v>GSORD-004615</v>
      </c>
      <c r="P4616" s="1" t="str">
        <f t="shared" si="579"/>
        <v>WH-D</v>
      </c>
      <c r="Q4616" s="1" t="str">
        <f t="shared" si="580"/>
        <v>Delayed</v>
      </c>
      <c r="R4616" s="1" t="str">
        <f t="shared" si="581"/>
        <v>No</v>
      </c>
      <c r="S4616" s="1" t="str">
        <f t="shared" si="582"/>
        <v>ecommerce_shipping</v>
      </c>
      <c r="T4616" s="1" t="str">
        <f t="shared" si="583"/>
        <v>SHIPMENT_STATUS_RECORDED</v>
      </c>
    </row>
    <row r="4617" spans="1:20" x14ac:dyDescent="0.2">
      <c r="A4617">
        <v>4616</v>
      </c>
      <c r="B4617" t="s">
        <v>15</v>
      </c>
      <c r="C4617" t="s">
        <v>22</v>
      </c>
      <c r="D4617">
        <v>2</v>
      </c>
      <c r="E4617">
        <v>2</v>
      </c>
      <c r="F4617">
        <v>254</v>
      </c>
      <c r="G4617">
        <v>2</v>
      </c>
      <c r="H4617" t="s">
        <v>14</v>
      </c>
      <c r="I4617" t="s">
        <v>15</v>
      </c>
      <c r="J4617">
        <v>8</v>
      </c>
      <c r="K4617">
        <v>5827</v>
      </c>
      <c r="L4617">
        <v>0</v>
      </c>
      <c r="M4617" s="1" t="str">
        <f t="shared" si="576"/>
        <v>SHIP-004616</v>
      </c>
      <c r="N4617" t="str">
        <f t="shared" si="577"/>
        <v>GSITEM-004616</v>
      </c>
      <c r="O4617" t="str">
        <f t="shared" si="578"/>
        <v>GSORD-004616</v>
      </c>
      <c r="P4617" s="1" t="str">
        <f t="shared" si="579"/>
        <v>WH-F</v>
      </c>
      <c r="Q4617" s="1" t="str">
        <f t="shared" si="580"/>
        <v>On Time</v>
      </c>
      <c r="R4617" s="1" t="str">
        <f t="shared" si="581"/>
        <v>Yes</v>
      </c>
      <c r="S4617" s="1" t="str">
        <f t="shared" si="582"/>
        <v>ecommerce_shipping</v>
      </c>
      <c r="T4617" s="1" t="str">
        <f t="shared" si="583"/>
        <v>SHIPMENT_STATUS_RECORDED</v>
      </c>
    </row>
    <row r="4618" spans="1:20" x14ac:dyDescent="0.2">
      <c r="A4618">
        <v>4617</v>
      </c>
      <c r="B4618" t="s">
        <v>17</v>
      </c>
      <c r="C4618" t="s">
        <v>22</v>
      </c>
      <c r="D4618">
        <v>4</v>
      </c>
      <c r="E4618">
        <v>3</v>
      </c>
      <c r="F4618">
        <v>256</v>
      </c>
      <c r="G4618">
        <v>3</v>
      </c>
      <c r="H4618" t="s">
        <v>21</v>
      </c>
      <c r="I4618" t="s">
        <v>15</v>
      </c>
      <c r="J4618">
        <v>1</v>
      </c>
      <c r="K4618">
        <v>4323</v>
      </c>
      <c r="L4618">
        <v>0</v>
      </c>
      <c r="M4618" s="1" t="str">
        <f t="shared" si="576"/>
        <v>SHIP-004617</v>
      </c>
      <c r="N4618" t="str">
        <f t="shared" si="577"/>
        <v>GSITEM-004617</v>
      </c>
      <c r="O4618" t="str">
        <f t="shared" si="578"/>
        <v>GSORD-004617</v>
      </c>
      <c r="P4618" s="1" t="str">
        <f t="shared" si="579"/>
        <v>WH-A</v>
      </c>
      <c r="Q4618" s="1" t="str">
        <f t="shared" si="580"/>
        <v>On Time</v>
      </c>
      <c r="R4618" s="1" t="str">
        <f t="shared" si="581"/>
        <v>Yes</v>
      </c>
      <c r="S4618" s="1" t="str">
        <f t="shared" si="582"/>
        <v>ecommerce_shipping</v>
      </c>
      <c r="T4618" s="1" t="str">
        <f t="shared" si="583"/>
        <v>SHIPMENT_STATUS_RECORDED</v>
      </c>
    </row>
    <row r="4619" spans="1:20" x14ac:dyDescent="0.2">
      <c r="A4619">
        <v>4618</v>
      </c>
      <c r="B4619" t="s">
        <v>18</v>
      </c>
      <c r="C4619" t="s">
        <v>22</v>
      </c>
      <c r="D4619">
        <v>4</v>
      </c>
      <c r="E4619">
        <v>4</v>
      </c>
      <c r="F4619">
        <v>168</v>
      </c>
      <c r="G4619">
        <v>4</v>
      </c>
      <c r="H4619" t="s">
        <v>19</v>
      </c>
      <c r="I4619" t="s">
        <v>15</v>
      </c>
      <c r="J4619">
        <v>4</v>
      </c>
      <c r="K4619">
        <v>4676</v>
      </c>
      <c r="L4619">
        <v>0</v>
      </c>
      <c r="M4619" s="1" t="str">
        <f t="shared" si="576"/>
        <v>SHIP-004618</v>
      </c>
      <c r="N4619" t="str">
        <f t="shared" si="577"/>
        <v>GSITEM-004618</v>
      </c>
      <c r="O4619" t="str">
        <f t="shared" si="578"/>
        <v>GSORD-004618</v>
      </c>
      <c r="P4619" s="1" t="str">
        <f t="shared" si="579"/>
        <v>WH-B</v>
      </c>
      <c r="Q4619" s="1" t="str">
        <f t="shared" si="580"/>
        <v>On Time</v>
      </c>
      <c r="R4619" s="1" t="str">
        <f t="shared" si="581"/>
        <v>Yes</v>
      </c>
      <c r="S4619" s="1" t="str">
        <f t="shared" si="582"/>
        <v>ecommerce_shipping</v>
      </c>
      <c r="T4619" s="1" t="str">
        <f t="shared" si="583"/>
        <v>SHIPMENT_STATUS_RECORDED</v>
      </c>
    </row>
    <row r="4620" spans="1:20" x14ac:dyDescent="0.2">
      <c r="A4620">
        <v>4619</v>
      </c>
      <c r="B4620" t="s">
        <v>20</v>
      </c>
      <c r="C4620" t="s">
        <v>22</v>
      </c>
      <c r="D4620">
        <v>3</v>
      </c>
      <c r="E4620">
        <v>4</v>
      </c>
      <c r="F4620">
        <v>171</v>
      </c>
      <c r="G4620">
        <v>3</v>
      </c>
      <c r="H4620" t="s">
        <v>14</v>
      </c>
      <c r="I4620" t="s">
        <v>15</v>
      </c>
      <c r="J4620">
        <v>5</v>
      </c>
      <c r="K4620">
        <v>5872</v>
      </c>
      <c r="L4620">
        <v>0</v>
      </c>
      <c r="M4620" s="1" t="str">
        <f t="shared" si="576"/>
        <v>SHIP-004619</v>
      </c>
      <c r="N4620" t="str">
        <f t="shared" si="577"/>
        <v>GSITEM-004619</v>
      </c>
      <c r="O4620" t="str">
        <f t="shared" si="578"/>
        <v>GSORD-004619</v>
      </c>
      <c r="P4620" s="1" t="str">
        <f t="shared" si="579"/>
        <v>WH-C</v>
      </c>
      <c r="Q4620" s="1" t="str">
        <f t="shared" si="580"/>
        <v>On Time</v>
      </c>
      <c r="R4620" s="1" t="str">
        <f t="shared" si="581"/>
        <v>Yes</v>
      </c>
      <c r="S4620" s="1" t="str">
        <f t="shared" si="582"/>
        <v>ecommerce_shipping</v>
      </c>
      <c r="T4620" s="1" t="str">
        <f t="shared" si="583"/>
        <v>SHIPMENT_STATUS_RECORDED</v>
      </c>
    </row>
    <row r="4621" spans="1:20" x14ac:dyDescent="0.2">
      <c r="A4621">
        <v>4620</v>
      </c>
      <c r="B4621" t="s">
        <v>15</v>
      </c>
      <c r="C4621" t="s">
        <v>22</v>
      </c>
      <c r="D4621">
        <v>6</v>
      </c>
      <c r="E4621">
        <v>5</v>
      </c>
      <c r="F4621">
        <v>215</v>
      </c>
      <c r="G4621">
        <v>4</v>
      </c>
      <c r="H4621" t="s">
        <v>19</v>
      </c>
      <c r="I4621" t="s">
        <v>16</v>
      </c>
      <c r="J4621">
        <v>5</v>
      </c>
      <c r="K4621">
        <v>5409</v>
      </c>
      <c r="L4621">
        <v>1</v>
      </c>
      <c r="M4621" s="1" t="str">
        <f t="shared" si="576"/>
        <v>SHIP-004620</v>
      </c>
      <c r="N4621" t="str">
        <f t="shared" si="577"/>
        <v>GSITEM-004620</v>
      </c>
      <c r="O4621" t="str">
        <f t="shared" si="578"/>
        <v>GSORD-004620</v>
      </c>
      <c r="P4621" s="1" t="str">
        <f t="shared" si="579"/>
        <v>WH-F</v>
      </c>
      <c r="Q4621" s="1" t="str">
        <f t="shared" si="580"/>
        <v>Delayed</v>
      </c>
      <c r="R4621" s="1" t="str">
        <f t="shared" si="581"/>
        <v>No</v>
      </c>
      <c r="S4621" s="1" t="str">
        <f t="shared" si="582"/>
        <v>ecommerce_shipping</v>
      </c>
      <c r="T4621" s="1" t="str">
        <f t="shared" si="583"/>
        <v>SHIPMENT_STATUS_RECORDED</v>
      </c>
    </row>
    <row r="4622" spans="1:20" x14ac:dyDescent="0.2">
      <c r="A4622">
        <v>4621</v>
      </c>
      <c r="B4622" t="s">
        <v>12</v>
      </c>
      <c r="C4622" t="s">
        <v>22</v>
      </c>
      <c r="D4622">
        <v>3</v>
      </c>
      <c r="E4622">
        <v>3</v>
      </c>
      <c r="F4622">
        <v>169</v>
      </c>
      <c r="G4622">
        <v>3</v>
      </c>
      <c r="H4622" t="s">
        <v>14</v>
      </c>
      <c r="I4622" t="s">
        <v>15</v>
      </c>
      <c r="J4622">
        <v>9</v>
      </c>
      <c r="K4622">
        <v>4317</v>
      </c>
      <c r="L4622">
        <v>1</v>
      </c>
      <c r="M4622" s="1" t="str">
        <f t="shared" si="576"/>
        <v>SHIP-004621</v>
      </c>
      <c r="N4622" t="str">
        <f t="shared" si="577"/>
        <v>GSITEM-004621</v>
      </c>
      <c r="O4622" t="str">
        <f t="shared" si="578"/>
        <v>GSORD-004621</v>
      </c>
      <c r="P4622" s="1" t="str">
        <f t="shared" si="579"/>
        <v>WH-D</v>
      </c>
      <c r="Q4622" s="1" t="str">
        <f t="shared" si="580"/>
        <v>Delayed</v>
      </c>
      <c r="R4622" s="1" t="str">
        <f t="shared" si="581"/>
        <v>No</v>
      </c>
      <c r="S4622" s="1" t="str">
        <f t="shared" si="582"/>
        <v>ecommerce_shipping</v>
      </c>
      <c r="T4622" s="1" t="str">
        <f t="shared" si="583"/>
        <v>SHIPMENT_STATUS_RECORDED</v>
      </c>
    </row>
    <row r="4623" spans="1:20" x14ac:dyDescent="0.2">
      <c r="A4623">
        <v>4622</v>
      </c>
      <c r="B4623" t="s">
        <v>15</v>
      </c>
      <c r="C4623" t="s">
        <v>22</v>
      </c>
      <c r="D4623">
        <v>3</v>
      </c>
      <c r="E4623">
        <v>3</v>
      </c>
      <c r="F4623">
        <v>149</v>
      </c>
      <c r="G4623">
        <v>4</v>
      </c>
      <c r="H4623" t="s">
        <v>19</v>
      </c>
      <c r="I4623" t="s">
        <v>15</v>
      </c>
      <c r="J4623">
        <v>3</v>
      </c>
      <c r="K4623">
        <v>5944</v>
      </c>
      <c r="L4623">
        <v>1</v>
      </c>
      <c r="M4623" s="1" t="str">
        <f t="shared" si="576"/>
        <v>SHIP-004622</v>
      </c>
      <c r="N4623" t="str">
        <f t="shared" si="577"/>
        <v>GSITEM-004622</v>
      </c>
      <c r="O4623" t="str">
        <f t="shared" si="578"/>
        <v>GSORD-004622</v>
      </c>
      <c r="P4623" s="1" t="str">
        <f t="shared" si="579"/>
        <v>WH-F</v>
      </c>
      <c r="Q4623" s="1" t="str">
        <f t="shared" si="580"/>
        <v>Delayed</v>
      </c>
      <c r="R4623" s="1" t="str">
        <f t="shared" si="581"/>
        <v>No</v>
      </c>
      <c r="S4623" s="1" t="str">
        <f t="shared" si="582"/>
        <v>ecommerce_shipping</v>
      </c>
      <c r="T4623" s="1" t="str">
        <f t="shared" si="583"/>
        <v>SHIPMENT_STATUS_RECORDED</v>
      </c>
    </row>
    <row r="4624" spans="1:20" x14ac:dyDescent="0.2">
      <c r="A4624">
        <v>4623</v>
      </c>
      <c r="B4624" t="s">
        <v>17</v>
      </c>
      <c r="C4624" t="s">
        <v>22</v>
      </c>
      <c r="D4624">
        <v>4</v>
      </c>
      <c r="E4624">
        <v>1</v>
      </c>
      <c r="F4624">
        <v>223</v>
      </c>
      <c r="G4624">
        <v>3</v>
      </c>
      <c r="H4624" t="s">
        <v>14</v>
      </c>
      <c r="I4624" t="s">
        <v>15</v>
      </c>
      <c r="J4624">
        <v>9</v>
      </c>
      <c r="K4624">
        <v>4832</v>
      </c>
      <c r="L4624">
        <v>0</v>
      </c>
      <c r="M4624" s="1" t="str">
        <f t="shared" si="576"/>
        <v>SHIP-004623</v>
      </c>
      <c r="N4624" t="str">
        <f t="shared" si="577"/>
        <v>GSITEM-004623</v>
      </c>
      <c r="O4624" t="str">
        <f t="shared" si="578"/>
        <v>GSORD-004623</v>
      </c>
      <c r="P4624" s="1" t="str">
        <f t="shared" si="579"/>
        <v>WH-A</v>
      </c>
      <c r="Q4624" s="1" t="str">
        <f t="shared" si="580"/>
        <v>On Time</v>
      </c>
      <c r="R4624" s="1" t="str">
        <f t="shared" si="581"/>
        <v>Yes</v>
      </c>
      <c r="S4624" s="1" t="str">
        <f t="shared" si="582"/>
        <v>ecommerce_shipping</v>
      </c>
      <c r="T4624" s="1" t="str">
        <f t="shared" si="583"/>
        <v>SHIPMENT_STATUS_RECORDED</v>
      </c>
    </row>
    <row r="4625" spans="1:20" x14ac:dyDescent="0.2">
      <c r="A4625">
        <v>4624</v>
      </c>
      <c r="B4625" t="s">
        <v>18</v>
      </c>
      <c r="C4625" t="s">
        <v>22</v>
      </c>
      <c r="D4625">
        <v>5</v>
      </c>
      <c r="E4625">
        <v>3</v>
      </c>
      <c r="F4625">
        <v>224</v>
      </c>
      <c r="G4625">
        <v>2</v>
      </c>
      <c r="H4625" t="s">
        <v>14</v>
      </c>
      <c r="I4625" t="s">
        <v>16</v>
      </c>
      <c r="J4625">
        <v>6</v>
      </c>
      <c r="K4625">
        <v>5962</v>
      </c>
      <c r="L4625">
        <v>1</v>
      </c>
      <c r="M4625" s="1" t="str">
        <f t="shared" si="576"/>
        <v>SHIP-004624</v>
      </c>
      <c r="N4625" t="str">
        <f t="shared" si="577"/>
        <v>GSITEM-004624</v>
      </c>
      <c r="O4625" t="str">
        <f t="shared" si="578"/>
        <v>GSORD-004624</v>
      </c>
      <c r="P4625" s="1" t="str">
        <f t="shared" si="579"/>
        <v>WH-B</v>
      </c>
      <c r="Q4625" s="1" t="str">
        <f t="shared" si="580"/>
        <v>Delayed</v>
      </c>
      <c r="R4625" s="1" t="str">
        <f t="shared" si="581"/>
        <v>No</v>
      </c>
      <c r="S4625" s="1" t="str">
        <f t="shared" si="582"/>
        <v>ecommerce_shipping</v>
      </c>
      <c r="T4625" s="1" t="str">
        <f t="shared" si="583"/>
        <v>SHIPMENT_STATUS_RECORDED</v>
      </c>
    </row>
    <row r="4626" spans="1:20" x14ac:dyDescent="0.2">
      <c r="A4626">
        <v>4625</v>
      </c>
      <c r="B4626" t="s">
        <v>20</v>
      </c>
      <c r="C4626" t="s">
        <v>22</v>
      </c>
      <c r="D4626">
        <v>2</v>
      </c>
      <c r="E4626">
        <v>5</v>
      </c>
      <c r="F4626">
        <v>186</v>
      </c>
      <c r="G4626">
        <v>2</v>
      </c>
      <c r="H4626" t="s">
        <v>19</v>
      </c>
      <c r="I4626" t="s">
        <v>16</v>
      </c>
      <c r="J4626">
        <v>10</v>
      </c>
      <c r="K4626">
        <v>4506</v>
      </c>
      <c r="L4626">
        <v>0</v>
      </c>
      <c r="M4626" s="1" t="str">
        <f t="shared" si="576"/>
        <v>SHIP-004625</v>
      </c>
      <c r="N4626" t="str">
        <f t="shared" si="577"/>
        <v>GSITEM-004625</v>
      </c>
      <c r="O4626" t="str">
        <f t="shared" si="578"/>
        <v>GSORD-004625</v>
      </c>
      <c r="P4626" s="1" t="str">
        <f t="shared" si="579"/>
        <v>WH-C</v>
      </c>
      <c r="Q4626" s="1" t="str">
        <f t="shared" si="580"/>
        <v>On Time</v>
      </c>
      <c r="R4626" s="1" t="str">
        <f t="shared" si="581"/>
        <v>Yes</v>
      </c>
      <c r="S4626" s="1" t="str">
        <f t="shared" si="582"/>
        <v>ecommerce_shipping</v>
      </c>
      <c r="T4626" s="1" t="str">
        <f t="shared" si="583"/>
        <v>SHIPMENT_STATUS_RECORDED</v>
      </c>
    </row>
    <row r="4627" spans="1:20" x14ac:dyDescent="0.2">
      <c r="A4627">
        <v>4626</v>
      </c>
      <c r="B4627" t="s">
        <v>15</v>
      </c>
      <c r="C4627" t="s">
        <v>22</v>
      </c>
      <c r="D4627">
        <v>4</v>
      </c>
      <c r="E4627">
        <v>4</v>
      </c>
      <c r="F4627">
        <v>184</v>
      </c>
      <c r="G4627">
        <v>3</v>
      </c>
      <c r="H4627" t="s">
        <v>19</v>
      </c>
      <c r="I4627" t="s">
        <v>15</v>
      </c>
      <c r="J4627">
        <v>2</v>
      </c>
      <c r="K4627">
        <v>5381</v>
      </c>
      <c r="L4627">
        <v>0</v>
      </c>
      <c r="M4627" s="1" t="str">
        <f t="shared" si="576"/>
        <v>SHIP-004626</v>
      </c>
      <c r="N4627" t="str">
        <f t="shared" si="577"/>
        <v>GSITEM-004626</v>
      </c>
      <c r="O4627" t="str">
        <f t="shared" si="578"/>
        <v>GSORD-004626</v>
      </c>
      <c r="P4627" s="1" t="str">
        <f t="shared" si="579"/>
        <v>WH-F</v>
      </c>
      <c r="Q4627" s="1" t="str">
        <f t="shared" si="580"/>
        <v>On Time</v>
      </c>
      <c r="R4627" s="1" t="str">
        <f t="shared" si="581"/>
        <v>Yes</v>
      </c>
      <c r="S4627" s="1" t="str">
        <f t="shared" si="582"/>
        <v>ecommerce_shipping</v>
      </c>
      <c r="T4627" s="1" t="str">
        <f t="shared" si="583"/>
        <v>SHIPMENT_STATUS_RECORDED</v>
      </c>
    </row>
    <row r="4628" spans="1:20" x14ac:dyDescent="0.2">
      <c r="A4628">
        <v>4627</v>
      </c>
      <c r="B4628" t="s">
        <v>12</v>
      </c>
      <c r="C4628" t="s">
        <v>22</v>
      </c>
      <c r="D4628">
        <v>3</v>
      </c>
      <c r="E4628">
        <v>1</v>
      </c>
      <c r="F4628">
        <v>152</v>
      </c>
      <c r="G4628">
        <v>3</v>
      </c>
      <c r="H4628" t="s">
        <v>14</v>
      </c>
      <c r="I4628" t="s">
        <v>15</v>
      </c>
      <c r="J4628">
        <v>3</v>
      </c>
      <c r="K4628">
        <v>5839</v>
      </c>
      <c r="L4628">
        <v>1</v>
      </c>
      <c r="M4628" s="1" t="str">
        <f t="shared" si="576"/>
        <v>SHIP-004627</v>
      </c>
      <c r="N4628" t="str">
        <f t="shared" si="577"/>
        <v>GSITEM-004627</v>
      </c>
      <c r="O4628" t="str">
        <f t="shared" si="578"/>
        <v>GSORD-004627</v>
      </c>
      <c r="P4628" s="1" t="str">
        <f t="shared" si="579"/>
        <v>WH-D</v>
      </c>
      <c r="Q4628" s="1" t="str">
        <f t="shared" si="580"/>
        <v>Delayed</v>
      </c>
      <c r="R4628" s="1" t="str">
        <f t="shared" si="581"/>
        <v>No</v>
      </c>
      <c r="S4628" s="1" t="str">
        <f t="shared" si="582"/>
        <v>ecommerce_shipping</v>
      </c>
      <c r="T4628" s="1" t="str">
        <f t="shared" si="583"/>
        <v>SHIPMENT_STATUS_RECORDED</v>
      </c>
    </row>
    <row r="4629" spans="1:20" x14ac:dyDescent="0.2">
      <c r="A4629">
        <v>4628</v>
      </c>
      <c r="B4629" t="s">
        <v>15</v>
      </c>
      <c r="C4629" t="s">
        <v>22</v>
      </c>
      <c r="D4629">
        <v>5</v>
      </c>
      <c r="E4629">
        <v>3</v>
      </c>
      <c r="F4629">
        <v>249</v>
      </c>
      <c r="G4629">
        <v>2</v>
      </c>
      <c r="H4629" t="s">
        <v>14</v>
      </c>
      <c r="I4629" t="s">
        <v>15</v>
      </c>
      <c r="J4629">
        <v>9</v>
      </c>
      <c r="K4629">
        <v>4568</v>
      </c>
      <c r="L4629">
        <v>0</v>
      </c>
      <c r="M4629" s="1" t="str">
        <f t="shared" si="576"/>
        <v>SHIP-004628</v>
      </c>
      <c r="N4629" t="str">
        <f t="shared" si="577"/>
        <v>GSITEM-004628</v>
      </c>
      <c r="O4629" t="str">
        <f t="shared" si="578"/>
        <v>GSORD-004628</v>
      </c>
      <c r="P4629" s="1" t="str">
        <f t="shared" si="579"/>
        <v>WH-F</v>
      </c>
      <c r="Q4629" s="1" t="str">
        <f t="shared" si="580"/>
        <v>On Time</v>
      </c>
      <c r="R4629" s="1" t="str">
        <f t="shared" si="581"/>
        <v>Yes</v>
      </c>
      <c r="S4629" s="1" t="str">
        <f t="shared" si="582"/>
        <v>ecommerce_shipping</v>
      </c>
      <c r="T4629" s="1" t="str">
        <f t="shared" si="583"/>
        <v>SHIPMENT_STATUS_RECORDED</v>
      </c>
    </row>
    <row r="4630" spans="1:20" x14ac:dyDescent="0.2">
      <c r="A4630">
        <v>4629</v>
      </c>
      <c r="B4630" t="s">
        <v>17</v>
      </c>
      <c r="C4630" t="s">
        <v>22</v>
      </c>
      <c r="D4630">
        <v>3</v>
      </c>
      <c r="E4630">
        <v>3</v>
      </c>
      <c r="F4630">
        <v>173</v>
      </c>
      <c r="G4630">
        <v>5</v>
      </c>
      <c r="H4630" t="s">
        <v>19</v>
      </c>
      <c r="I4630" t="s">
        <v>15</v>
      </c>
      <c r="J4630">
        <v>10</v>
      </c>
      <c r="K4630">
        <v>5840</v>
      </c>
      <c r="L4630">
        <v>0</v>
      </c>
      <c r="M4630" s="1" t="str">
        <f t="shared" si="576"/>
        <v>SHIP-004629</v>
      </c>
      <c r="N4630" t="str">
        <f t="shared" si="577"/>
        <v>GSITEM-004629</v>
      </c>
      <c r="O4630" t="str">
        <f t="shared" si="578"/>
        <v>GSORD-004629</v>
      </c>
      <c r="P4630" s="1" t="str">
        <f t="shared" si="579"/>
        <v>WH-A</v>
      </c>
      <c r="Q4630" s="1" t="str">
        <f t="shared" si="580"/>
        <v>On Time</v>
      </c>
      <c r="R4630" s="1" t="str">
        <f t="shared" si="581"/>
        <v>Yes</v>
      </c>
      <c r="S4630" s="1" t="str">
        <f t="shared" si="582"/>
        <v>ecommerce_shipping</v>
      </c>
      <c r="T4630" s="1" t="str">
        <f t="shared" si="583"/>
        <v>SHIPMENT_STATUS_RECORDED</v>
      </c>
    </row>
    <row r="4631" spans="1:20" x14ac:dyDescent="0.2">
      <c r="A4631">
        <v>4630</v>
      </c>
      <c r="B4631" t="s">
        <v>18</v>
      </c>
      <c r="C4631" t="s">
        <v>22</v>
      </c>
      <c r="D4631">
        <v>5</v>
      </c>
      <c r="E4631">
        <v>5</v>
      </c>
      <c r="F4631">
        <v>167</v>
      </c>
      <c r="G4631">
        <v>2</v>
      </c>
      <c r="H4631" t="s">
        <v>19</v>
      </c>
      <c r="I4631" t="s">
        <v>16</v>
      </c>
      <c r="J4631">
        <v>2</v>
      </c>
      <c r="K4631">
        <v>5908</v>
      </c>
      <c r="L4631">
        <v>0</v>
      </c>
      <c r="M4631" s="1" t="str">
        <f t="shared" si="576"/>
        <v>SHIP-004630</v>
      </c>
      <c r="N4631" t="str">
        <f t="shared" si="577"/>
        <v>GSITEM-004630</v>
      </c>
      <c r="O4631" t="str">
        <f t="shared" si="578"/>
        <v>GSORD-004630</v>
      </c>
      <c r="P4631" s="1" t="str">
        <f t="shared" si="579"/>
        <v>WH-B</v>
      </c>
      <c r="Q4631" s="1" t="str">
        <f t="shared" si="580"/>
        <v>On Time</v>
      </c>
      <c r="R4631" s="1" t="str">
        <f t="shared" si="581"/>
        <v>Yes</v>
      </c>
      <c r="S4631" s="1" t="str">
        <f t="shared" si="582"/>
        <v>ecommerce_shipping</v>
      </c>
      <c r="T4631" s="1" t="str">
        <f t="shared" si="583"/>
        <v>SHIPMENT_STATUS_RECORDED</v>
      </c>
    </row>
    <row r="4632" spans="1:20" x14ac:dyDescent="0.2">
      <c r="A4632">
        <v>4631</v>
      </c>
      <c r="B4632" t="s">
        <v>20</v>
      </c>
      <c r="C4632" t="s">
        <v>22</v>
      </c>
      <c r="D4632">
        <v>5</v>
      </c>
      <c r="E4632">
        <v>2</v>
      </c>
      <c r="F4632">
        <v>230</v>
      </c>
      <c r="G4632">
        <v>2</v>
      </c>
      <c r="H4632" t="s">
        <v>19</v>
      </c>
      <c r="I4632" t="s">
        <v>16</v>
      </c>
      <c r="J4632">
        <v>9</v>
      </c>
      <c r="K4632">
        <v>4483</v>
      </c>
      <c r="L4632">
        <v>0</v>
      </c>
      <c r="M4632" s="1" t="str">
        <f t="shared" si="576"/>
        <v>SHIP-004631</v>
      </c>
      <c r="N4632" t="str">
        <f t="shared" si="577"/>
        <v>GSITEM-004631</v>
      </c>
      <c r="O4632" t="str">
        <f t="shared" si="578"/>
        <v>GSORD-004631</v>
      </c>
      <c r="P4632" s="1" t="str">
        <f t="shared" si="579"/>
        <v>WH-C</v>
      </c>
      <c r="Q4632" s="1" t="str">
        <f t="shared" si="580"/>
        <v>On Time</v>
      </c>
      <c r="R4632" s="1" t="str">
        <f t="shared" si="581"/>
        <v>Yes</v>
      </c>
      <c r="S4632" s="1" t="str">
        <f t="shared" si="582"/>
        <v>ecommerce_shipping</v>
      </c>
      <c r="T4632" s="1" t="str">
        <f t="shared" si="583"/>
        <v>SHIPMENT_STATUS_RECORDED</v>
      </c>
    </row>
    <row r="4633" spans="1:20" x14ac:dyDescent="0.2">
      <c r="A4633">
        <v>4632</v>
      </c>
      <c r="B4633" t="s">
        <v>15</v>
      </c>
      <c r="C4633" t="s">
        <v>23</v>
      </c>
      <c r="D4633">
        <v>5</v>
      </c>
      <c r="E4633">
        <v>3</v>
      </c>
      <c r="F4633">
        <v>237</v>
      </c>
      <c r="G4633">
        <v>3</v>
      </c>
      <c r="H4633" t="s">
        <v>14</v>
      </c>
      <c r="I4633" t="s">
        <v>15</v>
      </c>
      <c r="J4633">
        <v>8</v>
      </c>
      <c r="K4633">
        <v>5131</v>
      </c>
      <c r="L4633">
        <v>0</v>
      </c>
      <c r="M4633" s="1" t="str">
        <f t="shared" si="576"/>
        <v>SHIP-004632</v>
      </c>
      <c r="N4633" t="str">
        <f t="shared" si="577"/>
        <v>GSITEM-004632</v>
      </c>
      <c r="O4633" t="str">
        <f t="shared" si="578"/>
        <v>GSORD-004632</v>
      </c>
      <c r="P4633" s="1" t="str">
        <f t="shared" si="579"/>
        <v>WH-F</v>
      </c>
      <c r="Q4633" s="1" t="str">
        <f t="shared" si="580"/>
        <v>On Time</v>
      </c>
      <c r="R4633" s="1" t="str">
        <f t="shared" si="581"/>
        <v>Yes</v>
      </c>
      <c r="S4633" s="1" t="str">
        <f t="shared" si="582"/>
        <v>ecommerce_shipping</v>
      </c>
      <c r="T4633" s="1" t="str">
        <f t="shared" si="583"/>
        <v>SHIPMENT_STATUS_RECORDED</v>
      </c>
    </row>
    <row r="4634" spans="1:20" x14ac:dyDescent="0.2">
      <c r="A4634">
        <v>4633</v>
      </c>
      <c r="B4634" t="s">
        <v>12</v>
      </c>
      <c r="C4634" t="s">
        <v>23</v>
      </c>
      <c r="D4634">
        <v>3</v>
      </c>
      <c r="E4634">
        <v>4</v>
      </c>
      <c r="F4634">
        <v>202</v>
      </c>
      <c r="G4634">
        <v>5</v>
      </c>
      <c r="H4634" t="s">
        <v>21</v>
      </c>
      <c r="I4634" t="s">
        <v>16</v>
      </c>
      <c r="J4634">
        <v>5</v>
      </c>
      <c r="K4634">
        <v>4632</v>
      </c>
      <c r="L4634">
        <v>0</v>
      </c>
      <c r="M4634" s="1" t="str">
        <f t="shared" si="576"/>
        <v>SHIP-004633</v>
      </c>
      <c r="N4634" t="str">
        <f t="shared" si="577"/>
        <v>GSITEM-004633</v>
      </c>
      <c r="O4634" t="str">
        <f t="shared" si="578"/>
        <v>GSORD-004633</v>
      </c>
      <c r="P4634" s="1" t="str">
        <f t="shared" si="579"/>
        <v>WH-D</v>
      </c>
      <c r="Q4634" s="1" t="str">
        <f t="shared" si="580"/>
        <v>On Time</v>
      </c>
      <c r="R4634" s="1" t="str">
        <f t="shared" si="581"/>
        <v>Yes</v>
      </c>
      <c r="S4634" s="1" t="str">
        <f t="shared" si="582"/>
        <v>ecommerce_shipping</v>
      </c>
      <c r="T4634" s="1" t="str">
        <f t="shared" si="583"/>
        <v>SHIPMENT_STATUS_RECORDED</v>
      </c>
    </row>
    <row r="4635" spans="1:20" x14ac:dyDescent="0.2">
      <c r="A4635">
        <v>4634</v>
      </c>
      <c r="B4635" t="s">
        <v>15</v>
      </c>
      <c r="C4635" t="s">
        <v>23</v>
      </c>
      <c r="D4635">
        <v>4</v>
      </c>
      <c r="E4635">
        <v>3</v>
      </c>
      <c r="F4635">
        <v>134</v>
      </c>
      <c r="G4635">
        <v>4</v>
      </c>
      <c r="H4635" t="s">
        <v>14</v>
      </c>
      <c r="I4635" t="s">
        <v>16</v>
      </c>
      <c r="J4635">
        <v>3</v>
      </c>
      <c r="K4635">
        <v>5233</v>
      </c>
      <c r="L4635">
        <v>0</v>
      </c>
      <c r="M4635" s="1" t="str">
        <f t="shared" si="576"/>
        <v>SHIP-004634</v>
      </c>
      <c r="N4635" t="str">
        <f t="shared" si="577"/>
        <v>GSITEM-004634</v>
      </c>
      <c r="O4635" t="str">
        <f t="shared" si="578"/>
        <v>GSORD-004634</v>
      </c>
      <c r="P4635" s="1" t="str">
        <f t="shared" si="579"/>
        <v>WH-F</v>
      </c>
      <c r="Q4635" s="1" t="str">
        <f t="shared" si="580"/>
        <v>On Time</v>
      </c>
      <c r="R4635" s="1" t="str">
        <f t="shared" si="581"/>
        <v>Yes</v>
      </c>
      <c r="S4635" s="1" t="str">
        <f t="shared" si="582"/>
        <v>ecommerce_shipping</v>
      </c>
      <c r="T4635" s="1" t="str">
        <f t="shared" si="583"/>
        <v>SHIPMENT_STATUS_RECORDED</v>
      </c>
    </row>
    <row r="4636" spans="1:20" x14ac:dyDescent="0.2">
      <c r="A4636">
        <v>4635</v>
      </c>
      <c r="B4636" t="s">
        <v>17</v>
      </c>
      <c r="C4636" t="s">
        <v>23</v>
      </c>
      <c r="D4636">
        <v>5</v>
      </c>
      <c r="E4636">
        <v>3</v>
      </c>
      <c r="F4636">
        <v>263</v>
      </c>
      <c r="G4636">
        <v>3</v>
      </c>
      <c r="H4636" t="s">
        <v>19</v>
      </c>
      <c r="I4636" t="s">
        <v>15</v>
      </c>
      <c r="J4636">
        <v>2</v>
      </c>
      <c r="K4636">
        <v>4688</v>
      </c>
      <c r="L4636">
        <v>0</v>
      </c>
      <c r="M4636" s="1" t="str">
        <f t="shared" si="576"/>
        <v>SHIP-004635</v>
      </c>
      <c r="N4636" t="str">
        <f t="shared" si="577"/>
        <v>GSITEM-004635</v>
      </c>
      <c r="O4636" t="str">
        <f t="shared" si="578"/>
        <v>GSORD-004635</v>
      </c>
      <c r="P4636" s="1" t="str">
        <f t="shared" si="579"/>
        <v>WH-A</v>
      </c>
      <c r="Q4636" s="1" t="str">
        <f t="shared" si="580"/>
        <v>On Time</v>
      </c>
      <c r="R4636" s="1" t="str">
        <f t="shared" si="581"/>
        <v>Yes</v>
      </c>
      <c r="S4636" s="1" t="str">
        <f t="shared" si="582"/>
        <v>ecommerce_shipping</v>
      </c>
      <c r="T4636" s="1" t="str">
        <f t="shared" si="583"/>
        <v>SHIPMENT_STATUS_RECORDED</v>
      </c>
    </row>
    <row r="4637" spans="1:20" x14ac:dyDescent="0.2">
      <c r="A4637">
        <v>4636</v>
      </c>
      <c r="B4637" t="s">
        <v>18</v>
      </c>
      <c r="C4637" t="s">
        <v>23</v>
      </c>
      <c r="D4637">
        <v>5</v>
      </c>
      <c r="E4637">
        <v>2</v>
      </c>
      <c r="F4637">
        <v>272</v>
      </c>
      <c r="G4637">
        <v>2</v>
      </c>
      <c r="H4637" t="s">
        <v>14</v>
      </c>
      <c r="I4637" t="s">
        <v>15</v>
      </c>
      <c r="J4637">
        <v>1</v>
      </c>
      <c r="K4637">
        <v>5412</v>
      </c>
      <c r="L4637">
        <v>0</v>
      </c>
      <c r="M4637" s="1" t="str">
        <f t="shared" si="576"/>
        <v>SHIP-004636</v>
      </c>
      <c r="N4637" t="str">
        <f t="shared" si="577"/>
        <v>GSITEM-004636</v>
      </c>
      <c r="O4637" t="str">
        <f t="shared" si="578"/>
        <v>GSORD-004636</v>
      </c>
      <c r="P4637" s="1" t="str">
        <f t="shared" si="579"/>
        <v>WH-B</v>
      </c>
      <c r="Q4637" s="1" t="str">
        <f t="shared" si="580"/>
        <v>On Time</v>
      </c>
      <c r="R4637" s="1" t="str">
        <f t="shared" si="581"/>
        <v>Yes</v>
      </c>
      <c r="S4637" s="1" t="str">
        <f t="shared" si="582"/>
        <v>ecommerce_shipping</v>
      </c>
      <c r="T4637" s="1" t="str">
        <f t="shared" si="583"/>
        <v>SHIPMENT_STATUS_RECORDED</v>
      </c>
    </row>
    <row r="4638" spans="1:20" x14ac:dyDescent="0.2">
      <c r="A4638">
        <v>4637</v>
      </c>
      <c r="B4638" t="s">
        <v>20</v>
      </c>
      <c r="C4638" t="s">
        <v>23</v>
      </c>
      <c r="D4638">
        <v>4</v>
      </c>
      <c r="E4638">
        <v>2</v>
      </c>
      <c r="F4638">
        <v>231</v>
      </c>
      <c r="G4638">
        <v>6</v>
      </c>
      <c r="H4638" t="s">
        <v>14</v>
      </c>
      <c r="I4638" t="s">
        <v>16</v>
      </c>
      <c r="J4638">
        <v>8</v>
      </c>
      <c r="K4638">
        <v>5227</v>
      </c>
      <c r="L4638">
        <v>0</v>
      </c>
      <c r="M4638" s="1" t="str">
        <f t="shared" si="576"/>
        <v>SHIP-004637</v>
      </c>
      <c r="N4638" t="str">
        <f t="shared" si="577"/>
        <v>GSITEM-004637</v>
      </c>
      <c r="O4638" t="str">
        <f t="shared" si="578"/>
        <v>GSORD-004637</v>
      </c>
      <c r="P4638" s="1" t="str">
        <f t="shared" si="579"/>
        <v>WH-C</v>
      </c>
      <c r="Q4638" s="1" t="str">
        <f t="shared" si="580"/>
        <v>On Time</v>
      </c>
      <c r="R4638" s="1" t="str">
        <f t="shared" si="581"/>
        <v>Yes</v>
      </c>
      <c r="S4638" s="1" t="str">
        <f t="shared" si="582"/>
        <v>ecommerce_shipping</v>
      </c>
      <c r="T4638" s="1" t="str">
        <f t="shared" si="583"/>
        <v>SHIPMENT_STATUS_RECORDED</v>
      </c>
    </row>
    <row r="4639" spans="1:20" x14ac:dyDescent="0.2">
      <c r="A4639">
        <v>4638</v>
      </c>
      <c r="B4639" t="s">
        <v>15</v>
      </c>
      <c r="C4639" t="s">
        <v>23</v>
      </c>
      <c r="D4639">
        <v>3</v>
      </c>
      <c r="E4639">
        <v>4</v>
      </c>
      <c r="F4639">
        <v>190</v>
      </c>
      <c r="G4639">
        <v>4</v>
      </c>
      <c r="H4639" t="s">
        <v>19</v>
      </c>
      <c r="I4639" t="s">
        <v>15</v>
      </c>
      <c r="J4639">
        <v>7</v>
      </c>
      <c r="K4639">
        <v>5963</v>
      </c>
      <c r="L4639">
        <v>1</v>
      </c>
      <c r="M4639" s="1" t="str">
        <f t="shared" si="576"/>
        <v>SHIP-004638</v>
      </c>
      <c r="N4639" t="str">
        <f t="shared" si="577"/>
        <v>GSITEM-004638</v>
      </c>
      <c r="O4639" t="str">
        <f t="shared" si="578"/>
        <v>GSORD-004638</v>
      </c>
      <c r="P4639" s="1" t="str">
        <f t="shared" si="579"/>
        <v>WH-F</v>
      </c>
      <c r="Q4639" s="1" t="str">
        <f t="shared" si="580"/>
        <v>Delayed</v>
      </c>
      <c r="R4639" s="1" t="str">
        <f t="shared" si="581"/>
        <v>No</v>
      </c>
      <c r="S4639" s="1" t="str">
        <f t="shared" si="582"/>
        <v>ecommerce_shipping</v>
      </c>
      <c r="T4639" s="1" t="str">
        <f t="shared" si="583"/>
        <v>SHIPMENT_STATUS_RECORDED</v>
      </c>
    </row>
    <row r="4640" spans="1:20" x14ac:dyDescent="0.2">
      <c r="A4640">
        <v>4639</v>
      </c>
      <c r="B4640" t="s">
        <v>12</v>
      </c>
      <c r="C4640" t="s">
        <v>23</v>
      </c>
      <c r="D4640">
        <v>5</v>
      </c>
      <c r="E4640">
        <v>4</v>
      </c>
      <c r="F4640">
        <v>223</v>
      </c>
      <c r="G4640">
        <v>2</v>
      </c>
      <c r="H4640" t="s">
        <v>14</v>
      </c>
      <c r="I4640" t="s">
        <v>16</v>
      </c>
      <c r="J4640">
        <v>5</v>
      </c>
      <c r="K4640">
        <v>4424</v>
      </c>
      <c r="L4640">
        <v>1</v>
      </c>
      <c r="M4640" s="1" t="str">
        <f t="shared" si="576"/>
        <v>SHIP-004639</v>
      </c>
      <c r="N4640" t="str">
        <f t="shared" si="577"/>
        <v>GSITEM-004639</v>
      </c>
      <c r="O4640" t="str">
        <f t="shared" si="578"/>
        <v>GSORD-004639</v>
      </c>
      <c r="P4640" s="1" t="str">
        <f t="shared" si="579"/>
        <v>WH-D</v>
      </c>
      <c r="Q4640" s="1" t="str">
        <f t="shared" si="580"/>
        <v>Delayed</v>
      </c>
      <c r="R4640" s="1" t="str">
        <f t="shared" si="581"/>
        <v>No</v>
      </c>
      <c r="S4640" s="1" t="str">
        <f t="shared" si="582"/>
        <v>ecommerce_shipping</v>
      </c>
      <c r="T4640" s="1" t="str">
        <f t="shared" si="583"/>
        <v>SHIPMENT_STATUS_RECORDED</v>
      </c>
    </row>
    <row r="4641" spans="1:20" x14ac:dyDescent="0.2">
      <c r="A4641">
        <v>4640</v>
      </c>
      <c r="B4641" t="s">
        <v>15</v>
      </c>
      <c r="C4641" t="s">
        <v>23</v>
      </c>
      <c r="D4641">
        <v>5</v>
      </c>
      <c r="E4641">
        <v>1</v>
      </c>
      <c r="F4641">
        <v>257</v>
      </c>
      <c r="G4641">
        <v>3</v>
      </c>
      <c r="H4641" t="s">
        <v>19</v>
      </c>
      <c r="I4641" t="s">
        <v>15</v>
      </c>
      <c r="J4641">
        <v>5</v>
      </c>
      <c r="K4641">
        <v>4355</v>
      </c>
      <c r="L4641">
        <v>0</v>
      </c>
      <c r="M4641" s="1" t="str">
        <f t="shared" si="576"/>
        <v>SHIP-004640</v>
      </c>
      <c r="N4641" t="str">
        <f t="shared" si="577"/>
        <v>GSITEM-004640</v>
      </c>
      <c r="O4641" t="str">
        <f t="shared" si="578"/>
        <v>GSORD-004640</v>
      </c>
      <c r="P4641" s="1" t="str">
        <f t="shared" si="579"/>
        <v>WH-F</v>
      </c>
      <c r="Q4641" s="1" t="str">
        <f t="shared" si="580"/>
        <v>On Time</v>
      </c>
      <c r="R4641" s="1" t="str">
        <f t="shared" si="581"/>
        <v>Yes</v>
      </c>
      <c r="S4641" s="1" t="str">
        <f t="shared" si="582"/>
        <v>ecommerce_shipping</v>
      </c>
      <c r="T4641" s="1" t="str">
        <f t="shared" si="583"/>
        <v>SHIPMENT_STATUS_RECORDED</v>
      </c>
    </row>
    <row r="4642" spans="1:20" x14ac:dyDescent="0.2">
      <c r="A4642">
        <v>4641</v>
      </c>
      <c r="B4642" t="s">
        <v>17</v>
      </c>
      <c r="C4642" t="s">
        <v>23</v>
      </c>
      <c r="D4642">
        <v>4</v>
      </c>
      <c r="E4642">
        <v>4</v>
      </c>
      <c r="F4642">
        <v>184</v>
      </c>
      <c r="G4642">
        <v>3</v>
      </c>
      <c r="H4642" t="s">
        <v>19</v>
      </c>
      <c r="I4642" t="s">
        <v>16</v>
      </c>
      <c r="J4642">
        <v>2</v>
      </c>
      <c r="K4642">
        <v>4639</v>
      </c>
      <c r="L4642">
        <v>0</v>
      </c>
      <c r="M4642" s="1" t="str">
        <f t="shared" si="576"/>
        <v>SHIP-004641</v>
      </c>
      <c r="N4642" t="str">
        <f t="shared" si="577"/>
        <v>GSITEM-004641</v>
      </c>
      <c r="O4642" t="str">
        <f t="shared" si="578"/>
        <v>GSORD-004641</v>
      </c>
      <c r="P4642" s="1" t="str">
        <f t="shared" si="579"/>
        <v>WH-A</v>
      </c>
      <c r="Q4642" s="1" t="str">
        <f t="shared" si="580"/>
        <v>On Time</v>
      </c>
      <c r="R4642" s="1" t="str">
        <f t="shared" si="581"/>
        <v>Yes</v>
      </c>
      <c r="S4642" s="1" t="str">
        <f t="shared" si="582"/>
        <v>ecommerce_shipping</v>
      </c>
      <c r="T4642" s="1" t="str">
        <f t="shared" si="583"/>
        <v>SHIPMENT_STATUS_RECORDED</v>
      </c>
    </row>
    <row r="4643" spans="1:20" x14ac:dyDescent="0.2">
      <c r="A4643">
        <v>4642</v>
      </c>
      <c r="B4643" t="s">
        <v>18</v>
      </c>
      <c r="C4643" t="s">
        <v>23</v>
      </c>
      <c r="D4643">
        <v>3</v>
      </c>
      <c r="E4643">
        <v>5</v>
      </c>
      <c r="F4643">
        <v>193</v>
      </c>
      <c r="G4643">
        <v>3</v>
      </c>
      <c r="H4643" t="s">
        <v>19</v>
      </c>
      <c r="I4643" t="s">
        <v>16</v>
      </c>
      <c r="J4643">
        <v>1</v>
      </c>
      <c r="K4643">
        <v>5810</v>
      </c>
      <c r="L4643">
        <v>1</v>
      </c>
      <c r="M4643" s="1" t="str">
        <f t="shared" si="576"/>
        <v>SHIP-004642</v>
      </c>
      <c r="N4643" t="str">
        <f t="shared" si="577"/>
        <v>GSITEM-004642</v>
      </c>
      <c r="O4643" t="str">
        <f t="shared" si="578"/>
        <v>GSORD-004642</v>
      </c>
      <c r="P4643" s="1" t="str">
        <f t="shared" si="579"/>
        <v>WH-B</v>
      </c>
      <c r="Q4643" s="1" t="str">
        <f t="shared" si="580"/>
        <v>Delayed</v>
      </c>
      <c r="R4643" s="1" t="str">
        <f t="shared" si="581"/>
        <v>No</v>
      </c>
      <c r="S4643" s="1" t="str">
        <f t="shared" si="582"/>
        <v>ecommerce_shipping</v>
      </c>
      <c r="T4643" s="1" t="str">
        <f t="shared" si="583"/>
        <v>SHIPMENT_STATUS_RECORDED</v>
      </c>
    </row>
    <row r="4644" spans="1:20" x14ac:dyDescent="0.2">
      <c r="A4644">
        <v>4643</v>
      </c>
      <c r="B4644" t="s">
        <v>20</v>
      </c>
      <c r="C4644" t="s">
        <v>23</v>
      </c>
      <c r="D4644">
        <v>4</v>
      </c>
      <c r="E4644">
        <v>3</v>
      </c>
      <c r="F4644">
        <v>204</v>
      </c>
      <c r="G4644">
        <v>2</v>
      </c>
      <c r="H4644" t="s">
        <v>14</v>
      </c>
      <c r="I4644" t="s">
        <v>15</v>
      </c>
      <c r="J4644">
        <v>7</v>
      </c>
      <c r="K4644">
        <v>4717</v>
      </c>
      <c r="L4644">
        <v>1</v>
      </c>
      <c r="M4644" s="1" t="str">
        <f t="shared" si="576"/>
        <v>SHIP-004643</v>
      </c>
      <c r="N4644" t="str">
        <f t="shared" si="577"/>
        <v>GSITEM-004643</v>
      </c>
      <c r="O4644" t="str">
        <f t="shared" si="578"/>
        <v>GSORD-004643</v>
      </c>
      <c r="P4644" s="1" t="str">
        <f t="shared" si="579"/>
        <v>WH-C</v>
      </c>
      <c r="Q4644" s="1" t="str">
        <f t="shared" si="580"/>
        <v>Delayed</v>
      </c>
      <c r="R4644" s="1" t="str">
        <f t="shared" si="581"/>
        <v>No</v>
      </c>
      <c r="S4644" s="1" t="str">
        <f t="shared" si="582"/>
        <v>ecommerce_shipping</v>
      </c>
      <c r="T4644" s="1" t="str">
        <f t="shared" si="583"/>
        <v>SHIPMENT_STATUS_RECORDED</v>
      </c>
    </row>
    <row r="4645" spans="1:20" x14ac:dyDescent="0.2">
      <c r="A4645">
        <v>4644</v>
      </c>
      <c r="B4645" t="s">
        <v>15</v>
      </c>
      <c r="C4645" t="s">
        <v>23</v>
      </c>
      <c r="D4645">
        <v>3</v>
      </c>
      <c r="E4645">
        <v>2</v>
      </c>
      <c r="F4645">
        <v>236</v>
      </c>
      <c r="G4645">
        <v>3</v>
      </c>
      <c r="H4645" t="s">
        <v>19</v>
      </c>
      <c r="I4645" t="s">
        <v>16</v>
      </c>
      <c r="J4645">
        <v>8</v>
      </c>
      <c r="K4645">
        <v>5783</v>
      </c>
      <c r="L4645">
        <v>0</v>
      </c>
      <c r="M4645" s="1" t="str">
        <f t="shared" si="576"/>
        <v>SHIP-004644</v>
      </c>
      <c r="N4645" t="str">
        <f t="shared" si="577"/>
        <v>GSITEM-004644</v>
      </c>
      <c r="O4645" t="str">
        <f t="shared" si="578"/>
        <v>GSORD-004644</v>
      </c>
      <c r="P4645" s="1" t="str">
        <f t="shared" si="579"/>
        <v>WH-F</v>
      </c>
      <c r="Q4645" s="1" t="str">
        <f t="shared" si="580"/>
        <v>On Time</v>
      </c>
      <c r="R4645" s="1" t="str">
        <f t="shared" si="581"/>
        <v>Yes</v>
      </c>
      <c r="S4645" s="1" t="str">
        <f t="shared" si="582"/>
        <v>ecommerce_shipping</v>
      </c>
      <c r="T4645" s="1" t="str">
        <f t="shared" si="583"/>
        <v>SHIPMENT_STATUS_RECORDED</v>
      </c>
    </row>
    <row r="4646" spans="1:20" x14ac:dyDescent="0.2">
      <c r="A4646">
        <v>4645</v>
      </c>
      <c r="B4646" t="s">
        <v>12</v>
      </c>
      <c r="C4646" t="s">
        <v>23</v>
      </c>
      <c r="D4646">
        <v>5</v>
      </c>
      <c r="E4646">
        <v>3</v>
      </c>
      <c r="F4646">
        <v>222</v>
      </c>
      <c r="G4646">
        <v>2</v>
      </c>
      <c r="H4646" t="s">
        <v>19</v>
      </c>
      <c r="I4646" t="s">
        <v>16</v>
      </c>
      <c r="J4646">
        <v>3</v>
      </c>
      <c r="K4646">
        <v>4460</v>
      </c>
      <c r="L4646">
        <v>1</v>
      </c>
      <c r="M4646" s="1" t="str">
        <f t="shared" si="576"/>
        <v>SHIP-004645</v>
      </c>
      <c r="N4646" t="str">
        <f t="shared" si="577"/>
        <v>GSITEM-004645</v>
      </c>
      <c r="O4646" t="str">
        <f t="shared" si="578"/>
        <v>GSORD-004645</v>
      </c>
      <c r="P4646" s="1" t="str">
        <f t="shared" si="579"/>
        <v>WH-D</v>
      </c>
      <c r="Q4646" s="1" t="str">
        <f t="shared" si="580"/>
        <v>Delayed</v>
      </c>
      <c r="R4646" s="1" t="str">
        <f t="shared" si="581"/>
        <v>No</v>
      </c>
      <c r="S4646" s="1" t="str">
        <f t="shared" si="582"/>
        <v>ecommerce_shipping</v>
      </c>
      <c r="T4646" s="1" t="str">
        <f t="shared" si="583"/>
        <v>SHIPMENT_STATUS_RECORDED</v>
      </c>
    </row>
    <row r="4647" spans="1:20" x14ac:dyDescent="0.2">
      <c r="A4647">
        <v>4646</v>
      </c>
      <c r="B4647" t="s">
        <v>15</v>
      </c>
      <c r="C4647" t="s">
        <v>23</v>
      </c>
      <c r="D4647">
        <v>4</v>
      </c>
      <c r="E4647">
        <v>1</v>
      </c>
      <c r="F4647">
        <v>140</v>
      </c>
      <c r="G4647">
        <v>5</v>
      </c>
      <c r="H4647" t="s">
        <v>19</v>
      </c>
      <c r="I4647" t="s">
        <v>16</v>
      </c>
      <c r="J4647">
        <v>6</v>
      </c>
      <c r="K4647">
        <v>4001</v>
      </c>
      <c r="L4647">
        <v>1</v>
      </c>
      <c r="M4647" s="1" t="str">
        <f t="shared" si="576"/>
        <v>SHIP-004646</v>
      </c>
      <c r="N4647" t="str">
        <f t="shared" si="577"/>
        <v>GSITEM-004646</v>
      </c>
      <c r="O4647" t="str">
        <f t="shared" si="578"/>
        <v>GSORD-004646</v>
      </c>
      <c r="P4647" s="1" t="str">
        <f t="shared" si="579"/>
        <v>WH-F</v>
      </c>
      <c r="Q4647" s="1" t="str">
        <f t="shared" si="580"/>
        <v>Delayed</v>
      </c>
      <c r="R4647" s="1" t="str">
        <f t="shared" si="581"/>
        <v>No</v>
      </c>
      <c r="S4647" s="1" t="str">
        <f t="shared" si="582"/>
        <v>ecommerce_shipping</v>
      </c>
      <c r="T4647" s="1" t="str">
        <f t="shared" si="583"/>
        <v>SHIPMENT_STATUS_RECORDED</v>
      </c>
    </row>
    <row r="4648" spans="1:20" x14ac:dyDescent="0.2">
      <c r="A4648">
        <v>4647</v>
      </c>
      <c r="B4648" t="s">
        <v>17</v>
      </c>
      <c r="C4648" t="s">
        <v>23</v>
      </c>
      <c r="D4648">
        <v>3</v>
      </c>
      <c r="E4648">
        <v>1</v>
      </c>
      <c r="F4648">
        <v>204</v>
      </c>
      <c r="G4648">
        <v>3</v>
      </c>
      <c r="H4648" t="s">
        <v>21</v>
      </c>
      <c r="I4648" t="s">
        <v>15</v>
      </c>
      <c r="J4648">
        <v>9</v>
      </c>
      <c r="K4648">
        <v>5093</v>
      </c>
      <c r="L4648">
        <v>0</v>
      </c>
      <c r="M4648" s="1" t="str">
        <f t="shared" si="576"/>
        <v>SHIP-004647</v>
      </c>
      <c r="N4648" t="str">
        <f t="shared" si="577"/>
        <v>GSITEM-004647</v>
      </c>
      <c r="O4648" t="str">
        <f t="shared" si="578"/>
        <v>GSORD-004647</v>
      </c>
      <c r="P4648" s="1" t="str">
        <f t="shared" si="579"/>
        <v>WH-A</v>
      </c>
      <c r="Q4648" s="1" t="str">
        <f t="shared" si="580"/>
        <v>On Time</v>
      </c>
      <c r="R4648" s="1" t="str">
        <f t="shared" si="581"/>
        <v>Yes</v>
      </c>
      <c r="S4648" s="1" t="str">
        <f t="shared" si="582"/>
        <v>ecommerce_shipping</v>
      </c>
      <c r="T4648" s="1" t="str">
        <f t="shared" si="583"/>
        <v>SHIPMENT_STATUS_RECORDED</v>
      </c>
    </row>
    <row r="4649" spans="1:20" x14ac:dyDescent="0.2">
      <c r="A4649">
        <v>4648</v>
      </c>
      <c r="B4649" t="s">
        <v>18</v>
      </c>
      <c r="C4649" t="s">
        <v>23</v>
      </c>
      <c r="D4649">
        <v>3</v>
      </c>
      <c r="E4649">
        <v>2</v>
      </c>
      <c r="F4649">
        <v>271</v>
      </c>
      <c r="G4649">
        <v>2</v>
      </c>
      <c r="H4649" t="s">
        <v>19</v>
      </c>
      <c r="I4649" t="s">
        <v>16</v>
      </c>
      <c r="J4649">
        <v>6</v>
      </c>
      <c r="K4649">
        <v>5280</v>
      </c>
      <c r="L4649">
        <v>1</v>
      </c>
      <c r="M4649" s="1" t="str">
        <f t="shared" si="576"/>
        <v>SHIP-004648</v>
      </c>
      <c r="N4649" t="str">
        <f t="shared" si="577"/>
        <v>GSITEM-004648</v>
      </c>
      <c r="O4649" t="str">
        <f t="shared" si="578"/>
        <v>GSORD-004648</v>
      </c>
      <c r="P4649" s="1" t="str">
        <f t="shared" si="579"/>
        <v>WH-B</v>
      </c>
      <c r="Q4649" s="1" t="str">
        <f t="shared" si="580"/>
        <v>Delayed</v>
      </c>
      <c r="R4649" s="1" t="str">
        <f t="shared" si="581"/>
        <v>No</v>
      </c>
      <c r="S4649" s="1" t="str">
        <f t="shared" si="582"/>
        <v>ecommerce_shipping</v>
      </c>
      <c r="T4649" s="1" t="str">
        <f t="shared" si="583"/>
        <v>SHIPMENT_STATUS_RECORDED</v>
      </c>
    </row>
    <row r="4650" spans="1:20" x14ac:dyDescent="0.2">
      <c r="A4650">
        <v>4649</v>
      </c>
      <c r="B4650" t="s">
        <v>20</v>
      </c>
      <c r="C4650" t="s">
        <v>23</v>
      </c>
      <c r="D4650">
        <v>3</v>
      </c>
      <c r="E4650">
        <v>1</v>
      </c>
      <c r="F4650">
        <v>108</v>
      </c>
      <c r="G4650">
        <v>6</v>
      </c>
      <c r="H4650" t="s">
        <v>19</v>
      </c>
      <c r="I4650" t="s">
        <v>15</v>
      </c>
      <c r="J4650">
        <v>7</v>
      </c>
      <c r="K4650">
        <v>4024</v>
      </c>
      <c r="L4650">
        <v>0</v>
      </c>
      <c r="M4650" s="1" t="str">
        <f t="shared" si="576"/>
        <v>SHIP-004649</v>
      </c>
      <c r="N4650" t="str">
        <f t="shared" si="577"/>
        <v>GSITEM-004649</v>
      </c>
      <c r="O4650" t="str">
        <f t="shared" si="578"/>
        <v>GSORD-004649</v>
      </c>
      <c r="P4650" s="1" t="str">
        <f t="shared" si="579"/>
        <v>WH-C</v>
      </c>
      <c r="Q4650" s="1" t="str">
        <f t="shared" si="580"/>
        <v>On Time</v>
      </c>
      <c r="R4650" s="1" t="str">
        <f t="shared" si="581"/>
        <v>Yes</v>
      </c>
      <c r="S4650" s="1" t="str">
        <f t="shared" si="582"/>
        <v>ecommerce_shipping</v>
      </c>
      <c r="T4650" s="1" t="str">
        <f t="shared" si="583"/>
        <v>SHIPMENT_STATUS_RECORDED</v>
      </c>
    </row>
    <row r="4651" spans="1:20" x14ac:dyDescent="0.2">
      <c r="A4651">
        <v>4650</v>
      </c>
      <c r="B4651" t="s">
        <v>15</v>
      </c>
      <c r="C4651" t="s">
        <v>23</v>
      </c>
      <c r="D4651">
        <v>4</v>
      </c>
      <c r="E4651">
        <v>1</v>
      </c>
      <c r="F4651">
        <v>206</v>
      </c>
      <c r="G4651">
        <v>3</v>
      </c>
      <c r="H4651" t="s">
        <v>14</v>
      </c>
      <c r="I4651" t="s">
        <v>15</v>
      </c>
      <c r="J4651">
        <v>4</v>
      </c>
      <c r="K4651">
        <v>4745</v>
      </c>
      <c r="L4651">
        <v>0</v>
      </c>
      <c r="M4651" s="1" t="str">
        <f t="shared" si="576"/>
        <v>SHIP-004650</v>
      </c>
      <c r="N4651" t="str">
        <f t="shared" si="577"/>
        <v>GSITEM-004650</v>
      </c>
      <c r="O4651" t="str">
        <f t="shared" si="578"/>
        <v>GSORD-004650</v>
      </c>
      <c r="P4651" s="1" t="str">
        <f t="shared" si="579"/>
        <v>WH-F</v>
      </c>
      <c r="Q4651" s="1" t="str">
        <f t="shared" si="580"/>
        <v>On Time</v>
      </c>
      <c r="R4651" s="1" t="str">
        <f t="shared" si="581"/>
        <v>Yes</v>
      </c>
      <c r="S4651" s="1" t="str">
        <f t="shared" si="582"/>
        <v>ecommerce_shipping</v>
      </c>
      <c r="T4651" s="1" t="str">
        <f t="shared" si="583"/>
        <v>SHIPMENT_STATUS_RECORDED</v>
      </c>
    </row>
    <row r="4652" spans="1:20" x14ac:dyDescent="0.2">
      <c r="A4652">
        <v>4651</v>
      </c>
      <c r="B4652" t="s">
        <v>12</v>
      </c>
      <c r="C4652" t="s">
        <v>23</v>
      </c>
      <c r="D4652">
        <v>3</v>
      </c>
      <c r="E4652">
        <v>2</v>
      </c>
      <c r="F4652">
        <v>180</v>
      </c>
      <c r="G4652">
        <v>2</v>
      </c>
      <c r="H4652" t="s">
        <v>21</v>
      </c>
      <c r="I4652" t="s">
        <v>15</v>
      </c>
      <c r="J4652">
        <v>8</v>
      </c>
      <c r="K4652">
        <v>4408</v>
      </c>
      <c r="L4652">
        <v>0</v>
      </c>
      <c r="M4652" s="1" t="str">
        <f t="shared" si="576"/>
        <v>SHIP-004651</v>
      </c>
      <c r="N4652" t="str">
        <f t="shared" si="577"/>
        <v>GSITEM-004651</v>
      </c>
      <c r="O4652" t="str">
        <f t="shared" si="578"/>
        <v>GSORD-004651</v>
      </c>
      <c r="P4652" s="1" t="str">
        <f t="shared" si="579"/>
        <v>WH-D</v>
      </c>
      <c r="Q4652" s="1" t="str">
        <f t="shared" si="580"/>
        <v>On Time</v>
      </c>
      <c r="R4652" s="1" t="str">
        <f t="shared" si="581"/>
        <v>Yes</v>
      </c>
      <c r="S4652" s="1" t="str">
        <f t="shared" si="582"/>
        <v>ecommerce_shipping</v>
      </c>
      <c r="T4652" s="1" t="str">
        <f t="shared" si="583"/>
        <v>SHIPMENT_STATUS_RECORDED</v>
      </c>
    </row>
    <row r="4653" spans="1:20" x14ac:dyDescent="0.2">
      <c r="A4653">
        <v>4652</v>
      </c>
      <c r="B4653" t="s">
        <v>15</v>
      </c>
      <c r="C4653" t="s">
        <v>23</v>
      </c>
      <c r="D4653">
        <v>3</v>
      </c>
      <c r="E4653">
        <v>2</v>
      </c>
      <c r="F4653">
        <v>193</v>
      </c>
      <c r="G4653">
        <v>3</v>
      </c>
      <c r="H4653" t="s">
        <v>14</v>
      </c>
      <c r="I4653" t="s">
        <v>15</v>
      </c>
      <c r="J4653">
        <v>7</v>
      </c>
      <c r="K4653">
        <v>5224</v>
      </c>
      <c r="L4653">
        <v>0</v>
      </c>
      <c r="M4653" s="1" t="str">
        <f t="shared" si="576"/>
        <v>SHIP-004652</v>
      </c>
      <c r="N4653" t="str">
        <f t="shared" si="577"/>
        <v>GSITEM-004652</v>
      </c>
      <c r="O4653" t="str">
        <f t="shared" si="578"/>
        <v>GSORD-004652</v>
      </c>
      <c r="P4653" s="1" t="str">
        <f t="shared" si="579"/>
        <v>WH-F</v>
      </c>
      <c r="Q4653" s="1" t="str">
        <f t="shared" si="580"/>
        <v>On Time</v>
      </c>
      <c r="R4653" s="1" t="str">
        <f t="shared" si="581"/>
        <v>Yes</v>
      </c>
      <c r="S4653" s="1" t="str">
        <f t="shared" si="582"/>
        <v>ecommerce_shipping</v>
      </c>
      <c r="T4653" s="1" t="str">
        <f t="shared" si="583"/>
        <v>SHIPMENT_STATUS_RECORDED</v>
      </c>
    </row>
    <row r="4654" spans="1:20" x14ac:dyDescent="0.2">
      <c r="A4654">
        <v>4653</v>
      </c>
      <c r="B4654" t="s">
        <v>17</v>
      </c>
      <c r="C4654" t="s">
        <v>23</v>
      </c>
      <c r="D4654">
        <v>5</v>
      </c>
      <c r="E4654">
        <v>1</v>
      </c>
      <c r="F4654">
        <v>238</v>
      </c>
      <c r="G4654">
        <v>4</v>
      </c>
      <c r="H4654" t="s">
        <v>19</v>
      </c>
      <c r="I4654" t="s">
        <v>16</v>
      </c>
      <c r="J4654">
        <v>10</v>
      </c>
      <c r="K4654">
        <v>4668</v>
      </c>
      <c r="L4654">
        <v>0</v>
      </c>
      <c r="M4654" s="1" t="str">
        <f t="shared" si="576"/>
        <v>SHIP-004653</v>
      </c>
      <c r="N4654" t="str">
        <f t="shared" si="577"/>
        <v>GSITEM-004653</v>
      </c>
      <c r="O4654" t="str">
        <f t="shared" si="578"/>
        <v>GSORD-004653</v>
      </c>
      <c r="P4654" s="1" t="str">
        <f t="shared" si="579"/>
        <v>WH-A</v>
      </c>
      <c r="Q4654" s="1" t="str">
        <f t="shared" si="580"/>
        <v>On Time</v>
      </c>
      <c r="R4654" s="1" t="str">
        <f t="shared" si="581"/>
        <v>Yes</v>
      </c>
      <c r="S4654" s="1" t="str">
        <f t="shared" si="582"/>
        <v>ecommerce_shipping</v>
      </c>
      <c r="T4654" s="1" t="str">
        <f t="shared" si="583"/>
        <v>SHIPMENT_STATUS_RECORDED</v>
      </c>
    </row>
    <row r="4655" spans="1:20" x14ac:dyDescent="0.2">
      <c r="A4655">
        <v>4654</v>
      </c>
      <c r="B4655" t="s">
        <v>18</v>
      </c>
      <c r="C4655" t="s">
        <v>13</v>
      </c>
      <c r="D4655">
        <v>5</v>
      </c>
      <c r="E4655">
        <v>3</v>
      </c>
      <c r="F4655">
        <v>234</v>
      </c>
      <c r="G4655">
        <v>3</v>
      </c>
      <c r="H4655" t="s">
        <v>14</v>
      </c>
      <c r="I4655" t="s">
        <v>15</v>
      </c>
      <c r="J4655">
        <v>6</v>
      </c>
      <c r="K4655">
        <v>4632</v>
      </c>
      <c r="L4655">
        <v>0</v>
      </c>
      <c r="M4655" s="1" t="str">
        <f t="shared" si="576"/>
        <v>SHIP-004654</v>
      </c>
      <c r="N4655" t="str">
        <f t="shared" si="577"/>
        <v>GSITEM-004654</v>
      </c>
      <c r="O4655" t="str">
        <f t="shared" si="578"/>
        <v>GSORD-004654</v>
      </c>
      <c r="P4655" s="1" t="str">
        <f t="shared" si="579"/>
        <v>WH-B</v>
      </c>
      <c r="Q4655" s="1" t="str">
        <f t="shared" si="580"/>
        <v>On Time</v>
      </c>
      <c r="R4655" s="1" t="str">
        <f t="shared" si="581"/>
        <v>Yes</v>
      </c>
      <c r="S4655" s="1" t="str">
        <f t="shared" si="582"/>
        <v>ecommerce_shipping</v>
      </c>
      <c r="T4655" s="1" t="str">
        <f t="shared" si="583"/>
        <v>SHIPMENT_STATUS_RECORDED</v>
      </c>
    </row>
    <row r="4656" spans="1:20" x14ac:dyDescent="0.2">
      <c r="A4656">
        <v>4655</v>
      </c>
      <c r="B4656" t="s">
        <v>20</v>
      </c>
      <c r="C4656" t="s">
        <v>13</v>
      </c>
      <c r="D4656">
        <v>2</v>
      </c>
      <c r="E4656">
        <v>5</v>
      </c>
      <c r="F4656">
        <v>271</v>
      </c>
      <c r="G4656">
        <v>2</v>
      </c>
      <c r="H4656" t="s">
        <v>14</v>
      </c>
      <c r="I4656" t="s">
        <v>15</v>
      </c>
      <c r="J4656">
        <v>5</v>
      </c>
      <c r="K4656">
        <v>5164</v>
      </c>
      <c r="L4656">
        <v>1</v>
      </c>
      <c r="M4656" s="1" t="str">
        <f t="shared" si="576"/>
        <v>SHIP-004655</v>
      </c>
      <c r="N4656" t="str">
        <f t="shared" si="577"/>
        <v>GSITEM-004655</v>
      </c>
      <c r="O4656" t="str">
        <f t="shared" si="578"/>
        <v>GSORD-004655</v>
      </c>
      <c r="P4656" s="1" t="str">
        <f t="shared" si="579"/>
        <v>WH-C</v>
      </c>
      <c r="Q4656" s="1" t="str">
        <f t="shared" si="580"/>
        <v>Delayed</v>
      </c>
      <c r="R4656" s="1" t="str">
        <f t="shared" si="581"/>
        <v>No</v>
      </c>
      <c r="S4656" s="1" t="str">
        <f t="shared" si="582"/>
        <v>ecommerce_shipping</v>
      </c>
      <c r="T4656" s="1" t="str">
        <f t="shared" si="583"/>
        <v>SHIPMENT_STATUS_RECORDED</v>
      </c>
    </row>
    <row r="4657" spans="1:20" x14ac:dyDescent="0.2">
      <c r="A4657">
        <v>4656</v>
      </c>
      <c r="B4657" t="s">
        <v>15</v>
      </c>
      <c r="C4657" t="s">
        <v>13</v>
      </c>
      <c r="D4657">
        <v>5</v>
      </c>
      <c r="E4657">
        <v>2</v>
      </c>
      <c r="F4657">
        <v>102</v>
      </c>
      <c r="G4657">
        <v>5</v>
      </c>
      <c r="H4657" t="s">
        <v>19</v>
      </c>
      <c r="I4657" t="s">
        <v>15</v>
      </c>
      <c r="J4657">
        <v>3</v>
      </c>
      <c r="K4657">
        <v>4784</v>
      </c>
      <c r="L4657">
        <v>0</v>
      </c>
      <c r="M4657" s="1" t="str">
        <f t="shared" si="576"/>
        <v>SHIP-004656</v>
      </c>
      <c r="N4657" t="str">
        <f t="shared" si="577"/>
        <v>GSITEM-004656</v>
      </c>
      <c r="O4657" t="str">
        <f t="shared" si="578"/>
        <v>GSORD-004656</v>
      </c>
      <c r="P4657" s="1" t="str">
        <f t="shared" si="579"/>
        <v>WH-F</v>
      </c>
      <c r="Q4657" s="1" t="str">
        <f t="shared" si="580"/>
        <v>On Time</v>
      </c>
      <c r="R4657" s="1" t="str">
        <f t="shared" si="581"/>
        <v>Yes</v>
      </c>
      <c r="S4657" s="1" t="str">
        <f t="shared" si="582"/>
        <v>ecommerce_shipping</v>
      </c>
      <c r="T4657" s="1" t="str">
        <f t="shared" si="583"/>
        <v>SHIPMENT_STATUS_RECORDED</v>
      </c>
    </row>
    <row r="4658" spans="1:20" x14ac:dyDescent="0.2">
      <c r="A4658">
        <v>4657</v>
      </c>
      <c r="B4658" t="s">
        <v>12</v>
      </c>
      <c r="C4658" t="s">
        <v>13</v>
      </c>
      <c r="D4658">
        <v>3</v>
      </c>
      <c r="E4658">
        <v>1</v>
      </c>
      <c r="F4658">
        <v>185</v>
      </c>
      <c r="G4658">
        <v>3</v>
      </c>
      <c r="H4658" t="s">
        <v>19</v>
      </c>
      <c r="I4658" t="s">
        <v>16</v>
      </c>
      <c r="J4658">
        <v>7</v>
      </c>
      <c r="K4658">
        <v>5474</v>
      </c>
      <c r="L4658">
        <v>1</v>
      </c>
      <c r="M4658" s="1" t="str">
        <f t="shared" si="576"/>
        <v>SHIP-004657</v>
      </c>
      <c r="N4658" t="str">
        <f t="shared" si="577"/>
        <v>GSITEM-004657</v>
      </c>
      <c r="O4658" t="str">
        <f t="shared" si="578"/>
        <v>GSORD-004657</v>
      </c>
      <c r="P4658" s="1" t="str">
        <f t="shared" si="579"/>
        <v>WH-D</v>
      </c>
      <c r="Q4658" s="1" t="str">
        <f t="shared" si="580"/>
        <v>Delayed</v>
      </c>
      <c r="R4658" s="1" t="str">
        <f t="shared" si="581"/>
        <v>No</v>
      </c>
      <c r="S4658" s="1" t="str">
        <f t="shared" si="582"/>
        <v>ecommerce_shipping</v>
      </c>
      <c r="T4658" s="1" t="str">
        <f t="shared" si="583"/>
        <v>SHIPMENT_STATUS_RECORDED</v>
      </c>
    </row>
    <row r="4659" spans="1:20" x14ac:dyDescent="0.2">
      <c r="A4659">
        <v>4658</v>
      </c>
      <c r="B4659" t="s">
        <v>15</v>
      </c>
      <c r="C4659" t="s">
        <v>13</v>
      </c>
      <c r="D4659">
        <v>4</v>
      </c>
      <c r="E4659">
        <v>1</v>
      </c>
      <c r="F4659">
        <v>273</v>
      </c>
      <c r="G4659">
        <v>2</v>
      </c>
      <c r="H4659" t="s">
        <v>21</v>
      </c>
      <c r="I4659" t="s">
        <v>15</v>
      </c>
      <c r="J4659">
        <v>10</v>
      </c>
      <c r="K4659">
        <v>5832</v>
      </c>
      <c r="L4659">
        <v>1</v>
      </c>
      <c r="M4659" s="1" t="str">
        <f t="shared" si="576"/>
        <v>SHIP-004658</v>
      </c>
      <c r="N4659" t="str">
        <f t="shared" si="577"/>
        <v>GSITEM-004658</v>
      </c>
      <c r="O4659" t="str">
        <f t="shared" si="578"/>
        <v>GSORD-004658</v>
      </c>
      <c r="P4659" s="1" t="str">
        <f t="shared" si="579"/>
        <v>WH-F</v>
      </c>
      <c r="Q4659" s="1" t="str">
        <f t="shared" si="580"/>
        <v>Delayed</v>
      </c>
      <c r="R4659" s="1" t="str">
        <f t="shared" si="581"/>
        <v>No</v>
      </c>
      <c r="S4659" s="1" t="str">
        <f t="shared" si="582"/>
        <v>ecommerce_shipping</v>
      </c>
      <c r="T4659" s="1" t="str">
        <f t="shared" si="583"/>
        <v>SHIPMENT_STATUS_RECORDED</v>
      </c>
    </row>
    <row r="4660" spans="1:20" x14ac:dyDescent="0.2">
      <c r="A4660">
        <v>4659</v>
      </c>
      <c r="B4660" t="s">
        <v>17</v>
      </c>
      <c r="C4660" t="s">
        <v>13</v>
      </c>
      <c r="D4660">
        <v>6</v>
      </c>
      <c r="E4660">
        <v>3</v>
      </c>
      <c r="F4660">
        <v>233</v>
      </c>
      <c r="G4660">
        <v>6</v>
      </c>
      <c r="H4660" t="s">
        <v>14</v>
      </c>
      <c r="I4660" t="s">
        <v>15</v>
      </c>
      <c r="J4660">
        <v>9</v>
      </c>
      <c r="K4660">
        <v>4814</v>
      </c>
      <c r="L4660">
        <v>0</v>
      </c>
      <c r="M4660" s="1" t="str">
        <f t="shared" si="576"/>
        <v>SHIP-004659</v>
      </c>
      <c r="N4660" t="str">
        <f t="shared" si="577"/>
        <v>GSITEM-004659</v>
      </c>
      <c r="O4660" t="str">
        <f t="shared" si="578"/>
        <v>GSORD-004659</v>
      </c>
      <c r="P4660" s="1" t="str">
        <f t="shared" si="579"/>
        <v>WH-A</v>
      </c>
      <c r="Q4660" s="1" t="str">
        <f t="shared" si="580"/>
        <v>On Time</v>
      </c>
      <c r="R4660" s="1" t="str">
        <f t="shared" si="581"/>
        <v>Yes</v>
      </c>
      <c r="S4660" s="1" t="str">
        <f t="shared" si="582"/>
        <v>ecommerce_shipping</v>
      </c>
      <c r="T4660" s="1" t="str">
        <f t="shared" si="583"/>
        <v>SHIPMENT_STATUS_RECORDED</v>
      </c>
    </row>
    <row r="4661" spans="1:20" x14ac:dyDescent="0.2">
      <c r="A4661">
        <v>4660</v>
      </c>
      <c r="B4661" t="s">
        <v>18</v>
      </c>
      <c r="C4661" t="s">
        <v>13</v>
      </c>
      <c r="D4661">
        <v>5</v>
      </c>
      <c r="E4661">
        <v>3</v>
      </c>
      <c r="F4661">
        <v>191</v>
      </c>
      <c r="G4661">
        <v>2</v>
      </c>
      <c r="H4661" t="s">
        <v>19</v>
      </c>
      <c r="I4661" t="s">
        <v>16</v>
      </c>
      <c r="J4661">
        <v>7</v>
      </c>
      <c r="K4661">
        <v>5783</v>
      </c>
      <c r="L4661">
        <v>1</v>
      </c>
      <c r="M4661" s="1" t="str">
        <f t="shared" si="576"/>
        <v>SHIP-004660</v>
      </c>
      <c r="N4661" t="str">
        <f t="shared" si="577"/>
        <v>GSITEM-004660</v>
      </c>
      <c r="O4661" t="str">
        <f t="shared" si="578"/>
        <v>GSORD-004660</v>
      </c>
      <c r="P4661" s="1" t="str">
        <f t="shared" si="579"/>
        <v>WH-B</v>
      </c>
      <c r="Q4661" s="1" t="str">
        <f t="shared" si="580"/>
        <v>Delayed</v>
      </c>
      <c r="R4661" s="1" t="str">
        <f t="shared" si="581"/>
        <v>No</v>
      </c>
      <c r="S4661" s="1" t="str">
        <f t="shared" si="582"/>
        <v>ecommerce_shipping</v>
      </c>
      <c r="T4661" s="1" t="str">
        <f t="shared" si="583"/>
        <v>SHIPMENT_STATUS_RECORDED</v>
      </c>
    </row>
    <row r="4662" spans="1:20" x14ac:dyDescent="0.2">
      <c r="A4662">
        <v>4661</v>
      </c>
      <c r="B4662" t="s">
        <v>20</v>
      </c>
      <c r="C4662" t="s">
        <v>13</v>
      </c>
      <c r="D4662">
        <v>4</v>
      </c>
      <c r="E4662">
        <v>4</v>
      </c>
      <c r="F4662">
        <v>239</v>
      </c>
      <c r="G4662">
        <v>2</v>
      </c>
      <c r="H4662" t="s">
        <v>19</v>
      </c>
      <c r="I4662" t="s">
        <v>16</v>
      </c>
      <c r="J4662">
        <v>4</v>
      </c>
      <c r="K4662">
        <v>4304</v>
      </c>
      <c r="L4662">
        <v>1</v>
      </c>
      <c r="M4662" s="1" t="str">
        <f t="shared" si="576"/>
        <v>SHIP-004661</v>
      </c>
      <c r="N4662" t="str">
        <f t="shared" si="577"/>
        <v>GSITEM-004661</v>
      </c>
      <c r="O4662" t="str">
        <f t="shared" si="578"/>
        <v>GSORD-004661</v>
      </c>
      <c r="P4662" s="1" t="str">
        <f t="shared" si="579"/>
        <v>WH-C</v>
      </c>
      <c r="Q4662" s="1" t="str">
        <f t="shared" si="580"/>
        <v>Delayed</v>
      </c>
      <c r="R4662" s="1" t="str">
        <f t="shared" si="581"/>
        <v>No</v>
      </c>
      <c r="S4662" s="1" t="str">
        <f t="shared" si="582"/>
        <v>ecommerce_shipping</v>
      </c>
      <c r="T4662" s="1" t="str">
        <f t="shared" si="583"/>
        <v>SHIPMENT_STATUS_RECORDED</v>
      </c>
    </row>
    <row r="4663" spans="1:20" x14ac:dyDescent="0.2">
      <c r="A4663">
        <v>4662</v>
      </c>
      <c r="B4663" t="s">
        <v>15</v>
      </c>
      <c r="C4663" t="s">
        <v>13</v>
      </c>
      <c r="D4663">
        <v>3</v>
      </c>
      <c r="E4663">
        <v>3</v>
      </c>
      <c r="F4663">
        <v>270</v>
      </c>
      <c r="G4663">
        <v>3</v>
      </c>
      <c r="H4663" t="s">
        <v>14</v>
      </c>
      <c r="I4663" t="s">
        <v>16</v>
      </c>
      <c r="J4663">
        <v>7</v>
      </c>
      <c r="K4663">
        <v>4152</v>
      </c>
      <c r="L4663">
        <v>0</v>
      </c>
      <c r="M4663" s="1" t="str">
        <f t="shared" si="576"/>
        <v>SHIP-004662</v>
      </c>
      <c r="N4663" t="str">
        <f t="shared" si="577"/>
        <v>GSITEM-004662</v>
      </c>
      <c r="O4663" t="str">
        <f t="shared" si="578"/>
        <v>GSORD-004662</v>
      </c>
      <c r="P4663" s="1" t="str">
        <f t="shared" si="579"/>
        <v>WH-F</v>
      </c>
      <c r="Q4663" s="1" t="str">
        <f t="shared" si="580"/>
        <v>On Time</v>
      </c>
      <c r="R4663" s="1" t="str">
        <f t="shared" si="581"/>
        <v>Yes</v>
      </c>
      <c r="S4663" s="1" t="str">
        <f t="shared" si="582"/>
        <v>ecommerce_shipping</v>
      </c>
      <c r="T4663" s="1" t="str">
        <f t="shared" si="583"/>
        <v>SHIPMENT_STATUS_RECORDED</v>
      </c>
    </row>
    <row r="4664" spans="1:20" x14ac:dyDescent="0.2">
      <c r="A4664">
        <v>4663</v>
      </c>
      <c r="B4664" t="s">
        <v>12</v>
      </c>
      <c r="C4664" t="s">
        <v>13</v>
      </c>
      <c r="D4664">
        <v>5</v>
      </c>
      <c r="E4664">
        <v>2</v>
      </c>
      <c r="F4664">
        <v>279</v>
      </c>
      <c r="G4664">
        <v>4</v>
      </c>
      <c r="H4664" t="s">
        <v>14</v>
      </c>
      <c r="I4664" t="s">
        <v>15</v>
      </c>
      <c r="J4664">
        <v>8</v>
      </c>
      <c r="K4664">
        <v>4418</v>
      </c>
      <c r="L4664">
        <v>1</v>
      </c>
      <c r="M4664" s="1" t="str">
        <f t="shared" si="576"/>
        <v>SHIP-004663</v>
      </c>
      <c r="N4664" t="str">
        <f t="shared" si="577"/>
        <v>GSITEM-004663</v>
      </c>
      <c r="O4664" t="str">
        <f t="shared" si="578"/>
        <v>GSORD-004663</v>
      </c>
      <c r="P4664" s="1" t="str">
        <f t="shared" si="579"/>
        <v>WH-D</v>
      </c>
      <c r="Q4664" s="1" t="str">
        <f t="shared" si="580"/>
        <v>Delayed</v>
      </c>
      <c r="R4664" s="1" t="str">
        <f t="shared" si="581"/>
        <v>No</v>
      </c>
      <c r="S4664" s="1" t="str">
        <f t="shared" si="582"/>
        <v>ecommerce_shipping</v>
      </c>
      <c r="T4664" s="1" t="str">
        <f t="shared" si="583"/>
        <v>SHIPMENT_STATUS_RECORDED</v>
      </c>
    </row>
    <row r="4665" spans="1:20" x14ac:dyDescent="0.2">
      <c r="A4665">
        <v>4664</v>
      </c>
      <c r="B4665" t="s">
        <v>15</v>
      </c>
      <c r="C4665" t="s">
        <v>13</v>
      </c>
      <c r="D4665">
        <v>5</v>
      </c>
      <c r="E4665">
        <v>1</v>
      </c>
      <c r="F4665">
        <v>233</v>
      </c>
      <c r="G4665">
        <v>4</v>
      </c>
      <c r="H4665" t="s">
        <v>21</v>
      </c>
      <c r="I4665" t="s">
        <v>16</v>
      </c>
      <c r="J4665">
        <v>2</v>
      </c>
      <c r="K4665">
        <v>4615</v>
      </c>
      <c r="L4665">
        <v>1</v>
      </c>
      <c r="M4665" s="1" t="str">
        <f t="shared" si="576"/>
        <v>SHIP-004664</v>
      </c>
      <c r="N4665" t="str">
        <f t="shared" si="577"/>
        <v>GSITEM-004664</v>
      </c>
      <c r="O4665" t="str">
        <f t="shared" si="578"/>
        <v>GSORD-004664</v>
      </c>
      <c r="P4665" s="1" t="str">
        <f t="shared" si="579"/>
        <v>WH-F</v>
      </c>
      <c r="Q4665" s="1" t="str">
        <f t="shared" si="580"/>
        <v>Delayed</v>
      </c>
      <c r="R4665" s="1" t="str">
        <f t="shared" si="581"/>
        <v>No</v>
      </c>
      <c r="S4665" s="1" t="str">
        <f t="shared" si="582"/>
        <v>ecommerce_shipping</v>
      </c>
      <c r="T4665" s="1" t="str">
        <f t="shared" si="583"/>
        <v>SHIPMENT_STATUS_RECORDED</v>
      </c>
    </row>
    <row r="4666" spans="1:20" x14ac:dyDescent="0.2">
      <c r="A4666">
        <v>4665</v>
      </c>
      <c r="B4666" t="s">
        <v>17</v>
      </c>
      <c r="C4666" t="s">
        <v>13</v>
      </c>
      <c r="D4666">
        <v>3</v>
      </c>
      <c r="E4666">
        <v>3</v>
      </c>
      <c r="F4666">
        <v>178</v>
      </c>
      <c r="G4666">
        <v>4</v>
      </c>
      <c r="H4666" t="s">
        <v>21</v>
      </c>
      <c r="I4666" t="s">
        <v>16</v>
      </c>
      <c r="J4666">
        <v>3</v>
      </c>
      <c r="K4666">
        <v>4154</v>
      </c>
      <c r="L4666">
        <v>1</v>
      </c>
      <c r="M4666" s="1" t="str">
        <f t="shared" si="576"/>
        <v>SHIP-004665</v>
      </c>
      <c r="N4666" t="str">
        <f t="shared" si="577"/>
        <v>GSITEM-004665</v>
      </c>
      <c r="O4666" t="str">
        <f t="shared" si="578"/>
        <v>GSORD-004665</v>
      </c>
      <c r="P4666" s="1" t="str">
        <f t="shared" si="579"/>
        <v>WH-A</v>
      </c>
      <c r="Q4666" s="1" t="str">
        <f t="shared" si="580"/>
        <v>Delayed</v>
      </c>
      <c r="R4666" s="1" t="str">
        <f t="shared" si="581"/>
        <v>No</v>
      </c>
      <c r="S4666" s="1" t="str">
        <f t="shared" si="582"/>
        <v>ecommerce_shipping</v>
      </c>
      <c r="T4666" s="1" t="str">
        <f t="shared" si="583"/>
        <v>SHIPMENT_STATUS_RECORDED</v>
      </c>
    </row>
    <row r="4667" spans="1:20" x14ac:dyDescent="0.2">
      <c r="A4667">
        <v>4666</v>
      </c>
      <c r="B4667" t="s">
        <v>18</v>
      </c>
      <c r="C4667" t="s">
        <v>13</v>
      </c>
      <c r="D4667">
        <v>3</v>
      </c>
      <c r="E4667">
        <v>4</v>
      </c>
      <c r="F4667">
        <v>184</v>
      </c>
      <c r="G4667">
        <v>4</v>
      </c>
      <c r="H4667" t="s">
        <v>19</v>
      </c>
      <c r="I4667" t="s">
        <v>16</v>
      </c>
      <c r="J4667">
        <v>2</v>
      </c>
      <c r="K4667">
        <v>4052</v>
      </c>
      <c r="L4667">
        <v>0</v>
      </c>
      <c r="M4667" s="1" t="str">
        <f t="shared" si="576"/>
        <v>SHIP-004666</v>
      </c>
      <c r="N4667" t="str">
        <f t="shared" si="577"/>
        <v>GSITEM-004666</v>
      </c>
      <c r="O4667" t="str">
        <f t="shared" si="578"/>
        <v>GSORD-004666</v>
      </c>
      <c r="P4667" s="1" t="str">
        <f t="shared" si="579"/>
        <v>WH-B</v>
      </c>
      <c r="Q4667" s="1" t="str">
        <f t="shared" si="580"/>
        <v>On Time</v>
      </c>
      <c r="R4667" s="1" t="str">
        <f t="shared" si="581"/>
        <v>Yes</v>
      </c>
      <c r="S4667" s="1" t="str">
        <f t="shared" si="582"/>
        <v>ecommerce_shipping</v>
      </c>
      <c r="T4667" s="1" t="str">
        <f t="shared" si="583"/>
        <v>SHIPMENT_STATUS_RECORDED</v>
      </c>
    </row>
    <row r="4668" spans="1:20" x14ac:dyDescent="0.2">
      <c r="A4668">
        <v>4667</v>
      </c>
      <c r="B4668" t="s">
        <v>20</v>
      </c>
      <c r="C4668" t="s">
        <v>13</v>
      </c>
      <c r="D4668">
        <v>3</v>
      </c>
      <c r="E4668">
        <v>5</v>
      </c>
      <c r="F4668">
        <v>202</v>
      </c>
      <c r="G4668">
        <v>3</v>
      </c>
      <c r="H4668" t="s">
        <v>14</v>
      </c>
      <c r="I4668" t="s">
        <v>16</v>
      </c>
      <c r="J4668">
        <v>2</v>
      </c>
      <c r="K4668">
        <v>5208</v>
      </c>
      <c r="L4668">
        <v>0</v>
      </c>
      <c r="M4668" s="1" t="str">
        <f t="shared" si="576"/>
        <v>SHIP-004667</v>
      </c>
      <c r="N4668" t="str">
        <f t="shared" si="577"/>
        <v>GSITEM-004667</v>
      </c>
      <c r="O4668" t="str">
        <f t="shared" si="578"/>
        <v>GSORD-004667</v>
      </c>
      <c r="P4668" s="1" t="str">
        <f t="shared" si="579"/>
        <v>WH-C</v>
      </c>
      <c r="Q4668" s="1" t="str">
        <f t="shared" si="580"/>
        <v>On Time</v>
      </c>
      <c r="R4668" s="1" t="str">
        <f t="shared" si="581"/>
        <v>Yes</v>
      </c>
      <c r="S4668" s="1" t="str">
        <f t="shared" si="582"/>
        <v>ecommerce_shipping</v>
      </c>
      <c r="T4668" s="1" t="str">
        <f t="shared" si="583"/>
        <v>SHIPMENT_STATUS_RECORDED</v>
      </c>
    </row>
    <row r="4669" spans="1:20" x14ac:dyDescent="0.2">
      <c r="A4669">
        <v>4668</v>
      </c>
      <c r="B4669" t="s">
        <v>15</v>
      </c>
      <c r="C4669" t="s">
        <v>13</v>
      </c>
      <c r="D4669">
        <v>3</v>
      </c>
      <c r="E4669">
        <v>3</v>
      </c>
      <c r="F4669">
        <v>149</v>
      </c>
      <c r="G4669">
        <v>2</v>
      </c>
      <c r="H4669" t="s">
        <v>19</v>
      </c>
      <c r="I4669" t="s">
        <v>16</v>
      </c>
      <c r="J4669">
        <v>3</v>
      </c>
      <c r="K4669">
        <v>4527</v>
      </c>
      <c r="L4669">
        <v>0</v>
      </c>
      <c r="M4669" s="1" t="str">
        <f t="shared" si="576"/>
        <v>SHIP-004668</v>
      </c>
      <c r="N4669" t="str">
        <f t="shared" si="577"/>
        <v>GSITEM-004668</v>
      </c>
      <c r="O4669" t="str">
        <f t="shared" si="578"/>
        <v>GSORD-004668</v>
      </c>
      <c r="P4669" s="1" t="str">
        <f t="shared" si="579"/>
        <v>WH-F</v>
      </c>
      <c r="Q4669" s="1" t="str">
        <f t="shared" si="580"/>
        <v>On Time</v>
      </c>
      <c r="R4669" s="1" t="str">
        <f t="shared" si="581"/>
        <v>Yes</v>
      </c>
      <c r="S4669" s="1" t="str">
        <f t="shared" si="582"/>
        <v>ecommerce_shipping</v>
      </c>
      <c r="T4669" s="1" t="str">
        <f t="shared" si="583"/>
        <v>SHIPMENT_STATUS_RECORDED</v>
      </c>
    </row>
    <row r="4670" spans="1:20" x14ac:dyDescent="0.2">
      <c r="A4670">
        <v>4669</v>
      </c>
      <c r="B4670" t="s">
        <v>12</v>
      </c>
      <c r="C4670" t="s">
        <v>13</v>
      </c>
      <c r="D4670">
        <v>5</v>
      </c>
      <c r="E4670">
        <v>2</v>
      </c>
      <c r="F4670">
        <v>133</v>
      </c>
      <c r="G4670">
        <v>2</v>
      </c>
      <c r="H4670" t="s">
        <v>21</v>
      </c>
      <c r="I4670" t="s">
        <v>15</v>
      </c>
      <c r="J4670">
        <v>2</v>
      </c>
      <c r="K4670">
        <v>4556</v>
      </c>
      <c r="L4670">
        <v>0</v>
      </c>
      <c r="M4670" s="1" t="str">
        <f t="shared" si="576"/>
        <v>SHIP-004669</v>
      </c>
      <c r="N4670" t="str">
        <f t="shared" si="577"/>
        <v>GSITEM-004669</v>
      </c>
      <c r="O4670" t="str">
        <f t="shared" si="578"/>
        <v>GSORD-004669</v>
      </c>
      <c r="P4670" s="1" t="str">
        <f t="shared" si="579"/>
        <v>WH-D</v>
      </c>
      <c r="Q4670" s="1" t="str">
        <f t="shared" si="580"/>
        <v>On Time</v>
      </c>
      <c r="R4670" s="1" t="str">
        <f t="shared" si="581"/>
        <v>Yes</v>
      </c>
      <c r="S4670" s="1" t="str">
        <f t="shared" si="582"/>
        <v>ecommerce_shipping</v>
      </c>
      <c r="T4670" s="1" t="str">
        <f t="shared" si="583"/>
        <v>SHIPMENT_STATUS_RECORDED</v>
      </c>
    </row>
    <row r="4671" spans="1:20" x14ac:dyDescent="0.2">
      <c r="A4671">
        <v>4670</v>
      </c>
      <c r="B4671" t="s">
        <v>15</v>
      </c>
      <c r="C4671" t="s">
        <v>13</v>
      </c>
      <c r="D4671">
        <v>4</v>
      </c>
      <c r="E4671">
        <v>4</v>
      </c>
      <c r="F4671">
        <v>224</v>
      </c>
      <c r="G4671">
        <v>5</v>
      </c>
      <c r="H4671" t="s">
        <v>14</v>
      </c>
      <c r="I4671" t="s">
        <v>15</v>
      </c>
      <c r="J4671">
        <v>9</v>
      </c>
      <c r="K4671">
        <v>4902</v>
      </c>
      <c r="L4671">
        <v>1</v>
      </c>
      <c r="M4671" s="1" t="str">
        <f t="shared" si="576"/>
        <v>SHIP-004670</v>
      </c>
      <c r="N4671" t="str">
        <f t="shared" si="577"/>
        <v>GSITEM-004670</v>
      </c>
      <c r="O4671" t="str">
        <f t="shared" si="578"/>
        <v>GSORD-004670</v>
      </c>
      <c r="P4671" s="1" t="str">
        <f t="shared" si="579"/>
        <v>WH-F</v>
      </c>
      <c r="Q4671" s="1" t="str">
        <f t="shared" si="580"/>
        <v>Delayed</v>
      </c>
      <c r="R4671" s="1" t="str">
        <f t="shared" si="581"/>
        <v>No</v>
      </c>
      <c r="S4671" s="1" t="str">
        <f t="shared" si="582"/>
        <v>ecommerce_shipping</v>
      </c>
      <c r="T4671" s="1" t="str">
        <f t="shared" si="583"/>
        <v>SHIPMENT_STATUS_RECORDED</v>
      </c>
    </row>
    <row r="4672" spans="1:20" x14ac:dyDescent="0.2">
      <c r="A4672">
        <v>4671</v>
      </c>
      <c r="B4672" t="s">
        <v>17</v>
      </c>
      <c r="C4672" t="s">
        <v>13</v>
      </c>
      <c r="D4672">
        <v>4</v>
      </c>
      <c r="E4672">
        <v>2</v>
      </c>
      <c r="F4672">
        <v>252</v>
      </c>
      <c r="G4672">
        <v>2</v>
      </c>
      <c r="H4672" t="s">
        <v>19</v>
      </c>
      <c r="I4672" t="s">
        <v>15</v>
      </c>
      <c r="J4672">
        <v>6</v>
      </c>
      <c r="K4672">
        <v>5414</v>
      </c>
      <c r="L4672">
        <v>0</v>
      </c>
      <c r="M4672" s="1" t="str">
        <f t="shared" si="576"/>
        <v>SHIP-004671</v>
      </c>
      <c r="N4672" t="str">
        <f t="shared" si="577"/>
        <v>GSITEM-004671</v>
      </c>
      <c r="O4672" t="str">
        <f t="shared" si="578"/>
        <v>GSORD-004671</v>
      </c>
      <c r="P4672" s="1" t="str">
        <f t="shared" si="579"/>
        <v>WH-A</v>
      </c>
      <c r="Q4672" s="1" t="str">
        <f t="shared" si="580"/>
        <v>On Time</v>
      </c>
      <c r="R4672" s="1" t="str">
        <f t="shared" si="581"/>
        <v>Yes</v>
      </c>
      <c r="S4672" s="1" t="str">
        <f t="shared" si="582"/>
        <v>ecommerce_shipping</v>
      </c>
      <c r="T4672" s="1" t="str">
        <f t="shared" si="583"/>
        <v>SHIPMENT_STATUS_RECORDED</v>
      </c>
    </row>
    <row r="4673" spans="1:20" x14ac:dyDescent="0.2">
      <c r="A4673">
        <v>4672</v>
      </c>
      <c r="B4673" t="s">
        <v>18</v>
      </c>
      <c r="C4673" t="s">
        <v>13</v>
      </c>
      <c r="D4673">
        <v>4</v>
      </c>
      <c r="E4673">
        <v>3</v>
      </c>
      <c r="F4673">
        <v>208</v>
      </c>
      <c r="G4673">
        <v>2</v>
      </c>
      <c r="H4673" t="s">
        <v>19</v>
      </c>
      <c r="I4673" t="s">
        <v>16</v>
      </c>
      <c r="J4673">
        <v>6</v>
      </c>
      <c r="K4673">
        <v>4276</v>
      </c>
      <c r="L4673">
        <v>1</v>
      </c>
      <c r="M4673" s="1" t="str">
        <f t="shared" si="576"/>
        <v>SHIP-004672</v>
      </c>
      <c r="N4673" t="str">
        <f t="shared" si="577"/>
        <v>GSITEM-004672</v>
      </c>
      <c r="O4673" t="str">
        <f t="shared" si="578"/>
        <v>GSORD-004672</v>
      </c>
      <c r="P4673" s="1" t="str">
        <f t="shared" si="579"/>
        <v>WH-B</v>
      </c>
      <c r="Q4673" s="1" t="str">
        <f t="shared" si="580"/>
        <v>Delayed</v>
      </c>
      <c r="R4673" s="1" t="str">
        <f t="shared" si="581"/>
        <v>No</v>
      </c>
      <c r="S4673" s="1" t="str">
        <f t="shared" si="582"/>
        <v>ecommerce_shipping</v>
      </c>
      <c r="T4673" s="1" t="str">
        <f t="shared" si="583"/>
        <v>SHIPMENT_STATUS_RECORDED</v>
      </c>
    </row>
    <row r="4674" spans="1:20" x14ac:dyDescent="0.2">
      <c r="A4674">
        <v>4673</v>
      </c>
      <c r="B4674" t="s">
        <v>20</v>
      </c>
      <c r="C4674" t="s">
        <v>13</v>
      </c>
      <c r="D4674">
        <v>5</v>
      </c>
      <c r="E4674">
        <v>3</v>
      </c>
      <c r="F4674">
        <v>256</v>
      </c>
      <c r="G4674">
        <v>2</v>
      </c>
      <c r="H4674" t="s">
        <v>14</v>
      </c>
      <c r="I4674" t="s">
        <v>16</v>
      </c>
      <c r="J4674">
        <v>3</v>
      </c>
      <c r="K4674">
        <v>4456</v>
      </c>
      <c r="L4674">
        <v>0</v>
      </c>
      <c r="M4674" s="1" t="str">
        <f t="shared" ref="M4674:M4737" si="584">"SHIP-"&amp;TEXT(A4674,"000000")</f>
        <v>SHIP-004673</v>
      </c>
      <c r="N4674" t="str">
        <f t="shared" ref="N4674:N4737" si="585">"GSITEM-"&amp;TEXT(A4674,"000000")</f>
        <v>GSITEM-004673</v>
      </c>
      <c r="O4674" t="str">
        <f t="shared" ref="O4674:O4737" si="586">"GSORD-"&amp;TEXT(A4674,"000000")</f>
        <v>GSORD-004673</v>
      </c>
      <c r="P4674" s="1" t="str">
        <f t="shared" ref="P4674:P4737" si="587">"WH-"&amp;B4674</f>
        <v>WH-C</v>
      </c>
      <c r="Q4674" s="1" t="str">
        <f t="shared" ref="Q4674:Q4737" si="588">IF(L4674=1,"Delayed","On Time")</f>
        <v>On Time</v>
      </c>
      <c r="R4674" s="1" t="str">
        <f t="shared" ref="R4674:R4737" si="589">IF(L4674=0,"Yes","No")</f>
        <v>Yes</v>
      </c>
      <c r="S4674" s="1" t="str">
        <f t="shared" ref="S4674:S4737" si="590">"ecommerce_shipping"</f>
        <v>ecommerce_shipping</v>
      </c>
      <c r="T4674" s="1" t="str">
        <f t="shared" ref="T4674:T4737" si="591">"SHIPMENT_STATUS_RECORDED"</f>
        <v>SHIPMENT_STATUS_RECORDED</v>
      </c>
    </row>
    <row r="4675" spans="1:20" x14ac:dyDescent="0.2">
      <c r="A4675">
        <v>4674</v>
      </c>
      <c r="B4675" t="s">
        <v>15</v>
      </c>
      <c r="C4675" t="s">
        <v>13</v>
      </c>
      <c r="D4675">
        <v>3</v>
      </c>
      <c r="E4675">
        <v>5</v>
      </c>
      <c r="F4675">
        <v>206</v>
      </c>
      <c r="G4675">
        <v>4</v>
      </c>
      <c r="H4675" t="s">
        <v>19</v>
      </c>
      <c r="I4675" t="s">
        <v>16</v>
      </c>
      <c r="J4675">
        <v>10</v>
      </c>
      <c r="K4675">
        <v>4321</v>
      </c>
      <c r="L4675">
        <v>1</v>
      </c>
      <c r="M4675" s="1" t="str">
        <f t="shared" si="584"/>
        <v>SHIP-004674</v>
      </c>
      <c r="N4675" t="str">
        <f t="shared" si="585"/>
        <v>GSITEM-004674</v>
      </c>
      <c r="O4675" t="str">
        <f t="shared" si="586"/>
        <v>GSORD-004674</v>
      </c>
      <c r="P4675" s="1" t="str">
        <f t="shared" si="587"/>
        <v>WH-F</v>
      </c>
      <c r="Q4675" s="1" t="str">
        <f t="shared" si="588"/>
        <v>Delayed</v>
      </c>
      <c r="R4675" s="1" t="str">
        <f t="shared" si="589"/>
        <v>No</v>
      </c>
      <c r="S4675" s="1" t="str">
        <f t="shared" si="590"/>
        <v>ecommerce_shipping</v>
      </c>
      <c r="T4675" s="1" t="str">
        <f t="shared" si="591"/>
        <v>SHIPMENT_STATUS_RECORDED</v>
      </c>
    </row>
    <row r="4676" spans="1:20" x14ac:dyDescent="0.2">
      <c r="A4676">
        <v>4675</v>
      </c>
      <c r="B4676" t="s">
        <v>12</v>
      </c>
      <c r="C4676" t="s">
        <v>13</v>
      </c>
      <c r="D4676">
        <v>2</v>
      </c>
      <c r="E4676">
        <v>1</v>
      </c>
      <c r="F4676">
        <v>177</v>
      </c>
      <c r="G4676">
        <v>4</v>
      </c>
      <c r="H4676" t="s">
        <v>14</v>
      </c>
      <c r="I4676" t="s">
        <v>15</v>
      </c>
      <c r="J4676">
        <v>5</v>
      </c>
      <c r="K4676">
        <v>4358</v>
      </c>
      <c r="L4676">
        <v>0</v>
      </c>
      <c r="M4676" s="1" t="str">
        <f t="shared" si="584"/>
        <v>SHIP-004675</v>
      </c>
      <c r="N4676" t="str">
        <f t="shared" si="585"/>
        <v>GSITEM-004675</v>
      </c>
      <c r="O4676" t="str">
        <f t="shared" si="586"/>
        <v>GSORD-004675</v>
      </c>
      <c r="P4676" s="1" t="str">
        <f t="shared" si="587"/>
        <v>WH-D</v>
      </c>
      <c r="Q4676" s="1" t="str">
        <f t="shared" si="588"/>
        <v>On Time</v>
      </c>
      <c r="R4676" s="1" t="str">
        <f t="shared" si="589"/>
        <v>Yes</v>
      </c>
      <c r="S4676" s="1" t="str">
        <f t="shared" si="590"/>
        <v>ecommerce_shipping</v>
      </c>
      <c r="T4676" s="1" t="str">
        <f t="shared" si="591"/>
        <v>SHIPMENT_STATUS_RECORDED</v>
      </c>
    </row>
    <row r="4677" spans="1:20" x14ac:dyDescent="0.2">
      <c r="A4677">
        <v>4676</v>
      </c>
      <c r="B4677" t="s">
        <v>15</v>
      </c>
      <c r="C4677" t="s">
        <v>22</v>
      </c>
      <c r="D4677">
        <v>4</v>
      </c>
      <c r="E4677">
        <v>4</v>
      </c>
      <c r="F4677">
        <v>269</v>
      </c>
      <c r="G4677">
        <v>4</v>
      </c>
      <c r="H4677" t="s">
        <v>19</v>
      </c>
      <c r="I4677" t="s">
        <v>15</v>
      </c>
      <c r="J4677">
        <v>3</v>
      </c>
      <c r="K4677">
        <v>5032</v>
      </c>
      <c r="L4677">
        <v>1</v>
      </c>
      <c r="M4677" s="1" t="str">
        <f t="shared" si="584"/>
        <v>SHIP-004676</v>
      </c>
      <c r="N4677" t="str">
        <f t="shared" si="585"/>
        <v>GSITEM-004676</v>
      </c>
      <c r="O4677" t="str">
        <f t="shared" si="586"/>
        <v>GSORD-004676</v>
      </c>
      <c r="P4677" s="1" t="str">
        <f t="shared" si="587"/>
        <v>WH-F</v>
      </c>
      <c r="Q4677" s="1" t="str">
        <f t="shared" si="588"/>
        <v>Delayed</v>
      </c>
      <c r="R4677" s="1" t="str">
        <f t="shared" si="589"/>
        <v>No</v>
      </c>
      <c r="S4677" s="1" t="str">
        <f t="shared" si="590"/>
        <v>ecommerce_shipping</v>
      </c>
      <c r="T4677" s="1" t="str">
        <f t="shared" si="591"/>
        <v>SHIPMENT_STATUS_RECORDED</v>
      </c>
    </row>
    <row r="4678" spans="1:20" x14ac:dyDescent="0.2">
      <c r="A4678">
        <v>4677</v>
      </c>
      <c r="B4678" t="s">
        <v>17</v>
      </c>
      <c r="C4678" t="s">
        <v>22</v>
      </c>
      <c r="D4678">
        <v>3</v>
      </c>
      <c r="E4678">
        <v>5</v>
      </c>
      <c r="F4678">
        <v>216</v>
      </c>
      <c r="G4678">
        <v>3</v>
      </c>
      <c r="H4678" t="s">
        <v>21</v>
      </c>
      <c r="I4678" t="s">
        <v>15</v>
      </c>
      <c r="J4678">
        <v>2</v>
      </c>
      <c r="K4678">
        <v>4242</v>
      </c>
      <c r="L4678">
        <v>0</v>
      </c>
      <c r="M4678" s="1" t="str">
        <f t="shared" si="584"/>
        <v>SHIP-004677</v>
      </c>
      <c r="N4678" t="str">
        <f t="shared" si="585"/>
        <v>GSITEM-004677</v>
      </c>
      <c r="O4678" t="str">
        <f t="shared" si="586"/>
        <v>GSORD-004677</v>
      </c>
      <c r="P4678" s="1" t="str">
        <f t="shared" si="587"/>
        <v>WH-A</v>
      </c>
      <c r="Q4678" s="1" t="str">
        <f t="shared" si="588"/>
        <v>On Time</v>
      </c>
      <c r="R4678" s="1" t="str">
        <f t="shared" si="589"/>
        <v>Yes</v>
      </c>
      <c r="S4678" s="1" t="str">
        <f t="shared" si="590"/>
        <v>ecommerce_shipping</v>
      </c>
      <c r="T4678" s="1" t="str">
        <f t="shared" si="591"/>
        <v>SHIPMENT_STATUS_RECORDED</v>
      </c>
    </row>
    <row r="4679" spans="1:20" x14ac:dyDescent="0.2">
      <c r="A4679">
        <v>4678</v>
      </c>
      <c r="B4679" t="s">
        <v>18</v>
      </c>
      <c r="C4679" t="s">
        <v>22</v>
      </c>
      <c r="D4679">
        <v>3</v>
      </c>
      <c r="E4679">
        <v>2</v>
      </c>
      <c r="F4679">
        <v>221</v>
      </c>
      <c r="G4679">
        <v>3</v>
      </c>
      <c r="H4679" t="s">
        <v>21</v>
      </c>
      <c r="I4679" t="s">
        <v>15</v>
      </c>
      <c r="J4679">
        <v>7</v>
      </c>
      <c r="K4679">
        <v>5477</v>
      </c>
      <c r="L4679">
        <v>0</v>
      </c>
      <c r="M4679" s="1" t="str">
        <f t="shared" si="584"/>
        <v>SHIP-004678</v>
      </c>
      <c r="N4679" t="str">
        <f t="shared" si="585"/>
        <v>GSITEM-004678</v>
      </c>
      <c r="O4679" t="str">
        <f t="shared" si="586"/>
        <v>GSORD-004678</v>
      </c>
      <c r="P4679" s="1" t="str">
        <f t="shared" si="587"/>
        <v>WH-B</v>
      </c>
      <c r="Q4679" s="1" t="str">
        <f t="shared" si="588"/>
        <v>On Time</v>
      </c>
      <c r="R4679" s="1" t="str">
        <f t="shared" si="589"/>
        <v>Yes</v>
      </c>
      <c r="S4679" s="1" t="str">
        <f t="shared" si="590"/>
        <v>ecommerce_shipping</v>
      </c>
      <c r="T4679" s="1" t="str">
        <f t="shared" si="591"/>
        <v>SHIPMENT_STATUS_RECORDED</v>
      </c>
    </row>
    <row r="4680" spans="1:20" x14ac:dyDescent="0.2">
      <c r="A4680">
        <v>4679</v>
      </c>
      <c r="B4680" t="s">
        <v>20</v>
      </c>
      <c r="C4680" t="s">
        <v>22</v>
      </c>
      <c r="D4680">
        <v>5</v>
      </c>
      <c r="E4680">
        <v>4</v>
      </c>
      <c r="F4680">
        <v>210</v>
      </c>
      <c r="G4680">
        <v>3</v>
      </c>
      <c r="H4680" t="s">
        <v>19</v>
      </c>
      <c r="I4680" t="s">
        <v>15</v>
      </c>
      <c r="J4680">
        <v>6</v>
      </c>
      <c r="K4680">
        <v>5102</v>
      </c>
      <c r="L4680">
        <v>0</v>
      </c>
      <c r="M4680" s="1" t="str">
        <f t="shared" si="584"/>
        <v>SHIP-004679</v>
      </c>
      <c r="N4680" t="str">
        <f t="shared" si="585"/>
        <v>GSITEM-004679</v>
      </c>
      <c r="O4680" t="str">
        <f t="shared" si="586"/>
        <v>GSORD-004679</v>
      </c>
      <c r="P4680" s="1" t="str">
        <f t="shared" si="587"/>
        <v>WH-C</v>
      </c>
      <c r="Q4680" s="1" t="str">
        <f t="shared" si="588"/>
        <v>On Time</v>
      </c>
      <c r="R4680" s="1" t="str">
        <f t="shared" si="589"/>
        <v>Yes</v>
      </c>
      <c r="S4680" s="1" t="str">
        <f t="shared" si="590"/>
        <v>ecommerce_shipping</v>
      </c>
      <c r="T4680" s="1" t="str">
        <f t="shared" si="591"/>
        <v>SHIPMENT_STATUS_RECORDED</v>
      </c>
    </row>
    <row r="4681" spans="1:20" x14ac:dyDescent="0.2">
      <c r="A4681">
        <v>4680</v>
      </c>
      <c r="B4681" t="s">
        <v>15</v>
      </c>
      <c r="C4681" t="s">
        <v>22</v>
      </c>
      <c r="D4681">
        <v>4</v>
      </c>
      <c r="E4681">
        <v>5</v>
      </c>
      <c r="F4681">
        <v>205</v>
      </c>
      <c r="G4681">
        <v>3</v>
      </c>
      <c r="H4681" t="s">
        <v>19</v>
      </c>
      <c r="I4681" t="s">
        <v>15</v>
      </c>
      <c r="J4681">
        <v>9</v>
      </c>
      <c r="K4681">
        <v>4411</v>
      </c>
      <c r="L4681">
        <v>0</v>
      </c>
      <c r="M4681" s="1" t="str">
        <f t="shared" si="584"/>
        <v>SHIP-004680</v>
      </c>
      <c r="N4681" t="str">
        <f t="shared" si="585"/>
        <v>GSITEM-004680</v>
      </c>
      <c r="O4681" t="str">
        <f t="shared" si="586"/>
        <v>GSORD-004680</v>
      </c>
      <c r="P4681" s="1" t="str">
        <f t="shared" si="587"/>
        <v>WH-F</v>
      </c>
      <c r="Q4681" s="1" t="str">
        <f t="shared" si="588"/>
        <v>On Time</v>
      </c>
      <c r="R4681" s="1" t="str">
        <f t="shared" si="589"/>
        <v>Yes</v>
      </c>
      <c r="S4681" s="1" t="str">
        <f t="shared" si="590"/>
        <v>ecommerce_shipping</v>
      </c>
      <c r="T4681" s="1" t="str">
        <f t="shared" si="591"/>
        <v>SHIPMENT_STATUS_RECORDED</v>
      </c>
    </row>
    <row r="4682" spans="1:20" x14ac:dyDescent="0.2">
      <c r="A4682">
        <v>4681</v>
      </c>
      <c r="B4682" t="s">
        <v>12</v>
      </c>
      <c r="C4682" t="s">
        <v>22</v>
      </c>
      <c r="D4682">
        <v>3</v>
      </c>
      <c r="E4682">
        <v>3</v>
      </c>
      <c r="F4682">
        <v>237</v>
      </c>
      <c r="G4682">
        <v>3</v>
      </c>
      <c r="H4682" t="s">
        <v>14</v>
      </c>
      <c r="I4682" t="s">
        <v>15</v>
      </c>
      <c r="J4682">
        <v>7</v>
      </c>
      <c r="K4682">
        <v>4062</v>
      </c>
      <c r="L4682">
        <v>0</v>
      </c>
      <c r="M4682" s="1" t="str">
        <f t="shared" si="584"/>
        <v>SHIP-004681</v>
      </c>
      <c r="N4682" t="str">
        <f t="shared" si="585"/>
        <v>GSITEM-004681</v>
      </c>
      <c r="O4682" t="str">
        <f t="shared" si="586"/>
        <v>GSORD-004681</v>
      </c>
      <c r="P4682" s="1" t="str">
        <f t="shared" si="587"/>
        <v>WH-D</v>
      </c>
      <c r="Q4682" s="1" t="str">
        <f t="shared" si="588"/>
        <v>On Time</v>
      </c>
      <c r="R4682" s="1" t="str">
        <f t="shared" si="589"/>
        <v>Yes</v>
      </c>
      <c r="S4682" s="1" t="str">
        <f t="shared" si="590"/>
        <v>ecommerce_shipping</v>
      </c>
      <c r="T4682" s="1" t="str">
        <f t="shared" si="591"/>
        <v>SHIPMENT_STATUS_RECORDED</v>
      </c>
    </row>
    <row r="4683" spans="1:20" x14ac:dyDescent="0.2">
      <c r="A4683">
        <v>4682</v>
      </c>
      <c r="B4683" t="s">
        <v>15</v>
      </c>
      <c r="C4683" t="s">
        <v>22</v>
      </c>
      <c r="D4683">
        <v>5</v>
      </c>
      <c r="E4683">
        <v>4</v>
      </c>
      <c r="F4683">
        <v>139</v>
      </c>
      <c r="G4683">
        <v>2</v>
      </c>
      <c r="H4683" t="s">
        <v>19</v>
      </c>
      <c r="I4683" t="s">
        <v>15</v>
      </c>
      <c r="J4683">
        <v>2</v>
      </c>
      <c r="K4683">
        <v>4217</v>
      </c>
      <c r="L4683">
        <v>1</v>
      </c>
      <c r="M4683" s="1" t="str">
        <f t="shared" si="584"/>
        <v>SHIP-004682</v>
      </c>
      <c r="N4683" t="str">
        <f t="shared" si="585"/>
        <v>GSITEM-004682</v>
      </c>
      <c r="O4683" t="str">
        <f t="shared" si="586"/>
        <v>GSORD-004682</v>
      </c>
      <c r="P4683" s="1" t="str">
        <f t="shared" si="587"/>
        <v>WH-F</v>
      </c>
      <c r="Q4683" s="1" t="str">
        <f t="shared" si="588"/>
        <v>Delayed</v>
      </c>
      <c r="R4683" s="1" t="str">
        <f t="shared" si="589"/>
        <v>No</v>
      </c>
      <c r="S4683" s="1" t="str">
        <f t="shared" si="590"/>
        <v>ecommerce_shipping</v>
      </c>
      <c r="T4683" s="1" t="str">
        <f t="shared" si="591"/>
        <v>SHIPMENT_STATUS_RECORDED</v>
      </c>
    </row>
    <row r="4684" spans="1:20" x14ac:dyDescent="0.2">
      <c r="A4684">
        <v>4683</v>
      </c>
      <c r="B4684" t="s">
        <v>17</v>
      </c>
      <c r="C4684" t="s">
        <v>22</v>
      </c>
      <c r="D4684">
        <v>4</v>
      </c>
      <c r="E4684">
        <v>4</v>
      </c>
      <c r="F4684">
        <v>163</v>
      </c>
      <c r="G4684">
        <v>3</v>
      </c>
      <c r="H4684" t="s">
        <v>14</v>
      </c>
      <c r="I4684" t="s">
        <v>16</v>
      </c>
      <c r="J4684">
        <v>3</v>
      </c>
      <c r="K4684">
        <v>4185</v>
      </c>
      <c r="L4684">
        <v>1</v>
      </c>
      <c r="M4684" s="1" t="str">
        <f t="shared" si="584"/>
        <v>SHIP-004683</v>
      </c>
      <c r="N4684" t="str">
        <f t="shared" si="585"/>
        <v>GSITEM-004683</v>
      </c>
      <c r="O4684" t="str">
        <f t="shared" si="586"/>
        <v>GSORD-004683</v>
      </c>
      <c r="P4684" s="1" t="str">
        <f t="shared" si="587"/>
        <v>WH-A</v>
      </c>
      <c r="Q4684" s="1" t="str">
        <f t="shared" si="588"/>
        <v>Delayed</v>
      </c>
      <c r="R4684" s="1" t="str">
        <f t="shared" si="589"/>
        <v>No</v>
      </c>
      <c r="S4684" s="1" t="str">
        <f t="shared" si="590"/>
        <v>ecommerce_shipping</v>
      </c>
      <c r="T4684" s="1" t="str">
        <f t="shared" si="591"/>
        <v>SHIPMENT_STATUS_RECORDED</v>
      </c>
    </row>
    <row r="4685" spans="1:20" x14ac:dyDescent="0.2">
      <c r="A4685">
        <v>4684</v>
      </c>
      <c r="B4685" t="s">
        <v>18</v>
      </c>
      <c r="C4685" t="s">
        <v>22</v>
      </c>
      <c r="D4685">
        <v>4</v>
      </c>
      <c r="E4685">
        <v>4</v>
      </c>
      <c r="F4685">
        <v>171</v>
      </c>
      <c r="G4685">
        <v>2</v>
      </c>
      <c r="H4685" t="s">
        <v>14</v>
      </c>
      <c r="I4685" t="s">
        <v>16</v>
      </c>
      <c r="J4685">
        <v>4</v>
      </c>
      <c r="K4685">
        <v>4962</v>
      </c>
      <c r="L4685">
        <v>0</v>
      </c>
      <c r="M4685" s="1" t="str">
        <f t="shared" si="584"/>
        <v>SHIP-004684</v>
      </c>
      <c r="N4685" t="str">
        <f t="shared" si="585"/>
        <v>GSITEM-004684</v>
      </c>
      <c r="O4685" t="str">
        <f t="shared" si="586"/>
        <v>GSORD-004684</v>
      </c>
      <c r="P4685" s="1" t="str">
        <f t="shared" si="587"/>
        <v>WH-B</v>
      </c>
      <c r="Q4685" s="1" t="str">
        <f t="shared" si="588"/>
        <v>On Time</v>
      </c>
      <c r="R4685" s="1" t="str">
        <f t="shared" si="589"/>
        <v>Yes</v>
      </c>
      <c r="S4685" s="1" t="str">
        <f t="shared" si="590"/>
        <v>ecommerce_shipping</v>
      </c>
      <c r="T4685" s="1" t="str">
        <f t="shared" si="591"/>
        <v>SHIPMENT_STATUS_RECORDED</v>
      </c>
    </row>
    <row r="4686" spans="1:20" x14ac:dyDescent="0.2">
      <c r="A4686">
        <v>4685</v>
      </c>
      <c r="B4686" t="s">
        <v>20</v>
      </c>
      <c r="C4686" t="s">
        <v>22</v>
      </c>
      <c r="D4686">
        <v>4</v>
      </c>
      <c r="E4686">
        <v>3</v>
      </c>
      <c r="F4686">
        <v>261</v>
      </c>
      <c r="G4686">
        <v>3</v>
      </c>
      <c r="H4686" t="s">
        <v>14</v>
      </c>
      <c r="I4686" t="s">
        <v>15</v>
      </c>
      <c r="J4686">
        <v>9</v>
      </c>
      <c r="K4686">
        <v>5994</v>
      </c>
      <c r="L4686">
        <v>1</v>
      </c>
      <c r="M4686" s="1" t="str">
        <f t="shared" si="584"/>
        <v>SHIP-004685</v>
      </c>
      <c r="N4686" t="str">
        <f t="shared" si="585"/>
        <v>GSITEM-004685</v>
      </c>
      <c r="O4686" t="str">
        <f t="shared" si="586"/>
        <v>GSORD-004685</v>
      </c>
      <c r="P4686" s="1" t="str">
        <f t="shared" si="587"/>
        <v>WH-C</v>
      </c>
      <c r="Q4686" s="1" t="str">
        <f t="shared" si="588"/>
        <v>Delayed</v>
      </c>
      <c r="R4686" s="1" t="str">
        <f t="shared" si="589"/>
        <v>No</v>
      </c>
      <c r="S4686" s="1" t="str">
        <f t="shared" si="590"/>
        <v>ecommerce_shipping</v>
      </c>
      <c r="T4686" s="1" t="str">
        <f t="shared" si="591"/>
        <v>SHIPMENT_STATUS_RECORDED</v>
      </c>
    </row>
    <row r="4687" spans="1:20" x14ac:dyDescent="0.2">
      <c r="A4687">
        <v>4686</v>
      </c>
      <c r="B4687" t="s">
        <v>15</v>
      </c>
      <c r="C4687" t="s">
        <v>22</v>
      </c>
      <c r="D4687">
        <v>4</v>
      </c>
      <c r="E4687">
        <v>3</v>
      </c>
      <c r="F4687">
        <v>195</v>
      </c>
      <c r="G4687">
        <v>2</v>
      </c>
      <c r="H4687" t="s">
        <v>14</v>
      </c>
      <c r="I4687" t="s">
        <v>16</v>
      </c>
      <c r="J4687">
        <v>8</v>
      </c>
      <c r="K4687">
        <v>4576</v>
      </c>
      <c r="L4687">
        <v>0</v>
      </c>
      <c r="M4687" s="1" t="str">
        <f t="shared" si="584"/>
        <v>SHIP-004686</v>
      </c>
      <c r="N4687" t="str">
        <f t="shared" si="585"/>
        <v>GSITEM-004686</v>
      </c>
      <c r="O4687" t="str">
        <f t="shared" si="586"/>
        <v>GSORD-004686</v>
      </c>
      <c r="P4687" s="1" t="str">
        <f t="shared" si="587"/>
        <v>WH-F</v>
      </c>
      <c r="Q4687" s="1" t="str">
        <f t="shared" si="588"/>
        <v>On Time</v>
      </c>
      <c r="R4687" s="1" t="str">
        <f t="shared" si="589"/>
        <v>Yes</v>
      </c>
      <c r="S4687" s="1" t="str">
        <f t="shared" si="590"/>
        <v>ecommerce_shipping</v>
      </c>
      <c r="T4687" s="1" t="str">
        <f t="shared" si="591"/>
        <v>SHIPMENT_STATUS_RECORDED</v>
      </c>
    </row>
    <row r="4688" spans="1:20" x14ac:dyDescent="0.2">
      <c r="A4688">
        <v>4687</v>
      </c>
      <c r="B4688" t="s">
        <v>12</v>
      </c>
      <c r="C4688" t="s">
        <v>22</v>
      </c>
      <c r="D4688">
        <v>4</v>
      </c>
      <c r="E4688">
        <v>2</v>
      </c>
      <c r="F4688">
        <v>190</v>
      </c>
      <c r="G4688">
        <v>6</v>
      </c>
      <c r="H4688" t="s">
        <v>21</v>
      </c>
      <c r="I4688" t="s">
        <v>16</v>
      </c>
      <c r="J4688">
        <v>5</v>
      </c>
      <c r="K4688">
        <v>4139</v>
      </c>
      <c r="L4688">
        <v>1</v>
      </c>
      <c r="M4688" s="1" t="str">
        <f t="shared" si="584"/>
        <v>SHIP-004687</v>
      </c>
      <c r="N4688" t="str">
        <f t="shared" si="585"/>
        <v>GSITEM-004687</v>
      </c>
      <c r="O4688" t="str">
        <f t="shared" si="586"/>
        <v>GSORD-004687</v>
      </c>
      <c r="P4688" s="1" t="str">
        <f t="shared" si="587"/>
        <v>WH-D</v>
      </c>
      <c r="Q4688" s="1" t="str">
        <f t="shared" si="588"/>
        <v>Delayed</v>
      </c>
      <c r="R4688" s="1" t="str">
        <f t="shared" si="589"/>
        <v>No</v>
      </c>
      <c r="S4688" s="1" t="str">
        <f t="shared" si="590"/>
        <v>ecommerce_shipping</v>
      </c>
      <c r="T4688" s="1" t="str">
        <f t="shared" si="591"/>
        <v>SHIPMENT_STATUS_RECORDED</v>
      </c>
    </row>
    <row r="4689" spans="1:20" x14ac:dyDescent="0.2">
      <c r="A4689">
        <v>4688</v>
      </c>
      <c r="B4689" t="s">
        <v>15</v>
      </c>
      <c r="C4689" t="s">
        <v>22</v>
      </c>
      <c r="D4689">
        <v>5</v>
      </c>
      <c r="E4689">
        <v>5</v>
      </c>
      <c r="F4689">
        <v>236</v>
      </c>
      <c r="G4689">
        <v>3</v>
      </c>
      <c r="H4689" t="s">
        <v>21</v>
      </c>
      <c r="I4689" t="s">
        <v>16</v>
      </c>
      <c r="J4689">
        <v>4</v>
      </c>
      <c r="K4689">
        <v>5724</v>
      </c>
      <c r="L4689">
        <v>1</v>
      </c>
      <c r="M4689" s="1" t="str">
        <f t="shared" si="584"/>
        <v>SHIP-004688</v>
      </c>
      <c r="N4689" t="str">
        <f t="shared" si="585"/>
        <v>GSITEM-004688</v>
      </c>
      <c r="O4689" t="str">
        <f t="shared" si="586"/>
        <v>GSORD-004688</v>
      </c>
      <c r="P4689" s="1" t="str">
        <f t="shared" si="587"/>
        <v>WH-F</v>
      </c>
      <c r="Q4689" s="1" t="str">
        <f t="shared" si="588"/>
        <v>Delayed</v>
      </c>
      <c r="R4689" s="1" t="str">
        <f t="shared" si="589"/>
        <v>No</v>
      </c>
      <c r="S4689" s="1" t="str">
        <f t="shared" si="590"/>
        <v>ecommerce_shipping</v>
      </c>
      <c r="T4689" s="1" t="str">
        <f t="shared" si="591"/>
        <v>SHIPMENT_STATUS_RECORDED</v>
      </c>
    </row>
    <row r="4690" spans="1:20" x14ac:dyDescent="0.2">
      <c r="A4690">
        <v>4689</v>
      </c>
      <c r="B4690" t="s">
        <v>17</v>
      </c>
      <c r="C4690" t="s">
        <v>22</v>
      </c>
      <c r="D4690">
        <v>3</v>
      </c>
      <c r="E4690">
        <v>4</v>
      </c>
      <c r="F4690">
        <v>254</v>
      </c>
      <c r="G4690">
        <v>3</v>
      </c>
      <c r="H4690" t="s">
        <v>19</v>
      </c>
      <c r="I4690" t="s">
        <v>16</v>
      </c>
      <c r="J4690">
        <v>6</v>
      </c>
      <c r="K4690">
        <v>5716</v>
      </c>
      <c r="L4690">
        <v>0</v>
      </c>
      <c r="M4690" s="1" t="str">
        <f t="shared" si="584"/>
        <v>SHIP-004689</v>
      </c>
      <c r="N4690" t="str">
        <f t="shared" si="585"/>
        <v>GSITEM-004689</v>
      </c>
      <c r="O4690" t="str">
        <f t="shared" si="586"/>
        <v>GSORD-004689</v>
      </c>
      <c r="P4690" s="1" t="str">
        <f t="shared" si="587"/>
        <v>WH-A</v>
      </c>
      <c r="Q4690" s="1" t="str">
        <f t="shared" si="588"/>
        <v>On Time</v>
      </c>
      <c r="R4690" s="1" t="str">
        <f t="shared" si="589"/>
        <v>Yes</v>
      </c>
      <c r="S4690" s="1" t="str">
        <f t="shared" si="590"/>
        <v>ecommerce_shipping</v>
      </c>
      <c r="T4690" s="1" t="str">
        <f t="shared" si="591"/>
        <v>SHIPMENT_STATUS_RECORDED</v>
      </c>
    </row>
    <row r="4691" spans="1:20" x14ac:dyDescent="0.2">
      <c r="A4691">
        <v>4690</v>
      </c>
      <c r="B4691" t="s">
        <v>18</v>
      </c>
      <c r="C4691" t="s">
        <v>22</v>
      </c>
      <c r="D4691">
        <v>3</v>
      </c>
      <c r="E4691">
        <v>3</v>
      </c>
      <c r="F4691">
        <v>157</v>
      </c>
      <c r="G4691">
        <v>3</v>
      </c>
      <c r="H4691" t="s">
        <v>19</v>
      </c>
      <c r="I4691" t="s">
        <v>16</v>
      </c>
      <c r="J4691">
        <v>10</v>
      </c>
      <c r="K4691">
        <v>4877</v>
      </c>
      <c r="L4691">
        <v>0</v>
      </c>
      <c r="M4691" s="1" t="str">
        <f t="shared" si="584"/>
        <v>SHIP-004690</v>
      </c>
      <c r="N4691" t="str">
        <f t="shared" si="585"/>
        <v>GSITEM-004690</v>
      </c>
      <c r="O4691" t="str">
        <f t="shared" si="586"/>
        <v>GSORD-004690</v>
      </c>
      <c r="P4691" s="1" t="str">
        <f t="shared" si="587"/>
        <v>WH-B</v>
      </c>
      <c r="Q4691" s="1" t="str">
        <f t="shared" si="588"/>
        <v>On Time</v>
      </c>
      <c r="R4691" s="1" t="str">
        <f t="shared" si="589"/>
        <v>Yes</v>
      </c>
      <c r="S4691" s="1" t="str">
        <f t="shared" si="590"/>
        <v>ecommerce_shipping</v>
      </c>
      <c r="T4691" s="1" t="str">
        <f t="shared" si="591"/>
        <v>SHIPMENT_STATUS_RECORDED</v>
      </c>
    </row>
    <row r="4692" spans="1:20" x14ac:dyDescent="0.2">
      <c r="A4692">
        <v>4691</v>
      </c>
      <c r="B4692" t="s">
        <v>20</v>
      </c>
      <c r="C4692" t="s">
        <v>22</v>
      </c>
      <c r="D4692">
        <v>3</v>
      </c>
      <c r="E4692">
        <v>1</v>
      </c>
      <c r="F4692">
        <v>245</v>
      </c>
      <c r="G4692">
        <v>3</v>
      </c>
      <c r="H4692" t="s">
        <v>19</v>
      </c>
      <c r="I4692" t="s">
        <v>15</v>
      </c>
      <c r="J4692">
        <v>1</v>
      </c>
      <c r="K4692">
        <v>5325</v>
      </c>
      <c r="L4692">
        <v>0</v>
      </c>
      <c r="M4692" s="1" t="str">
        <f t="shared" si="584"/>
        <v>SHIP-004691</v>
      </c>
      <c r="N4692" t="str">
        <f t="shared" si="585"/>
        <v>GSITEM-004691</v>
      </c>
      <c r="O4692" t="str">
        <f t="shared" si="586"/>
        <v>GSORD-004691</v>
      </c>
      <c r="P4692" s="1" t="str">
        <f t="shared" si="587"/>
        <v>WH-C</v>
      </c>
      <c r="Q4692" s="1" t="str">
        <f t="shared" si="588"/>
        <v>On Time</v>
      </c>
      <c r="R4692" s="1" t="str">
        <f t="shared" si="589"/>
        <v>Yes</v>
      </c>
      <c r="S4692" s="1" t="str">
        <f t="shared" si="590"/>
        <v>ecommerce_shipping</v>
      </c>
      <c r="T4692" s="1" t="str">
        <f t="shared" si="591"/>
        <v>SHIPMENT_STATUS_RECORDED</v>
      </c>
    </row>
    <row r="4693" spans="1:20" x14ac:dyDescent="0.2">
      <c r="A4693">
        <v>4692</v>
      </c>
      <c r="B4693" t="s">
        <v>15</v>
      </c>
      <c r="C4693" t="s">
        <v>22</v>
      </c>
      <c r="D4693">
        <v>4</v>
      </c>
      <c r="E4693">
        <v>1</v>
      </c>
      <c r="F4693">
        <v>144</v>
      </c>
      <c r="G4693">
        <v>4</v>
      </c>
      <c r="H4693" t="s">
        <v>19</v>
      </c>
      <c r="I4693" t="s">
        <v>16</v>
      </c>
      <c r="J4693">
        <v>8</v>
      </c>
      <c r="K4693">
        <v>4303</v>
      </c>
      <c r="L4693">
        <v>0</v>
      </c>
      <c r="M4693" s="1" t="str">
        <f t="shared" si="584"/>
        <v>SHIP-004692</v>
      </c>
      <c r="N4693" t="str">
        <f t="shared" si="585"/>
        <v>GSITEM-004692</v>
      </c>
      <c r="O4693" t="str">
        <f t="shared" si="586"/>
        <v>GSORD-004692</v>
      </c>
      <c r="P4693" s="1" t="str">
        <f t="shared" si="587"/>
        <v>WH-F</v>
      </c>
      <c r="Q4693" s="1" t="str">
        <f t="shared" si="588"/>
        <v>On Time</v>
      </c>
      <c r="R4693" s="1" t="str">
        <f t="shared" si="589"/>
        <v>Yes</v>
      </c>
      <c r="S4693" s="1" t="str">
        <f t="shared" si="590"/>
        <v>ecommerce_shipping</v>
      </c>
      <c r="T4693" s="1" t="str">
        <f t="shared" si="591"/>
        <v>SHIPMENT_STATUS_RECORDED</v>
      </c>
    </row>
    <row r="4694" spans="1:20" x14ac:dyDescent="0.2">
      <c r="A4694">
        <v>4693</v>
      </c>
      <c r="B4694" t="s">
        <v>12</v>
      </c>
      <c r="C4694" t="s">
        <v>22</v>
      </c>
      <c r="D4694">
        <v>5</v>
      </c>
      <c r="E4694">
        <v>3</v>
      </c>
      <c r="F4694">
        <v>217</v>
      </c>
      <c r="G4694">
        <v>4</v>
      </c>
      <c r="H4694" t="s">
        <v>14</v>
      </c>
      <c r="I4694" t="s">
        <v>16</v>
      </c>
      <c r="J4694">
        <v>3</v>
      </c>
      <c r="K4694">
        <v>5718</v>
      </c>
      <c r="L4694">
        <v>1</v>
      </c>
      <c r="M4694" s="1" t="str">
        <f t="shared" si="584"/>
        <v>SHIP-004693</v>
      </c>
      <c r="N4694" t="str">
        <f t="shared" si="585"/>
        <v>GSITEM-004693</v>
      </c>
      <c r="O4694" t="str">
        <f t="shared" si="586"/>
        <v>GSORD-004693</v>
      </c>
      <c r="P4694" s="1" t="str">
        <f t="shared" si="587"/>
        <v>WH-D</v>
      </c>
      <c r="Q4694" s="1" t="str">
        <f t="shared" si="588"/>
        <v>Delayed</v>
      </c>
      <c r="R4694" s="1" t="str">
        <f t="shared" si="589"/>
        <v>No</v>
      </c>
      <c r="S4694" s="1" t="str">
        <f t="shared" si="590"/>
        <v>ecommerce_shipping</v>
      </c>
      <c r="T4694" s="1" t="str">
        <f t="shared" si="591"/>
        <v>SHIPMENT_STATUS_RECORDED</v>
      </c>
    </row>
    <row r="4695" spans="1:20" x14ac:dyDescent="0.2">
      <c r="A4695">
        <v>4694</v>
      </c>
      <c r="B4695" t="s">
        <v>15</v>
      </c>
      <c r="C4695" t="s">
        <v>22</v>
      </c>
      <c r="D4695">
        <v>3</v>
      </c>
      <c r="E4695">
        <v>3</v>
      </c>
      <c r="F4695">
        <v>249</v>
      </c>
      <c r="G4695">
        <v>2</v>
      </c>
      <c r="H4695" t="s">
        <v>14</v>
      </c>
      <c r="I4695" t="s">
        <v>15</v>
      </c>
      <c r="J4695">
        <v>2</v>
      </c>
      <c r="K4695">
        <v>5078</v>
      </c>
      <c r="L4695">
        <v>0</v>
      </c>
      <c r="M4695" s="1" t="str">
        <f t="shared" si="584"/>
        <v>SHIP-004694</v>
      </c>
      <c r="N4695" t="str">
        <f t="shared" si="585"/>
        <v>GSITEM-004694</v>
      </c>
      <c r="O4695" t="str">
        <f t="shared" si="586"/>
        <v>GSORD-004694</v>
      </c>
      <c r="P4695" s="1" t="str">
        <f t="shared" si="587"/>
        <v>WH-F</v>
      </c>
      <c r="Q4695" s="1" t="str">
        <f t="shared" si="588"/>
        <v>On Time</v>
      </c>
      <c r="R4695" s="1" t="str">
        <f t="shared" si="589"/>
        <v>Yes</v>
      </c>
      <c r="S4695" s="1" t="str">
        <f t="shared" si="590"/>
        <v>ecommerce_shipping</v>
      </c>
      <c r="T4695" s="1" t="str">
        <f t="shared" si="591"/>
        <v>SHIPMENT_STATUS_RECORDED</v>
      </c>
    </row>
    <row r="4696" spans="1:20" x14ac:dyDescent="0.2">
      <c r="A4696">
        <v>4695</v>
      </c>
      <c r="B4696" t="s">
        <v>17</v>
      </c>
      <c r="C4696" t="s">
        <v>22</v>
      </c>
      <c r="D4696">
        <v>3</v>
      </c>
      <c r="E4696">
        <v>2</v>
      </c>
      <c r="F4696">
        <v>176</v>
      </c>
      <c r="G4696">
        <v>2</v>
      </c>
      <c r="H4696" t="s">
        <v>14</v>
      </c>
      <c r="I4696" t="s">
        <v>15</v>
      </c>
      <c r="J4696">
        <v>2</v>
      </c>
      <c r="K4696">
        <v>5083</v>
      </c>
      <c r="L4696">
        <v>0</v>
      </c>
      <c r="M4696" s="1" t="str">
        <f t="shared" si="584"/>
        <v>SHIP-004695</v>
      </c>
      <c r="N4696" t="str">
        <f t="shared" si="585"/>
        <v>GSITEM-004695</v>
      </c>
      <c r="O4696" t="str">
        <f t="shared" si="586"/>
        <v>GSORD-004695</v>
      </c>
      <c r="P4696" s="1" t="str">
        <f t="shared" si="587"/>
        <v>WH-A</v>
      </c>
      <c r="Q4696" s="1" t="str">
        <f t="shared" si="588"/>
        <v>On Time</v>
      </c>
      <c r="R4696" s="1" t="str">
        <f t="shared" si="589"/>
        <v>Yes</v>
      </c>
      <c r="S4696" s="1" t="str">
        <f t="shared" si="590"/>
        <v>ecommerce_shipping</v>
      </c>
      <c r="T4696" s="1" t="str">
        <f t="shared" si="591"/>
        <v>SHIPMENT_STATUS_RECORDED</v>
      </c>
    </row>
    <row r="4697" spans="1:20" x14ac:dyDescent="0.2">
      <c r="A4697">
        <v>4696</v>
      </c>
      <c r="B4697" t="s">
        <v>18</v>
      </c>
      <c r="C4697" t="s">
        <v>22</v>
      </c>
      <c r="D4697">
        <v>3</v>
      </c>
      <c r="E4697">
        <v>1</v>
      </c>
      <c r="F4697">
        <v>230</v>
      </c>
      <c r="G4697">
        <v>2</v>
      </c>
      <c r="H4697" t="s">
        <v>14</v>
      </c>
      <c r="I4697" t="s">
        <v>15</v>
      </c>
      <c r="J4697">
        <v>1</v>
      </c>
      <c r="K4697">
        <v>4970</v>
      </c>
      <c r="L4697">
        <v>1</v>
      </c>
      <c r="M4697" s="1" t="str">
        <f t="shared" si="584"/>
        <v>SHIP-004696</v>
      </c>
      <c r="N4697" t="str">
        <f t="shared" si="585"/>
        <v>GSITEM-004696</v>
      </c>
      <c r="O4697" t="str">
        <f t="shared" si="586"/>
        <v>GSORD-004696</v>
      </c>
      <c r="P4697" s="1" t="str">
        <f t="shared" si="587"/>
        <v>WH-B</v>
      </c>
      <c r="Q4697" s="1" t="str">
        <f t="shared" si="588"/>
        <v>Delayed</v>
      </c>
      <c r="R4697" s="1" t="str">
        <f t="shared" si="589"/>
        <v>No</v>
      </c>
      <c r="S4697" s="1" t="str">
        <f t="shared" si="590"/>
        <v>ecommerce_shipping</v>
      </c>
      <c r="T4697" s="1" t="str">
        <f t="shared" si="591"/>
        <v>SHIPMENT_STATUS_RECORDED</v>
      </c>
    </row>
    <row r="4698" spans="1:20" x14ac:dyDescent="0.2">
      <c r="A4698">
        <v>4697</v>
      </c>
      <c r="B4698" t="s">
        <v>20</v>
      </c>
      <c r="C4698" t="s">
        <v>22</v>
      </c>
      <c r="D4698">
        <v>3</v>
      </c>
      <c r="E4698">
        <v>5</v>
      </c>
      <c r="F4698">
        <v>204</v>
      </c>
      <c r="G4698">
        <v>2</v>
      </c>
      <c r="H4698" t="s">
        <v>19</v>
      </c>
      <c r="I4698" t="s">
        <v>15</v>
      </c>
      <c r="J4698">
        <v>5</v>
      </c>
      <c r="K4698">
        <v>4504</v>
      </c>
      <c r="L4698">
        <v>1</v>
      </c>
      <c r="M4698" s="1" t="str">
        <f t="shared" si="584"/>
        <v>SHIP-004697</v>
      </c>
      <c r="N4698" t="str">
        <f t="shared" si="585"/>
        <v>GSITEM-004697</v>
      </c>
      <c r="O4698" t="str">
        <f t="shared" si="586"/>
        <v>GSORD-004697</v>
      </c>
      <c r="P4698" s="1" t="str">
        <f t="shared" si="587"/>
        <v>WH-C</v>
      </c>
      <c r="Q4698" s="1" t="str">
        <f t="shared" si="588"/>
        <v>Delayed</v>
      </c>
      <c r="R4698" s="1" t="str">
        <f t="shared" si="589"/>
        <v>No</v>
      </c>
      <c r="S4698" s="1" t="str">
        <f t="shared" si="590"/>
        <v>ecommerce_shipping</v>
      </c>
      <c r="T4698" s="1" t="str">
        <f t="shared" si="591"/>
        <v>SHIPMENT_STATUS_RECORDED</v>
      </c>
    </row>
    <row r="4699" spans="1:20" x14ac:dyDescent="0.2">
      <c r="A4699">
        <v>4698</v>
      </c>
      <c r="B4699" t="s">
        <v>15</v>
      </c>
      <c r="C4699" t="s">
        <v>22</v>
      </c>
      <c r="D4699">
        <v>4</v>
      </c>
      <c r="E4699">
        <v>4</v>
      </c>
      <c r="F4699">
        <v>266</v>
      </c>
      <c r="G4699">
        <v>2</v>
      </c>
      <c r="H4699" t="s">
        <v>14</v>
      </c>
      <c r="I4699" t="s">
        <v>15</v>
      </c>
      <c r="J4699">
        <v>5</v>
      </c>
      <c r="K4699">
        <v>5601</v>
      </c>
      <c r="L4699">
        <v>0</v>
      </c>
      <c r="M4699" s="1" t="str">
        <f t="shared" si="584"/>
        <v>SHIP-004698</v>
      </c>
      <c r="N4699" t="str">
        <f t="shared" si="585"/>
        <v>GSITEM-004698</v>
      </c>
      <c r="O4699" t="str">
        <f t="shared" si="586"/>
        <v>GSORD-004698</v>
      </c>
      <c r="P4699" s="1" t="str">
        <f t="shared" si="587"/>
        <v>WH-F</v>
      </c>
      <c r="Q4699" s="1" t="str">
        <f t="shared" si="588"/>
        <v>On Time</v>
      </c>
      <c r="R4699" s="1" t="str">
        <f t="shared" si="589"/>
        <v>Yes</v>
      </c>
      <c r="S4699" s="1" t="str">
        <f t="shared" si="590"/>
        <v>ecommerce_shipping</v>
      </c>
      <c r="T4699" s="1" t="str">
        <f t="shared" si="591"/>
        <v>SHIPMENT_STATUS_RECORDED</v>
      </c>
    </row>
    <row r="4700" spans="1:20" x14ac:dyDescent="0.2">
      <c r="A4700">
        <v>4699</v>
      </c>
      <c r="B4700" t="s">
        <v>12</v>
      </c>
      <c r="C4700" t="s">
        <v>22</v>
      </c>
      <c r="D4700">
        <v>4</v>
      </c>
      <c r="E4700">
        <v>3</v>
      </c>
      <c r="F4700">
        <v>213</v>
      </c>
      <c r="G4700">
        <v>3</v>
      </c>
      <c r="H4700" t="s">
        <v>14</v>
      </c>
      <c r="I4700" t="s">
        <v>15</v>
      </c>
      <c r="J4700">
        <v>2</v>
      </c>
      <c r="K4700">
        <v>5722</v>
      </c>
      <c r="L4700">
        <v>0</v>
      </c>
      <c r="M4700" s="1" t="str">
        <f t="shared" si="584"/>
        <v>SHIP-004699</v>
      </c>
      <c r="N4700" t="str">
        <f t="shared" si="585"/>
        <v>GSITEM-004699</v>
      </c>
      <c r="O4700" t="str">
        <f t="shared" si="586"/>
        <v>GSORD-004699</v>
      </c>
      <c r="P4700" s="1" t="str">
        <f t="shared" si="587"/>
        <v>WH-D</v>
      </c>
      <c r="Q4700" s="1" t="str">
        <f t="shared" si="588"/>
        <v>On Time</v>
      </c>
      <c r="R4700" s="1" t="str">
        <f t="shared" si="589"/>
        <v>Yes</v>
      </c>
      <c r="S4700" s="1" t="str">
        <f t="shared" si="590"/>
        <v>ecommerce_shipping</v>
      </c>
      <c r="T4700" s="1" t="str">
        <f t="shared" si="591"/>
        <v>SHIPMENT_STATUS_RECORDED</v>
      </c>
    </row>
    <row r="4701" spans="1:20" x14ac:dyDescent="0.2">
      <c r="A4701">
        <v>4700</v>
      </c>
      <c r="B4701" t="s">
        <v>15</v>
      </c>
      <c r="C4701" t="s">
        <v>22</v>
      </c>
      <c r="D4701">
        <v>3</v>
      </c>
      <c r="E4701">
        <v>4</v>
      </c>
      <c r="F4701">
        <v>147</v>
      </c>
      <c r="G4701">
        <v>3</v>
      </c>
      <c r="H4701" t="s">
        <v>14</v>
      </c>
      <c r="I4701" t="s">
        <v>15</v>
      </c>
      <c r="J4701">
        <v>8</v>
      </c>
      <c r="K4701">
        <v>5525</v>
      </c>
      <c r="L4701">
        <v>0</v>
      </c>
      <c r="M4701" s="1" t="str">
        <f t="shared" si="584"/>
        <v>SHIP-004700</v>
      </c>
      <c r="N4701" t="str">
        <f t="shared" si="585"/>
        <v>GSITEM-004700</v>
      </c>
      <c r="O4701" t="str">
        <f t="shared" si="586"/>
        <v>GSORD-004700</v>
      </c>
      <c r="P4701" s="1" t="str">
        <f t="shared" si="587"/>
        <v>WH-F</v>
      </c>
      <c r="Q4701" s="1" t="str">
        <f t="shared" si="588"/>
        <v>On Time</v>
      </c>
      <c r="R4701" s="1" t="str">
        <f t="shared" si="589"/>
        <v>Yes</v>
      </c>
      <c r="S4701" s="1" t="str">
        <f t="shared" si="590"/>
        <v>ecommerce_shipping</v>
      </c>
      <c r="T4701" s="1" t="str">
        <f t="shared" si="591"/>
        <v>SHIPMENT_STATUS_RECORDED</v>
      </c>
    </row>
    <row r="4702" spans="1:20" x14ac:dyDescent="0.2">
      <c r="A4702">
        <v>4701</v>
      </c>
      <c r="B4702" t="s">
        <v>17</v>
      </c>
      <c r="C4702" t="s">
        <v>22</v>
      </c>
      <c r="D4702">
        <v>3</v>
      </c>
      <c r="E4702">
        <v>1</v>
      </c>
      <c r="F4702">
        <v>201</v>
      </c>
      <c r="G4702">
        <v>3</v>
      </c>
      <c r="H4702" t="s">
        <v>14</v>
      </c>
      <c r="I4702" t="s">
        <v>15</v>
      </c>
      <c r="J4702">
        <v>3</v>
      </c>
      <c r="K4702">
        <v>4556</v>
      </c>
      <c r="L4702">
        <v>1</v>
      </c>
      <c r="M4702" s="1" t="str">
        <f t="shared" si="584"/>
        <v>SHIP-004701</v>
      </c>
      <c r="N4702" t="str">
        <f t="shared" si="585"/>
        <v>GSITEM-004701</v>
      </c>
      <c r="O4702" t="str">
        <f t="shared" si="586"/>
        <v>GSORD-004701</v>
      </c>
      <c r="P4702" s="1" t="str">
        <f t="shared" si="587"/>
        <v>WH-A</v>
      </c>
      <c r="Q4702" s="1" t="str">
        <f t="shared" si="588"/>
        <v>Delayed</v>
      </c>
      <c r="R4702" s="1" t="str">
        <f t="shared" si="589"/>
        <v>No</v>
      </c>
      <c r="S4702" s="1" t="str">
        <f t="shared" si="590"/>
        <v>ecommerce_shipping</v>
      </c>
      <c r="T4702" s="1" t="str">
        <f t="shared" si="591"/>
        <v>SHIPMENT_STATUS_RECORDED</v>
      </c>
    </row>
    <row r="4703" spans="1:20" x14ac:dyDescent="0.2">
      <c r="A4703">
        <v>4702</v>
      </c>
      <c r="B4703" t="s">
        <v>18</v>
      </c>
      <c r="C4703" t="s">
        <v>22</v>
      </c>
      <c r="D4703">
        <v>2</v>
      </c>
      <c r="E4703">
        <v>4</v>
      </c>
      <c r="F4703">
        <v>248</v>
      </c>
      <c r="G4703">
        <v>3</v>
      </c>
      <c r="H4703" t="s">
        <v>14</v>
      </c>
      <c r="I4703" t="s">
        <v>15</v>
      </c>
      <c r="J4703">
        <v>5</v>
      </c>
      <c r="K4703">
        <v>5441</v>
      </c>
      <c r="L4703">
        <v>0</v>
      </c>
      <c r="M4703" s="1" t="str">
        <f t="shared" si="584"/>
        <v>SHIP-004702</v>
      </c>
      <c r="N4703" t="str">
        <f t="shared" si="585"/>
        <v>GSITEM-004702</v>
      </c>
      <c r="O4703" t="str">
        <f t="shared" si="586"/>
        <v>GSORD-004702</v>
      </c>
      <c r="P4703" s="1" t="str">
        <f t="shared" si="587"/>
        <v>WH-B</v>
      </c>
      <c r="Q4703" s="1" t="str">
        <f t="shared" si="588"/>
        <v>On Time</v>
      </c>
      <c r="R4703" s="1" t="str">
        <f t="shared" si="589"/>
        <v>Yes</v>
      </c>
      <c r="S4703" s="1" t="str">
        <f t="shared" si="590"/>
        <v>ecommerce_shipping</v>
      </c>
      <c r="T4703" s="1" t="str">
        <f t="shared" si="591"/>
        <v>SHIPMENT_STATUS_RECORDED</v>
      </c>
    </row>
    <row r="4704" spans="1:20" x14ac:dyDescent="0.2">
      <c r="A4704">
        <v>4703</v>
      </c>
      <c r="B4704" t="s">
        <v>20</v>
      </c>
      <c r="C4704" t="s">
        <v>22</v>
      </c>
      <c r="D4704">
        <v>4</v>
      </c>
      <c r="E4704">
        <v>3</v>
      </c>
      <c r="F4704">
        <v>167</v>
      </c>
      <c r="G4704">
        <v>3</v>
      </c>
      <c r="H4704" t="s">
        <v>19</v>
      </c>
      <c r="I4704" t="s">
        <v>16</v>
      </c>
      <c r="J4704">
        <v>5</v>
      </c>
      <c r="K4704">
        <v>5791</v>
      </c>
      <c r="L4704">
        <v>0</v>
      </c>
      <c r="M4704" s="1" t="str">
        <f t="shared" si="584"/>
        <v>SHIP-004703</v>
      </c>
      <c r="N4704" t="str">
        <f t="shared" si="585"/>
        <v>GSITEM-004703</v>
      </c>
      <c r="O4704" t="str">
        <f t="shared" si="586"/>
        <v>GSORD-004703</v>
      </c>
      <c r="P4704" s="1" t="str">
        <f t="shared" si="587"/>
        <v>WH-C</v>
      </c>
      <c r="Q4704" s="1" t="str">
        <f t="shared" si="588"/>
        <v>On Time</v>
      </c>
      <c r="R4704" s="1" t="str">
        <f t="shared" si="589"/>
        <v>Yes</v>
      </c>
      <c r="S4704" s="1" t="str">
        <f t="shared" si="590"/>
        <v>ecommerce_shipping</v>
      </c>
      <c r="T4704" s="1" t="str">
        <f t="shared" si="591"/>
        <v>SHIPMENT_STATUS_RECORDED</v>
      </c>
    </row>
    <row r="4705" spans="1:20" x14ac:dyDescent="0.2">
      <c r="A4705">
        <v>4704</v>
      </c>
      <c r="B4705" t="s">
        <v>15</v>
      </c>
      <c r="C4705" t="s">
        <v>22</v>
      </c>
      <c r="D4705">
        <v>3</v>
      </c>
      <c r="E4705">
        <v>4</v>
      </c>
      <c r="F4705">
        <v>232</v>
      </c>
      <c r="G4705">
        <v>2</v>
      </c>
      <c r="H4705" t="s">
        <v>14</v>
      </c>
      <c r="I4705" t="s">
        <v>16</v>
      </c>
      <c r="J4705">
        <v>10</v>
      </c>
      <c r="K4705">
        <v>5678</v>
      </c>
      <c r="L4705">
        <v>0</v>
      </c>
      <c r="M4705" s="1" t="str">
        <f t="shared" si="584"/>
        <v>SHIP-004704</v>
      </c>
      <c r="N4705" t="str">
        <f t="shared" si="585"/>
        <v>GSITEM-004704</v>
      </c>
      <c r="O4705" t="str">
        <f t="shared" si="586"/>
        <v>GSORD-004704</v>
      </c>
      <c r="P4705" s="1" t="str">
        <f t="shared" si="587"/>
        <v>WH-F</v>
      </c>
      <c r="Q4705" s="1" t="str">
        <f t="shared" si="588"/>
        <v>On Time</v>
      </c>
      <c r="R4705" s="1" t="str">
        <f t="shared" si="589"/>
        <v>Yes</v>
      </c>
      <c r="S4705" s="1" t="str">
        <f t="shared" si="590"/>
        <v>ecommerce_shipping</v>
      </c>
      <c r="T4705" s="1" t="str">
        <f t="shared" si="591"/>
        <v>SHIPMENT_STATUS_RECORDED</v>
      </c>
    </row>
    <row r="4706" spans="1:20" x14ac:dyDescent="0.2">
      <c r="A4706">
        <v>4705</v>
      </c>
      <c r="B4706" t="s">
        <v>12</v>
      </c>
      <c r="C4706" t="s">
        <v>22</v>
      </c>
      <c r="D4706">
        <v>5</v>
      </c>
      <c r="E4706">
        <v>3</v>
      </c>
      <c r="F4706">
        <v>163</v>
      </c>
      <c r="G4706">
        <v>3</v>
      </c>
      <c r="H4706" t="s">
        <v>19</v>
      </c>
      <c r="I4706" t="s">
        <v>16</v>
      </c>
      <c r="J4706">
        <v>9</v>
      </c>
      <c r="K4706">
        <v>4419</v>
      </c>
      <c r="L4706">
        <v>1</v>
      </c>
      <c r="M4706" s="1" t="str">
        <f t="shared" si="584"/>
        <v>SHIP-004705</v>
      </c>
      <c r="N4706" t="str">
        <f t="shared" si="585"/>
        <v>GSITEM-004705</v>
      </c>
      <c r="O4706" t="str">
        <f t="shared" si="586"/>
        <v>GSORD-004705</v>
      </c>
      <c r="P4706" s="1" t="str">
        <f t="shared" si="587"/>
        <v>WH-D</v>
      </c>
      <c r="Q4706" s="1" t="str">
        <f t="shared" si="588"/>
        <v>Delayed</v>
      </c>
      <c r="R4706" s="1" t="str">
        <f t="shared" si="589"/>
        <v>No</v>
      </c>
      <c r="S4706" s="1" t="str">
        <f t="shared" si="590"/>
        <v>ecommerce_shipping</v>
      </c>
      <c r="T4706" s="1" t="str">
        <f t="shared" si="591"/>
        <v>SHIPMENT_STATUS_RECORDED</v>
      </c>
    </row>
    <row r="4707" spans="1:20" x14ac:dyDescent="0.2">
      <c r="A4707">
        <v>4706</v>
      </c>
      <c r="B4707" t="s">
        <v>15</v>
      </c>
      <c r="C4707" t="s">
        <v>22</v>
      </c>
      <c r="D4707">
        <v>4</v>
      </c>
      <c r="E4707">
        <v>4</v>
      </c>
      <c r="F4707">
        <v>201</v>
      </c>
      <c r="G4707">
        <v>5</v>
      </c>
      <c r="H4707" t="s">
        <v>19</v>
      </c>
      <c r="I4707" t="s">
        <v>16</v>
      </c>
      <c r="J4707">
        <v>3</v>
      </c>
      <c r="K4707">
        <v>5901</v>
      </c>
      <c r="L4707">
        <v>1</v>
      </c>
      <c r="M4707" s="1" t="str">
        <f t="shared" si="584"/>
        <v>SHIP-004706</v>
      </c>
      <c r="N4707" t="str">
        <f t="shared" si="585"/>
        <v>GSITEM-004706</v>
      </c>
      <c r="O4707" t="str">
        <f t="shared" si="586"/>
        <v>GSORD-004706</v>
      </c>
      <c r="P4707" s="1" t="str">
        <f t="shared" si="587"/>
        <v>WH-F</v>
      </c>
      <c r="Q4707" s="1" t="str">
        <f t="shared" si="588"/>
        <v>Delayed</v>
      </c>
      <c r="R4707" s="1" t="str">
        <f t="shared" si="589"/>
        <v>No</v>
      </c>
      <c r="S4707" s="1" t="str">
        <f t="shared" si="590"/>
        <v>ecommerce_shipping</v>
      </c>
      <c r="T4707" s="1" t="str">
        <f t="shared" si="591"/>
        <v>SHIPMENT_STATUS_RECORDED</v>
      </c>
    </row>
    <row r="4708" spans="1:20" x14ac:dyDescent="0.2">
      <c r="A4708">
        <v>4707</v>
      </c>
      <c r="B4708" t="s">
        <v>17</v>
      </c>
      <c r="C4708" t="s">
        <v>22</v>
      </c>
      <c r="D4708">
        <v>4</v>
      </c>
      <c r="E4708">
        <v>5</v>
      </c>
      <c r="F4708">
        <v>252</v>
      </c>
      <c r="G4708">
        <v>2</v>
      </c>
      <c r="H4708" t="s">
        <v>14</v>
      </c>
      <c r="I4708" t="s">
        <v>15</v>
      </c>
      <c r="J4708">
        <v>9</v>
      </c>
      <c r="K4708">
        <v>4157</v>
      </c>
      <c r="L4708">
        <v>0</v>
      </c>
      <c r="M4708" s="1" t="str">
        <f t="shared" si="584"/>
        <v>SHIP-004707</v>
      </c>
      <c r="N4708" t="str">
        <f t="shared" si="585"/>
        <v>GSITEM-004707</v>
      </c>
      <c r="O4708" t="str">
        <f t="shared" si="586"/>
        <v>GSORD-004707</v>
      </c>
      <c r="P4708" s="1" t="str">
        <f t="shared" si="587"/>
        <v>WH-A</v>
      </c>
      <c r="Q4708" s="1" t="str">
        <f t="shared" si="588"/>
        <v>On Time</v>
      </c>
      <c r="R4708" s="1" t="str">
        <f t="shared" si="589"/>
        <v>Yes</v>
      </c>
      <c r="S4708" s="1" t="str">
        <f t="shared" si="590"/>
        <v>ecommerce_shipping</v>
      </c>
      <c r="T4708" s="1" t="str">
        <f t="shared" si="591"/>
        <v>SHIPMENT_STATUS_RECORDED</v>
      </c>
    </row>
    <row r="4709" spans="1:20" x14ac:dyDescent="0.2">
      <c r="A4709">
        <v>4708</v>
      </c>
      <c r="B4709" t="s">
        <v>18</v>
      </c>
      <c r="C4709" t="s">
        <v>22</v>
      </c>
      <c r="D4709">
        <v>3</v>
      </c>
      <c r="E4709">
        <v>1</v>
      </c>
      <c r="F4709">
        <v>146</v>
      </c>
      <c r="G4709">
        <v>4</v>
      </c>
      <c r="H4709" t="s">
        <v>14</v>
      </c>
      <c r="I4709" t="s">
        <v>15</v>
      </c>
      <c r="J4709">
        <v>10</v>
      </c>
      <c r="K4709">
        <v>4583</v>
      </c>
      <c r="L4709">
        <v>0</v>
      </c>
      <c r="M4709" s="1" t="str">
        <f t="shared" si="584"/>
        <v>SHIP-004708</v>
      </c>
      <c r="N4709" t="str">
        <f t="shared" si="585"/>
        <v>GSITEM-004708</v>
      </c>
      <c r="O4709" t="str">
        <f t="shared" si="586"/>
        <v>GSORD-004708</v>
      </c>
      <c r="P4709" s="1" t="str">
        <f t="shared" si="587"/>
        <v>WH-B</v>
      </c>
      <c r="Q4709" s="1" t="str">
        <f t="shared" si="588"/>
        <v>On Time</v>
      </c>
      <c r="R4709" s="1" t="str">
        <f t="shared" si="589"/>
        <v>Yes</v>
      </c>
      <c r="S4709" s="1" t="str">
        <f t="shared" si="590"/>
        <v>ecommerce_shipping</v>
      </c>
      <c r="T4709" s="1" t="str">
        <f t="shared" si="591"/>
        <v>SHIPMENT_STATUS_RECORDED</v>
      </c>
    </row>
    <row r="4710" spans="1:20" x14ac:dyDescent="0.2">
      <c r="A4710">
        <v>4709</v>
      </c>
      <c r="B4710" t="s">
        <v>20</v>
      </c>
      <c r="C4710" t="s">
        <v>22</v>
      </c>
      <c r="D4710">
        <v>5</v>
      </c>
      <c r="E4710">
        <v>1</v>
      </c>
      <c r="F4710">
        <v>160</v>
      </c>
      <c r="G4710">
        <v>3</v>
      </c>
      <c r="H4710" t="s">
        <v>19</v>
      </c>
      <c r="I4710" t="s">
        <v>16</v>
      </c>
      <c r="J4710">
        <v>3</v>
      </c>
      <c r="K4710">
        <v>5839</v>
      </c>
      <c r="L4710">
        <v>0</v>
      </c>
      <c r="M4710" s="1" t="str">
        <f t="shared" si="584"/>
        <v>SHIP-004709</v>
      </c>
      <c r="N4710" t="str">
        <f t="shared" si="585"/>
        <v>GSITEM-004709</v>
      </c>
      <c r="O4710" t="str">
        <f t="shared" si="586"/>
        <v>GSORD-004709</v>
      </c>
      <c r="P4710" s="1" t="str">
        <f t="shared" si="587"/>
        <v>WH-C</v>
      </c>
      <c r="Q4710" s="1" t="str">
        <f t="shared" si="588"/>
        <v>On Time</v>
      </c>
      <c r="R4710" s="1" t="str">
        <f t="shared" si="589"/>
        <v>Yes</v>
      </c>
      <c r="S4710" s="1" t="str">
        <f t="shared" si="590"/>
        <v>ecommerce_shipping</v>
      </c>
      <c r="T4710" s="1" t="str">
        <f t="shared" si="591"/>
        <v>SHIPMENT_STATUS_RECORDED</v>
      </c>
    </row>
    <row r="4711" spans="1:20" x14ac:dyDescent="0.2">
      <c r="A4711">
        <v>4710</v>
      </c>
      <c r="B4711" t="s">
        <v>15</v>
      </c>
      <c r="C4711" t="s">
        <v>22</v>
      </c>
      <c r="D4711">
        <v>5</v>
      </c>
      <c r="E4711">
        <v>2</v>
      </c>
      <c r="F4711">
        <v>167</v>
      </c>
      <c r="G4711">
        <v>4</v>
      </c>
      <c r="H4711" t="s">
        <v>14</v>
      </c>
      <c r="I4711" t="s">
        <v>16</v>
      </c>
      <c r="J4711">
        <v>10</v>
      </c>
      <c r="K4711">
        <v>4325</v>
      </c>
      <c r="L4711">
        <v>0</v>
      </c>
      <c r="M4711" s="1" t="str">
        <f t="shared" si="584"/>
        <v>SHIP-004710</v>
      </c>
      <c r="N4711" t="str">
        <f t="shared" si="585"/>
        <v>GSITEM-004710</v>
      </c>
      <c r="O4711" t="str">
        <f t="shared" si="586"/>
        <v>GSORD-004710</v>
      </c>
      <c r="P4711" s="1" t="str">
        <f t="shared" si="587"/>
        <v>WH-F</v>
      </c>
      <c r="Q4711" s="1" t="str">
        <f t="shared" si="588"/>
        <v>On Time</v>
      </c>
      <c r="R4711" s="1" t="str">
        <f t="shared" si="589"/>
        <v>Yes</v>
      </c>
      <c r="S4711" s="1" t="str">
        <f t="shared" si="590"/>
        <v>ecommerce_shipping</v>
      </c>
      <c r="T4711" s="1" t="str">
        <f t="shared" si="591"/>
        <v>SHIPMENT_STATUS_RECORDED</v>
      </c>
    </row>
    <row r="4712" spans="1:20" x14ac:dyDescent="0.2">
      <c r="A4712">
        <v>4711</v>
      </c>
      <c r="B4712" t="s">
        <v>12</v>
      </c>
      <c r="C4712" t="s">
        <v>22</v>
      </c>
      <c r="D4712">
        <v>4</v>
      </c>
      <c r="E4712">
        <v>2</v>
      </c>
      <c r="F4712">
        <v>224</v>
      </c>
      <c r="G4712">
        <v>2</v>
      </c>
      <c r="H4712" t="s">
        <v>19</v>
      </c>
      <c r="I4712" t="s">
        <v>15</v>
      </c>
      <c r="J4712">
        <v>8</v>
      </c>
      <c r="K4712">
        <v>4781</v>
      </c>
      <c r="L4712">
        <v>1</v>
      </c>
      <c r="M4712" s="1" t="str">
        <f t="shared" si="584"/>
        <v>SHIP-004711</v>
      </c>
      <c r="N4712" t="str">
        <f t="shared" si="585"/>
        <v>GSITEM-004711</v>
      </c>
      <c r="O4712" t="str">
        <f t="shared" si="586"/>
        <v>GSORD-004711</v>
      </c>
      <c r="P4712" s="1" t="str">
        <f t="shared" si="587"/>
        <v>WH-D</v>
      </c>
      <c r="Q4712" s="1" t="str">
        <f t="shared" si="588"/>
        <v>Delayed</v>
      </c>
      <c r="R4712" s="1" t="str">
        <f t="shared" si="589"/>
        <v>No</v>
      </c>
      <c r="S4712" s="1" t="str">
        <f t="shared" si="590"/>
        <v>ecommerce_shipping</v>
      </c>
      <c r="T4712" s="1" t="str">
        <f t="shared" si="591"/>
        <v>SHIPMENT_STATUS_RECORDED</v>
      </c>
    </row>
    <row r="4713" spans="1:20" x14ac:dyDescent="0.2">
      <c r="A4713">
        <v>4712</v>
      </c>
      <c r="B4713" t="s">
        <v>15</v>
      </c>
      <c r="C4713" t="s">
        <v>22</v>
      </c>
      <c r="D4713">
        <v>4</v>
      </c>
      <c r="E4713">
        <v>2</v>
      </c>
      <c r="F4713">
        <v>239</v>
      </c>
      <c r="G4713">
        <v>3</v>
      </c>
      <c r="H4713" t="s">
        <v>19</v>
      </c>
      <c r="I4713" t="s">
        <v>15</v>
      </c>
      <c r="J4713">
        <v>5</v>
      </c>
      <c r="K4713">
        <v>5978</v>
      </c>
      <c r="L4713">
        <v>0</v>
      </c>
      <c r="M4713" s="1" t="str">
        <f t="shared" si="584"/>
        <v>SHIP-004712</v>
      </c>
      <c r="N4713" t="str">
        <f t="shared" si="585"/>
        <v>GSITEM-004712</v>
      </c>
      <c r="O4713" t="str">
        <f t="shared" si="586"/>
        <v>GSORD-004712</v>
      </c>
      <c r="P4713" s="1" t="str">
        <f t="shared" si="587"/>
        <v>WH-F</v>
      </c>
      <c r="Q4713" s="1" t="str">
        <f t="shared" si="588"/>
        <v>On Time</v>
      </c>
      <c r="R4713" s="1" t="str">
        <f t="shared" si="589"/>
        <v>Yes</v>
      </c>
      <c r="S4713" s="1" t="str">
        <f t="shared" si="590"/>
        <v>ecommerce_shipping</v>
      </c>
      <c r="T4713" s="1" t="str">
        <f t="shared" si="591"/>
        <v>SHIPMENT_STATUS_RECORDED</v>
      </c>
    </row>
    <row r="4714" spans="1:20" x14ac:dyDescent="0.2">
      <c r="A4714">
        <v>4713</v>
      </c>
      <c r="B4714" t="s">
        <v>17</v>
      </c>
      <c r="C4714" t="s">
        <v>22</v>
      </c>
      <c r="D4714">
        <v>4</v>
      </c>
      <c r="E4714">
        <v>1</v>
      </c>
      <c r="F4714">
        <v>151</v>
      </c>
      <c r="G4714">
        <v>6</v>
      </c>
      <c r="H4714" t="s">
        <v>14</v>
      </c>
      <c r="I4714" t="s">
        <v>16</v>
      </c>
      <c r="J4714">
        <v>7</v>
      </c>
      <c r="K4714">
        <v>4387</v>
      </c>
      <c r="L4714">
        <v>0</v>
      </c>
      <c r="M4714" s="1" t="str">
        <f t="shared" si="584"/>
        <v>SHIP-004713</v>
      </c>
      <c r="N4714" t="str">
        <f t="shared" si="585"/>
        <v>GSITEM-004713</v>
      </c>
      <c r="O4714" t="str">
        <f t="shared" si="586"/>
        <v>GSORD-004713</v>
      </c>
      <c r="P4714" s="1" t="str">
        <f t="shared" si="587"/>
        <v>WH-A</v>
      </c>
      <c r="Q4714" s="1" t="str">
        <f t="shared" si="588"/>
        <v>On Time</v>
      </c>
      <c r="R4714" s="1" t="str">
        <f t="shared" si="589"/>
        <v>Yes</v>
      </c>
      <c r="S4714" s="1" t="str">
        <f t="shared" si="590"/>
        <v>ecommerce_shipping</v>
      </c>
      <c r="T4714" s="1" t="str">
        <f t="shared" si="591"/>
        <v>SHIPMENT_STATUS_RECORDED</v>
      </c>
    </row>
    <row r="4715" spans="1:20" x14ac:dyDescent="0.2">
      <c r="A4715">
        <v>4714</v>
      </c>
      <c r="B4715" t="s">
        <v>18</v>
      </c>
      <c r="C4715" t="s">
        <v>22</v>
      </c>
      <c r="D4715">
        <v>4</v>
      </c>
      <c r="E4715">
        <v>5</v>
      </c>
      <c r="F4715">
        <v>264</v>
      </c>
      <c r="G4715">
        <v>3</v>
      </c>
      <c r="H4715" t="s">
        <v>14</v>
      </c>
      <c r="I4715" t="s">
        <v>15</v>
      </c>
      <c r="J4715">
        <v>10</v>
      </c>
      <c r="K4715">
        <v>5972</v>
      </c>
      <c r="L4715">
        <v>0</v>
      </c>
      <c r="M4715" s="1" t="str">
        <f t="shared" si="584"/>
        <v>SHIP-004714</v>
      </c>
      <c r="N4715" t="str">
        <f t="shared" si="585"/>
        <v>GSITEM-004714</v>
      </c>
      <c r="O4715" t="str">
        <f t="shared" si="586"/>
        <v>GSORD-004714</v>
      </c>
      <c r="P4715" s="1" t="str">
        <f t="shared" si="587"/>
        <v>WH-B</v>
      </c>
      <c r="Q4715" s="1" t="str">
        <f t="shared" si="588"/>
        <v>On Time</v>
      </c>
      <c r="R4715" s="1" t="str">
        <f t="shared" si="589"/>
        <v>Yes</v>
      </c>
      <c r="S4715" s="1" t="str">
        <f t="shared" si="590"/>
        <v>ecommerce_shipping</v>
      </c>
      <c r="T4715" s="1" t="str">
        <f t="shared" si="591"/>
        <v>SHIPMENT_STATUS_RECORDED</v>
      </c>
    </row>
    <row r="4716" spans="1:20" x14ac:dyDescent="0.2">
      <c r="A4716">
        <v>4715</v>
      </c>
      <c r="B4716" t="s">
        <v>20</v>
      </c>
      <c r="C4716" t="s">
        <v>22</v>
      </c>
      <c r="D4716">
        <v>4</v>
      </c>
      <c r="E4716">
        <v>2</v>
      </c>
      <c r="F4716">
        <v>242</v>
      </c>
      <c r="G4716">
        <v>3</v>
      </c>
      <c r="H4716" t="s">
        <v>19</v>
      </c>
      <c r="I4716" t="s">
        <v>16</v>
      </c>
      <c r="J4716">
        <v>8</v>
      </c>
      <c r="K4716">
        <v>4644</v>
      </c>
      <c r="L4716">
        <v>1</v>
      </c>
      <c r="M4716" s="1" t="str">
        <f t="shared" si="584"/>
        <v>SHIP-004715</v>
      </c>
      <c r="N4716" t="str">
        <f t="shared" si="585"/>
        <v>GSITEM-004715</v>
      </c>
      <c r="O4716" t="str">
        <f t="shared" si="586"/>
        <v>GSORD-004715</v>
      </c>
      <c r="P4716" s="1" t="str">
        <f t="shared" si="587"/>
        <v>WH-C</v>
      </c>
      <c r="Q4716" s="1" t="str">
        <f t="shared" si="588"/>
        <v>Delayed</v>
      </c>
      <c r="R4716" s="1" t="str">
        <f t="shared" si="589"/>
        <v>No</v>
      </c>
      <c r="S4716" s="1" t="str">
        <f t="shared" si="590"/>
        <v>ecommerce_shipping</v>
      </c>
      <c r="T4716" s="1" t="str">
        <f t="shared" si="591"/>
        <v>SHIPMENT_STATUS_RECORDED</v>
      </c>
    </row>
    <row r="4717" spans="1:20" x14ac:dyDescent="0.2">
      <c r="A4717">
        <v>4716</v>
      </c>
      <c r="B4717" t="s">
        <v>15</v>
      </c>
      <c r="C4717" t="s">
        <v>22</v>
      </c>
      <c r="D4717">
        <v>3</v>
      </c>
      <c r="E4717">
        <v>3</v>
      </c>
      <c r="F4717">
        <v>204</v>
      </c>
      <c r="G4717">
        <v>4</v>
      </c>
      <c r="H4717" t="s">
        <v>21</v>
      </c>
      <c r="I4717" t="s">
        <v>16</v>
      </c>
      <c r="J4717">
        <v>9</v>
      </c>
      <c r="K4717">
        <v>4712</v>
      </c>
      <c r="L4717">
        <v>0</v>
      </c>
      <c r="M4717" s="1" t="str">
        <f t="shared" si="584"/>
        <v>SHIP-004716</v>
      </c>
      <c r="N4717" t="str">
        <f t="shared" si="585"/>
        <v>GSITEM-004716</v>
      </c>
      <c r="O4717" t="str">
        <f t="shared" si="586"/>
        <v>GSORD-004716</v>
      </c>
      <c r="P4717" s="1" t="str">
        <f t="shared" si="587"/>
        <v>WH-F</v>
      </c>
      <c r="Q4717" s="1" t="str">
        <f t="shared" si="588"/>
        <v>On Time</v>
      </c>
      <c r="R4717" s="1" t="str">
        <f t="shared" si="589"/>
        <v>Yes</v>
      </c>
      <c r="S4717" s="1" t="str">
        <f t="shared" si="590"/>
        <v>ecommerce_shipping</v>
      </c>
      <c r="T4717" s="1" t="str">
        <f t="shared" si="591"/>
        <v>SHIPMENT_STATUS_RECORDED</v>
      </c>
    </row>
    <row r="4718" spans="1:20" x14ac:dyDescent="0.2">
      <c r="A4718">
        <v>4717</v>
      </c>
      <c r="B4718" t="s">
        <v>12</v>
      </c>
      <c r="C4718" t="s">
        <v>22</v>
      </c>
      <c r="D4718">
        <v>3</v>
      </c>
      <c r="E4718">
        <v>5</v>
      </c>
      <c r="F4718">
        <v>260</v>
      </c>
      <c r="G4718">
        <v>2</v>
      </c>
      <c r="H4718" t="s">
        <v>19</v>
      </c>
      <c r="I4718" t="s">
        <v>16</v>
      </c>
      <c r="J4718">
        <v>1</v>
      </c>
      <c r="K4718">
        <v>5970</v>
      </c>
      <c r="L4718">
        <v>0</v>
      </c>
      <c r="M4718" s="1" t="str">
        <f t="shared" si="584"/>
        <v>SHIP-004717</v>
      </c>
      <c r="N4718" t="str">
        <f t="shared" si="585"/>
        <v>GSITEM-004717</v>
      </c>
      <c r="O4718" t="str">
        <f t="shared" si="586"/>
        <v>GSORD-004717</v>
      </c>
      <c r="P4718" s="1" t="str">
        <f t="shared" si="587"/>
        <v>WH-D</v>
      </c>
      <c r="Q4718" s="1" t="str">
        <f t="shared" si="588"/>
        <v>On Time</v>
      </c>
      <c r="R4718" s="1" t="str">
        <f t="shared" si="589"/>
        <v>Yes</v>
      </c>
      <c r="S4718" s="1" t="str">
        <f t="shared" si="590"/>
        <v>ecommerce_shipping</v>
      </c>
      <c r="T4718" s="1" t="str">
        <f t="shared" si="591"/>
        <v>SHIPMENT_STATUS_RECORDED</v>
      </c>
    </row>
    <row r="4719" spans="1:20" x14ac:dyDescent="0.2">
      <c r="A4719">
        <v>4718</v>
      </c>
      <c r="B4719" t="s">
        <v>15</v>
      </c>
      <c r="C4719" t="s">
        <v>22</v>
      </c>
      <c r="D4719">
        <v>3</v>
      </c>
      <c r="E4719">
        <v>2</v>
      </c>
      <c r="F4719">
        <v>279</v>
      </c>
      <c r="G4719">
        <v>3</v>
      </c>
      <c r="H4719" t="s">
        <v>19</v>
      </c>
      <c r="I4719" t="s">
        <v>15</v>
      </c>
      <c r="J4719">
        <v>6</v>
      </c>
      <c r="K4719">
        <v>4560</v>
      </c>
      <c r="L4719">
        <v>0</v>
      </c>
      <c r="M4719" s="1" t="str">
        <f t="shared" si="584"/>
        <v>SHIP-004718</v>
      </c>
      <c r="N4719" t="str">
        <f t="shared" si="585"/>
        <v>GSITEM-004718</v>
      </c>
      <c r="O4719" t="str">
        <f t="shared" si="586"/>
        <v>GSORD-004718</v>
      </c>
      <c r="P4719" s="1" t="str">
        <f t="shared" si="587"/>
        <v>WH-F</v>
      </c>
      <c r="Q4719" s="1" t="str">
        <f t="shared" si="588"/>
        <v>On Time</v>
      </c>
      <c r="R4719" s="1" t="str">
        <f t="shared" si="589"/>
        <v>Yes</v>
      </c>
      <c r="S4719" s="1" t="str">
        <f t="shared" si="590"/>
        <v>ecommerce_shipping</v>
      </c>
      <c r="T4719" s="1" t="str">
        <f t="shared" si="591"/>
        <v>SHIPMENT_STATUS_RECORDED</v>
      </c>
    </row>
    <row r="4720" spans="1:20" x14ac:dyDescent="0.2">
      <c r="A4720">
        <v>4719</v>
      </c>
      <c r="B4720" t="s">
        <v>17</v>
      </c>
      <c r="C4720" t="s">
        <v>22</v>
      </c>
      <c r="D4720">
        <v>3</v>
      </c>
      <c r="E4720">
        <v>4</v>
      </c>
      <c r="F4720">
        <v>225</v>
      </c>
      <c r="G4720">
        <v>4</v>
      </c>
      <c r="H4720" t="s">
        <v>14</v>
      </c>
      <c r="I4720" t="s">
        <v>15</v>
      </c>
      <c r="J4720">
        <v>8</v>
      </c>
      <c r="K4720">
        <v>5209</v>
      </c>
      <c r="L4720">
        <v>0</v>
      </c>
      <c r="M4720" s="1" t="str">
        <f t="shared" si="584"/>
        <v>SHIP-004719</v>
      </c>
      <c r="N4720" t="str">
        <f t="shared" si="585"/>
        <v>GSITEM-004719</v>
      </c>
      <c r="O4720" t="str">
        <f t="shared" si="586"/>
        <v>GSORD-004719</v>
      </c>
      <c r="P4720" s="1" t="str">
        <f t="shared" si="587"/>
        <v>WH-A</v>
      </c>
      <c r="Q4720" s="1" t="str">
        <f t="shared" si="588"/>
        <v>On Time</v>
      </c>
      <c r="R4720" s="1" t="str">
        <f t="shared" si="589"/>
        <v>Yes</v>
      </c>
      <c r="S4720" s="1" t="str">
        <f t="shared" si="590"/>
        <v>ecommerce_shipping</v>
      </c>
      <c r="T4720" s="1" t="str">
        <f t="shared" si="591"/>
        <v>SHIPMENT_STATUS_RECORDED</v>
      </c>
    </row>
    <row r="4721" spans="1:20" x14ac:dyDescent="0.2">
      <c r="A4721">
        <v>4720</v>
      </c>
      <c r="B4721" t="s">
        <v>18</v>
      </c>
      <c r="C4721" t="s">
        <v>22</v>
      </c>
      <c r="D4721">
        <v>3</v>
      </c>
      <c r="E4721">
        <v>5</v>
      </c>
      <c r="F4721">
        <v>190</v>
      </c>
      <c r="G4721">
        <v>3</v>
      </c>
      <c r="H4721" t="s">
        <v>14</v>
      </c>
      <c r="I4721" t="s">
        <v>16</v>
      </c>
      <c r="J4721">
        <v>9</v>
      </c>
      <c r="K4721">
        <v>4468</v>
      </c>
      <c r="L4721">
        <v>0</v>
      </c>
      <c r="M4721" s="1" t="str">
        <f t="shared" si="584"/>
        <v>SHIP-004720</v>
      </c>
      <c r="N4721" t="str">
        <f t="shared" si="585"/>
        <v>GSITEM-004720</v>
      </c>
      <c r="O4721" t="str">
        <f t="shared" si="586"/>
        <v>GSORD-004720</v>
      </c>
      <c r="P4721" s="1" t="str">
        <f t="shared" si="587"/>
        <v>WH-B</v>
      </c>
      <c r="Q4721" s="1" t="str">
        <f t="shared" si="588"/>
        <v>On Time</v>
      </c>
      <c r="R4721" s="1" t="str">
        <f t="shared" si="589"/>
        <v>Yes</v>
      </c>
      <c r="S4721" s="1" t="str">
        <f t="shared" si="590"/>
        <v>ecommerce_shipping</v>
      </c>
      <c r="T4721" s="1" t="str">
        <f t="shared" si="591"/>
        <v>SHIPMENT_STATUS_RECORDED</v>
      </c>
    </row>
    <row r="4722" spans="1:20" x14ac:dyDescent="0.2">
      <c r="A4722">
        <v>4721</v>
      </c>
      <c r="B4722" t="s">
        <v>20</v>
      </c>
      <c r="C4722" t="s">
        <v>22</v>
      </c>
      <c r="D4722">
        <v>4</v>
      </c>
      <c r="E4722">
        <v>2</v>
      </c>
      <c r="F4722">
        <v>152</v>
      </c>
      <c r="G4722">
        <v>2</v>
      </c>
      <c r="H4722" t="s">
        <v>14</v>
      </c>
      <c r="I4722" t="s">
        <v>16</v>
      </c>
      <c r="J4722">
        <v>7</v>
      </c>
      <c r="K4722">
        <v>5026</v>
      </c>
      <c r="L4722">
        <v>0</v>
      </c>
      <c r="M4722" s="1" t="str">
        <f t="shared" si="584"/>
        <v>SHIP-004721</v>
      </c>
      <c r="N4722" t="str">
        <f t="shared" si="585"/>
        <v>GSITEM-004721</v>
      </c>
      <c r="O4722" t="str">
        <f t="shared" si="586"/>
        <v>GSORD-004721</v>
      </c>
      <c r="P4722" s="1" t="str">
        <f t="shared" si="587"/>
        <v>WH-C</v>
      </c>
      <c r="Q4722" s="1" t="str">
        <f t="shared" si="588"/>
        <v>On Time</v>
      </c>
      <c r="R4722" s="1" t="str">
        <f t="shared" si="589"/>
        <v>Yes</v>
      </c>
      <c r="S4722" s="1" t="str">
        <f t="shared" si="590"/>
        <v>ecommerce_shipping</v>
      </c>
      <c r="T4722" s="1" t="str">
        <f t="shared" si="591"/>
        <v>SHIPMENT_STATUS_RECORDED</v>
      </c>
    </row>
    <row r="4723" spans="1:20" x14ac:dyDescent="0.2">
      <c r="A4723">
        <v>4722</v>
      </c>
      <c r="B4723" t="s">
        <v>15</v>
      </c>
      <c r="C4723" t="s">
        <v>22</v>
      </c>
      <c r="D4723">
        <v>3</v>
      </c>
      <c r="E4723">
        <v>2</v>
      </c>
      <c r="F4723">
        <v>201</v>
      </c>
      <c r="G4723">
        <v>6</v>
      </c>
      <c r="H4723" t="s">
        <v>19</v>
      </c>
      <c r="I4723" t="s">
        <v>16</v>
      </c>
      <c r="J4723">
        <v>7</v>
      </c>
      <c r="K4723">
        <v>4723</v>
      </c>
      <c r="L4723">
        <v>1</v>
      </c>
      <c r="M4723" s="1" t="str">
        <f t="shared" si="584"/>
        <v>SHIP-004722</v>
      </c>
      <c r="N4723" t="str">
        <f t="shared" si="585"/>
        <v>GSITEM-004722</v>
      </c>
      <c r="O4723" t="str">
        <f t="shared" si="586"/>
        <v>GSORD-004722</v>
      </c>
      <c r="P4723" s="1" t="str">
        <f t="shared" si="587"/>
        <v>WH-F</v>
      </c>
      <c r="Q4723" s="1" t="str">
        <f t="shared" si="588"/>
        <v>Delayed</v>
      </c>
      <c r="R4723" s="1" t="str">
        <f t="shared" si="589"/>
        <v>No</v>
      </c>
      <c r="S4723" s="1" t="str">
        <f t="shared" si="590"/>
        <v>ecommerce_shipping</v>
      </c>
      <c r="T4723" s="1" t="str">
        <f t="shared" si="591"/>
        <v>SHIPMENT_STATUS_RECORDED</v>
      </c>
    </row>
    <row r="4724" spans="1:20" x14ac:dyDescent="0.2">
      <c r="A4724">
        <v>4723</v>
      </c>
      <c r="B4724" t="s">
        <v>12</v>
      </c>
      <c r="C4724" t="s">
        <v>22</v>
      </c>
      <c r="D4724">
        <v>3</v>
      </c>
      <c r="E4724">
        <v>2</v>
      </c>
      <c r="F4724">
        <v>191</v>
      </c>
      <c r="G4724">
        <v>2</v>
      </c>
      <c r="H4724" t="s">
        <v>19</v>
      </c>
      <c r="I4724" t="s">
        <v>16</v>
      </c>
      <c r="J4724">
        <v>7</v>
      </c>
      <c r="K4724">
        <v>5357</v>
      </c>
      <c r="L4724">
        <v>0</v>
      </c>
      <c r="M4724" s="1" t="str">
        <f t="shared" si="584"/>
        <v>SHIP-004723</v>
      </c>
      <c r="N4724" t="str">
        <f t="shared" si="585"/>
        <v>GSITEM-004723</v>
      </c>
      <c r="O4724" t="str">
        <f t="shared" si="586"/>
        <v>GSORD-004723</v>
      </c>
      <c r="P4724" s="1" t="str">
        <f t="shared" si="587"/>
        <v>WH-D</v>
      </c>
      <c r="Q4724" s="1" t="str">
        <f t="shared" si="588"/>
        <v>On Time</v>
      </c>
      <c r="R4724" s="1" t="str">
        <f t="shared" si="589"/>
        <v>Yes</v>
      </c>
      <c r="S4724" s="1" t="str">
        <f t="shared" si="590"/>
        <v>ecommerce_shipping</v>
      </c>
      <c r="T4724" s="1" t="str">
        <f t="shared" si="591"/>
        <v>SHIPMENT_STATUS_RECORDED</v>
      </c>
    </row>
    <row r="4725" spans="1:20" x14ac:dyDescent="0.2">
      <c r="A4725">
        <v>4724</v>
      </c>
      <c r="B4725" t="s">
        <v>15</v>
      </c>
      <c r="C4725" t="s">
        <v>22</v>
      </c>
      <c r="D4725">
        <v>4</v>
      </c>
      <c r="E4725">
        <v>3</v>
      </c>
      <c r="F4725">
        <v>140</v>
      </c>
      <c r="G4725">
        <v>3</v>
      </c>
      <c r="H4725" t="s">
        <v>14</v>
      </c>
      <c r="I4725" t="s">
        <v>16</v>
      </c>
      <c r="J4725">
        <v>1</v>
      </c>
      <c r="K4725">
        <v>4453</v>
      </c>
      <c r="L4725">
        <v>0</v>
      </c>
      <c r="M4725" s="1" t="str">
        <f t="shared" si="584"/>
        <v>SHIP-004724</v>
      </c>
      <c r="N4725" t="str">
        <f t="shared" si="585"/>
        <v>GSITEM-004724</v>
      </c>
      <c r="O4725" t="str">
        <f t="shared" si="586"/>
        <v>GSORD-004724</v>
      </c>
      <c r="P4725" s="1" t="str">
        <f t="shared" si="587"/>
        <v>WH-F</v>
      </c>
      <c r="Q4725" s="1" t="str">
        <f t="shared" si="588"/>
        <v>On Time</v>
      </c>
      <c r="R4725" s="1" t="str">
        <f t="shared" si="589"/>
        <v>Yes</v>
      </c>
      <c r="S4725" s="1" t="str">
        <f t="shared" si="590"/>
        <v>ecommerce_shipping</v>
      </c>
      <c r="T4725" s="1" t="str">
        <f t="shared" si="591"/>
        <v>SHIPMENT_STATUS_RECORDED</v>
      </c>
    </row>
    <row r="4726" spans="1:20" x14ac:dyDescent="0.2">
      <c r="A4726">
        <v>4725</v>
      </c>
      <c r="B4726" t="s">
        <v>17</v>
      </c>
      <c r="C4726" t="s">
        <v>22</v>
      </c>
      <c r="D4726">
        <v>5</v>
      </c>
      <c r="E4726">
        <v>3</v>
      </c>
      <c r="F4726">
        <v>199</v>
      </c>
      <c r="G4726">
        <v>4</v>
      </c>
      <c r="H4726" t="s">
        <v>19</v>
      </c>
      <c r="I4726" t="s">
        <v>15</v>
      </c>
      <c r="J4726">
        <v>8</v>
      </c>
      <c r="K4726">
        <v>5362</v>
      </c>
      <c r="L4726">
        <v>0</v>
      </c>
      <c r="M4726" s="1" t="str">
        <f t="shared" si="584"/>
        <v>SHIP-004725</v>
      </c>
      <c r="N4726" t="str">
        <f t="shared" si="585"/>
        <v>GSITEM-004725</v>
      </c>
      <c r="O4726" t="str">
        <f t="shared" si="586"/>
        <v>GSORD-004725</v>
      </c>
      <c r="P4726" s="1" t="str">
        <f t="shared" si="587"/>
        <v>WH-A</v>
      </c>
      <c r="Q4726" s="1" t="str">
        <f t="shared" si="588"/>
        <v>On Time</v>
      </c>
      <c r="R4726" s="1" t="str">
        <f t="shared" si="589"/>
        <v>Yes</v>
      </c>
      <c r="S4726" s="1" t="str">
        <f t="shared" si="590"/>
        <v>ecommerce_shipping</v>
      </c>
      <c r="T4726" s="1" t="str">
        <f t="shared" si="591"/>
        <v>SHIPMENT_STATUS_RECORDED</v>
      </c>
    </row>
    <row r="4727" spans="1:20" x14ac:dyDescent="0.2">
      <c r="A4727">
        <v>4726</v>
      </c>
      <c r="B4727" t="s">
        <v>18</v>
      </c>
      <c r="C4727" t="s">
        <v>22</v>
      </c>
      <c r="D4727">
        <v>4</v>
      </c>
      <c r="E4727">
        <v>1</v>
      </c>
      <c r="F4727">
        <v>194</v>
      </c>
      <c r="G4727">
        <v>3</v>
      </c>
      <c r="H4727" t="s">
        <v>19</v>
      </c>
      <c r="I4727" t="s">
        <v>15</v>
      </c>
      <c r="J4727">
        <v>6</v>
      </c>
      <c r="K4727">
        <v>5282</v>
      </c>
      <c r="L4727">
        <v>0</v>
      </c>
      <c r="M4727" s="1" t="str">
        <f t="shared" si="584"/>
        <v>SHIP-004726</v>
      </c>
      <c r="N4727" t="str">
        <f t="shared" si="585"/>
        <v>GSITEM-004726</v>
      </c>
      <c r="O4727" t="str">
        <f t="shared" si="586"/>
        <v>GSORD-004726</v>
      </c>
      <c r="P4727" s="1" t="str">
        <f t="shared" si="587"/>
        <v>WH-B</v>
      </c>
      <c r="Q4727" s="1" t="str">
        <f t="shared" si="588"/>
        <v>On Time</v>
      </c>
      <c r="R4727" s="1" t="str">
        <f t="shared" si="589"/>
        <v>Yes</v>
      </c>
      <c r="S4727" s="1" t="str">
        <f t="shared" si="590"/>
        <v>ecommerce_shipping</v>
      </c>
      <c r="T4727" s="1" t="str">
        <f t="shared" si="591"/>
        <v>SHIPMENT_STATUS_RECORDED</v>
      </c>
    </row>
    <row r="4728" spans="1:20" x14ac:dyDescent="0.2">
      <c r="A4728">
        <v>4727</v>
      </c>
      <c r="B4728" t="s">
        <v>20</v>
      </c>
      <c r="C4728" t="s">
        <v>22</v>
      </c>
      <c r="D4728">
        <v>4</v>
      </c>
      <c r="E4728">
        <v>2</v>
      </c>
      <c r="F4728">
        <v>273</v>
      </c>
      <c r="G4728">
        <v>2</v>
      </c>
      <c r="H4728" t="s">
        <v>14</v>
      </c>
      <c r="I4728" t="s">
        <v>15</v>
      </c>
      <c r="J4728">
        <v>5</v>
      </c>
      <c r="K4728">
        <v>5608</v>
      </c>
      <c r="L4728">
        <v>1</v>
      </c>
      <c r="M4728" s="1" t="str">
        <f t="shared" si="584"/>
        <v>SHIP-004727</v>
      </c>
      <c r="N4728" t="str">
        <f t="shared" si="585"/>
        <v>GSITEM-004727</v>
      </c>
      <c r="O4728" t="str">
        <f t="shared" si="586"/>
        <v>GSORD-004727</v>
      </c>
      <c r="P4728" s="1" t="str">
        <f t="shared" si="587"/>
        <v>WH-C</v>
      </c>
      <c r="Q4728" s="1" t="str">
        <f t="shared" si="588"/>
        <v>Delayed</v>
      </c>
      <c r="R4728" s="1" t="str">
        <f t="shared" si="589"/>
        <v>No</v>
      </c>
      <c r="S4728" s="1" t="str">
        <f t="shared" si="590"/>
        <v>ecommerce_shipping</v>
      </c>
      <c r="T4728" s="1" t="str">
        <f t="shared" si="591"/>
        <v>SHIPMENT_STATUS_RECORDED</v>
      </c>
    </row>
    <row r="4729" spans="1:20" x14ac:dyDescent="0.2">
      <c r="A4729">
        <v>4728</v>
      </c>
      <c r="B4729" t="s">
        <v>15</v>
      </c>
      <c r="C4729" t="s">
        <v>22</v>
      </c>
      <c r="D4729">
        <v>4</v>
      </c>
      <c r="E4729">
        <v>5</v>
      </c>
      <c r="F4729">
        <v>259</v>
      </c>
      <c r="G4729">
        <v>2</v>
      </c>
      <c r="H4729" t="s">
        <v>19</v>
      </c>
      <c r="I4729" t="s">
        <v>15</v>
      </c>
      <c r="J4729">
        <v>4</v>
      </c>
      <c r="K4729">
        <v>4092</v>
      </c>
      <c r="L4729">
        <v>1</v>
      </c>
      <c r="M4729" s="1" t="str">
        <f t="shared" si="584"/>
        <v>SHIP-004728</v>
      </c>
      <c r="N4729" t="str">
        <f t="shared" si="585"/>
        <v>GSITEM-004728</v>
      </c>
      <c r="O4729" t="str">
        <f t="shared" si="586"/>
        <v>GSORD-004728</v>
      </c>
      <c r="P4729" s="1" t="str">
        <f t="shared" si="587"/>
        <v>WH-F</v>
      </c>
      <c r="Q4729" s="1" t="str">
        <f t="shared" si="588"/>
        <v>Delayed</v>
      </c>
      <c r="R4729" s="1" t="str">
        <f t="shared" si="589"/>
        <v>No</v>
      </c>
      <c r="S4729" s="1" t="str">
        <f t="shared" si="590"/>
        <v>ecommerce_shipping</v>
      </c>
      <c r="T4729" s="1" t="str">
        <f t="shared" si="591"/>
        <v>SHIPMENT_STATUS_RECORDED</v>
      </c>
    </row>
    <row r="4730" spans="1:20" x14ac:dyDescent="0.2">
      <c r="A4730">
        <v>4729</v>
      </c>
      <c r="B4730" t="s">
        <v>12</v>
      </c>
      <c r="C4730" t="s">
        <v>22</v>
      </c>
      <c r="D4730">
        <v>4</v>
      </c>
      <c r="E4730">
        <v>3</v>
      </c>
      <c r="F4730">
        <v>180</v>
      </c>
      <c r="G4730">
        <v>3</v>
      </c>
      <c r="H4730" t="s">
        <v>19</v>
      </c>
      <c r="I4730" t="s">
        <v>16</v>
      </c>
      <c r="J4730">
        <v>5</v>
      </c>
      <c r="K4730">
        <v>4038</v>
      </c>
      <c r="L4730">
        <v>1</v>
      </c>
      <c r="M4730" s="1" t="str">
        <f t="shared" si="584"/>
        <v>SHIP-004729</v>
      </c>
      <c r="N4730" t="str">
        <f t="shared" si="585"/>
        <v>GSITEM-004729</v>
      </c>
      <c r="O4730" t="str">
        <f t="shared" si="586"/>
        <v>GSORD-004729</v>
      </c>
      <c r="P4730" s="1" t="str">
        <f t="shared" si="587"/>
        <v>WH-D</v>
      </c>
      <c r="Q4730" s="1" t="str">
        <f t="shared" si="588"/>
        <v>Delayed</v>
      </c>
      <c r="R4730" s="1" t="str">
        <f t="shared" si="589"/>
        <v>No</v>
      </c>
      <c r="S4730" s="1" t="str">
        <f t="shared" si="590"/>
        <v>ecommerce_shipping</v>
      </c>
      <c r="T4730" s="1" t="str">
        <f t="shared" si="591"/>
        <v>SHIPMENT_STATUS_RECORDED</v>
      </c>
    </row>
    <row r="4731" spans="1:20" x14ac:dyDescent="0.2">
      <c r="A4731">
        <v>4730</v>
      </c>
      <c r="B4731" t="s">
        <v>15</v>
      </c>
      <c r="C4731" t="s">
        <v>22</v>
      </c>
      <c r="D4731">
        <v>5</v>
      </c>
      <c r="E4731">
        <v>3</v>
      </c>
      <c r="F4731">
        <v>251</v>
      </c>
      <c r="G4731">
        <v>2</v>
      </c>
      <c r="H4731" t="s">
        <v>14</v>
      </c>
      <c r="I4731" t="s">
        <v>16</v>
      </c>
      <c r="J4731">
        <v>9</v>
      </c>
      <c r="K4731">
        <v>4458</v>
      </c>
      <c r="L4731">
        <v>0</v>
      </c>
      <c r="M4731" s="1" t="str">
        <f t="shared" si="584"/>
        <v>SHIP-004730</v>
      </c>
      <c r="N4731" t="str">
        <f t="shared" si="585"/>
        <v>GSITEM-004730</v>
      </c>
      <c r="O4731" t="str">
        <f t="shared" si="586"/>
        <v>GSORD-004730</v>
      </c>
      <c r="P4731" s="1" t="str">
        <f t="shared" si="587"/>
        <v>WH-F</v>
      </c>
      <c r="Q4731" s="1" t="str">
        <f t="shared" si="588"/>
        <v>On Time</v>
      </c>
      <c r="R4731" s="1" t="str">
        <f t="shared" si="589"/>
        <v>Yes</v>
      </c>
      <c r="S4731" s="1" t="str">
        <f t="shared" si="590"/>
        <v>ecommerce_shipping</v>
      </c>
      <c r="T4731" s="1" t="str">
        <f t="shared" si="591"/>
        <v>SHIPMENT_STATUS_RECORDED</v>
      </c>
    </row>
    <row r="4732" spans="1:20" x14ac:dyDescent="0.2">
      <c r="A4732">
        <v>4731</v>
      </c>
      <c r="B4732" t="s">
        <v>17</v>
      </c>
      <c r="C4732" t="s">
        <v>22</v>
      </c>
      <c r="D4732">
        <v>5</v>
      </c>
      <c r="E4732">
        <v>1</v>
      </c>
      <c r="F4732">
        <v>269</v>
      </c>
      <c r="G4732">
        <v>3</v>
      </c>
      <c r="H4732" t="s">
        <v>14</v>
      </c>
      <c r="I4732" t="s">
        <v>15</v>
      </c>
      <c r="J4732">
        <v>5</v>
      </c>
      <c r="K4732">
        <v>5031</v>
      </c>
      <c r="L4732">
        <v>0</v>
      </c>
      <c r="M4732" s="1" t="str">
        <f t="shared" si="584"/>
        <v>SHIP-004731</v>
      </c>
      <c r="N4732" t="str">
        <f t="shared" si="585"/>
        <v>GSITEM-004731</v>
      </c>
      <c r="O4732" t="str">
        <f t="shared" si="586"/>
        <v>GSORD-004731</v>
      </c>
      <c r="P4732" s="1" t="str">
        <f t="shared" si="587"/>
        <v>WH-A</v>
      </c>
      <c r="Q4732" s="1" t="str">
        <f t="shared" si="588"/>
        <v>On Time</v>
      </c>
      <c r="R4732" s="1" t="str">
        <f t="shared" si="589"/>
        <v>Yes</v>
      </c>
      <c r="S4732" s="1" t="str">
        <f t="shared" si="590"/>
        <v>ecommerce_shipping</v>
      </c>
      <c r="T4732" s="1" t="str">
        <f t="shared" si="591"/>
        <v>SHIPMENT_STATUS_RECORDED</v>
      </c>
    </row>
    <row r="4733" spans="1:20" x14ac:dyDescent="0.2">
      <c r="A4733">
        <v>4732</v>
      </c>
      <c r="B4733" t="s">
        <v>18</v>
      </c>
      <c r="C4733" t="s">
        <v>22</v>
      </c>
      <c r="D4733">
        <v>6</v>
      </c>
      <c r="E4733">
        <v>3</v>
      </c>
      <c r="F4733">
        <v>274</v>
      </c>
      <c r="G4733">
        <v>6</v>
      </c>
      <c r="H4733" t="s">
        <v>19</v>
      </c>
      <c r="I4733" t="s">
        <v>15</v>
      </c>
      <c r="J4733">
        <v>2</v>
      </c>
      <c r="K4733">
        <v>4281</v>
      </c>
      <c r="L4733">
        <v>0</v>
      </c>
      <c r="M4733" s="1" t="str">
        <f t="shared" si="584"/>
        <v>SHIP-004732</v>
      </c>
      <c r="N4733" t="str">
        <f t="shared" si="585"/>
        <v>GSITEM-004732</v>
      </c>
      <c r="O4733" t="str">
        <f t="shared" si="586"/>
        <v>GSORD-004732</v>
      </c>
      <c r="P4733" s="1" t="str">
        <f t="shared" si="587"/>
        <v>WH-B</v>
      </c>
      <c r="Q4733" s="1" t="str">
        <f t="shared" si="588"/>
        <v>On Time</v>
      </c>
      <c r="R4733" s="1" t="str">
        <f t="shared" si="589"/>
        <v>Yes</v>
      </c>
      <c r="S4733" s="1" t="str">
        <f t="shared" si="590"/>
        <v>ecommerce_shipping</v>
      </c>
      <c r="T4733" s="1" t="str">
        <f t="shared" si="591"/>
        <v>SHIPMENT_STATUS_RECORDED</v>
      </c>
    </row>
    <row r="4734" spans="1:20" x14ac:dyDescent="0.2">
      <c r="A4734">
        <v>4733</v>
      </c>
      <c r="B4734" t="s">
        <v>20</v>
      </c>
      <c r="C4734" t="s">
        <v>22</v>
      </c>
      <c r="D4734">
        <v>5</v>
      </c>
      <c r="E4734">
        <v>5</v>
      </c>
      <c r="F4734">
        <v>250</v>
      </c>
      <c r="G4734">
        <v>2</v>
      </c>
      <c r="H4734" t="s">
        <v>19</v>
      </c>
      <c r="I4734" t="s">
        <v>16</v>
      </c>
      <c r="J4734">
        <v>10</v>
      </c>
      <c r="K4734">
        <v>5475</v>
      </c>
      <c r="L4734">
        <v>1</v>
      </c>
      <c r="M4734" s="1" t="str">
        <f t="shared" si="584"/>
        <v>SHIP-004733</v>
      </c>
      <c r="N4734" t="str">
        <f t="shared" si="585"/>
        <v>GSITEM-004733</v>
      </c>
      <c r="O4734" t="str">
        <f t="shared" si="586"/>
        <v>GSORD-004733</v>
      </c>
      <c r="P4734" s="1" t="str">
        <f t="shared" si="587"/>
        <v>WH-C</v>
      </c>
      <c r="Q4734" s="1" t="str">
        <f t="shared" si="588"/>
        <v>Delayed</v>
      </c>
      <c r="R4734" s="1" t="str">
        <f t="shared" si="589"/>
        <v>No</v>
      </c>
      <c r="S4734" s="1" t="str">
        <f t="shared" si="590"/>
        <v>ecommerce_shipping</v>
      </c>
      <c r="T4734" s="1" t="str">
        <f t="shared" si="591"/>
        <v>SHIPMENT_STATUS_RECORDED</v>
      </c>
    </row>
    <row r="4735" spans="1:20" x14ac:dyDescent="0.2">
      <c r="A4735">
        <v>4734</v>
      </c>
      <c r="B4735" t="s">
        <v>15</v>
      </c>
      <c r="C4735" t="s">
        <v>22</v>
      </c>
      <c r="D4735">
        <v>3</v>
      </c>
      <c r="E4735">
        <v>5</v>
      </c>
      <c r="F4735">
        <v>265</v>
      </c>
      <c r="G4735">
        <v>3</v>
      </c>
      <c r="H4735" t="s">
        <v>19</v>
      </c>
      <c r="I4735" t="s">
        <v>15</v>
      </c>
      <c r="J4735">
        <v>8</v>
      </c>
      <c r="K4735">
        <v>5980</v>
      </c>
      <c r="L4735">
        <v>0</v>
      </c>
      <c r="M4735" s="1" t="str">
        <f t="shared" si="584"/>
        <v>SHIP-004734</v>
      </c>
      <c r="N4735" t="str">
        <f t="shared" si="585"/>
        <v>GSITEM-004734</v>
      </c>
      <c r="O4735" t="str">
        <f t="shared" si="586"/>
        <v>GSORD-004734</v>
      </c>
      <c r="P4735" s="1" t="str">
        <f t="shared" si="587"/>
        <v>WH-F</v>
      </c>
      <c r="Q4735" s="1" t="str">
        <f t="shared" si="588"/>
        <v>On Time</v>
      </c>
      <c r="R4735" s="1" t="str">
        <f t="shared" si="589"/>
        <v>Yes</v>
      </c>
      <c r="S4735" s="1" t="str">
        <f t="shared" si="590"/>
        <v>ecommerce_shipping</v>
      </c>
      <c r="T4735" s="1" t="str">
        <f t="shared" si="591"/>
        <v>SHIPMENT_STATUS_RECORDED</v>
      </c>
    </row>
    <row r="4736" spans="1:20" x14ac:dyDescent="0.2">
      <c r="A4736">
        <v>4735</v>
      </c>
      <c r="B4736" t="s">
        <v>12</v>
      </c>
      <c r="C4736" t="s">
        <v>22</v>
      </c>
      <c r="D4736">
        <v>4</v>
      </c>
      <c r="E4736">
        <v>3</v>
      </c>
      <c r="F4736">
        <v>169</v>
      </c>
      <c r="G4736">
        <v>10</v>
      </c>
      <c r="H4736" t="s">
        <v>19</v>
      </c>
      <c r="I4736" t="s">
        <v>15</v>
      </c>
      <c r="J4736">
        <v>6</v>
      </c>
      <c r="K4736">
        <v>5106</v>
      </c>
      <c r="L4736">
        <v>1</v>
      </c>
      <c r="M4736" s="1" t="str">
        <f t="shared" si="584"/>
        <v>SHIP-004735</v>
      </c>
      <c r="N4736" t="str">
        <f t="shared" si="585"/>
        <v>GSITEM-004735</v>
      </c>
      <c r="O4736" t="str">
        <f t="shared" si="586"/>
        <v>GSORD-004735</v>
      </c>
      <c r="P4736" s="1" t="str">
        <f t="shared" si="587"/>
        <v>WH-D</v>
      </c>
      <c r="Q4736" s="1" t="str">
        <f t="shared" si="588"/>
        <v>Delayed</v>
      </c>
      <c r="R4736" s="1" t="str">
        <f t="shared" si="589"/>
        <v>No</v>
      </c>
      <c r="S4736" s="1" t="str">
        <f t="shared" si="590"/>
        <v>ecommerce_shipping</v>
      </c>
      <c r="T4736" s="1" t="str">
        <f t="shared" si="591"/>
        <v>SHIPMENT_STATUS_RECORDED</v>
      </c>
    </row>
    <row r="4737" spans="1:20" x14ac:dyDescent="0.2">
      <c r="A4737">
        <v>4736</v>
      </c>
      <c r="B4737" t="s">
        <v>15</v>
      </c>
      <c r="C4737" t="s">
        <v>22</v>
      </c>
      <c r="D4737">
        <v>3</v>
      </c>
      <c r="E4737">
        <v>4</v>
      </c>
      <c r="F4737">
        <v>211</v>
      </c>
      <c r="G4737">
        <v>3</v>
      </c>
      <c r="H4737" t="s">
        <v>21</v>
      </c>
      <c r="I4737" t="s">
        <v>16</v>
      </c>
      <c r="J4737">
        <v>8</v>
      </c>
      <c r="K4737">
        <v>5191</v>
      </c>
      <c r="L4737">
        <v>1</v>
      </c>
      <c r="M4737" s="1" t="str">
        <f t="shared" si="584"/>
        <v>SHIP-004736</v>
      </c>
      <c r="N4737" t="str">
        <f t="shared" si="585"/>
        <v>GSITEM-004736</v>
      </c>
      <c r="O4737" t="str">
        <f t="shared" si="586"/>
        <v>GSORD-004736</v>
      </c>
      <c r="P4737" s="1" t="str">
        <f t="shared" si="587"/>
        <v>WH-F</v>
      </c>
      <c r="Q4737" s="1" t="str">
        <f t="shared" si="588"/>
        <v>Delayed</v>
      </c>
      <c r="R4737" s="1" t="str">
        <f t="shared" si="589"/>
        <v>No</v>
      </c>
      <c r="S4737" s="1" t="str">
        <f t="shared" si="590"/>
        <v>ecommerce_shipping</v>
      </c>
      <c r="T4737" s="1" t="str">
        <f t="shared" si="591"/>
        <v>SHIPMENT_STATUS_RECORDED</v>
      </c>
    </row>
    <row r="4738" spans="1:20" x14ac:dyDescent="0.2">
      <c r="A4738">
        <v>4737</v>
      </c>
      <c r="B4738" t="s">
        <v>17</v>
      </c>
      <c r="C4738" t="s">
        <v>22</v>
      </c>
      <c r="D4738">
        <v>4</v>
      </c>
      <c r="E4738">
        <v>4</v>
      </c>
      <c r="F4738">
        <v>245</v>
      </c>
      <c r="G4738">
        <v>2</v>
      </c>
      <c r="H4738" t="s">
        <v>14</v>
      </c>
      <c r="I4738" t="s">
        <v>16</v>
      </c>
      <c r="J4738">
        <v>6</v>
      </c>
      <c r="K4738">
        <v>5772</v>
      </c>
      <c r="L4738">
        <v>0</v>
      </c>
      <c r="M4738" s="1" t="str">
        <f t="shared" ref="M4738:M4801" si="592">"SHIP-"&amp;TEXT(A4738,"000000")</f>
        <v>SHIP-004737</v>
      </c>
      <c r="N4738" t="str">
        <f t="shared" ref="N4738:N4801" si="593">"GSITEM-"&amp;TEXT(A4738,"000000")</f>
        <v>GSITEM-004737</v>
      </c>
      <c r="O4738" t="str">
        <f t="shared" ref="O4738:O4801" si="594">"GSORD-"&amp;TEXT(A4738,"000000")</f>
        <v>GSORD-004737</v>
      </c>
      <c r="P4738" s="1" t="str">
        <f t="shared" ref="P4738:P4801" si="595">"WH-"&amp;B4738</f>
        <v>WH-A</v>
      </c>
      <c r="Q4738" s="1" t="str">
        <f t="shared" ref="Q4738:Q4801" si="596">IF(L4738=1,"Delayed","On Time")</f>
        <v>On Time</v>
      </c>
      <c r="R4738" s="1" t="str">
        <f t="shared" ref="R4738:R4801" si="597">IF(L4738=0,"Yes","No")</f>
        <v>Yes</v>
      </c>
      <c r="S4738" s="1" t="str">
        <f t="shared" ref="S4738:S4801" si="598">"ecommerce_shipping"</f>
        <v>ecommerce_shipping</v>
      </c>
      <c r="T4738" s="1" t="str">
        <f t="shared" ref="T4738:T4801" si="599">"SHIPMENT_STATUS_RECORDED"</f>
        <v>SHIPMENT_STATUS_RECORDED</v>
      </c>
    </row>
    <row r="4739" spans="1:20" x14ac:dyDescent="0.2">
      <c r="A4739">
        <v>4738</v>
      </c>
      <c r="B4739" t="s">
        <v>18</v>
      </c>
      <c r="C4739" t="s">
        <v>22</v>
      </c>
      <c r="D4739">
        <v>4</v>
      </c>
      <c r="E4739">
        <v>1</v>
      </c>
      <c r="F4739">
        <v>188</v>
      </c>
      <c r="G4739">
        <v>2</v>
      </c>
      <c r="H4739" t="s">
        <v>14</v>
      </c>
      <c r="I4739" t="s">
        <v>16</v>
      </c>
      <c r="J4739">
        <v>6</v>
      </c>
      <c r="K4739">
        <v>5894</v>
      </c>
      <c r="L4739">
        <v>1</v>
      </c>
      <c r="M4739" s="1" t="str">
        <f t="shared" si="592"/>
        <v>SHIP-004738</v>
      </c>
      <c r="N4739" t="str">
        <f t="shared" si="593"/>
        <v>GSITEM-004738</v>
      </c>
      <c r="O4739" t="str">
        <f t="shared" si="594"/>
        <v>GSORD-004738</v>
      </c>
      <c r="P4739" s="1" t="str">
        <f t="shared" si="595"/>
        <v>WH-B</v>
      </c>
      <c r="Q4739" s="1" t="str">
        <f t="shared" si="596"/>
        <v>Delayed</v>
      </c>
      <c r="R4739" s="1" t="str">
        <f t="shared" si="597"/>
        <v>No</v>
      </c>
      <c r="S4739" s="1" t="str">
        <f t="shared" si="598"/>
        <v>ecommerce_shipping</v>
      </c>
      <c r="T4739" s="1" t="str">
        <f t="shared" si="599"/>
        <v>SHIPMENT_STATUS_RECORDED</v>
      </c>
    </row>
    <row r="4740" spans="1:20" x14ac:dyDescent="0.2">
      <c r="A4740">
        <v>4739</v>
      </c>
      <c r="B4740" t="s">
        <v>20</v>
      </c>
      <c r="C4740" t="s">
        <v>22</v>
      </c>
      <c r="D4740">
        <v>3</v>
      </c>
      <c r="E4740">
        <v>5</v>
      </c>
      <c r="F4740">
        <v>244</v>
      </c>
      <c r="G4740">
        <v>2</v>
      </c>
      <c r="H4740" t="s">
        <v>19</v>
      </c>
      <c r="I4740" t="s">
        <v>15</v>
      </c>
      <c r="J4740">
        <v>10</v>
      </c>
      <c r="K4740">
        <v>4064</v>
      </c>
      <c r="L4740">
        <v>1</v>
      </c>
      <c r="M4740" s="1" t="str">
        <f t="shared" si="592"/>
        <v>SHIP-004739</v>
      </c>
      <c r="N4740" t="str">
        <f t="shared" si="593"/>
        <v>GSITEM-004739</v>
      </c>
      <c r="O4740" t="str">
        <f t="shared" si="594"/>
        <v>GSORD-004739</v>
      </c>
      <c r="P4740" s="1" t="str">
        <f t="shared" si="595"/>
        <v>WH-C</v>
      </c>
      <c r="Q4740" s="1" t="str">
        <f t="shared" si="596"/>
        <v>Delayed</v>
      </c>
      <c r="R4740" s="1" t="str">
        <f t="shared" si="597"/>
        <v>No</v>
      </c>
      <c r="S4740" s="1" t="str">
        <f t="shared" si="598"/>
        <v>ecommerce_shipping</v>
      </c>
      <c r="T4740" s="1" t="str">
        <f t="shared" si="599"/>
        <v>SHIPMENT_STATUS_RECORDED</v>
      </c>
    </row>
    <row r="4741" spans="1:20" x14ac:dyDescent="0.2">
      <c r="A4741">
        <v>4740</v>
      </c>
      <c r="B4741" t="s">
        <v>15</v>
      </c>
      <c r="C4741" t="s">
        <v>22</v>
      </c>
      <c r="D4741">
        <v>3</v>
      </c>
      <c r="E4741">
        <v>5</v>
      </c>
      <c r="F4741">
        <v>233</v>
      </c>
      <c r="G4741">
        <v>3</v>
      </c>
      <c r="H4741" t="s">
        <v>19</v>
      </c>
      <c r="I4741" t="s">
        <v>15</v>
      </c>
      <c r="J4741">
        <v>7</v>
      </c>
      <c r="K4741">
        <v>5787</v>
      </c>
      <c r="L4741">
        <v>0</v>
      </c>
      <c r="M4741" s="1" t="str">
        <f t="shared" si="592"/>
        <v>SHIP-004740</v>
      </c>
      <c r="N4741" t="str">
        <f t="shared" si="593"/>
        <v>GSITEM-004740</v>
      </c>
      <c r="O4741" t="str">
        <f t="shared" si="594"/>
        <v>GSORD-004740</v>
      </c>
      <c r="P4741" s="1" t="str">
        <f t="shared" si="595"/>
        <v>WH-F</v>
      </c>
      <c r="Q4741" s="1" t="str">
        <f t="shared" si="596"/>
        <v>On Time</v>
      </c>
      <c r="R4741" s="1" t="str">
        <f t="shared" si="597"/>
        <v>Yes</v>
      </c>
      <c r="S4741" s="1" t="str">
        <f t="shared" si="598"/>
        <v>ecommerce_shipping</v>
      </c>
      <c r="T4741" s="1" t="str">
        <f t="shared" si="599"/>
        <v>SHIPMENT_STATUS_RECORDED</v>
      </c>
    </row>
    <row r="4742" spans="1:20" x14ac:dyDescent="0.2">
      <c r="A4742">
        <v>4741</v>
      </c>
      <c r="B4742" t="s">
        <v>12</v>
      </c>
      <c r="C4742" t="s">
        <v>22</v>
      </c>
      <c r="D4742">
        <v>3</v>
      </c>
      <c r="E4742">
        <v>1</v>
      </c>
      <c r="F4742">
        <v>144</v>
      </c>
      <c r="G4742">
        <v>3</v>
      </c>
      <c r="H4742" t="s">
        <v>19</v>
      </c>
      <c r="I4742" t="s">
        <v>15</v>
      </c>
      <c r="J4742">
        <v>6</v>
      </c>
      <c r="K4742">
        <v>4163</v>
      </c>
      <c r="L4742">
        <v>0</v>
      </c>
      <c r="M4742" s="1" t="str">
        <f t="shared" si="592"/>
        <v>SHIP-004741</v>
      </c>
      <c r="N4742" t="str">
        <f t="shared" si="593"/>
        <v>GSITEM-004741</v>
      </c>
      <c r="O4742" t="str">
        <f t="shared" si="594"/>
        <v>GSORD-004741</v>
      </c>
      <c r="P4742" s="1" t="str">
        <f t="shared" si="595"/>
        <v>WH-D</v>
      </c>
      <c r="Q4742" s="1" t="str">
        <f t="shared" si="596"/>
        <v>On Time</v>
      </c>
      <c r="R4742" s="1" t="str">
        <f t="shared" si="597"/>
        <v>Yes</v>
      </c>
      <c r="S4742" s="1" t="str">
        <f t="shared" si="598"/>
        <v>ecommerce_shipping</v>
      </c>
      <c r="T4742" s="1" t="str">
        <f t="shared" si="599"/>
        <v>SHIPMENT_STATUS_RECORDED</v>
      </c>
    </row>
    <row r="4743" spans="1:20" x14ac:dyDescent="0.2">
      <c r="A4743">
        <v>4742</v>
      </c>
      <c r="B4743" t="s">
        <v>15</v>
      </c>
      <c r="C4743" t="s">
        <v>22</v>
      </c>
      <c r="D4743">
        <v>3</v>
      </c>
      <c r="E4743">
        <v>5</v>
      </c>
      <c r="F4743">
        <v>221</v>
      </c>
      <c r="G4743">
        <v>2</v>
      </c>
      <c r="H4743" t="s">
        <v>14</v>
      </c>
      <c r="I4743" t="s">
        <v>15</v>
      </c>
      <c r="J4743">
        <v>6</v>
      </c>
      <c r="K4743">
        <v>5289</v>
      </c>
      <c r="L4743">
        <v>0</v>
      </c>
      <c r="M4743" s="1" t="str">
        <f t="shared" si="592"/>
        <v>SHIP-004742</v>
      </c>
      <c r="N4743" t="str">
        <f t="shared" si="593"/>
        <v>GSITEM-004742</v>
      </c>
      <c r="O4743" t="str">
        <f t="shared" si="594"/>
        <v>GSORD-004742</v>
      </c>
      <c r="P4743" s="1" t="str">
        <f t="shared" si="595"/>
        <v>WH-F</v>
      </c>
      <c r="Q4743" s="1" t="str">
        <f t="shared" si="596"/>
        <v>On Time</v>
      </c>
      <c r="R4743" s="1" t="str">
        <f t="shared" si="597"/>
        <v>Yes</v>
      </c>
      <c r="S4743" s="1" t="str">
        <f t="shared" si="598"/>
        <v>ecommerce_shipping</v>
      </c>
      <c r="T4743" s="1" t="str">
        <f t="shared" si="599"/>
        <v>SHIPMENT_STATUS_RECORDED</v>
      </c>
    </row>
    <row r="4744" spans="1:20" x14ac:dyDescent="0.2">
      <c r="A4744">
        <v>4743</v>
      </c>
      <c r="B4744" t="s">
        <v>17</v>
      </c>
      <c r="C4744" t="s">
        <v>22</v>
      </c>
      <c r="D4744">
        <v>3</v>
      </c>
      <c r="E4744">
        <v>5</v>
      </c>
      <c r="F4744">
        <v>267</v>
      </c>
      <c r="G4744">
        <v>2</v>
      </c>
      <c r="H4744" t="s">
        <v>21</v>
      </c>
      <c r="I4744" t="s">
        <v>16</v>
      </c>
      <c r="J4744">
        <v>2</v>
      </c>
      <c r="K4744">
        <v>5062</v>
      </c>
      <c r="L4744">
        <v>1</v>
      </c>
      <c r="M4744" s="1" t="str">
        <f t="shared" si="592"/>
        <v>SHIP-004743</v>
      </c>
      <c r="N4744" t="str">
        <f t="shared" si="593"/>
        <v>GSITEM-004743</v>
      </c>
      <c r="O4744" t="str">
        <f t="shared" si="594"/>
        <v>GSORD-004743</v>
      </c>
      <c r="P4744" s="1" t="str">
        <f t="shared" si="595"/>
        <v>WH-A</v>
      </c>
      <c r="Q4744" s="1" t="str">
        <f t="shared" si="596"/>
        <v>Delayed</v>
      </c>
      <c r="R4744" s="1" t="str">
        <f t="shared" si="597"/>
        <v>No</v>
      </c>
      <c r="S4744" s="1" t="str">
        <f t="shared" si="598"/>
        <v>ecommerce_shipping</v>
      </c>
      <c r="T4744" s="1" t="str">
        <f t="shared" si="599"/>
        <v>SHIPMENT_STATUS_RECORDED</v>
      </c>
    </row>
    <row r="4745" spans="1:20" x14ac:dyDescent="0.2">
      <c r="A4745">
        <v>4744</v>
      </c>
      <c r="B4745" t="s">
        <v>18</v>
      </c>
      <c r="C4745" t="s">
        <v>22</v>
      </c>
      <c r="D4745">
        <v>3</v>
      </c>
      <c r="E4745">
        <v>1</v>
      </c>
      <c r="F4745">
        <v>211</v>
      </c>
      <c r="G4745">
        <v>3</v>
      </c>
      <c r="H4745" t="s">
        <v>21</v>
      </c>
      <c r="I4745" t="s">
        <v>15</v>
      </c>
      <c r="J4745">
        <v>7</v>
      </c>
      <c r="K4745">
        <v>5178</v>
      </c>
      <c r="L4745">
        <v>0</v>
      </c>
      <c r="M4745" s="1" t="str">
        <f t="shared" si="592"/>
        <v>SHIP-004744</v>
      </c>
      <c r="N4745" t="str">
        <f t="shared" si="593"/>
        <v>GSITEM-004744</v>
      </c>
      <c r="O4745" t="str">
        <f t="shared" si="594"/>
        <v>GSORD-004744</v>
      </c>
      <c r="P4745" s="1" t="str">
        <f t="shared" si="595"/>
        <v>WH-B</v>
      </c>
      <c r="Q4745" s="1" t="str">
        <f t="shared" si="596"/>
        <v>On Time</v>
      </c>
      <c r="R4745" s="1" t="str">
        <f t="shared" si="597"/>
        <v>Yes</v>
      </c>
      <c r="S4745" s="1" t="str">
        <f t="shared" si="598"/>
        <v>ecommerce_shipping</v>
      </c>
      <c r="T4745" s="1" t="str">
        <f t="shared" si="599"/>
        <v>SHIPMENT_STATUS_RECORDED</v>
      </c>
    </row>
    <row r="4746" spans="1:20" x14ac:dyDescent="0.2">
      <c r="A4746">
        <v>4745</v>
      </c>
      <c r="B4746" t="s">
        <v>20</v>
      </c>
      <c r="C4746" t="s">
        <v>22</v>
      </c>
      <c r="D4746">
        <v>4</v>
      </c>
      <c r="E4746">
        <v>1</v>
      </c>
      <c r="F4746">
        <v>205</v>
      </c>
      <c r="G4746">
        <v>3</v>
      </c>
      <c r="H4746" t="s">
        <v>14</v>
      </c>
      <c r="I4746" t="s">
        <v>15</v>
      </c>
      <c r="J4746">
        <v>10</v>
      </c>
      <c r="K4746">
        <v>4923</v>
      </c>
      <c r="L4746">
        <v>0</v>
      </c>
      <c r="M4746" s="1" t="str">
        <f t="shared" si="592"/>
        <v>SHIP-004745</v>
      </c>
      <c r="N4746" t="str">
        <f t="shared" si="593"/>
        <v>GSITEM-004745</v>
      </c>
      <c r="O4746" t="str">
        <f t="shared" si="594"/>
        <v>GSORD-004745</v>
      </c>
      <c r="P4746" s="1" t="str">
        <f t="shared" si="595"/>
        <v>WH-C</v>
      </c>
      <c r="Q4746" s="1" t="str">
        <f t="shared" si="596"/>
        <v>On Time</v>
      </c>
      <c r="R4746" s="1" t="str">
        <f t="shared" si="597"/>
        <v>Yes</v>
      </c>
      <c r="S4746" s="1" t="str">
        <f t="shared" si="598"/>
        <v>ecommerce_shipping</v>
      </c>
      <c r="T4746" s="1" t="str">
        <f t="shared" si="599"/>
        <v>SHIPMENT_STATUS_RECORDED</v>
      </c>
    </row>
    <row r="4747" spans="1:20" x14ac:dyDescent="0.2">
      <c r="A4747">
        <v>4746</v>
      </c>
      <c r="B4747" t="s">
        <v>15</v>
      </c>
      <c r="C4747" t="s">
        <v>22</v>
      </c>
      <c r="D4747">
        <v>3</v>
      </c>
      <c r="E4747">
        <v>2</v>
      </c>
      <c r="F4747">
        <v>144</v>
      </c>
      <c r="G4747">
        <v>3</v>
      </c>
      <c r="H4747" t="s">
        <v>21</v>
      </c>
      <c r="I4747" t="s">
        <v>16</v>
      </c>
      <c r="J4747">
        <v>1</v>
      </c>
      <c r="K4747">
        <v>5307</v>
      </c>
      <c r="L4747">
        <v>0</v>
      </c>
      <c r="M4747" s="1" t="str">
        <f t="shared" si="592"/>
        <v>SHIP-004746</v>
      </c>
      <c r="N4747" t="str">
        <f t="shared" si="593"/>
        <v>GSITEM-004746</v>
      </c>
      <c r="O4747" t="str">
        <f t="shared" si="594"/>
        <v>GSORD-004746</v>
      </c>
      <c r="P4747" s="1" t="str">
        <f t="shared" si="595"/>
        <v>WH-F</v>
      </c>
      <c r="Q4747" s="1" t="str">
        <f t="shared" si="596"/>
        <v>On Time</v>
      </c>
      <c r="R4747" s="1" t="str">
        <f t="shared" si="597"/>
        <v>Yes</v>
      </c>
      <c r="S4747" s="1" t="str">
        <f t="shared" si="598"/>
        <v>ecommerce_shipping</v>
      </c>
      <c r="T4747" s="1" t="str">
        <f t="shared" si="599"/>
        <v>SHIPMENT_STATUS_RECORDED</v>
      </c>
    </row>
    <row r="4748" spans="1:20" x14ac:dyDescent="0.2">
      <c r="A4748">
        <v>4747</v>
      </c>
      <c r="B4748" t="s">
        <v>12</v>
      </c>
      <c r="C4748" t="s">
        <v>22</v>
      </c>
      <c r="D4748">
        <v>3</v>
      </c>
      <c r="E4748">
        <v>3</v>
      </c>
      <c r="F4748">
        <v>195</v>
      </c>
      <c r="G4748">
        <v>7</v>
      </c>
      <c r="H4748" t="s">
        <v>19</v>
      </c>
      <c r="I4748" t="s">
        <v>15</v>
      </c>
      <c r="J4748">
        <v>4</v>
      </c>
      <c r="K4748">
        <v>4614</v>
      </c>
      <c r="L4748">
        <v>0</v>
      </c>
      <c r="M4748" s="1" t="str">
        <f t="shared" si="592"/>
        <v>SHIP-004747</v>
      </c>
      <c r="N4748" t="str">
        <f t="shared" si="593"/>
        <v>GSITEM-004747</v>
      </c>
      <c r="O4748" t="str">
        <f t="shared" si="594"/>
        <v>GSORD-004747</v>
      </c>
      <c r="P4748" s="1" t="str">
        <f t="shared" si="595"/>
        <v>WH-D</v>
      </c>
      <c r="Q4748" s="1" t="str">
        <f t="shared" si="596"/>
        <v>On Time</v>
      </c>
      <c r="R4748" s="1" t="str">
        <f t="shared" si="597"/>
        <v>Yes</v>
      </c>
      <c r="S4748" s="1" t="str">
        <f t="shared" si="598"/>
        <v>ecommerce_shipping</v>
      </c>
      <c r="T4748" s="1" t="str">
        <f t="shared" si="599"/>
        <v>SHIPMENT_STATUS_RECORDED</v>
      </c>
    </row>
    <row r="4749" spans="1:20" x14ac:dyDescent="0.2">
      <c r="A4749">
        <v>4748</v>
      </c>
      <c r="B4749" t="s">
        <v>15</v>
      </c>
      <c r="C4749" t="s">
        <v>22</v>
      </c>
      <c r="D4749">
        <v>5</v>
      </c>
      <c r="E4749">
        <v>5</v>
      </c>
      <c r="F4749">
        <v>232</v>
      </c>
      <c r="G4749">
        <v>7</v>
      </c>
      <c r="H4749" t="s">
        <v>19</v>
      </c>
      <c r="I4749" t="s">
        <v>16</v>
      </c>
      <c r="J4749">
        <v>6</v>
      </c>
      <c r="K4749">
        <v>5139</v>
      </c>
      <c r="L4749">
        <v>0</v>
      </c>
      <c r="M4749" s="1" t="str">
        <f t="shared" si="592"/>
        <v>SHIP-004748</v>
      </c>
      <c r="N4749" t="str">
        <f t="shared" si="593"/>
        <v>GSITEM-004748</v>
      </c>
      <c r="O4749" t="str">
        <f t="shared" si="594"/>
        <v>GSORD-004748</v>
      </c>
      <c r="P4749" s="1" t="str">
        <f t="shared" si="595"/>
        <v>WH-F</v>
      </c>
      <c r="Q4749" s="1" t="str">
        <f t="shared" si="596"/>
        <v>On Time</v>
      </c>
      <c r="R4749" s="1" t="str">
        <f t="shared" si="597"/>
        <v>Yes</v>
      </c>
      <c r="S4749" s="1" t="str">
        <f t="shared" si="598"/>
        <v>ecommerce_shipping</v>
      </c>
      <c r="T4749" s="1" t="str">
        <f t="shared" si="599"/>
        <v>SHIPMENT_STATUS_RECORDED</v>
      </c>
    </row>
    <row r="4750" spans="1:20" x14ac:dyDescent="0.2">
      <c r="A4750">
        <v>4749</v>
      </c>
      <c r="B4750" t="s">
        <v>17</v>
      </c>
      <c r="C4750" t="s">
        <v>22</v>
      </c>
      <c r="D4750">
        <v>5</v>
      </c>
      <c r="E4750">
        <v>3</v>
      </c>
      <c r="F4750">
        <v>199</v>
      </c>
      <c r="G4750">
        <v>10</v>
      </c>
      <c r="H4750" t="s">
        <v>19</v>
      </c>
      <c r="I4750" t="s">
        <v>15</v>
      </c>
      <c r="J4750">
        <v>1</v>
      </c>
      <c r="K4750">
        <v>5865</v>
      </c>
      <c r="L4750">
        <v>0</v>
      </c>
      <c r="M4750" s="1" t="str">
        <f t="shared" si="592"/>
        <v>SHIP-004749</v>
      </c>
      <c r="N4750" t="str">
        <f t="shared" si="593"/>
        <v>GSITEM-004749</v>
      </c>
      <c r="O4750" t="str">
        <f t="shared" si="594"/>
        <v>GSORD-004749</v>
      </c>
      <c r="P4750" s="1" t="str">
        <f t="shared" si="595"/>
        <v>WH-A</v>
      </c>
      <c r="Q4750" s="1" t="str">
        <f t="shared" si="596"/>
        <v>On Time</v>
      </c>
      <c r="R4750" s="1" t="str">
        <f t="shared" si="597"/>
        <v>Yes</v>
      </c>
      <c r="S4750" s="1" t="str">
        <f t="shared" si="598"/>
        <v>ecommerce_shipping</v>
      </c>
      <c r="T4750" s="1" t="str">
        <f t="shared" si="599"/>
        <v>SHIPMENT_STATUS_RECORDED</v>
      </c>
    </row>
    <row r="4751" spans="1:20" x14ac:dyDescent="0.2">
      <c r="A4751">
        <v>4750</v>
      </c>
      <c r="B4751" t="s">
        <v>18</v>
      </c>
      <c r="C4751" t="s">
        <v>22</v>
      </c>
      <c r="D4751">
        <v>5</v>
      </c>
      <c r="E4751">
        <v>5</v>
      </c>
      <c r="F4751">
        <v>232</v>
      </c>
      <c r="G4751">
        <v>3</v>
      </c>
      <c r="H4751" t="s">
        <v>14</v>
      </c>
      <c r="I4751" t="s">
        <v>15</v>
      </c>
      <c r="J4751">
        <v>5</v>
      </c>
      <c r="K4751">
        <v>5338</v>
      </c>
      <c r="L4751">
        <v>0</v>
      </c>
      <c r="M4751" s="1" t="str">
        <f t="shared" si="592"/>
        <v>SHIP-004750</v>
      </c>
      <c r="N4751" t="str">
        <f t="shared" si="593"/>
        <v>GSITEM-004750</v>
      </c>
      <c r="O4751" t="str">
        <f t="shared" si="594"/>
        <v>GSORD-004750</v>
      </c>
      <c r="P4751" s="1" t="str">
        <f t="shared" si="595"/>
        <v>WH-B</v>
      </c>
      <c r="Q4751" s="1" t="str">
        <f t="shared" si="596"/>
        <v>On Time</v>
      </c>
      <c r="R4751" s="1" t="str">
        <f t="shared" si="597"/>
        <v>Yes</v>
      </c>
      <c r="S4751" s="1" t="str">
        <f t="shared" si="598"/>
        <v>ecommerce_shipping</v>
      </c>
      <c r="T4751" s="1" t="str">
        <f t="shared" si="599"/>
        <v>SHIPMENT_STATUS_RECORDED</v>
      </c>
    </row>
    <row r="4752" spans="1:20" x14ac:dyDescent="0.2">
      <c r="A4752">
        <v>4751</v>
      </c>
      <c r="B4752" t="s">
        <v>20</v>
      </c>
      <c r="C4752" t="s">
        <v>22</v>
      </c>
      <c r="D4752">
        <v>5</v>
      </c>
      <c r="E4752">
        <v>4</v>
      </c>
      <c r="F4752">
        <v>272</v>
      </c>
      <c r="G4752">
        <v>2</v>
      </c>
      <c r="H4752" t="s">
        <v>14</v>
      </c>
      <c r="I4752" t="s">
        <v>15</v>
      </c>
      <c r="J4752">
        <v>1</v>
      </c>
      <c r="K4752">
        <v>5983</v>
      </c>
      <c r="L4752">
        <v>1</v>
      </c>
      <c r="M4752" s="1" t="str">
        <f t="shared" si="592"/>
        <v>SHIP-004751</v>
      </c>
      <c r="N4752" t="str">
        <f t="shared" si="593"/>
        <v>GSITEM-004751</v>
      </c>
      <c r="O4752" t="str">
        <f t="shared" si="594"/>
        <v>GSORD-004751</v>
      </c>
      <c r="P4752" s="1" t="str">
        <f t="shared" si="595"/>
        <v>WH-C</v>
      </c>
      <c r="Q4752" s="1" t="str">
        <f t="shared" si="596"/>
        <v>Delayed</v>
      </c>
      <c r="R4752" s="1" t="str">
        <f t="shared" si="597"/>
        <v>No</v>
      </c>
      <c r="S4752" s="1" t="str">
        <f t="shared" si="598"/>
        <v>ecommerce_shipping</v>
      </c>
      <c r="T4752" s="1" t="str">
        <f t="shared" si="599"/>
        <v>SHIPMENT_STATUS_RECORDED</v>
      </c>
    </row>
    <row r="4753" spans="1:20" x14ac:dyDescent="0.2">
      <c r="A4753">
        <v>4752</v>
      </c>
      <c r="B4753" t="s">
        <v>15</v>
      </c>
      <c r="C4753" t="s">
        <v>22</v>
      </c>
      <c r="D4753">
        <v>2</v>
      </c>
      <c r="E4753">
        <v>4</v>
      </c>
      <c r="F4753">
        <v>167</v>
      </c>
      <c r="G4753">
        <v>2</v>
      </c>
      <c r="H4753" t="s">
        <v>19</v>
      </c>
      <c r="I4753" t="s">
        <v>16</v>
      </c>
      <c r="J4753">
        <v>1</v>
      </c>
      <c r="K4753">
        <v>4344</v>
      </c>
      <c r="L4753">
        <v>0</v>
      </c>
      <c r="M4753" s="1" t="str">
        <f t="shared" si="592"/>
        <v>SHIP-004752</v>
      </c>
      <c r="N4753" t="str">
        <f t="shared" si="593"/>
        <v>GSITEM-004752</v>
      </c>
      <c r="O4753" t="str">
        <f t="shared" si="594"/>
        <v>GSORD-004752</v>
      </c>
      <c r="P4753" s="1" t="str">
        <f t="shared" si="595"/>
        <v>WH-F</v>
      </c>
      <c r="Q4753" s="1" t="str">
        <f t="shared" si="596"/>
        <v>On Time</v>
      </c>
      <c r="R4753" s="1" t="str">
        <f t="shared" si="597"/>
        <v>Yes</v>
      </c>
      <c r="S4753" s="1" t="str">
        <f t="shared" si="598"/>
        <v>ecommerce_shipping</v>
      </c>
      <c r="T4753" s="1" t="str">
        <f t="shared" si="599"/>
        <v>SHIPMENT_STATUS_RECORDED</v>
      </c>
    </row>
    <row r="4754" spans="1:20" x14ac:dyDescent="0.2">
      <c r="A4754">
        <v>4753</v>
      </c>
      <c r="B4754" t="s">
        <v>12</v>
      </c>
      <c r="C4754" t="s">
        <v>22</v>
      </c>
      <c r="D4754">
        <v>3</v>
      </c>
      <c r="E4754">
        <v>4</v>
      </c>
      <c r="F4754">
        <v>272</v>
      </c>
      <c r="G4754">
        <v>8</v>
      </c>
      <c r="H4754" t="s">
        <v>21</v>
      </c>
      <c r="I4754" t="s">
        <v>15</v>
      </c>
      <c r="J4754">
        <v>10</v>
      </c>
      <c r="K4754">
        <v>4070</v>
      </c>
      <c r="L4754">
        <v>0</v>
      </c>
      <c r="M4754" s="1" t="str">
        <f t="shared" si="592"/>
        <v>SHIP-004753</v>
      </c>
      <c r="N4754" t="str">
        <f t="shared" si="593"/>
        <v>GSITEM-004753</v>
      </c>
      <c r="O4754" t="str">
        <f t="shared" si="594"/>
        <v>GSORD-004753</v>
      </c>
      <c r="P4754" s="1" t="str">
        <f t="shared" si="595"/>
        <v>WH-D</v>
      </c>
      <c r="Q4754" s="1" t="str">
        <f t="shared" si="596"/>
        <v>On Time</v>
      </c>
      <c r="R4754" s="1" t="str">
        <f t="shared" si="597"/>
        <v>Yes</v>
      </c>
      <c r="S4754" s="1" t="str">
        <f t="shared" si="598"/>
        <v>ecommerce_shipping</v>
      </c>
      <c r="T4754" s="1" t="str">
        <f t="shared" si="599"/>
        <v>SHIPMENT_STATUS_RECORDED</v>
      </c>
    </row>
    <row r="4755" spans="1:20" x14ac:dyDescent="0.2">
      <c r="A4755">
        <v>4754</v>
      </c>
      <c r="B4755" t="s">
        <v>15</v>
      </c>
      <c r="C4755" t="s">
        <v>22</v>
      </c>
      <c r="D4755">
        <v>6</v>
      </c>
      <c r="E4755">
        <v>2</v>
      </c>
      <c r="F4755">
        <v>247</v>
      </c>
      <c r="G4755">
        <v>4</v>
      </c>
      <c r="H4755" t="s">
        <v>14</v>
      </c>
      <c r="I4755" t="s">
        <v>16</v>
      </c>
      <c r="J4755">
        <v>10</v>
      </c>
      <c r="K4755">
        <v>1556</v>
      </c>
      <c r="L4755">
        <v>0</v>
      </c>
      <c r="M4755" s="1" t="str">
        <f t="shared" si="592"/>
        <v>SHIP-004754</v>
      </c>
      <c r="N4755" t="str">
        <f t="shared" si="593"/>
        <v>GSITEM-004754</v>
      </c>
      <c r="O4755" t="str">
        <f t="shared" si="594"/>
        <v>GSORD-004754</v>
      </c>
      <c r="P4755" s="1" t="str">
        <f t="shared" si="595"/>
        <v>WH-F</v>
      </c>
      <c r="Q4755" s="1" t="str">
        <f t="shared" si="596"/>
        <v>On Time</v>
      </c>
      <c r="R4755" s="1" t="str">
        <f t="shared" si="597"/>
        <v>Yes</v>
      </c>
      <c r="S4755" s="1" t="str">
        <f t="shared" si="598"/>
        <v>ecommerce_shipping</v>
      </c>
      <c r="T4755" s="1" t="str">
        <f t="shared" si="599"/>
        <v>SHIPMENT_STATUS_RECORDED</v>
      </c>
    </row>
    <row r="4756" spans="1:20" x14ac:dyDescent="0.2">
      <c r="A4756">
        <v>4755</v>
      </c>
      <c r="B4756" t="s">
        <v>17</v>
      </c>
      <c r="C4756" t="s">
        <v>22</v>
      </c>
      <c r="D4756">
        <v>5</v>
      </c>
      <c r="E4756">
        <v>5</v>
      </c>
      <c r="F4756">
        <v>275</v>
      </c>
      <c r="G4756">
        <v>4</v>
      </c>
      <c r="H4756" t="s">
        <v>19</v>
      </c>
      <c r="I4756" t="s">
        <v>16</v>
      </c>
      <c r="J4756">
        <v>9</v>
      </c>
      <c r="K4756">
        <v>1215</v>
      </c>
      <c r="L4756">
        <v>1</v>
      </c>
      <c r="M4756" s="1" t="str">
        <f t="shared" si="592"/>
        <v>SHIP-004755</v>
      </c>
      <c r="N4756" t="str">
        <f t="shared" si="593"/>
        <v>GSITEM-004755</v>
      </c>
      <c r="O4756" t="str">
        <f t="shared" si="594"/>
        <v>GSORD-004755</v>
      </c>
      <c r="P4756" s="1" t="str">
        <f t="shared" si="595"/>
        <v>WH-A</v>
      </c>
      <c r="Q4756" s="1" t="str">
        <f t="shared" si="596"/>
        <v>Delayed</v>
      </c>
      <c r="R4756" s="1" t="str">
        <f t="shared" si="597"/>
        <v>No</v>
      </c>
      <c r="S4756" s="1" t="str">
        <f t="shared" si="598"/>
        <v>ecommerce_shipping</v>
      </c>
      <c r="T4756" s="1" t="str">
        <f t="shared" si="599"/>
        <v>SHIPMENT_STATUS_RECORDED</v>
      </c>
    </row>
    <row r="4757" spans="1:20" x14ac:dyDescent="0.2">
      <c r="A4757">
        <v>4756</v>
      </c>
      <c r="B4757" t="s">
        <v>18</v>
      </c>
      <c r="C4757" t="s">
        <v>22</v>
      </c>
      <c r="D4757">
        <v>6</v>
      </c>
      <c r="E4757">
        <v>4</v>
      </c>
      <c r="F4757">
        <v>291</v>
      </c>
      <c r="G4757">
        <v>4</v>
      </c>
      <c r="H4757" t="s">
        <v>14</v>
      </c>
      <c r="I4757" t="s">
        <v>15</v>
      </c>
      <c r="J4757">
        <v>8</v>
      </c>
      <c r="K4757">
        <v>1131</v>
      </c>
      <c r="L4757">
        <v>0</v>
      </c>
      <c r="M4757" s="1" t="str">
        <f t="shared" si="592"/>
        <v>SHIP-004756</v>
      </c>
      <c r="N4757" t="str">
        <f t="shared" si="593"/>
        <v>GSITEM-004756</v>
      </c>
      <c r="O4757" t="str">
        <f t="shared" si="594"/>
        <v>GSORD-004756</v>
      </c>
      <c r="P4757" s="1" t="str">
        <f t="shared" si="595"/>
        <v>WH-B</v>
      </c>
      <c r="Q4757" s="1" t="str">
        <f t="shared" si="596"/>
        <v>On Time</v>
      </c>
      <c r="R4757" s="1" t="str">
        <f t="shared" si="597"/>
        <v>Yes</v>
      </c>
      <c r="S4757" s="1" t="str">
        <f t="shared" si="598"/>
        <v>ecommerce_shipping</v>
      </c>
      <c r="T4757" s="1" t="str">
        <f t="shared" si="599"/>
        <v>SHIPMENT_STATUS_RECORDED</v>
      </c>
    </row>
    <row r="4758" spans="1:20" x14ac:dyDescent="0.2">
      <c r="A4758">
        <v>4757</v>
      </c>
      <c r="B4758" t="s">
        <v>20</v>
      </c>
      <c r="C4758" t="s">
        <v>22</v>
      </c>
      <c r="D4758">
        <v>6</v>
      </c>
      <c r="E4758">
        <v>5</v>
      </c>
      <c r="F4758">
        <v>265</v>
      </c>
      <c r="G4758">
        <v>4</v>
      </c>
      <c r="H4758" t="s">
        <v>14</v>
      </c>
      <c r="I4758" t="s">
        <v>16</v>
      </c>
      <c r="J4758">
        <v>7</v>
      </c>
      <c r="K4758">
        <v>1404</v>
      </c>
      <c r="L4758">
        <v>1</v>
      </c>
      <c r="M4758" s="1" t="str">
        <f t="shared" si="592"/>
        <v>SHIP-004757</v>
      </c>
      <c r="N4758" t="str">
        <f t="shared" si="593"/>
        <v>GSITEM-004757</v>
      </c>
      <c r="O4758" t="str">
        <f t="shared" si="594"/>
        <v>GSORD-004757</v>
      </c>
      <c r="P4758" s="1" t="str">
        <f t="shared" si="595"/>
        <v>WH-C</v>
      </c>
      <c r="Q4758" s="1" t="str">
        <f t="shared" si="596"/>
        <v>Delayed</v>
      </c>
      <c r="R4758" s="1" t="str">
        <f t="shared" si="597"/>
        <v>No</v>
      </c>
      <c r="S4758" s="1" t="str">
        <f t="shared" si="598"/>
        <v>ecommerce_shipping</v>
      </c>
      <c r="T4758" s="1" t="str">
        <f t="shared" si="599"/>
        <v>SHIPMENT_STATUS_RECORDED</v>
      </c>
    </row>
    <row r="4759" spans="1:20" x14ac:dyDescent="0.2">
      <c r="A4759">
        <v>4758</v>
      </c>
      <c r="B4759" t="s">
        <v>15</v>
      </c>
      <c r="C4759" t="s">
        <v>22</v>
      </c>
      <c r="D4759">
        <v>7</v>
      </c>
      <c r="E4759">
        <v>3</v>
      </c>
      <c r="F4759">
        <v>250</v>
      </c>
      <c r="G4759">
        <v>5</v>
      </c>
      <c r="H4759" t="s">
        <v>19</v>
      </c>
      <c r="I4759" t="s">
        <v>15</v>
      </c>
      <c r="J4759">
        <v>4</v>
      </c>
      <c r="K4759">
        <v>1163</v>
      </c>
      <c r="L4759">
        <v>1</v>
      </c>
      <c r="M4759" s="1" t="str">
        <f t="shared" si="592"/>
        <v>SHIP-004758</v>
      </c>
      <c r="N4759" t="str">
        <f t="shared" si="593"/>
        <v>GSITEM-004758</v>
      </c>
      <c r="O4759" t="str">
        <f t="shared" si="594"/>
        <v>GSORD-004758</v>
      </c>
      <c r="P4759" s="1" t="str">
        <f t="shared" si="595"/>
        <v>WH-F</v>
      </c>
      <c r="Q4759" s="1" t="str">
        <f t="shared" si="596"/>
        <v>Delayed</v>
      </c>
      <c r="R4759" s="1" t="str">
        <f t="shared" si="597"/>
        <v>No</v>
      </c>
      <c r="S4759" s="1" t="str">
        <f t="shared" si="598"/>
        <v>ecommerce_shipping</v>
      </c>
      <c r="T4759" s="1" t="str">
        <f t="shared" si="599"/>
        <v>SHIPMENT_STATUS_RECORDED</v>
      </c>
    </row>
    <row r="4760" spans="1:20" x14ac:dyDescent="0.2">
      <c r="A4760">
        <v>4759</v>
      </c>
      <c r="B4760" t="s">
        <v>12</v>
      </c>
      <c r="C4760" t="s">
        <v>22</v>
      </c>
      <c r="D4760">
        <v>7</v>
      </c>
      <c r="E4760">
        <v>2</v>
      </c>
      <c r="F4760">
        <v>291</v>
      </c>
      <c r="G4760">
        <v>4</v>
      </c>
      <c r="H4760" t="s">
        <v>14</v>
      </c>
      <c r="I4760" t="s">
        <v>15</v>
      </c>
      <c r="J4760">
        <v>8</v>
      </c>
      <c r="K4760">
        <v>1275</v>
      </c>
      <c r="L4760">
        <v>0</v>
      </c>
      <c r="M4760" s="1" t="str">
        <f t="shared" si="592"/>
        <v>SHIP-004759</v>
      </c>
      <c r="N4760" t="str">
        <f t="shared" si="593"/>
        <v>GSITEM-004759</v>
      </c>
      <c r="O4760" t="str">
        <f t="shared" si="594"/>
        <v>GSORD-004759</v>
      </c>
      <c r="P4760" s="1" t="str">
        <f t="shared" si="595"/>
        <v>WH-D</v>
      </c>
      <c r="Q4760" s="1" t="str">
        <f t="shared" si="596"/>
        <v>On Time</v>
      </c>
      <c r="R4760" s="1" t="str">
        <f t="shared" si="597"/>
        <v>Yes</v>
      </c>
      <c r="S4760" s="1" t="str">
        <f t="shared" si="598"/>
        <v>ecommerce_shipping</v>
      </c>
      <c r="T4760" s="1" t="str">
        <f t="shared" si="599"/>
        <v>SHIPMENT_STATUS_RECORDED</v>
      </c>
    </row>
    <row r="4761" spans="1:20" x14ac:dyDescent="0.2">
      <c r="A4761">
        <v>4760</v>
      </c>
      <c r="B4761" t="s">
        <v>15</v>
      </c>
      <c r="C4761" t="s">
        <v>22</v>
      </c>
      <c r="D4761">
        <v>6</v>
      </c>
      <c r="E4761">
        <v>5</v>
      </c>
      <c r="F4761">
        <v>255</v>
      </c>
      <c r="G4761">
        <v>4</v>
      </c>
      <c r="H4761" t="s">
        <v>14</v>
      </c>
      <c r="I4761" t="s">
        <v>15</v>
      </c>
      <c r="J4761">
        <v>9</v>
      </c>
      <c r="K4761">
        <v>1197</v>
      </c>
      <c r="L4761">
        <v>0</v>
      </c>
      <c r="M4761" s="1" t="str">
        <f t="shared" si="592"/>
        <v>SHIP-004760</v>
      </c>
      <c r="N4761" t="str">
        <f t="shared" si="593"/>
        <v>GSITEM-004760</v>
      </c>
      <c r="O4761" t="str">
        <f t="shared" si="594"/>
        <v>GSORD-004760</v>
      </c>
      <c r="P4761" s="1" t="str">
        <f t="shared" si="595"/>
        <v>WH-F</v>
      </c>
      <c r="Q4761" s="1" t="str">
        <f t="shared" si="596"/>
        <v>On Time</v>
      </c>
      <c r="R4761" s="1" t="str">
        <f t="shared" si="597"/>
        <v>Yes</v>
      </c>
      <c r="S4761" s="1" t="str">
        <f t="shared" si="598"/>
        <v>ecommerce_shipping</v>
      </c>
      <c r="T4761" s="1" t="str">
        <f t="shared" si="599"/>
        <v>SHIPMENT_STATUS_RECORDED</v>
      </c>
    </row>
    <row r="4762" spans="1:20" x14ac:dyDescent="0.2">
      <c r="A4762">
        <v>4761</v>
      </c>
      <c r="B4762" t="s">
        <v>17</v>
      </c>
      <c r="C4762" t="s">
        <v>22</v>
      </c>
      <c r="D4762">
        <v>6</v>
      </c>
      <c r="E4762">
        <v>5</v>
      </c>
      <c r="F4762">
        <v>290</v>
      </c>
      <c r="G4762">
        <v>4</v>
      </c>
      <c r="H4762" t="s">
        <v>19</v>
      </c>
      <c r="I4762" t="s">
        <v>16</v>
      </c>
      <c r="J4762">
        <v>2</v>
      </c>
      <c r="K4762">
        <v>1867</v>
      </c>
      <c r="L4762">
        <v>1</v>
      </c>
      <c r="M4762" s="1" t="str">
        <f t="shared" si="592"/>
        <v>SHIP-004761</v>
      </c>
      <c r="N4762" t="str">
        <f t="shared" si="593"/>
        <v>GSITEM-004761</v>
      </c>
      <c r="O4762" t="str">
        <f t="shared" si="594"/>
        <v>GSORD-004761</v>
      </c>
      <c r="P4762" s="1" t="str">
        <f t="shared" si="595"/>
        <v>WH-A</v>
      </c>
      <c r="Q4762" s="1" t="str">
        <f t="shared" si="596"/>
        <v>Delayed</v>
      </c>
      <c r="R4762" s="1" t="str">
        <f t="shared" si="597"/>
        <v>No</v>
      </c>
      <c r="S4762" s="1" t="str">
        <f t="shared" si="598"/>
        <v>ecommerce_shipping</v>
      </c>
      <c r="T4762" s="1" t="str">
        <f t="shared" si="599"/>
        <v>SHIPMENT_STATUS_RECORDED</v>
      </c>
    </row>
    <row r="4763" spans="1:20" x14ac:dyDescent="0.2">
      <c r="A4763">
        <v>4762</v>
      </c>
      <c r="B4763" t="s">
        <v>18</v>
      </c>
      <c r="C4763" t="s">
        <v>22</v>
      </c>
      <c r="D4763">
        <v>5</v>
      </c>
      <c r="E4763">
        <v>5</v>
      </c>
      <c r="F4763">
        <v>276</v>
      </c>
      <c r="G4763">
        <v>4</v>
      </c>
      <c r="H4763" t="s">
        <v>14</v>
      </c>
      <c r="I4763" t="s">
        <v>16</v>
      </c>
      <c r="J4763">
        <v>2</v>
      </c>
      <c r="K4763">
        <v>1411</v>
      </c>
      <c r="L4763">
        <v>1</v>
      </c>
      <c r="M4763" s="1" t="str">
        <f t="shared" si="592"/>
        <v>SHIP-004762</v>
      </c>
      <c r="N4763" t="str">
        <f t="shared" si="593"/>
        <v>GSITEM-004762</v>
      </c>
      <c r="O4763" t="str">
        <f t="shared" si="594"/>
        <v>GSORD-004762</v>
      </c>
      <c r="P4763" s="1" t="str">
        <f t="shared" si="595"/>
        <v>WH-B</v>
      </c>
      <c r="Q4763" s="1" t="str">
        <f t="shared" si="596"/>
        <v>Delayed</v>
      </c>
      <c r="R4763" s="1" t="str">
        <f t="shared" si="597"/>
        <v>No</v>
      </c>
      <c r="S4763" s="1" t="str">
        <f t="shared" si="598"/>
        <v>ecommerce_shipping</v>
      </c>
      <c r="T4763" s="1" t="str">
        <f t="shared" si="599"/>
        <v>SHIPMENT_STATUS_RECORDED</v>
      </c>
    </row>
    <row r="4764" spans="1:20" x14ac:dyDescent="0.2">
      <c r="A4764">
        <v>4763</v>
      </c>
      <c r="B4764" t="s">
        <v>20</v>
      </c>
      <c r="C4764" t="s">
        <v>22</v>
      </c>
      <c r="D4764">
        <v>4</v>
      </c>
      <c r="E4764">
        <v>1</v>
      </c>
      <c r="F4764">
        <v>149</v>
      </c>
      <c r="G4764">
        <v>3</v>
      </c>
      <c r="H4764" t="s">
        <v>19</v>
      </c>
      <c r="I4764" t="s">
        <v>15</v>
      </c>
      <c r="J4764">
        <v>8</v>
      </c>
      <c r="K4764">
        <v>1136</v>
      </c>
      <c r="L4764">
        <v>0</v>
      </c>
      <c r="M4764" s="1" t="str">
        <f t="shared" si="592"/>
        <v>SHIP-004763</v>
      </c>
      <c r="N4764" t="str">
        <f t="shared" si="593"/>
        <v>GSITEM-004763</v>
      </c>
      <c r="O4764" t="str">
        <f t="shared" si="594"/>
        <v>GSORD-004763</v>
      </c>
      <c r="P4764" s="1" t="str">
        <f t="shared" si="595"/>
        <v>WH-C</v>
      </c>
      <c r="Q4764" s="1" t="str">
        <f t="shared" si="596"/>
        <v>On Time</v>
      </c>
      <c r="R4764" s="1" t="str">
        <f t="shared" si="597"/>
        <v>Yes</v>
      </c>
      <c r="S4764" s="1" t="str">
        <f t="shared" si="598"/>
        <v>ecommerce_shipping</v>
      </c>
      <c r="T4764" s="1" t="str">
        <f t="shared" si="599"/>
        <v>SHIPMENT_STATUS_RECORDED</v>
      </c>
    </row>
    <row r="4765" spans="1:20" x14ac:dyDescent="0.2">
      <c r="A4765">
        <v>4764</v>
      </c>
      <c r="B4765" t="s">
        <v>15</v>
      </c>
      <c r="C4765" t="s">
        <v>22</v>
      </c>
      <c r="D4765">
        <v>3</v>
      </c>
      <c r="E4765">
        <v>3</v>
      </c>
      <c r="F4765">
        <v>201</v>
      </c>
      <c r="G4765">
        <v>6</v>
      </c>
      <c r="H4765" t="s">
        <v>19</v>
      </c>
      <c r="I4765" t="s">
        <v>16</v>
      </c>
      <c r="J4765">
        <v>2</v>
      </c>
      <c r="K4765">
        <v>4984</v>
      </c>
      <c r="L4765">
        <v>0</v>
      </c>
      <c r="M4765" s="1" t="str">
        <f t="shared" si="592"/>
        <v>SHIP-004764</v>
      </c>
      <c r="N4765" t="str">
        <f t="shared" si="593"/>
        <v>GSITEM-004764</v>
      </c>
      <c r="O4765" t="str">
        <f t="shared" si="594"/>
        <v>GSORD-004764</v>
      </c>
      <c r="P4765" s="1" t="str">
        <f t="shared" si="595"/>
        <v>WH-F</v>
      </c>
      <c r="Q4765" s="1" t="str">
        <f t="shared" si="596"/>
        <v>On Time</v>
      </c>
      <c r="R4765" s="1" t="str">
        <f t="shared" si="597"/>
        <v>Yes</v>
      </c>
      <c r="S4765" s="1" t="str">
        <f t="shared" si="598"/>
        <v>ecommerce_shipping</v>
      </c>
      <c r="T4765" s="1" t="str">
        <f t="shared" si="599"/>
        <v>SHIPMENT_STATUS_RECORDED</v>
      </c>
    </row>
    <row r="4766" spans="1:20" x14ac:dyDescent="0.2">
      <c r="A4766">
        <v>4765</v>
      </c>
      <c r="B4766" t="s">
        <v>12</v>
      </c>
      <c r="C4766" t="s">
        <v>22</v>
      </c>
      <c r="D4766">
        <v>3</v>
      </c>
      <c r="E4766">
        <v>4</v>
      </c>
      <c r="F4766">
        <v>191</v>
      </c>
      <c r="G4766">
        <v>2</v>
      </c>
      <c r="H4766" t="s">
        <v>19</v>
      </c>
      <c r="I4766" t="s">
        <v>16</v>
      </c>
      <c r="J4766">
        <v>8</v>
      </c>
      <c r="K4766">
        <v>5667</v>
      </c>
      <c r="L4766">
        <v>1</v>
      </c>
      <c r="M4766" s="1" t="str">
        <f t="shared" si="592"/>
        <v>SHIP-004765</v>
      </c>
      <c r="N4766" t="str">
        <f t="shared" si="593"/>
        <v>GSITEM-004765</v>
      </c>
      <c r="O4766" t="str">
        <f t="shared" si="594"/>
        <v>GSORD-004765</v>
      </c>
      <c r="P4766" s="1" t="str">
        <f t="shared" si="595"/>
        <v>WH-D</v>
      </c>
      <c r="Q4766" s="1" t="str">
        <f t="shared" si="596"/>
        <v>Delayed</v>
      </c>
      <c r="R4766" s="1" t="str">
        <f t="shared" si="597"/>
        <v>No</v>
      </c>
      <c r="S4766" s="1" t="str">
        <f t="shared" si="598"/>
        <v>ecommerce_shipping</v>
      </c>
      <c r="T4766" s="1" t="str">
        <f t="shared" si="599"/>
        <v>SHIPMENT_STATUS_RECORDED</v>
      </c>
    </row>
    <row r="4767" spans="1:20" x14ac:dyDescent="0.2">
      <c r="A4767">
        <v>4766</v>
      </c>
      <c r="B4767" t="s">
        <v>15</v>
      </c>
      <c r="C4767" t="s">
        <v>22</v>
      </c>
      <c r="D4767">
        <v>4</v>
      </c>
      <c r="E4767">
        <v>4</v>
      </c>
      <c r="F4767">
        <v>140</v>
      </c>
      <c r="G4767">
        <v>3</v>
      </c>
      <c r="H4767" t="s">
        <v>14</v>
      </c>
      <c r="I4767" t="s">
        <v>15</v>
      </c>
      <c r="J4767">
        <v>4</v>
      </c>
      <c r="K4767">
        <v>5924</v>
      </c>
      <c r="L4767">
        <v>1</v>
      </c>
      <c r="M4767" s="1" t="str">
        <f t="shared" si="592"/>
        <v>SHIP-004766</v>
      </c>
      <c r="N4767" t="str">
        <f t="shared" si="593"/>
        <v>GSITEM-004766</v>
      </c>
      <c r="O4767" t="str">
        <f t="shared" si="594"/>
        <v>GSORD-004766</v>
      </c>
      <c r="P4767" s="1" t="str">
        <f t="shared" si="595"/>
        <v>WH-F</v>
      </c>
      <c r="Q4767" s="1" t="str">
        <f t="shared" si="596"/>
        <v>Delayed</v>
      </c>
      <c r="R4767" s="1" t="str">
        <f t="shared" si="597"/>
        <v>No</v>
      </c>
      <c r="S4767" s="1" t="str">
        <f t="shared" si="598"/>
        <v>ecommerce_shipping</v>
      </c>
      <c r="T4767" s="1" t="str">
        <f t="shared" si="599"/>
        <v>SHIPMENT_STATUS_RECORDED</v>
      </c>
    </row>
    <row r="4768" spans="1:20" x14ac:dyDescent="0.2">
      <c r="A4768">
        <v>4767</v>
      </c>
      <c r="B4768" t="s">
        <v>17</v>
      </c>
      <c r="C4768" t="s">
        <v>22</v>
      </c>
      <c r="D4768">
        <v>5</v>
      </c>
      <c r="E4768">
        <v>4</v>
      </c>
      <c r="F4768">
        <v>199</v>
      </c>
      <c r="G4768">
        <v>4</v>
      </c>
      <c r="H4768" t="s">
        <v>19</v>
      </c>
      <c r="I4768" t="s">
        <v>16</v>
      </c>
      <c r="J4768">
        <v>2</v>
      </c>
      <c r="K4768">
        <v>4902</v>
      </c>
      <c r="L4768">
        <v>1</v>
      </c>
      <c r="M4768" s="1" t="str">
        <f t="shared" si="592"/>
        <v>SHIP-004767</v>
      </c>
      <c r="N4768" t="str">
        <f t="shared" si="593"/>
        <v>GSITEM-004767</v>
      </c>
      <c r="O4768" t="str">
        <f t="shared" si="594"/>
        <v>GSORD-004767</v>
      </c>
      <c r="P4768" s="1" t="str">
        <f t="shared" si="595"/>
        <v>WH-A</v>
      </c>
      <c r="Q4768" s="1" t="str">
        <f t="shared" si="596"/>
        <v>Delayed</v>
      </c>
      <c r="R4768" s="1" t="str">
        <f t="shared" si="597"/>
        <v>No</v>
      </c>
      <c r="S4768" s="1" t="str">
        <f t="shared" si="598"/>
        <v>ecommerce_shipping</v>
      </c>
      <c r="T4768" s="1" t="str">
        <f t="shared" si="599"/>
        <v>SHIPMENT_STATUS_RECORDED</v>
      </c>
    </row>
    <row r="4769" spans="1:20" x14ac:dyDescent="0.2">
      <c r="A4769">
        <v>4768</v>
      </c>
      <c r="B4769" t="s">
        <v>18</v>
      </c>
      <c r="C4769" t="s">
        <v>22</v>
      </c>
      <c r="D4769">
        <v>4</v>
      </c>
      <c r="E4769">
        <v>1</v>
      </c>
      <c r="F4769">
        <v>194</v>
      </c>
      <c r="G4769">
        <v>3</v>
      </c>
      <c r="H4769" t="s">
        <v>19</v>
      </c>
      <c r="I4769" t="s">
        <v>15</v>
      </c>
      <c r="J4769">
        <v>9</v>
      </c>
      <c r="K4769">
        <v>5804</v>
      </c>
      <c r="L4769">
        <v>0</v>
      </c>
      <c r="M4769" s="1" t="str">
        <f t="shared" si="592"/>
        <v>SHIP-004768</v>
      </c>
      <c r="N4769" t="str">
        <f t="shared" si="593"/>
        <v>GSITEM-004768</v>
      </c>
      <c r="O4769" t="str">
        <f t="shared" si="594"/>
        <v>GSORD-004768</v>
      </c>
      <c r="P4769" s="1" t="str">
        <f t="shared" si="595"/>
        <v>WH-B</v>
      </c>
      <c r="Q4769" s="1" t="str">
        <f t="shared" si="596"/>
        <v>On Time</v>
      </c>
      <c r="R4769" s="1" t="str">
        <f t="shared" si="597"/>
        <v>Yes</v>
      </c>
      <c r="S4769" s="1" t="str">
        <f t="shared" si="598"/>
        <v>ecommerce_shipping</v>
      </c>
      <c r="T4769" s="1" t="str">
        <f t="shared" si="599"/>
        <v>SHIPMENT_STATUS_RECORDED</v>
      </c>
    </row>
    <row r="4770" spans="1:20" x14ac:dyDescent="0.2">
      <c r="A4770">
        <v>4769</v>
      </c>
      <c r="B4770" t="s">
        <v>20</v>
      </c>
      <c r="C4770" t="s">
        <v>23</v>
      </c>
      <c r="D4770">
        <v>4</v>
      </c>
      <c r="E4770">
        <v>5</v>
      </c>
      <c r="F4770">
        <v>273</v>
      </c>
      <c r="G4770">
        <v>2</v>
      </c>
      <c r="H4770" t="s">
        <v>14</v>
      </c>
      <c r="I4770" t="s">
        <v>15</v>
      </c>
      <c r="J4770">
        <v>9</v>
      </c>
      <c r="K4770">
        <v>5724</v>
      </c>
      <c r="L4770">
        <v>0</v>
      </c>
      <c r="M4770" s="1" t="str">
        <f t="shared" si="592"/>
        <v>SHIP-004769</v>
      </c>
      <c r="N4770" t="str">
        <f t="shared" si="593"/>
        <v>GSITEM-004769</v>
      </c>
      <c r="O4770" t="str">
        <f t="shared" si="594"/>
        <v>GSORD-004769</v>
      </c>
      <c r="P4770" s="1" t="str">
        <f t="shared" si="595"/>
        <v>WH-C</v>
      </c>
      <c r="Q4770" s="1" t="str">
        <f t="shared" si="596"/>
        <v>On Time</v>
      </c>
      <c r="R4770" s="1" t="str">
        <f t="shared" si="597"/>
        <v>Yes</v>
      </c>
      <c r="S4770" s="1" t="str">
        <f t="shared" si="598"/>
        <v>ecommerce_shipping</v>
      </c>
      <c r="T4770" s="1" t="str">
        <f t="shared" si="599"/>
        <v>SHIPMENT_STATUS_RECORDED</v>
      </c>
    </row>
    <row r="4771" spans="1:20" x14ac:dyDescent="0.2">
      <c r="A4771">
        <v>4770</v>
      </c>
      <c r="B4771" t="s">
        <v>15</v>
      </c>
      <c r="C4771" t="s">
        <v>23</v>
      </c>
      <c r="D4771">
        <v>4</v>
      </c>
      <c r="E4771">
        <v>4</v>
      </c>
      <c r="F4771">
        <v>259</v>
      </c>
      <c r="G4771">
        <v>2</v>
      </c>
      <c r="H4771" t="s">
        <v>19</v>
      </c>
      <c r="I4771" t="s">
        <v>15</v>
      </c>
      <c r="J4771">
        <v>8</v>
      </c>
      <c r="K4771">
        <v>4672</v>
      </c>
      <c r="L4771">
        <v>0</v>
      </c>
      <c r="M4771" s="1" t="str">
        <f t="shared" si="592"/>
        <v>SHIP-004770</v>
      </c>
      <c r="N4771" t="str">
        <f t="shared" si="593"/>
        <v>GSITEM-004770</v>
      </c>
      <c r="O4771" t="str">
        <f t="shared" si="594"/>
        <v>GSORD-004770</v>
      </c>
      <c r="P4771" s="1" t="str">
        <f t="shared" si="595"/>
        <v>WH-F</v>
      </c>
      <c r="Q4771" s="1" t="str">
        <f t="shared" si="596"/>
        <v>On Time</v>
      </c>
      <c r="R4771" s="1" t="str">
        <f t="shared" si="597"/>
        <v>Yes</v>
      </c>
      <c r="S4771" s="1" t="str">
        <f t="shared" si="598"/>
        <v>ecommerce_shipping</v>
      </c>
      <c r="T4771" s="1" t="str">
        <f t="shared" si="599"/>
        <v>SHIPMENT_STATUS_RECORDED</v>
      </c>
    </row>
    <row r="4772" spans="1:20" x14ac:dyDescent="0.2">
      <c r="A4772">
        <v>4771</v>
      </c>
      <c r="B4772" t="s">
        <v>12</v>
      </c>
      <c r="C4772" t="s">
        <v>23</v>
      </c>
      <c r="D4772">
        <v>4</v>
      </c>
      <c r="E4772">
        <v>5</v>
      </c>
      <c r="F4772">
        <v>180</v>
      </c>
      <c r="G4772">
        <v>3</v>
      </c>
      <c r="H4772" t="s">
        <v>19</v>
      </c>
      <c r="I4772" t="s">
        <v>15</v>
      </c>
      <c r="J4772">
        <v>1</v>
      </c>
      <c r="K4772">
        <v>5088</v>
      </c>
      <c r="L4772">
        <v>0</v>
      </c>
      <c r="M4772" s="1" t="str">
        <f t="shared" si="592"/>
        <v>SHIP-004771</v>
      </c>
      <c r="N4772" t="str">
        <f t="shared" si="593"/>
        <v>GSITEM-004771</v>
      </c>
      <c r="O4772" t="str">
        <f t="shared" si="594"/>
        <v>GSORD-004771</v>
      </c>
      <c r="P4772" s="1" t="str">
        <f t="shared" si="595"/>
        <v>WH-D</v>
      </c>
      <c r="Q4772" s="1" t="str">
        <f t="shared" si="596"/>
        <v>On Time</v>
      </c>
      <c r="R4772" s="1" t="str">
        <f t="shared" si="597"/>
        <v>Yes</v>
      </c>
      <c r="S4772" s="1" t="str">
        <f t="shared" si="598"/>
        <v>ecommerce_shipping</v>
      </c>
      <c r="T4772" s="1" t="str">
        <f t="shared" si="599"/>
        <v>SHIPMENT_STATUS_RECORDED</v>
      </c>
    </row>
    <row r="4773" spans="1:20" x14ac:dyDescent="0.2">
      <c r="A4773">
        <v>4772</v>
      </c>
      <c r="B4773" t="s">
        <v>15</v>
      </c>
      <c r="C4773" t="s">
        <v>23</v>
      </c>
      <c r="D4773">
        <v>5</v>
      </c>
      <c r="E4773">
        <v>4</v>
      </c>
      <c r="F4773">
        <v>251</v>
      </c>
      <c r="G4773">
        <v>2</v>
      </c>
      <c r="H4773" t="s">
        <v>14</v>
      </c>
      <c r="I4773" t="s">
        <v>15</v>
      </c>
      <c r="J4773">
        <v>3</v>
      </c>
      <c r="K4773">
        <v>5347</v>
      </c>
      <c r="L4773">
        <v>1</v>
      </c>
      <c r="M4773" s="1" t="str">
        <f t="shared" si="592"/>
        <v>SHIP-004772</v>
      </c>
      <c r="N4773" t="str">
        <f t="shared" si="593"/>
        <v>GSITEM-004772</v>
      </c>
      <c r="O4773" t="str">
        <f t="shared" si="594"/>
        <v>GSORD-004772</v>
      </c>
      <c r="P4773" s="1" t="str">
        <f t="shared" si="595"/>
        <v>WH-F</v>
      </c>
      <c r="Q4773" s="1" t="str">
        <f t="shared" si="596"/>
        <v>Delayed</v>
      </c>
      <c r="R4773" s="1" t="str">
        <f t="shared" si="597"/>
        <v>No</v>
      </c>
      <c r="S4773" s="1" t="str">
        <f t="shared" si="598"/>
        <v>ecommerce_shipping</v>
      </c>
      <c r="T4773" s="1" t="str">
        <f t="shared" si="599"/>
        <v>SHIPMENT_STATUS_RECORDED</v>
      </c>
    </row>
    <row r="4774" spans="1:20" x14ac:dyDescent="0.2">
      <c r="A4774">
        <v>4773</v>
      </c>
      <c r="B4774" t="s">
        <v>17</v>
      </c>
      <c r="C4774" t="s">
        <v>23</v>
      </c>
      <c r="D4774">
        <v>5</v>
      </c>
      <c r="E4774">
        <v>3</v>
      </c>
      <c r="F4774">
        <v>269</v>
      </c>
      <c r="G4774">
        <v>3</v>
      </c>
      <c r="H4774" t="s">
        <v>14</v>
      </c>
      <c r="I4774" t="s">
        <v>15</v>
      </c>
      <c r="J4774">
        <v>8</v>
      </c>
      <c r="K4774">
        <v>4811</v>
      </c>
      <c r="L4774">
        <v>0</v>
      </c>
      <c r="M4774" s="1" t="str">
        <f t="shared" si="592"/>
        <v>SHIP-004773</v>
      </c>
      <c r="N4774" t="str">
        <f t="shared" si="593"/>
        <v>GSITEM-004773</v>
      </c>
      <c r="O4774" t="str">
        <f t="shared" si="594"/>
        <v>GSORD-004773</v>
      </c>
      <c r="P4774" s="1" t="str">
        <f t="shared" si="595"/>
        <v>WH-A</v>
      </c>
      <c r="Q4774" s="1" t="str">
        <f t="shared" si="596"/>
        <v>On Time</v>
      </c>
      <c r="R4774" s="1" t="str">
        <f t="shared" si="597"/>
        <v>Yes</v>
      </c>
      <c r="S4774" s="1" t="str">
        <f t="shared" si="598"/>
        <v>ecommerce_shipping</v>
      </c>
      <c r="T4774" s="1" t="str">
        <f t="shared" si="599"/>
        <v>SHIPMENT_STATUS_RECORDED</v>
      </c>
    </row>
    <row r="4775" spans="1:20" x14ac:dyDescent="0.2">
      <c r="A4775">
        <v>4774</v>
      </c>
      <c r="B4775" t="s">
        <v>18</v>
      </c>
      <c r="C4775" t="s">
        <v>23</v>
      </c>
      <c r="D4775">
        <v>6</v>
      </c>
      <c r="E4775">
        <v>3</v>
      </c>
      <c r="F4775">
        <v>274</v>
      </c>
      <c r="G4775">
        <v>6</v>
      </c>
      <c r="H4775" t="s">
        <v>19</v>
      </c>
      <c r="I4775" t="s">
        <v>15</v>
      </c>
      <c r="J4775">
        <v>1</v>
      </c>
      <c r="K4775">
        <v>4632</v>
      </c>
      <c r="L4775">
        <v>0</v>
      </c>
      <c r="M4775" s="1" t="str">
        <f t="shared" si="592"/>
        <v>SHIP-004774</v>
      </c>
      <c r="N4775" t="str">
        <f t="shared" si="593"/>
        <v>GSITEM-004774</v>
      </c>
      <c r="O4775" t="str">
        <f t="shared" si="594"/>
        <v>GSORD-004774</v>
      </c>
      <c r="P4775" s="1" t="str">
        <f t="shared" si="595"/>
        <v>WH-B</v>
      </c>
      <c r="Q4775" s="1" t="str">
        <f t="shared" si="596"/>
        <v>On Time</v>
      </c>
      <c r="R4775" s="1" t="str">
        <f t="shared" si="597"/>
        <v>Yes</v>
      </c>
      <c r="S4775" s="1" t="str">
        <f t="shared" si="598"/>
        <v>ecommerce_shipping</v>
      </c>
      <c r="T4775" s="1" t="str">
        <f t="shared" si="599"/>
        <v>SHIPMENT_STATUS_RECORDED</v>
      </c>
    </row>
    <row r="4776" spans="1:20" x14ac:dyDescent="0.2">
      <c r="A4776">
        <v>4775</v>
      </c>
      <c r="B4776" t="s">
        <v>20</v>
      </c>
      <c r="C4776" t="s">
        <v>23</v>
      </c>
      <c r="D4776">
        <v>5</v>
      </c>
      <c r="E4776">
        <v>2</v>
      </c>
      <c r="F4776">
        <v>250</v>
      </c>
      <c r="G4776">
        <v>2</v>
      </c>
      <c r="H4776" t="s">
        <v>19</v>
      </c>
      <c r="I4776" t="s">
        <v>15</v>
      </c>
      <c r="J4776">
        <v>6</v>
      </c>
      <c r="K4776">
        <v>5565</v>
      </c>
      <c r="L4776">
        <v>0</v>
      </c>
      <c r="M4776" s="1" t="str">
        <f t="shared" si="592"/>
        <v>SHIP-004775</v>
      </c>
      <c r="N4776" t="str">
        <f t="shared" si="593"/>
        <v>GSITEM-004775</v>
      </c>
      <c r="O4776" t="str">
        <f t="shared" si="594"/>
        <v>GSORD-004775</v>
      </c>
      <c r="P4776" s="1" t="str">
        <f t="shared" si="595"/>
        <v>WH-C</v>
      </c>
      <c r="Q4776" s="1" t="str">
        <f t="shared" si="596"/>
        <v>On Time</v>
      </c>
      <c r="R4776" s="1" t="str">
        <f t="shared" si="597"/>
        <v>Yes</v>
      </c>
      <c r="S4776" s="1" t="str">
        <f t="shared" si="598"/>
        <v>ecommerce_shipping</v>
      </c>
      <c r="T4776" s="1" t="str">
        <f t="shared" si="599"/>
        <v>SHIPMENT_STATUS_RECORDED</v>
      </c>
    </row>
    <row r="4777" spans="1:20" x14ac:dyDescent="0.2">
      <c r="A4777">
        <v>4776</v>
      </c>
      <c r="B4777" t="s">
        <v>15</v>
      </c>
      <c r="C4777" t="s">
        <v>23</v>
      </c>
      <c r="D4777">
        <v>3</v>
      </c>
      <c r="E4777">
        <v>3</v>
      </c>
      <c r="F4777">
        <v>265</v>
      </c>
      <c r="G4777">
        <v>3</v>
      </c>
      <c r="H4777" t="s">
        <v>19</v>
      </c>
      <c r="I4777" t="s">
        <v>15</v>
      </c>
      <c r="J4777">
        <v>3</v>
      </c>
      <c r="K4777">
        <v>5241</v>
      </c>
      <c r="L4777">
        <v>0</v>
      </c>
      <c r="M4777" s="1" t="str">
        <f t="shared" si="592"/>
        <v>SHIP-004776</v>
      </c>
      <c r="N4777" t="str">
        <f t="shared" si="593"/>
        <v>GSITEM-004776</v>
      </c>
      <c r="O4777" t="str">
        <f t="shared" si="594"/>
        <v>GSORD-004776</v>
      </c>
      <c r="P4777" s="1" t="str">
        <f t="shared" si="595"/>
        <v>WH-F</v>
      </c>
      <c r="Q4777" s="1" t="str">
        <f t="shared" si="596"/>
        <v>On Time</v>
      </c>
      <c r="R4777" s="1" t="str">
        <f t="shared" si="597"/>
        <v>Yes</v>
      </c>
      <c r="S4777" s="1" t="str">
        <f t="shared" si="598"/>
        <v>ecommerce_shipping</v>
      </c>
      <c r="T4777" s="1" t="str">
        <f t="shared" si="599"/>
        <v>SHIPMENT_STATUS_RECORDED</v>
      </c>
    </row>
    <row r="4778" spans="1:20" x14ac:dyDescent="0.2">
      <c r="A4778">
        <v>4777</v>
      </c>
      <c r="B4778" t="s">
        <v>12</v>
      </c>
      <c r="C4778" t="s">
        <v>23</v>
      </c>
      <c r="D4778">
        <v>4</v>
      </c>
      <c r="E4778">
        <v>5</v>
      </c>
      <c r="F4778">
        <v>169</v>
      </c>
      <c r="G4778">
        <v>10</v>
      </c>
      <c r="H4778" t="s">
        <v>19</v>
      </c>
      <c r="I4778" t="s">
        <v>15</v>
      </c>
      <c r="J4778">
        <v>6</v>
      </c>
      <c r="K4778">
        <v>4385</v>
      </c>
      <c r="L4778">
        <v>0</v>
      </c>
      <c r="M4778" s="1" t="str">
        <f t="shared" si="592"/>
        <v>SHIP-004777</v>
      </c>
      <c r="N4778" t="str">
        <f t="shared" si="593"/>
        <v>GSITEM-004777</v>
      </c>
      <c r="O4778" t="str">
        <f t="shared" si="594"/>
        <v>GSORD-004777</v>
      </c>
      <c r="P4778" s="1" t="str">
        <f t="shared" si="595"/>
        <v>WH-D</v>
      </c>
      <c r="Q4778" s="1" t="str">
        <f t="shared" si="596"/>
        <v>On Time</v>
      </c>
      <c r="R4778" s="1" t="str">
        <f t="shared" si="597"/>
        <v>Yes</v>
      </c>
      <c r="S4778" s="1" t="str">
        <f t="shared" si="598"/>
        <v>ecommerce_shipping</v>
      </c>
      <c r="T4778" s="1" t="str">
        <f t="shared" si="599"/>
        <v>SHIPMENT_STATUS_RECORDED</v>
      </c>
    </row>
    <row r="4779" spans="1:20" x14ac:dyDescent="0.2">
      <c r="A4779">
        <v>4778</v>
      </c>
      <c r="B4779" t="s">
        <v>15</v>
      </c>
      <c r="C4779" t="s">
        <v>23</v>
      </c>
      <c r="D4779">
        <v>3</v>
      </c>
      <c r="E4779">
        <v>3</v>
      </c>
      <c r="F4779">
        <v>211</v>
      </c>
      <c r="G4779">
        <v>3</v>
      </c>
      <c r="H4779" t="s">
        <v>21</v>
      </c>
      <c r="I4779" t="s">
        <v>15</v>
      </c>
      <c r="J4779">
        <v>4</v>
      </c>
      <c r="K4779">
        <v>4354</v>
      </c>
      <c r="L4779">
        <v>1</v>
      </c>
      <c r="M4779" s="1" t="str">
        <f t="shared" si="592"/>
        <v>SHIP-004778</v>
      </c>
      <c r="N4779" t="str">
        <f t="shared" si="593"/>
        <v>GSITEM-004778</v>
      </c>
      <c r="O4779" t="str">
        <f t="shared" si="594"/>
        <v>GSORD-004778</v>
      </c>
      <c r="P4779" s="1" t="str">
        <f t="shared" si="595"/>
        <v>WH-F</v>
      </c>
      <c r="Q4779" s="1" t="str">
        <f t="shared" si="596"/>
        <v>Delayed</v>
      </c>
      <c r="R4779" s="1" t="str">
        <f t="shared" si="597"/>
        <v>No</v>
      </c>
      <c r="S4779" s="1" t="str">
        <f t="shared" si="598"/>
        <v>ecommerce_shipping</v>
      </c>
      <c r="T4779" s="1" t="str">
        <f t="shared" si="599"/>
        <v>SHIPMENT_STATUS_RECORDED</v>
      </c>
    </row>
    <row r="4780" spans="1:20" x14ac:dyDescent="0.2">
      <c r="A4780">
        <v>4779</v>
      </c>
      <c r="B4780" t="s">
        <v>17</v>
      </c>
      <c r="C4780" t="s">
        <v>23</v>
      </c>
      <c r="D4780">
        <v>4</v>
      </c>
      <c r="E4780">
        <v>1</v>
      </c>
      <c r="F4780">
        <v>245</v>
      </c>
      <c r="G4780">
        <v>2</v>
      </c>
      <c r="H4780" t="s">
        <v>14</v>
      </c>
      <c r="I4780" t="s">
        <v>16</v>
      </c>
      <c r="J4780">
        <v>5</v>
      </c>
      <c r="K4780">
        <v>5324</v>
      </c>
      <c r="L4780">
        <v>1</v>
      </c>
      <c r="M4780" s="1" t="str">
        <f t="shared" si="592"/>
        <v>SHIP-004779</v>
      </c>
      <c r="N4780" t="str">
        <f t="shared" si="593"/>
        <v>GSITEM-004779</v>
      </c>
      <c r="O4780" t="str">
        <f t="shared" si="594"/>
        <v>GSORD-004779</v>
      </c>
      <c r="P4780" s="1" t="str">
        <f t="shared" si="595"/>
        <v>WH-A</v>
      </c>
      <c r="Q4780" s="1" t="str">
        <f t="shared" si="596"/>
        <v>Delayed</v>
      </c>
      <c r="R4780" s="1" t="str">
        <f t="shared" si="597"/>
        <v>No</v>
      </c>
      <c r="S4780" s="1" t="str">
        <f t="shared" si="598"/>
        <v>ecommerce_shipping</v>
      </c>
      <c r="T4780" s="1" t="str">
        <f t="shared" si="599"/>
        <v>SHIPMENT_STATUS_RECORDED</v>
      </c>
    </row>
    <row r="4781" spans="1:20" x14ac:dyDescent="0.2">
      <c r="A4781">
        <v>4780</v>
      </c>
      <c r="B4781" t="s">
        <v>18</v>
      </c>
      <c r="C4781" t="s">
        <v>23</v>
      </c>
      <c r="D4781">
        <v>4</v>
      </c>
      <c r="E4781">
        <v>5</v>
      </c>
      <c r="F4781">
        <v>188</v>
      </c>
      <c r="G4781">
        <v>2</v>
      </c>
      <c r="H4781" t="s">
        <v>14</v>
      </c>
      <c r="I4781" t="s">
        <v>15</v>
      </c>
      <c r="J4781">
        <v>4</v>
      </c>
      <c r="K4781">
        <v>4433</v>
      </c>
      <c r="L4781">
        <v>0</v>
      </c>
      <c r="M4781" s="1" t="str">
        <f t="shared" si="592"/>
        <v>SHIP-004780</v>
      </c>
      <c r="N4781" t="str">
        <f t="shared" si="593"/>
        <v>GSITEM-004780</v>
      </c>
      <c r="O4781" t="str">
        <f t="shared" si="594"/>
        <v>GSORD-004780</v>
      </c>
      <c r="P4781" s="1" t="str">
        <f t="shared" si="595"/>
        <v>WH-B</v>
      </c>
      <c r="Q4781" s="1" t="str">
        <f t="shared" si="596"/>
        <v>On Time</v>
      </c>
      <c r="R4781" s="1" t="str">
        <f t="shared" si="597"/>
        <v>Yes</v>
      </c>
      <c r="S4781" s="1" t="str">
        <f t="shared" si="598"/>
        <v>ecommerce_shipping</v>
      </c>
      <c r="T4781" s="1" t="str">
        <f t="shared" si="599"/>
        <v>SHIPMENT_STATUS_RECORDED</v>
      </c>
    </row>
    <row r="4782" spans="1:20" x14ac:dyDescent="0.2">
      <c r="A4782">
        <v>4781</v>
      </c>
      <c r="B4782" t="s">
        <v>20</v>
      </c>
      <c r="C4782" t="s">
        <v>23</v>
      </c>
      <c r="D4782">
        <v>3</v>
      </c>
      <c r="E4782">
        <v>5</v>
      </c>
      <c r="F4782">
        <v>244</v>
      </c>
      <c r="G4782">
        <v>2</v>
      </c>
      <c r="H4782" t="s">
        <v>19</v>
      </c>
      <c r="I4782" t="s">
        <v>16</v>
      </c>
      <c r="J4782">
        <v>8</v>
      </c>
      <c r="K4782">
        <v>5715</v>
      </c>
      <c r="L4782">
        <v>1</v>
      </c>
      <c r="M4782" s="1" t="str">
        <f t="shared" si="592"/>
        <v>SHIP-004781</v>
      </c>
      <c r="N4782" t="str">
        <f t="shared" si="593"/>
        <v>GSITEM-004781</v>
      </c>
      <c r="O4782" t="str">
        <f t="shared" si="594"/>
        <v>GSORD-004781</v>
      </c>
      <c r="P4782" s="1" t="str">
        <f t="shared" si="595"/>
        <v>WH-C</v>
      </c>
      <c r="Q4782" s="1" t="str">
        <f t="shared" si="596"/>
        <v>Delayed</v>
      </c>
      <c r="R4782" s="1" t="str">
        <f t="shared" si="597"/>
        <v>No</v>
      </c>
      <c r="S4782" s="1" t="str">
        <f t="shared" si="598"/>
        <v>ecommerce_shipping</v>
      </c>
      <c r="T4782" s="1" t="str">
        <f t="shared" si="599"/>
        <v>SHIPMENT_STATUS_RECORDED</v>
      </c>
    </row>
    <row r="4783" spans="1:20" x14ac:dyDescent="0.2">
      <c r="A4783">
        <v>4782</v>
      </c>
      <c r="B4783" t="s">
        <v>15</v>
      </c>
      <c r="C4783" t="s">
        <v>23</v>
      </c>
      <c r="D4783">
        <v>3</v>
      </c>
      <c r="E4783">
        <v>4</v>
      </c>
      <c r="F4783">
        <v>233</v>
      </c>
      <c r="G4783">
        <v>3</v>
      </c>
      <c r="H4783" t="s">
        <v>19</v>
      </c>
      <c r="I4783" t="s">
        <v>15</v>
      </c>
      <c r="J4783">
        <v>10</v>
      </c>
      <c r="K4783">
        <v>4626</v>
      </c>
      <c r="L4783">
        <v>0</v>
      </c>
      <c r="M4783" s="1" t="str">
        <f t="shared" si="592"/>
        <v>SHIP-004782</v>
      </c>
      <c r="N4783" t="str">
        <f t="shared" si="593"/>
        <v>GSITEM-004782</v>
      </c>
      <c r="O4783" t="str">
        <f t="shared" si="594"/>
        <v>GSORD-004782</v>
      </c>
      <c r="P4783" s="1" t="str">
        <f t="shared" si="595"/>
        <v>WH-F</v>
      </c>
      <c r="Q4783" s="1" t="str">
        <f t="shared" si="596"/>
        <v>On Time</v>
      </c>
      <c r="R4783" s="1" t="str">
        <f t="shared" si="597"/>
        <v>Yes</v>
      </c>
      <c r="S4783" s="1" t="str">
        <f t="shared" si="598"/>
        <v>ecommerce_shipping</v>
      </c>
      <c r="T4783" s="1" t="str">
        <f t="shared" si="599"/>
        <v>SHIPMENT_STATUS_RECORDED</v>
      </c>
    </row>
    <row r="4784" spans="1:20" x14ac:dyDescent="0.2">
      <c r="A4784">
        <v>4783</v>
      </c>
      <c r="B4784" t="s">
        <v>12</v>
      </c>
      <c r="C4784" t="s">
        <v>23</v>
      </c>
      <c r="D4784">
        <v>3</v>
      </c>
      <c r="E4784">
        <v>4</v>
      </c>
      <c r="F4784">
        <v>144</v>
      </c>
      <c r="G4784">
        <v>3</v>
      </c>
      <c r="H4784" t="s">
        <v>19</v>
      </c>
      <c r="I4784" t="s">
        <v>16</v>
      </c>
      <c r="J4784">
        <v>8</v>
      </c>
      <c r="K4784">
        <v>5867</v>
      </c>
      <c r="L4784">
        <v>1</v>
      </c>
      <c r="M4784" s="1" t="str">
        <f t="shared" si="592"/>
        <v>SHIP-004783</v>
      </c>
      <c r="N4784" t="str">
        <f t="shared" si="593"/>
        <v>GSITEM-004783</v>
      </c>
      <c r="O4784" t="str">
        <f t="shared" si="594"/>
        <v>GSORD-004783</v>
      </c>
      <c r="P4784" s="1" t="str">
        <f t="shared" si="595"/>
        <v>WH-D</v>
      </c>
      <c r="Q4784" s="1" t="str">
        <f t="shared" si="596"/>
        <v>Delayed</v>
      </c>
      <c r="R4784" s="1" t="str">
        <f t="shared" si="597"/>
        <v>No</v>
      </c>
      <c r="S4784" s="1" t="str">
        <f t="shared" si="598"/>
        <v>ecommerce_shipping</v>
      </c>
      <c r="T4784" s="1" t="str">
        <f t="shared" si="599"/>
        <v>SHIPMENT_STATUS_RECORDED</v>
      </c>
    </row>
    <row r="4785" spans="1:20" x14ac:dyDescent="0.2">
      <c r="A4785">
        <v>4784</v>
      </c>
      <c r="B4785" t="s">
        <v>15</v>
      </c>
      <c r="C4785" t="s">
        <v>23</v>
      </c>
      <c r="D4785">
        <v>3</v>
      </c>
      <c r="E4785">
        <v>1</v>
      </c>
      <c r="F4785">
        <v>221</v>
      </c>
      <c r="G4785">
        <v>2</v>
      </c>
      <c r="H4785" t="s">
        <v>14</v>
      </c>
      <c r="I4785" t="s">
        <v>15</v>
      </c>
      <c r="J4785">
        <v>7</v>
      </c>
      <c r="K4785">
        <v>5320</v>
      </c>
      <c r="L4785">
        <v>0</v>
      </c>
      <c r="M4785" s="1" t="str">
        <f t="shared" si="592"/>
        <v>SHIP-004784</v>
      </c>
      <c r="N4785" t="str">
        <f t="shared" si="593"/>
        <v>GSITEM-004784</v>
      </c>
      <c r="O4785" t="str">
        <f t="shared" si="594"/>
        <v>GSORD-004784</v>
      </c>
      <c r="P4785" s="1" t="str">
        <f t="shared" si="595"/>
        <v>WH-F</v>
      </c>
      <c r="Q4785" s="1" t="str">
        <f t="shared" si="596"/>
        <v>On Time</v>
      </c>
      <c r="R4785" s="1" t="str">
        <f t="shared" si="597"/>
        <v>Yes</v>
      </c>
      <c r="S4785" s="1" t="str">
        <f t="shared" si="598"/>
        <v>ecommerce_shipping</v>
      </c>
      <c r="T4785" s="1" t="str">
        <f t="shared" si="599"/>
        <v>SHIPMENT_STATUS_RECORDED</v>
      </c>
    </row>
    <row r="4786" spans="1:20" x14ac:dyDescent="0.2">
      <c r="A4786">
        <v>4785</v>
      </c>
      <c r="B4786" t="s">
        <v>17</v>
      </c>
      <c r="C4786" t="s">
        <v>23</v>
      </c>
      <c r="D4786">
        <v>3</v>
      </c>
      <c r="E4786">
        <v>5</v>
      </c>
      <c r="F4786">
        <v>267</v>
      </c>
      <c r="G4786">
        <v>2</v>
      </c>
      <c r="H4786" t="s">
        <v>21</v>
      </c>
      <c r="I4786" t="s">
        <v>16</v>
      </c>
      <c r="J4786">
        <v>1</v>
      </c>
      <c r="K4786">
        <v>4195</v>
      </c>
      <c r="L4786">
        <v>1</v>
      </c>
      <c r="M4786" s="1" t="str">
        <f t="shared" si="592"/>
        <v>SHIP-004785</v>
      </c>
      <c r="N4786" t="str">
        <f t="shared" si="593"/>
        <v>GSITEM-004785</v>
      </c>
      <c r="O4786" t="str">
        <f t="shared" si="594"/>
        <v>GSORD-004785</v>
      </c>
      <c r="P4786" s="1" t="str">
        <f t="shared" si="595"/>
        <v>WH-A</v>
      </c>
      <c r="Q4786" s="1" t="str">
        <f t="shared" si="596"/>
        <v>Delayed</v>
      </c>
      <c r="R4786" s="1" t="str">
        <f t="shared" si="597"/>
        <v>No</v>
      </c>
      <c r="S4786" s="1" t="str">
        <f t="shared" si="598"/>
        <v>ecommerce_shipping</v>
      </c>
      <c r="T4786" s="1" t="str">
        <f t="shared" si="599"/>
        <v>SHIPMENT_STATUS_RECORDED</v>
      </c>
    </row>
    <row r="4787" spans="1:20" x14ac:dyDescent="0.2">
      <c r="A4787">
        <v>4786</v>
      </c>
      <c r="B4787" t="s">
        <v>18</v>
      </c>
      <c r="C4787" t="s">
        <v>23</v>
      </c>
      <c r="D4787">
        <v>3</v>
      </c>
      <c r="E4787">
        <v>4</v>
      </c>
      <c r="F4787">
        <v>211</v>
      </c>
      <c r="G4787">
        <v>3</v>
      </c>
      <c r="H4787" t="s">
        <v>21</v>
      </c>
      <c r="I4787" t="s">
        <v>16</v>
      </c>
      <c r="J4787">
        <v>1</v>
      </c>
      <c r="K4787">
        <v>5144</v>
      </c>
      <c r="L4787">
        <v>0</v>
      </c>
      <c r="M4787" s="1" t="str">
        <f t="shared" si="592"/>
        <v>SHIP-004786</v>
      </c>
      <c r="N4787" t="str">
        <f t="shared" si="593"/>
        <v>GSITEM-004786</v>
      </c>
      <c r="O4787" t="str">
        <f t="shared" si="594"/>
        <v>GSORD-004786</v>
      </c>
      <c r="P4787" s="1" t="str">
        <f t="shared" si="595"/>
        <v>WH-B</v>
      </c>
      <c r="Q4787" s="1" t="str">
        <f t="shared" si="596"/>
        <v>On Time</v>
      </c>
      <c r="R4787" s="1" t="str">
        <f t="shared" si="597"/>
        <v>Yes</v>
      </c>
      <c r="S4787" s="1" t="str">
        <f t="shared" si="598"/>
        <v>ecommerce_shipping</v>
      </c>
      <c r="T4787" s="1" t="str">
        <f t="shared" si="599"/>
        <v>SHIPMENT_STATUS_RECORDED</v>
      </c>
    </row>
    <row r="4788" spans="1:20" x14ac:dyDescent="0.2">
      <c r="A4788">
        <v>4787</v>
      </c>
      <c r="B4788" t="s">
        <v>20</v>
      </c>
      <c r="C4788" t="s">
        <v>23</v>
      </c>
      <c r="D4788">
        <v>4</v>
      </c>
      <c r="E4788">
        <v>4</v>
      </c>
      <c r="F4788">
        <v>205</v>
      </c>
      <c r="G4788">
        <v>3</v>
      </c>
      <c r="H4788" t="s">
        <v>14</v>
      </c>
      <c r="I4788" t="s">
        <v>16</v>
      </c>
      <c r="J4788">
        <v>6</v>
      </c>
      <c r="K4788">
        <v>4254</v>
      </c>
      <c r="L4788">
        <v>0</v>
      </c>
      <c r="M4788" s="1" t="str">
        <f t="shared" si="592"/>
        <v>SHIP-004787</v>
      </c>
      <c r="N4788" t="str">
        <f t="shared" si="593"/>
        <v>GSITEM-004787</v>
      </c>
      <c r="O4788" t="str">
        <f t="shared" si="594"/>
        <v>GSORD-004787</v>
      </c>
      <c r="P4788" s="1" t="str">
        <f t="shared" si="595"/>
        <v>WH-C</v>
      </c>
      <c r="Q4788" s="1" t="str">
        <f t="shared" si="596"/>
        <v>On Time</v>
      </c>
      <c r="R4788" s="1" t="str">
        <f t="shared" si="597"/>
        <v>Yes</v>
      </c>
      <c r="S4788" s="1" t="str">
        <f t="shared" si="598"/>
        <v>ecommerce_shipping</v>
      </c>
      <c r="T4788" s="1" t="str">
        <f t="shared" si="599"/>
        <v>SHIPMENT_STATUS_RECORDED</v>
      </c>
    </row>
    <row r="4789" spans="1:20" x14ac:dyDescent="0.2">
      <c r="A4789">
        <v>4788</v>
      </c>
      <c r="B4789" t="s">
        <v>15</v>
      </c>
      <c r="C4789" t="s">
        <v>23</v>
      </c>
      <c r="D4789">
        <v>3</v>
      </c>
      <c r="E4789">
        <v>2</v>
      </c>
      <c r="F4789">
        <v>144</v>
      </c>
      <c r="G4789">
        <v>3</v>
      </c>
      <c r="H4789" t="s">
        <v>21</v>
      </c>
      <c r="I4789" t="s">
        <v>15</v>
      </c>
      <c r="J4789">
        <v>9</v>
      </c>
      <c r="K4789">
        <v>4428</v>
      </c>
      <c r="L4789">
        <v>1</v>
      </c>
      <c r="M4789" s="1" t="str">
        <f t="shared" si="592"/>
        <v>SHIP-004788</v>
      </c>
      <c r="N4789" t="str">
        <f t="shared" si="593"/>
        <v>GSITEM-004788</v>
      </c>
      <c r="O4789" t="str">
        <f t="shared" si="594"/>
        <v>GSORD-004788</v>
      </c>
      <c r="P4789" s="1" t="str">
        <f t="shared" si="595"/>
        <v>WH-F</v>
      </c>
      <c r="Q4789" s="1" t="str">
        <f t="shared" si="596"/>
        <v>Delayed</v>
      </c>
      <c r="R4789" s="1" t="str">
        <f t="shared" si="597"/>
        <v>No</v>
      </c>
      <c r="S4789" s="1" t="str">
        <f t="shared" si="598"/>
        <v>ecommerce_shipping</v>
      </c>
      <c r="T4789" s="1" t="str">
        <f t="shared" si="599"/>
        <v>SHIPMENT_STATUS_RECORDED</v>
      </c>
    </row>
    <row r="4790" spans="1:20" x14ac:dyDescent="0.2">
      <c r="A4790">
        <v>4789</v>
      </c>
      <c r="B4790" t="s">
        <v>12</v>
      </c>
      <c r="C4790" t="s">
        <v>23</v>
      </c>
      <c r="D4790">
        <v>3</v>
      </c>
      <c r="E4790">
        <v>4</v>
      </c>
      <c r="F4790">
        <v>195</v>
      </c>
      <c r="G4790">
        <v>7</v>
      </c>
      <c r="H4790" t="s">
        <v>19</v>
      </c>
      <c r="I4790" t="s">
        <v>15</v>
      </c>
      <c r="J4790">
        <v>9</v>
      </c>
      <c r="K4790">
        <v>5829</v>
      </c>
      <c r="L4790">
        <v>0</v>
      </c>
      <c r="M4790" s="1" t="str">
        <f t="shared" si="592"/>
        <v>SHIP-004789</v>
      </c>
      <c r="N4790" t="str">
        <f t="shared" si="593"/>
        <v>GSITEM-004789</v>
      </c>
      <c r="O4790" t="str">
        <f t="shared" si="594"/>
        <v>GSORD-004789</v>
      </c>
      <c r="P4790" s="1" t="str">
        <f t="shared" si="595"/>
        <v>WH-D</v>
      </c>
      <c r="Q4790" s="1" t="str">
        <f t="shared" si="596"/>
        <v>On Time</v>
      </c>
      <c r="R4790" s="1" t="str">
        <f t="shared" si="597"/>
        <v>Yes</v>
      </c>
      <c r="S4790" s="1" t="str">
        <f t="shared" si="598"/>
        <v>ecommerce_shipping</v>
      </c>
      <c r="T4790" s="1" t="str">
        <f t="shared" si="599"/>
        <v>SHIPMENT_STATUS_RECORDED</v>
      </c>
    </row>
    <row r="4791" spans="1:20" x14ac:dyDescent="0.2">
      <c r="A4791">
        <v>4790</v>
      </c>
      <c r="B4791" t="s">
        <v>15</v>
      </c>
      <c r="C4791" t="s">
        <v>23</v>
      </c>
      <c r="D4791">
        <v>5</v>
      </c>
      <c r="E4791">
        <v>3</v>
      </c>
      <c r="F4791">
        <v>232</v>
      </c>
      <c r="G4791">
        <v>7</v>
      </c>
      <c r="H4791" t="s">
        <v>19</v>
      </c>
      <c r="I4791" t="s">
        <v>16</v>
      </c>
      <c r="J4791">
        <v>6</v>
      </c>
      <c r="K4791">
        <v>5285</v>
      </c>
      <c r="L4791">
        <v>1</v>
      </c>
      <c r="M4791" s="1" t="str">
        <f t="shared" si="592"/>
        <v>SHIP-004790</v>
      </c>
      <c r="N4791" t="str">
        <f t="shared" si="593"/>
        <v>GSITEM-004790</v>
      </c>
      <c r="O4791" t="str">
        <f t="shared" si="594"/>
        <v>GSORD-004790</v>
      </c>
      <c r="P4791" s="1" t="str">
        <f t="shared" si="595"/>
        <v>WH-F</v>
      </c>
      <c r="Q4791" s="1" t="str">
        <f t="shared" si="596"/>
        <v>Delayed</v>
      </c>
      <c r="R4791" s="1" t="str">
        <f t="shared" si="597"/>
        <v>No</v>
      </c>
      <c r="S4791" s="1" t="str">
        <f t="shared" si="598"/>
        <v>ecommerce_shipping</v>
      </c>
      <c r="T4791" s="1" t="str">
        <f t="shared" si="599"/>
        <v>SHIPMENT_STATUS_RECORDED</v>
      </c>
    </row>
    <row r="4792" spans="1:20" x14ac:dyDescent="0.2">
      <c r="A4792">
        <v>4791</v>
      </c>
      <c r="B4792" t="s">
        <v>17</v>
      </c>
      <c r="C4792" t="s">
        <v>13</v>
      </c>
      <c r="D4792">
        <v>5</v>
      </c>
      <c r="E4792">
        <v>1</v>
      </c>
      <c r="F4792">
        <v>199</v>
      </c>
      <c r="G4792">
        <v>10</v>
      </c>
      <c r="H4792" t="s">
        <v>19</v>
      </c>
      <c r="I4792" t="s">
        <v>15</v>
      </c>
      <c r="J4792">
        <v>8</v>
      </c>
      <c r="K4792">
        <v>4140</v>
      </c>
      <c r="L4792">
        <v>0</v>
      </c>
      <c r="M4792" s="1" t="str">
        <f t="shared" si="592"/>
        <v>SHIP-004791</v>
      </c>
      <c r="N4792" t="str">
        <f t="shared" si="593"/>
        <v>GSITEM-004791</v>
      </c>
      <c r="O4792" t="str">
        <f t="shared" si="594"/>
        <v>GSORD-004791</v>
      </c>
      <c r="P4792" s="1" t="str">
        <f t="shared" si="595"/>
        <v>WH-A</v>
      </c>
      <c r="Q4792" s="1" t="str">
        <f t="shared" si="596"/>
        <v>On Time</v>
      </c>
      <c r="R4792" s="1" t="str">
        <f t="shared" si="597"/>
        <v>Yes</v>
      </c>
      <c r="S4792" s="1" t="str">
        <f t="shared" si="598"/>
        <v>ecommerce_shipping</v>
      </c>
      <c r="T4792" s="1" t="str">
        <f t="shared" si="599"/>
        <v>SHIPMENT_STATUS_RECORDED</v>
      </c>
    </row>
    <row r="4793" spans="1:20" x14ac:dyDescent="0.2">
      <c r="A4793">
        <v>4792</v>
      </c>
      <c r="B4793" t="s">
        <v>18</v>
      </c>
      <c r="C4793" t="s">
        <v>13</v>
      </c>
      <c r="D4793">
        <v>5</v>
      </c>
      <c r="E4793">
        <v>5</v>
      </c>
      <c r="F4793">
        <v>232</v>
      </c>
      <c r="G4793">
        <v>3</v>
      </c>
      <c r="H4793" t="s">
        <v>14</v>
      </c>
      <c r="I4793" t="s">
        <v>15</v>
      </c>
      <c r="J4793">
        <v>3</v>
      </c>
      <c r="K4793">
        <v>5718</v>
      </c>
      <c r="L4793">
        <v>1</v>
      </c>
      <c r="M4793" s="1" t="str">
        <f t="shared" si="592"/>
        <v>SHIP-004792</v>
      </c>
      <c r="N4793" t="str">
        <f t="shared" si="593"/>
        <v>GSITEM-004792</v>
      </c>
      <c r="O4793" t="str">
        <f t="shared" si="594"/>
        <v>GSORD-004792</v>
      </c>
      <c r="P4793" s="1" t="str">
        <f t="shared" si="595"/>
        <v>WH-B</v>
      </c>
      <c r="Q4793" s="1" t="str">
        <f t="shared" si="596"/>
        <v>Delayed</v>
      </c>
      <c r="R4793" s="1" t="str">
        <f t="shared" si="597"/>
        <v>No</v>
      </c>
      <c r="S4793" s="1" t="str">
        <f t="shared" si="598"/>
        <v>ecommerce_shipping</v>
      </c>
      <c r="T4793" s="1" t="str">
        <f t="shared" si="599"/>
        <v>SHIPMENT_STATUS_RECORDED</v>
      </c>
    </row>
    <row r="4794" spans="1:20" x14ac:dyDescent="0.2">
      <c r="A4794">
        <v>4793</v>
      </c>
      <c r="B4794" t="s">
        <v>20</v>
      </c>
      <c r="C4794" t="s">
        <v>13</v>
      </c>
      <c r="D4794">
        <v>5</v>
      </c>
      <c r="E4794">
        <v>3</v>
      </c>
      <c r="F4794">
        <v>272</v>
      </c>
      <c r="G4794">
        <v>2</v>
      </c>
      <c r="H4794" t="s">
        <v>14</v>
      </c>
      <c r="I4794" t="s">
        <v>15</v>
      </c>
      <c r="J4794">
        <v>4</v>
      </c>
      <c r="K4794">
        <v>5112</v>
      </c>
      <c r="L4794">
        <v>0</v>
      </c>
      <c r="M4794" s="1" t="str">
        <f t="shared" si="592"/>
        <v>SHIP-004793</v>
      </c>
      <c r="N4794" t="str">
        <f t="shared" si="593"/>
        <v>GSITEM-004793</v>
      </c>
      <c r="O4794" t="str">
        <f t="shared" si="594"/>
        <v>GSORD-004793</v>
      </c>
      <c r="P4794" s="1" t="str">
        <f t="shared" si="595"/>
        <v>WH-C</v>
      </c>
      <c r="Q4794" s="1" t="str">
        <f t="shared" si="596"/>
        <v>On Time</v>
      </c>
      <c r="R4794" s="1" t="str">
        <f t="shared" si="597"/>
        <v>Yes</v>
      </c>
      <c r="S4794" s="1" t="str">
        <f t="shared" si="598"/>
        <v>ecommerce_shipping</v>
      </c>
      <c r="T4794" s="1" t="str">
        <f t="shared" si="599"/>
        <v>SHIPMENT_STATUS_RECORDED</v>
      </c>
    </row>
    <row r="4795" spans="1:20" x14ac:dyDescent="0.2">
      <c r="A4795">
        <v>4794</v>
      </c>
      <c r="B4795" t="s">
        <v>15</v>
      </c>
      <c r="C4795" t="s">
        <v>13</v>
      </c>
      <c r="D4795">
        <v>2</v>
      </c>
      <c r="E4795">
        <v>2</v>
      </c>
      <c r="F4795">
        <v>167</v>
      </c>
      <c r="G4795">
        <v>2</v>
      </c>
      <c r="H4795" t="s">
        <v>19</v>
      </c>
      <c r="I4795" t="s">
        <v>15</v>
      </c>
      <c r="J4795">
        <v>3</v>
      </c>
      <c r="K4795">
        <v>5894</v>
      </c>
      <c r="L4795">
        <v>1</v>
      </c>
      <c r="M4795" s="1" t="str">
        <f t="shared" si="592"/>
        <v>SHIP-004794</v>
      </c>
      <c r="N4795" t="str">
        <f t="shared" si="593"/>
        <v>GSITEM-004794</v>
      </c>
      <c r="O4795" t="str">
        <f t="shared" si="594"/>
        <v>GSORD-004794</v>
      </c>
      <c r="P4795" s="1" t="str">
        <f t="shared" si="595"/>
        <v>WH-F</v>
      </c>
      <c r="Q4795" s="1" t="str">
        <f t="shared" si="596"/>
        <v>Delayed</v>
      </c>
      <c r="R4795" s="1" t="str">
        <f t="shared" si="597"/>
        <v>No</v>
      </c>
      <c r="S4795" s="1" t="str">
        <f t="shared" si="598"/>
        <v>ecommerce_shipping</v>
      </c>
      <c r="T4795" s="1" t="str">
        <f t="shared" si="599"/>
        <v>SHIPMENT_STATUS_RECORDED</v>
      </c>
    </row>
    <row r="4796" spans="1:20" x14ac:dyDescent="0.2">
      <c r="A4796">
        <v>4795</v>
      </c>
      <c r="B4796" t="s">
        <v>12</v>
      </c>
      <c r="C4796" t="s">
        <v>13</v>
      </c>
      <c r="D4796">
        <v>3</v>
      </c>
      <c r="E4796">
        <v>3</v>
      </c>
      <c r="F4796">
        <v>272</v>
      </c>
      <c r="G4796">
        <v>8</v>
      </c>
      <c r="H4796" t="s">
        <v>21</v>
      </c>
      <c r="I4796" t="s">
        <v>16</v>
      </c>
      <c r="J4796">
        <v>7</v>
      </c>
      <c r="K4796">
        <v>5257</v>
      </c>
      <c r="L4796">
        <v>1</v>
      </c>
      <c r="M4796" s="1" t="str">
        <f t="shared" si="592"/>
        <v>SHIP-004795</v>
      </c>
      <c r="N4796" t="str">
        <f t="shared" si="593"/>
        <v>GSITEM-004795</v>
      </c>
      <c r="O4796" t="str">
        <f t="shared" si="594"/>
        <v>GSORD-004795</v>
      </c>
      <c r="P4796" s="1" t="str">
        <f t="shared" si="595"/>
        <v>WH-D</v>
      </c>
      <c r="Q4796" s="1" t="str">
        <f t="shared" si="596"/>
        <v>Delayed</v>
      </c>
      <c r="R4796" s="1" t="str">
        <f t="shared" si="597"/>
        <v>No</v>
      </c>
      <c r="S4796" s="1" t="str">
        <f t="shared" si="598"/>
        <v>ecommerce_shipping</v>
      </c>
      <c r="T4796" s="1" t="str">
        <f t="shared" si="599"/>
        <v>SHIPMENT_STATUS_RECORDED</v>
      </c>
    </row>
    <row r="4797" spans="1:20" x14ac:dyDescent="0.2">
      <c r="A4797">
        <v>4796</v>
      </c>
      <c r="B4797" t="s">
        <v>15</v>
      </c>
      <c r="C4797" t="s">
        <v>13</v>
      </c>
      <c r="D4797">
        <v>6</v>
      </c>
      <c r="E4797">
        <v>4</v>
      </c>
      <c r="F4797">
        <v>247</v>
      </c>
      <c r="G4797">
        <v>4</v>
      </c>
      <c r="H4797" t="s">
        <v>14</v>
      </c>
      <c r="I4797" t="s">
        <v>15</v>
      </c>
      <c r="J4797">
        <v>2</v>
      </c>
      <c r="K4797">
        <v>1326</v>
      </c>
      <c r="L4797">
        <v>0</v>
      </c>
      <c r="M4797" s="1" t="str">
        <f t="shared" si="592"/>
        <v>SHIP-004796</v>
      </c>
      <c r="N4797" t="str">
        <f t="shared" si="593"/>
        <v>GSITEM-004796</v>
      </c>
      <c r="O4797" t="str">
        <f t="shared" si="594"/>
        <v>GSORD-004796</v>
      </c>
      <c r="P4797" s="1" t="str">
        <f t="shared" si="595"/>
        <v>WH-F</v>
      </c>
      <c r="Q4797" s="1" t="str">
        <f t="shared" si="596"/>
        <v>On Time</v>
      </c>
      <c r="R4797" s="1" t="str">
        <f t="shared" si="597"/>
        <v>Yes</v>
      </c>
      <c r="S4797" s="1" t="str">
        <f t="shared" si="598"/>
        <v>ecommerce_shipping</v>
      </c>
      <c r="T4797" s="1" t="str">
        <f t="shared" si="599"/>
        <v>SHIPMENT_STATUS_RECORDED</v>
      </c>
    </row>
    <row r="4798" spans="1:20" x14ac:dyDescent="0.2">
      <c r="A4798">
        <v>4797</v>
      </c>
      <c r="B4798" t="s">
        <v>17</v>
      </c>
      <c r="C4798" t="s">
        <v>13</v>
      </c>
      <c r="D4798">
        <v>5</v>
      </c>
      <c r="E4798">
        <v>2</v>
      </c>
      <c r="F4798">
        <v>275</v>
      </c>
      <c r="G4798">
        <v>4</v>
      </c>
      <c r="H4798" t="s">
        <v>19</v>
      </c>
      <c r="I4798" t="s">
        <v>15</v>
      </c>
      <c r="J4798">
        <v>10</v>
      </c>
      <c r="K4798">
        <v>1141</v>
      </c>
      <c r="L4798">
        <v>1</v>
      </c>
      <c r="M4798" s="1" t="str">
        <f t="shared" si="592"/>
        <v>SHIP-004797</v>
      </c>
      <c r="N4798" t="str">
        <f t="shared" si="593"/>
        <v>GSITEM-004797</v>
      </c>
      <c r="O4798" t="str">
        <f t="shared" si="594"/>
        <v>GSORD-004797</v>
      </c>
      <c r="P4798" s="1" t="str">
        <f t="shared" si="595"/>
        <v>WH-A</v>
      </c>
      <c r="Q4798" s="1" t="str">
        <f t="shared" si="596"/>
        <v>Delayed</v>
      </c>
      <c r="R4798" s="1" t="str">
        <f t="shared" si="597"/>
        <v>No</v>
      </c>
      <c r="S4798" s="1" t="str">
        <f t="shared" si="598"/>
        <v>ecommerce_shipping</v>
      </c>
      <c r="T4798" s="1" t="str">
        <f t="shared" si="599"/>
        <v>SHIPMENT_STATUS_RECORDED</v>
      </c>
    </row>
    <row r="4799" spans="1:20" x14ac:dyDescent="0.2">
      <c r="A4799">
        <v>4798</v>
      </c>
      <c r="B4799" t="s">
        <v>18</v>
      </c>
      <c r="C4799" t="s">
        <v>13</v>
      </c>
      <c r="D4799">
        <v>6</v>
      </c>
      <c r="E4799">
        <v>5</v>
      </c>
      <c r="F4799">
        <v>291</v>
      </c>
      <c r="G4799">
        <v>4</v>
      </c>
      <c r="H4799" t="s">
        <v>14</v>
      </c>
      <c r="I4799" t="s">
        <v>16</v>
      </c>
      <c r="J4799">
        <v>9</v>
      </c>
      <c r="K4799">
        <v>1413</v>
      </c>
      <c r="L4799">
        <v>0</v>
      </c>
      <c r="M4799" s="1" t="str">
        <f t="shared" si="592"/>
        <v>SHIP-004798</v>
      </c>
      <c r="N4799" t="str">
        <f t="shared" si="593"/>
        <v>GSITEM-004798</v>
      </c>
      <c r="O4799" t="str">
        <f t="shared" si="594"/>
        <v>GSORD-004798</v>
      </c>
      <c r="P4799" s="1" t="str">
        <f t="shared" si="595"/>
        <v>WH-B</v>
      </c>
      <c r="Q4799" s="1" t="str">
        <f t="shared" si="596"/>
        <v>On Time</v>
      </c>
      <c r="R4799" s="1" t="str">
        <f t="shared" si="597"/>
        <v>Yes</v>
      </c>
      <c r="S4799" s="1" t="str">
        <f t="shared" si="598"/>
        <v>ecommerce_shipping</v>
      </c>
      <c r="T4799" s="1" t="str">
        <f t="shared" si="599"/>
        <v>SHIPMENT_STATUS_RECORDED</v>
      </c>
    </row>
    <row r="4800" spans="1:20" x14ac:dyDescent="0.2">
      <c r="A4800">
        <v>4799</v>
      </c>
      <c r="B4800" t="s">
        <v>20</v>
      </c>
      <c r="C4800" t="s">
        <v>13</v>
      </c>
      <c r="D4800">
        <v>6</v>
      </c>
      <c r="E4800">
        <v>1</v>
      </c>
      <c r="F4800">
        <v>265</v>
      </c>
      <c r="G4800">
        <v>4</v>
      </c>
      <c r="H4800" t="s">
        <v>14</v>
      </c>
      <c r="I4800" t="s">
        <v>15</v>
      </c>
      <c r="J4800">
        <v>7</v>
      </c>
      <c r="K4800">
        <v>1644</v>
      </c>
      <c r="L4800">
        <v>1</v>
      </c>
      <c r="M4800" s="1" t="str">
        <f t="shared" si="592"/>
        <v>SHIP-004799</v>
      </c>
      <c r="N4800" t="str">
        <f t="shared" si="593"/>
        <v>GSITEM-004799</v>
      </c>
      <c r="O4800" t="str">
        <f t="shared" si="594"/>
        <v>GSORD-004799</v>
      </c>
      <c r="P4800" s="1" t="str">
        <f t="shared" si="595"/>
        <v>WH-C</v>
      </c>
      <c r="Q4800" s="1" t="str">
        <f t="shared" si="596"/>
        <v>Delayed</v>
      </c>
      <c r="R4800" s="1" t="str">
        <f t="shared" si="597"/>
        <v>No</v>
      </c>
      <c r="S4800" s="1" t="str">
        <f t="shared" si="598"/>
        <v>ecommerce_shipping</v>
      </c>
      <c r="T4800" s="1" t="str">
        <f t="shared" si="599"/>
        <v>SHIPMENT_STATUS_RECORDED</v>
      </c>
    </row>
    <row r="4801" spans="1:20" x14ac:dyDescent="0.2">
      <c r="A4801">
        <v>4800</v>
      </c>
      <c r="B4801" t="s">
        <v>15</v>
      </c>
      <c r="C4801" t="s">
        <v>13</v>
      </c>
      <c r="D4801">
        <v>7</v>
      </c>
      <c r="E4801">
        <v>2</v>
      </c>
      <c r="F4801">
        <v>250</v>
      </c>
      <c r="G4801">
        <v>5</v>
      </c>
      <c r="H4801" t="s">
        <v>19</v>
      </c>
      <c r="I4801" t="s">
        <v>16</v>
      </c>
      <c r="J4801">
        <v>9</v>
      </c>
      <c r="K4801">
        <v>1327</v>
      </c>
      <c r="L4801">
        <v>0</v>
      </c>
      <c r="M4801" s="1" t="str">
        <f t="shared" si="592"/>
        <v>SHIP-004800</v>
      </c>
      <c r="N4801" t="str">
        <f t="shared" si="593"/>
        <v>GSITEM-004800</v>
      </c>
      <c r="O4801" t="str">
        <f t="shared" si="594"/>
        <v>GSORD-004800</v>
      </c>
      <c r="P4801" s="1" t="str">
        <f t="shared" si="595"/>
        <v>WH-F</v>
      </c>
      <c r="Q4801" s="1" t="str">
        <f t="shared" si="596"/>
        <v>On Time</v>
      </c>
      <c r="R4801" s="1" t="str">
        <f t="shared" si="597"/>
        <v>Yes</v>
      </c>
      <c r="S4801" s="1" t="str">
        <f t="shared" si="598"/>
        <v>ecommerce_shipping</v>
      </c>
      <c r="T4801" s="1" t="str">
        <f t="shared" si="599"/>
        <v>SHIPMENT_STATUS_RECORDED</v>
      </c>
    </row>
    <row r="4802" spans="1:20" x14ac:dyDescent="0.2">
      <c r="A4802">
        <v>4801</v>
      </c>
      <c r="B4802" t="s">
        <v>12</v>
      </c>
      <c r="C4802" t="s">
        <v>13</v>
      </c>
      <c r="D4802">
        <v>7</v>
      </c>
      <c r="E4802">
        <v>1</v>
      </c>
      <c r="F4802">
        <v>291</v>
      </c>
      <c r="G4802">
        <v>4</v>
      </c>
      <c r="H4802" t="s">
        <v>14</v>
      </c>
      <c r="I4802" t="s">
        <v>16</v>
      </c>
      <c r="J4802">
        <v>2</v>
      </c>
      <c r="K4802">
        <v>1216</v>
      </c>
      <c r="L4802">
        <v>1</v>
      </c>
      <c r="M4802" s="1" t="str">
        <f t="shared" ref="M4802:M4865" si="600">"SHIP-"&amp;TEXT(A4802,"000000")</f>
        <v>SHIP-004801</v>
      </c>
      <c r="N4802" t="str">
        <f t="shared" ref="N4802:N4865" si="601">"GSITEM-"&amp;TEXT(A4802,"000000")</f>
        <v>GSITEM-004801</v>
      </c>
      <c r="O4802" t="str">
        <f t="shared" ref="O4802:O4865" si="602">"GSORD-"&amp;TEXT(A4802,"000000")</f>
        <v>GSORD-004801</v>
      </c>
      <c r="P4802" s="1" t="str">
        <f t="shared" ref="P4802:P4865" si="603">"WH-"&amp;B4802</f>
        <v>WH-D</v>
      </c>
      <c r="Q4802" s="1" t="str">
        <f t="shared" ref="Q4802:Q4865" si="604">IF(L4802=1,"Delayed","On Time")</f>
        <v>Delayed</v>
      </c>
      <c r="R4802" s="1" t="str">
        <f t="shared" ref="R4802:R4865" si="605">IF(L4802=0,"Yes","No")</f>
        <v>No</v>
      </c>
      <c r="S4802" s="1" t="str">
        <f t="shared" ref="S4802:S4865" si="606">"ecommerce_shipping"</f>
        <v>ecommerce_shipping</v>
      </c>
      <c r="T4802" s="1" t="str">
        <f t="shared" ref="T4802:T4865" si="607">"SHIPMENT_STATUS_RECORDED"</f>
        <v>SHIPMENT_STATUS_RECORDED</v>
      </c>
    </row>
    <row r="4803" spans="1:20" x14ac:dyDescent="0.2">
      <c r="A4803">
        <v>4802</v>
      </c>
      <c r="B4803" t="s">
        <v>15</v>
      </c>
      <c r="C4803" t="s">
        <v>13</v>
      </c>
      <c r="D4803">
        <v>6</v>
      </c>
      <c r="E4803">
        <v>1</v>
      </c>
      <c r="F4803">
        <v>255</v>
      </c>
      <c r="G4803">
        <v>4</v>
      </c>
      <c r="H4803" t="s">
        <v>14</v>
      </c>
      <c r="I4803" t="s">
        <v>15</v>
      </c>
      <c r="J4803">
        <v>2</v>
      </c>
      <c r="K4803">
        <v>1385</v>
      </c>
      <c r="L4803">
        <v>0</v>
      </c>
      <c r="M4803" s="1" t="str">
        <f t="shared" si="600"/>
        <v>SHIP-004802</v>
      </c>
      <c r="N4803" t="str">
        <f t="shared" si="601"/>
        <v>GSITEM-004802</v>
      </c>
      <c r="O4803" t="str">
        <f t="shared" si="602"/>
        <v>GSORD-004802</v>
      </c>
      <c r="P4803" s="1" t="str">
        <f t="shared" si="603"/>
        <v>WH-F</v>
      </c>
      <c r="Q4803" s="1" t="str">
        <f t="shared" si="604"/>
        <v>On Time</v>
      </c>
      <c r="R4803" s="1" t="str">
        <f t="shared" si="605"/>
        <v>Yes</v>
      </c>
      <c r="S4803" s="1" t="str">
        <f t="shared" si="606"/>
        <v>ecommerce_shipping</v>
      </c>
      <c r="T4803" s="1" t="str">
        <f t="shared" si="607"/>
        <v>SHIPMENT_STATUS_RECORDED</v>
      </c>
    </row>
    <row r="4804" spans="1:20" x14ac:dyDescent="0.2">
      <c r="A4804">
        <v>4803</v>
      </c>
      <c r="B4804" t="s">
        <v>17</v>
      </c>
      <c r="C4804" t="s">
        <v>13</v>
      </c>
      <c r="D4804">
        <v>6</v>
      </c>
      <c r="E4804">
        <v>2</v>
      </c>
      <c r="F4804">
        <v>290</v>
      </c>
      <c r="G4804">
        <v>4</v>
      </c>
      <c r="H4804" t="s">
        <v>19</v>
      </c>
      <c r="I4804" t="s">
        <v>15</v>
      </c>
      <c r="J4804">
        <v>9</v>
      </c>
      <c r="K4804">
        <v>1339</v>
      </c>
      <c r="L4804">
        <v>0</v>
      </c>
      <c r="M4804" s="1" t="str">
        <f t="shared" si="600"/>
        <v>SHIP-004803</v>
      </c>
      <c r="N4804" t="str">
        <f t="shared" si="601"/>
        <v>GSITEM-004803</v>
      </c>
      <c r="O4804" t="str">
        <f t="shared" si="602"/>
        <v>GSORD-004803</v>
      </c>
      <c r="P4804" s="1" t="str">
        <f t="shared" si="603"/>
        <v>WH-A</v>
      </c>
      <c r="Q4804" s="1" t="str">
        <f t="shared" si="604"/>
        <v>On Time</v>
      </c>
      <c r="R4804" s="1" t="str">
        <f t="shared" si="605"/>
        <v>Yes</v>
      </c>
      <c r="S4804" s="1" t="str">
        <f t="shared" si="606"/>
        <v>ecommerce_shipping</v>
      </c>
      <c r="T4804" s="1" t="str">
        <f t="shared" si="607"/>
        <v>SHIPMENT_STATUS_RECORDED</v>
      </c>
    </row>
    <row r="4805" spans="1:20" x14ac:dyDescent="0.2">
      <c r="A4805">
        <v>4804</v>
      </c>
      <c r="B4805" t="s">
        <v>18</v>
      </c>
      <c r="C4805" t="s">
        <v>13</v>
      </c>
      <c r="D4805">
        <v>6</v>
      </c>
      <c r="E4805">
        <v>3</v>
      </c>
      <c r="F4805">
        <v>247</v>
      </c>
      <c r="G4805">
        <v>4</v>
      </c>
      <c r="H4805" t="s">
        <v>19</v>
      </c>
      <c r="I4805" t="s">
        <v>15</v>
      </c>
      <c r="J4805">
        <v>4</v>
      </c>
      <c r="K4805">
        <v>1476</v>
      </c>
      <c r="L4805">
        <v>1</v>
      </c>
      <c r="M4805" s="1" t="str">
        <f t="shared" si="600"/>
        <v>SHIP-004804</v>
      </c>
      <c r="N4805" t="str">
        <f t="shared" si="601"/>
        <v>GSITEM-004804</v>
      </c>
      <c r="O4805" t="str">
        <f t="shared" si="602"/>
        <v>GSORD-004804</v>
      </c>
      <c r="P4805" s="1" t="str">
        <f t="shared" si="603"/>
        <v>WH-B</v>
      </c>
      <c r="Q4805" s="1" t="str">
        <f t="shared" si="604"/>
        <v>Delayed</v>
      </c>
      <c r="R4805" s="1" t="str">
        <f t="shared" si="605"/>
        <v>No</v>
      </c>
      <c r="S4805" s="1" t="str">
        <f t="shared" si="606"/>
        <v>ecommerce_shipping</v>
      </c>
      <c r="T4805" s="1" t="str">
        <f t="shared" si="607"/>
        <v>SHIPMENT_STATUS_RECORDED</v>
      </c>
    </row>
    <row r="4806" spans="1:20" x14ac:dyDescent="0.2">
      <c r="A4806">
        <v>4805</v>
      </c>
      <c r="B4806" t="s">
        <v>20</v>
      </c>
      <c r="C4806" t="s">
        <v>13</v>
      </c>
      <c r="D4806">
        <v>6</v>
      </c>
      <c r="E4806">
        <v>2</v>
      </c>
      <c r="F4806">
        <v>152</v>
      </c>
      <c r="G4806">
        <v>2</v>
      </c>
      <c r="H4806" t="s">
        <v>14</v>
      </c>
      <c r="I4806" t="s">
        <v>15</v>
      </c>
      <c r="J4806">
        <v>9</v>
      </c>
      <c r="K4806">
        <v>1993</v>
      </c>
      <c r="L4806">
        <v>0</v>
      </c>
      <c r="M4806" s="1" t="str">
        <f t="shared" si="600"/>
        <v>SHIP-004805</v>
      </c>
      <c r="N4806" t="str">
        <f t="shared" si="601"/>
        <v>GSITEM-004805</v>
      </c>
      <c r="O4806" t="str">
        <f t="shared" si="602"/>
        <v>GSORD-004805</v>
      </c>
      <c r="P4806" s="1" t="str">
        <f t="shared" si="603"/>
        <v>WH-C</v>
      </c>
      <c r="Q4806" s="1" t="str">
        <f t="shared" si="604"/>
        <v>On Time</v>
      </c>
      <c r="R4806" s="1" t="str">
        <f t="shared" si="605"/>
        <v>Yes</v>
      </c>
      <c r="S4806" s="1" t="str">
        <f t="shared" si="606"/>
        <v>ecommerce_shipping</v>
      </c>
      <c r="T4806" s="1" t="str">
        <f t="shared" si="607"/>
        <v>SHIPMENT_STATUS_RECORDED</v>
      </c>
    </row>
    <row r="4807" spans="1:20" x14ac:dyDescent="0.2">
      <c r="A4807">
        <v>4806</v>
      </c>
      <c r="B4807" t="s">
        <v>15</v>
      </c>
      <c r="C4807" t="s">
        <v>13</v>
      </c>
      <c r="D4807">
        <v>7</v>
      </c>
      <c r="E4807">
        <v>5</v>
      </c>
      <c r="F4807">
        <v>278</v>
      </c>
      <c r="G4807">
        <v>4</v>
      </c>
      <c r="H4807" t="s">
        <v>14</v>
      </c>
      <c r="I4807" t="s">
        <v>15</v>
      </c>
      <c r="J4807">
        <v>5</v>
      </c>
      <c r="K4807">
        <v>1572</v>
      </c>
      <c r="L4807">
        <v>1</v>
      </c>
      <c r="M4807" s="1" t="str">
        <f t="shared" si="600"/>
        <v>SHIP-004806</v>
      </c>
      <c r="N4807" t="str">
        <f t="shared" si="601"/>
        <v>GSITEM-004806</v>
      </c>
      <c r="O4807" t="str">
        <f t="shared" si="602"/>
        <v>GSORD-004806</v>
      </c>
      <c r="P4807" s="1" t="str">
        <f t="shared" si="603"/>
        <v>WH-F</v>
      </c>
      <c r="Q4807" s="1" t="str">
        <f t="shared" si="604"/>
        <v>Delayed</v>
      </c>
      <c r="R4807" s="1" t="str">
        <f t="shared" si="605"/>
        <v>No</v>
      </c>
      <c r="S4807" s="1" t="str">
        <f t="shared" si="606"/>
        <v>ecommerce_shipping</v>
      </c>
      <c r="T4807" s="1" t="str">
        <f t="shared" si="607"/>
        <v>SHIPMENT_STATUS_RECORDED</v>
      </c>
    </row>
    <row r="4808" spans="1:20" x14ac:dyDescent="0.2">
      <c r="A4808">
        <v>4807</v>
      </c>
      <c r="B4808" t="s">
        <v>12</v>
      </c>
      <c r="C4808" t="s">
        <v>13</v>
      </c>
      <c r="D4808">
        <v>6</v>
      </c>
      <c r="E4808">
        <v>1</v>
      </c>
      <c r="F4808">
        <v>260</v>
      </c>
      <c r="G4808">
        <v>4</v>
      </c>
      <c r="H4808" t="s">
        <v>19</v>
      </c>
      <c r="I4808" t="s">
        <v>15</v>
      </c>
      <c r="J4808">
        <v>2</v>
      </c>
      <c r="K4808">
        <v>1131</v>
      </c>
      <c r="L4808">
        <v>0</v>
      </c>
      <c r="M4808" s="1" t="str">
        <f t="shared" si="600"/>
        <v>SHIP-004807</v>
      </c>
      <c r="N4808" t="str">
        <f t="shared" si="601"/>
        <v>GSITEM-004807</v>
      </c>
      <c r="O4808" t="str">
        <f t="shared" si="602"/>
        <v>GSORD-004807</v>
      </c>
      <c r="P4808" s="1" t="str">
        <f t="shared" si="603"/>
        <v>WH-D</v>
      </c>
      <c r="Q4808" s="1" t="str">
        <f t="shared" si="604"/>
        <v>On Time</v>
      </c>
      <c r="R4808" s="1" t="str">
        <f t="shared" si="605"/>
        <v>Yes</v>
      </c>
      <c r="S4808" s="1" t="str">
        <f t="shared" si="606"/>
        <v>ecommerce_shipping</v>
      </c>
      <c r="T4808" s="1" t="str">
        <f t="shared" si="607"/>
        <v>SHIPMENT_STATUS_RECORDED</v>
      </c>
    </row>
    <row r="4809" spans="1:20" x14ac:dyDescent="0.2">
      <c r="A4809">
        <v>4808</v>
      </c>
      <c r="B4809" t="s">
        <v>15</v>
      </c>
      <c r="C4809" t="s">
        <v>13</v>
      </c>
      <c r="D4809">
        <v>6</v>
      </c>
      <c r="E4809">
        <v>3</v>
      </c>
      <c r="F4809">
        <v>254</v>
      </c>
      <c r="G4809">
        <v>4</v>
      </c>
      <c r="H4809" t="s">
        <v>14</v>
      </c>
      <c r="I4809" t="s">
        <v>16</v>
      </c>
      <c r="J4809">
        <v>6</v>
      </c>
      <c r="K4809">
        <v>1335</v>
      </c>
      <c r="L4809">
        <v>0</v>
      </c>
      <c r="M4809" s="1" t="str">
        <f t="shared" si="600"/>
        <v>SHIP-004808</v>
      </c>
      <c r="N4809" t="str">
        <f t="shared" si="601"/>
        <v>GSITEM-004808</v>
      </c>
      <c r="O4809" t="str">
        <f t="shared" si="602"/>
        <v>GSORD-004808</v>
      </c>
      <c r="P4809" s="1" t="str">
        <f t="shared" si="603"/>
        <v>WH-F</v>
      </c>
      <c r="Q4809" s="1" t="str">
        <f t="shared" si="604"/>
        <v>On Time</v>
      </c>
      <c r="R4809" s="1" t="str">
        <f t="shared" si="605"/>
        <v>Yes</v>
      </c>
      <c r="S4809" s="1" t="str">
        <f t="shared" si="606"/>
        <v>ecommerce_shipping</v>
      </c>
      <c r="T4809" s="1" t="str">
        <f t="shared" si="607"/>
        <v>SHIPMENT_STATUS_RECORDED</v>
      </c>
    </row>
    <row r="4810" spans="1:20" x14ac:dyDescent="0.2">
      <c r="A4810">
        <v>4809</v>
      </c>
      <c r="B4810" t="s">
        <v>17</v>
      </c>
      <c r="C4810" t="s">
        <v>13</v>
      </c>
      <c r="D4810">
        <v>2</v>
      </c>
      <c r="E4810">
        <v>4</v>
      </c>
      <c r="F4810">
        <v>151</v>
      </c>
      <c r="G4810">
        <v>4</v>
      </c>
      <c r="H4810" t="s">
        <v>14</v>
      </c>
      <c r="I4810" t="s">
        <v>15</v>
      </c>
      <c r="J4810">
        <v>6</v>
      </c>
      <c r="K4810">
        <v>1803</v>
      </c>
      <c r="L4810">
        <v>0</v>
      </c>
      <c r="M4810" s="1" t="str">
        <f t="shared" si="600"/>
        <v>SHIP-004809</v>
      </c>
      <c r="N4810" t="str">
        <f t="shared" si="601"/>
        <v>GSITEM-004809</v>
      </c>
      <c r="O4810" t="str">
        <f t="shared" si="602"/>
        <v>GSORD-004809</v>
      </c>
      <c r="P4810" s="1" t="str">
        <f t="shared" si="603"/>
        <v>WH-A</v>
      </c>
      <c r="Q4810" s="1" t="str">
        <f t="shared" si="604"/>
        <v>On Time</v>
      </c>
      <c r="R4810" s="1" t="str">
        <f t="shared" si="605"/>
        <v>Yes</v>
      </c>
      <c r="S4810" s="1" t="str">
        <f t="shared" si="606"/>
        <v>ecommerce_shipping</v>
      </c>
      <c r="T4810" s="1" t="str">
        <f t="shared" si="607"/>
        <v>SHIPMENT_STATUS_RECORDED</v>
      </c>
    </row>
    <row r="4811" spans="1:20" x14ac:dyDescent="0.2">
      <c r="A4811">
        <v>4810</v>
      </c>
      <c r="B4811" t="s">
        <v>18</v>
      </c>
      <c r="C4811" t="s">
        <v>13</v>
      </c>
      <c r="D4811">
        <v>2</v>
      </c>
      <c r="E4811">
        <v>5</v>
      </c>
      <c r="F4811">
        <v>198</v>
      </c>
      <c r="G4811">
        <v>2</v>
      </c>
      <c r="H4811" t="s">
        <v>19</v>
      </c>
      <c r="I4811" t="s">
        <v>16</v>
      </c>
      <c r="J4811">
        <v>4</v>
      </c>
      <c r="K4811">
        <v>1913</v>
      </c>
      <c r="L4811">
        <v>1</v>
      </c>
      <c r="M4811" s="1" t="str">
        <f t="shared" si="600"/>
        <v>SHIP-004810</v>
      </c>
      <c r="N4811" t="str">
        <f t="shared" si="601"/>
        <v>GSITEM-004810</v>
      </c>
      <c r="O4811" t="str">
        <f t="shared" si="602"/>
        <v>GSORD-004810</v>
      </c>
      <c r="P4811" s="1" t="str">
        <f t="shared" si="603"/>
        <v>WH-B</v>
      </c>
      <c r="Q4811" s="1" t="str">
        <f t="shared" si="604"/>
        <v>Delayed</v>
      </c>
      <c r="R4811" s="1" t="str">
        <f t="shared" si="605"/>
        <v>No</v>
      </c>
      <c r="S4811" s="1" t="str">
        <f t="shared" si="606"/>
        <v>ecommerce_shipping</v>
      </c>
      <c r="T4811" s="1" t="str">
        <f t="shared" si="607"/>
        <v>SHIPMENT_STATUS_RECORDED</v>
      </c>
    </row>
    <row r="4812" spans="1:20" x14ac:dyDescent="0.2">
      <c r="A4812">
        <v>4811</v>
      </c>
      <c r="B4812" t="s">
        <v>20</v>
      </c>
      <c r="C4812" t="s">
        <v>13</v>
      </c>
      <c r="D4812">
        <v>6</v>
      </c>
      <c r="E4812">
        <v>4</v>
      </c>
      <c r="F4812">
        <v>243</v>
      </c>
      <c r="G4812">
        <v>4</v>
      </c>
      <c r="H4812" t="s">
        <v>14</v>
      </c>
      <c r="I4812" t="s">
        <v>16</v>
      </c>
      <c r="J4812">
        <v>9</v>
      </c>
      <c r="K4812">
        <v>1353</v>
      </c>
      <c r="L4812">
        <v>1</v>
      </c>
      <c r="M4812" s="1" t="str">
        <f t="shared" si="600"/>
        <v>SHIP-004811</v>
      </c>
      <c r="N4812" t="str">
        <f t="shared" si="601"/>
        <v>GSITEM-004811</v>
      </c>
      <c r="O4812" t="str">
        <f t="shared" si="602"/>
        <v>GSORD-004811</v>
      </c>
      <c r="P4812" s="1" t="str">
        <f t="shared" si="603"/>
        <v>WH-C</v>
      </c>
      <c r="Q4812" s="1" t="str">
        <f t="shared" si="604"/>
        <v>Delayed</v>
      </c>
      <c r="R4812" s="1" t="str">
        <f t="shared" si="605"/>
        <v>No</v>
      </c>
      <c r="S4812" s="1" t="str">
        <f t="shared" si="606"/>
        <v>ecommerce_shipping</v>
      </c>
      <c r="T4812" s="1" t="str">
        <f t="shared" si="607"/>
        <v>SHIPMENT_STATUS_RECORDED</v>
      </c>
    </row>
    <row r="4813" spans="1:20" x14ac:dyDescent="0.2">
      <c r="A4813">
        <v>4812</v>
      </c>
      <c r="B4813" t="s">
        <v>15</v>
      </c>
      <c r="C4813" t="s">
        <v>13</v>
      </c>
      <c r="D4813">
        <v>6</v>
      </c>
      <c r="E4813">
        <v>5</v>
      </c>
      <c r="F4813">
        <v>245</v>
      </c>
      <c r="G4813">
        <v>4</v>
      </c>
      <c r="H4813" t="s">
        <v>14</v>
      </c>
      <c r="I4813" t="s">
        <v>15</v>
      </c>
      <c r="J4813">
        <v>8</v>
      </c>
      <c r="K4813">
        <v>1403</v>
      </c>
      <c r="L4813">
        <v>0</v>
      </c>
      <c r="M4813" s="1" t="str">
        <f t="shared" si="600"/>
        <v>SHIP-004812</v>
      </c>
      <c r="N4813" t="str">
        <f t="shared" si="601"/>
        <v>GSITEM-004812</v>
      </c>
      <c r="O4813" t="str">
        <f t="shared" si="602"/>
        <v>GSORD-004812</v>
      </c>
      <c r="P4813" s="1" t="str">
        <f t="shared" si="603"/>
        <v>WH-F</v>
      </c>
      <c r="Q4813" s="1" t="str">
        <f t="shared" si="604"/>
        <v>On Time</v>
      </c>
      <c r="R4813" s="1" t="str">
        <f t="shared" si="605"/>
        <v>Yes</v>
      </c>
      <c r="S4813" s="1" t="str">
        <f t="shared" si="606"/>
        <v>ecommerce_shipping</v>
      </c>
      <c r="T4813" s="1" t="str">
        <f t="shared" si="607"/>
        <v>SHIPMENT_STATUS_RECORDED</v>
      </c>
    </row>
    <row r="4814" spans="1:20" x14ac:dyDescent="0.2">
      <c r="A4814">
        <v>4813</v>
      </c>
      <c r="B4814" t="s">
        <v>12</v>
      </c>
      <c r="C4814" t="s">
        <v>22</v>
      </c>
      <c r="D4814">
        <v>6</v>
      </c>
      <c r="E4814">
        <v>4</v>
      </c>
      <c r="F4814">
        <v>300</v>
      </c>
      <c r="G4814">
        <v>4</v>
      </c>
      <c r="H4814" t="s">
        <v>14</v>
      </c>
      <c r="I4814" t="s">
        <v>15</v>
      </c>
      <c r="J4814">
        <v>8</v>
      </c>
      <c r="K4814">
        <v>1301</v>
      </c>
      <c r="L4814">
        <v>1</v>
      </c>
      <c r="M4814" s="1" t="str">
        <f t="shared" si="600"/>
        <v>SHIP-004813</v>
      </c>
      <c r="N4814" t="str">
        <f t="shared" si="601"/>
        <v>GSITEM-004813</v>
      </c>
      <c r="O4814" t="str">
        <f t="shared" si="602"/>
        <v>GSORD-004813</v>
      </c>
      <c r="P4814" s="1" t="str">
        <f t="shared" si="603"/>
        <v>WH-D</v>
      </c>
      <c r="Q4814" s="1" t="str">
        <f t="shared" si="604"/>
        <v>Delayed</v>
      </c>
      <c r="R4814" s="1" t="str">
        <f t="shared" si="605"/>
        <v>No</v>
      </c>
      <c r="S4814" s="1" t="str">
        <f t="shared" si="606"/>
        <v>ecommerce_shipping</v>
      </c>
      <c r="T4814" s="1" t="str">
        <f t="shared" si="607"/>
        <v>SHIPMENT_STATUS_RECORDED</v>
      </c>
    </row>
    <row r="4815" spans="1:20" x14ac:dyDescent="0.2">
      <c r="A4815">
        <v>4814</v>
      </c>
      <c r="B4815" t="s">
        <v>15</v>
      </c>
      <c r="C4815" t="s">
        <v>22</v>
      </c>
      <c r="D4815">
        <v>6</v>
      </c>
      <c r="E4815">
        <v>1</v>
      </c>
      <c r="F4815">
        <v>303</v>
      </c>
      <c r="G4815">
        <v>4</v>
      </c>
      <c r="H4815" t="s">
        <v>19</v>
      </c>
      <c r="I4815" t="s">
        <v>15</v>
      </c>
      <c r="J4815">
        <v>10</v>
      </c>
      <c r="K4815">
        <v>1003</v>
      </c>
      <c r="L4815">
        <v>0</v>
      </c>
      <c r="M4815" s="1" t="str">
        <f t="shared" si="600"/>
        <v>SHIP-004814</v>
      </c>
      <c r="N4815" t="str">
        <f t="shared" si="601"/>
        <v>GSITEM-004814</v>
      </c>
      <c r="O4815" t="str">
        <f t="shared" si="602"/>
        <v>GSORD-004814</v>
      </c>
      <c r="P4815" s="1" t="str">
        <f t="shared" si="603"/>
        <v>WH-F</v>
      </c>
      <c r="Q4815" s="1" t="str">
        <f t="shared" si="604"/>
        <v>On Time</v>
      </c>
      <c r="R4815" s="1" t="str">
        <f t="shared" si="605"/>
        <v>Yes</v>
      </c>
      <c r="S4815" s="1" t="str">
        <f t="shared" si="606"/>
        <v>ecommerce_shipping</v>
      </c>
      <c r="T4815" s="1" t="str">
        <f t="shared" si="607"/>
        <v>SHIPMENT_STATUS_RECORDED</v>
      </c>
    </row>
    <row r="4816" spans="1:20" x14ac:dyDescent="0.2">
      <c r="A4816">
        <v>4815</v>
      </c>
      <c r="B4816" t="s">
        <v>17</v>
      </c>
      <c r="C4816" t="s">
        <v>22</v>
      </c>
      <c r="D4816">
        <v>7</v>
      </c>
      <c r="E4816">
        <v>3</v>
      </c>
      <c r="F4816">
        <v>286</v>
      </c>
      <c r="G4816">
        <v>4</v>
      </c>
      <c r="H4816" t="s">
        <v>14</v>
      </c>
      <c r="I4816" t="s">
        <v>15</v>
      </c>
      <c r="J4816">
        <v>3</v>
      </c>
      <c r="K4816">
        <v>1670</v>
      </c>
      <c r="L4816">
        <v>0</v>
      </c>
      <c r="M4816" s="1" t="str">
        <f t="shared" si="600"/>
        <v>SHIP-004815</v>
      </c>
      <c r="N4816" t="str">
        <f t="shared" si="601"/>
        <v>GSITEM-004815</v>
      </c>
      <c r="O4816" t="str">
        <f t="shared" si="602"/>
        <v>GSORD-004815</v>
      </c>
      <c r="P4816" s="1" t="str">
        <f t="shared" si="603"/>
        <v>WH-A</v>
      </c>
      <c r="Q4816" s="1" t="str">
        <f t="shared" si="604"/>
        <v>On Time</v>
      </c>
      <c r="R4816" s="1" t="str">
        <f t="shared" si="605"/>
        <v>Yes</v>
      </c>
      <c r="S4816" s="1" t="str">
        <f t="shared" si="606"/>
        <v>ecommerce_shipping</v>
      </c>
      <c r="T4816" s="1" t="str">
        <f t="shared" si="607"/>
        <v>SHIPMENT_STATUS_RECORDED</v>
      </c>
    </row>
    <row r="4817" spans="1:20" x14ac:dyDescent="0.2">
      <c r="A4817">
        <v>4816</v>
      </c>
      <c r="B4817" t="s">
        <v>18</v>
      </c>
      <c r="C4817" t="s">
        <v>22</v>
      </c>
      <c r="D4817">
        <v>7</v>
      </c>
      <c r="E4817">
        <v>2</v>
      </c>
      <c r="F4817">
        <v>248</v>
      </c>
      <c r="G4817">
        <v>4</v>
      </c>
      <c r="H4817" t="s">
        <v>19</v>
      </c>
      <c r="I4817" t="s">
        <v>15</v>
      </c>
      <c r="J4817">
        <v>1</v>
      </c>
      <c r="K4817">
        <v>1163</v>
      </c>
      <c r="L4817">
        <v>1</v>
      </c>
      <c r="M4817" s="1" t="str">
        <f t="shared" si="600"/>
        <v>SHIP-004816</v>
      </c>
      <c r="N4817" t="str">
        <f t="shared" si="601"/>
        <v>GSITEM-004816</v>
      </c>
      <c r="O4817" t="str">
        <f t="shared" si="602"/>
        <v>GSORD-004816</v>
      </c>
      <c r="P4817" s="1" t="str">
        <f t="shared" si="603"/>
        <v>WH-B</v>
      </c>
      <c r="Q4817" s="1" t="str">
        <f t="shared" si="604"/>
        <v>Delayed</v>
      </c>
      <c r="R4817" s="1" t="str">
        <f t="shared" si="605"/>
        <v>No</v>
      </c>
      <c r="S4817" s="1" t="str">
        <f t="shared" si="606"/>
        <v>ecommerce_shipping</v>
      </c>
      <c r="T4817" s="1" t="str">
        <f t="shared" si="607"/>
        <v>SHIPMENT_STATUS_RECORDED</v>
      </c>
    </row>
    <row r="4818" spans="1:20" x14ac:dyDescent="0.2">
      <c r="A4818">
        <v>4817</v>
      </c>
      <c r="B4818" t="s">
        <v>20</v>
      </c>
      <c r="C4818" t="s">
        <v>22</v>
      </c>
      <c r="D4818">
        <v>6</v>
      </c>
      <c r="E4818">
        <v>5</v>
      </c>
      <c r="F4818">
        <v>244</v>
      </c>
      <c r="G4818">
        <v>4</v>
      </c>
      <c r="H4818" t="s">
        <v>14</v>
      </c>
      <c r="I4818" t="s">
        <v>16</v>
      </c>
      <c r="J4818">
        <v>9</v>
      </c>
      <c r="K4818">
        <v>1789</v>
      </c>
      <c r="L4818">
        <v>1</v>
      </c>
      <c r="M4818" s="1" t="str">
        <f t="shared" si="600"/>
        <v>SHIP-004817</v>
      </c>
      <c r="N4818" t="str">
        <f t="shared" si="601"/>
        <v>GSITEM-004817</v>
      </c>
      <c r="O4818" t="str">
        <f t="shared" si="602"/>
        <v>GSORD-004817</v>
      </c>
      <c r="P4818" s="1" t="str">
        <f t="shared" si="603"/>
        <v>WH-C</v>
      </c>
      <c r="Q4818" s="1" t="str">
        <f t="shared" si="604"/>
        <v>Delayed</v>
      </c>
      <c r="R4818" s="1" t="str">
        <f t="shared" si="605"/>
        <v>No</v>
      </c>
      <c r="S4818" s="1" t="str">
        <f t="shared" si="606"/>
        <v>ecommerce_shipping</v>
      </c>
      <c r="T4818" s="1" t="str">
        <f t="shared" si="607"/>
        <v>SHIPMENT_STATUS_RECORDED</v>
      </c>
    </row>
    <row r="4819" spans="1:20" x14ac:dyDescent="0.2">
      <c r="A4819">
        <v>4818</v>
      </c>
      <c r="B4819" t="s">
        <v>15</v>
      </c>
      <c r="C4819" t="s">
        <v>22</v>
      </c>
      <c r="D4819">
        <v>7</v>
      </c>
      <c r="E4819">
        <v>1</v>
      </c>
      <c r="F4819">
        <v>290</v>
      </c>
      <c r="G4819">
        <v>4</v>
      </c>
      <c r="H4819" t="s">
        <v>14</v>
      </c>
      <c r="I4819" t="s">
        <v>15</v>
      </c>
      <c r="J4819">
        <v>9</v>
      </c>
      <c r="K4819">
        <v>1885</v>
      </c>
      <c r="L4819">
        <v>0</v>
      </c>
      <c r="M4819" s="1" t="str">
        <f t="shared" si="600"/>
        <v>SHIP-004818</v>
      </c>
      <c r="N4819" t="str">
        <f t="shared" si="601"/>
        <v>GSITEM-004818</v>
      </c>
      <c r="O4819" t="str">
        <f t="shared" si="602"/>
        <v>GSORD-004818</v>
      </c>
      <c r="P4819" s="1" t="str">
        <f t="shared" si="603"/>
        <v>WH-F</v>
      </c>
      <c r="Q4819" s="1" t="str">
        <f t="shared" si="604"/>
        <v>On Time</v>
      </c>
      <c r="R4819" s="1" t="str">
        <f t="shared" si="605"/>
        <v>Yes</v>
      </c>
      <c r="S4819" s="1" t="str">
        <f t="shared" si="606"/>
        <v>ecommerce_shipping</v>
      </c>
      <c r="T4819" s="1" t="str">
        <f t="shared" si="607"/>
        <v>SHIPMENT_STATUS_RECORDED</v>
      </c>
    </row>
    <row r="4820" spans="1:20" x14ac:dyDescent="0.2">
      <c r="A4820">
        <v>4819</v>
      </c>
      <c r="B4820" t="s">
        <v>12</v>
      </c>
      <c r="C4820" t="s">
        <v>22</v>
      </c>
      <c r="D4820">
        <v>4</v>
      </c>
      <c r="E4820">
        <v>3</v>
      </c>
      <c r="F4820">
        <v>260</v>
      </c>
      <c r="G4820">
        <v>5</v>
      </c>
      <c r="H4820" t="s">
        <v>14</v>
      </c>
      <c r="I4820" t="s">
        <v>16</v>
      </c>
      <c r="J4820">
        <v>10</v>
      </c>
      <c r="K4820">
        <v>1832</v>
      </c>
      <c r="L4820">
        <v>1</v>
      </c>
      <c r="M4820" s="1" t="str">
        <f t="shared" si="600"/>
        <v>SHIP-004819</v>
      </c>
      <c r="N4820" t="str">
        <f t="shared" si="601"/>
        <v>GSITEM-004819</v>
      </c>
      <c r="O4820" t="str">
        <f t="shared" si="602"/>
        <v>GSORD-004819</v>
      </c>
      <c r="P4820" s="1" t="str">
        <f t="shared" si="603"/>
        <v>WH-D</v>
      </c>
      <c r="Q4820" s="1" t="str">
        <f t="shared" si="604"/>
        <v>Delayed</v>
      </c>
      <c r="R4820" s="1" t="str">
        <f t="shared" si="605"/>
        <v>No</v>
      </c>
      <c r="S4820" s="1" t="str">
        <f t="shared" si="606"/>
        <v>ecommerce_shipping</v>
      </c>
      <c r="T4820" s="1" t="str">
        <f t="shared" si="607"/>
        <v>SHIPMENT_STATUS_RECORDED</v>
      </c>
    </row>
    <row r="4821" spans="1:20" x14ac:dyDescent="0.2">
      <c r="A4821">
        <v>4820</v>
      </c>
      <c r="B4821" t="s">
        <v>15</v>
      </c>
      <c r="C4821" t="s">
        <v>22</v>
      </c>
      <c r="D4821">
        <v>6</v>
      </c>
      <c r="E4821">
        <v>5</v>
      </c>
      <c r="F4821">
        <v>310</v>
      </c>
      <c r="G4821">
        <v>4</v>
      </c>
      <c r="H4821" t="s">
        <v>19</v>
      </c>
      <c r="I4821" t="s">
        <v>16</v>
      </c>
      <c r="J4821">
        <v>1</v>
      </c>
      <c r="K4821">
        <v>1105</v>
      </c>
      <c r="L4821">
        <v>1</v>
      </c>
      <c r="M4821" s="1" t="str">
        <f t="shared" si="600"/>
        <v>SHIP-004820</v>
      </c>
      <c r="N4821" t="str">
        <f t="shared" si="601"/>
        <v>GSITEM-004820</v>
      </c>
      <c r="O4821" t="str">
        <f t="shared" si="602"/>
        <v>GSORD-004820</v>
      </c>
      <c r="P4821" s="1" t="str">
        <f t="shared" si="603"/>
        <v>WH-F</v>
      </c>
      <c r="Q4821" s="1" t="str">
        <f t="shared" si="604"/>
        <v>Delayed</v>
      </c>
      <c r="R4821" s="1" t="str">
        <f t="shared" si="605"/>
        <v>No</v>
      </c>
      <c r="S4821" s="1" t="str">
        <f t="shared" si="606"/>
        <v>ecommerce_shipping</v>
      </c>
      <c r="T4821" s="1" t="str">
        <f t="shared" si="607"/>
        <v>SHIPMENT_STATUS_RECORDED</v>
      </c>
    </row>
    <row r="4822" spans="1:20" x14ac:dyDescent="0.2">
      <c r="A4822">
        <v>4821</v>
      </c>
      <c r="B4822" t="s">
        <v>17</v>
      </c>
      <c r="C4822" t="s">
        <v>22</v>
      </c>
      <c r="D4822">
        <v>6</v>
      </c>
      <c r="E4822">
        <v>3</v>
      </c>
      <c r="F4822">
        <v>247</v>
      </c>
      <c r="G4822">
        <v>4</v>
      </c>
      <c r="H4822" t="s">
        <v>14</v>
      </c>
      <c r="I4822" t="s">
        <v>16</v>
      </c>
      <c r="J4822">
        <v>3</v>
      </c>
      <c r="K4822">
        <v>1616</v>
      </c>
      <c r="L4822">
        <v>1</v>
      </c>
      <c r="M4822" s="1" t="str">
        <f t="shared" si="600"/>
        <v>SHIP-004821</v>
      </c>
      <c r="N4822" t="str">
        <f t="shared" si="601"/>
        <v>GSITEM-004821</v>
      </c>
      <c r="O4822" t="str">
        <f t="shared" si="602"/>
        <v>GSORD-004821</v>
      </c>
      <c r="P4822" s="1" t="str">
        <f t="shared" si="603"/>
        <v>WH-A</v>
      </c>
      <c r="Q4822" s="1" t="str">
        <f t="shared" si="604"/>
        <v>Delayed</v>
      </c>
      <c r="R4822" s="1" t="str">
        <f t="shared" si="605"/>
        <v>No</v>
      </c>
      <c r="S4822" s="1" t="str">
        <f t="shared" si="606"/>
        <v>ecommerce_shipping</v>
      </c>
      <c r="T4822" s="1" t="str">
        <f t="shared" si="607"/>
        <v>SHIPMENT_STATUS_RECORDED</v>
      </c>
    </row>
    <row r="4823" spans="1:20" x14ac:dyDescent="0.2">
      <c r="A4823">
        <v>4822</v>
      </c>
      <c r="B4823" t="s">
        <v>18</v>
      </c>
      <c r="C4823" t="s">
        <v>22</v>
      </c>
      <c r="D4823">
        <v>6</v>
      </c>
      <c r="E4823">
        <v>5</v>
      </c>
      <c r="F4823">
        <v>281</v>
      </c>
      <c r="G4823">
        <v>4</v>
      </c>
      <c r="H4823" t="s">
        <v>14</v>
      </c>
      <c r="I4823" t="s">
        <v>16</v>
      </c>
      <c r="J4823">
        <v>8</v>
      </c>
      <c r="K4823">
        <v>1241</v>
      </c>
      <c r="L4823">
        <v>1</v>
      </c>
      <c r="M4823" s="1" t="str">
        <f t="shared" si="600"/>
        <v>SHIP-004822</v>
      </c>
      <c r="N4823" t="str">
        <f t="shared" si="601"/>
        <v>GSITEM-004822</v>
      </c>
      <c r="O4823" t="str">
        <f t="shared" si="602"/>
        <v>GSORD-004822</v>
      </c>
      <c r="P4823" s="1" t="str">
        <f t="shared" si="603"/>
        <v>WH-B</v>
      </c>
      <c r="Q4823" s="1" t="str">
        <f t="shared" si="604"/>
        <v>Delayed</v>
      </c>
      <c r="R4823" s="1" t="str">
        <f t="shared" si="605"/>
        <v>No</v>
      </c>
      <c r="S4823" s="1" t="str">
        <f t="shared" si="606"/>
        <v>ecommerce_shipping</v>
      </c>
      <c r="T4823" s="1" t="str">
        <f t="shared" si="607"/>
        <v>SHIPMENT_STATUS_RECORDED</v>
      </c>
    </row>
    <row r="4824" spans="1:20" x14ac:dyDescent="0.2">
      <c r="A4824">
        <v>4823</v>
      </c>
      <c r="B4824" t="s">
        <v>20</v>
      </c>
      <c r="C4824" t="s">
        <v>22</v>
      </c>
      <c r="D4824">
        <v>6</v>
      </c>
      <c r="E4824">
        <v>3</v>
      </c>
      <c r="F4824">
        <v>260</v>
      </c>
      <c r="G4824">
        <v>4</v>
      </c>
      <c r="H4824" t="s">
        <v>19</v>
      </c>
      <c r="I4824" t="s">
        <v>16</v>
      </c>
      <c r="J4824">
        <v>9</v>
      </c>
      <c r="K4824">
        <v>1800</v>
      </c>
      <c r="L4824">
        <v>0</v>
      </c>
      <c r="M4824" s="1" t="str">
        <f t="shared" si="600"/>
        <v>SHIP-004823</v>
      </c>
      <c r="N4824" t="str">
        <f t="shared" si="601"/>
        <v>GSITEM-004823</v>
      </c>
      <c r="O4824" t="str">
        <f t="shared" si="602"/>
        <v>GSORD-004823</v>
      </c>
      <c r="P4824" s="1" t="str">
        <f t="shared" si="603"/>
        <v>WH-C</v>
      </c>
      <c r="Q4824" s="1" t="str">
        <f t="shared" si="604"/>
        <v>On Time</v>
      </c>
      <c r="R4824" s="1" t="str">
        <f t="shared" si="605"/>
        <v>Yes</v>
      </c>
      <c r="S4824" s="1" t="str">
        <f t="shared" si="606"/>
        <v>ecommerce_shipping</v>
      </c>
      <c r="T4824" s="1" t="str">
        <f t="shared" si="607"/>
        <v>SHIPMENT_STATUS_RECORDED</v>
      </c>
    </row>
    <row r="4825" spans="1:20" x14ac:dyDescent="0.2">
      <c r="A4825">
        <v>4824</v>
      </c>
      <c r="B4825" t="s">
        <v>15</v>
      </c>
      <c r="C4825" t="s">
        <v>22</v>
      </c>
      <c r="D4825">
        <v>6</v>
      </c>
      <c r="E4825">
        <v>1</v>
      </c>
      <c r="F4825">
        <v>263</v>
      </c>
      <c r="G4825">
        <v>4</v>
      </c>
      <c r="H4825" t="s">
        <v>14</v>
      </c>
      <c r="I4825" t="s">
        <v>15</v>
      </c>
      <c r="J4825">
        <v>6</v>
      </c>
      <c r="K4825">
        <v>1153</v>
      </c>
      <c r="L4825">
        <v>0</v>
      </c>
      <c r="M4825" s="1" t="str">
        <f t="shared" si="600"/>
        <v>SHIP-004824</v>
      </c>
      <c r="N4825" t="str">
        <f t="shared" si="601"/>
        <v>GSITEM-004824</v>
      </c>
      <c r="O4825" t="str">
        <f t="shared" si="602"/>
        <v>GSORD-004824</v>
      </c>
      <c r="P4825" s="1" t="str">
        <f t="shared" si="603"/>
        <v>WH-F</v>
      </c>
      <c r="Q4825" s="1" t="str">
        <f t="shared" si="604"/>
        <v>On Time</v>
      </c>
      <c r="R4825" s="1" t="str">
        <f t="shared" si="605"/>
        <v>Yes</v>
      </c>
      <c r="S4825" s="1" t="str">
        <f t="shared" si="606"/>
        <v>ecommerce_shipping</v>
      </c>
      <c r="T4825" s="1" t="str">
        <f t="shared" si="607"/>
        <v>SHIPMENT_STATUS_RECORDED</v>
      </c>
    </row>
    <row r="4826" spans="1:20" x14ac:dyDescent="0.2">
      <c r="A4826">
        <v>4825</v>
      </c>
      <c r="B4826" t="s">
        <v>12</v>
      </c>
      <c r="C4826" t="s">
        <v>22</v>
      </c>
      <c r="D4826">
        <v>5</v>
      </c>
      <c r="E4826">
        <v>1</v>
      </c>
      <c r="F4826">
        <v>285</v>
      </c>
      <c r="G4826">
        <v>4</v>
      </c>
      <c r="H4826" t="s">
        <v>19</v>
      </c>
      <c r="I4826" t="s">
        <v>15</v>
      </c>
      <c r="J4826">
        <v>10</v>
      </c>
      <c r="K4826">
        <v>1428</v>
      </c>
      <c r="L4826">
        <v>0</v>
      </c>
      <c r="M4826" s="1" t="str">
        <f t="shared" si="600"/>
        <v>SHIP-004825</v>
      </c>
      <c r="N4826" t="str">
        <f t="shared" si="601"/>
        <v>GSITEM-004825</v>
      </c>
      <c r="O4826" t="str">
        <f t="shared" si="602"/>
        <v>GSORD-004825</v>
      </c>
      <c r="P4826" s="1" t="str">
        <f t="shared" si="603"/>
        <v>WH-D</v>
      </c>
      <c r="Q4826" s="1" t="str">
        <f t="shared" si="604"/>
        <v>On Time</v>
      </c>
      <c r="R4826" s="1" t="str">
        <f t="shared" si="605"/>
        <v>Yes</v>
      </c>
      <c r="S4826" s="1" t="str">
        <f t="shared" si="606"/>
        <v>ecommerce_shipping</v>
      </c>
      <c r="T4826" s="1" t="str">
        <f t="shared" si="607"/>
        <v>SHIPMENT_STATUS_RECORDED</v>
      </c>
    </row>
    <row r="4827" spans="1:20" x14ac:dyDescent="0.2">
      <c r="A4827">
        <v>4826</v>
      </c>
      <c r="B4827" t="s">
        <v>15</v>
      </c>
      <c r="C4827" t="s">
        <v>22</v>
      </c>
      <c r="D4827">
        <v>3</v>
      </c>
      <c r="E4827">
        <v>4</v>
      </c>
      <c r="F4827">
        <v>269</v>
      </c>
      <c r="G4827">
        <v>3</v>
      </c>
      <c r="H4827" t="s">
        <v>19</v>
      </c>
      <c r="I4827" t="s">
        <v>16</v>
      </c>
      <c r="J4827">
        <v>9</v>
      </c>
      <c r="K4827">
        <v>5133</v>
      </c>
      <c r="L4827">
        <v>1</v>
      </c>
      <c r="M4827" s="1" t="str">
        <f t="shared" si="600"/>
        <v>SHIP-004826</v>
      </c>
      <c r="N4827" t="str">
        <f t="shared" si="601"/>
        <v>GSITEM-004826</v>
      </c>
      <c r="O4827" t="str">
        <f t="shared" si="602"/>
        <v>GSORD-004826</v>
      </c>
      <c r="P4827" s="1" t="str">
        <f t="shared" si="603"/>
        <v>WH-F</v>
      </c>
      <c r="Q4827" s="1" t="str">
        <f t="shared" si="604"/>
        <v>Delayed</v>
      </c>
      <c r="R4827" s="1" t="str">
        <f t="shared" si="605"/>
        <v>No</v>
      </c>
      <c r="S4827" s="1" t="str">
        <f t="shared" si="606"/>
        <v>ecommerce_shipping</v>
      </c>
      <c r="T4827" s="1" t="str">
        <f t="shared" si="607"/>
        <v>SHIPMENT_STATUS_RECORDED</v>
      </c>
    </row>
    <row r="4828" spans="1:20" x14ac:dyDescent="0.2">
      <c r="A4828">
        <v>4827</v>
      </c>
      <c r="B4828" t="s">
        <v>17</v>
      </c>
      <c r="C4828" t="s">
        <v>22</v>
      </c>
      <c r="D4828">
        <v>2</v>
      </c>
      <c r="E4828">
        <v>5</v>
      </c>
      <c r="F4828">
        <v>205</v>
      </c>
      <c r="G4828">
        <v>6</v>
      </c>
      <c r="H4828" t="s">
        <v>14</v>
      </c>
      <c r="I4828" t="s">
        <v>16</v>
      </c>
      <c r="J4828">
        <v>2</v>
      </c>
      <c r="K4828">
        <v>5671</v>
      </c>
      <c r="L4828">
        <v>0</v>
      </c>
      <c r="M4828" s="1" t="str">
        <f t="shared" si="600"/>
        <v>SHIP-004827</v>
      </c>
      <c r="N4828" t="str">
        <f t="shared" si="601"/>
        <v>GSITEM-004827</v>
      </c>
      <c r="O4828" t="str">
        <f t="shared" si="602"/>
        <v>GSORD-004827</v>
      </c>
      <c r="P4828" s="1" t="str">
        <f t="shared" si="603"/>
        <v>WH-A</v>
      </c>
      <c r="Q4828" s="1" t="str">
        <f t="shared" si="604"/>
        <v>On Time</v>
      </c>
      <c r="R4828" s="1" t="str">
        <f t="shared" si="605"/>
        <v>Yes</v>
      </c>
      <c r="S4828" s="1" t="str">
        <f t="shared" si="606"/>
        <v>ecommerce_shipping</v>
      </c>
      <c r="T4828" s="1" t="str">
        <f t="shared" si="607"/>
        <v>SHIPMENT_STATUS_RECORDED</v>
      </c>
    </row>
    <row r="4829" spans="1:20" x14ac:dyDescent="0.2">
      <c r="A4829">
        <v>4828</v>
      </c>
      <c r="B4829" t="s">
        <v>18</v>
      </c>
      <c r="C4829" t="s">
        <v>22</v>
      </c>
      <c r="D4829">
        <v>3</v>
      </c>
      <c r="E4829">
        <v>2</v>
      </c>
      <c r="F4829">
        <v>109</v>
      </c>
      <c r="G4829">
        <v>3</v>
      </c>
      <c r="H4829" t="s">
        <v>14</v>
      </c>
      <c r="I4829" t="s">
        <v>16</v>
      </c>
      <c r="J4829">
        <v>4</v>
      </c>
      <c r="K4829">
        <v>5746</v>
      </c>
      <c r="L4829">
        <v>0</v>
      </c>
      <c r="M4829" s="1" t="str">
        <f t="shared" si="600"/>
        <v>SHIP-004828</v>
      </c>
      <c r="N4829" t="str">
        <f t="shared" si="601"/>
        <v>GSITEM-004828</v>
      </c>
      <c r="O4829" t="str">
        <f t="shared" si="602"/>
        <v>GSORD-004828</v>
      </c>
      <c r="P4829" s="1" t="str">
        <f t="shared" si="603"/>
        <v>WH-B</v>
      </c>
      <c r="Q4829" s="1" t="str">
        <f t="shared" si="604"/>
        <v>On Time</v>
      </c>
      <c r="R4829" s="1" t="str">
        <f t="shared" si="605"/>
        <v>Yes</v>
      </c>
      <c r="S4829" s="1" t="str">
        <f t="shared" si="606"/>
        <v>ecommerce_shipping</v>
      </c>
      <c r="T4829" s="1" t="str">
        <f t="shared" si="607"/>
        <v>SHIPMENT_STATUS_RECORDED</v>
      </c>
    </row>
    <row r="4830" spans="1:20" x14ac:dyDescent="0.2">
      <c r="A4830">
        <v>4829</v>
      </c>
      <c r="B4830" t="s">
        <v>20</v>
      </c>
      <c r="C4830" t="s">
        <v>22</v>
      </c>
      <c r="D4830">
        <v>5</v>
      </c>
      <c r="E4830">
        <v>4</v>
      </c>
      <c r="F4830">
        <v>216</v>
      </c>
      <c r="G4830">
        <v>2</v>
      </c>
      <c r="H4830" t="s">
        <v>14</v>
      </c>
      <c r="I4830" t="s">
        <v>15</v>
      </c>
      <c r="J4830">
        <v>6</v>
      </c>
      <c r="K4830">
        <v>4535</v>
      </c>
      <c r="L4830">
        <v>0</v>
      </c>
      <c r="M4830" s="1" t="str">
        <f t="shared" si="600"/>
        <v>SHIP-004829</v>
      </c>
      <c r="N4830" t="str">
        <f t="shared" si="601"/>
        <v>GSITEM-004829</v>
      </c>
      <c r="O4830" t="str">
        <f t="shared" si="602"/>
        <v>GSORD-004829</v>
      </c>
      <c r="P4830" s="1" t="str">
        <f t="shared" si="603"/>
        <v>WH-C</v>
      </c>
      <c r="Q4830" s="1" t="str">
        <f t="shared" si="604"/>
        <v>On Time</v>
      </c>
      <c r="R4830" s="1" t="str">
        <f t="shared" si="605"/>
        <v>Yes</v>
      </c>
      <c r="S4830" s="1" t="str">
        <f t="shared" si="606"/>
        <v>ecommerce_shipping</v>
      </c>
      <c r="T4830" s="1" t="str">
        <f t="shared" si="607"/>
        <v>SHIPMENT_STATUS_RECORDED</v>
      </c>
    </row>
    <row r="4831" spans="1:20" x14ac:dyDescent="0.2">
      <c r="A4831">
        <v>4830</v>
      </c>
      <c r="B4831" t="s">
        <v>15</v>
      </c>
      <c r="C4831" t="s">
        <v>22</v>
      </c>
      <c r="D4831">
        <v>3</v>
      </c>
      <c r="E4831">
        <v>2</v>
      </c>
      <c r="F4831">
        <v>184</v>
      </c>
      <c r="G4831">
        <v>3</v>
      </c>
      <c r="H4831" t="s">
        <v>19</v>
      </c>
      <c r="I4831" t="s">
        <v>15</v>
      </c>
      <c r="J4831">
        <v>8</v>
      </c>
      <c r="K4831">
        <v>4994</v>
      </c>
      <c r="L4831">
        <v>0</v>
      </c>
      <c r="M4831" s="1" t="str">
        <f t="shared" si="600"/>
        <v>SHIP-004830</v>
      </c>
      <c r="N4831" t="str">
        <f t="shared" si="601"/>
        <v>GSITEM-004830</v>
      </c>
      <c r="O4831" t="str">
        <f t="shared" si="602"/>
        <v>GSORD-004830</v>
      </c>
      <c r="P4831" s="1" t="str">
        <f t="shared" si="603"/>
        <v>WH-F</v>
      </c>
      <c r="Q4831" s="1" t="str">
        <f t="shared" si="604"/>
        <v>On Time</v>
      </c>
      <c r="R4831" s="1" t="str">
        <f t="shared" si="605"/>
        <v>Yes</v>
      </c>
      <c r="S4831" s="1" t="str">
        <f t="shared" si="606"/>
        <v>ecommerce_shipping</v>
      </c>
      <c r="T4831" s="1" t="str">
        <f t="shared" si="607"/>
        <v>SHIPMENT_STATUS_RECORDED</v>
      </c>
    </row>
    <row r="4832" spans="1:20" x14ac:dyDescent="0.2">
      <c r="A4832">
        <v>4831</v>
      </c>
      <c r="B4832" t="s">
        <v>12</v>
      </c>
      <c r="C4832" t="s">
        <v>22</v>
      </c>
      <c r="D4832">
        <v>4</v>
      </c>
      <c r="E4832">
        <v>4</v>
      </c>
      <c r="F4832">
        <v>106</v>
      </c>
      <c r="G4832">
        <v>2</v>
      </c>
      <c r="H4832" t="s">
        <v>14</v>
      </c>
      <c r="I4832" t="s">
        <v>16</v>
      </c>
      <c r="J4832">
        <v>6</v>
      </c>
      <c r="K4832">
        <v>5984</v>
      </c>
      <c r="L4832">
        <v>0</v>
      </c>
      <c r="M4832" s="1" t="str">
        <f t="shared" si="600"/>
        <v>SHIP-004831</v>
      </c>
      <c r="N4832" t="str">
        <f t="shared" si="601"/>
        <v>GSITEM-004831</v>
      </c>
      <c r="O4832" t="str">
        <f t="shared" si="602"/>
        <v>GSORD-004831</v>
      </c>
      <c r="P4832" s="1" t="str">
        <f t="shared" si="603"/>
        <v>WH-D</v>
      </c>
      <c r="Q4832" s="1" t="str">
        <f t="shared" si="604"/>
        <v>On Time</v>
      </c>
      <c r="R4832" s="1" t="str">
        <f t="shared" si="605"/>
        <v>Yes</v>
      </c>
      <c r="S4832" s="1" t="str">
        <f t="shared" si="606"/>
        <v>ecommerce_shipping</v>
      </c>
      <c r="T4832" s="1" t="str">
        <f t="shared" si="607"/>
        <v>SHIPMENT_STATUS_RECORDED</v>
      </c>
    </row>
    <row r="4833" spans="1:20" x14ac:dyDescent="0.2">
      <c r="A4833">
        <v>4832</v>
      </c>
      <c r="B4833" t="s">
        <v>15</v>
      </c>
      <c r="C4833" t="s">
        <v>22</v>
      </c>
      <c r="D4833">
        <v>3</v>
      </c>
      <c r="E4833">
        <v>1</v>
      </c>
      <c r="F4833">
        <v>228</v>
      </c>
      <c r="G4833">
        <v>2</v>
      </c>
      <c r="H4833" t="s">
        <v>14</v>
      </c>
      <c r="I4833" t="s">
        <v>15</v>
      </c>
      <c r="J4833">
        <v>5</v>
      </c>
      <c r="K4833">
        <v>4456</v>
      </c>
      <c r="L4833">
        <v>1</v>
      </c>
      <c r="M4833" s="1" t="str">
        <f t="shared" si="600"/>
        <v>SHIP-004832</v>
      </c>
      <c r="N4833" t="str">
        <f t="shared" si="601"/>
        <v>GSITEM-004832</v>
      </c>
      <c r="O4833" t="str">
        <f t="shared" si="602"/>
        <v>GSORD-004832</v>
      </c>
      <c r="P4833" s="1" t="str">
        <f t="shared" si="603"/>
        <v>WH-F</v>
      </c>
      <c r="Q4833" s="1" t="str">
        <f t="shared" si="604"/>
        <v>Delayed</v>
      </c>
      <c r="R4833" s="1" t="str">
        <f t="shared" si="605"/>
        <v>No</v>
      </c>
      <c r="S4833" s="1" t="str">
        <f t="shared" si="606"/>
        <v>ecommerce_shipping</v>
      </c>
      <c r="T4833" s="1" t="str">
        <f t="shared" si="607"/>
        <v>SHIPMENT_STATUS_RECORDED</v>
      </c>
    </row>
    <row r="4834" spans="1:20" x14ac:dyDescent="0.2">
      <c r="A4834">
        <v>4833</v>
      </c>
      <c r="B4834" t="s">
        <v>17</v>
      </c>
      <c r="C4834" t="s">
        <v>22</v>
      </c>
      <c r="D4834">
        <v>4</v>
      </c>
      <c r="E4834">
        <v>5</v>
      </c>
      <c r="F4834">
        <v>140</v>
      </c>
      <c r="G4834">
        <v>3</v>
      </c>
      <c r="H4834" t="s">
        <v>19</v>
      </c>
      <c r="I4834" t="s">
        <v>15</v>
      </c>
      <c r="J4834">
        <v>8</v>
      </c>
      <c r="K4834">
        <v>4956</v>
      </c>
      <c r="L4834">
        <v>0</v>
      </c>
      <c r="M4834" s="1" t="str">
        <f t="shared" si="600"/>
        <v>SHIP-004833</v>
      </c>
      <c r="N4834" t="str">
        <f t="shared" si="601"/>
        <v>GSITEM-004833</v>
      </c>
      <c r="O4834" t="str">
        <f t="shared" si="602"/>
        <v>GSORD-004833</v>
      </c>
      <c r="P4834" s="1" t="str">
        <f t="shared" si="603"/>
        <v>WH-A</v>
      </c>
      <c r="Q4834" s="1" t="str">
        <f t="shared" si="604"/>
        <v>On Time</v>
      </c>
      <c r="R4834" s="1" t="str">
        <f t="shared" si="605"/>
        <v>Yes</v>
      </c>
      <c r="S4834" s="1" t="str">
        <f t="shared" si="606"/>
        <v>ecommerce_shipping</v>
      </c>
      <c r="T4834" s="1" t="str">
        <f t="shared" si="607"/>
        <v>SHIPMENT_STATUS_RECORDED</v>
      </c>
    </row>
    <row r="4835" spans="1:20" x14ac:dyDescent="0.2">
      <c r="A4835">
        <v>4834</v>
      </c>
      <c r="B4835" t="s">
        <v>18</v>
      </c>
      <c r="C4835" t="s">
        <v>22</v>
      </c>
      <c r="D4835">
        <v>4</v>
      </c>
      <c r="E4835">
        <v>3</v>
      </c>
      <c r="F4835">
        <v>251</v>
      </c>
      <c r="G4835">
        <v>3</v>
      </c>
      <c r="H4835" t="s">
        <v>19</v>
      </c>
      <c r="I4835" t="s">
        <v>16</v>
      </c>
      <c r="J4835">
        <v>5</v>
      </c>
      <c r="K4835">
        <v>4206</v>
      </c>
      <c r="L4835">
        <v>0</v>
      </c>
      <c r="M4835" s="1" t="str">
        <f t="shared" si="600"/>
        <v>SHIP-004834</v>
      </c>
      <c r="N4835" t="str">
        <f t="shared" si="601"/>
        <v>GSITEM-004834</v>
      </c>
      <c r="O4835" t="str">
        <f t="shared" si="602"/>
        <v>GSORD-004834</v>
      </c>
      <c r="P4835" s="1" t="str">
        <f t="shared" si="603"/>
        <v>WH-B</v>
      </c>
      <c r="Q4835" s="1" t="str">
        <f t="shared" si="604"/>
        <v>On Time</v>
      </c>
      <c r="R4835" s="1" t="str">
        <f t="shared" si="605"/>
        <v>Yes</v>
      </c>
      <c r="S4835" s="1" t="str">
        <f t="shared" si="606"/>
        <v>ecommerce_shipping</v>
      </c>
      <c r="T4835" s="1" t="str">
        <f t="shared" si="607"/>
        <v>SHIPMENT_STATUS_RECORDED</v>
      </c>
    </row>
    <row r="4836" spans="1:20" x14ac:dyDescent="0.2">
      <c r="A4836">
        <v>4835</v>
      </c>
      <c r="B4836" t="s">
        <v>20</v>
      </c>
      <c r="C4836" t="s">
        <v>22</v>
      </c>
      <c r="D4836">
        <v>3</v>
      </c>
      <c r="E4836">
        <v>3</v>
      </c>
      <c r="F4836">
        <v>153</v>
      </c>
      <c r="G4836">
        <v>3</v>
      </c>
      <c r="H4836" t="s">
        <v>19</v>
      </c>
      <c r="I4836" t="s">
        <v>16</v>
      </c>
      <c r="J4836">
        <v>5</v>
      </c>
      <c r="K4836">
        <v>4578</v>
      </c>
      <c r="L4836">
        <v>1</v>
      </c>
      <c r="M4836" s="1" t="str">
        <f t="shared" si="600"/>
        <v>SHIP-004835</v>
      </c>
      <c r="N4836" t="str">
        <f t="shared" si="601"/>
        <v>GSITEM-004835</v>
      </c>
      <c r="O4836" t="str">
        <f t="shared" si="602"/>
        <v>GSORD-004835</v>
      </c>
      <c r="P4836" s="1" t="str">
        <f t="shared" si="603"/>
        <v>WH-C</v>
      </c>
      <c r="Q4836" s="1" t="str">
        <f t="shared" si="604"/>
        <v>Delayed</v>
      </c>
      <c r="R4836" s="1" t="str">
        <f t="shared" si="605"/>
        <v>No</v>
      </c>
      <c r="S4836" s="1" t="str">
        <f t="shared" si="606"/>
        <v>ecommerce_shipping</v>
      </c>
      <c r="T4836" s="1" t="str">
        <f t="shared" si="607"/>
        <v>SHIPMENT_STATUS_RECORDED</v>
      </c>
    </row>
    <row r="4837" spans="1:20" x14ac:dyDescent="0.2">
      <c r="A4837">
        <v>4836</v>
      </c>
      <c r="B4837" t="s">
        <v>15</v>
      </c>
      <c r="C4837" t="s">
        <v>22</v>
      </c>
      <c r="D4837">
        <v>4</v>
      </c>
      <c r="E4837">
        <v>4</v>
      </c>
      <c r="F4837">
        <v>176</v>
      </c>
      <c r="G4837">
        <v>2</v>
      </c>
      <c r="H4837" t="s">
        <v>19</v>
      </c>
      <c r="I4837" t="s">
        <v>15</v>
      </c>
      <c r="J4837">
        <v>1</v>
      </c>
      <c r="K4837">
        <v>5793</v>
      </c>
      <c r="L4837">
        <v>0</v>
      </c>
      <c r="M4837" s="1" t="str">
        <f t="shared" si="600"/>
        <v>SHIP-004836</v>
      </c>
      <c r="N4837" t="str">
        <f t="shared" si="601"/>
        <v>GSITEM-004836</v>
      </c>
      <c r="O4837" t="str">
        <f t="shared" si="602"/>
        <v>GSORD-004836</v>
      </c>
      <c r="P4837" s="1" t="str">
        <f t="shared" si="603"/>
        <v>WH-F</v>
      </c>
      <c r="Q4837" s="1" t="str">
        <f t="shared" si="604"/>
        <v>On Time</v>
      </c>
      <c r="R4837" s="1" t="str">
        <f t="shared" si="605"/>
        <v>Yes</v>
      </c>
      <c r="S4837" s="1" t="str">
        <f t="shared" si="606"/>
        <v>ecommerce_shipping</v>
      </c>
      <c r="T4837" s="1" t="str">
        <f t="shared" si="607"/>
        <v>SHIPMENT_STATUS_RECORDED</v>
      </c>
    </row>
    <row r="4838" spans="1:20" x14ac:dyDescent="0.2">
      <c r="A4838">
        <v>4837</v>
      </c>
      <c r="B4838" t="s">
        <v>12</v>
      </c>
      <c r="C4838" t="s">
        <v>22</v>
      </c>
      <c r="D4838">
        <v>4</v>
      </c>
      <c r="E4838">
        <v>3</v>
      </c>
      <c r="F4838">
        <v>206</v>
      </c>
      <c r="G4838">
        <v>2</v>
      </c>
      <c r="H4838" t="s">
        <v>19</v>
      </c>
      <c r="I4838" t="s">
        <v>15</v>
      </c>
      <c r="J4838">
        <v>4</v>
      </c>
      <c r="K4838">
        <v>5194</v>
      </c>
      <c r="L4838">
        <v>1</v>
      </c>
      <c r="M4838" s="1" t="str">
        <f t="shared" si="600"/>
        <v>SHIP-004837</v>
      </c>
      <c r="N4838" t="str">
        <f t="shared" si="601"/>
        <v>GSITEM-004837</v>
      </c>
      <c r="O4838" t="str">
        <f t="shared" si="602"/>
        <v>GSORD-004837</v>
      </c>
      <c r="P4838" s="1" t="str">
        <f t="shared" si="603"/>
        <v>WH-D</v>
      </c>
      <c r="Q4838" s="1" t="str">
        <f t="shared" si="604"/>
        <v>Delayed</v>
      </c>
      <c r="R4838" s="1" t="str">
        <f t="shared" si="605"/>
        <v>No</v>
      </c>
      <c r="S4838" s="1" t="str">
        <f t="shared" si="606"/>
        <v>ecommerce_shipping</v>
      </c>
      <c r="T4838" s="1" t="str">
        <f t="shared" si="607"/>
        <v>SHIPMENT_STATUS_RECORDED</v>
      </c>
    </row>
    <row r="4839" spans="1:20" x14ac:dyDescent="0.2">
      <c r="A4839">
        <v>4838</v>
      </c>
      <c r="B4839" t="s">
        <v>15</v>
      </c>
      <c r="C4839" t="s">
        <v>22</v>
      </c>
      <c r="D4839">
        <v>3</v>
      </c>
      <c r="E4839">
        <v>3</v>
      </c>
      <c r="F4839">
        <v>189</v>
      </c>
      <c r="G4839">
        <v>2</v>
      </c>
      <c r="H4839" t="s">
        <v>14</v>
      </c>
      <c r="I4839" t="s">
        <v>15</v>
      </c>
      <c r="J4839">
        <v>9</v>
      </c>
      <c r="K4839">
        <v>4690</v>
      </c>
      <c r="L4839">
        <v>0</v>
      </c>
      <c r="M4839" s="1" t="str">
        <f t="shared" si="600"/>
        <v>SHIP-004838</v>
      </c>
      <c r="N4839" t="str">
        <f t="shared" si="601"/>
        <v>GSITEM-004838</v>
      </c>
      <c r="O4839" t="str">
        <f t="shared" si="602"/>
        <v>GSORD-004838</v>
      </c>
      <c r="P4839" s="1" t="str">
        <f t="shared" si="603"/>
        <v>WH-F</v>
      </c>
      <c r="Q4839" s="1" t="str">
        <f t="shared" si="604"/>
        <v>On Time</v>
      </c>
      <c r="R4839" s="1" t="str">
        <f t="shared" si="605"/>
        <v>Yes</v>
      </c>
      <c r="S4839" s="1" t="str">
        <f t="shared" si="606"/>
        <v>ecommerce_shipping</v>
      </c>
      <c r="T4839" s="1" t="str">
        <f t="shared" si="607"/>
        <v>SHIPMENT_STATUS_RECORDED</v>
      </c>
    </row>
    <row r="4840" spans="1:20" x14ac:dyDescent="0.2">
      <c r="A4840">
        <v>4839</v>
      </c>
      <c r="B4840" t="s">
        <v>17</v>
      </c>
      <c r="C4840" t="s">
        <v>22</v>
      </c>
      <c r="D4840">
        <v>2</v>
      </c>
      <c r="E4840">
        <v>2</v>
      </c>
      <c r="F4840">
        <v>251</v>
      </c>
      <c r="G4840">
        <v>6</v>
      </c>
      <c r="H4840" t="s">
        <v>19</v>
      </c>
      <c r="I4840" t="s">
        <v>15</v>
      </c>
      <c r="J4840">
        <v>1</v>
      </c>
      <c r="K4840">
        <v>4165</v>
      </c>
      <c r="L4840">
        <v>1</v>
      </c>
      <c r="M4840" s="1" t="str">
        <f t="shared" si="600"/>
        <v>SHIP-004839</v>
      </c>
      <c r="N4840" t="str">
        <f t="shared" si="601"/>
        <v>GSITEM-004839</v>
      </c>
      <c r="O4840" t="str">
        <f t="shared" si="602"/>
        <v>GSORD-004839</v>
      </c>
      <c r="P4840" s="1" t="str">
        <f t="shared" si="603"/>
        <v>WH-A</v>
      </c>
      <c r="Q4840" s="1" t="str">
        <f t="shared" si="604"/>
        <v>Delayed</v>
      </c>
      <c r="R4840" s="1" t="str">
        <f t="shared" si="605"/>
        <v>No</v>
      </c>
      <c r="S4840" s="1" t="str">
        <f t="shared" si="606"/>
        <v>ecommerce_shipping</v>
      </c>
      <c r="T4840" s="1" t="str">
        <f t="shared" si="607"/>
        <v>SHIPMENT_STATUS_RECORDED</v>
      </c>
    </row>
    <row r="4841" spans="1:20" x14ac:dyDescent="0.2">
      <c r="A4841">
        <v>4840</v>
      </c>
      <c r="B4841" t="s">
        <v>18</v>
      </c>
      <c r="C4841" t="s">
        <v>22</v>
      </c>
      <c r="D4841">
        <v>4</v>
      </c>
      <c r="E4841">
        <v>3</v>
      </c>
      <c r="F4841">
        <v>155</v>
      </c>
      <c r="G4841">
        <v>3</v>
      </c>
      <c r="H4841" t="s">
        <v>14</v>
      </c>
      <c r="I4841" t="s">
        <v>15</v>
      </c>
      <c r="J4841">
        <v>1</v>
      </c>
      <c r="K4841">
        <v>4360</v>
      </c>
      <c r="L4841">
        <v>1</v>
      </c>
      <c r="M4841" s="1" t="str">
        <f t="shared" si="600"/>
        <v>SHIP-004840</v>
      </c>
      <c r="N4841" t="str">
        <f t="shared" si="601"/>
        <v>GSITEM-004840</v>
      </c>
      <c r="O4841" t="str">
        <f t="shared" si="602"/>
        <v>GSORD-004840</v>
      </c>
      <c r="P4841" s="1" t="str">
        <f t="shared" si="603"/>
        <v>WH-B</v>
      </c>
      <c r="Q4841" s="1" t="str">
        <f t="shared" si="604"/>
        <v>Delayed</v>
      </c>
      <c r="R4841" s="1" t="str">
        <f t="shared" si="605"/>
        <v>No</v>
      </c>
      <c r="S4841" s="1" t="str">
        <f t="shared" si="606"/>
        <v>ecommerce_shipping</v>
      </c>
      <c r="T4841" s="1" t="str">
        <f t="shared" si="607"/>
        <v>SHIPMENT_STATUS_RECORDED</v>
      </c>
    </row>
    <row r="4842" spans="1:20" x14ac:dyDescent="0.2">
      <c r="A4842">
        <v>4841</v>
      </c>
      <c r="B4842" t="s">
        <v>20</v>
      </c>
      <c r="C4842" t="s">
        <v>22</v>
      </c>
      <c r="D4842">
        <v>6</v>
      </c>
      <c r="E4842">
        <v>4</v>
      </c>
      <c r="F4842">
        <v>260</v>
      </c>
      <c r="G4842">
        <v>5</v>
      </c>
      <c r="H4842" t="s">
        <v>19</v>
      </c>
      <c r="I4842" t="s">
        <v>16</v>
      </c>
      <c r="J4842">
        <v>2</v>
      </c>
      <c r="K4842">
        <v>4687</v>
      </c>
      <c r="L4842">
        <v>1</v>
      </c>
      <c r="M4842" s="1" t="str">
        <f t="shared" si="600"/>
        <v>SHIP-004841</v>
      </c>
      <c r="N4842" t="str">
        <f t="shared" si="601"/>
        <v>GSITEM-004841</v>
      </c>
      <c r="O4842" t="str">
        <f t="shared" si="602"/>
        <v>GSORD-004841</v>
      </c>
      <c r="P4842" s="1" t="str">
        <f t="shared" si="603"/>
        <v>WH-C</v>
      </c>
      <c r="Q4842" s="1" t="str">
        <f t="shared" si="604"/>
        <v>Delayed</v>
      </c>
      <c r="R4842" s="1" t="str">
        <f t="shared" si="605"/>
        <v>No</v>
      </c>
      <c r="S4842" s="1" t="str">
        <f t="shared" si="606"/>
        <v>ecommerce_shipping</v>
      </c>
      <c r="T4842" s="1" t="str">
        <f t="shared" si="607"/>
        <v>SHIPMENT_STATUS_RECORDED</v>
      </c>
    </row>
    <row r="4843" spans="1:20" x14ac:dyDescent="0.2">
      <c r="A4843">
        <v>4842</v>
      </c>
      <c r="B4843" t="s">
        <v>15</v>
      </c>
      <c r="C4843" t="s">
        <v>22</v>
      </c>
      <c r="D4843">
        <v>5</v>
      </c>
      <c r="E4843">
        <v>1</v>
      </c>
      <c r="F4843">
        <v>156</v>
      </c>
      <c r="G4843">
        <v>6</v>
      </c>
      <c r="H4843" t="s">
        <v>19</v>
      </c>
      <c r="I4843" t="s">
        <v>15</v>
      </c>
      <c r="J4843">
        <v>4</v>
      </c>
      <c r="K4843">
        <v>4821</v>
      </c>
      <c r="L4843">
        <v>0</v>
      </c>
      <c r="M4843" s="1" t="str">
        <f t="shared" si="600"/>
        <v>SHIP-004842</v>
      </c>
      <c r="N4843" t="str">
        <f t="shared" si="601"/>
        <v>GSITEM-004842</v>
      </c>
      <c r="O4843" t="str">
        <f t="shared" si="602"/>
        <v>GSORD-004842</v>
      </c>
      <c r="P4843" s="1" t="str">
        <f t="shared" si="603"/>
        <v>WH-F</v>
      </c>
      <c r="Q4843" s="1" t="str">
        <f t="shared" si="604"/>
        <v>On Time</v>
      </c>
      <c r="R4843" s="1" t="str">
        <f t="shared" si="605"/>
        <v>Yes</v>
      </c>
      <c r="S4843" s="1" t="str">
        <f t="shared" si="606"/>
        <v>ecommerce_shipping</v>
      </c>
      <c r="T4843" s="1" t="str">
        <f t="shared" si="607"/>
        <v>SHIPMENT_STATUS_RECORDED</v>
      </c>
    </row>
    <row r="4844" spans="1:20" x14ac:dyDescent="0.2">
      <c r="A4844">
        <v>4843</v>
      </c>
      <c r="B4844" t="s">
        <v>12</v>
      </c>
      <c r="C4844" t="s">
        <v>22</v>
      </c>
      <c r="D4844">
        <v>4</v>
      </c>
      <c r="E4844">
        <v>2</v>
      </c>
      <c r="F4844">
        <v>225</v>
      </c>
      <c r="G4844">
        <v>2</v>
      </c>
      <c r="H4844" t="s">
        <v>19</v>
      </c>
      <c r="I4844" t="s">
        <v>16</v>
      </c>
      <c r="J4844">
        <v>7</v>
      </c>
      <c r="K4844">
        <v>5241</v>
      </c>
      <c r="L4844">
        <v>1</v>
      </c>
      <c r="M4844" s="1" t="str">
        <f t="shared" si="600"/>
        <v>SHIP-004843</v>
      </c>
      <c r="N4844" t="str">
        <f t="shared" si="601"/>
        <v>GSITEM-004843</v>
      </c>
      <c r="O4844" t="str">
        <f t="shared" si="602"/>
        <v>GSORD-004843</v>
      </c>
      <c r="P4844" s="1" t="str">
        <f t="shared" si="603"/>
        <v>WH-D</v>
      </c>
      <c r="Q4844" s="1" t="str">
        <f t="shared" si="604"/>
        <v>Delayed</v>
      </c>
      <c r="R4844" s="1" t="str">
        <f t="shared" si="605"/>
        <v>No</v>
      </c>
      <c r="S4844" s="1" t="str">
        <f t="shared" si="606"/>
        <v>ecommerce_shipping</v>
      </c>
      <c r="T4844" s="1" t="str">
        <f t="shared" si="607"/>
        <v>SHIPMENT_STATUS_RECORDED</v>
      </c>
    </row>
    <row r="4845" spans="1:20" x14ac:dyDescent="0.2">
      <c r="A4845">
        <v>4844</v>
      </c>
      <c r="B4845" t="s">
        <v>15</v>
      </c>
      <c r="C4845" t="s">
        <v>22</v>
      </c>
      <c r="D4845">
        <v>6</v>
      </c>
      <c r="E4845">
        <v>5</v>
      </c>
      <c r="F4845">
        <v>284</v>
      </c>
      <c r="G4845">
        <v>4</v>
      </c>
      <c r="H4845" t="s">
        <v>19</v>
      </c>
      <c r="I4845" t="s">
        <v>16</v>
      </c>
      <c r="J4845">
        <v>8</v>
      </c>
      <c r="K4845">
        <v>5346</v>
      </c>
      <c r="L4845">
        <v>1</v>
      </c>
      <c r="M4845" s="1" t="str">
        <f t="shared" si="600"/>
        <v>SHIP-004844</v>
      </c>
      <c r="N4845" t="str">
        <f t="shared" si="601"/>
        <v>GSITEM-004844</v>
      </c>
      <c r="O4845" t="str">
        <f t="shared" si="602"/>
        <v>GSORD-004844</v>
      </c>
      <c r="P4845" s="1" t="str">
        <f t="shared" si="603"/>
        <v>WH-F</v>
      </c>
      <c r="Q4845" s="1" t="str">
        <f t="shared" si="604"/>
        <v>Delayed</v>
      </c>
      <c r="R4845" s="1" t="str">
        <f t="shared" si="605"/>
        <v>No</v>
      </c>
      <c r="S4845" s="1" t="str">
        <f t="shared" si="606"/>
        <v>ecommerce_shipping</v>
      </c>
      <c r="T4845" s="1" t="str">
        <f t="shared" si="607"/>
        <v>SHIPMENT_STATUS_RECORDED</v>
      </c>
    </row>
    <row r="4846" spans="1:20" x14ac:dyDescent="0.2">
      <c r="A4846">
        <v>4845</v>
      </c>
      <c r="B4846" t="s">
        <v>17</v>
      </c>
      <c r="C4846" t="s">
        <v>22</v>
      </c>
      <c r="D4846">
        <v>5</v>
      </c>
      <c r="E4846">
        <v>3</v>
      </c>
      <c r="F4846">
        <v>263</v>
      </c>
      <c r="G4846">
        <v>2</v>
      </c>
      <c r="H4846" t="s">
        <v>14</v>
      </c>
      <c r="I4846" t="s">
        <v>16</v>
      </c>
      <c r="J4846">
        <v>3</v>
      </c>
      <c r="K4846">
        <v>4474</v>
      </c>
      <c r="L4846">
        <v>1</v>
      </c>
      <c r="M4846" s="1" t="str">
        <f t="shared" si="600"/>
        <v>SHIP-004845</v>
      </c>
      <c r="N4846" t="str">
        <f t="shared" si="601"/>
        <v>GSITEM-004845</v>
      </c>
      <c r="O4846" t="str">
        <f t="shared" si="602"/>
        <v>GSORD-004845</v>
      </c>
      <c r="P4846" s="1" t="str">
        <f t="shared" si="603"/>
        <v>WH-A</v>
      </c>
      <c r="Q4846" s="1" t="str">
        <f t="shared" si="604"/>
        <v>Delayed</v>
      </c>
      <c r="R4846" s="1" t="str">
        <f t="shared" si="605"/>
        <v>No</v>
      </c>
      <c r="S4846" s="1" t="str">
        <f t="shared" si="606"/>
        <v>ecommerce_shipping</v>
      </c>
      <c r="T4846" s="1" t="str">
        <f t="shared" si="607"/>
        <v>SHIPMENT_STATUS_RECORDED</v>
      </c>
    </row>
    <row r="4847" spans="1:20" x14ac:dyDescent="0.2">
      <c r="A4847">
        <v>4846</v>
      </c>
      <c r="B4847" t="s">
        <v>18</v>
      </c>
      <c r="C4847" t="s">
        <v>22</v>
      </c>
      <c r="D4847">
        <v>3</v>
      </c>
      <c r="E4847">
        <v>3</v>
      </c>
      <c r="F4847">
        <v>238</v>
      </c>
      <c r="G4847">
        <v>2</v>
      </c>
      <c r="H4847" t="s">
        <v>19</v>
      </c>
      <c r="I4847" t="s">
        <v>16</v>
      </c>
      <c r="J4847">
        <v>2</v>
      </c>
      <c r="K4847">
        <v>5512</v>
      </c>
      <c r="L4847">
        <v>0</v>
      </c>
      <c r="M4847" s="1" t="str">
        <f t="shared" si="600"/>
        <v>SHIP-004846</v>
      </c>
      <c r="N4847" t="str">
        <f t="shared" si="601"/>
        <v>GSITEM-004846</v>
      </c>
      <c r="O4847" t="str">
        <f t="shared" si="602"/>
        <v>GSORD-004846</v>
      </c>
      <c r="P4847" s="1" t="str">
        <f t="shared" si="603"/>
        <v>WH-B</v>
      </c>
      <c r="Q4847" s="1" t="str">
        <f t="shared" si="604"/>
        <v>On Time</v>
      </c>
      <c r="R4847" s="1" t="str">
        <f t="shared" si="605"/>
        <v>Yes</v>
      </c>
      <c r="S4847" s="1" t="str">
        <f t="shared" si="606"/>
        <v>ecommerce_shipping</v>
      </c>
      <c r="T4847" s="1" t="str">
        <f t="shared" si="607"/>
        <v>SHIPMENT_STATUS_RECORDED</v>
      </c>
    </row>
    <row r="4848" spans="1:20" x14ac:dyDescent="0.2">
      <c r="A4848">
        <v>4847</v>
      </c>
      <c r="B4848" t="s">
        <v>20</v>
      </c>
      <c r="C4848" t="s">
        <v>22</v>
      </c>
      <c r="D4848">
        <v>5</v>
      </c>
      <c r="E4848">
        <v>4</v>
      </c>
      <c r="F4848">
        <v>267</v>
      </c>
      <c r="G4848">
        <v>2</v>
      </c>
      <c r="H4848" t="s">
        <v>14</v>
      </c>
      <c r="I4848" t="s">
        <v>16</v>
      </c>
      <c r="J4848">
        <v>7</v>
      </c>
      <c r="K4848">
        <v>5292</v>
      </c>
      <c r="L4848">
        <v>0</v>
      </c>
      <c r="M4848" s="1" t="str">
        <f t="shared" si="600"/>
        <v>SHIP-004847</v>
      </c>
      <c r="N4848" t="str">
        <f t="shared" si="601"/>
        <v>GSITEM-004847</v>
      </c>
      <c r="O4848" t="str">
        <f t="shared" si="602"/>
        <v>GSORD-004847</v>
      </c>
      <c r="P4848" s="1" t="str">
        <f t="shared" si="603"/>
        <v>WH-C</v>
      </c>
      <c r="Q4848" s="1" t="str">
        <f t="shared" si="604"/>
        <v>On Time</v>
      </c>
      <c r="R4848" s="1" t="str">
        <f t="shared" si="605"/>
        <v>Yes</v>
      </c>
      <c r="S4848" s="1" t="str">
        <f t="shared" si="606"/>
        <v>ecommerce_shipping</v>
      </c>
      <c r="T4848" s="1" t="str">
        <f t="shared" si="607"/>
        <v>SHIPMENT_STATUS_RECORDED</v>
      </c>
    </row>
    <row r="4849" spans="1:20" x14ac:dyDescent="0.2">
      <c r="A4849">
        <v>4848</v>
      </c>
      <c r="B4849" t="s">
        <v>15</v>
      </c>
      <c r="C4849" t="s">
        <v>22</v>
      </c>
      <c r="D4849">
        <v>3</v>
      </c>
      <c r="E4849">
        <v>3</v>
      </c>
      <c r="F4849">
        <v>101</v>
      </c>
      <c r="G4849">
        <v>2</v>
      </c>
      <c r="H4849" t="s">
        <v>19</v>
      </c>
      <c r="I4849" t="s">
        <v>16</v>
      </c>
      <c r="J4849">
        <v>9</v>
      </c>
      <c r="K4849">
        <v>4860</v>
      </c>
      <c r="L4849">
        <v>0</v>
      </c>
      <c r="M4849" s="1" t="str">
        <f t="shared" si="600"/>
        <v>SHIP-004848</v>
      </c>
      <c r="N4849" t="str">
        <f t="shared" si="601"/>
        <v>GSITEM-004848</v>
      </c>
      <c r="O4849" t="str">
        <f t="shared" si="602"/>
        <v>GSORD-004848</v>
      </c>
      <c r="P4849" s="1" t="str">
        <f t="shared" si="603"/>
        <v>WH-F</v>
      </c>
      <c r="Q4849" s="1" t="str">
        <f t="shared" si="604"/>
        <v>On Time</v>
      </c>
      <c r="R4849" s="1" t="str">
        <f t="shared" si="605"/>
        <v>Yes</v>
      </c>
      <c r="S4849" s="1" t="str">
        <f t="shared" si="606"/>
        <v>ecommerce_shipping</v>
      </c>
      <c r="T4849" s="1" t="str">
        <f t="shared" si="607"/>
        <v>SHIPMENT_STATUS_RECORDED</v>
      </c>
    </row>
    <row r="4850" spans="1:20" x14ac:dyDescent="0.2">
      <c r="A4850">
        <v>4849</v>
      </c>
      <c r="B4850" t="s">
        <v>12</v>
      </c>
      <c r="C4850" t="s">
        <v>22</v>
      </c>
      <c r="D4850">
        <v>3</v>
      </c>
      <c r="E4850">
        <v>1</v>
      </c>
      <c r="F4850">
        <v>175</v>
      </c>
      <c r="G4850">
        <v>3</v>
      </c>
      <c r="H4850" t="s">
        <v>19</v>
      </c>
      <c r="I4850" t="s">
        <v>16</v>
      </c>
      <c r="J4850">
        <v>1</v>
      </c>
      <c r="K4850">
        <v>4872</v>
      </c>
      <c r="L4850">
        <v>0</v>
      </c>
      <c r="M4850" s="1" t="str">
        <f t="shared" si="600"/>
        <v>SHIP-004849</v>
      </c>
      <c r="N4850" t="str">
        <f t="shared" si="601"/>
        <v>GSITEM-004849</v>
      </c>
      <c r="O4850" t="str">
        <f t="shared" si="602"/>
        <v>GSORD-004849</v>
      </c>
      <c r="P4850" s="1" t="str">
        <f t="shared" si="603"/>
        <v>WH-D</v>
      </c>
      <c r="Q4850" s="1" t="str">
        <f t="shared" si="604"/>
        <v>On Time</v>
      </c>
      <c r="R4850" s="1" t="str">
        <f t="shared" si="605"/>
        <v>Yes</v>
      </c>
      <c r="S4850" s="1" t="str">
        <f t="shared" si="606"/>
        <v>ecommerce_shipping</v>
      </c>
      <c r="T4850" s="1" t="str">
        <f t="shared" si="607"/>
        <v>SHIPMENT_STATUS_RECORDED</v>
      </c>
    </row>
    <row r="4851" spans="1:20" x14ac:dyDescent="0.2">
      <c r="A4851">
        <v>4850</v>
      </c>
      <c r="B4851" t="s">
        <v>15</v>
      </c>
      <c r="C4851" t="s">
        <v>22</v>
      </c>
      <c r="D4851">
        <v>4</v>
      </c>
      <c r="E4851">
        <v>5</v>
      </c>
      <c r="F4851">
        <v>261</v>
      </c>
      <c r="G4851">
        <v>2</v>
      </c>
      <c r="H4851" t="s">
        <v>14</v>
      </c>
      <c r="I4851" t="s">
        <v>16</v>
      </c>
      <c r="J4851">
        <v>3</v>
      </c>
      <c r="K4851">
        <v>4119</v>
      </c>
      <c r="L4851">
        <v>0</v>
      </c>
      <c r="M4851" s="1" t="str">
        <f t="shared" si="600"/>
        <v>SHIP-004850</v>
      </c>
      <c r="N4851" t="str">
        <f t="shared" si="601"/>
        <v>GSITEM-004850</v>
      </c>
      <c r="O4851" t="str">
        <f t="shared" si="602"/>
        <v>GSORD-004850</v>
      </c>
      <c r="P4851" s="1" t="str">
        <f t="shared" si="603"/>
        <v>WH-F</v>
      </c>
      <c r="Q4851" s="1" t="str">
        <f t="shared" si="604"/>
        <v>On Time</v>
      </c>
      <c r="R4851" s="1" t="str">
        <f t="shared" si="605"/>
        <v>Yes</v>
      </c>
      <c r="S4851" s="1" t="str">
        <f t="shared" si="606"/>
        <v>ecommerce_shipping</v>
      </c>
      <c r="T4851" s="1" t="str">
        <f t="shared" si="607"/>
        <v>SHIPMENT_STATUS_RECORDED</v>
      </c>
    </row>
    <row r="4852" spans="1:20" x14ac:dyDescent="0.2">
      <c r="A4852">
        <v>4851</v>
      </c>
      <c r="B4852" t="s">
        <v>17</v>
      </c>
      <c r="C4852" t="s">
        <v>22</v>
      </c>
      <c r="D4852">
        <v>5</v>
      </c>
      <c r="E4852">
        <v>3</v>
      </c>
      <c r="F4852">
        <v>150</v>
      </c>
      <c r="G4852">
        <v>3</v>
      </c>
      <c r="H4852" t="s">
        <v>14</v>
      </c>
      <c r="I4852" t="s">
        <v>16</v>
      </c>
      <c r="J4852">
        <v>10</v>
      </c>
      <c r="K4852">
        <v>4799</v>
      </c>
      <c r="L4852">
        <v>1</v>
      </c>
      <c r="M4852" s="1" t="str">
        <f t="shared" si="600"/>
        <v>SHIP-004851</v>
      </c>
      <c r="N4852" t="str">
        <f t="shared" si="601"/>
        <v>GSITEM-004851</v>
      </c>
      <c r="O4852" t="str">
        <f t="shared" si="602"/>
        <v>GSORD-004851</v>
      </c>
      <c r="P4852" s="1" t="str">
        <f t="shared" si="603"/>
        <v>WH-A</v>
      </c>
      <c r="Q4852" s="1" t="str">
        <f t="shared" si="604"/>
        <v>Delayed</v>
      </c>
      <c r="R4852" s="1" t="str">
        <f t="shared" si="605"/>
        <v>No</v>
      </c>
      <c r="S4852" s="1" t="str">
        <f t="shared" si="606"/>
        <v>ecommerce_shipping</v>
      </c>
      <c r="T4852" s="1" t="str">
        <f t="shared" si="607"/>
        <v>SHIPMENT_STATUS_RECORDED</v>
      </c>
    </row>
    <row r="4853" spans="1:20" x14ac:dyDescent="0.2">
      <c r="A4853">
        <v>4852</v>
      </c>
      <c r="B4853" t="s">
        <v>18</v>
      </c>
      <c r="C4853" t="s">
        <v>22</v>
      </c>
      <c r="D4853">
        <v>3</v>
      </c>
      <c r="E4853">
        <v>5</v>
      </c>
      <c r="F4853">
        <v>206</v>
      </c>
      <c r="G4853">
        <v>4</v>
      </c>
      <c r="H4853" t="s">
        <v>19</v>
      </c>
      <c r="I4853" t="s">
        <v>15</v>
      </c>
      <c r="J4853">
        <v>2</v>
      </c>
      <c r="K4853">
        <v>5829</v>
      </c>
      <c r="L4853">
        <v>1</v>
      </c>
      <c r="M4853" s="1" t="str">
        <f t="shared" si="600"/>
        <v>SHIP-004852</v>
      </c>
      <c r="N4853" t="str">
        <f t="shared" si="601"/>
        <v>GSITEM-004852</v>
      </c>
      <c r="O4853" t="str">
        <f t="shared" si="602"/>
        <v>GSORD-004852</v>
      </c>
      <c r="P4853" s="1" t="str">
        <f t="shared" si="603"/>
        <v>WH-B</v>
      </c>
      <c r="Q4853" s="1" t="str">
        <f t="shared" si="604"/>
        <v>Delayed</v>
      </c>
      <c r="R4853" s="1" t="str">
        <f t="shared" si="605"/>
        <v>No</v>
      </c>
      <c r="S4853" s="1" t="str">
        <f t="shared" si="606"/>
        <v>ecommerce_shipping</v>
      </c>
      <c r="T4853" s="1" t="str">
        <f t="shared" si="607"/>
        <v>SHIPMENT_STATUS_RECORDED</v>
      </c>
    </row>
    <row r="4854" spans="1:20" x14ac:dyDescent="0.2">
      <c r="A4854">
        <v>4853</v>
      </c>
      <c r="B4854" t="s">
        <v>20</v>
      </c>
      <c r="C4854" t="s">
        <v>22</v>
      </c>
      <c r="D4854">
        <v>4</v>
      </c>
      <c r="E4854">
        <v>4</v>
      </c>
      <c r="F4854">
        <v>254</v>
      </c>
      <c r="G4854">
        <v>4</v>
      </c>
      <c r="H4854" t="s">
        <v>14</v>
      </c>
      <c r="I4854" t="s">
        <v>15</v>
      </c>
      <c r="J4854">
        <v>10</v>
      </c>
      <c r="K4854">
        <v>4827</v>
      </c>
      <c r="L4854">
        <v>0</v>
      </c>
      <c r="M4854" s="1" t="str">
        <f t="shared" si="600"/>
        <v>SHIP-004853</v>
      </c>
      <c r="N4854" t="str">
        <f t="shared" si="601"/>
        <v>GSITEM-004853</v>
      </c>
      <c r="O4854" t="str">
        <f t="shared" si="602"/>
        <v>GSORD-004853</v>
      </c>
      <c r="P4854" s="1" t="str">
        <f t="shared" si="603"/>
        <v>WH-C</v>
      </c>
      <c r="Q4854" s="1" t="str">
        <f t="shared" si="604"/>
        <v>On Time</v>
      </c>
      <c r="R4854" s="1" t="str">
        <f t="shared" si="605"/>
        <v>Yes</v>
      </c>
      <c r="S4854" s="1" t="str">
        <f t="shared" si="606"/>
        <v>ecommerce_shipping</v>
      </c>
      <c r="T4854" s="1" t="str">
        <f t="shared" si="607"/>
        <v>SHIPMENT_STATUS_RECORDED</v>
      </c>
    </row>
    <row r="4855" spans="1:20" x14ac:dyDescent="0.2">
      <c r="A4855">
        <v>4854</v>
      </c>
      <c r="B4855" t="s">
        <v>15</v>
      </c>
      <c r="C4855" t="s">
        <v>22</v>
      </c>
      <c r="D4855">
        <v>4</v>
      </c>
      <c r="E4855">
        <v>2</v>
      </c>
      <c r="F4855">
        <v>159</v>
      </c>
      <c r="G4855">
        <v>3</v>
      </c>
      <c r="H4855" t="s">
        <v>14</v>
      </c>
      <c r="I4855" t="s">
        <v>16</v>
      </c>
      <c r="J4855">
        <v>5</v>
      </c>
      <c r="K4855">
        <v>4985</v>
      </c>
      <c r="L4855">
        <v>1</v>
      </c>
      <c r="M4855" s="1" t="str">
        <f t="shared" si="600"/>
        <v>SHIP-004854</v>
      </c>
      <c r="N4855" t="str">
        <f t="shared" si="601"/>
        <v>GSITEM-004854</v>
      </c>
      <c r="O4855" t="str">
        <f t="shared" si="602"/>
        <v>GSORD-004854</v>
      </c>
      <c r="P4855" s="1" t="str">
        <f t="shared" si="603"/>
        <v>WH-F</v>
      </c>
      <c r="Q4855" s="1" t="str">
        <f t="shared" si="604"/>
        <v>Delayed</v>
      </c>
      <c r="R4855" s="1" t="str">
        <f t="shared" si="605"/>
        <v>No</v>
      </c>
      <c r="S4855" s="1" t="str">
        <f t="shared" si="606"/>
        <v>ecommerce_shipping</v>
      </c>
      <c r="T4855" s="1" t="str">
        <f t="shared" si="607"/>
        <v>SHIPMENT_STATUS_RECORDED</v>
      </c>
    </row>
    <row r="4856" spans="1:20" x14ac:dyDescent="0.2">
      <c r="A4856">
        <v>4855</v>
      </c>
      <c r="B4856" t="s">
        <v>12</v>
      </c>
      <c r="C4856" t="s">
        <v>22</v>
      </c>
      <c r="D4856">
        <v>2</v>
      </c>
      <c r="E4856">
        <v>5</v>
      </c>
      <c r="F4856">
        <v>284</v>
      </c>
      <c r="G4856">
        <v>3</v>
      </c>
      <c r="H4856" t="s">
        <v>19</v>
      </c>
      <c r="I4856" t="s">
        <v>16</v>
      </c>
      <c r="J4856">
        <v>6</v>
      </c>
      <c r="K4856">
        <v>4575</v>
      </c>
      <c r="L4856">
        <v>0</v>
      </c>
      <c r="M4856" s="1" t="str">
        <f t="shared" si="600"/>
        <v>SHIP-004855</v>
      </c>
      <c r="N4856" t="str">
        <f t="shared" si="601"/>
        <v>GSITEM-004855</v>
      </c>
      <c r="O4856" t="str">
        <f t="shared" si="602"/>
        <v>GSORD-004855</v>
      </c>
      <c r="P4856" s="1" t="str">
        <f t="shared" si="603"/>
        <v>WH-D</v>
      </c>
      <c r="Q4856" s="1" t="str">
        <f t="shared" si="604"/>
        <v>On Time</v>
      </c>
      <c r="R4856" s="1" t="str">
        <f t="shared" si="605"/>
        <v>Yes</v>
      </c>
      <c r="S4856" s="1" t="str">
        <f t="shared" si="606"/>
        <v>ecommerce_shipping</v>
      </c>
      <c r="T4856" s="1" t="str">
        <f t="shared" si="607"/>
        <v>SHIPMENT_STATUS_RECORDED</v>
      </c>
    </row>
    <row r="4857" spans="1:20" x14ac:dyDescent="0.2">
      <c r="A4857">
        <v>4856</v>
      </c>
      <c r="B4857" t="s">
        <v>15</v>
      </c>
      <c r="C4857" t="s">
        <v>22</v>
      </c>
      <c r="D4857">
        <v>3</v>
      </c>
      <c r="E4857">
        <v>1</v>
      </c>
      <c r="F4857">
        <v>170</v>
      </c>
      <c r="G4857">
        <v>2</v>
      </c>
      <c r="H4857" t="s">
        <v>14</v>
      </c>
      <c r="I4857" t="s">
        <v>16</v>
      </c>
      <c r="J4857">
        <v>9</v>
      </c>
      <c r="K4857">
        <v>4112</v>
      </c>
      <c r="L4857">
        <v>0</v>
      </c>
      <c r="M4857" s="1" t="str">
        <f t="shared" si="600"/>
        <v>SHIP-004856</v>
      </c>
      <c r="N4857" t="str">
        <f t="shared" si="601"/>
        <v>GSITEM-004856</v>
      </c>
      <c r="O4857" t="str">
        <f t="shared" si="602"/>
        <v>GSORD-004856</v>
      </c>
      <c r="P4857" s="1" t="str">
        <f t="shared" si="603"/>
        <v>WH-F</v>
      </c>
      <c r="Q4857" s="1" t="str">
        <f t="shared" si="604"/>
        <v>On Time</v>
      </c>
      <c r="R4857" s="1" t="str">
        <f t="shared" si="605"/>
        <v>Yes</v>
      </c>
      <c r="S4857" s="1" t="str">
        <f t="shared" si="606"/>
        <v>ecommerce_shipping</v>
      </c>
      <c r="T4857" s="1" t="str">
        <f t="shared" si="607"/>
        <v>SHIPMENT_STATUS_RECORDED</v>
      </c>
    </row>
    <row r="4858" spans="1:20" x14ac:dyDescent="0.2">
      <c r="A4858">
        <v>4857</v>
      </c>
      <c r="B4858" t="s">
        <v>17</v>
      </c>
      <c r="C4858" t="s">
        <v>22</v>
      </c>
      <c r="D4858">
        <v>4</v>
      </c>
      <c r="E4858">
        <v>5</v>
      </c>
      <c r="F4858">
        <v>245</v>
      </c>
      <c r="G4858">
        <v>3</v>
      </c>
      <c r="H4858" t="s">
        <v>14</v>
      </c>
      <c r="I4858" t="s">
        <v>15</v>
      </c>
      <c r="J4858">
        <v>7</v>
      </c>
      <c r="K4858">
        <v>4297</v>
      </c>
      <c r="L4858">
        <v>0</v>
      </c>
      <c r="M4858" s="1" t="str">
        <f t="shared" si="600"/>
        <v>SHIP-004857</v>
      </c>
      <c r="N4858" t="str">
        <f t="shared" si="601"/>
        <v>GSITEM-004857</v>
      </c>
      <c r="O4858" t="str">
        <f t="shared" si="602"/>
        <v>GSORD-004857</v>
      </c>
      <c r="P4858" s="1" t="str">
        <f t="shared" si="603"/>
        <v>WH-A</v>
      </c>
      <c r="Q4858" s="1" t="str">
        <f t="shared" si="604"/>
        <v>On Time</v>
      </c>
      <c r="R4858" s="1" t="str">
        <f t="shared" si="605"/>
        <v>Yes</v>
      </c>
      <c r="S4858" s="1" t="str">
        <f t="shared" si="606"/>
        <v>ecommerce_shipping</v>
      </c>
      <c r="T4858" s="1" t="str">
        <f t="shared" si="607"/>
        <v>SHIPMENT_STATUS_RECORDED</v>
      </c>
    </row>
    <row r="4859" spans="1:20" x14ac:dyDescent="0.2">
      <c r="A4859">
        <v>4858</v>
      </c>
      <c r="B4859" t="s">
        <v>18</v>
      </c>
      <c r="C4859" t="s">
        <v>22</v>
      </c>
      <c r="D4859">
        <v>4</v>
      </c>
      <c r="E4859">
        <v>5</v>
      </c>
      <c r="F4859">
        <v>152</v>
      </c>
      <c r="G4859">
        <v>3</v>
      </c>
      <c r="H4859" t="s">
        <v>19</v>
      </c>
      <c r="I4859" t="s">
        <v>16</v>
      </c>
      <c r="J4859">
        <v>5</v>
      </c>
      <c r="K4859">
        <v>5191</v>
      </c>
      <c r="L4859">
        <v>0</v>
      </c>
      <c r="M4859" s="1" t="str">
        <f t="shared" si="600"/>
        <v>SHIP-004858</v>
      </c>
      <c r="N4859" t="str">
        <f t="shared" si="601"/>
        <v>GSITEM-004858</v>
      </c>
      <c r="O4859" t="str">
        <f t="shared" si="602"/>
        <v>GSORD-004858</v>
      </c>
      <c r="P4859" s="1" t="str">
        <f t="shared" si="603"/>
        <v>WH-B</v>
      </c>
      <c r="Q4859" s="1" t="str">
        <f t="shared" si="604"/>
        <v>On Time</v>
      </c>
      <c r="R4859" s="1" t="str">
        <f t="shared" si="605"/>
        <v>Yes</v>
      </c>
      <c r="S4859" s="1" t="str">
        <f t="shared" si="606"/>
        <v>ecommerce_shipping</v>
      </c>
      <c r="T4859" s="1" t="str">
        <f t="shared" si="607"/>
        <v>SHIPMENT_STATUS_RECORDED</v>
      </c>
    </row>
    <row r="4860" spans="1:20" x14ac:dyDescent="0.2">
      <c r="A4860">
        <v>4859</v>
      </c>
      <c r="B4860" t="s">
        <v>20</v>
      </c>
      <c r="C4860" t="s">
        <v>22</v>
      </c>
      <c r="D4860">
        <v>5</v>
      </c>
      <c r="E4860">
        <v>4</v>
      </c>
      <c r="F4860">
        <v>193</v>
      </c>
      <c r="G4860">
        <v>4</v>
      </c>
      <c r="H4860" t="s">
        <v>21</v>
      </c>
      <c r="I4860" t="s">
        <v>15</v>
      </c>
      <c r="J4860">
        <v>4</v>
      </c>
      <c r="K4860">
        <v>5757</v>
      </c>
      <c r="L4860">
        <v>1</v>
      </c>
      <c r="M4860" s="1" t="str">
        <f t="shared" si="600"/>
        <v>SHIP-004859</v>
      </c>
      <c r="N4860" t="str">
        <f t="shared" si="601"/>
        <v>GSITEM-004859</v>
      </c>
      <c r="O4860" t="str">
        <f t="shared" si="602"/>
        <v>GSORD-004859</v>
      </c>
      <c r="P4860" s="1" t="str">
        <f t="shared" si="603"/>
        <v>WH-C</v>
      </c>
      <c r="Q4860" s="1" t="str">
        <f t="shared" si="604"/>
        <v>Delayed</v>
      </c>
      <c r="R4860" s="1" t="str">
        <f t="shared" si="605"/>
        <v>No</v>
      </c>
      <c r="S4860" s="1" t="str">
        <f t="shared" si="606"/>
        <v>ecommerce_shipping</v>
      </c>
      <c r="T4860" s="1" t="str">
        <f t="shared" si="607"/>
        <v>SHIPMENT_STATUS_RECORDED</v>
      </c>
    </row>
    <row r="4861" spans="1:20" x14ac:dyDescent="0.2">
      <c r="A4861">
        <v>4860</v>
      </c>
      <c r="B4861" t="s">
        <v>15</v>
      </c>
      <c r="C4861" t="s">
        <v>22</v>
      </c>
      <c r="D4861">
        <v>5</v>
      </c>
      <c r="E4861">
        <v>3</v>
      </c>
      <c r="F4861">
        <v>231</v>
      </c>
      <c r="G4861">
        <v>2</v>
      </c>
      <c r="H4861" t="s">
        <v>14</v>
      </c>
      <c r="I4861" t="s">
        <v>16</v>
      </c>
      <c r="J4861">
        <v>8</v>
      </c>
      <c r="K4861">
        <v>5743</v>
      </c>
      <c r="L4861">
        <v>1</v>
      </c>
      <c r="M4861" s="1" t="str">
        <f t="shared" si="600"/>
        <v>SHIP-004860</v>
      </c>
      <c r="N4861" t="str">
        <f t="shared" si="601"/>
        <v>GSITEM-004860</v>
      </c>
      <c r="O4861" t="str">
        <f t="shared" si="602"/>
        <v>GSORD-004860</v>
      </c>
      <c r="P4861" s="1" t="str">
        <f t="shared" si="603"/>
        <v>WH-F</v>
      </c>
      <c r="Q4861" s="1" t="str">
        <f t="shared" si="604"/>
        <v>Delayed</v>
      </c>
      <c r="R4861" s="1" t="str">
        <f t="shared" si="605"/>
        <v>No</v>
      </c>
      <c r="S4861" s="1" t="str">
        <f t="shared" si="606"/>
        <v>ecommerce_shipping</v>
      </c>
      <c r="T4861" s="1" t="str">
        <f t="shared" si="607"/>
        <v>SHIPMENT_STATUS_RECORDED</v>
      </c>
    </row>
    <row r="4862" spans="1:20" x14ac:dyDescent="0.2">
      <c r="A4862">
        <v>4861</v>
      </c>
      <c r="B4862" t="s">
        <v>12</v>
      </c>
      <c r="C4862" t="s">
        <v>22</v>
      </c>
      <c r="D4862">
        <v>4</v>
      </c>
      <c r="E4862">
        <v>1</v>
      </c>
      <c r="F4862">
        <v>212</v>
      </c>
      <c r="G4862">
        <v>3</v>
      </c>
      <c r="H4862" t="s">
        <v>14</v>
      </c>
      <c r="I4862" t="s">
        <v>16</v>
      </c>
      <c r="J4862">
        <v>3</v>
      </c>
      <c r="K4862">
        <v>4896</v>
      </c>
      <c r="L4862">
        <v>0</v>
      </c>
      <c r="M4862" s="1" t="str">
        <f t="shared" si="600"/>
        <v>SHIP-004861</v>
      </c>
      <c r="N4862" t="str">
        <f t="shared" si="601"/>
        <v>GSITEM-004861</v>
      </c>
      <c r="O4862" t="str">
        <f t="shared" si="602"/>
        <v>GSORD-004861</v>
      </c>
      <c r="P4862" s="1" t="str">
        <f t="shared" si="603"/>
        <v>WH-D</v>
      </c>
      <c r="Q4862" s="1" t="str">
        <f t="shared" si="604"/>
        <v>On Time</v>
      </c>
      <c r="R4862" s="1" t="str">
        <f t="shared" si="605"/>
        <v>Yes</v>
      </c>
      <c r="S4862" s="1" t="str">
        <f t="shared" si="606"/>
        <v>ecommerce_shipping</v>
      </c>
      <c r="T4862" s="1" t="str">
        <f t="shared" si="607"/>
        <v>SHIPMENT_STATUS_RECORDED</v>
      </c>
    </row>
    <row r="4863" spans="1:20" x14ac:dyDescent="0.2">
      <c r="A4863">
        <v>4862</v>
      </c>
      <c r="B4863" t="s">
        <v>15</v>
      </c>
      <c r="C4863" t="s">
        <v>22</v>
      </c>
      <c r="D4863">
        <v>3</v>
      </c>
      <c r="E4863">
        <v>4</v>
      </c>
      <c r="F4863">
        <v>185</v>
      </c>
      <c r="G4863">
        <v>2</v>
      </c>
      <c r="H4863" t="s">
        <v>19</v>
      </c>
      <c r="I4863" t="s">
        <v>16</v>
      </c>
      <c r="J4863">
        <v>8</v>
      </c>
      <c r="K4863">
        <v>5449</v>
      </c>
      <c r="L4863">
        <v>1</v>
      </c>
      <c r="M4863" s="1" t="str">
        <f t="shared" si="600"/>
        <v>SHIP-004862</v>
      </c>
      <c r="N4863" t="str">
        <f t="shared" si="601"/>
        <v>GSITEM-004862</v>
      </c>
      <c r="O4863" t="str">
        <f t="shared" si="602"/>
        <v>GSORD-004862</v>
      </c>
      <c r="P4863" s="1" t="str">
        <f t="shared" si="603"/>
        <v>WH-F</v>
      </c>
      <c r="Q4863" s="1" t="str">
        <f t="shared" si="604"/>
        <v>Delayed</v>
      </c>
      <c r="R4863" s="1" t="str">
        <f t="shared" si="605"/>
        <v>No</v>
      </c>
      <c r="S4863" s="1" t="str">
        <f t="shared" si="606"/>
        <v>ecommerce_shipping</v>
      </c>
      <c r="T4863" s="1" t="str">
        <f t="shared" si="607"/>
        <v>SHIPMENT_STATUS_RECORDED</v>
      </c>
    </row>
    <row r="4864" spans="1:20" x14ac:dyDescent="0.2">
      <c r="A4864">
        <v>4863</v>
      </c>
      <c r="B4864" t="s">
        <v>17</v>
      </c>
      <c r="C4864" t="s">
        <v>22</v>
      </c>
      <c r="D4864">
        <v>4</v>
      </c>
      <c r="E4864">
        <v>3</v>
      </c>
      <c r="F4864">
        <v>223</v>
      </c>
      <c r="G4864">
        <v>3</v>
      </c>
      <c r="H4864" t="s">
        <v>14</v>
      </c>
      <c r="I4864" t="s">
        <v>15</v>
      </c>
      <c r="J4864">
        <v>10</v>
      </c>
      <c r="K4864">
        <v>5560</v>
      </c>
      <c r="L4864">
        <v>1</v>
      </c>
      <c r="M4864" s="1" t="str">
        <f t="shared" si="600"/>
        <v>SHIP-004863</v>
      </c>
      <c r="N4864" t="str">
        <f t="shared" si="601"/>
        <v>GSITEM-004863</v>
      </c>
      <c r="O4864" t="str">
        <f t="shared" si="602"/>
        <v>GSORD-004863</v>
      </c>
      <c r="P4864" s="1" t="str">
        <f t="shared" si="603"/>
        <v>WH-A</v>
      </c>
      <c r="Q4864" s="1" t="str">
        <f t="shared" si="604"/>
        <v>Delayed</v>
      </c>
      <c r="R4864" s="1" t="str">
        <f t="shared" si="605"/>
        <v>No</v>
      </c>
      <c r="S4864" s="1" t="str">
        <f t="shared" si="606"/>
        <v>ecommerce_shipping</v>
      </c>
      <c r="T4864" s="1" t="str">
        <f t="shared" si="607"/>
        <v>SHIPMENT_STATUS_RECORDED</v>
      </c>
    </row>
    <row r="4865" spans="1:20" x14ac:dyDescent="0.2">
      <c r="A4865">
        <v>4864</v>
      </c>
      <c r="B4865" t="s">
        <v>18</v>
      </c>
      <c r="C4865" t="s">
        <v>22</v>
      </c>
      <c r="D4865">
        <v>4</v>
      </c>
      <c r="E4865">
        <v>1</v>
      </c>
      <c r="F4865">
        <v>241</v>
      </c>
      <c r="G4865">
        <v>4</v>
      </c>
      <c r="H4865" t="s">
        <v>19</v>
      </c>
      <c r="I4865" t="s">
        <v>16</v>
      </c>
      <c r="J4865">
        <v>9</v>
      </c>
      <c r="K4865">
        <v>5360</v>
      </c>
      <c r="L4865">
        <v>0</v>
      </c>
      <c r="M4865" s="1" t="str">
        <f t="shared" si="600"/>
        <v>SHIP-004864</v>
      </c>
      <c r="N4865" t="str">
        <f t="shared" si="601"/>
        <v>GSITEM-004864</v>
      </c>
      <c r="O4865" t="str">
        <f t="shared" si="602"/>
        <v>GSORD-004864</v>
      </c>
      <c r="P4865" s="1" t="str">
        <f t="shared" si="603"/>
        <v>WH-B</v>
      </c>
      <c r="Q4865" s="1" t="str">
        <f t="shared" si="604"/>
        <v>On Time</v>
      </c>
      <c r="R4865" s="1" t="str">
        <f t="shared" si="605"/>
        <v>Yes</v>
      </c>
      <c r="S4865" s="1" t="str">
        <f t="shared" si="606"/>
        <v>ecommerce_shipping</v>
      </c>
      <c r="T4865" s="1" t="str">
        <f t="shared" si="607"/>
        <v>SHIPMENT_STATUS_RECORDED</v>
      </c>
    </row>
    <row r="4866" spans="1:20" x14ac:dyDescent="0.2">
      <c r="A4866">
        <v>4865</v>
      </c>
      <c r="B4866" t="s">
        <v>20</v>
      </c>
      <c r="C4866" t="s">
        <v>22</v>
      </c>
      <c r="D4866">
        <v>5</v>
      </c>
      <c r="E4866">
        <v>4</v>
      </c>
      <c r="F4866">
        <v>215</v>
      </c>
      <c r="G4866">
        <v>3</v>
      </c>
      <c r="H4866" t="s">
        <v>14</v>
      </c>
      <c r="I4866" t="s">
        <v>15</v>
      </c>
      <c r="J4866">
        <v>5</v>
      </c>
      <c r="K4866">
        <v>5552</v>
      </c>
      <c r="L4866">
        <v>1</v>
      </c>
      <c r="M4866" s="1" t="str">
        <f t="shared" ref="M4866:M4929" si="608">"SHIP-"&amp;TEXT(A4866,"000000")</f>
        <v>SHIP-004865</v>
      </c>
      <c r="N4866" t="str">
        <f t="shared" ref="N4866:N4929" si="609">"GSITEM-"&amp;TEXT(A4866,"000000")</f>
        <v>GSITEM-004865</v>
      </c>
      <c r="O4866" t="str">
        <f t="shared" ref="O4866:O4929" si="610">"GSORD-"&amp;TEXT(A4866,"000000")</f>
        <v>GSORD-004865</v>
      </c>
      <c r="P4866" s="1" t="str">
        <f t="shared" ref="P4866:P4929" si="611">"WH-"&amp;B4866</f>
        <v>WH-C</v>
      </c>
      <c r="Q4866" s="1" t="str">
        <f t="shared" ref="Q4866:Q4929" si="612">IF(L4866=1,"Delayed","On Time")</f>
        <v>Delayed</v>
      </c>
      <c r="R4866" s="1" t="str">
        <f t="shared" ref="R4866:R4929" si="613">IF(L4866=0,"Yes","No")</f>
        <v>No</v>
      </c>
      <c r="S4866" s="1" t="str">
        <f t="shared" ref="S4866:S4929" si="614">"ecommerce_shipping"</f>
        <v>ecommerce_shipping</v>
      </c>
      <c r="T4866" s="1" t="str">
        <f t="shared" ref="T4866:T4929" si="615">"SHIPMENT_STATUS_RECORDED"</f>
        <v>SHIPMENT_STATUS_RECORDED</v>
      </c>
    </row>
    <row r="4867" spans="1:20" x14ac:dyDescent="0.2">
      <c r="A4867">
        <v>4866</v>
      </c>
      <c r="B4867" t="s">
        <v>15</v>
      </c>
      <c r="C4867" t="s">
        <v>22</v>
      </c>
      <c r="D4867">
        <v>4</v>
      </c>
      <c r="E4867">
        <v>5</v>
      </c>
      <c r="F4867">
        <v>261</v>
      </c>
      <c r="G4867">
        <v>2</v>
      </c>
      <c r="H4867" t="s">
        <v>19</v>
      </c>
      <c r="I4867" t="s">
        <v>16</v>
      </c>
      <c r="J4867">
        <v>6</v>
      </c>
      <c r="K4867">
        <v>5920</v>
      </c>
      <c r="L4867">
        <v>0</v>
      </c>
      <c r="M4867" s="1" t="str">
        <f t="shared" si="608"/>
        <v>SHIP-004866</v>
      </c>
      <c r="N4867" t="str">
        <f t="shared" si="609"/>
        <v>GSITEM-004866</v>
      </c>
      <c r="O4867" t="str">
        <f t="shared" si="610"/>
        <v>GSORD-004866</v>
      </c>
      <c r="P4867" s="1" t="str">
        <f t="shared" si="611"/>
        <v>WH-F</v>
      </c>
      <c r="Q4867" s="1" t="str">
        <f t="shared" si="612"/>
        <v>On Time</v>
      </c>
      <c r="R4867" s="1" t="str">
        <f t="shared" si="613"/>
        <v>Yes</v>
      </c>
      <c r="S4867" s="1" t="str">
        <f t="shared" si="614"/>
        <v>ecommerce_shipping</v>
      </c>
      <c r="T4867" s="1" t="str">
        <f t="shared" si="615"/>
        <v>SHIPMENT_STATUS_RECORDED</v>
      </c>
    </row>
    <row r="4868" spans="1:20" x14ac:dyDescent="0.2">
      <c r="A4868">
        <v>4867</v>
      </c>
      <c r="B4868" t="s">
        <v>12</v>
      </c>
      <c r="C4868" t="s">
        <v>22</v>
      </c>
      <c r="D4868">
        <v>4</v>
      </c>
      <c r="E4868">
        <v>3</v>
      </c>
      <c r="F4868">
        <v>158</v>
      </c>
      <c r="G4868">
        <v>5</v>
      </c>
      <c r="H4868" t="s">
        <v>19</v>
      </c>
      <c r="I4868" t="s">
        <v>15</v>
      </c>
      <c r="J4868">
        <v>7</v>
      </c>
      <c r="K4868">
        <v>4344</v>
      </c>
      <c r="L4868">
        <v>1</v>
      </c>
      <c r="M4868" s="1" t="str">
        <f t="shared" si="608"/>
        <v>SHIP-004867</v>
      </c>
      <c r="N4868" t="str">
        <f t="shared" si="609"/>
        <v>GSITEM-004867</v>
      </c>
      <c r="O4868" t="str">
        <f t="shared" si="610"/>
        <v>GSORD-004867</v>
      </c>
      <c r="P4868" s="1" t="str">
        <f t="shared" si="611"/>
        <v>WH-D</v>
      </c>
      <c r="Q4868" s="1" t="str">
        <f t="shared" si="612"/>
        <v>Delayed</v>
      </c>
      <c r="R4868" s="1" t="str">
        <f t="shared" si="613"/>
        <v>No</v>
      </c>
      <c r="S4868" s="1" t="str">
        <f t="shared" si="614"/>
        <v>ecommerce_shipping</v>
      </c>
      <c r="T4868" s="1" t="str">
        <f t="shared" si="615"/>
        <v>SHIPMENT_STATUS_RECORDED</v>
      </c>
    </row>
    <row r="4869" spans="1:20" x14ac:dyDescent="0.2">
      <c r="A4869">
        <v>4868</v>
      </c>
      <c r="B4869" t="s">
        <v>15</v>
      </c>
      <c r="C4869" t="s">
        <v>22</v>
      </c>
      <c r="D4869">
        <v>3</v>
      </c>
      <c r="E4869">
        <v>3</v>
      </c>
      <c r="F4869">
        <v>166</v>
      </c>
      <c r="G4869">
        <v>2</v>
      </c>
      <c r="H4869" t="s">
        <v>19</v>
      </c>
      <c r="I4869" t="s">
        <v>15</v>
      </c>
      <c r="J4869">
        <v>8</v>
      </c>
      <c r="K4869">
        <v>5871</v>
      </c>
      <c r="L4869">
        <v>0</v>
      </c>
      <c r="M4869" s="1" t="str">
        <f t="shared" si="608"/>
        <v>SHIP-004868</v>
      </c>
      <c r="N4869" t="str">
        <f t="shared" si="609"/>
        <v>GSITEM-004868</v>
      </c>
      <c r="O4869" t="str">
        <f t="shared" si="610"/>
        <v>GSORD-004868</v>
      </c>
      <c r="P4869" s="1" t="str">
        <f t="shared" si="611"/>
        <v>WH-F</v>
      </c>
      <c r="Q4869" s="1" t="str">
        <f t="shared" si="612"/>
        <v>On Time</v>
      </c>
      <c r="R4869" s="1" t="str">
        <f t="shared" si="613"/>
        <v>Yes</v>
      </c>
      <c r="S4869" s="1" t="str">
        <f t="shared" si="614"/>
        <v>ecommerce_shipping</v>
      </c>
      <c r="T4869" s="1" t="str">
        <f t="shared" si="615"/>
        <v>SHIPMENT_STATUS_RECORDED</v>
      </c>
    </row>
    <row r="4870" spans="1:20" x14ac:dyDescent="0.2">
      <c r="A4870">
        <v>4869</v>
      </c>
      <c r="B4870" t="s">
        <v>17</v>
      </c>
      <c r="C4870" t="s">
        <v>22</v>
      </c>
      <c r="D4870">
        <v>4</v>
      </c>
      <c r="E4870">
        <v>3</v>
      </c>
      <c r="F4870">
        <v>280</v>
      </c>
      <c r="G4870">
        <v>6</v>
      </c>
      <c r="H4870" t="s">
        <v>21</v>
      </c>
      <c r="I4870" t="s">
        <v>16</v>
      </c>
      <c r="J4870">
        <v>8</v>
      </c>
      <c r="K4870">
        <v>4525</v>
      </c>
      <c r="L4870">
        <v>0</v>
      </c>
      <c r="M4870" s="1" t="str">
        <f t="shared" si="608"/>
        <v>SHIP-004869</v>
      </c>
      <c r="N4870" t="str">
        <f t="shared" si="609"/>
        <v>GSITEM-004869</v>
      </c>
      <c r="O4870" t="str">
        <f t="shared" si="610"/>
        <v>GSORD-004869</v>
      </c>
      <c r="P4870" s="1" t="str">
        <f t="shared" si="611"/>
        <v>WH-A</v>
      </c>
      <c r="Q4870" s="1" t="str">
        <f t="shared" si="612"/>
        <v>On Time</v>
      </c>
      <c r="R4870" s="1" t="str">
        <f t="shared" si="613"/>
        <v>Yes</v>
      </c>
      <c r="S4870" s="1" t="str">
        <f t="shared" si="614"/>
        <v>ecommerce_shipping</v>
      </c>
      <c r="T4870" s="1" t="str">
        <f t="shared" si="615"/>
        <v>SHIPMENT_STATUS_RECORDED</v>
      </c>
    </row>
    <row r="4871" spans="1:20" x14ac:dyDescent="0.2">
      <c r="A4871">
        <v>4870</v>
      </c>
      <c r="B4871" t="s">
        <v>18</v>
      </c>
      <c r="C4871" t="s">
        <v>22</v>
      </c>
      <c r="D4871">
        <v>3</v>
      </c>
      <c r="E4871">
        <v>2</v>
      </c>
      <c r="F4871">
        <v>264</v>
      </c>
      <c r="G4871">
        <v>3</v>
      </c>
      <c r="H4871" t="s">
        <v>14</v>
      </c>
      <c r="I4871" t="s">
        <v>15</v>
      </c>
      <c r="J4871">
        <v>8</v>
      </c>
      <c r="K4871">
        <v>5831</v>
      </c>
      <c r="L4871">
        <v>0</v>
      </c>
      <c r="M4871" s="1" t="str">
        <f t="shared" si="608"/>
        <v>SHIP-004870</v>
      </c>
      <c r="N4871" t="str">
        <f t="shared" si="609"/>
        <v>GSITEM-004870</v>
      </c>
      <c r="O4871" t="str">
        <f t="shared" si="610"/>
        <v>GSORD-004870</v>
      </c>
      <c r="P4871" s="1" t="str">
        <f t="shared" si="611"/>
        <v>WH-B</v>
      </c>
      <c r="Q4871" s="1" t="str">
        <f t="shared" si="612"/>
        <v>On Time</v>
      </c>
      <c r="R4871" s="1" t="str">
        <f t="shared" si="613"/>
        <v>Yes</v>
      </c>
      <c r="S4871" s="1" t="str">
        <f t="shared" si="614"/>
        <v>ecommerce_shipping</v>
      </c>
      <c r="T4871" s="1" t="str">
        <f t="shared" si="615"/>
        <v>SHIPMENT_STATUS_RECORDED</v>
      </c>
    </row>
    <row r="4872" spans="1:20" x14ac:dyDescent="0.2">
      <c r="A4872">
        <v>4871</v>
      </c>
      <c r="B4872" t="s">
        <v>20</v>
      </c>
      <c r="C4872" t="s">
        <v>22</v>
      </c>
      <c r="D4872">
        <v>3</v>
      </c>
      <c r="E4872">
        <v>3</v>
      </c>
      <c r="F4872">
        <v>204</v>
      </c>
      <c r="G4872">
        <v>2</v>
      </c>
      <c r="H4872" t="s">
        <v>19</v>
      </c>
      <c r="I4872" t="s">
        <v>16</v>
      </c>
      <c r="J4872">
        <v>6</v>
      </c>
      <c r="K4872">
        <v>5612</v>
      </c>
      <c r="L4872">
        <v>0</v>
      </c>
      <c r="M4872" s="1" t="str">
        <f t="shared" si="608"/>
        <v>SHIP-004871</v>
      </c>
      <c r="N4872" t="str">
        <f t="shared" si="609"/>
        <v>GSITEM-004871</v>
      </c>
      <c r="O4872" t="str">
        <f t="shared" si="610"/>
        <v>GSORD-004871</v>
      </c>
      <c r="P4872" s="1" t="str">
        <f t="shared" si="611"/>
        <v>WH-C</v>
      </c>
      <c r="Q4872" s="1" t="str">
        <f t="shared" si="612"/>
        <v>On Time</v>
      </c>
      <c r="R4872" s="1" t="str">
        <f t="shared" si="613"/>
        <v>Yes</v>
      </c>
      <c r="S4872" s="1" t="str">
        <f t="shared" si="614"/>
        <v>ecommerce_shipping</v>
      </c>
      <c r="T4872" s="1" t="str">
        <f t="shared" si="615"/>
        <v>SHIPMENT_STATUS_RECORDED</v>
      </c>
    </row>
    <row r="4873" spans="1:20" x14ac:dyDescent="0.2">
      <c r="A4873">
        <v>4872</v>
      </c>
      <c r="B4873" t="s">
        <v>15</v>
      </c>
      <c r="C4873" t="s">
        <v>22</v>
      </c>
      <c r="D4873">
        <v>4</v>
      </c>
      <c r="E4873">
        <v>4</v>
      </c>
      <c r="F4873">
        <v>261</v>
      </c>
      <c r="G4873">
        <v>2</v>
      </c>
      <c r="H4873" t="s">
        <v>19</v>
      </c>
      <c r="I4873" t="s">
        <v>15</v>
      </c>
      <c r="J4873">
        <v>9</v>
      </c>
      <c r="K4873">
        <v>5306</v>
      </c>
      <c r="L4873">
        <v>1</v>
      </c>
      <c r="M4873" s="1" t="str">
        <f t="shared" si="608"/>
        <v>SHIP-004872</v>
      </c>
      <c r="N4873" t="str">
        <f t="shared" si="609"/>
        <v>GSITEM-004872</v>
      </c>
      <c r="O4873" t="str">
        <f t="shared" si="610"/>
        <v>GSORD-004872</v>
      </c>
      <c r="P4873" s="1" t="str">
        <f t="shared" si="611"/>
        <v>WH-F</v>
      </c>
      <c r="Q4873" s="1" t="str">
        <f t="shared" si="612"/>
        <v>Delayed</v>
      </c>
      <c r="R4873" s="1" t="str">
        <f t="shared" si="613"/>
        <v>No</v>
      </c>
      <c r="S4873" s="1" t="str">
        <f t="shared" si="614"/>
        <v>ecommerce_shipping</v>
      </c>
      <c r="T4873" s="1" t="str">
        <f t="shared" si="615"/>
        <v>SHIPMENT_STATUS_RECORDED</v>
      </c>
    </row>
    <row r="4874" spans="1:20" x14ac:dyDescent="0.2">
      <c r="A4874">
        <v>4873</v>
      </c>
      <c r="B4874" t="s">
        <v>12</v>
      </c>
      <c r="C4874" t="s">
        <v>22</v>
      </c>
      <c r="D4874">
        <v>6</v>
      </c>
      <c r="E4874">
        <v>4</v>
      </c>
      <c r="F4874">
        <v>138</v>
      </c>
      <c r="G4874">
        <v>3</v>
      </c>
      <c r="H4874" t="s">
        <v>19</v>
      </c>
      <c r="I4874" t="s">
        <v>15</v>
      </c>
      <c r="J4874">
        <v>4</v>
      </c>
      <c r="K4874">
        <v>4225</v>
      </c>
      <c r="L4874">
        <v>0</v>
      </c>
      <c r="M4874" s="1" t="str">
        <f t="shared" si="608"/>
        <v>SHIP-004873</v>
      </c>
      <c r="N4874" t="str">
        <f t="shared" si="609"/>
        <v>GSITEM-004873</v>
      </c>
      <c r="O4874" t="str">
        <f t="shared" si="610"/>
        <v>GSORD-004873</v>
      </c>
      <c r="P4874" s="1" t="str">
        <f t="shared" si="611"/>
        <v>WH-D</v>
      </c>
      <c r="Q4874" s="1" t="str">
        <f t="shared" si="612"/>
        <v>On Time</v>
      </c>
      <c r="R4874" s="1" t="str">
        <f t="shared" si="613"/>
        <v>Yes</v>
      </c>
      <c r="S4874" s="1" t="str">
        <f t="shared" si="614"/>
        <v>ecommerce_shipping</v>
      </c>
      <c r="T4874" s="1" t="str">
        <f t="shared" si="615"/>
        <v>SHIPMENT_STATUS_RECORDED</v>
      </c>
    </row>
    <row r="4875" spans="1:20" x14ac:dyDescent="0.2">
      <c r="A4875">
        <v>4874</v>
      </c>
      <c r="B4875" t="s">
        <v>15</v>
      </c>
      <c r="C4875" t="s">
        <v>22</v>
      </c>
      <c r="D4875">
        <v>4</v>
      </c>
      <c r="E4875">
        <v>4</v>
      </c>
      <c r="F4875">
        <v>225</v>
      </c>
      <c r="G4875">
        <v>2</v>
      </c>
      <c r="H4875" t="s">
        <v>19</v>
      </c>
      <c r="I4875" t="s">
        <v>16</v>
      </c>
      <c r="J4875">
        <v>10</v>
      </c>
      <c r="K4875">
        <v>4829</v>
      </c>
      <c r="L4875">
        <v>1</v>
      </c>
      <c r="M4875" s="1" t="str">
        <f t="shared" si="608"/>
        <v>SHIP-004874</v>
      </c>
      <c r="N4875" t="str">
        <f t="shared" si="609"/>
        <v>GSITEM-004874</v>
      </c>
      <c r="O4875" t="str">
        <f t="shared" si="610"/>
        <v>GSORD-004874</v>
      </c>
      <c r="P4875" s="1" t="str">
        <f t="shared" si="611"/>
        <v>WH-F</v>
      </c>
      <c r="Q4875" s="1" t="str">
        <f t="shared" si="612"/>
        <v>Delayed</v>
      </c>
      <c r="R4875" s="1" t="str">
        <f t="shared" si="613"/>
        <v>No</v>
      </c>
      <c r="S4875" s="1" t="str">
        <f t="shared" si="614"/>
        <v>ecommerce_shipping</v>
      </c>
      <c r="T4875" s="1" t="str">
        <f t="shared" si="615"/>
        <v>SHIPMENT_STATUS_RECORDED</v>
      </c>
    </row>
    <row r="4876" spans="1:20" x14ac:dyDescent="0.2">
      <c r="A4876">
        <v>4875</v>
      </c>
      <c r="B4876" t="s">
        <v>17</v>
      </c>
      <c r="C4876" t="s">
        <v>22</v>
      </c>
      <c r="D4876">
        <v>4</v>
      </c>
      <c r="E4876">
        <v>4</v>
      </c>
      <c r="F4876">
        <v>238</v>
      </c>
      <c r="G4876">
        <v>5</v>
      </c>
      <c r="H4876" t="s">
        <v>14</v>
      </c>
      <c r="I4876" t="s">
        <v>16</v>
      </c>
      <c r="J4876">
        <v>1</v>
      </c>
      <c r="K4876">
        <v>4753</v>
      </c>
      <c r="L4876">
        <v>0</v>
      </c>
      <c r="M4876" s="1" t="str">
        <f t="shared" si="608"/>
        <v>SHIP-004875</v>
      </c>
      <c r="N4876" t="str">
        <f t="shared" si="609"/>
        <v>GSITEM-004875</v>
      </c>
      <c r="O4876" t="str">
        <f t="shared" si="610"/>
        <v>GSORD-004875</v>
      </c>
      <c r="P4876" s="1" t="str">
        <f t="shared" si="611"/>
        <v>WH-A</v>
      </c>
      <c r="Q4876" s="1" t="str">
        <f t="shared" si="612"/>
        <v>On Time</v>
      </c>
      <c r="R4876" s="1" t="str">
        <f t="shared" si="613"/>
        <v>Yes</v>
      </c>
      <c r="S4876" s="1" t="str">
        <f t="shared" si="614"/>
        <v>ecommerce_shipping</v>
      </c>
      <c r="T4876" s="1" t="str">
        <f t="shared" si="615"/>
        <v>SHIPMENT_STATUS_RECORDED</v>
      </c>
    </row>
    <row r="4877" spans="1:20" x14ac:dyDescent="0.2">
      <c r="A4877">
        <v>4876</v>
      </c>
      <c r="B4877" t="s">
        <v>18</v>
      </c>
      <c r="C4877" t="s">
        <v>22</v>
      </c>
      <c r="D4877">
        <v>4</v>
      </c>
      <c r="E4877">
        <v>5</v>
      </c>
      <c r="F4877">
        <v>234</v>
      </c>
      <c r="G4877">
        <v>3</v>
      </c>
      <c r="H4877" t="s">
        <v>19</v>
      </c>
      <c r="I4877" t="s">
        <v>15</v>
      </c>
      <c r="J4877">
        <v>3</v>
      </c>
      <c r="K4877">
        <v>5142</v>
      </c>
      <c r="L4877">
        <v>1</v>
      </c>
      <c r="M4877" s="1" t="str">
        <f t="shared" si="608"/>
        <v>SHIP-004876</v>
      </c>
      <c r="N4877" t="str">
        <f t="shared" si="609"/>
        <v>GSITEM-004876</v>
      </c>
      <c r="O4877" t="str">
        <f t="shared" si="610"/>
        <v>GSORD-004876</v>
      </c>
      <c r="P4877" s="1" t="str">
        <f t="shared" si="611"/>
        <v>WH-B</v>
      </c>
      <c r="Q4877" s="1" t="str">
        <f t="shared" si="612"/>
        <v>Delayed</v>
      </c>
      <c r="R4877" s="1" t="str">
        <f t="shared" si="613"/>
        <v>No</v>
      </c>
      <c r="S4877" s="1" t="str">
        <f t="shared" si="614"/>
        <v>ecommerce_shipping</v>
      </c>
      <c r="T4877" s="1" t="str">
        <f t="shared" si="615"/>
        <v>SHIPMENT_STATUS_RECORDED</v>
      </c>
    </row>
    <row r="4878" spans="1:20" x14ac:dyDescent="0.2">
      <c r="A4878">
        <v>4877</v>
      </c>
      <c r="B4878" t="s">
        <v>20</v>
      </c>
      <c r="C4878" t="s">
        <v>22</v>
      </c>
      <c r="D4878">
        <v>4</v>
      </c>
      <c r="E4878">
        <v>2</v>
      </c>
      <c r="F4878">
        <v>237</v>
      </c>
      <c r="G4878">
        <v>3</v>
      </c>
      <c r="H4878" t="s">
        <v>14</v>
      </c>
      <c r="I4878" t="s">
        <v>15</v>
      </c>
      <c r="J4878">
        <v>7</v>
      </c>
      <c r="K4878">
        <v>4785</v>
      </c>
      <c r="L4878">
        <v>0</v>
      </c>
      <c r="M4878" s="1" t="str">
        <f t="shared" si="608"/>
        <v>SHIP-004877</v>
      </c>
      <c r="N4878" t="str">
        <f t="shared" si="609"/>
        <v>GSITEM-004877</v>
      </c>
      <c r="O4878" t="str">
        <f t="shared" si="610"/>
        <v>GSORD-004877</v>
      </c>
      <c r="P4878" s="1" t="str">
        <f t="shared" si="611"/>
        <v>WH-C</v>
      </c>
      <c r="Q4878" s="1" t="str">
        <f t="shared" si="612"/>
        <v>On Time</v>
      </c>
      <c r="R4878" s="1" t="str">
        <f t="shared" si="613"/>
        <v>Yes</v>
      </c>
      <c r="S4878" s="1" t="str">
        <f t="shared" si="614"/>
        <v>ecommerce_shipping</v>
      </c>
      <c r="T4878" s="1" t="str">
        <f t="shared" si="615"/>
        <v>SHIPMENT_STATUS_RECORDED</v>
      </c>
    </row>
    <row r="4879" spans="1:20" x14ac:dyDescent="0.2">
      <c r="A4879">
        <v>4878</v>
      </c>
      <c r="B4879" t="s">
        <v>15</v>
      </c>
      <c r="C4879" t="s">
        <v>22</v>
      </c>
      <c r="D4879">
        <v>3</v>
      </c>
      <c r="E4879">
        <v>3</v>
      </c>
      <c r="F4879">
        <v>165</v>
      </c>
      <c r="G4879">
        <v>3</v>
      </c>
      <c r="H4879" t="s">
        <v>19</v>
      </c>
      <c r="I4879" t="s">
        <v>15</v>
      </c>
      <c r="J4879">
        <v>4</v>
      </c>
      <c r="K4879">
        <v>5924</v>
      </c>
      <c r="L4879">
        <v>1</v>
      </c>
      <c r="M4879" s="1" t="str">
        <f t="shared" si="608"/>
        <v>SHIP-004878</v>
      </c>
      <c r="N4879" t="str">
        <f t="shared" si="609"/>
        <v>GSITEM-004878</v>
      </c>
      <c r="O4879" t="str">
        <f t="shared" si="610"/>
        <v>GSORD-004878</v>
      </c>
      <c r="P4879" s="1" t="str">
        <f t="shared" si="611"/>
        <v>WH-F</v>
      </c>
      <c r="Q4879" s="1" t="str">
        <f t="shared" si="612"/>
        <v>Delayed</v>
      </c>
      <c r="R4879" s="1" t="str">
        <f t="shared" si="613"/>
        <v>No</v>
      </c>
      <c r="S4879" s="1" t="str">
        <f t="shared" si="614"/>
        <v>ecommerce_shipping</v>
      </c>
      <c r="T4879" s="1" t="str">
        <f t="shared" si="615"/>
        <v>SHIPMENT_STATUS_RECORDED</v>
      </c>
    </row>
    <row r="4880" spans="1:20" x14ac:dyDescent="0.2">
      <c r="A4880">
        <v>4879</v>
      </c>
      <c r="B4880" t="s">
        <v>12</v>
      </c>
      <c r="C4880" t="s">
        <v>22</v>
      </c>
      <c r="D4880">
        <v>2</v>
      </c>
      <c r="E4880">
        <v>1</v>
      </c>
      <c r="F4880">
        <v>148</v>
      </c>
      <c r="G4880">
        <v>2</v>
      </c>
      <c r="H4880" t="s">
        <v>14</v>
      </c>
      <c r="I4880" t="s">
        <v>16</v>
      </c>
      <c r="J4880">
        <v>10</v>
      </c>
      <c r="K4880">
        <v>5939</v>
      </c>
      <c r="L4880">
        <v>1</v>
      </c>
      <c r="M4880" s="1" t="str">
        <f t="shared" si="608"/>
        <v>SHIP-004879</v>
      </c>
      <c r="N4880" t="str">
        <f t="shared" si="609"/>
        <v>GSITEM-004879</v>
      </c>
      <c r="O4880" t="str">
        <f t="shared" si="610"/>
        <v>GSORD-004879</v>
      </c>
      <c r="P4880" s="1" t="str">
        <f t="shared" si="611"/>
        <v>WH-D</v>
      </c>
      <c r="Q4880" s="1" t="str">
        <f t="shared" si="612"/>
        <v>Delayed</v>
      </c>
      <c r="R4880" s="1" t="str">
        <f t="shared" si="613"/>
        <v>No</v>
      </c>
      <c r="S4880" s="1" t="str">
        <f t="shared" si="614"/>
        <v>ecommerce_shipping</v>
      </c>
      <c r="T4880" s="1" t="str">
        <f t="shared" si="615"/>
        <v>SHIPMENT_STATUS_RECORDED</v>
      </c>
    </row>
    <row r="4881" spans="1:20" x14ac:dyDescent="0.2">
      <c r="A4881">
        <v>4880</v>
      </c>
      <c r="B4881" t="s">
        <v>15</v>
      </c>
      <c r="C4881" t="s">
        <v>22</v>
      </c>
      <c r="D4881">
        <v>5</v>
      </c>
      <c r="E4881">
        <v>1</v>
      </c>
      <c r="F4881">
        <v>148</v>
      </c>
      <c r="G4881">
        <v>4</v>
      </c>
      <c r="H4881" t="s">
        <v>21</v>
      </c>
      <c r="I4881" t="s">
        <v>16</v>
      </c>
      <c r="J4881">
        <v>2</v>
      </c>
      <c r="K4881">
        <v>5821</v>
      </c>
      <c r="L4881">
        <v>1</v>
      </c>
      <c r="M4881" s="1" t="str">
        <f t="shared" si="608"/>
        <v>SHIP-004880</v>
      </c>
      <c r="N4881" t="str">
        <f t="shared" si="609"/>
        <v>GSITEM-004880</v>
      </c>
      <c r="O4881" t="str">
        <f t="shared" si="610"/>
        <v>GSORD-004880</v>
      </c>
      <c r="P4881" s="1" t="str">
        <f t="shared" si="611"/>
        <v>WH-F</v>
      </c>
      <c r="Q4881" s="1" t="str">
        <f t="shared" si="612"/>
        <v>Delayed</v>
      </c>
      <c r="R4881" s="1" t="str">
        <f t="shared" si="613"/>
        <v>No</v>
      </c>
      <c r="S4881" s="1" t="str">
        <f t="shared" si="614"/>
        <v>ecommerce_shipping</v>
      </c>
      <c r="T4881" s="1" t="str">
        <f t="shared" si="615"/>
        <v>SHIPMENT_STATUS_RECORDED</v>
      </c>
    </row>
    <row r="4882" spans="1:20" x14ac:dyDescent="0.2">
      <c r="A4882">
        <v>4881</v>
      </c>
      <c r="B4882" t="s">
        <v>17</v>
      </c>
      <c r="C4882" t="s">
        <v>22</v>
      </c>
      <c r="D4882">
        <v>3</v>
      </c>
      <c r="E4882">
        <v>3</v>
      </c>
      <c r="F4882">
        <v>218</v>
      </c>
      <c r="G4882">
        <v>3</v>
      </c>
      <c r="H4882" t="s">
        <v>14</v>
      </c>
      <c r="I4882" t="s">
        <v>15</v>
      </c>
      <c r="J4882">
        <v>4</v>
      </c>
      <c r="K4882">
        <v>5086</v>
      </c>
      <c r="L4882">
        <v>1</v>
      </c>
      <c r="M4882" s="1" t="str">
        <f t="shared" si="608"/>
        <v>SHIP-004881</v>
      </c>
      <c r="N4882" t="str">
        <f t="shared" si="609"/>
        <v>GSITEM-004881</v>
      </c>
      <c r="O4882" t="str">
        <f t="shared" si="610"/>
        <v>GSORD-004881</v>
      </c>
      <c r="P4882" s="1" t="str">
        <f t="shared" si="611"/>
        <v>WH-A</v>
      </c>
      <c r="Q4882" s="1" t="str">
        <f t="shared" si="612"/>
        <v>Delayed</v>
      </c>
      <c r="R4882" s="1" t="str">
        <f t="shared" si="613"/>
        <v>No</v>
      </c>
      <c r="S4882" s="1" t="str">
        <f t="shared" si="614"/>
        <v>ecommerce_shipping</v>
      </c>
      <c r="T4882" s="1" t="str">
        <f t="shared" si="615"/>
        <v>SHIPMENT_STATUS_RECORDED</v>
      </c>
    </row>
    <row r="4883" spans="1:20" x14ac:dyDescent="0.2">
      <c r="A4883">
        <v>4882</v>
      </c>
      <c r="B4883" t="s">
        <v>18</v>
      </c>
      <c r="C4883" t="s">
        <v>22</v>
      </c>
      <c r="D4883">
        <v>4</v>
      </c>
      <c r="E4883">
        <v>5</v>
      </c>
      <c r="F4883">
        <v>218</v>
      </c>
      <c r="G4883">
        <v>6</v>
      </c>
      <c r="H4883" t="s">
        <v>14</v>
      </c>
      <c r="I4883" t="s">
        <v>16</v>
      </c>
      <c r="J4883">
        <v>5</v>
      </c>
      <c r="K4883">
        <v>4364</v>
      </c>
      <c r="L4883">
        <v>1</v>
      </c>
      <c r="M4883" s="1" t="str">
        <f t="shared" si="608"/>
        <v>SHIP-004882</v>
      </c>
      <c r="N4883" t="str">
        <f t="shared" si="609"/>
        <v>GSITEM-004882</v>
      </c>
      <c r="O4883" t="str">
        <f t="shared" si="610"/>
        <v>GSORD-004882</v>
      </c>
      <c r="P4883" s="1" t="str">
        <f t="shared" si="611"/>
        <v>WH-B</v>
      </c>
      <c r="Q4883" s="1" t="str">
        <f t="shared" si="612"/>
        <v>Delayed</v>
      </c>
      <c r="R4883" s="1" t="str">
        <f t="shared" si="613"/>
        <v>No</v>
      </c>
      <c r="S4883" s="1" t="str">
        <f t="shared" si="614"/>
        <v>ecommerce_shipping</v>
      </c>
      <c r="T4883" s="1" t="str">
        <f t="shared" si="615"/>
        <v>SHIPMENT_STATUS_RECORDED</v>
      </c>
    </row>
    <row r="4884" spans="1:20" x14ac:dyDescent="0.2">
      <c r="A4884">
        <v>4883</v>
      </c>
      <c r="B4884" t="s">
        <v>20</v>
      </c>
      <c r="C4884" t="s">
        <v>22</v>
      </c>
      <c r="D4884">
        <v>4</v>
      </c>
      <c r="E4884">
        <v>3</v>
      </c>
      <c r="F4884">
        <v>181</v>
      </c>
      <c r="G4884">
        <v>4</v>
      </c>
      <c r="H4884" t="s">
        <v>14</v>
      </c>
      <c r="I4884" t="s">
        <v>15</v>
      </c>
      <c r="J4884">
        <v>8</v>
      </c>
      <c r="K4884">
        <v>5106</v>
      </c>
      <c r="L4884">
        <v>0</v>
      </c>
      <c r="M4884" s="1" t="str">
        <f t="shared" si="608"/>
        <v>SHIP-004883</v>
      </c>
      <c r="N4884" t="str">
        <f t="shared" si="609"/>
        <v>GSITEM-004883</v>
      </c>
      <c r="O4884" t="str">
        <f t="shared" si="610"/>
        <v>GSORD-004883</v>
      </c>
      <c r="P4884" s="1" t="str">
        <f t="shared" si="611"/>
        <v>WH-C</v>
      </c>
      <c r="Q4884" s="1" t="str">
        <f t="shared" si="612"/>
        <v>On Time</v>
      </c>
      <c r="R4884" s="1" t="str">
        <f t="shared" si="613"/>
        <v>Yes</v>
      </c>
      <c r="S4884" s="1" t="str">
        <f t="shared" si="614"/>
        <v>ecommerce_shipping</v>
      </c>
      <c r="T4884" s="1" t="str">
        <f t="shared" si="615"/>
        <v>SHIPMENT_STATUS_RECORDED</v>
      </c>
    </row>
    <row r="4885" spans="1:20" x14ac:dyDescent="0.2">
      <c r="A4885">
        <v>4884</v>
      </c>
      <c r="B4885" t="s">
        <v>15</v>
      </c>
      <c r="C4885" t="s">
        <v>22</v>
      </c>
      <c r="D4885">
        <v>2</v>
      </c>
      <c r="E4885">
        <v>1</v>
      </c>
      <c r="F4885">
        <v>138</v>
      </c>
      <c r="G4885">
        <v>2</v>
      </c>
      <c r="H4885" t="s">
        <v>14</v>
      </c>
      <c r="I4885" t="s">
        <v>16</v>
      </c>
      <c r="J4885">
        <v>8</v>
      </c>
      <c r="K4885">
        <v>4932</v>
      </c>
      <c r="L4885">
        <v>1</v>
      </c>
      <c r="M4885" s="1" t="str">
        <f t="shared" si="608"/>
        <v>SHIP-004884</v>
      </c>
      <c r="N4885" t="str">
        <f t="shared" si="609"/>
        <v>GSITEM-004884</v>
      </c>
      <c r="O4885" t="str">
        <f t="shared" si="610"/>
        <v>GSORD-004884</v>
      </c>
      <c r="P4885" s="1" t="str">
        <f t="shared" si="611"/>
        <v>WH-F</v>
      </c>
      <c r="Q4885" s="1" t="str">
        <f t="shared" si="612"/>
        <v>Delayed</v>
      </c>
      <c r="R4885" s="1" t="str">
        <f t="shared" si="613"/>
        <v>No</v>
      </c>
      <c r="S4885" s="1" t="str">
        <f t="shared" si="614"/>
        <v>ecommerce_shipping</v>
      </c>
      <c r="T4885" s="1" t="str">
        <f t="shared" si="615"/>
        <v>SHIPMENT_STATUS_RECORDED</v>
      </c>
    </row>
    <row r="4886" spans="1:20" x14ac:dyDescent="0.2">
      <c r="A4886">
        <v>4885</v>
      </c>
      <c r="B4886" t="s">
        <v>12</v>
      </c>
      <c r="C4886" t="s">
        <v>22</v>
      </c>
      <c r="D4886">
        <v>3</v>
      </c>
      <c r="E4886">
        <v>4</v>
      </c>
      <c r="F4886">
        <v>206</v>
      </c>
      <c r="G4886">
        <v>3</v>
      </c>
      <c r="H4886" t="s">
        <v>21</v>
      </c>
      <c r="I4886" t="s">
        <v>16</v>
      </c>
      <c r="J4886">
        <v>5</v>
      </c>
      <c r="K4886">
        <v>4022</v>
      </c>
      <c r="L4886">
        <v>0</v>
      </c>
      <c r="M4886" s="1" t="str">
        <f t="shared" si="608"/>
        <v>SHIP-004885</v>
      </c>
      <c r="N4886" t="str">
        <f t="shared" si="609"/>
        <v>GSITEM-004885</v>
      </c>
      <c r="O4886" t="str">
        <f t="shared" si="610"/>
        <v>GSORD-004885</v>
      </c>
      <c r="P4886" s="1" t="str">
        <f t="shared" si="611"/>
        <v>WH-D</v>
      </c>
      <c r="Q4886" s="1" t="str">
        <f t="shared" si="612"/>
        <v>On Time</v>
      </c>
      <c r="R4886" s="1" t="str">
        <f t="shared" si="613"/>
        <v>Yes</v>
      </c>
      <c r="S4886" s="1" t="str">
        <f t="shared" si="614"/>
        <v>ecommerce_shipping</v>
      </c>
      <c r="T4886" s="1" t="str">
        <f t="shared" si="615"/>
        <v>SHIPMENT_STATUS_RECORDED</v>
      </c>
    </row>
    <row r="4887" spans="1:20" x14ac:dyDescent="0.2">
      <c r="A4887">
        <v>4886</v>
      </c>
      <c r="B4887" t="s">
        <v>15</v>
      </c>
      <c r="C4887" t="s">
        <v>22</v>
      </c>
      <c r="D4887">
        <v>5</v>
      </c>
      <c r="E4887">
        <v>1</v>
      </c>
      <c r="F4887">
        <v>172</v>
      </c>
      <c r="G4887">
        <v>2</v>
      </c>
      <c r="H4887" t="s">
        <v>21</v>
      </c>
      <c r="I4887" t="s">
        <v>15</v>
      </c>
      <c r="J4887">
        <v>7</v>
      </c>
      <c r="K4887">
        <v>5165</v>
      </c>
      <c r="L4887">
        <v>0</v>
      </c>
      <c r="M4887" s="1" t="str">
        <f t="shared" si="608"/>
        <v>SHIP-004886</v>
      </c>
      <c r="N4887" t="str">
        <f t="shared" si="609"/>
        <v>GSITEM-004886</v>
      </c>
      <c r="O4887" t="str">
        <f t="shared" si="610"/>
        <v>GSORD-004886</v>
      </c>
      <c r="P4887" s="1" t="str">
        <f t="shared" si="611"/>
        <v>WH-F</v>
      </c>
      <c r="Q4887" s="1" t="str">
        <f t="shared" si="612"/>
        <v>On Time</v>
      </c>
      <c r="R4887" s="1" t="str">
        <f t="shared" si="613"/>
        <v>Yes</v>
      </c>
      <c r="S4887" s="1" t="str">
        <f t="shared" si="614"/>
        <v>ecommerce_shipping</v>
      </c>
      <c r="T4887" s="1" t="str">
        <f t="shared" si="615"/>
        <v>SHIPMENT_STATUS_RECORDED</v>
      </c>
    </row>
    <row r="4888" spans="1:20" x14ac:dyDescent="0.2">
      <c r="A4888">
        <v>4887</v>
      </c>
      <c r="B4888" t="s">
        <v>17</v>
      </c>
      <c r="C4888" t="s">
        <v>22</v>
      </c>
      <c r="D4888">
        <v>4</v>
      </c>
      <c r="E4888">
        <v>2</v>
      </c>
      <c r="F4888">
        <v>160</v>
      </c>
      <c r="G4888">
        <v>2</v>
      </c>
      <c r="H4888" t="s">
        <v>21</v>
      </c>
      <c r="I4888" t="s">
        <v>15</v>
      </c>
      <c r="J4888">
        <v>5</v>
      </c>
      <c r="K4888">
        <v>4343</v>
      </c>
      <c r="L4888">
        <v>0</v>
      </c>
      <c r="M4888" s="1" t="str">
        <f t="shared" si="608"/>
        <v>SHIP-004887</v>
      </c>
      <c r="N4888" t="str">
        <f t="shared" si="609"/>
        <v>GSITEM-004887</v>
      </c>
      <c r="O4888" t="str">
        <f t="shared" si="610"/>
        <v>GSORD-004887</v>
      </c>
      <c r="P4888" s="1" t="str">
        <f t="shared" si="611"/>
        <v>WH-A</v>
      </c>
      <c r="Q4888" s="1" t="str">
        <f t="shared" si="612"/>
        <v>On Time</v>
      </c>
      <c r="R4888" s="1" t="str">
        <f t="shared" si="613"/>
        <v>Yes</v>
      </c>
      <c r="S4888" s="1" t="str">
        <f t="shared" si="614"/>
        <v>ecommerce_shipping</v>
      </c>
      <c r="T4888" s="1" t="str">
        <f t="shared" si="615"/>
        <v>SHIPMENT_STATUS_RECORDED</v>
      </c>
    </row>
    <row r="4889" spans="1:20" x14ac:dyDescent="0.2">
      <c r="A4889">
        <v>4888</v>
      </c>
      <c r="B4889" t="s">
        <v>18</v>
      </c>
      <c r="C4889" t="s">
        <v>22</v>
      </c>
      <c r="D4889">
        <v>5</v>
      </c>
      <c r="E4889">
        <v>2</v>
      </c>
      <c r="F4889">
        <v>225</v>
      </c>
      <c r="G4889">
        <v>4</v>
      </c>
      <c r="H4889" t="s">
        <v>14</v>
      </c>
      <c r="I4889" t="s">
        <v>16</v>
      </c>
      <c r="J4889">
        <v>1</v>
      </c>
      <c r="K4889">
        <v>4328</v>
      </c>
      <c r="L4889">
        <v>1</v>
      </c>
      <c r="M4889" s="1" t="str">
        <f t="shared" si="608"/>
        <v>SHIP-004888</v>
      </c>
      <c r="N4889" t="str">
        <f t="shared" si="609"/>
        <v>GSITEM-004888</v>
      </c>
      <c r="O4889" t="str">
        <f t="shared" si="610"/>
        <v>GSORD-004888</v>
      </c>
      <c r="P4889" s="1" t="str">
        <f t="shared" si="611"/>
        <v>WH-B</v>
      </c>
      <c r="Q4889" s="1" t="str">
        <f t="shared" si="612"/>
        <v>Delayed</v>
      </c>
      <c r="R4889" s="1" t="str">
        <f t="shared" si="613"/>
        <v>No</v>
      </c>
      <c r="S4889" s="1" t="str">
        <f t="shared" si="614"/>
        <v>ecommerce_shipping</v>
      </c>
      <c r="T4889" s="1" t="str">
        <f t="shared" si="615"/>
        <v>SHIPMENT_STATUS_RECORDED</v>
      </c>
    </row>
    <row r="4890" spans="1:20" x14ac:dyDescent="0.2">
      <c r="A4890">
        <v>4889</v>
      </c>
      <c r="B4890" t="s">
        <v>20</v>
      </c>
      <c r="C4890" t="s">
        <v>22</v>
      </c>
      <c r="D4890">
        <v>6</v>
      </c>
      <c r="E4890">
        <v>5</v>
      </c>
      <c r="F4890">
        <v>206</v>
      </c>
      <c r="G4890">
        <v>6</v>
      </c>
      <c r="H4890" t="s">
        <v>14</v>
      </c>
      <c r="I4890" t="s">
        <v>16</v>
      </c>
      <c r="J4890">
        <v>2</v>
      </c>
      <c r="K4890">
        <v>4014</v>
      </c>
      <c r="L4890">
        <v>1</v>
      </c>
      <c r="M4890" s="1" t="str">
        <f t="shared" si="608"/>
        <v>SHIP-004889</v>
      </c>
      <c r="N4890" t="str">
        <f t="shared" si="609"/>
        <v>GSITEM-004889</v>
      </c>
      <c r="O4890" t="str">
        <f t="shared" si="610"/>
        <v>GSORD-004889</v>
      </c>
      <c r="P4890" s="1" t="str">
        <f t="shared" si="611"/>
        <v>WH-C</v>
      </c>
      <c r="Q4890" s="1" t="str">
        <f t="shared" si="612"/>
        <v>Delayed</v>
      </c>
      <c r="R4890" s="1" t="str">
        <f t="shared" si="613"/>
        <v>No</v>
      </c>
      <c r="S4890" s="1" t="str">
        <f t="shared" si="614"/>
        <v>ecommerce_shipping</v>
      </c>
      <c r="T4890" s="1" t="str">
        <f t="shared" si="615"/>
        <v>SHIPMENT_STATUS_RECORDED</v>
      </c>
    </row>
    <row r="4891" spans="1:20" x14ac:dyDescent="0.2">
      <c r="A4891">
        <v>4890</v>
      </c>
      <c r="B4891" t="s">
        <v>15</v>
      </c>
      <c r="C4891" t="s">
        <v>22</v>
      </c>
      <c r="D4891">
        <v>5</v>
      </c>
      <c r="E4891">
        <v>5</v>
      </c>
      <c r="F4891">
        <v>232</v>
      </c>
      <c r="G4891">
        <v>3</v>
      </c>
      <c r="H4891" t="s">
        <v>14</v>
      </c>
      <c r="I4891" t="s">
        <v>15</v>
      </c>
      <c r="J4891">
        <v>2</v>
      </c>
      <c r="K4891">
        <v>4545</v>
      </c>
      <c r="L4891">
        <v>1</v>
      </c>
      <c r="M4891" s="1" t="str">
        <f t="shared" si="608"/>
        <v>SHIP-004890</v>
      </c>
      <c r="N4891" t="str">
        <f t="shared" si="609"/>
        <v>GSITEM-004890</v>
      </c>
      <c r="O4891" t="str">
        <f t="shared" si="610"/>
        <v>GSORD-004890</v>
      </c>
      <c r="P4891" s="1" t="str">
        <f t="shared" si="611"/>
        <v>WH-F</v>
      </c>
      <c r="Q4891" s="1" t="str">
        <f t="shared" si="612"/>
        <v>Delayed</v>
      </c>
      <c r="R4891" s="1" t="str">
        <f t="shared" si="613"/>
        <v>No</v>
      </c>
      <c r="S4891" s="1" t="str">
        <f t="shared" si="614"/>
        <v>ecommerce_shipping</v>
      </c>
      <c r="T4891" s="1" t="str">
        <f t="shared" si="615"/>
        <v>SHIPMENT_STATUS_RECORDED</v>
      </c>
    </row>
    <row r="4892" spans="1:20" x14ac:dyDescent="0.2">
      <c r="A4892">
        <v>4891</v>
      </c>
      <c r="B4892" t="s">
        <v>12</v>
      </c>
      <c r="C4892" t="s">
        <v>22</v>
      </c>
      <c r="D4892">
        <v>3</v>
      </c>
      <c r="E4892">
        <v>4</v>
      </c>
      <c r="F4892">
        <v>232</v>
      </c>
      <c r="G4892">
        <v>3</v>
      </c>
      <c r="H4892" t="s">
        <v>14</v>
      </c>
      <c r="I4892" t="s">
        <v>15</v>
      </c>
      <c r="J4892">
        <v>6</v>
      </c>
      <c r="K4892">
        <v>4050</v>
      </c>
      <c r="L4892">
        <v>0</v>
      </c>
      <c r="M4892" s="1" t="str">
        <f t="shared" si="608"/>
        <v>SHIP-004891</v>
      </c>
      <c r="N4892" t="str">
        <f t="shared" si="609"/>
        <v>GSITEM-004891</v>
      </c>
      <c r="O4892" t="str">
        <f t="shared" si="610"/>
        <v>GSORD-004891</v>
      </c>
      <c r="P4892" s="1" t="str">
        <f t="shared" si="611"/>
        <v>WH-D</v>
      </c>
      <c r="Q4892" s="1" t="str">
        <f t="shared" si="612"/>
        <v>On Time</v>
      </c>
      <c r="R4892" s="1" t="str">
        <f t="shared" si="613"/>
        <v>Yes</v>
      </c>
      <c r="S4892" s="1" t="str">
        <f t="shared" si="614"/>
        <v>ecommerce_shipping</v>
      </c>
      <c r="T4892" s="1" t="str">
        <f t="shared" si="615"/>
        <v>SHIPMENT_STATUS_RECORDED</v>
      </c>
    </row>
    <row r="4893" spans="1:20" x14ac:dyDescent="0.2">
      <c r="A4893">
        <v>4892</v>
      </c>
      <c r="B4893" t="s">
        <v>15</v>
      </c>
      <c r="C4893" t="s">
        <v>22</v>
      </c>
      <c r="D4893">
        <v>3</v>
      </c>
      <c r="E4893">
        <v>4</v>
      </c>
      <c r="F4893">
        <v>197</v>
      </c>
      <c r="G4893">
        <v>2</v>
      </c>
      <c r="H4893" t="s">
        <v>14</v>
      </c>
      <c r="I4893" t="s">
        <v>15</v>
      </c>
      <c r="J4893">
        <v>3</v>
      </c>
      <c r="K4893">
        <v>4865</v>
      </c>
      <c r="L4893">
        <v>0</v>
      </c>
      <c r="M4893" s="1" t="str">
        <f t="shared" si="608"/>
        <v>SHIP-004892</v>
      </c>
      <c r="N4893" t="str">
        <f t="shared" si="609"/>
        <v>GSITEM-004892</v>
      </c>
      <c r="O4893" t="str">
        <f t="shared" si="610"/>
        <v>GSORD-004892</v>
      </c>
      <c r="P4893" s="1" t="str">
        <f t="shared" si="611"/>
        <v>WH-F</v>
      </c>
      <c r="Q4893" s="1" t="str">
        <f t="shared" si="612"/>
        <v>On Time</v>
      </c>
      <c r="R4893" s="1" t="str">
        <f t="shared" si="613"/>
        <v>Yes</v>
      </c>
      <c r="S4893" s="1" t="str">
        <f t="shared" si="614"/>
        <v>ecommerce_shipping</v>
      </c>
      <c r="T4893" s="1" t="str">
        <f t="shared" si="615"/>
        <v>SHIPMENT_STATUS_RECORDED</v>
      </c>
    </row>
    <row r="4894" spans="1:20" x14ac:dyDescent="0.2">
      <c r="A4894">
        <v>4893</v>
      </c>
      <c r="B4894" t="s">
        <v>17</v>
      </c>
      <c r="C4894" t="s">
        <v>22</v>
      </c>
      <c r="D4894">
        <v>5</v>
      </c>
      <c r="E4894">
        <v>1</v>
      </c>
      <c r="F4894">
        <v>246</v>
      </c>
      <c r="G4894">
        <v>3</v>
      </c>
      <c r="H4894" t="s">
        <v>14</v>
      </c>
      <c r="I4894" t="s">
        <v>15</v>
      </c>
      <c r="J4894">
        <v>3</v>
      </c>
      <c r="K4894">
        <v>5013</v>
      </c>
      <c r="L4894">
        <v>0</v>
      </c>
      <c r="M4894" s="1" t="str">
        <f t="shared" si="608"/>
        <v>SHIP-004893</v>
      </c>
      <c r="N4894" t="str">
        <f t="shared" si="609"/>
        <v>GSITEM-004893</v>
      </c>
      <c r="O4894" t="str">
        <f t="shared" si="610"/>
        <v>GSORD-004893</v>
      </c>
      <c r="P4894" s="1" t="str">
        <f t="shared" si="611"/>
        <v>WH-A</v>
      </c>
      <c r="Q4894" s="1" t="str">
        <f t="shared" si="612"/>
        <v>On Time</v>
      </c>
      <c r="R4894" s="1" t="str">
        <f t="shared" si="613"/>
        <v>Yes</v>
      </c>
      <c r="S4894" s="1" t="str">
        <f t="shared" si="614"/>
        <v>ecommerce_shipping</v>
      </c>
      <c r="T4894" s="1" t="str">
        <f t="shared" si="615"/>
        <v>SHIPMENT_STATUS_RECORDED</v>
      </c>
    </row>
    <row r="4895" spans="1:20" x14ac:dyDescent="0.2">
      <c r="A4895">
        <v>4894</v>
      </c>
      <c r="B4895" t="s">
        <v>18</v>
      </c>
      <c r="C4895" t="s">
        <v>22</v>
      </c>
      <c r="D4895">
        <v>3</v>
      </c>
      <c r="E4895">
        <v>4</v>
      </c>
      <c r="F4895">
        <v>241</v>
      </c>
      <c r="G4895">
        <v>3</v>
      </c>
      <c r="H4895" t="s">
        <v>19</v>
      </c>
      <c r="I4895" t="s">
        <v>16</v>
      </c>
      <c r="J4895">
        <v>3</v>
      </c>
      <c r="K4895">
        <v>4047</v>
      </c>
      <c r="L4895">
        <v>0</v>
      </c>
      <c r="M4895" s="1" t="str">
        <f t="shared" si="608"/>
        <v>SHIP-004894</v>
      </c>
      <c r="N4895" t="str">
        <f t="shared" si="609"/>
        <v>GSITEM-004894</v>
      </c>
      <c r="O4895" t="str">
        <f t="shared" si="610"/>
        <v>GSORD-004894</v>
      </c>
      <c r="P4895" s="1" t="str">
        <f t="shared" si="611"/>
        <v>WH-B</v>
      </c>
      <c r="Q4895" s="1" t="str">
        <f t="shared" si="612"/>
        <v>On Time</v>
      </c>
      <c r="R4895" s="1" t="str">
        <f t="shared" si="613"/>
        <v>Yes</v>
      </c>
      <c r="S4895" s="1" t="str">
        <f t="shared" si="614"/>
        <v>ecommerce_shipping</v>
      </c>
      <c r="T4895" s="1" t="str">
        <f t="shared" si="615"/>
        <v>SHIPMENT_STATUS_RECORDED</v>
      </c>
    </row>
    <row r="4896" spans="1:20" x14ac:dyDescent="0.2">
      <c r="A4896">
        <v>4895</v>
      </c>
      <c r="B4896" t="s">
        <v>20</v>
      </c>
      <c r="C4896" t="s">
        <v>22</v>
      </c>
      <c r="D4896">
        <v>6</v>
      </c>
      <c r="E4896">
        <v>5</v>
      </c>
      <c r="F4896">
        <v>211</v>
      </c>
      <c r="G4896">
        <v>4</v>
      </c>
      <c r="H4896" t="s">
        <v>19</v>
      </c>
      <c r="I4896" t="s">
        <v>15</v>
      </c>
      <c r="J4896">
        <v>4</v>
      </c>
      <c r="K4896">
        <v>4032</v>
      </c>
      <c r="L4896">
        <v>0</v>
      </c>
      <c r="M4896" s="1" t="str">
        <f t="shared" si="608"/>
        <v>SHIP-004895</v>
      </c>
      <c r="N4896" t="str">
        <f t="shared" si="609"/>
        <v>GSITEM-004895</v>
      </c>
      <c r="O4896" t="str">
        <f t="shared" si="610"/>
        <v>GSORD-004895</v>
      </c>
      <c r="P4896" s="1" t="str">
        <f t="shared" si="611"/>
        <v>WH-C</v>
      </c>
      <c r="Q4896" s="1" t="str">
        <f t="shared" si="612"/>
        <v>On Time</v>
      </c>
      <c r="R4896" s="1" t="str">
        <f t="shared" si="613"/>
        <v>Yes</v>
      </c>
      <c r="S4896" s="1" t="str">
        <f t="shared" si="614"/>
        <v>ecommerce_shipping</v>
      </c>
      <c r="T4896" s="1" t="str">
        <f t="shared" si="615"/>
        <v>SHIPMENT_STATUS_RECORDED</v>
      </c>
    </row>
    <row r="4897" spans="1:20" x14ac:dyDescent="0.2">
      <c r="A4897">
        <v>4896</v>
      </c>
      <c r="B4897" t="s">
        <v>15</v>
      </c>
      <c r="C4897" t="s">
        <v>22</v>
      </c>
      <c r="D4897">
        <v>3</v>
      </c>
      <c r="E4897">
        <v>3</v>
      </c>
      <c r="F4897">
        <v>162</v>
      </c>
      <c r="G4897">
        <v>2</v>
      </c>
      <c r="H4897" t="s">
        <v>14</v>
      </c>
      <c r="I4897" t="s">
        <v>15</v>
      </c>
      <c r="J4897">
        <v>9</v>
      </c>
      <c r="K4897">
        <v>4903</v>
      </c>
      <c r="L4897">
        <v>0</v>
      </c>
      <c r="M4897" s="1" t="str">
        <f t="shared" si="608"/>
        <v>SHIP-004896</v>
      </c>
      <c r="N4897" t="str">
        <f t="shared" si="609"/>
        <v>GSITEM-004896</v>
      </c>
      <c r="O4897" t="str">
        <f t="shared" si="610"/>
        <v>GSORD-004896</v>
      </c>
      <c r="P4897" s="1" t="str">
        <f t="shared" si="611"/>
        <v>WH-F</v>
      </c>
      <c r="Q4897" s="1" t="str">
        <f t="shared" si="612"/>
        <v>On Time</v>
      </c>
      <c r="R4897" s="1" t="str">
        <f t="shared" si="613"/>
        <v>Yes</v>
      </c>
      <c r="S4897" s="1" t="str">
        <f t="shared" si="614"/>
        <v>ecommerce_shipping</v>
      </c>
      <c r="T4897" s="1" t="str">
        <f t="shared" si="615"/>
        <v>SHIPMENT_STATUS_RECORDED</v>
      </c>
    </row>
    <row r="4898" spans="1:20" x14ac:dyDescent="0.2">
      <c r="A4898">
        <v>4897</v>
      </c>
      <c r="B4898" t="s">
        <v>12</v>
      </c>
      <c r="C4898" t="s">
        <v>22</v>
      </c>
      <c r="D4898">
        <v>3</v>
      </c>
      <c r="E4898">
        <v>1</v>
      </c>
      <c r="F4898">
        <v>264</v>
      </c>
      <c r="G4898">
        <v>4</v>
      </c>
      <c r="H4898" t="s">
        <v>14</v>
      </c>
      <c r="I4898" t="s">
        <v>16</v>
      </c>
      <c r="J4898">
        <v>10</v>
      </c>
      <c r="K4898">
        <v>4265</v>
      </c>
      <c r="L4898">
        <v>0</v>
      </c>
      <c r="M4898" s="1" t="str">
        <f t="shared" si="608"/>
        <v>SHIP-004897</v>
      </c>
      <c r="N4898" t="str">
        <f t="shared" si="609"/>
        <v>GSITEM-004897</v>
      </c>
      <c r="O4898" t="str">
        <f t="shared" si="610"/>
        <v>GSORD-004897</v>
      </c>
      <c r="P4898" s="1" t="str">
        <f t="shared" si="611"/>
        <v>WH-D</v>
      </c>
      <c r="Q4898" s="1" t="str">
        <f t="shared" si="612"/>
        <v>On Time</v>
      </c>
      <c r="R4898" s="1" t="str">
        <f t="shared" si="613"/>
        <v>Yes</v>
      </c>
      <c r="S4898" s="1" t="str">
        <f t="shared" si="614"/>
        <v>ecommerce_shipping</v>
      </c>
      <c r="T4898" s="1" t="str">
        <f t="shared" si="615"/>
        <v>SHIPMENT_STATUS_RECORDED</v>
      </c>
    </row>
    <row r="4899" spans="1:20" x14ac:dyDescent="0.2">
      <c r="A4899">
        <v>4898</v>
      </c>
      <c r="B4899" t="s">
        <v>15</v>
      </c>
      <c r="C4899" t="s">
        <v>22</v>
      </c>
      <c r="D4899">
        <v>5</v>
      </c>
      <c r="E4899">
        <v>3</v>
      </c>
      <c r="F4899">
        <v>211</v>
      </c>
      <c r="G4899">
        <v>3</v>
      </c>
      <c r="H4899" t="s">
        <v>14</v>
      </c>
      <c r="I4899" t="s">
        <v>15</v>
      </c>
      <c r="J4899">
        <v>5</v>
      </c>
      <c r="K4899">
        <v>5087</v>
      </c>
      <c r="L4899">
        <v>0</v>
      </c>
      <c r="M4899" s="1" t="str">
        <f t="shared" si="608"/>
        <v>SHIP-004898</v>
      </c>
      <c r="N4899" t="str">
        <f t="shared" si="609"/>
        <v>GSITEM-004898</v>
      </c>
      <c r="O4899" t="str">
        <f t="shared" si="610"/>
        <v>GSORD-004898</v>
      </c>
      <c r="P4899" s="1" t="str">
        <f t="shared" si="611"/>
        <v>WH-F</v>
      </c>
      <c r="Q4899" s="1" t="str">
        <f t="shared" si="612"/>
        <v>On Time</v>
      </c>
      <c r="R4899" s="1" t="str">
        <f t="shared" si="613"/>
        <v>Yes</v>
      </c>
      <c r="S4899" s="1" t="str">
        <f t="shared" si="614"/>
        <v>ecommerce_shipping</v>
      </c>
      <c r="T4899" s="1" t="str">
        <f t="shared" si="615"/>
        <v>SHIPMENT_STATUS_RECORDED</v>
      </c>
    </row>
    <row r="4900" spans="1:20" x14ac:dyDescent="0.2">
      <c r="A4900">
        <v>4899</v>
      </c>
      <c r="B4900" t="s">
        <v>17</v>
      </c>
      <c r="C4900" t="s">
        <v>22</v>
      </c>
      <c r="D4900">
        <v>4</v>
      </c>
      <c r="E4900">
        <v>5</v>
      </c>
      <c r="F4900">
        <v>159</v>
      </c>
      <c r="G4900">
        <v>5</v>
      </c>
      <c r="H4900" t="s">
        <v>14</v>
      </c>
      <c r="I4900" t="s">
        <v>15</v>
      </c>
      <c r="J4900">
        <v>7</v>
      </c>
      <c r="K4900">
        <v>4063</v>
      </c>
      <c r="L4900">
        <v>0</v>
      </c>
      <c r="M4900" s="1" t="str">
        <f t="shared" si="608"/>
        <v>SHIP-004899</v>
      </c>
      <c r="N4900" t="str">
        <f t="shared" si="609"/>
        <v>GSITEM-004899</v>
      </c>
      <c r="O4900" t="str">
        <f t="shared" si="610"/>
        <v>GSORD-004899</v>
      </c>
      <c r="P4900" s="1" t="str">
        <f t="shared" si="611"/>
        <v>WH-A</v>
      </c>
      <c r="Q4900" s="1" t="str">
        <f t="shared" si="612"/>
        <v>On Time</v>
      </c>
      <c r="R4900" s="1" t="str">
        <f t="shared" si="613"/>
        <v>Yes</v>
      </c>
      <c r="S4900" s="1" t="str">
        <f t="shared" si="614"/>
        <v>ecommerce_shipping</v>
      </c>
      <c r="T4900" s="1" t="str">
        <f t="shared" si="615"/>
        <v>SHIPMENT_STATUS_RECORDED</v>
      </c>
    </row>
    <row r="4901" spans="1:20" x14ac:dyDescent="0.2">
      <c r="A4901">
        <v>4900</v>
      </c>
      <c r="B4901" t="s">
        <v>18</v>
      </c>
      <c r="C4901" t="s">
        <v>22</v>
      </c>
      <c r="D4901">
        <v>5</v>
      </c>
      <c r="E4901">
        <v>5</v>
      </c>
      <c r="F4901">
        <v>166</v>
      </c>
      <c r="G4901">
        <v>2</v>
      </c>
      <c r="H4901" t="s">
        <v>21</v>
      </c>
      <c r="I4901" t="s">
        <v>15</v>
      </c>
      <c r="J4901">
        <v>2</v>
      </c>
      <c r="K4901">
        <v>4562</v>
      </c>
      <c r="L4901">
        <v>1</v>
      </c>
      <c r="M4901" s="1" t="str">
        <f t="shared" si="608"/>
        <v>SHIP-004900</v>
      </c>
      <c r="N4901" t="str">
        <f t="shared" si="609"/>
        <v>GSITEM-004900</v>
      </c>
      <c r="O4901" t="str">
        <f t="shared" si="610"/>
        <v>GSORD-004900</v>
      </c>
      <c r="P4901" s="1" t="str">
        <f t="shared" si="611"/>
        <v>WH-B</v>
      </c>
      <c r="Q4901" s="1" t="str">
        <f t="shared" si="612"/>
        <v>Delayed</v>
      </c>
      <c r="R4901" s="1" t="str">
        <f t="shared" si="613"/>
        <v>No</v>
      </c>
      <c r="S4901" s="1" t="str">
        <f t="shared" si="614"/>
        <v>ecommerce_shipping</v>
      </c>
      <c r="T4901" s="1" t="str">
        <f t="shared" si="615"/>
        <v>SHIPMENT_STATUS_RECORDED</v>
      </c>
    </row>
    <row r="4902" spans="1:20" x14ac:dyDescent="0.2">
      <c r="A4902">
        <v>4901</v>
      </c>
      <c r="B4902" t="s">
        <v>20</v>
      </c>
      <c r="C4902" t="s">
        <v>22</v>
      </c>
      <c r="D4902">
        <v>4</v>
      </c>
      <c r="E4902">
        <v>4</v>
      </c>
      <c r="F4902">
        <v>163</v>
      </c>
      <c r="G4902">
        <v>6</v>
      </c>
      <c r="H4902" t="s">
        <v>19</v>
      </c>
      <c r="I4902" t="s">
        <v>16</v>
      </c>
      <c r="J4902">
        <v>1</v>
      </c>
      <c r="K4902">
        <v>4584</v>
      </c>
      <c r="L4902">
        <v>0</v>
      </c>
      <c r="M4902" s="1" t="str">
        <f t="shared" si="608"/>
        <v>SHIP-004901</v>
      </c>
      <c r="N4902" t="str">
        <f t="shared" si="609"/>
        <v>GSITEM-004901</v>
      </c>
      <c r="O4902" t="str">
        <f t="shared" si="610"/>
        <v>GSORD-004901</v>
      </c>
      <c r="P4902" s="1" t="str">
        <f t="shared" si="611"/>
        <v>WH-C</v>
      </c>
      <c r="Q4902" s="1" t="str">
        <f t="shared" si="612"/>
        <v>On Time</v>
      </c>
      <c r="R4902" s="1" t="str">
        <f t="shared" si="613"/>
        <v>Yes</v>
      </c>
      <c r="S4902" s="1" t="str">
        <f t="shared" si="614"/>
        <v>ecommerce_shipping</v>
      </c>
      <c r="T4902" s="1" t="str">
        <f t="shared" si="615"/>
        <v>SHIPMENT_STATUS_RECORDED</v>
      </c>
    </row>
    <row r="4903" spans="1:20" x14ac:dyDescent="0.2">
      <c r="A4903">
        <v>4902</v>
      </c>
      <c r="B4903" t="s">
        <v>15</v>
      </c>
      <c r="C4903" t="s">
        <v>22</v>
      </c>
      <c r="D4903">
        <v>4</v>
      </c>
      <c r="E4903">
        <v>3</v>
      </c>
      <c r="F4903">
        <v>164</v>
      </c>
      <c r="G4903">
        <v>2</v>
      </c>
      <c r="H4903" t="s">
        <v>14</v>
      </c>
      <c r="I4903" t="s">
        <v>16</v>
      </c>
      <c r="J4903">
        <v>3</v>
      </c>
      <c r="K4903">
        <v>5735</v>
      </c>
      <c r="L4903">
        <v>0</v>
      </c>
      <c r="M4903" s="1" t="str">
        <f t="shared" si="608"/>
        <v>SHIP-004902</v>
      </c>
      <c r="N4903" t="str">
        <f t="shared" si="609"/>
        <v>GSITEM-004902</v>
      </c>
      <c r="O4903" t="str">
        <f t="shared" si="610"/>
        <v>GSORD-004902</v>
      </c>
      <c r="P4903" s="1" t="str">
        <f t="shared" si="611"/>
        <v>WH-F</v>
      </c>
      <c r="Q4903" s="1" t="str">
        <f t="shared" si="612"/>
        <v>On Time</v>
      </c>
      <c r="R4903" s="1" t="str">
        <f t="shared" si="613"/>
        <v>Yes</v>
      </c>
      <c r="S4903" s="1" t="str">
        <f t="shared" si="614"/>
        <v>ecommerce_shipping</v>
      </c>
      <c r="T4903" s="1" t="str">
        <f t="shared" si="615"/>
        <v>SHIPMENT_STATUS_RECORDED</v>
      </c>
    </row>
    <row r="4904" spans="1:20" x14ac:dyDescent="0.2">
      <c r="A4904">
        <v>4903</v>
      </c>
      <c r="B4904" t="s">
        <v>12</v>
      </c>
      <c r="C4904" t="s">
        <v>22</v>
      </c>
      <c r="D4904">
        <v>5</v>
      </c>
      <c r="E4904">
        <v>1</v>
      </c>
      <c r="F4904">
        <v>255</v>
      </c>
      <c r="G4904">
        <v>3</v>
      </c>
      <c r="H4904" t="s">
        <v>21</v>
      </c>
      <c r="I4904" t="s">
        <v>16</v>
      </c>
      <c r="J4904">
        <v>6</v>
      </c>
      <c r="K4904">
        <v>4044</v>
      </c>
      <c r="L4904">
        <v>1</v>
      </c>
      <c r="M4904" s="1" t="str">
        <f t="shared" si="608"/>
        <v>SHIP-004903</v>
      </c>
      <c r="N4904" t="str">
        <f t="shared" si="609"/>
        <v>GSITEM-004903</v>
      </c>
      <c r="O4904" t="str">
        <f t="shared" si="610"/>
        <v>GSORD-004903</v>
      </c>
      <c r="P4904" s="1" t="str">
        <f t="shared" si="611"/>
        <v>WH-D</v>
      </c>
      <c r="Q4904" s="1" t="str">
        <f t="shared" si="612"/>
        <v>Delayed</v>
      </c>
      <c r="R4904" s="1" t="str">
        <f t="shared" si="613"/>
        <v>No</v>
      </c>
      <c r="S4904" s="1" t="str">
        <f t="shared" si="614"/>
        <v>ecommerce_shipping</v>
      </c>
      <c r="T4904" s="1" t="str">
        <f t="shared" si="615"/>
        <v>SHIPMENT_STATUS_RECORDED</v>
      </c>
    </row>
    <row r="4905" spans="1:20" x14ac:dyDescent="0.2">
      <c r="A4905">
        <v>4904</v>
      </c>
      <c r="B4905" t="s">
        <v>15</v>
      </c>
      <c r="C4905" t="s">
        <v>22</v>
      </c>
      <c r="D4905">
        <v>4</v>
      </c>
      <c r="E4905">
        <v>3</v>
      </c>
      <c r="F4905">
        <v>153</v>
      </c>
      <c r="G4905">
        <v>3</v>
      </c>
      <c r="H4905" t="s">
        <v>19</v>
      </c>
      <c r="I4905" t="s">
        <v>15</v>
      </c>
      <c r="J4905">
        <v>6</v>
      </c>
      <c r="K4905">
        <v>5748</v>
      </c>
      <c r="L4905">
        <v>0</v>
      </c>
      <c r="M4905" s="1" t="str">
        <f t="shared" si="608"/>
        <v>SHIP-004904</v>
      </c>
      <c r="N4905" t="str">
        <f t="shared" si="609"/>
        <v>GSITEM-004904</v>
      </c>
      <c r="O4905" t="str">
        <f t="shared" si="610"/>
        <v>GSORD-004904</v>
      </c>
      <c r="P4905" s="1" t="str">
        <f t="shared" si="611"/>
        <v>WH-F</v>
      </c>
      <c r="Q4905" s="1" t="str">
        <f t="shared" si="612"/>
        <v>On Time</v>
      </c>
      <c r="R4905" s="1" t="str">
        <f t="shared" si="613"/>
        <v>Yes</v>
      </c>
      <c r="S4905" s="1" t="str">
        <f t="shared" si="614"/>
        <v>ecommerce_shipping</v>
      </c>
      <c r="T4905" s="1" t="str">
        <f t="shared" si="615"/>
        <v>SHIPMENT_STATUS_RECORDED</v>
      </c>
    </row>
    <row r="4906" spans="1:20" x14ac:dyDescent="0.2">
      <c r="A4906">
        <v>4905</v>
      </c>
      <c r="B4906" t="s">
        <v>17</v>
      </c>
      <c r="C4906" t="s">
        <v>22</v>
      </c>
      <c r="D4906">
        <v>3</v>
      </c>
      <c r="E4906">
        <v>1</v>
      </c>
      <c r="F4906">
        <v>165</v>
      </c>
      <c r="G4906">
        <v>2</v>
      </c>
      <c r="H4906" t="s">
        <v>14</v>
      </c>
      <c r="I4906" t="s">
        <v>16</v>
      </c>
      <c r="J4906">
        <v>6</v>
      </c>
      <c r="K4906">
        <v>4445</v>
      </c>
      <c r="L4906">
        <v>0</v>
      </c>
      <c r="M4906" s="1" t="str">
        <f t="shared" si="608"/>
        <v>SHIP-004905</v>
      </c>
      <c r="N4906" t="str">
        <f t="shared" si="609"/>
        <v>GSITEM-004905</v>
      </c>
      <c r="O4906" t="str">
        <f t="shared" si="610"/>
        <v>GSORD-004905</v>
      </c>
      <c r="P4906" s="1" t="str">
        <f t="shared" si="611"/>
        <v>WH-A</v>
      </c>
      <c r="Q4906" s="1" t="str">
        <f t="shared" si="612"/>
        <v>On Time</v>
      </c>
      <c r="R4906" s="1" t="str">
        <f t="shared" si="613"/>
        <v>Yes</v>
      </c>
      <c r="S4906" s="1" t="str">
        <f t="shared" si="614"/>
        <v>ecommerce_shipping</v>
      </c>
      <c r="T4906" s="1" t="str">
        <f t="shared" si="615"/>
        <v>SHIPMENT_STATUS_RECORDED</v>
      </c>
    </row>
    <row r="4907" spans="1:20" x14ac:dyDescent="0.2">
      <c r="A4907">
        <v>4906</v>
      </c>
      <c r="B4907" t="s">
        <v>18</v>
      </c>
      <c r="C4907" t="s">
        <v>23</v>
      </c>
      <c r="D4907">
        <v>3</v>
      </c>
      <c r="E4907">
        <v>2</v>
      </c>
      <c r="F4907">
        <v>162</v>
      </c>
      <c r="G4907">
        <v>3</v>
      </c>
      <c r="H4907" t="s">
        <v>19</v>
      </c>
      <c r="I4907" t="s">
        <v>16</v>
      </c>
      <c r="J4907">
        <v>6</v>
      </c>
      <c r="K4907">
        <v>4505</v>
      </c>
      <c r="L4907">
        <v>1</v>
      </c>
      <c r="M4907" s="1" t="str">
        <f t="shared" si="608"/>
        <v>SHIP-004906</v>
      </c>
      <c r="N4907" t="str">
        <f t="shared" si="609"/>
        <v>GSITEM-004906</v>
      </c>
      <c r="O4907" t="str">
        <f t="shared" si="610"/>
        <v>GSORD-004906</v>
      </c>
      <c r="P4907" s="1" t="str">
        <f t="shared" si="611"/>
        <v>WH-B</v>
      </c>
      <c r="Q4907" s="1" t="str">
        <f t="shared" si="612"/>
        <v>Delayed</v>
      </c>
      <c r="R4907" s="1" t="str">
        <f t="shared" si="613"/>
        <v>No</v>
      </c>
      <c r="S4907" s="1" t="str">
        <f t="shared" si="614"/>
        <v>ecommerce_shipping</v>
      </c>
      <c r="T4907" s="1" t="str">
        <f t="shared" si="615"/>
        <v>SHIPMENT_STATUS_RECORDED</v>
      </c>
    </row>
    <row r="4908" spans="1:20" x14ac:dyDescent="0.2">
      <c r="A4908">
        <v>4907</v>
      </c>
      <c r="B4908" t="s">
        <v>20</v>
      </c>
      <c r="C4908" t="s">
        <v>23</v>
      </c>
      <c r="D4908">
        <v>3</v>
      </c>
      <c r="E4908">
        <v>1</v>
      </c>
      <c r="F4908">
        <v>223</v>
      </c>
      <c r="G4908">
        <v>3</v>
      </c>
      <c r="H4908" t="s">
        <v>14</v>
      </c>
      <c r="I4908" t="s">
        <v>16</v>
      </c>
      <c r="J4908">
        <v>8</v>
      </c>
      <c r="K4908">
        <v>5318</v>
      </c>
      <c r="L4908">
        <v>0</v>
      </c>
      <c r="M4908" s="1" t="str">
        <f t="shared" si="608"/>
        <v>SHIP-004907</v>
      </c>
      <c r="N4908" t="str">
        <f t="shared" si="609"/>
        <v>GSITEM-004907</v>
      </c>
      <c r="O4908" t="str">
        <f t="shared" si="610"/>
        <v>GSORD-004907</v>
      </c>
      <c r="P4908" s="1" t="str">
        <f t="shared" si="611"/>
        <v>WH-C</v>
      </c>
      <c r="Q4908" s="1" t="str">
        <f t="shared" si="612"/>
        <v>On Time</v>
      </c>
      <c r="R4908" s="1" t="str">
        <f t="shared" si="613"/>
        <v>Yes</v>
      </c>
      <c r="S4908" s="1" t="str">
        <f t="shared" si="614"/>
        <v>ecommerce_shipping</v>
      </c>
      <c r="T4908" s="1" t="str">
        <f t="shared" si="615"/>
        <v>SHIPMENT_STATUS_RECORDED</v>
      </c>
    </row>
    <row r="4909" spans="1:20" x14ac:dyDescent="0.2">
      <c r="A4909">
        <v>4908</v>
      </c>
      <c r="B4909" t="s">
        <v>15</v>
      </c>
      <c r="C4909" t="s">
        <v>23</v>
      </c>
      <c r="D4909">
        <v>3</v>
      </c>
      <c r="E4909">
        <v>4</v>
      </c>
      <c r="F4909">
        <v>200</v>
      </c>
      <c r="G4909">
        <v>2</v>
      </c>
      <c r="H4909" t="s">
        <v>19</v>
      </c>
      <c r="I4909" t="s">
        <v>15</v>
      </c>
      <c r="J4909">
        <v>6</v>
      </c>
      <c r="K4909">
        <v>4751</v>
      </c>
      <c r="L4909">
        <v>1</v>
      </c>
      <c r="M4909" s="1" t="str">
        <f t="shared" si="608"/>
        <v>SHIP-004908</v>
      </c>
      <c r="N4909" t="str">
        <f t="shared" si="609"/>
        <v>GSITEM-004908</v>
      </c>
      <c r="O4909" t="str">
        <f t="shared" si="610"/>
        <v>GSORD-004908</v>
      </c>
      <c r="P4909" s="1" t="str">
        <f t="shared" si="611"/>
        <v>WH-F</v>
      </c>
      <c r="Q4909" s="1" t="str">
        <f t="shared" si="612"/>
        <v>Delayed</v>
      </c>
      <c r="R4909" s="1" t="str">
        <f t="shared" si="613"/>
        <v>No</v>
      </c>
      <c r="S4909" s="1" t="str">
        <f t="shared" si="614"/>
        <v>ecommerce_shipping</v>
      </c>
      <c r="T4909" s="1" t="str">
        <f t="shared" si="615"/>
        <v>SHIPMENT_STATUS_RECORDED</v>
      </c>
    </row>
    <row r="4910" spans="1:20" x14ac:dyDescent="0.2">
      <c r="A4910">
        <v>4909</v>
      </c>
      <c r="B4910" t="s">
        <v>12</v>
      </c>
      <c r="C4910" t="s">
        <v>23</v>
      </c>
      <c r="D4910">
        <v>3</v>
      </c>
      <c r="E4910">
        <v>5</v>
      </c>
      <c r="F4910">
        <v>194</v>
      </c>
      <c r="G4910">
        <v>3</v>
      </c>
      <c r="H4910" t="s">
        <v>19</v>
      </c>
      <c r="I4910" t="s">
        <v>15</v>
      </c>
      <c r="J4910">
        <v>3</v>
      </c>
      <c r="K4910">
        <v>4435</v>
      </c>
      <c r="L4910">
        <v>1</v>
      </c>
      <c r="M4910" s="1" t="str">
        <f t="shared" si="608"/>
        <v>SHIP-004909</v>
      </c>
      <c r="N4910" t="str">
        <f t="shared" si="609"/>
        <v>GSITEM-004909</v>
      </c>
      <c r="O4910" t="str">
        <f t="shared" si="610"/>
        <v>GSORD-004909</v>
      </c>
      <c r="P4910" s="1" t="str">
        <f t="shared" si="611"/>
        <v>WH-D</v>
      </c>
      <c r="Q4910" s="1" t="str">
        <f t="shared" si="612"/>
        <v>Delayed</v>
      </c>
      <c r="R4910" s="1" t="str">
        <f t="shared" si="613"/>
        <v>No</v>
      </c>
      <c r="S4910" s="1" t="str">
        <f t="shared" si="614"/>
        <v>ecommerce_shipping</v>
      </c>
      <c r="T4910" s="1" t="str">
        <f t="shared" si="615"/>
        <v>SHIPMENT_STATUS_RECORDED</v>
      </c>
    </row>
    <row r="4911" spans="1:20" x14ac:dyDescent="0.2">
      <c r="A4911">
        <v>4910</v>
      </c>
      <c r="B4911" t="s">
        <v>15</v>
      </c>
      <c r="C4911" t="s">
        <v>23</v>
      </c>
      <c r="D4911">
        <v>3</v>
      </c>
      <c r="E4911">
        <v>1</v>
      </c>
      <c r="F4911">
        <v>257</v>
      </c>
      <c r="G4911">
        <v>2</v>
      </c>
      <c r="H4911" t="s">
        <v>14</v>
      </c>
      <c r="I4911" t="s">
        <v>16</v>
      </c>
      <c r="J4911">
        <v>6</v>
      </c>
      <c r="K4911">
        <v>4897</v>
      </c>
      <c r="L4911">
        <v>1</v>
      </c>
      <c r="M4911" s="1" t="str">
        <f t="shared" si="608"/>
        <v>SHIP-004910</v>
      </c>
      <c r="N4911" t="str">
        <f t="shared" si="609"/>
        <v>GSITEM-004910</v>
      </c>
      <c r="O4911" t="str">
        <f t="shared" si="610"/>
        <v>GSORD-004910</v>
      </c>
      <c r="P4911" s="1" t="str">
        <f t="shared" si="611"/>
        <v>WH-F</v>
      </c>
      <c r="Q4911" s="1" t="str">
        <f t="shared" si="612"/>
        <v>Delayed</v>
      </c>
      <c r="R4911" s="1" t="str">
        <f t="shared" si="613"/>
        <v>No</v>
      </c>
      <c r="S4911" s="1" t="str">
        <f t="shared" si="614"/>
        <v>ecommerce_shipping</v>
      </c>
      <c r="T4911" s="1" t="str">
        <f t="shared" si="615"/>
        <v>SHIPMENT_STATUS_RECORDED</v>
      </c>
    </row>
    <row r="4912" spans="1:20" x14ac:dyDescent="0.2">
      <c r="A4912">
        <v>4911</v>
      </c>
      <c r="B4912" t="s">
        <v>17</v>
      </c>
      <c r="C4912" t="s">
        <v>23</v>
      </c>
      <c r="D4912">
        <v>2</v>
      </c>
      <c r="E4912">
        <v>1</v>
      </c>
      <c r="F4912">
        <v>188</v>
      </c>
      <c r="G4912">
        <v>2</v>
      </c>
      <c r="H4912" t="s">
        <v>14</v>
      </c>
      <c r="I4912" t="s">
        <v>16</v>
      </c>
      <c r="J4912">
        <v>5</v>
      </c>
      <c r="K4912">
        <v>5250</v>
      </c>
      <c r="L4912">
        <v>0</v>
      </c>
      <c r="M4912" s="1" t="str">
        <f t="shared" si="608"/>
        <v>SHIP-004911</v>
      </c>
      <c r="N4912" t="str">
        <f t="shared" si="609"/>
        <v>GSITEM-004911</v>
      </c>
      <c r="O4912" t="str">
        <f t="shared" si="610"/>
        <v>GSORD-004911</v>
      </c>
      <c r="P4912" s="1" t="str">
        <f t="shared" si="611"/>
        <v>WH-A</v>
      </c>
      <c r="Q4912" s="1" t="str">
        <f t="shared" si="612"/>
        <v>On Time</v>
      </c>
      <c r="R4912" s="1" t="str">
        <f t="shared" si="613"/>
        <v>Yes</v>
      </c>
      <c r="S4912" s="1" t="str">
        <f t="shared" si="614"/>
        <v>ecommerce_shipping</v>
      </c>
      <c r="T4912" s="1" t="str">
        <f t="shared" si="615"/>
        <v>SHIPMENT_STATUS_RECORDED</v>
      </c>
    </row>
    <row r="4913" spans="1:20" x14ac:dyDescent="0.2">
      <c r="A4913">
        <v>4912</v>
      </c>
      <c r="B4913" t="s">
        <v>18</v>
      </c>
      <c r="C4913" t="s">
        <v>23</v>
      </c>
      <c r="D4913">
        <v>3</v>
      </c>
      <c r="E4913">
        <v>4</v>
      </c>
      <c r="F4913">
        <v>221</v>
      </c>
      <c r="G4913">
        <v>3</v>
      </c>
      <c r="H4913" t="s">
        <v>19</v>
      </c>
      <c r="I4913" t="s">
        <v>15</v>
      </c>
      <c r="J4913">
        <v>1</v>
      </c>
      <c r="K4913">
        <v>5391</v>
      </c>
      <c r="L4913">
        <v>0</v>
      </c>
      <c r="M4913" s="1" t="str">
        <f t="shared" si="608"/>
        <v>SHIP-004912</v>
      </c>
      <c r="N4913" t="str">
        <f t="shared" si="609"/>
        <v>GSITEM-004912</v>
      </c>
      <c r="O4913" t="str">
        <f t="shared" si="610"/>
        <v>GSORD-004912</v>
      </c>
      <c r="P4913" s="1" t="str">
        <f t="shared" si="611"/>
        <v>WH-B</v>
      </c>
      <c r="Q4913" s="1" t="str">
        <f t="shared" si="612"/>
        <v>On Time</v>
      </c>
      <c r="R4913" s="1" t="str">
        <f t="shared" si="613"/>
        <v>Yes</v>
      </c>
      <c r="S4913" s="1" t="str">
        <f t="shared" si="614"/>
        <v>ecommerce_shipping</v>
      </c>
      <c r="T4913" s="1" t="str">
        <f t="shared" si="615"/>
        <v>SHIPMENT_STATUS_RECORDED</v>
      </c>
    </row>
    <row r="4914" spans="1:20" x14ac:dyDescent="0.2">
      <c r="A4914">
        <v>4913</v>
      </c>
      <c r="B4914" t="s">
        <v>20</v>
      </c>
      <c r="C4914" t="s">
        <v>23</v>
      </c>
      <c r="D4914">
        <v>4</v>
      </c>
      <c r="E4914">
        <v>4</v>
      </c>
      <c r="F4914">
        <v>193</v>
      </c>
      <c r="G4914">
        <v>2</v>
      </c>
      <c r="H4914" t="s">
        <v>14</v>
      </c>
      <c r="I4914" t="s">
        <v>15</v>
      </c>
      <c r="J4914">
        <v>6</v>
      </c>
      <c r="K4914">
        <v>4855</v>
      </c>
      <c r="L4914">
        <v>1</v>
      </c>
      <c r="M4914" s="1" t="str">
        <f t="shared" si="608"/>
        <v>SHIP-004913</v>
      </c>
      <c r="N4914" t="str">
        <f t="shared" si="609"/>
        <v>GSITEM-004913</v>
      </c>
      <c r="O4914" t="str">
        <f t="shared" si="610"/>
        <v>GSORD-004913</v>
      </c>
      <c r="P4914" s="1" t="str">
        <f t="shared" si="611"/>
        <v>WH-C</v>
      </c>
      <c r="Q4914" s="1" t="str">
        <f t="shared" si="612"/>
        <v>Delayed</v>
      </c>
      <c r="R4914" s="1" t="str">
        <f t="shared" si="613"/>
        <v>No</v>
      </c>
      <c r="S4914" s="1" t="str">
        <f t="shared" si="614"/>
        <v>ecommerce_shipping</v>
      </c>
      <c r="T4914" s="1" t="str">
        <f t="shared" si="615"/>
        <v>SHIPMENT_STATUS_RECORDED</v>
      </c>
    </row>
    <row r="4915" spans="1:20" x14ac:dyDescent="0.2">
      <c r="A4915">
        <v>4914</v>
      </c>
      <c r="B4915" t="s">
        <v>15</v>
      </c>
      <c r="C4915" t="s">
        <v>23</v>
      </c>
      <c r="D4915">
        <v>3</v>
      </c>
      <c r="E4915">
        <v>1</v>
      </c>
      <c r="F4915">
        <v>166</v>
      </c>
      <c r="G4915">
        <v>2</v>
      </c>
      <c r="H4915" t="s">
        <v>14</v>
      </c>
      <c r="I4915" t="s">
        <v>16</v>
      </c>
      <c r="J4915">
        <v>2</v>
      </c>
      <c r="K4915">
        <v>5710</v>
      </c>
      <c r="L4915">
        <v>1</v>
      </c>
      <c r="M4915" s="1" t="str">
        <f t="shared" si="608"/>
        <v>SHIP-004914</v>
      </c>
      <c r="N4915" t="str">
        <f t="shared" si="609"/>
        <v>GSITEM-004914</v>
      </c>
      <c r="O4915" t="str">
        <f t="shared" si="610"/>
        <v>GSORD-004914</v>
      </c>
      <c r="P4915" s="1" t="str">
        <f t="shared" si="611"/>
        <v>WH-F</v>
      </c>
      <c r="Q4915" s="1" t="str">
        <f t="shared" si="612"/>
        <v>Delayed</v>
      </c>
      <c r="R4915" s="1" t="str">
        <f t="shared" si="613"/>
        <v>No</v>
      </c>
      <c r="S4915" s="1" t="str">
        <f t="shared" si="614"/>
        <v>ecommerce_shipping</v>
      </c>
      <c r="T4915" s="1" t="str">
        <f t="shared" si="615"/>
        <v>SHIPMENT_STATUS_RECORDED</v>
      </c>
    </row>
    <row r="4916" spans="1:20" x14ac:dyDescent="0.2">
      <c r="A4916">
        <v>4915</v>
      </c>
      <c r="B4916" t="s">
        <v>12</v>
      </c>
      <c r="C4916" t="s">
        <v>23</v>
      </c>
      <c r="D4916">
        <v>4</v>
      </c>
      <c r="E4916">
        <v>4</v>
      </c>
      <c r="F4916">
        <v>212</v>
      </c>
      <c r="G4916">
        <v>2</v>
      </c>
      <c r="H4916" t="s">
        <v>19</v>
      </c>
      <c r="I4916" t="s">
        <v>16</v>
      </c>
      <c r="J4916">
        <v>8</v>
      </c>
      <c r="K4916">
        <v>4239</v>
      </c>
      <c r="L4916">
        <v>0</v>
      </c>
      <c r="M4916" s="1" t="str">
        <f t="shared" si="608"/>
        <v>SHIP-004915</v>
      </c>
      <c r="N4916" t="str">
        <f t="shared" si="609"/>
        <v>GSITEM-004915</v>
      </c>
      <c r="O4916" t="str">
        <f t="shared" si="610"/>
        <v>GSORD-004915</v>
      </c>
      <c r="P4916" s="1" t="str">
        <f t="shared" si="611"/>
        <v>WH-D</v>
      </c>
      <c r="Q4916" s="1" t="str">
        <f t="shared" si="612"/>
        <v>On Time</v>
      </c>
      <c r="R4916" s="1" t="str">
        <f t="shared" si="613"/>
        <v>Yes</v>
      </c>
      <c r="S4916" s="1" t="str">
        <f t="shared" si="614"/>
        <v>ecommerce_shipping</v>
      </c>
      <c r="T4916" s="1" t="str">
        <f t="shared" si="615"/>
        <v>SHIPMENT_STATUS_RECORDED</v>
      </c>
    </row>
    <row r="4917" spans="1:20" x14ac:dyDescent="0.2">
      <c r="A4917">
        <v>4916</v>
      </c>
      <c r="B4917" t="s">
        <v>15</v>
      </c>
      <c r="C4917" t="s">
        <v>23</v>
      </c>
      <c r="D4917">
        <v>3</v>
      </c>
      <c r="E4917">
        <v>2</v>
      </c>
      <c r="F4917">
        <v>252</v>
      </c>
      <c r="G4917">
        <v>3</v>
      </c>
      <c r="H4917" t="s">
        <v>19</v>
      </c>
      <c r="I4917" t="s">
        <v>16</v>
      </c>
      <c r="J4917">
        <v>7</v>
      </c>
      <c r="K4917">
        <v>4507</v>
      </c>
      <c r="L4917">
        <v>0</v>
      </c>
      <c r="M4917" s="1" t="str">
        <f t="shared" si="608"/>
        <v>SHIP-004916</v>
      </c>
      <c r="N4917" t="str">
        <f t="shared" si="609"/>
        <v>GSITEM-004916</v>
      </c>
      <c r="O4917" t="str">
        <f t="shared" si="610"/>
        <v>GSORD-004916</v>
      </c>
      <c r="P4917" s="1" t="str">
        <f t="shared" si="611"/>
        <v>WH-F</v>
      </c>
      <c r="Q4917" s="1" t="str">
        <f t="shared" si="612"/>
        <v>On Time</v>
      </c>
      <c r="R4917" s="1" t="str">
        <f t="shared" si="613"/>
        <v>Yes</v>
      </c>
      <c r="S4917" s="1" t="str">
        <f t="shared" si="614"/>
        <v>ecommerce_shipping</v>
      </c>
      <c r="T4917" s="1" t="str">
        <f t="shared" si="615"/>
        <v>SHIPMENT_STATUS_RECORDED</v>
      </c>
    </row>
    <row r="4918" spans="1:20" x14ac:dyDescent="0.2">
      <c r="A4918">
        <v>4917</v>
      </c>
      <c r="B4918" t="s">
        <v>17</v>
      </c>
      <c r="C4918" t="s">
        <v>23</v>
      </c>
      <c r="D4918">
        <v>3</v>
      </c>
      <c r="E4918">
        <v>1</v>
      </c>
      <c r="F4918">
        <v>155</v>
      </c>
      <c r="G4918">
        <v>2</v>
      </c>
      <c r="H4918" t="s">
        <v>14</v>
      </c>
      <c r="I4918" t="s">
        <v>16</v>
      </c>
      <c r="J4918">
        <v>7</v>
      </c>
      <c r="K4918">
        <v>4221</v>
      </c>
      <c r="L4918">
        <v>1</v>
      </c>
      <c r="M4918" s="1" t="str">
        <f t="shared" si="608"/>
        <v>SHIP-004917</v>
      </c>
      <c r="N4918" t="str">
        <f t="shared" si="609"/>
        <v>GSITEM-004917</v>
      </c>
      <c r="O4918" t="str">
        <f t="shared" si="610"/>
        <v>GSORD-004917</v>
      </c>
      <c r="P4918" s="1" t="str">
        <f t="shared" si="611"/>
        <v>WH-A</v>
      </c>
      <c r="Q4918" s="1" t="str">
        <f t="shared" si="612"/>
        <v>Delayed</v>
      </c>
      <c r="R4918" s="1" t="str">
        <f t="shared" si="613"/>
        <v>No</v>
      </c>
      <c r="S4918" s="1" t="str">
        <f t="shared" si="614"/>
        <v>ecommerce_shipping</v>
      </c>
      <c r="T4918" s="1" t="str">
        <f t="shared" si="615"/>
        <v>SHIPMENT_STATUS_RECORDED</v>
      </c>
    </row>
    <row r="4919" spans="1:20" x14ac:dyDescent="0.2">
      <c r="A4919">
        <v>4918</v>
      </c>
      <c r="B4919" t="s">
        <v>18</v>
      </c>
      <c r="C4919" t="s">
        <v>23</v>
      </c>
      <c r="D4919">
        <v>4</v>
      </c>
      <c r="E4919">
        <v>5</v>
      </c>
      <c r="F4919">
        <v>244</v>
      </c>
      <c r="G4919">
        <v>4</v>
      </c>
      <c r="H4919" t="s">
        <v>19</v>
      </c>
      <c r="I4919" t="s">
        <v>15</v>
      </c>
      <c r="J4919">
        <v>2</v>
      </c>
      <c r="K4919">
        <v>5365</v>
      </c>
      <c r="L4919">
        <v>1</v>
      </c>
      <c r="M4919" s="1" t="str">
        <f t="shared" si="608"/>
        <v>SHIP-004918</v>
      </c>
      <c r="N4919" t="str">
        <f t="shared" si="609"/>
        <v>GSITEM-004918</v>
      </c>
      <c r="O4919" t="str">
        <f t="shared" si="610"/>
        <v>GSORD-004918</v>
      </c>
      <c r="P4919" s="1" t="str">
        <f t="shared" si="611"/>
        <v>WH-B</v>
      </c>
      <c r="Q4919" s="1" t="str">
        <f t="shared" si="612"/>
        <v>Delayed</v>
      </c>
      <c r="R4919" s="1" t="str">
        <f t="shared" si="613"/>
        <v>No</v>
      </c>
      <c r="S4919" s="1" t="str">
        <f t="shared" si="614"/>
        <v>ecommerce_shipping</v>
      </c>
      <c r="T4919" s="1" t="str">
        <f t="shared" si="615"/>
        <v>SHIPMENT_STATUS_RECORDED</v>
      </c>
    </row>
    <row r="4920" spans="1:20" x14ac:dyDescent="0.2">
      <c r="A4920">
        <v>4919</v>
      </c>
      <c r="B4920" t="s">
        <v>20</v>
      </c>
      <c r="C4920" t="s">
        <v>23</v>
      </c>
      <c r="D4920">
        <v>3</v>
      </c>
      <c r="E4920">
        <v>3</v>
      </c>
      <c r="F4920">
        <v>162</v>
      </c>
      <c r="G4920">
        <v>2</v>
      </c>
      <c r="H4920" t="s">
        <v>19</v>
      </c>
      <c r="I4920" t="s">
        <v>16</v>
      </c>
      <c r="J4920">
        <v>7</v>
      </c>
      <c r="K4920">
        <v>5719</v>
      </c>
      <c r="L4920">
        <v>1</v>
      </c>
      <c r="M4920" s="1" t="str">
        <f t="shared" si="608"/>
        <v>SHIP-004919</v>
      </c>
      <c r="N4920" t="str">
        <f t="shared" si="609"/>
        <v>GSITEM-004919</v>
      </c>
      <c r="O4920" t="str">
        <f t="shared" si="610"/>
        <v>GSORD-004919</v>
      </c>
      <c r="P4920" s="1" t="str">
        <f t="shared" si="611"/>
        <v>WH-C</v>
      </c>
      <c r="Q4920" s="1" t="str">
        <f t="shared" si="612"/>
        <v>Delayed</v>
      </c>
      <c r="R4920" s="1" t="str">
        <f t="shared" si="613"/>
        <v>No</v>
      </c>
      <c r="S4920" s="1" t="str">
        <f t="shared" si="614"/>
        <v>ecommerce_shipping</v>
      </c>
      <c r="T4920" s="1" t="str">
        <f t="shared" si="615"/>
        <v>SHIPMENT_STATUS_RECORDED</v>
      </c>
    </row>
    <row r="4921" spans="1:20" x14ac:dyDescent="0.2">
      <c r="A4921">
        <v>4920</v>
      </c>
      <c r="B4921" t="s">
        <v>15</v>
      </c>
      <c r="C4921" t="s">
        <v>23</v>
      </c>
      <c r="D4921">
        <v>2</v>
      </c>
      <c r="E4921">
        <v>1</v>
      </c>
      <c r="F4921">
        <v>228</v>
      </c>
      <c r="G4921">
        <v>2</v>
      </c>
      <c r="H4921" t="s">
        <v>19</v>
      </c>
      <c r="I4921" t="s">
        <v>16</v>
      </c>
      <c r="J4921">
        <v>10</v>
      </c>
      <c r="K4921">
        <v>4854</v>
      </c>
      <c r="L4921">
        <v>1</v>
      </c>
      <c r="M4921" s="1" t="str">
        <f t="shared" si="608"/>
        <v>SHIP-004920</v>
      </c>
      <c r="N4921" t="str">
        <f t="shared" si="609"/>
        <v>GSITEM-004920</v>
      </c>
      <c r="O4921" t="str">
        <f t="shared" si="610"/>
        <v>GSORD-004920</v>
      </c>
      <c r="P4921" s="1" t="str">
        <f t="shared" si="611"/>
        <v>WH-F</v>
      </c>
      <c r="Q4921" s="1" t="str">
        <f t="shared" si="612"/>
        <v>Delayed</v>
      </c>
      <c r="R4921" s="1" t="str">
        <f t="shared" si="613"/>
        <v>No</v>
      </c>
      <c r="S4921" s="1" t="str">
        <f t="shared" si="614"/>
        <v>ecommerce_shipping</v>
      </c>
      <c r="T4921" s="1" t="str">
        <f t="shared" si="615"/>
        <v>SHIPMENT_STATUS_RECORDED</v>
      </c>
    </row>
    <row r="4922" spans="1:20" x14ac:dyDescent="0.2">
      <c r="A4922">
        <v>4921</v>
      </c>
      <c r="B4922" t="s">
        <v>12</v>
      </c>
      <c r="C4922" t="s">
        <v>23</v>
      </c>
      <c r="D4922">
        <v>4</v>
      </c>
      <c r="E4922">
        <v>3</v>
      </c>
      <c r="F4922">
        <v>208</v>
      </c>
      <c r="G4922">
        <v>3</v>
      </c>
      <c r="H4922" t="s">
        <v>19</v>
      </c>
      <c r="I4922" t="s">
        <v>15</v>
      </c>
      <c r="J4922">
        <v>3</v>
      </c>
      <c r="K4922">
        <v>4837</v>
      </c>
      <c r="L4922">
        <v>1</v>
      </c>
      <c r="M4922" s="1" t="str">
        <f t="shared" si="608"/>
        <v>SHIP-004921</v>
      </c>
      <c r="N4922" t="str">
        <f t="shared" si="609"/>
        <v>GSITEM-004921</v>
      </c>
      <c r="O4922" t="str">
        <f t="shared" si="610"/>
        <v>GSORD-004921</v>
      </c>
      <c r="P4922" s="1" t="str">
        <f t="shared" si="611"/>
        <v>WH-D</v>
      </c>
      <c r="Q4922" s="1" t="str">
        <f t="shared" si="612"/>
        <v>Delayed</v>
      </c>
      <c r="R4922" s="1" t="str">
        <f t="shared" si="613"/>
        <v>No</v>
      </c>
      <c r="S4922" s="1" t="str">
        <f t="shared" si="614"/>
        <v>ecommerce_shipping</v>
      </c>
      <c r="T4922" s="1" t="str">
        <f t="shared" si="615"/>
        <v>SHIPMENT_STATUS_RECORDED</v>
      </c>
    </row>
    <row r="4923" spans="1:20" x14ac:dyDescent="0.2">
      <c r="A4923">
        <v>4922</v>
      </c>
      <c r="B4923" t="s">
        <v>15</v>
      </c>
      <c r="C4923" t="s">
        <v>23</v>
      </c>
      <c r="D4923">
        <v>5</v>
      </c>
      <c r="E4923">
        <v>3</v>
      </c>
      <c r="F4923">
        <v>156</v>
      </c>
      <c r="G4923">
        <v>3</v>
      </c>
      <c r="H4923" t="s">
        <v>19</v>
      </c>
      <c r="I4923" t="s">
        <v>16</v>
      </c>
      <c r="J4923">
        <v>7</v>
      </c>
      <c r="K4923">
        <v>4293</v>
      </c>
      <c r="L4923">
        <v>0</v>
      </c>
      <c r="M4923" s="1" t="str">
        <f t="shared" si="608"/>
        <v>SHIP-004922</v>
      </c>
      <c r="N4923" t="str">
        <f t="shared" si="609"/>
        <v>GSITEM-004922</v>
      </c>
      <c r="O4923" t="str">
        <f t="shared" si="610"/>
        <v>GSORD-004922</v>
      </c>
      <c r="P4923" s="1" t="str">
        <f t="shared" si="611"/>
        <v>WH-F</v>
      </c>
      <c r="Q4923" s="1" t="str">
        <f t="shared" si="612"/>
        <v>On Time</v>
      </c>
      <c r="R4923" s="1" t="str">
        <f t="shared" si="613"/>
        <v>Yes</v>
      </c>
      <c r="S4923" s="1" t="str">
        <f t="shared" si="614"/>
        <v>ecommerce_shipping</v>
      </c>
      <c r="T4923" s="1" t="str">
        <f t="shared" si="615"/>
        <v>SHIPMENT_STATUS_RECORDED</v>
      </c>
    </row>
    <row r="4924" spans="1:20" x14ac:dyDescent="0.2">
      <c r="A4924">
        <v>4923</v>
      </c>
      <c r="B4924" t="s">
        <v>17</v>
      </c>
      <c r="C4924" t="s">
        <v>23</v>
      </c>
      <c r="D4924">
        <v>3</v>
      </c>
      <c r="E4924">
        <v>1</v>
      </c>
      <c r="F4924">
        <v>209</v>
      </c>
      <c r="G4924">
        <v>2</v>
      </c>
      <c r="H4924" t="s">
        <v>21</v>
      </c>
      <c r="I4924" t="s">
        <v>15</v>
      </c>
      <c r="J4924">
        <v>1</v>
      </c>
      <c r="K4924">
        <v>5779</v>
      </c>
      <c r="L4924">
        <v>1</v>
      </c>
      <c r="M4924" s="1" t="str">
        <f t="shared" si="608"/>
        <v>SHIP-004923</v>
      </c>
      <c r="N4924" t="str">
        <f t="shared" si="609"/>
        <v>GSITEM-004923</v>
      </c>
      <c r="O4924" t="str">
        <f t="shared" si="610"/>
        <v>GSORD-004923</v>
      </c>
      <c r="P4924" s="1" t="str">
        <f t="shared" si="611"/>
        <v>WH-A</v>
      </c>
      <c r="Q4924" s="1" t="str">
        <f t="shared" si="612"/>
        <v>Delayed</v>
      </c>
      <c r="R4924" s="1" t="str">
        <f t="shared" si="613"/>
        <v>No</v>
      </c>
      <c r="S4924" s="1" t="str">
        <f t="shared" si="614"/>
        <v>ecommerce_shipping</v>
      </c>
      <c r="T4924" s="1" t="str">
        <f t="shared" si="615"/>
        <v>SHIPMENT_STATUS_RECORDED</v>
      </c>
    </row>
    <row r="4925" spans="1:20" x14ac:dyDescent="0.2">
      <c r="A4925">
        <v>4924</v>
      </c>
      <c r="B4925" t="s">
        <v>18</v>
      </c>
      <c r="C4925" t="s">
        <v>23</v>
      </c>
      <c r="D4925">
        <v>4</v>
      </c>
      <c r="E4925">
        <v>5</v>
      </c>
      <c r="F4925">
        <v>203</v>
      </c>
      <c r="G4925">
        <v>2</v>
      </c>
      <c r="H4925" t="s">
        <v>19</v>
      </c>
      <c r="I4925" t="s">
        <v>15</v>
      </c>
      <c r="J4925">
        <v>8</v>
      </c>
      <c r="K4925">
        <v>4450</v>
      </c>
      <c r="L4925">
        <v>1</v>
      </c>
      <c r="M4925" s="1" t="str">
        <f t="shared" si="608"/>
        <v>SHIP-004924</v>
      </c>
      <c r="N4925" t="str">
        <f t="shared" si="609"/>
        <v>GSITEM-004924</v>
      </c>
      <c r="O4925" t="str">
        <f t="shared" si="610"/>
        <v>GSORD-004924</v>
      </c>
      <c r="P4925" s="1" t="str">
        <f t="shared" si="611"/>
        <v>WH-B</v>
      </c>
      <c r="Q4925" s="1" t="str">
        <f t="shared" si="612"/>
        <v>Delayed</v>
      </c>
      <c r="R4925" s="1" t="str">
        <f t="shared" si="613"/>
        <v>No</v>
      </c>
      <c r="S4925" s="1" t="str">
        <f t="shared" si="614"/>
        <v>ecommerce_shipping</v>
      </c>
      <c r="T4925" s="1" t="str">
        <f t="shared" si="615"/>
        <v>SHIPMENT_STATUS_RECORDED</v>
      </c>
    </row>
    <row r="4926" spans="1:20" x14ac:dyDescent="0.2">
      <c r="A4926">
        <v>4925</v>
      </c>
      <c r="B4926" t="s">
        <v>20</v>
      </c>
      <c r="C4926" t="s">
        <v>23</v>
      </c>
      <c r="D4926">
        <v>4</v>
      </c>
      <c r="E4926">
        <v>4</v>
      </c>
      <c r="F4926">
        <v>196</v>
      </c>
      <c r="G4926">
        <v>5</v>
      </c>
      <c r="H4926" t="s">
        <v>21</v>
      </c>
      <c r="I4926" t="s">
        <v>15</v>
      </c>
      <c r="J4926">
        <v>7</v>
      </c>
      <c r="K4926">
        <v>4622</v>
      </c>
      <c r="L4926">
        <v>0</v>
      </c>
      <c r="M4926" s="1" t="str">
        <f t="shared" si="608"/>
        <v>SHIP-004925</v>
      </c>
      <c r="N4926" t="str">
        <f t="shared" si="609"/>
        <v>GSITEM-004925</v>
      </c>
      <c r="O4926" t="str">
        <f t="shared" si="610"/>
        <v>GSORD-004925</v>
      </c>
      <c r="P4926" s="1" t="str">
        <f t="shared" si="611"/>
        <v>WH-C</v>
      </c>
      <c r="Q4926" s="1" t="str">
        <f t="shared" si="612"/>
        <v>On Time</v>
      </c>
      <c r="R4926" s="1" t="str">
        <f t="shared" si="613"/>
        <v>Yes</v>
      </c>
      <c r="S4926" s="1" t="str">
        <f t="shared" si="614"/>
        <v>ecommerce_shipping</v>
      </c>
      <c r="T4926" s="1" t="str">
        <f t="shared" si="615"/>
        <v>SHIPMENT_STATUS_RECORDED</v>
      </c>
    </row>
    <row r="4927" spans="1:20" x14ac:dyDescent="0.2">
      <c r="A4927">
        <v>4926</v>
      </c>
      <c r="B4927" t="s">
        <v>15</v>
      </c>
      <c r="C4927" t="s">
        <v>23</v>
      </c>
      <c r="D4927">
        <v>4</v>
      </c>
      <c r="E4927">
        <v>4</v>
      </c>
      <c r="F4927">
        <v>256</v>
      </c>
      <c r="G4927">
        <v>3</v>
      </c>
      <c r="H4927" t="s">
        <v>14</v>
      </c>
      <c r="I4927" t="s">
        <v>16</v>
      </c>
      <c r="J4927">
        <v>8</v>
      </c>
      <c r="K4927">
        <v>4398</v>
      </c>
      <c r="L4927">
        <v>0</v>
      </c>
      <c r="M4927" s="1" t="str">
        <f t="shared" si="608"/>
        <v>SHIP-004926</v>
      </c>
      <c r="N4927" t="str">
        <f t="shared" si="609"/>
        <v>GSITEM-004926</v>
      </c>
      <c r="O4927" t="str">
        <f t="shared" si="610"/>
        <v>GSORD-004926</v>
      </c>
      <c r="P4927" s="1" t="str">
        <f t="shared" si="611"/>
        <v>WH-F</v>
      </c>
      <c r="Q4927" s="1" t="str">
        <f t="shared" si="612"/>
        <v>On Time</v>
      </c>
      <c r="R4927" s="1" t="str">
        <f t="shared" si="613"/>
        <v>Yes</v>
      </c>
      <c r="S4927" s="1" t="str">
        <f t="shared" si="614"/>
        <v>ecommerce_shipping</v>
      </c>
      <c r="T4927" s="1" t="str">
        <f t="shared" si="615"/>
        <v>SHIPMENT_STATUS_RECORDED</v>
      </c>
    </row>
    <row r="4928" spans="1:20" x14ac:dyDescent="0.2">
      <c r="A4928">
        <v>4927</v>
      </c>
      <c r="B4928" t="s">
        <v>12</v>
      </c>
      <c r="C4928" t="s">
        <v>23</v>
      </c>
      <c r="D4928">
        <v>4</v>
      </c>
      <c r="E4928">
        <v>5</v>
      </c>
      <c r="F4928">
        <v>159</v>
      </c>
      <c r="G4928">
        <v>4</v>
      </c>
      <c r="H4928" t="s">
        <v>19</v>
      </c>
      <c r="I4928" t="s">
        <v>15</v>
      </c>
      <c r="J4928">
        <v>4</v>
      </c>
      <c r="K4928">
        <v>4816</v>
      </c>
      <c r="L4928">
        <v>0</v>
      </c>
      <c r="M4928" s="1" t="str">
        <f t="shared" si="608"/>
        <v>SHIP-004927</v>
      </c>
      <c r="N4928" t="str">
        <f t="shared" si="609"/>
        <v>GSITEM-004927</v>
      </c>
      <c r="O4928" t="str">
        <f t="shared" si="610"/>
        <v>GSORD-004927</v>
      </c>
      <c r="P4928" s="1" t="str">
        <f t="shared" si="611"/>
        <v>WH-D</v>
      </c>
      <c r="Q4928" s="1" t="str">
        <f t="shared" si="612"/>
        <v>On Time</v>
      </c>
      <c r="R4928" s="1" t="str">
        <f t="shared" si="613"/>
        <v>Yes</v>
      </c>
      <c r="S4928" s="1" t="str">
        <f t="shared" si="614"/>
        <v>ecommerce_shipping</v>
      </c>
      <c r="T4928" s="1" t="str">
        <f t="shared" si="615"/>
        <v>SHIPMENT_STATUS_RECORDED</v>
      </c>
    </row>
    <row r="4929" spans="1:20" x14ac:dyDescent="0.2">
      <c r="A4929">
        <v>4928</v>
      </c>
      <c r="B4929" t="s">
        <v>15</v>
      </c>
      <c r="C4929" t="s">
        <v>13</v>
      </c>
      <c r="D4929">
        <v>5</v>
      </c>
      <c r="E4929">
        <v>5</v>
      </c>
      <c r="F4929">
        <v>137</v>
      </c>
      <c r="G4929">
        <v>4</v>
      </c>
      <c r="H4929" t="s">
        <v>14</v>
      </c>
      <c r="I4929" t="s">
        <v>16</v>
      </c>
      <c r="J4929">
        <v>4</v>
      </c>
      <c r="K4929">
        <v>5888</v>
      </c>
      <c r="L4929">
        <v>0</v>
      </c>
      <c r="M4929" s="1" t="str">
        <f t="shared" si="608"/>
        <v>SHIP-004928</v>
      </c>
      <c r="N4929" t="str">
        <f t="shared" si="609"/>
        <v>GSITEM-004928</v>
      </c>
      <c r="O4929" t="str">
        <f t="shared" si="610"/>
        <v>GSORD-004928</v>
      </c>
      <c r="P4929" s="1" t="str">
        <f t="shared" si="611"/>
        <v>WH-F</v>
      </c>
      <c r="Q4929" s="1" t="str">
        <f t="shared" si="612"/>
        <v>On Time</v>
      </c>
      <c r="R4929" s="1" t="str">
        <f t="shared" si="613"/>
        <v>Yes</v>
      </c>
      <c r="S4929" s="1" t="str">
        <f t="shared" si="614"/>
        <v>ecommerce_shipping</v>
      </c>
      <c r="T4929" s="1" t="str">
        <f t="shared" si="615"/>
        <v>SHIPMENT_STATUS_RECORDED</v>
      </c>
    </row>
    <row r="4930" spans="1:20" x14ac:dyDescent="0.2">
      <c r="A4930">
        <v>4929</v>
      </c>
      <c r="B4930" t="s">
        <v>17</v>
      </c>
      <c r="C4930" t="s">
        <v>13</v>
      </c>
      <c r="D4930">
        <v>2</v>
      </c>
      <c r="E4930">
        <v>5</v>
      </c>
      <c r="F4930">
        <v>271</v>
      </c>
      <c r="G4930">
        <v>3</v>
      </c>
      <c r="H4930" t="s">
        <v>14</v>
      </c>
      <c r="I4930" t="s">
        <v>16</v>
      </c>
      <c r="J4930">
        <v>4</v>
      </c>
      <c r="K4930">
        <v>5775</v>
      </c>
      <c r="L4930">
        <v>0</v>
      </c>
      <c r="M4930" s="1" t="str">
        <f t="shared" ref="M4930:M4993" si="616">"SHIP-"&amp;TEXT(A4930,"000000")</f>
        <v>SHIP-004929</v>
      </c>
      <c r="N4930" t="str">
        <f t="shared" ref="N4930:N4993" si="617">"GSITEM-"&amp;TEXT(A4930,"000000")</f>
        <v>GSITEM-004929</v>
      </c>
      <c r="O4930" t="str">
        <f t="shared" ref="O4930:O4993" si="618">"GSORD-"&amp;TEXT(A4930,"000000")</f>
        <v>GSORD-004929</v>
      </c>
      <c r="P4930" s="1" t="str">
        <f t="shared" ref="P4930:P4993" si="619">"WH-"&amp;B4930</f>
        <v>WH-A</v>
      </c>
      <c r="Q4930" s="1" t="str">
        <f t="shared" ref="Q4930:Q4993" si="620">IF(L4930=1,"Delayed","On Time")</f>
        <v>On Time</v>
      </c>
      <c r="R4930" s="1" t="str">
        <f t="shared" ref="R4930:R4993" si="621">IF(L4930=0,"Yes","No")</f>
        <v>Yes</v>
      </c>
      <c r="S4930" s="1" t="str">
        <f t="shared" ref="S4930:S4993" si="622">"ecommerce_shipping"</f>
        <v>ecommerce_shipping</v>
      </c>
      <c r="T4930" s="1" t="str">
        <f t="shared" ref="T4930:T4993" si="623">"SHIPMENT_STATUS_RECORDED"</f>
        <v>SHIPMENT_STATUS_RECORDED</v>
      </c>
    </row>
    <row r="4931" spans="1:20" x14ac:dyDescent="0.2">
      <c r="A4931">
        <v>4930</v>
      </c>
      <c r="B4931" t="s">
        <v>18</v>
      </c>
      <c r="C4931" t="s">
        <v>13</v>
      </c>
      <c r="D4931">
        <v>5</v>
      </c>
      <c r="E4931">
        <v>1</v>
      </c>
      <c r="F4931">
        <v>264</v>
      </c>
      <c r="G4931">
        <v>2</v>
      </c>
      <c r="H4931" t="s">
        <v>19</v>
      </c>
      <c r="I4931" t="s">
        <v>15</v>
      </c>
      <c r="J4931">
        <v>3</v>
      </c>
      <c r="K4931">
        <v>4056</v>
      </c>
      <c r="L4931">
        <v>1</v>
      </c>
      <c r="M4931" s="1" t="str">
        <f t="shared" si="616"/>
        <v>SHIP-004930</v>
      </c>
      <c r="N4931" t="str">
        <f t="shared" si="617"/>
        <v>GSITEM-004930</v>
      </c>
      <c r="O4931" t="str">
        <f t="shared" si="618"/>
        <v>GSORD-004930</v>
      </c>
      <c r="P4931" s="1" t="str">
        <f t="shared" si="619"/>
        <v>WH-B</v>
      </c>
      <c r="Q4931" s="1" t="str">
        <f t="shared" si="620"/>
        <v>Delayed</v>
      </c>
      <c r="R4931" s="1" t="str">
        <f t="shared" si="621"/>
        <v>No</v>
      </c>
      <c r="S4931" s="1" t="str">
        <f t="shared" si="622"/>
        <v>ecommerce_shipping</v>
      </c>
      <c r="T4931" s="1" t="str">
        <f t="shared" si="623"/>
        <v>SHIPMENT_STATUS_RECORDED</v>
      </c>
    </row>
    <row r="4932" spans="1:20" x14ac:dyDescent="0.2">
      <c r="A4932">
        <v>4931</v>
      </c>
      <c r="B4932" t="s">
        <v>20</v>
      </c>
      <c r="C4932" t="s">
        <v>13</v>
      </c>
      <c r="D4932">
        <v>2</v>
      </c>
      <c r="E4932">
        <v>2</v>
      </c>
      <c r="F4932">
        <v>264</v>
      </c>
      <c r="G4932">
        <v>3</v>
      </c>
      <c r="H4932" t="s">
        <v>19</v>
      </c>
      <c r="I4932" t="s">
        <v>16</v>
      </c>
      <c r="J4932">
        <v>1</v>
      </c>
      <c r="K4932">
        <v>4518</v>
      </c>
      <c r="L4932">
        <v>0</v>
      </c>
      <c r="M4932" s="1" t="str">
        <f t="shared" si="616"/>
        <v>SHIP-004931</v>
      </c>
      <c r="N4932" t="str">
        <f t="shared" si="617"/>
        <v>GSITEM-004931</v>
      </c>
      <c r="O4932" t="str">
        <f t="shared" si="618"/>
        <v>GSORD-004931</v>
      </c>
      <c r="P4932" s="1" t="str">
        <f t="shared" si="619"/>
        <v>WH-C</v>
      </c>
      <c r="Q4932" s="1" t="str">
        <f t="shared" si="620"/>
        <v>On Time</v>
      </c>
      <c r="R4932" s="1" t="str">
        <f t="shared" si="621"/>
        <v>Yes</v>
      </c>
      <c r="S4932" s="1" t="str">
        <f t="shared" si="622"/>
        <v>ecommerce_shipping</v>
      </c>
      <c r="T4932" s="1" t="str">
        <f t="shared" si="623"/>
        <v>SHIPMENT_STATUS_RECORDED</v>
      </c>
    </row>
    <row r="4933" spans="1:20" x14ac:dyDescent="0.2">
      <c r="A4933">
        <v>4932</v>
      </c>
      <c r="B4933" t="s">
        <v>15</v>
      </c>
      <c r="C4933" t="s">
        <v>13</v>
      </c>
      <c r="D4933">
        <v>4</v>
      </c>
      <c r="E4933">
        <v>3</v>
      </c>
      <c r="F4933">
        <v>205</v>
      </c>
      <c r="G4933">
        <v>2</v>
      </c>
      <c r="H4933" t="s">
        <v>19</v>
      </c>
      <c r="I4933" t="s">
        <v>16</v>
      </c>
      <c r="J4933">
        <v>10</v>
      </c>
      <c r="K4933">
        <v>4178</v>
      </c>
      <c r="L4933">
        <v>1</v>
      </c>
      <c r="M4933" s="1" t="str">
        <f t="shared" si="616"/>
        <v>SHIP-004932</v>
      </c>
      <c r="N4933" t="str">
        <f t="shared" si="617"/>
        <v>GSITEM-004932</v>
      </c>
      <c r="O4933" t="str">
        <f t="shared" si="618"/>
        <v>GSORD-004932</v>
      </c>
      <c r="P4933" s="1" t="str">
        <f t="shared" si="619"/>
        <v>WH-F</v>
      </c>
      <c r="Q4933" s="1" t="str">
        <f t="shared" si="620"/>
        <v>Delayed</v>
      </c>
      <c r="R4933" s="1" t="str">
        <f t="shared" si="621"/>
        <v>No</v>
      </c>
      <c r="S4933" s="1" t="str">
        <f t="shared" si="622"/>
        <v>ecommerce_shipping</v>
      </c>
      <c r="T4933" s="1" t="str">
        <f t="shared" si="623"/>
        <v>SHIPMENT_STATUS_RECORDED</v>
      </c>
    </row>
    <row r="4934" spans="1:20" x14ac:dyDescent="0.2">
      <c r="A4934">
        <v>4933</v>
      </c>
      <c r="B4934" t="s">
        <v>12</v>
      </c>
      <c r="C4934" t="s">
        <v>13</v>
      </c>
      <c r="D4934">
        <v>5</v>
      </c>
      <c r="E4934">
        <v>1</v>
      </c>
      <c r="F4934">
        <v>266</v>
      </c>
      <c r="G4934">
        <v>3</v>
      </c>
      <c r="H4934" t="s">
        <v>14</v>
      </c>
      <c r="I4934" t="s">
        <v>16</v>
      </c>
      <c r="J4934">
        <v>10</v>
      </c>
      <c r="K4934">
        <v>5858</v>
      </c>
      <c r="L4934">
        <v>0</v>
      </c>
      <c r="M4934" s="1" t="str">
        <f t="shared" si="616"/>
        <v>SHIP-004933</v>
      </c>
      <c r="N4934" t="str">
        <f t="shared" si="617"/>
        <v>GSITEM-004933</v>
      </c>
      <c r="O4934" t="str">
        <f t="shared" si="618"/>
        <v>GSORD-004933</v>
      </c>
      <c r="P4934" s="1" t="str">
        <f t="shared" si="619"/>
        <v>WH-D</v>
      </c>
      <c r="Q4934" s="1" t="str">
        <f t="shared" si="620"/>
        <v>On Time</v>
      </c>
      <c r="R4934" s="1" t="str">
        <f t="shared" si="621"/>
        <v>Yes</v>
      </c>
      <c r="S4934" s="1" t="str">
        <f t="shared" si="622"/>
        <v>ecommerce_shipping</v>
      </c>
      <c r="T4934" s="1" t="str">
        <f t="shared" si="623"/>
        <v>SHIPMENT_STATUS_RECORDED</v>
      </c>
    </row>
    <row r="4935" spans="1:20" x14ac:dyDescent="0.2">
      <c r="A4935">
        <v>4934</v>
      </c>
      <c r="B4935" t="s">
        <v>15</v>
      </c>
      <c r="C4935" t="s">
        <v>13</v>
      </c>
      <c r="D4935">
        <v>5</v>
      </c>
      <c r="E4935">
        <v>4</v>
      </c>
      <c r="F4935">
        <v>200</v>
      </c>
      <c r="G4935">
        <v>3</v>
      </c>
      <c r="H4935" t="s">
        <v>19</v>
      </c>
      <c r="I4935" t="s">
        <v>15</v>
      </c>
      <c r="J4935">
        <v>8</v>
      </c>
      <c r="K4935">
        <v>5206</v>
      </c>
      <c r="L4935">
        <v>1</v>
      </c>
      <c r="M4935" s="1" t="str">
        <f t="shared" si="616"/>
        <v>SHIP-004934</v>
      </c>
      <c r="N4935" t="str">
        <f t="shared" si="617"/>
        <v>GSITEM-004934</v>
      </c>
      <c r="O4935" t="str">
        <f t="shared" si="618"/>
        <v>GSORD-004934</v>
      </c>
      <c r="P4935" s="1" t="str">
        <f t="shared" si="619"/>
        <v>WH-F</v>
      </c>
      <c r="Q4935" s="1" t="str">
        <f t="shared" si="620"/>
        <v>Delayed</v>
      </c>
      <c r="R4935" s="1" t="str">
        <f t="shared" si="621"/>
        <v>No</v>
      </c>
      <c r="S4935" s="1" t="str">
        <f t="shared" si="622"/>
        <v>ecommerce_shipping</v>
      </c>
      <c r="T4935" s="1" t="str">
        <f t="shared" si="623"/>
        <v>SHIPMENT_STATUS_RECORDED</v>
      </c>
    </row>
    <row r="4936" spans="1:20" x14ac:dyDescent="0.2">
      <c r="A4936">
        <v>4935</v>
      </c>
      <c r="B4936" t="s">
        <v>17</v>
      </c>
      <c r="C4936" t="s">
        <v>13</v>
      </c>
      <c r="D4936">
        <v>4</v>
      </c>
      <c r="E4936">
        <v>4</v>
      </c>
      <c r="F4936">
        <v>154</v>
      </c>
      <c r="G4936">
        <v>6</v>
      </c>
      <c r="H4936" t="s">
        <v>19</v>
      </c>
      <c r="I4936" t="s">
        <v>15</v>
      </c>
      <c r="J4936">
        <v>10</v>
      </c>
      <c r="K4936">
        <v>4361</v>
      </c>
      <c r="L4936">
        <v>1</v>
      </c>
      <c r="M4936" s="1" t="str">
        <f t="shared" si="616"/>
        <v>SHIP-004935</v>
      </c>
      <c r="N4936" t="str">
        <f t="shared" si="617"/>
        <v>GSITEM-004935</v>
      </c>
      <c r="O4936" t="str">
        <f t="shared" si="618"/>
        <v>GSORD-004935</v>
      </c>
      <c r="P4936" s="1" t="str">
        <f t="shared" si="619"/>
        <v>WH-A</v>
      </c>
      <c r="Q4936" s="1" t="str">
        <f t="shared" si="620"/>
        <v>Delayed</v>
      </c>
      <c r="R4936" s="1" t="str">
        <f t="shared" si="621"/>
        <v>No</v>
      </c>
      <c r="S4936" s="1" t="str">
        <f t="shared" si="622"/>
        <v>ecommerce_shipping</v>
      </c>
      <c r="T4936" s="1" t="str">
        <f t="shared" si="623"/>
        <v>SHIPMENT_STATUS_RECORDED</v>
      </c>
    </row>
    <row r="4937" spans="1:20" x14ac:dyDescent="0.2">
      <c r="A4937">
        <v>4936</v>
      </c>
      <c r="B4937" t="s">
        <v>18</v>
      </c>
      <c r="C4937" t="s">
        <v>13</v>
      </c>
      <c r="D4937">
        <v>3</v>
      </c>
      <c r="E4937">
        <v>2</v>
      </c>
      <c r="F4937">
        <v>178</v>
      </c>
      <c r="G4937">
        <v>3</v>
      </c>
      <c r="H4937" t="s">
        <v>14</v>
      </c>
      <c r="I4937" t="s">
        <v>16</v>
      </c>
      <c r="J4937">
        <v>4</v>
      </c>
      <c r="K4937">
        <v>5119</v>
      </c>
      <c r="L4937">
        <v>1</v>
      </c>
      <c r="M4937" s="1" t="str">
        <f t="shared" si="616"/>
        <v>SHIP-004936</v>
      </c>
      <c r="N4937" t="str">
        <f t="shared" si="617"/>
        <v>GSITEM-004936</v>
      </c>
      <c r="O4937" t="str">
        <f t="shared" si="618"/>
        <v>GSORD-004936</v>
      </c>
      <c r="P4937" s="1" t="str">
        <f t="shared" si="619"/>
        <v>WH-B</v>
      </c>
      <c r="Q4937" s="1" t="str">
        <f t="shared" si="620"/>
        <v>Delayed</v>
      </c>
      <c r="R4937" s="1" t="str">
        <f t="shared" si="621"/>
        <v>No</v>
      </c>
      <c r="S4937" s="1" t="str">
        <f t="shared" si="622"/>
        <v>ecommerce_shipping</v>
      </c>
      <c r="T4937" s="1" t="str">
        <f t="shared" si="623"/>
        <v>SHIPMENT_STATUS_RECORDED</v>
      </c>
    </row>
    <row r="4938" spans="1:20" x14ac:dyDescent="0.2">
      <c r="A4938">
        <v>4937</v>
      </c>
      <c r="B4938" t="s">
        <v>20</v>
      </c>
      <c r="C4938" t="s">
        <v>13</v>
      </c>
      <c r="D4938">
        <v>5</v>
      </c>
      <c r="E4938">
        <v>2</v>
      </c>
      <c r="F4938">
        <v>198</v>
      </c>
      <c r="G4938">
        <v>3</v>
      </c>
      <c r="H4938" t="s">
        <v>14</v>
      </c>
      <c r="I4938" t="s">
        <v>15</v>
      </c>
      <c r="J4938">
        <v>7</v>
      </c>
      <c r="K4938">
        <v>5768</v>
      </c>
      <c r="L4938">
        <v>1</v>
      </c>
      <c r="M4938" s="1" t="str">
        <f t="shared" si="616"/>
        <v>SHIP-004937</v>
      </c>
      <c r="N4938" t="str">
        <f t="shared" si="617"/>
        <v>GSITEM-004937</v>
      </c>
      <c r="O4938" t="str">
        <f t="shared" si="618"/>
        <v>GSORD-004937</v>
      </c>
      <c r="P4938" s="1" t="str">
        <f t="shared" si="619"/>
        <v>WH-C</v>
      </c>
      <c r="Q4938" s="1" t="str">
        <f t="shared" si="620"/>
        <v>Delayed</v>
      </c>
      <c r="R4938" s="1" t="str">
        <f t="shared" si="621"/>
        <v>No</v>
      </c>
      <c r="S4938" s="1" t="str">
        <f t="shared" si="622"/>
        <v>ecommerce_shipping</v>
      </c>
      <c r="T4938" s="1" t="str">
        <f t="shared" si="623"/>
        <v>SHIPMENT_STATUS_RECORDED</v>
      </c>
    </row>
    <row r="4939" spans="1:20" x14ac:dyDescent="0.2">
      <c r="A4939">
        <v>4938</v>
      </c>
      <c r="B4939" t="s">
        <v>15</v>
      </c>
      <c r="C4939" t="s">
        <v>13</v>
      </c>
      <c r="D4939">
        <v>3</v>
      </c>
      <c r="E4939">
        <v>4</v>
      </c>
      <c r="F4939">
        <v>218</v>
      </c>
      <c r="G4939">
        <v>2</v>
      </c>
      <c r="H4939" t="s">
        <v>19</v>
      </c>
      <c r="I4939" t="s">
        <v>16</v>
      </c>
      <c r="J4939">
        <v>2</v>
      </c>
      <c r="K4939">
        <v>5973</v>
      </c>
      <c r="L4939">
        <v>0</v>
      </c>
      <c r="M4939" s="1" t="str">
        <f t="shared" si="616"/>
        <v>SHIP-004938</v>
      </c>
      <c r="N4939" t="str">
        <f t="shared" si="617"/>
        <v>GSITEM-004938</v>
      </c>
      <c r="O4939" t="str">
        <f t="shared" si="618"/>
        <v>GSORD-004938</v>
      </c>
      <c r="P4939" s="1" t="str">
        <f t="shared" si="619"/>
        <v>WH-F</v>
      </c>
      <c r="Q4939" s="1" t="str">
        <f t="shared" si="620"/>
        <v>On Time</v>
      </c>
      <c r="R4939" s="1" t="str">
        <f t="shared" si="621"/>
        <v>Yes</v>
      </c>
      <c r="S4939" s="1" t="str">
        <f t="shared" si="622"/>
        <v>ecommerce_shipping</v>
      </c>
      <c r="T4939" s="1" t="str">
        <f t="shared" si="623"/>
        <v>SHIPMENT_STATUS_RECORDED</v>
      </c>
    </row>
    <row r="4940" spans="1:20" x14ac:dyDescent="0.2">
      <c r="A4940">
        <v>4939</v>
      </c>
      <c r="B4940" t="s">
        <v>12</v>
      </c>
      <c r="C4940" t="s">
        <v>13</v>
      </c>
      <c r="D4940">
        <v>4</v>
      </c>
      <c r="E4940">
        <v>4</v>
      </c>
      <c r="F4940">
        <v>185</v>
      </c>
      <c r="G4940">
        <v>3</v>
      </c>
      <c r="H4940" t="s">
        <v>21</v>
      </c>
      <c r="I4940" t="s">
        <v>15</v>
      </c>
      <c r="J4940">
        <v>6</v>
      </c>
      <c r="K4940">
        <v>4238</v>
      </c>
      <c r="L4940">
        <v>1</v>
      </c>
      <c r="M4940" s="1" t="str">
        <f t="shared" si="616"/>
        <v>SHIP-004939</v>
      </c>
      <c r="N4940" t="str">
        <f t="shared" si="617"/>
        <v>GSITEM-004939</v>
      </c>
      <c r="O4940" t="str">
        <f t="shared" si="618"/>
        <v>GSORD-004939</v>
      </c>
      <c r="P4940" s="1" t="str">
        <f t="shared" si="619"/>
        <v>WH-D</v>
      </c>
      <c r="Q4940" s="1" t="str">
        <f t="shared" si="620"/>
        <v>Delayed</v>
      </c>
      <c r="R4940" s="1" t="str">
        <f t="shared" si="621"/>
        <v>No</v>
      </c>
      <c r="S4940" s="1" t="str">
        <f t="shared" si="622"/>
        <v>ecommerce_shipping</v>
      </c>
      <c r="T4940" s="1" t="str">
        <f t="shared" si="623"/>
        <v>SHIPMENT_STATUS_RECORDED</v>
      </c>
    </row>
    <row r="4941" spans="1:20" x14ac:dyDescent="0.2">
      <c r="A4941">
        <v>4940</v>
      </c>
      <c r="B4941" t="s">
        <v>15</v>
      </c>
      <c r="C4941" t="s">
        <v>13</v>
      </c>
      <c r="D4941">
        <v>3</v>
      </c>
      <c r="E4941">
        <v>4</v>
      </c>
      <c r="F4941">
        <v>235</v>
      </c>
      <c r="G4941">
        <v>3</v>
      </c>
      <c r="H4941" t="s">
        <v>14</v>
      </c>
      <c r="I4941" t="s">
        <v>16</v>
      </c>
      <c r="J4941">
        <v>4</v>
      </c>
      <c r="K4941">
        <v>5498</v>
      </c>
      <c r="L4941">
        <v>0</v>
      </c>
      <c r="M4941" s="1" t="str">
        <f t="shared" si="616"/>
        <v>SHIP-004940</v>
      </c>
      <c r="N4941" t="str">
        <f t="shared" si="617"/>
        <v>GSITEM-004940</v>
      </c>
      <c r="O4941" t="str">
        <f t="shared" si="618"/>
        <v>GSORD-004940</v>
      </c>
      <c r="P4941" s="1" t="str">
        <f t="shared" si="619"/>
        <v>WH-F</v>
      </c>
      <c r="Q4941" s="1" t="str">
        <f t="shared" si="620"/>
        <v>On Time</v>
      </c>
      <c r="R4941" s="1" t="str">
        <f t="shared" si="621"/>
        <v>Yes</v>
      </c>
      <c r="S4941" s="1" t="str">
        <f t="shared" si="622"/>
        <v>ecommerce_shipping</v>
      </c>
      <c r="T4941" s="1" t="str">
        <f t="shared" si="623"/>
        <v>SHIPMENT_STATUS_RECORDED</v>
      </c>
    </row>
    <row r="4942" spans="1:20" x14ac:dyDescent="0.2">
      <c r="A4942">
        <v>4941</v>
      </c>
      <c r="B4942" t="s">
        <v>17</v>
      </c>
      <c r="C4942" t="s">
        <v>13</v>
      </c>
      <c r="D4942">
        <v>3</v>
      </c>
      <c r="E4942">
        <v>5</v>
      </c>
      <c r="F4942">
        <v>251</v>
      </c>
      <c r="G4942">
        <v>3</v>
      </c>
      <c r="H4942" t="s">
        <v>21</v>
      </c>
      <c r="I4942" t="s">
        <v>15</v>
      </c>
      <c r="J4942">
        <v>4</v>
      </c>
      <c r="K4942">
        <v>4156</v>
      </c>
      <c r="L4942">
        <v>1</v>
      </c>
      <c r="M4942" s="1" t="str">
        <f t="shared" si="616"/>
        <v>SHIP-004941</v>
      </c>
      <c r="N4942" t="str">
        <f t="shared" si="617"/>
        <v>GSITEM-004941</v>
      </c>
      <c r="O4942" t="str">
        <f t="shared" si="618"/>
        <v>GSORD-004941</v>
      </c>
      <c r="P4942" s="1" t="str">
        <f t="shared" si="619"/>
        <v>WH-A</v>
      </c>
      <c r="Q4942" s="1" t="str">
        <f t="shared" si="620"/>
        <v>Delayed</v>
      </c>
      <c r="R4942" s="1" t="str">
        <f t="shared" si="621"/>
        <v>No</v>
      </c>
      <c r="S4942" s="1" t="str">
        <f t="shared" si="622"/>
        <v>ecommerce_shipping</v>
      </c>
      <c r="T4942" s="1" t="str">
        <f t="shared" si="623"/>
        <v>SHIPMENT_STATUS_RECORDED</v>
      </c>
    </row>
    <row r="4943" spans="1:20" x14ac:dyDescent="0.2">
      <c r="A4943">
        <v>4942</v>
      </c>
      <c r="B4943" t="s">
        <v>18</v>
      </c>
      <c r="C4943" t="s">
        <v>13</v>
      </c>
      <c r="D4943">
        <v>5</v>
      </c>
      <c r="E4943">
        <v>2</v>
      </c>
      <c r="F4943">
        <v>275</v>
      </c>
      <c r="G4943">
        <v>5</v>
      </c>
      <c r="H4943" t="s">
        <v>14</v>
      </c>
      <c r="I4943" t="s">
        <v>15</v>
      </c>
      <c r="J4943">
        <v>9</v>
      </c>
      <c r="K4943">
        <v>5168</v>
      </c>
      <c r="L4943">
        <v>1</v>
      </c>
      <c r="M4943" s="1" t="str">
        <f t="shared" si="616"/>
        <v>SHIP-004942</v>
      </c>
      <c r="N4943" t="str">
        <f t="shared" si="617"/>
        <v>GSITEM-004942</v>
      </c>
      <c r="O4943" t="str">
        <f t="shared" si="618"/>
        <v>GSORD-004942</v>
      </c>
      <c r="P4943" s="1" t="str">
        <f t="shared" si="619"/>
        <v>WH-B</v>
      </c>
      <c r="Q4943" s="1" t="str">
        <f t="shared" si="620"/>
        <v>Delayed</v>
      </c>
      <c r="R4943" s="1" t="str">
        <f t="shared" si="621"/>
        <v>No</v>
      </c>
      <c r="S4943" s="1" t="str">
        <f t="shared" si="622"/>
        <v>ecommerce_shipping</v>
      </c>
      <c r="T4943" s="1" t="str">
        <f t="shared" si="623"/>
        <v>SHIPMENT_STATUS_RECORDED</v>
      </c>
    </row>
    <row r="4944" spans="1:20" x14ac:dyDescent="0.2">
      <c r="A4944">
        <v>4943</v>
      </c>
      <c r="B4944" t="s">
        <v>20</v>
      </c>
      <c r="C4944" t="s">
        <v>13</v>
      </c>
      <c r="D4944">
        <v>5</v>
      </c>
      <c r="E4944">
        <v>2</v>
      </c>
      <c r="F4944">
        <v>156</v>
      </c>
      <c r="G4944">
        <v>5</v>
      </c>
      <c r="H4944" t="s">
        <v>14</v>
      </c>
      <c r="I4944" t="s">
        <v>16</v>
      </c>
      <c r="J4944">
        <v>9</v>
      </c>
      <c r="K4944">
        <v>5237</v>
      </c>
      <c r="L4944">
        <v>0</v>
      </c>
      <c r="M4944" s="1" t="str">
        <f t="shared" si="616"/>
        <v>SHIP-004943</v>
      </c>
      <c r="N4944" t="str">
        <f t="shared" si="617"/>
        <v>GSITEM-004943</v>
      </c>
      <c r="O4944" t="str">
        <f t="shared" si="618"/>
        <v>GSORD-004943</v>
      </c>
      <c r="P4944" s="1" t="str">
        <f t="shared" si="619"/>
        <v>WH-C</v>
      </c>
      <c r="Q4944" s="1" t="str">
        <f t="shared" si="620"/>
        <v>On Time</v>
      </c>
      <c r="R4944" s="1" t="str">
        <f t="shared" si="621"/>
        <v>Yes</v>
      </c>
      <c r="S4944" s="1" t="str">
        <f t="shared" si="622"/>
        <v>ecommerce_shipping</v>
      </c>
      <c r="T4944" s="1" t="str">
        <f t="shared" si="623"/>
        <v>SHIPMENT_STATUS_RECORDED</v>
      </c>
    </row>
    <row r="4945" spans="1:20" x14ac:dyDescent="0.2">
      <c r="A4945">
        <v>4944</v>
      </c>
      <c r="B4945" t="s">
        <v>15</v>
      </c>
      <c r="C4945" t="s">
        <v>13</v>
      </c>
      <c r="D4945">
        <v>3</v>
      </c>
      <c r="E4945">
        <v>5</v>
      </c>
      <c r="F4945">
        <v>135</v>
      </c>
      <c r="G4945">
        <v>3</v>
      </c>
      <c r="H4945" t="s">
        <v>14</v>
      </c>
      <c r="I4945" t="s">
        <v>16</v>
      </c>
      <c r="J4945">
        <v>3</v>
      </c>
      <c r="K4945">
        <v>4938</v>
      </c>
      <c r="L4945">
        <v>0</v>
      </c>
      <c r="M4945" s="1" t="str">
        <f t="shared" si="616"/>
        <v>SHIP-004944</v>
      </c>
      <c r="N4945" t="str">
        <f t="shared" si="617"/>
        <v>GSITEM-004944</v>
      </c>
      <c r="O4945" t="str">
        <f t="shared" si="618"/>
        <v>GSORD-004944</v>
      </c>
      <c r="P4945" s="1" t="str">
        <f t="shared" si="619"/>
        <v>WH-F</v>
      </c>
      <c r="Q4945" s="1" t="str">
        <f t="shared" si="620"/>
        <v>On Time</v>
      </c>
      <c r="R4945" s="1" t="str">
        <f t="shared" si="621"/>
        <v>Yes</v>
      </c>
      <c r="S4945" s="1" t="str">
        <f t="shared" si="622"/>
        <v>ecommerce_shipping</v>
      </c>
      <c r="T4945" s="1" t="str">
        <f t="shared" si="623"/>
        <v>SHIPMENT_STATUS_RECORDED</v>
      </c>
    </row>
    <row r="4946" spans="1:20" x14ac:dyDescent="0.2">
      <c r="A4946">
        <v>4945</v>
      </c>
      <c r="B4946" t="s">
        <v>12</v>
      </c>
      <c r="C4946" t="s">
        <v>13</v>
      </c>
      <c r="D4946">
        <v>4</v>
      </c>
      <c r="E4946">
        <v>1</v>
      </c>
      <c r="F4946">
        <v>143</v>
      </c>
      <c r="G4946">
        <v>3</v>
      </c>
      <c r="H4946" t="s">
        <v>19</v>
      </c>
      <c r="I4946" t="s">
        <v>16</v>
      </c>
      <c r="J4946">
        <v>4</v>
      </c>
      <c r="K4946">
        <v>4283</v>
      </c>
      <c r="L4946">
        <v>0</v>
      </c>
      <c r="M4946" s="1" t="str">
        <f t="shared" si="616"/>
        <v>SHIP-004945</v>
      </c>
      <c r="N4946" t="str">
        <f t="shared" si="617"/>
        <v>GSITEM-004945</v>
      </c>
      <c r="O4946" t="str">
        <f t="shared" si="618"/>
        <v>GSORD-004945</v>
      </c>
      <c r="P4946" s="1" t="str">
        <f t="shared" si="619"/>
        <v>WH-D</v>
      </c>
      <c r="Q4946" s="1" t="str">
        <f t="shared" si="620"/>
        <v>On Time</v>
      </c>
      <c r="R4946" s="1" t="str">
        <f t="shared" si="621"/>
        <v>Yes</v>
      </c>
      <c r="S4946" s="1" t="str">
        <f t="shared" si="622"/>
        <v>ecommerce_shipping</v>
      </c>
      <c r="T4946" s="1" t="str">
        <f t="shared" si="623"/>
        <v>SHIPMENT_STATUS_RECORDED</v>
      </c>
    </row>
    <row r="4947" spans="1:20" x14ac:dyDescent="0.2">
      <c r="A4947">
        <v>4946</v>
      </c>
      <c r="B4947" t="s">
        <v>15</v>
      </c>
      <c r="C4947" t="s">
        <v>13</v>
      </c>
      <c r="D4947">
        <v>5</v>
      </c>
      <c r="E4947">
        <v>1</v>
      </c>
      <c r="F4947">
        <v>240</v>
      </c>
      <c r="G4947">
        <v>3</v>
      </c>
      <c r="H4947" t="s">
        <v>21</v>
      </c>
      <c r="I4947" t="s">
        <v>16</v>
      </c>
      <c r="J4947">
        <v>10</v>
      </c>
      <c r="K4947">
        <v>5277</v>
      </c>
      <c r="L4947">
        <v>0</v>
      </c>
      <c r="M4947" s="1" t="str">
        <f t="shared" si="616"/>
        <v>SHIP-004946</v>
      </c>
      <c r="N4947" t="str">
        <f t="shared" si="617"/>
        <v>GSITEM-004946</v>
      </c>
      <c r="O4947" t="str">
        <f t="shared" si="618"/>
        <v>GSORD-004946</v>
      </c>
      <c r="P4947" s="1" t="str">
        <f t="shared" si="619"/>
        <v>WH-F</v>
      </c>
      <c r="Q4947" s="1" t="str">
        <f t="shared" si="620"/>
        <v>On Time</v>
      </c>
      <c r="R4947" s="1" t="str">
        <f t="shared" si="621"/>
        <v>Yes</v>
      </c>
      <c r="S4947" s="1" t="str">
        <f t="shared" si="622"/>
        <v>ecommerce_shipping</v>
      </c>
      <c r="T4947" s="1" t="str">
        <f t="shared" si="623"/>
        <v>SHIPMENT_STATUS_RECORDED</v>
      </c>
    </row>
    <row r="4948" spans="1:20" x14ac:dyDescent="0.2">
      <c r="A4948">
        <v>4947</v>
      </c>
      <c r="B4948" t="s">
        <v>17</v>
      </c>
      <c r="C4948" t="s">
        <v>13</v>
      </c>
      <c r="D4948">
        <v>5</v>
      </c>
      <c r="E4948">
        <v>2</v>
      </c>
      <c r="F4948">
        <v>131</v>
      </c>
      <c r="G4948">
        <v>5</v>
      </c>
      <c r="H4948" t="s">
        <v>14</v>
      </c>
      <c r="I4948" t="s">
        <v>15</v>
      </c>
      <c r="J4948">
        <v>4</v>
      </c>
      <c r="K4948">
        <v>4600</v>
      </c>
      <c r="L4948">
        <v>1</v>
      </c>
      <c r="M4948" s="1" t="str">
        <f t="shared" si="616"/>
        <v>SHIP-004947</v>
      </c>
      <c r="N4948" t="str">
        <f t="shared" si="617"/>
        <v>GSITEM-004947</v>
      </c>
      <c r="O4948" t="str">
        <f t="shared" si="618"/>
        <v>GSORD-004947</v>
      </c>
      <c r="P4948" s="1" t="str">
        <f t="shared" si="619"/>
        <v>WH-A</v>
      </c>
      <c r="Q4948" s="1" t="str">
        <f t="shared" si="620"/>
        <v>Delayed</v>
      </c>
      <c r="R4948" s="1" t="str">
        <f t="shared" si="621"/>
        <v>No</v>
      </c>
      <c r="S4948" s="1" t="str">
        <f t="shared" si="622"/>
        <v>ecommerce_shipping</v>
      </c>
      <c r="T4948" s="1" t="str">
        <f t="shared" si="623"/>
        <v>SHIPMENT_STATUS_RECORDED</v>
      </c>
    </row>
    <row r="4949" spans="1:20" x14ac:dyDescent="0.2">
      <c r="A4949">
        <v>4948</v>
      </c>
      <c r="B4949" t="s">
        <v>18</v>
      </c>
      <c r="C4949" t="s">
        <v>13</v>
      </c>
      <c r="D4949">
        <v>4</v>
      </c>
      <c r="E4949">
        <v>5</v>
      </c>
      <c r="F4949">
        <v>142</v>
      </c>
      <c r="G4949">
        <v>3</v>
      </c>
      <c r="H4949" t="s">
        <v>19</v>
      </c>
      <c r="I4949" t="s">
        <v>16</v>
      </c>
      <c r="J4949">
        <v>2</v>
      </c>
      <c r="K4949">
        <v>5692</v>
      </c>
      <c r="L4949">
        <v>0</v>
      </c>
      <c r="M4949" s="1" t="str">
        <f t="shared" si="616"/>
        <v>SHIP-004948</v>
      </c>
      <c r="N4949" t="str">
        <f t="shared" si="617"/>
        <v>GSITEM-004948</v>
      </c>
      <c r="O4949" t="str">
        <f t="shared" si="618"/>
        <v>GSORD-004948</v>
      </c>
      <c r="P4949" s="1" t="str">
        <f t="shared" si="619"/>
        <v>WH-B</v>
      </c>
      <c r="Q4949" s="1" t="str">
        <f t="shared" si="620"/>
        <v>On Time</v>
      </c>
      <c r="R4949" s="1" t="str">
        <f t="shared" si="621"/>
        <v>Yes</v>
      </c>
      <c r="S4949" s="1" t="str">
        <f t="shared" si="622"/>
        <v>ecommerce_shipping</v>
      </c>
      <c r="T4949" s="1" t="str">
        <f t="shared" si="623"/>
        <v>SHIPMENT_STATUS_RECORDED</v>
      </c>
    </row>
    <row r="4950" spans="1:20" x14ac:dyDescent="0.2">
      <c r="A4950">
        <v>4949</v>
      </c>
      <c r="B4950" t="s">
        <v>20</v>
      </c>
      <c r="C4950" t="s">
        <v>13</v>
      </c>
      <c r="D4950">
        <v>5</v>
      </c>
      <c r="E4950">
        <v>4</v>
      </c>
      <c r="F4950">
        <v>275</v>
      </c>
      <c r="G4950">
        <v>4</v>
      </c>
      <c r="H4950" t="s">
        <v>14</v>
      </c>
      <c r="I4950" t="s">
        <v>15</v>
      </c>
      <c r="J4950">
        <v>7</v>
      </c>
      <c r="K4950">
        <v>4597</v>
      </c>
      <c r="L4950">
        <v>0</v>
      </c>
      <c r="M4950" s="1" t="str">
        <f t="shared" si="616"/>
        <v>SHIP-004949</v>
      </c>
      <c r="N4950" t="str">
        <f t="shared" si="617"/>
        <v>GSITEM-004949</v>
      </c>
      <c r="O4950" t="str">
        <f t="shared" si="618"/>
        <v>GSORD-004949</v>
      </c>
      <c r="P4950" s="1" t="str">
        <f t="shared" si="619"/>
        <v>WH-C</v>
      </c>
      <c r="Q4950" s="1" t="str">
        <f t="shared" si="620"/>
        <v>On Time</v>
      </c>
      <c r="R4950" s="1" t="str">
        <f t="shared" si="621"/>
        <v>Yes</v>
      </c>
      <c r="S4950" s="1" t="str">
        <f t="shared" si="622"/>
        <v>ecommerce_shipping</v>
      </c>
      <c r="T4950" s="1" t="str">
        <f t="shared" si="623"/>
        <v>SHIPMENT_STATUS_RECORDED</v>
      </c>
    </row>
    <row r="4951" spans="1:20" x14ac:dyDescent="0.2">
      <c r="A4951">
        <v>4950</v>
      </c>
      <c r="B4951" t="s">
        <v>15</v>
      </c>
      <c r="C4951" t="s">
        <v>22</v>
      </c>
      <c r="D4951">
        <v>5</v>
      </c>
      <c r="E4951">
        <v>5</v>
      </c>
      <c r="F4951">
        <v>137</v>
      </c>
      <c r="G4951">
        <v>3</v>
      </c>
      <c r="H4951" t="s">
        <v>14</v>
      </c>
      <c r="I4951" t="s">
        <v>16</v>
      </c>
      <c r="J4951">
        <v>5</v>
      </c>
      <c r="K4951">
        <v>5914</v>
      </c>
      <c r="L4951">
        <v>1</v>
      </c>
      <c r="M4951" s="1" t="str">
        <f t="shared" si="616"/>
        <v>SHIP-004950</v>
      </c>
      <c r="N4951" t="str">
        <f t="shared" si="617"/>
        <v>GSITEM-004950</v>
      </c>
      <c r="O4951" t="str">
        <f t="shared" si="618"/>
        <v>GSORD-004950</v>
      </c>
      <c r="P4951" s="1" t="str">
        <f t="shared" si="619"/>
        <v>WH-F</v>
      </c>
      <c r="Q4951" s="1" t="str">
        <f t="shared" si="620"/>
        <v>Delayed</v>
      </c>
      <c r="R4951" s="1" t="str">
        <f t="shared" si="621"/>
        <v>No</v>
      </c>
      <c r="S4951" s="1" t="str">
        <f t="shared" si="622"/>
        <v>ecommerce_shipping</v>
      </c>
      <c r="T4951" s="1" t="str">
        <f t="shared" si="623"/>
        <v>SHIPMENT_STATUS_RECORDED</v>
      </c>
    </row>
    <row r="4952" spans="1:20" x14ac:dyDescent="0.2">
      <c r="A4952">
        <v>4951</v>
      </c>
      <c r="B4952" t="s">
        <v>12</v>
      </c>
      <c r="C4952" t="s">
        <v>22</v>
      </c>
      <c r="D4952">
        <v>3</v>
      </c>
      <c r="E4952">
        <v>3</v>
      </c>
      <c r="F4952">
        <v>165</v>
      </c>
      <c r="G4952">
        <v>4</v>
      </c>
      <c r="H4952" t="s">
        <v>19</v>
      </c>
      <c r="I4952" t="s">
        <v>16</v>
      </c>
      <c r="J4952">
        <v>3</v>
      </c>
      <c r="K4952">
        <v>4235</v>
      </c>
      <c r="L4952">
        <v>0</v>
      </c>
      <c r="M4952" s="1" t="str">
        <f t="shared" si="616"/>
        <v>SHIP-004951</v>
      </c>
      <c r="N4952" t="str">
        <f t="shared" si="617"/>
        <v>GSITEM-004951</v>
      </c>
      <c r="O4952" t="str">
        <f t="shared" si="618"/>
        <v>GSORD-004951</v>
      </c>
      <c r="P4952" s="1" t="str">
        <f t="shared" si="619"/>
        <v>WH-D</v>
      </c>
      <c r="Q4952" s="1" t="str">
        <f t="shared" si="620"/>
        <v>On Time</v>
      </c>
      <c r="R4952" s="1" t="str">
        <f t="shared" si="621"/>
        <v>Yes</v>
      </c>
      <c r="S4952" s="1" t="str">
        <f t="shared" si="622"/>
        <v>ecommerce_shipping</v>
      </c>
      <c r="T4952" s="1" t="str">
        <f t="shared" si="623"/>
        <v>SHIPMENT_STATUS_RECORDED</v>
      </c>
    </row>
    <row r="4953" spans="1:20" x14ac:dyDescent="0.2">
      <c r="A4953">
        <v>4952</v>
      </c>
      <c r="B4953" t="s">
        <v>15</v>
      </c>
      <c r="C4953" t="s">
        <v>22</v>
      </c>
      <c r="D4953">
        <v>5</v>
      </c>
      <c r="E4953">
        <v>4</v>
      </c>
      <c r="F4953">
        <v>250</v>
      </c>
      <c r="G4953">
        <v>2</v>
      </c>
      <c r="H4953" t="s">
        <v>14</v>
      </c>
      <c r="I4953" t="s">
        <v>15</v>
      </c>
      <c r="J4953">
        <v>10</v>
      </c>
      <c r="K4953">
        <v>4277</v>
      </c>
      <c r="L4953">
        <v>0</v>
      </c>
      <c r="M4953" s="1" t="str">
        <f t="shared" si="616"/>
        <v>SHIP-004952</v>
      </c>
      <c r="N4953" t="str">
        <f t="shared" si="617"/>
        <v>GSITEM-004952</v>
      </c>
      <c r="O4953" t="str">
        <f t="shared" si="618"/>
        <v>GSORD-004952</v>
      </c>
      <c r="P4953" s="1" t="str">
        <f t="shared" si="619"/>
        <v>WH-F</v>
      </c>
      <c r="Q4953" s="1" t="str">
        <f t="shared" si="620"/>
        <v>On Time</v>
      </c>
      <c r="R4953" s="1" t="str">
        <f t="shared" si="621"/>
        <v>Yes</v>
      </c>
      <c r="S4953" s="1" t="str">
        <f t="shared" si="622"/>
        <v>ecommerce_shipping</v>
      </c>
      <c r="T4953" s="1" t="str">
        <f t="shared" si="623"/>
        <v>SHIPMENT_STATUS_RECORDED</v>
      </c>
    </row>
    <row r="4954" spans="1:20" x14ac:dyDescent="0.2">
      <c r="A4954">
        <v>4953</v>
      </c>
      <c r="B4954" t="s">
        <v>17</v>
      </c>
      <c r="C4954" t="s">
        <v>22</v>
      </c>
      <c r="D4954">
        <v>4</v>
      </c>
      <c r="E4954">
        <v>2</v>
      </c>
      <c r="F4954">
        <v>242</v>
      </c>
      <c r="G4954">
        <v>3</v>
      </c>
      <c r="H4954" t="s">
        <v>19</v>
      </c>
      <c r="I4954" t="s">
        <v>16</v>
      </c>
      <c r="J4954">
        <v>10</v>
      </c>
      <c r="K4954">
        <v>4721</v>
      </c>
      <c r="L4954">
        <v>0</v>
      </c>
      <c r="M4954" s="1" t="str">
        <f t="shared" si="616"/>
        <v>SHIP-004953</v>
      </c>
      <c r="N4954" t="str">
        <f t="shared" si="617"/>
        <v>GSITEM-004953</v>
      </c>
      <c r="O4954" t="str">
        <f t="shared" si="618"/>
        <v>GSORD-004953</v>
      </c>
      <c r="P4954" s="1" t="str">
        <f t="shared" si="619"/>
        <v>WH-A</v>
      </c>
      <c r="Q4954" s="1" t="str">
        <f t="shared" si="620"/>
        <v>On Time</v>
      </c>
      <c r="R4954" s="1" t="str">
        <f t="shared" si="621"/>
        <v>Yes</v>
      </c>
      <c r="S4954" s="1" t="str">
        <f t="shared" si="622"/>
        <v>ecommerce_shipping</v>
      </c>
      <c r="T4954" s="1" t="str">
        <f t="shared" si="623"/>
        <v>SHIPMENT_STATUS_RECORDED</v>
      </c>
    </row>
    <row r="4955" spans="1:20" x14ac:dyDescent="0.2">
      <c r="A4955">
        <v>4954</v>
      </c>
      <c r="B4955" t="s">
        <v>18</v>
      </c>
      <c r="C4955" t="s">
        <v>22</v>
      </c>
      <c r="D4955">
        <v>3</v>
      </c>
      <c r="E4955">
        <v>3</v>
      </c>
      <c r="F4955">
        <v>181</v>
      </c>
      <c r="G4955">
        <v>3</v>
      </c>
      <c r="H4955" t="s">
        <v>19</v>
      </c>
      <c r="I4955" t="s">
        <v>15</v>
      </c>
      <c r="J4955">
        <v>3</v>
      </c>
      <c r="K4955">
        <v>5620</v>
      </c>
      <c r="L4955">
        <v>1</v>
      </c>
      <c r="M4955" s="1" t="str">
        <f t="shared" si="616"/>
        <v>SHIP-004954</v>
      </c>
      <c r="N4955" t="str">
        <f t="shared" si="617"/>
        <v>GSITEM-004954</v>
      </c>
      <c r="O4955" t="str">
        <f t="shared" si="618"/>
        <v>GSORD-004954</v>
      </c>
      <c r="P4955" s="1" t="str">
        <f t="shared" si="619"/>
        <v>WH-B</v>
      </c>
      <c r="Q4955" s="1" t="str">
        <f t="shared" si="620"/>
        <v>Delayed</v>
      </c>
      <c r="R4955" s="1" t="str">
        <f t="shared" si="621"/>
        <v>No</v>
      </c>
      <c r="S4955" s="1" t="str">
        <f t="shared" si="622"/>
        <v>ecommerce_shipping</v>
      </c>
      <c r="T4955" s="1" t="str">
        <f t="shared" si="623"/>
        <v>SHIPMENT_STATUS_RECORDED</v>
      </c>
    </row>
    <row r="4956" spans="1:20" x14ac:dyDescent="0.2">
      <c r="A4956">
        <v>4955</v>
      </c>
      <c r="B4956" t="s">
        <v>20</v>
      </c>
      <c r="C4956" t="s">
        <v>22</v>
      </c>
      <c r="D4956">
        <v>4</v>
      </c>
      <c r="E4956">
        <v>4</v>
      </c>
      <c r="F4956">
        <v>211</v>
      </c>
      <c r="G4956">
        <v>3</v>
      </c>
      <c r="H4956" t="s">
        <v>19</v>
      </c>
      <c r="I4956" t="s">
        <v>16</v>
      </c>
      <c r="J4956">
        <v>5</v>
      </c>
      <c r="K4956">
        <v>4812</v>
      </c>
      <c r="L4956">
        <v>0</v>
      </c>
      <c r="M4956" s="1" t="str">
        <f t="shared" si="616"/>
        <v>SHIP-004955</v>
      </c>
      <c r="N4956" t="str">
        <f t="shared" si="617"/>
        <v>GSITEM-004955</v>
      </c>
      <c r="O4956" t="str">
        <f t="shared" si="618"/>
        <v>GSORD-004955</v>
      </c>
      <c r="P4956" s="1" t="str">
        <f t="shared" si="619"/>
        <v>WH-C</v>
      </c>
      <c r="Q4956" s="1" t="str">
        <f t="shared" si="620"/>
        <v>On Time</v>
      </c>
      <c r="R4956" s="1" t="str">
        <f t="shared" si="621"/>
        <v>Yes</v>
      </c>
      <c r="S4956" s="1" t="str">
        <f t="shared" si="622"/>
        <v>ecommerce_shipping</v>
      </c>
      <c r="T4956" s="1" t="str">
        <f t="shared" si="623"/>
        <v>SHIPMENT_STATUS_RECORDED</v>
      </c>
    </row>
    <row r="4957" spans="1:20" x14ac:dyDescent="0.2">
      <c r="A4957">
        <v>4956</v>
      </c>
      <c r="B4957" t="s">
        <v>15</v>
      </c>
      <c r="C4957" t="s">
        <v>22</v>
      </c>
      <c r="D4957">
        <v>2</v>
      </c>
      <c r="E4957">
        <v>2</v>
      </c>
      <c r="F4957">
        <v>177</v>
      </c>
      <c r="G4957">
        <v>4</v>
      </c>
      <c r="H4957" t="s">
        <v>14</v>
      </c>
      <c r="I4957" t="s">
        <v>16</v>
      </c>
      <c r="J4957">
        <v>8</v>
      </c>
      <c r="K4957">
        <v>5878</v>
      </c>
      <c r="L4957">
        <v>1</v>
      </c>
      <c r="M4957" s="1" t="str">
        <f t="shared" si="616"/>
        <v>SHIP-004956</v>
      </c>
      <c r="N4957" t="str">
        <f t="shared" si="617"/>
        <v>GSITEM-004956</v>
      </c>
      <c r="O4957" t="str">
        <f t="shared" si="618"/>
        <v>GSORD-004956</v>
      </c>
      <c r="P4957" s="1" t="str">
        <f t="shared" si="619"/>
        <v>WH-F</v>
      </c>
      <c r="Q4957" s="1" t="str">
        <f t="shared" si="620"/>
        <v>Delayed</v>
      </c>
      <c r="R4957" s="1" t="str">
        <f t="shared" si="621"/>
        <v>No</v>
      </c>
      <c r="S4957" s="1" t="str">
        <f t="shared" si="622"/>
        <v>ecommerce_shipping</v>
      </c>
      <c r="T4957" s="1" t="str">
        <f t="shared" si="623"/>
        <v>SHIPMENT_STATUS_RECORDED</v>
      </c>
    </row>
    <row r="4958" spans="1:20" x14ac:dyDescent="0.2">
      <c r="A4958">
        <v>4957</v>
      </c>
      <c r="B4958" t="s">
        <v>12</v>
      </c>
      <c r="C4958" t="s">
        <v>22</v>
      </c>
      <c r="D4958">
        <v>3</v>
      </c>
      <c r="E4958">
        <v>3</v>
      </c>
      <c r="F4958">
        <v>135</v>
      </c>
      <c r="G4958">
        <v>3</v>
      </c>
      <c r="H4958" t="s">
        <v>19</v>
      </c>
      <c r="I4958" t="s">
        <v>16</v>
      </c>
      <c r="J4958">
        <v>2</v>
      </c>
      <c r="K4958">
        <v>5860</v>
      </c>
      <c r="L4958">
        <v>0</v>
      </c>
      <c r="M4958" s="1" t="str">
        <f t="shared" si="616"/>
        <v>SHIP-004957</v>
      </c>
      <c r="N4958" t="str">
        <f t="shared" si="617"/>
        <v>GSITEM-004957</v>
      </c>
      <c r="O4958" t="str">
        <f t="shared" si="618"/>
        <v>GSORD-004957</v>
      </c>
      <c r="P4958" s="1" t="str">
        <f t="shared" si="619"/>
        <v>WH-D</v>
      </c>
      <c r="Q4958" s="1" t="str">
        <f t="shared" si="620"/>
        <v>On Time</v>
      </c>
      <c r="R4958" s="1" t="str">
        <f t="shared" si="621"/>
        <v>Yes</v>
      </c>
      <c r="S4958" s="1" t="str">
        <f t="shared" si="622"/>
        <v>ecommerce_shipping</v>
      </c>
      <c r="T4958" s="1" t="str">
        <f t="shared" si="623"/>
        <v>SHIPMENT_STATUS_RECORDED</v>
      </c>
    </row>
    <row r="4959" spans="1:20" x14ac:dyDescent="0.2">
      <c r="A4959">
        <v>4958</v>
      </c>
      <c r="B4959" t="s">
        <v>15</v>
      </c>
      <c r="C4959" t="s">
        <v>22</v>
      </c>
      <c r="D4959">
        <v>6</v>
      </c>
      <c r="E4959">
        <v>4</v>
      </c>
      <c r="F4959">
        <v>151</v>
      </c>
      <c r="G4959">
        <v>3</v>
      </c>
      <c r="H4959" t="s">
        <v>14</v>
      </c>
      <c r="I4959" t="s">
        <v>15</v>
      </c>
      <c r="J4959">
        <v>10</v>
      </c>
      <c r="K4959">
        <v>5414</v>
      </c>
      <c r="L4959">
        <v>1</v>
      </c>
      <c r="M4959" s="1" t="str">
        <f t="shared" si="616"/>
        <v>SHIP-004958</v>
      </c>
      <c r="N4959" t="str">
        <f t="shared" si="617"/>
        <v>GSITEM-004958</v>
      </c>
      <c r="O4959" t="str">
        <f t="shared" si="618"/>
        <v>GSORD-004958</v>
      </c>
      <c r="P4959" s="1" t="str">
        <f t="shared" si="619"/>
        <v>WH-F</v>
      </c>
      <c r="Q4959" s="1" t="str">
        <f t="shared" si="620"/>
        <v>Delayed</v>
      </c>
      <c r="R4959" s="1" t="str">
        <f t="shared" si="621"/>
        <v>No</v>
      </c>
      <c r="S4959" s="1" t="str">
        <f t="shared" si="622"/>
        <v>ecommerce_shipping</v>
      </c>
      <c r="T4959" s="1" t="str">
        <f t="shared" si="623"/>
        <v>SHIPMENT_STATUS_RECORDED</v>
      </c>
    </row>
    <row r="4960" spans="1:20" x14ac:dyDescent="0.2">
      <c r="A4960">
        <v>4959</v>
      </c>
      <c r="B4960" t="s">
        <v>17</v>
      </c>
      <c r="C4960" t="s">
        <v>22</v>
      </c>
      <c r="D4960">
        <v>5</v>
      </c>
      <c r="E4960">
        <v>4</v>
      </c>
      <c r="F4960">
        <v>250</v>
      </c>
      <c r="G4960">
        <v>6</v>
      </c>
      <c r="H4960" t="s">
        <v>14</v>
      </c>
      <c r="I4960" t="s">
        <v>15</v>
      </c>
      <c r="J4960">
        <v>1</v>
      </c>
      <c r="K4960">
        <v>4343</v>
      </c>
      <c r="L4960">
        <v>0</v>
      </c>
      <c r="M4960" s="1" t="str">
        <f t="shared" si="616"/>
        <v>SHIP-004959</v>
      </c>
      <c r="N4960" t="str">
        <f t="shared" si="617"/>
        <v>GSITEM-004959</v>
      </c>
      <c r="O4960" t="str">
        <f t="shared" si="618"/>
        <v>GSORD-004959</v>
      </c>
      <c r="P4960" s="1" t="str">
        <f t="shared" si="619"/>
        <v>WH-A</v>
      </c>
      <c r="Q4960" s="1" t="str">
        <f t="shared" si="620"/>
        <v>On Time</v>
      </c>
      <c r="R4960" s="1" t="str">
        <f t="shared" si="621"/>
        <v>Yes</v>
      </c>
      <c r="S4960" s="1" t="str">
        <f t="shared" si="622"/>
        <v>ecommerce_shipping</v>
      </c>
      <c r="T4960" s="1" t="str">
        <f t="shared" si="623"/>
        <v>SHIPMENT_STATUS_RECORDED</v>
      </c>
    </row>
    <row r="4961" spans="1:20" x14ac:dyDescent="0.2">
      <c r="A4961">
        <v>4960</v>
      </c>
      <c r="B4961" t="s">
        <v>18</v>
      </c>
      <c r="C4961" t="s">
        <v>22</v>
      </c>
      <c r="D4961">
        <v>5</v>
      </c>
      <c r="E4961">
        <v>5</v>
      </c>
      <c r="F4961">
        <v>191</v>
      </c>
      <c r="G4961">
        <v>4</v>
      </c>
      <c r="H4961" t="s">
        <v>19</v>
      </c>
      <c r="I4961" t="s">
        <v>15</v>
      </c>
      <c r="J4961">
        <v>10</v>
      </c>
      <c r="K4961">
        <v>4933</v>
      </c>
      <c r="L4961">
        <v>1</v>
      </c>
      <c r="M4961" s="1" t="str">
        <f t="shared" si="616"/>
        <v>SHIP-004960</v>
      </c>
      <c r="N4961" t="str">
        <f t="shared" si="617"/>
        <v>GSITEM-004960</v>
      </c>
      <c r="O4961" t="str">
        <f t="shared" si="618"/>
        <v>GSORD-004960</v>
      </c>
      <c r="P4961" s="1" t="str">
        <f t="shared" si="619"/>
        <v>WH-B</v>
      </c>
      <c r="Q4961" s="1" t="str">
        <f t="shared" si="620"/>
        <v>Delayed</v>
      </c>
      <c r="R4961" s="1" t="str">
        <f t="shared" si="621"/>
        <v>No</v>
      </c>
      <c r="S4961" s="1" t="str">
        <f t="shared" si="622"/>
        <v>ecommerce_shipping</v>
      </c>
      <c r="T4961" s="1" t="str">
        <f t="shared" si="623"/>
        <v>SHIPMENT_STATUS_RECORDED</v>
      </c>
    </row>
    <row r="4962" spans="1:20" x14ac:dyDescent="0.2">
      <c r="A4962">
        <v>4961</v>
      </c>
      <c r="B4962" t="s">
        <v>20</v>
      </c>
      <c r="C4962" t="s">
        <v>22</v>
      </c>
      <c r="D4962">
        <v>2</v>
      </c>
      <c r="E4962">
        <v>4</v>
      </c>
      <c r="F4962">
        <v>158</v>
      </c>
      <c r="G4962">
        <v>5</v>
      </c>
      <c r="H4962" t="s">
        <v>19</v>
      </c>
      <c r="I4962" t="s">
        <v>15</v>
      </c>
      <c r="J4962">
        <v>2</v>
      </c>
      <c r="K4962">
        <v>4303</v>
      </c>
      <c r="L4962">
        <v>1</v>
      </c>
      <c r="M4962" s="1" t="str">
        <f t="shared" si="616"/>
        <v>SHIP-004961</v>
      </c>
      <c r="N4962" t="str">
        <f t="shared" si="617"/>
        <v>GSITEM-004961</v>
      </c>
      <c r="O4962" t="str">
        <f t="shared" si="618"/>
        <v>GSORD-004961</v>
      </c>
      <c r="P4962" s="1" t="str">
        <f t="shared" si="619"/>
        <v>WH-C</v>
      </c>
      <c r="Q4962" s="1" t="str">
        <f t="shared" si="620"/>
        <v>Delayed</v>
      </c>
      <c r="R4962" s="1" t="str">
        <f t="shared" si="621"/>
        <v>No</v>
      </c>
      <c r="S4962" s="1" t="str">
        <f t="shared" si="622"/>
        <v>ecommerce_shipping</v>
      </c>
      <c r="T4962" s="1" t="str">
        <f t="shared" si="623"/>
        <v>SHIPMENT_STATUS_RECORDED</v>
      </c>
    </row>
    <row r="4963" spans="1:20" x14ac:dyDescent="0.2">
      <c r="A4963">
        <v>4962</v>
      </c>
      <c r="B4963" t="s">
        <v>15</v>
      </c>
      <c r="C4963" t="s">
        <v>22</v>
      </c>
      <c r="D4963">
        <v>3</v>
      </c>
      <c r="E4963">
        <v>3</v>
      </c>
      <c r="F4963">
        <v>229</v>
      </c>
      <c r="G4963">
        <v>2</v>
      </c>
      <c r="H4963" t="s">
        <v>19</v>
      </c>
      <c r="I4963" t="s">
        <v>15</v>
      </c>
      <c r="J4963">
        <v>1</v>
      </c>
      <c r="K4963">
        <v>5670</v>
      </c>
      <c r="L4963">
        <v>0</v>
      </c>
      <c r="M4963" s="1" t="str">
        <f t="shared" si="616"/>
        <v>SHIP-004962</v>
      </c>
      <c r="N4963" t="str">
        <f t="shared" si="617"/>
        <v>GSITEM-004962</v>
      </c>
      <c r="O4963" t="str">
        <f t="shared" si="618"/>
        <v>GSORD-004962</v>
      </c>
      <c r="P4963" s="1" t="str">
        <f t="shared" si="619"/>
        <v>WH-F</v>
      </c>
      <c r="Q4963" s="1" t="str">
        <f t="shared" si="620"/>
        <v>On Time</v>
      </c>
      <c r="R4963" s="1" t="str">
        <f t="shared" si="621"/>
        <v>Yes</v>
      </c>
      <c r="S4963" s="1" t="str">
        <f t="shared" si="622"/>
        <v>ecommerce_shipping</v>
      </c>
      <c r="T4963" s="1" t="str">
        <f t="shared" si="623"/>
        <v>SHIPMENT_STATUS_RECORDED</v>
      </c>
    </row>
    <row r="4964" spans="1:20" x14ac:dyDescent="0.2">
      <c r="A4964">
        <v>4963</v>
      </c>
      <c r="B4964" t="s">
        <v>12</v>
      </c>
      <c r="C4964" t="s">
        <v>22</v>
      </c>
      <c r="D4964">
        <v>4</v>
      </c>
      <c r="E4964">
        <v>5</v>
      </c>
      <c r="F4964">
        <v>169</v>
      </c>
      <c r="G4964">
        <v>4</v>
      </c>
      <c r="H4964" t="s">
        <v>14</v>
      </c>
      <c r="I4964" t="s">
        <v>16</v>
      </c>
      <c r="J4964">
        <v>6</v>
      </c>
      <c r="K4964">
        <v>4168</v>
      </c>
      <c r="L4964">
        <v>1</v>
      </c>
      <c r="M4964" s="1" t="str">
        <f t="shared" si="616"/>
        <v>SHIP-004963</v>
      </c>
      <c r="N4964" t="str">
        <f t="shared" si="617"/>
        <v>GSITEM-004963</v>
      </c>
      <c r="O4964" t="str">
        <f t="shared" si="618"/>
        <v>GSORD-004963</v>
      </c>
      <c r="P4964" s="1" t="str">
        <f t="shared" si="619"/>
        <v>WH-D</v>
      </c>
      <c r="Q4964" s="1" t="str">
        <f t="shared" si="620"/>
        <v>Delayed</v>
      </c>
      <c r="R4964" s="1" t="str">
        <f t="shared" si="621"/>
        <v>No</v>
      </c>
      <c r="S4964" s="1" t="str">
        <f t="shared" si="622"/>
        <v>ecommerce_shipping</v>
      </c>
      <c r="T4964" s="1" t="str">
        <f t="shared" si="623"/>
        <v>SHIPMENT_STATUS_RECORDED</v>
      </c>
    </row>
    <row r="4965" spans="1:20" x14ac:dyDescent="0.2">
      <c r="A4965">
        <v>4964</v>
      </c>
      <c r="B4965" t="s">
        <v>15</v>
      </c>
      <c r="C4965" t="s">
        <v>22</v>
      </c>
      <c r="D4965">
        <v>5</v>
      </c>
      <c r="E4965">
        <v>1</v>
      </c>
      <c r="F4965">
        <v>164</v>
      </c>
      <c r="G4965">
        <v>3</v>
      </c>
      <c r="H4965" t="s">
        <v>14</v>
      </c>
      <c r="I4965" t="s">
        <v>16</v>
      </c>
      <c r="J4965">
        <v>7</v>
      </c>
      <c r="K4965">
        <v>4540</v>
      </c>
      <c r="L4965">
        <v>1</v>
      </c>
      <c r="M4965" s="1" t="str">
        <f t="shared" si="616"/>
        <v>SHIP-004964</v>
      </c>
      <c r="N4965" t="str">
        <f t="shared" si="617"/>
        <v>GSITEM-004964</v>
      </c>
      <c r="O4965" t="str">
        <f t="shared" si="618"/>
        <v>GSORD-004964</v>
      </c>
      <c r="P4965" s="1" t="str">
        <f t="shared" si="619"/>
        <v>WH-F</v>
      </c>
      <c r="Q4965" s="1" t="str">
        <f t="shared" si="620"/>
        <v>Delayed</v>
      </c>
      <c r="R4965" s="1" t="str">
        <f t="shared" si="621"/>
        <v>No</v>
      </c>
      <c r="S4965" s="1" t="str">
        <f t="shared" si="622"/>
        <v>ecommerce_shipping</v>
      </c>
      <c r="T4965" s="1" t="str">
        <f t="shared" si="623"/>
        <v>SHIPMENT_STATUS_RECORDED</v>
      </c>
    </row>
    <row r="4966" spans="1:20" x14ac:dyDescent="0.2">
      <c r="A4966">
        <v>4965</v>
      </c>
      <c r="B4966" t="s">
        <v>17</v>
      </c>
      <c r="C4966" t="s">
        <v>22</v>
      </c>
      <c r="D4966">
        <v>4</v>
      </c>
      <c r="E4966">
        <v>1</v>
      </c>
      <c r="F4966">
        <v>177</v>
      </c>
      <c r="G4966">
        <v>2</v>
      </c>
      <c r="H4966" t="s">
        <v>19</v>
      </c>
      <c r="I4966" t="s">
        <v>16</v>
      </c>
      <c r="J4966">
        <v>6</v>
      </c>
      <c r="K4966">
        <v>5566</v>
      </c>
      <c r="L4966">
        <v>0</v>
      </c>
      <c r="M4966" s="1" t="str">
        <f t="shared" si="616"/>
        <v>SHIP-004965</v>
      </c>
      <c r="N4966" t="str">
        <f t="shared" si="617"/>
        <v>GSITEM-004965</v>
      </c>
      <c r="O4966" t="str">
        <f t="shared" si="618"/>
        <v>GSORD-004965</v>
      </c>
      <c r="P4966" s="1" t="str">
        <f t="shared" si="619"/>
        <v>WH-A</v>
      </c>
      <c r="Q4966" s="1" t="str">
        <f t="shared" si="620"/>
        <v>On Time</v>
      </c>
      <c r="R4966" s="1" t="str">
        <f t="shared" si="621"/>
        <v>Yes</v>
      </c>
      <c r="S4966" s="1" t="str">
        <f t="shared" si="622"/>
        <v>ecommerce_shipping</v>
      </c>
      <c r="T4966" s="1" t="str">
        <f t="shared" si="623"/>
        <v>SHIPMENT_STATUS_RECORDED</v>
      </c>
    </row>
    <row r="4967" spans="1:20" x14ac:dyDescent="0.2">
      <c r="A4967">
        <v>4966</v>
      </c>
      <c r="B4967" t="s">
        <v>18</v>
      </c>
      <c r="C4967" t="s">
        <v>22</v>
      </c>
      <c r="D4967">
        <v>4</v>
      </c>
      <c r="E4967">
        <v>4</v>
      </c>
      <c r="F4967">
        <v>193</v>
      </c>
      <c r="G4967">
        <v>3</v>
      </c>
      <c r="H4967" t="s">
        <v>19</v>
      </c>
      <c r="I4967" t="s">
        <v>16</v>
      </c>
      <c r="J4967">
        <v>8</v>
      </c>
      <c r="K4967">
        <v>4715</v>
      </c>
      <c r="L4967">
        <v>1</v>
      </c>
      <c r="M4967" s="1" t="str">
        <f t="shared" si="616"/>
        <v>SHIP-004966</v>
      </c>
      <c r="N4967" t="str">
        <f t="shared" si="617"/>
        <v>GSITEM-004966</v>
      </c>
      <c r="O4967" t="str">
        <f t="shared" si="618"/>
        <v>GSORD-004966</v>
      </c>
      <c r="P4967" s="1" t="str">
        <f t="shared" si="619"/>
        <v>WH-B</v>
      </c>
      <c r="Q4967" s="1" t="str">
        <f t="shared" si="620"/>
        <v>Delayed</v>
      </c>
      <c r="R4967" s="1" t="str">
        <f t="shared" si="621"/>
        <v>No</v>
      </c>
      <c r="S4967" s="1" t="str">
        <f t="shared" si="622"/>
        <v>ecommerce_shipping</v>
      </c>
      <c r="T4967" s="1" t="str">
        <f t="shared" si="623"/>
        <v>SHIPMENT_STATUS_RECORDED</v>
      </c>
    </row>
    <row r="4968" spans="1:20" x14ac:dyDescent="0.2">
      <c r="A4968">
        <v>4967</v>
      </c>
      <c r="B4968" t="s">
        <v>20</v>
      </c>
      <c r="C4968" t="s">
        <v>22</v>
      </c>
      <c r="D4968">
        <v>4</v>
      </c>
      <c r="E4968">
        <v>1</v>
      </c>
      <c r="F4968">
        <v>198</v>
      </c>
      <c r="G4968">
        <v>3</v>
      </c>
      <c r="H4968" t="s">
        <v>19</v>
      </c>
      <c r="I4968" t="s">
        <v>15</v>
      </c>
      <c r="J4968">
        <v>1</v>
      </c>
      <c r="K4968">
        <v>4090</v>
      </c>
      <c r="L4968">
        <v>0</v>
      </c>
      <c r="M4968" s="1" t="str">
        <f t="shared" si="616"/>
        <v>SHIP-004967</v>
      </c>
      <c r="N4968" t="str">
        <f t="shared" si="617"/>
        <v>GSITEM-004967</v>
      </c>
      <c r="O4968" t="str">
        <f t="shared" si="618"/>
        <v>GSORD-004967</v>
      </c>
      <c r="P4968" s="1" t="str">
        <f t="shared" si="619"/>
        <v>WH-C</v>
      </c>
      <c r="Q4968" s="1" t="str">
        <f t="shared" si="620"/>
        <v>On Time</v>
      </c>
      <c r="R4968" s="1" t="str">
        <f t="shared" si="621"/>
        <v>Yes</v>
      </c>
      <c r="S4968" s="1" t="str">
        <f t="shared" si="622"/>
        <v>ecommerce_shipping</v>
      </c>
      <c r="T4968" s="1" t="str">
        <f t="shared" si="623"/>
        <v>SHIPMENT_STATUS_RECORDED</v>
      </c>
    </row>
    <row r="4969" spans="1:20" x14ac:dyDescent="0.2">
      <c r="A4969">
        <v>4968</v>
      </c>
      <c r="B4969" t="s">
        <v>15</v>
      </c>
      <c r="C4969" t="s">
        <v>22</v>
      </c>
      <c r="D4969">
        <v>3</v>
      </c>
      <c r="E4969">
        <v>1</v>
      </c>
      <c r="F4969">
        <v>268</v>
      </c>
      <c r="G4969">
        <v>3</v>
      </c>
      <c r="H4969" t="s">
        <v>14</v>
      </c>
      <c r="I4969" t="s">
        <v>16</v>
      </c>
      <c r="J4969">
        <v>2</v>
      </c>
      <c r="K4969">
        <v>4746</v>
      </c>
      <c r="L4969">
        <v>1</v>
      </c>
      <c r="M4969" s="1" t="str">
        <f t="shared" si="616"/>
        <v>SHIP-004968</v>
      </c>
      <c r="N4969" t="str">
        <f t="shared" si="617"/>
        <v>GSITEM-004968</v>
      </c>
      <c r="O4969" t="str">
        <f t="shared" si="618"/>
        <v>GSORD-004968</v>
      </c>
      <c r="P4969" s="1" t="str">
        <f t="shared" si="619"/>
        <v>WH-F</v>
      </c>
      <c r="Q4969" s="1" t="str">
        <f t="shared" si="620"/>
        <v>Delayed</v>
      </c>
      <c r="R4969" s="1" t="str">
        <f t="shared" si="621"/>
        <v>No</v>
      </c>
      <c r="S4969" s="1" t="str">
        <f t="shared" si="622"/>
        <v>ecommerce_shipping</v>
      </c>
      <c r="T4969" s="1" t="str">
        <f t="shared" si="623"/>
        <v>SHIPMENT_STATUS_RECORDED</v>
      </c>
    </row>
    <row r="4970" spans="1:20" x14ac:dyDescent="0.2">
      <c r="A4970">
        <v>4969</v>
      </c>
      <c r="B4970" t="s">
        <v>12</v>
      </c>
      <c r="C4970" t="s">
        <v>22</v>
      </c>
      <c r="D4970">
        <v>3</v>
      </c>
      <c r="E4970">
        <v>3</v>
      </c>
      <c r="F4970">
        <v>269</v>
      </c>
      <c r="G4970">
        <v>3</v>
      </c>
      <c r="H4970" t="s">
        <v>21</v>
      </c>
      <c r="I4970" t="s">
        <v>16</v>
      </c>
      <c r="J4970">
        <v>8</v>
      </c>
      <c r="K4970">
        <v>5910</v>
      </c>
      <c r="L4970">
        <v>0</v>
      </c>
      <c r="M4970" s="1" t="str">
        <f t="shared" si="616"/>
        <v>SHIP-004969</v>
      </c>
      <c r="N4970" t="str">
        <f t="shared" si="617"/>
        <v>GSITEM-004969</v>
      </c>
      <c r="O4970" t="str">
        <f t="shared" si="618"/>
        <v>GSORD-004969</v>
      </c>
      <c r="P4970" s="1" t="str">
        <f t="shared" si="619"/>
        <v>WH-D</v>
      </c>
      <c r="Q4970" s="1" t="str">
        <f t="shared" si="620"/>
        <v>On Time</v>
      </c>
      <c r="R4970" s="1" t="str">
        <f t="shared" si="621"/>
        <v>Yes</v>
      </c>
      <c r="S4970" s="1" t="str">
        <f t="shared" si="622"/>
        <v>ecommerce_shipping</v>
      </c>
      <c r="T4970" s="1" t="str">
        <f t="shared" si="623"/>
        <v>SHIPMENT_STATUS_RECORDED</v>
      </c>
    </row>
    <row r="4971" spans="1:20" x14ac:dyDescent="0.2">
      <c r="A4971">
        <v>4970</v>
      </c>
      <c r="B4971" t="s">
        <v>15</v>
      </c>
      <c r="C4971" t="s">
        <v>22</v>
      </c>
      <c r="D4971">
        <v>4</v>
      </c>
      <c r="E4971">
        <v>3</v>
      </c>
      <c r="F4971">
        <v>275</v>
      </c>
      <c r="G4971">
        <v>3</v>
      </c>
      <c r="H4971" t="s">
        <v>14</v>
      </c>
      <c r="I4971" t="s">
        <v>15</v>
      </c>
      <c r="J4971">
        <v>3</v>
      </c>
      <c r="K4971">
        <v>4824</v>
      </c>
      <c r="L4971">
        <v>0</v>
      </c>
      <c r="M4971" s="1" t="str">
        <f t="shared" si="616"/>
        <v>SHIP-004970</v>
      </c>
      <c r="N4971" t="str">
        <f t="shared" si="617"/>
        <v>GSITEM-004970</v>
      </c>
      <c r="O4971" t="str">
        <f t="shared" si="618"/>
        <v>GSORD-004970</v>
      </c>
      <c r="P4971" s="1" t="str">
        <f t="shared" si="619"/>
        <v>WH-F</v>
      </c>
      <c r="Q4971" s="1" t="str">
        <f t="shared" si="620"/>
        <v>On Time</v>
      </c>
      <c r="R4971" s="1" t="str">
        <f t="shared" si="621"/>
        <v>Yes</v>
      </c>
      <c r="S4971" s="1" t="str">
        <f t="shared" si="622"/>
        <v>ecommerce_shipping</v>
      </c>
      <c r="T4971" s="1" t="str">
        <f t="shared" si="623"/>
        <v>SHIPMENT_STATUS_RECORDED</v>
      </c>
    </row>
    <row r="4972" spans="1:20" x14ac:dyDescent="0.2">
      <c r="A4972">
        <v>4971</v>
      </c>
      <c r="B4972" t="s">
        <v>17</v>
      </c>
      <c r="C4972" t="s">
        <v>22</v>
      </c>
      <c r="D4972">
        <v>5</v>
      </c>
      <c r="E4972">
        <v>5</v>
      </c>
      <c r="F4972">
        <v>233</v>
      </c>
      <c r="G4972">
        <v>3</v>
      </c>
      <c r="H4972" t="s">
        <v>21</v>
      </c>
      <c r="I4972" t="s">
        <v>16</v>
      </c>
      <c r="J4972">
        <v>5</v>
      </c>
      <c r="K4972">
        <v>5330</v>
      </c>
      <c r="L4972">
        <v>0</v>
      </c>
      <c r="M4972" s="1" t="str">
        <f t="shared" si="616"/>
        <v>SHIP-004971</v>
      </c>
      <c r="N4972" t="str">
        <f t="shared" si="617"/>
        <v>GSITEM-004971</v>
      </c>
      <c r="O4972" t="str">
        <f t="shared" si="618"/>
        <v>GSORD-004971</v>
      </c>
      <c r="P4972" s="1" t="str">
        <f t="shared" si="619"/>
        <v>WH-A</v>
      </c>
      <c r="Q4972" s="1" t="str">
        <f t="shared" si="620"/>
        <v>On Time</v>
      </c>
      <c r="R4972" s="1" t="str">
        <f t="shared" si="621"/>
        <v>Yes</v>
      </c>
      <c r="S4972" s="1" t="str">
        <f t="shared" si="622"/>
        <v>ecommerce_shipping</v>
      </c>
      <c r="T4972" s="1" t="str">
        <f t="shared" si="623"/>
        <v>SHIPMENT_STATUS_RECORDED</v>
      </c>
    </row>
    <row r="4973" spans="1:20" x14ac:dyDescent="0.2">
      <c r="A4973">
        <v>4972</v>
      </c>
      <c r="B4973" t="s">
        <v>18</v>
      </c>
      <c r="C4973" t="s">
        <v>22</v>
      </c>
      <c r="D4973">
        <v>2</v>
      </c>
      <c r="E4973">
        <v>5</v>
      </c>
      <c r="F4973">
        <v>259</v>
      </c>
      <c r="G4973">
        <v>3</v>
      </c>
      <c r="H4973" t="s">
        <v>14</v>
      </c>
      <c r="I4973" t="s">
        <v>16</v>
      </c>
      <c r="J4973">
        <v>3</v>
      </c>
      <c r="K4973">
        <v>4770</v>
      </c>
      <c r="L4973">
        <v>1</v>
      </c>
      <c r="M4973" s="1" t="str">
        <f t="shared" si="616"/>
        <v>SHIP-004972</v>
      </c>
      <c r="N4973" t="str">
        <f t="shared" si="617"/>
        <v>GSITEM-004972</v>
      </c>
      <c r="O4973" t="str">
        <f t="shared" si="618"/>
        <v>GSORD-004972</v>
      </c>
      <c r="P4973" s="1" t="str">
        <f t="shared" si="619"/>
        <v>WH-B</v>
      </c>
      <c r="Q4973" s="1" t="str">
        <f t="shared" si="620"/>
        <v>Delayed</v>
      </c>
      <c r="R4973" s="1" t="str">
        <f t="shared" si="621"/>
        <v>No</v>
      </c>
      <c r="S4973" s="1" t="str">
        <f t="shared" si="622"/>
        <v>ecommerce_shipping</v>
      </c>
      <c r="T4973" s="1" t="str">
        <f t="shared" si="623"/>
        <v>SHIPMENT_STATUS_RECORDED</v>
      </c>
    </row>
    <row r="4974" spans="1:20" x14ac:dyDescent="0.2">
      <c r="A4974">
        <v>4973</v>
      </c>
      <c r="B4974" t="s">
        <v>20</v>
      </c>
      <c r="C4974" t="s">
        <v>22</v>
      </c>
      <c r="D4974">
        <v>3</v>
      </c>
      <c r="E4974">
        <v>5</v>
      </c>
      <c r="F4974">
        <v>239</v>
      </c>
      <c r="G4974">
        <v>6</v>
      </c>
      <c r="H4974" t="s">
        <v>14</v>
      </c>
      <c r="I4974" t="s">
        <v>15</v>
      </c>
      <c r="J4974">
        <v>8</v>
      </c>
      <c r="K4974">
        <v>5791</v>
      </c>
      <c r="L4974">
        <v>1</v>
      </c>
      <c r="M4974" s="1" t="str">
        <f t="shared" si="616"/>
        <v>SHIP-004973</v>
      </c>
      <c r="N4974" t="str">
        <f t="shared" si="617"/>
        <v>GSITEM-004973</v>
      </c>
      <c r="O4974" t="str">
        <f t="shared" si="618"/>
        <v>GSORD-004973</v>
      </c>
      <c r="P4974" s="1" t="str">
        <f t="shared" si="619"/>
        <v>WH-C</v>
      </c>
      <c r="Q4974" s="1" t="str">
        <f t="shared" si="620"/>
        <v>Delayed</v>
      </c>
      <c r="R4974" s="1" t="str">
        <f t="shared" si="621"/>
        <v>No</v>
      </c>
      <c r="S4974" s="1" t="str">
        <f t="shared" si="622"/>
        <v>ecommerce_shipping</v>
      </c>
      <c r="T4974" s="1" t="str">
        <f t="shared" si="623"/>
        <v>SHIPMENT_STATUS_RECORDED</v>
      </c>
    </row>
    <row r="4975" spans="1:20" x14ac:dyDescent="0.2">
      <c r="A4975">
        <v>4974</v>
      </c>
      <c r="B4975" t="s">
        <v>15</v>
      </c>
      <c r="C4975" t="s">
        <v>22</v>
      </c>
      <c r="D4975">
        <v>3</v>
      </c>
      <c r="E4975">
        <v>2</v>
      </c>
      <c r="F4975">
        <v>134</v>
      </c>
      <c r="G4975">
        <v>3</v>
      </c>
      <c r="H4975" t="s">
        <v>19</v>
      </c>
      <c r="I4975" t="s">
        <v>15</v>
      </c>
      <c r="J4975">
        <v>3</v>
      </c>
      <c r="K4975">
        <v>5232</v>
      </c>
      <c r="L4975">
        <v>0</v>
      </c>
      <c r="M4975" s="1" t="str">
        <f t="shared" si="616"/>
        <v>SHIP-004974</v>
      </c>
      <c r="N4975" t="str">
        <f t="shared" si="617"/>
        <v>GSITEM-004974</v>
      </c>
      <c r="O4975" t="str">
        <f t="shared" si="618"/>
        <v>GSORD-004974</v>
      </c>
      <c r="P4975" s="1" t="str">
        <f t="shared" si="619"/>
        <v>WH-F</v>
      </c>
      <c r="Q4975" s="1" t="str">
        <f t="shared" si="620"/>
        <v>On Time</v>
      </c>
      <c r="R4975" s="1" t="str">
        <f t="shared" si="621"/>
        <v>Yes</v>
      </c>
      <c r="S4975" s="1" t="str">
        <f t="shared" si="622"/>
        <v>ecommerce_shipping</v>
      </c>
      <c r="T4975" s="1" t="str">
        <f t="shared" si="623"/>
        <v>SHIPMENT_STATUS_RECORDED</v>
      </c>
    </row>
    <row r="4976" spans="1:20" x14ac:dyDescent="0.2">
      <c r="A4976">
        <v>4975</v>
      </c>
      <c r="B4976" t="s">
        <v>12</v>
      </c>
      <c r="C4976" t="s">
        <v>22</v>
      </c>
      <c r="D4976">
        <v>5</v>
      </c>
      <c r="E4976">
        <v>4</v>
      </c>
      <c r="F4976">
        <v>131</v>
      </c>
      <c r="G4976">
        <v>8</v>
      </c>
      <c r="H4976" t="s">
        <v>14</v>
      </c>
      <c r="I4976" t="s">
        <v>16</v>
      </c>
      <c r="J4976">
        <v>7</v>
      </c>
      <c r="K4976">
        <v>4471</v>
      </c>
      <c r="L4976">
        <v>0</v>
      </c>
      <c r="M4976" s="1" t="str">
        <f t="shared" si="616"/>
        <v>SHIP-004975</v>
      </c>
      <c r="N4976" t="str">
        <f t="shared" si="617"/>
        <v>GSITEM-004975</v>
      </c>
      <c r="O4976" t="str">
        <f t="shared" si="618"/>
        <v>GSORD-004975</v>
      </c>
      <c r="P4976" s="1" t="str">
        <f t="shared" si="619"/>
        <v>WH-D</v>
      </c>
      <c r="Q4976" s="1" t="str">
        <f t="shared" si="620"/>
        <v>On Time</v>
      </c>
      <c r="R4976" s="1" t="str">
        <f t="shared" si="621"/>
        <v>Yes</v>
      </c>
      <c r="S4976" s="1" t="str">
        <f t="shared" si="622"/>
        <v>ecommerce_shipping</v>
      </c>
      <c r="T4976" s="1" t="str">
        <f t="shared" si="623"/>
        <v>SHIPMENT_STATUS_RECORDED</v>
      </c>
    </row>
    <row r="4977" spans="1:20" x14ac:dyDescent="0.2">
      <c r="A4977">
        <v>4976</v>
      </c>
      <c r="B4977" t="s">
        <v>15</v>
      </c>
      <c r="C4977" t="s">
        <v>22</v>
      </c>
      <c r="D4977">
        <v>4</v>
      </c>
      <c r="E4977">
        <v>2</v>
      </c>
      <c r="F4977">
        <v>194</v>
      </c>
      <c r="G4977">
        <v>8</v>
      </c>
      <c r="H4977" t="s">
        <v>19</v>
      </c>
      <c r="I4977" t="s">
        <v>16</v>
      </c>
      <c r="J4977">
        <v>10</v>
      </c>
      <c r="K4977">
        <v>5995</v>
      </c>
      <c r="L4977">
        <v>0</v>
      </c>
      <c r="M4977" s="1" t="str">
        <f t="shared" si="616"/>
        <v>SHIP-004976</v>
      </c>
      <c r="N4977" t="str">
        <f t="shared" si="617"/>
        <v>GSITEM-004976</v>
      </c>
      <c r="O4977" t="str">
        <f t="shared" si="618"/>
        <v>GSORD-004976</v>
      </c>
      <c r="P4977" s="1" t="str">
        <f t="shared" si="619"/>
        <v>WH-F</v>
      </c>
      <c r="Q4977" s="1" t="str">
        <f t="shared" si="620"/>
        <v>On Time</v>
      </c>
      <c r="R4977" s="1" t="str">
        <f t="shared" si="621"/>
        <v>Yes</v>
      </c>
      <c r="S4977" s="1" t="str">
        <f t="shared" si="622"/>
        <v>ecommerce_shipping</v>
      </c>
      <c r="T4977" s="1" t="str">
        <f t="shared" si="623"/>
        <v>SHIPMENT_STATUS_RECORDED</v>
      </c>
    </row>
    <row r="4978" spans="1:20" x14ac:dyDescent="0.2">
      <c r="A4978">
        <v>4977</v>
      </c>
      <c r="B4978" t="s">
        <v>17</v>
      </c>
      <c r="C4978" t="s">
        <v>22</v>
      </c>
      <c r="D4978">
        <v>4</v>
      </c>
      <c r="E4978">
        <v>5</v>
      </c>
      <c r="F4978">
        <v>261</v>
      </c>
      <c r="G4978">
        <v>3</v>
      </c>
      <c r="H4978" t="s">
        <v>21</v>
      </c>
      <c r="I4978" t="s">
        <v>15</v>
      </c>
      <c r="J4978">
        <v>2</v>
      </c>
      <c r="K4978">
        <v>4954</v>
      </c>
      <c r="L4978">
        <v>1</v>
      </c>
      <c r="M4978" s="1" t="str">
        <f t="shared" si="616"/>
        <v>SHIP-004977</v>
      </c>
      <c r="N4978" t="str">
        <f t="shared" si="617"/>
        <v>GSITEM-004977</v>
      </c>
      <c r="O4978" t="str">
        <f t="shared" si="618"/>
        <v>GSORD-004977</v>
      </c>
      <c r="P4978" s="1" t="str">
        <f t="shared" si="619"/>
        <v>WH-A</v>
      </c>
      <c r="Q4978" s="1" t="str">
        <f t="shared" si="620"/>
        <v>Delayed</v>
      </c>
      <c r="R4978" s="1" t="str">
        <f t="shared" si="621"/>
        <v>No</v>
      </c>
      <c r="S4978" s="1" t="str">
        <f t="shared" si="622"/>
        <v>ecommerce_shipping</v>
      </c>
      <c r="T4978" s="1" t="str">
        <f t="shared" si="623"/>
        <v>SHIPMENT_STATUS_RECORDED</v>
      </c>
    </row>
    <row r="4979" spans="1:20" x14ac:dyDescent="0.2">
      <c r="A4979">
        <v>4978</v>
      </c>
      <c r="B4979" t="s">
        <v>18</v>
      </c>
      <c r="C4979" t="s">
        <v>22</v>
      </c>
      <c r="D4979">
        <v>4</v>
      </c>
      <c r="E4979">
        <v>2</v>
      </c>
      <c r="F4979">
        <v>254</v>
      </c>
      <c r="G4979">
        <v>10</v>
      </c>
      <c r="H4979" t="s">
        <v>21</v>
      </c>
      <c r="I4979" t="s">
        <v>16</v>
      </c>
      <c r="J4979">
        <v>7</v>
      </c>
      <c r="K4979">
        <v>5820</v>
      </c>
      <c r="L4979">
        <v>0</v>
      </c>
      <c r="M4979" s="1" t="str">
        <f t="shared" si="616"/>
        <v>SHIP-004978</v>
      </c>
      <c r="N4979" t="str">
        <f t="shared" si="617"/>
        <v>GSITEM-004978</v>
      </c>
      <c r="O4979" t="str">
        <f t="shared" si="618"/>
        <v>GSORD-004978</v>
      </c>
      <c r="P4979" s="1" t="str">
        <f t="shared" si="619"/>
        <v>WH-B</v>
      </c>
      <c r="Q4979" s="1" t="str">
        <f t="shared" si="620"/>
        <v>On Time</v>
      </c>
      <c r="R4979" s="1" t="str">
        <f t="shared" si="621"/>
        <v>Yes</v>
      </c>
      <c r="S4979" s="1" t="str">
        <f t="shared" si="622"/>
        <v>ecommerce_shipping</v>
      </c>
      <c r="T4979" s="1" t="str">
        <f t="shared" si="623"/>
        <v>SHIPMENT_STATUS_RECORDED</v>
      </c>
    </row>
    <row r="4980" spans="1:20" x14ac:dyDescent="0.2">
      <c r="A4980">
        <v>4979</v>
      </c>
      <c r="B4980" t="s">
        <v>20</v>
      </c>
      <c r="C4980" t="s">
        <v>22</v>
      </c>
      <c r="D4980">
        <v>4</v>
      </c>
      <c r="E4980">
        <v>1</v>
      </c>
      <c r="F4980">
        <v>161</v>
      </c>
      <c r="G4980">
        <v>6</v>
      </c>
      <c r="H4980" t="s">
        <v>14</v>
      </c>
      <c r="I4980" t="s">
        <v>15</v>
      </c>
      <c r="J4980">
        <v>2</v>
      </c>
      <c r="K4980">
        <v>5734</v>
      </c>
      <c r="L4980">
        <v>0</v>
      </c>
      <c r="M4980" s="1" t="str">
        <f t="shared" si="616"/>
        <v>SHIP-004979</v>
      </c>
      <c r="N4980" t="str">
        <f t="shared" si="617"/>
        <v>GSITEM-004979</v>
      </c>
      <c r="O4980" t="str">
        <f t="shared" si="618"/>
        <v>GSORD-004979</v>
      </c>
      <c r="P4980" s="1" t="str">
        <f t="shared" si="619"/>
        <v>WH-C</v>
      </c>
      <c r="Q4980" s="1" t="str">
        <f t="shared" si="620"/>
        <v>On Time</v>
      </c>
      <c r="R4980" s="1" t="str">
        <f t="shared" si="621"/>
        <v>Yes</v>
      </c>
      <c r="S4980" s="1" t="str">
        <f t="shared" si="622"/>
        <v>ecommerce_shipping</v>
      </c>
      <c r="T4980" s="1" t="str">
        <f t="shared" si="623"/>
        <v>SHIPMENT_STATUS_RECORDED</v>
      </c>
    </row>
    <row r="4981" spans="1:20" x14ac:dyDescent="0.2">
      <c r="A4981">
        <v>4980</v>
      </c>
      <c r="B4981" t="s">
        <v>15</v>
      </c>
      <c r="C4981" t="s">
        <v>22</v>
      </c>
      <c r="D4981">
        <v>4</v>
      </c>
      <c r="E4981">
        <v>5</v>
      </c>
      <c r="F4981">
        <v>227</v>
      </c>
      <c r="G4981">
        <v>2</v>
      </c>
      <c r="H4981" t="s">
        <v>14</v>
      </c>
      <c r="I4981" t="s">
        <v>16</v>
      </c>
      <c r="J4981">
        <v>7</v>
      </c>
      <c r="K4981">
        <v>4414</v>
      </c>
      <c r="L4981">
        <v>0</v>
      </c>
      <c r="M4981" s="1" t="str">
        <f t="shared" si="616"/>
        <v>SHIP-004980</v>
      </c>
      <c r="N4981" t="str">
        <f t="shared" si="617"/>
        <v>GSITEM-004980</v>
      </c>
      <c r="O4981" t="str">
        <f t="shared" si="618"/>
        <v>GSORD-004980</v>
      </c>
      <c r="P4981" s="1" t="str">
        <f t="shared" si="619"/>
        <v>WH-F</v>
      </c>
      <c r="Q4981" s="1" t="str">
        <f t="shared" si="620"/>
        <v>On Time</v>
      </c>
      <c r="R4981" s="1" t="str">
        <f t="shared" si="621"/>
        <v>Yes</v>
      </c>
      <c r="S4981" s="1" t="str">
        <f t="shared" si="622"/>
        <v>ecommerce_shipping</v>
      </c>
      <c r="T4981" s="1" t="str">
        <f t="shared" si="623"/>
        <v>SHIPMENT_STATUS_RECORDED</v>
      </c>
    </row>
    <row r="4982" spans="1:20" x14ac:dyDescent="0.2">
      <c r="A4982">
        <v>4981</v>
      </c>
      <c r="B4982" t="s">
        <v>12</v>
      </c>
      <c r="C4982" t="s">
        <v>22</v>
      </c>
      <c r="D4982">
        <v>3</v>
      </c>
      <c r="E4982">
        <v>1</v>
      </c>
      <c r="F4982">
        <v>165</v>
      </c>
      <c r="G4982">
        <v>3</v>
      </c>
      <c r="H4982" t="s">
        <v>21</v>
      </c>
      <c r="I4982" t="s">
        <v>15</v>
      </c>
      <c r="J4982">
        <v>10</v>
      </c>
      <c r="K4982">
        <v>4208</v>
      </c>
      <c r="L4982">
        <v>0</v>
      </c>
      <c r="M4982" s="1" t="str">
        <f t="shared" si="616"/>
        <v>SHIP-004981</v>
      </c>
      <c r="N4982" t="str">
        <f t="shared" si="617"/>
        <v>GSITEM-004981</v>
      </c>
      <c r="O4982" t="str">
        <f t="shared" si="618"/>
        <v>GSORD-004981</v>
      </c>
      <c r="P4982" s="1" t="str">
        <f t="shared" si="619"/>
        <v>WH-D</v>
      </c>
      <c r="Q4982" s="1" t="str">
        <f t="shared" si="620"/>
        <v>On Time</v>
      </c>
      <c r="R4982" s="1" t="str">
        <f t="shared" si="621"/>
        <v>Yes</v>
      </c>
      <c r="S4982" s="1" t="str">
        <f t="shared" si="622"/>
        <v>ecommerce_shipping</v>
      </c>
      <c r="T4982" s="1" t="str">
        <f t="shared" si="623"/>
        <v>SHIPMENT_STATUS_RECORDED</v>
      </c>
    </row>
    <row r="4983" spans="1:20" x14ac:dyDescent="0.2">
      <c r="A4983">
        <v>4982</v>
      </c>
      <c r="B4983" t="s">
        <v>15</v>
      </c>
      <c r="C4983" t="s">
        <v>22</v>
      </c>
      <c r="D4983">
        <v>3</v>
      </c>
      <c r="E4983">
        <v>2</v>
      </c>
      <c r="F4983">
        <v>156</v>
      </c>
      <c r="G4983">
        <v>7</v>
      </c>
      <c r="H4983" t="s">
        <v>19</v>
      </c>
      <c r="I4983" t="s">
        <v>15</v>
      </c>
      <c r="J4983">
        <v>9</v>
      </c>
      <c r="K4983">
        <v>5313</v>
      </c>
      <c r="L4983">
        <v>1</v>
      </c>
      <c r="M4983" s="1" t="str">
        <f t="shared" si="616"/>
        <v>SHIP-004982</v>
      </c>
      <c r="N4983" t="str">
        <f t="shared" si="617"/>
        <v>GSITEM-004982</v>
      </c>
      <c r="O4983" t="str">
        <f t="shared" si="618"/>
        <v>GSORD-004982</v>
      </c>
      <c r="P4983" s="1" t="str">
        <f t="shared" si="619"/>
        <v>WH-F</v>
      </c>
      <c r="Q4983" s="1" t="str">
        <f t="shared" si="620"/>
        <v>Delayed</v>
      </c>
      <c r="R4983" s="1" t="str">
        <f t="shared" si="621"/>
        <v>No</v>
      </c>
      <c r="S4983" s="1" t="str">
        <f t="shared" si="622"/>
        <v>ecommerce_shipping</v>
      </c>
      <c r="T4983" s="1" t="str">
        <f t="shared" si="623"/>
        <v>SHIPMENT_STATUS_RECORDED</v>
      </c>
    </row>
    <row r="4984" spans="1:20" x14ac:dyDescent="0.2">
      <c r="A4984">
        <v>4983</v>
      </c>
      <c r="B4984" t="s">
        <v>17</v>
      </c>
      <c r="C4984" t="s">
        <v>22</v>
      </c>
      <c r="D4984">
        <v>3</v>
      </c>
      <c r="E4984">
        <v>3</v>
      </c>
      <c r="F4984">
        <v>262</v>
      </c>
      <c r="G4984">
        <v>7</v>
      </c>
      <c r="H4984" t="s">
        <v>21</v>
      </c>
      <c r="I4984" t="s">
        <v>15</v>
      </c>
      <c r="J4984">
        <v>9</v>
      </c>
      <c r="K4984">
        <v>5097</v>
      </c>
      <c r="L4984">
        <v>0</v>
      </c>
      <c r="M4984" s="1" t="str">
        <f t="shared" si="616"/>
        <v>SHIP-004983</v>
      </c>
      <c r="N4984" t="str">
        <f t="shared" si="617"/>
        <v>GSITEM-004983</v>
      </c>
      <c r="O4984" t="str">
        <f t="shared" si="618"/>
        <v>GSORD-004983</v>
      </c>
      <c r="P4984" s="1" t="str">
        <f t="shared" si="619"/>
        <v>WH-A</v>
      </c>
      <c r="Q4984" s="1" t="str">
        <f t="shared" si="620"/>
        <v>On Time</v>
      </c>
      <c r="R4984" s="1" t="str">
        <f t="shared" si="621"/>
        <v>Yes</v>
      </c>
      <c r="S4984" s="1" t="str">
        <f t="shared" si="622"/>
        <v>ecommerce_shipping</v>
      </c>
      <c r="T4984" s="1" t="str">
        <f t="shared" si="623"/>
        <v>SHIPMENT_STATUS_RECORDED</v>
      </c>
    </row>
    <row r="4985" spans="1:20" x14ac:dyDescent="0.2">
      <c r="A4985">
        <v>4984</v>
      </c>
      <c r="B4985" t="s">
        <v>18</v>
      </c>
      <c r="C4985" t="s">
        <v>22</v>
      </c>
      <c r="D4985">
        <v>4</v>
      </c>
      <c r="E4985">
        <v>3</v>
      </c>
      <c r="F4985">
        <v>263</v>
      </c>
      <c r="G4985">
        <v>3</v>
      </c>
      <c r="H4985" t="s">
        <v>14</v>
      </c>
      <c r="I4985" t="s">
        <v>16</v>
      </c>
      <c r="J4985">
        <v>4</v>
      </c>
      <c r="K4985">
        <v>4150</v>
      </c>
      <c r="L4985">
        <v>1</v>
      </c>
      <c r="M4985" s="1" t="str">
        <f t="shared" si="616"/>
        <v>SHIP-004984</v>
      </c>
      <c r="N4985" t="str">
        <f t="shared" si="617"/>
        <v>GSITEM-004984</v>
      </c>
      <c r="O4985" t="str">
        <f t="shared" si="618"/>
        <v>GSORD-004984</v>
      </c>
      <c r="P4985" s="1" t="str">
        <f t="shared" si="619"/>
        <v>WH-B</v>
      </c>
      <c r="Q4985" s="1" t="str">
        <f t="shared" si="620"/>
        <v>Delayed</v>
      </c>
      <c r="R4985" s="1" t="str">
        <f t="shared" si="621"/>
        <v>No</v>
      </c>
      <c r="S4985" s="1" t="str">
        <f t="shared" si="622"/>
        <v>ecommerce_shipping</v>
      </c>
      <c r="T4985" s="1" t="str">
        <f t="shared" si="623"/>
        <v>SHIPMENT_STATUS_RECORDED</v>
      </c>
    </row>
    <row r="4986" spans="1:20" x14ac:dyDescent="0.2">
      <c r="A4986">
        <v>4985</v>
      </c>
      <c r="B4986" t="s">
        <v>20</v>
      </c>
      <c r="C4986" t="s">
        <v>22</v>
      </c>
      <c r="D4986">
        <v>4</v>
      </c>
      <c r="E4986">
        <v>2</v>
      </c>
      <c r="F4986">
        <v>196</v>
      </c>
      <c r="G4986">
        <v>3</v>
      </c>
      <c r="H4986" t="s">
        <v>14</v>
      </c>
      <c r="I4986" t="s">
        <v>16</v>
      </c>
      <c r="J4986">
        <v>1</v>
      </c>
      <c r="K4986">
        <v>5172</v>
      </c>
      <c r="L4986">
        <v>1</v>
      </c>
      <c r="M4986" s="1" t="str">
        <f t="shared" si="616"/>
        <v>SHIP-004985</v>
      </c>
      <c r="N4986" t="str">
        <f t="shared" si="617"/>
        <v>GSITEM-004985</v>
      </c>
      <c r="O4986" t="str">
        <f t="shared" si="618"/>
        <v>GSORD-004985</v>
      </c>
      <c r="P4986" s="1" t="str">
        <f t="shared" si="619"/>
        <v>WH-C</v>
      </c>
      <c r="Q4986" s="1" t="str">
        <f t="shared" si="620"/>
        <v>Delayed</v>
      </c>
      <c r="R4986" s="1" t="str">
        <f t="shared" si="621"/>
        <v>No</v>
      </c>
      <c r="S4986" s="1" t="str">
        <f t="shared" si="622"/>
        <v>ecommerce_shipping</v>
      </c>
      <c r="T4986" s="1" t="str">
        <f t="shared" si="623"/>
        <v>SHIPMENT_STATUS_RECORDED</v>
      </c>
    </row>
    <row r="4987" spans="1:20" x14ac:dyDescent="0.2">
      <c r="A4987">
        <v>4986</v>
      </c>
      <c r="B4987" t="s">
        <v>15</v>
      </c>
      <c r="C4987" t="s">
        <v>22</v>
      </c>
      <c r="D4987">
        <v>6</v>
      </c>
      <c r="E4987">
        <v>1</v>
      </c>
      <c r="F4987">
        <v>152</v>
      </c>
      <c r="G4987">
        <v>2</v>
      </c>
      <c r="H4987" t="s">
        <v>14</v>
      </c>
      <c r="I4987" t="s">
        <v>15</v>
      </c>
      <c r="J4987">
        <v>3</v>
      </c>
      <c r="K4987">
        <v>1340</v>
      </c>
      <c r="L4987">
        <v>0</v>
      </c>
      <c r="M4987" s="1" t="str">
        <f t="shared" si="616"/>
        <v>SHIP-004986</v>
      </c>
      <c r="N4987" t="str">
        <f t="shared" si="617"/>
        <v>GSITEM-004986</v>
      </c>
      <c r="O4987" t="str">
        <f t="shared" si="618"/>
        <v>GSORD-004986</v>
      </c>
      <c r="P4987" s="1" t="str">
        <f t="shared" si="619"/>
        <v>WH-F</v>
      </c>
      <c r="Q4987" s="1" t="str">
        <f t="shared" si="620"/>
        <v>On Time</v>
      </c>
      <c r="R4987" s="1" t="str">
        <f t="shared" si="621"/>
        <v>Yes</v>
      </c>
      <c r="S4987" s="1" t="str">
        <f t="shared" si="622"/>
        <v>ecommerce_shipping</v>
      </c>
      <c r="T4987" s="1" t="str">
        <f t="shared" si="623"/>
        <v>SHIPMENT_STATUS_RECORDED</v>
      </c>
    </row>
    <row r="4988" spans="1:20" x14ac:dyDescent="0.2">
      <c r="A4988">
        <v>4987</v>
      </c>
      <c r="B4988" t="s">
        <v>12</v>
      </c>
      <c r="C4988" t="s">
        <v>22</v>
      </c>
      <c r="D4988">
        <v>7</v>
      </c>
      <c r="E4988">
        <v>1</v>
      </c>
      <c r="F4988">
        <v>278</v>
      </c>
      <c r="G4988">
        <v>4</v>
      </c>
      <c r="H4988" t="s">
        <v>14</v>
      </c>
      <c r="I4988" t="s">
        <v>16</v>
      </c>
      <c r="J4988">
        <v>10</v>
      </c>
      <c r="K4988">
        <v>1508</v>
      </c>
      <c r="L4988">
        <v>1</v>
      </c>
      <c r="M4988" s="1" t="str">
        <f t="shared" si="616"/>
        <v>SHIP-004987</v>
      </c>
      <c r="N4988" t="str">
        <f t="shared" si="617"/>
        <v>GSITEM-004987</v>
      </c>
      <c r="O4988" t="str">
        <f t="shared" si="618"/>
        <v>GSORD-004987</v>
      </c>
      <c r="P4988" s="1" t="str">
        <f t="shared" si="619"/>
        <v>WH-D</v>
      </c>
      <c r="Q4988" s="1" t="str">
        <f t="shared" si="620"/>
        <v>Delayed</v>
      </c>
      <c r="R4988" s="1" t="str">
        <f t="shared" si="621"/>
        <v>No</v>
      </c>
      <c r="S4988" s="1" t="str">
        <f t="shared" si="622"/>
        <v>ecommerce_shipping</v>
      </c>
      <c r="T4988" s="1" t="str">
        <f t="shared" si="623"/>
        <v>SHIPMENT_STATUS_RECORDED</v>
      </c>
    </row>
    <row r="4989" spans="1:20" x14ac:dyDescent="0.2">
      <c r="A4989">
        <v>4988</v>
      </c>
      <c r="B4989" t="s">
        <v>15</v>
      </c>
      <c r="C4989" t="s">
        <v>22</v>
      </c>
      <c r="D4989">
        <v>6</v>
      </c>
      <c r="E4989">
        <v>4</v>
      </c>
      <c r="F4989">
        <v>260</v>
      </c>
      <c r="G4989">
        <v>4</v>
      </c>
      <c r="H4989" t="s">
        <v>19</v>
      </c>
      <c r="I4989" t="s">
        <v>16</v>
      </c>
      <c r="J4989">
        <v>1</v>
      </c>
      <c r="K4989">
        <v>1726</v>
      </c>
      <c r="L4989">
        <v>0</v>
      </c>
      <c r="M4989" s="1" t="str">
        <f t="shared" si="616"/>
        <v>SHIP-004988</v>
      </c>
      <c r="N4989" t="str">
        <f t="shared" si="617"/>
        <v>GSITEM-004988</v>
      </c>
      <c r="O4989" t="str">
        <f t="shared" si="618"/>
        <v>GSORD-004988</v>
      </c>
      <c r="P4989" s="1" t="str">
        <f t="shared" si="619"/>
        <v>WH-F</v>
      </c>
      <c r="Q4989" s="1" t="str">
        <f t="shared" si="620"/>
        <v>On Time</v>
      </c>
      <c r="R4989" s="1" t="str">
        <f t="shared" si="621"/>
        <v>Yes</v>
      </c>
      <c r="S4989" s="1" t="str">
        <f t="shared" si="622"/>
        <v>ecommerce_shipping</v>
      </c>
      <c r="T4989" s="1" t="str">
        <f t="shared" si="623"/>
        <v>SHIPMENT_STATUS_RECORDED</v>
      </c>
    </row>
    <row r="4990" spans="1:20" x14ac:dyDescent="0.2">
      <c r="A4990">
        <v>4989</v>
      </c>
      <c r="B4990" t="s">
        <v>17</v>
      </c>
      <c r="C4990" t="s">
        <v>22</v>
      </c>
      <c r="D4990">
        <v>6</v>
      </c>
      <c r="E4990">
        <v>5</v>
      </c>
      <c r="F4990">
        <v>254</v>
      </c>
      <c r="G4990">
        <v>4</v>
      </c>
      <c r="H4990" t="s">
        <v>14</v>
      </c>
      <c r="I4990" t="s">
        <v>16</v>
      </c>
      <c r="J4990">
        <v>7</v>
      </c>
      <c r="K4990">
        <v>1674</v>
      </c>
      <c r="L4990">
        <v>0</v>
      </c>
      <c r="M4990" s="1" t="str">
        <f t="shared" si="616"/>
        <v>SHIP-004989</v>
      </c>
      <c r="N4990" t="str">
        <f t="shared" si="617"/>
        <v>GSITEM-004989</v>
      </c>
      <c r="O4990" t="str">
        <f t="shared" si="618"/>
        <v>GSORD-004989</v>
      </c>
      <c r="P4990" s="1" t="str">
        <f t="shared" si="619"/>
        <v>WH-A</v>
      </c>
      <c r="Q4990" s="1" t="str">
        <f t="shared" si="620"/>
        <v>On Time</v>
      </c>
      <c r="R4990" s="1" t="str">
        <f t="shared" si="621"/>
        <v>Yes</v>
      </c>
      <c r="S4990" s="1" t="str">
        <f t="shared" si="622"/>
        <v>ecommerce_shipping</v>
      </c>
      <c r="T4990" s="1" t="str">
        <f t="shared" si="623"/>
        <v>SHIPMENT_STATUS_RECORDED</v>
      </c>
    </row>
    <row r="4991" spans="1:20" x14ac:dyDescent="0.2">
      <c r="A4991">
        <v>4990</v>
      </c>
      <c r="B4991" t="s">
        <v>18</v>
      </c>
      <c r="C4991" t="s">
        <v>22</v>
      </c>
      <c r="D4991">
        <v>2</v>
      </c>
      <c r="E4991">
        <v>4</v>
      </c>
      <c r="F4991">
        <v>151</v>
      </c>
      <c r="G4991">
        <v>4</v>
      </c>
      <c r="H4991" t="s">
        <v>14</v>
      </c>
      <c r="I4991" t="s">
        <v>15</v>
      </c>
      <c r="J4991">
        <v>2</v>
      </c>
      <c r="K4991">
        <v>1150</v>
      </c>
      <c r="L4991">
        <v>0</v>
      </c>
      <c r="M4991" s="1" t="str">
        <f t="shared" si="616"/>
        <v>SHIP-004990</v>
      </c>
      <c r="N4991" t="str">
        <f t="shared" si="617"/>
        <v>GSITEM-004990</v>
      </c>
      <c r="O4991" t="str">
        <f t="shared" si="618"/>
        <v>GSORD-004990</v>
      </c>
      <c r="P4991" s="1" t="str">
        <f t="shared" si="619"/>
        <v>WH-B</v>
      </c>
      <c r="Q4991" s="1" t="str">
        <f t="shared" si="620"/>
        <v>On Time</v>
      </c>
      <c r="R4991" s="1" t="str">
        <f t="shared" si="621"/>
        <v>Yes</v>
      </c>
      <c r="S4991" s="1" t="str">
        <f t="shared" si="622"/>
        <v>ecommerce_shipping</v>
      </c>
      <c r="T4991" s="1" t="str">
        <f t="shared" si="623"/>
        <v>SHIPMENT_STATUS_RECORDED</v>
      </c>
    </row>
    <row r="4992" spans="1:20" x14ac:dyDescent="0.2">
      <c r="A4992">
        <v>4991</v>
      </c>
      <c r="B4992" t="s">
        <v>20</v>
      </c>
      <c r="C4992" t="s">
        <v>22</v>
      </c>
      <c r="D4992">
        <v>2</v>
      </c>
      <c r="E4992">
        <v>3</v>
      </c>
      <c r="F4992">
        <v>198</v>
      </c>
      <c r="G4992">
        <v>2</v>
      </c>
      <c r="H4992" t="s">
        <v>19</v>
      </c>
      <c r="I4992" t="s">
        <v>15</v>
      </c>
      <c r="J4992">
        <v>6</v>
      </c>
      <c r="K4992">
        <v>1996</v>
      </c>
      <c r="L4992">
        <v>0</v>
      </c>
      <c r="M4992" s="1" t="str">
        <f t="shared" si="616"/>
        <v>SHIP-004991</v>
      </c>
      <c r="N4992" t="str">
        <f t="shared" si="617"/>
        <v>GSITEM-004991</v>
      </c>
      <c r="O4992" t="str">
        <f t="shared" si="618"/>
        <v>GSORD-004991</v>
      </c>
      <c r="P4992" s="1" t="str">
        <f t="shared" si="619"/>
        <v>WH-C</v>
      </c>
      <c r="Q4992" s="1" t="str">
        <f t="shared" si="620"/>
        <v>On Time</v>
      </c>
      <c r="R4992" s="1" t="str">
        <f t="shared" si="621"/>
        <v>Yes</v>
      </c>
      <c r="S4992" s="1" t="str">
        <f t="shared" si="622"/>
        <v>ecommerce_shipping</v>
      </c>
      <c r="T4992" s="1" t="str">
        <f t="shared" si="623"/>
        <v>SHIPMENT_STATUS_RECORDED</v>
      </c>
    </row>
    <row r="4993" spans="1:20" x14ac:dyDescent="0.2">
      <c r="A4993">
        <v>4992</v>
      </c>
      <c r="B4993" t="s">
        <v>15</v>
      </c>
      <c r="C4993" t="s">
        <v>22</v>
      </c>
      <c r="D4993">
        <v>6</v>
      </c>
      <c r="E4993">
        <v>2</v>
      </c>
      <c r="F4993">
        <v>243</v>
      </c>
      <c r="G4993">
        <v>4</v>
      </c>
      <c r="H4993" t="s">
        <v>14</v>
      </c>
      <c r="I4993" t="s">
        <v>16</v>
      </c>
      <c r="J4993">
        <v>9</v>
      </c>
      <c r="K4993">
        <v>1258</v>
      </c>
      <c r="L4993">
        <v>1</v>
      </c>
      <c r="M4993" s="1" t="str">
        <f t="shared" si="616"/>
        <v>SHIP-004992</v>
      </c>
      <c r="N4993" t="str">
        <f t="shared" si="617"/>
        <v>GSITEM-004992</v>
      </c>
      <c r="O4993" t="str">
        <f t="shared" si="618"/>
        <v>GSORD-004992</v>
      </c>
      <c r="P4993" s="1" t="str">
        <f t="shared" si="619"/>
        <v>WH-F</v>
      </c>
      <c r="Q4993" s="1" t="str">
        <f t="shared" si="620"/>
        <v>Delayed</v>
      </c>
      <c r="R4993" s="1" t="str">
        <f t="shared" si="621"/>
        <v>No</v>
      </c>
      <c r="S4993" s="1" t="str">
        <f t="shared" si="622"/>
        <v>ecommerce_shipping</v>
      </c>
      <c r="T4993" s="1" t="str">
        <f t="shared" si="623"/>
        <v>SHIPMENT_STATUS_RECORDED</v>
      </c>
    </row>
    <row r="4994" spans="1:20" x14ac:dyDescent="0.2">
      <c r="A4994">
        <v>4993</v>
      </c>
      <c r="B4994" t="s">
        <v>12</v>
      </c>
      <c r="C4994" t="s">
        <v>22</v>
      </c>
      <c r="D4994">
        <v>6</v>
      </c>
      <c r="E4994">
        <v>2</v>
      </c>
      <c r="F4994">
        <v>245</v>
      </c>
      <c r="G4994">
        <v>4</v>
      </c>
      <c r="H4994" t="s">
        <v>14</v>
      </c>
      <c r="I4994" t="s">
        <v>15</v>
      </c>
      <c r="J4994">
        <v>10</v>
      </c>
      <c r="K4994">
        <v>1448</v>
      </c>
      <c r="L4994">
        <v>0</v>
      </c>
      <c r="M4994" s="1" t="str">
        <f t="shared" ref="M4994:M5057" si="624">"SHIP-"&amp;TEXT(A4994,"000000")</f>
        <v>SHIP-004993</v>
      </c>
      <c r="N4994" t="str">
        <f t="shared" ref="N4994:N5057" si="625">"GSITEM-"&amp;TEXT(A4994,"000000")</f>
        <v>GSITEM-004993</v>
      </c>
      <c r="O4994" t="str">
        <f t="shared" ref="O4994:O5057" si="626">"GSORD-"&amp;TEXT(A4994,"000000")</f>
        <v>GSORD-004993</v>
      </c>
      <c r="P4994" s="1" t="str">
        <f t="shared" ref="P4994:P5057" si="627">"WH-"&amp;B4994</f>
        <v>WH-D</v>
      </c>
      <c r="Q4994" s="1" t="str">
        <f t="shared" ref="Q4994:Q5057" si="628">IF(L4994=1,"Delayed","On Time")</f>
        <v>On Time</v>
      </c>
      <c r="R4994" s="1" t="str">
        <f t="shared" ref="R4994:R5057" si="629">IF(L4994=0,"Yes","No")</f>
        <v>Yes</v>
      </c>
      <c r="S4994" s="1" t="str">
        <f t="shared" ref="S4994:S5057" si="630">"ecommerce_shipping"</f>
        <v>ecommerce_shipping</v>
      </c>
      <c r="T4994" s="1" t="str">
        <f t="shared" ref="T4994:T5057" si="631">"SHIPMENT_STATUS_RECORDED"</f>
        <v>SHIPMENT_STATUS_RECORDED</v>
      </c>
    </row>
    <row r="4995" spans="1:20" x14ac:dyDescent="0.2">
      <c r="A4995">
        <v>4994</v>
      </c>
      <c r="B4995" t="s">
        <v>15</v>
      </c>
      <c r="C4995" t="s">
        <v>22</v>
      </c>
      <c r="D4995">
        <v>3</v>
      </c>
      <c r="E4995">
        <v>5</v>
      </c>
      <c r="F4995">
        <v>268</v>
      </c>
      <c r="G4995">
        <v>3</v>
      </c>
      <c r="H4995" t="s">
        <v>14</v>
      </c>
      <c r="I4995" t="s">
        <v>15</v>
      </c>
      <c r="J4995">
        <v>6</v>
      </c>
      <c r="K4995">
        <v>5603</v>
      </c>
      <c r="L4995">
        <v>0</v>
      </c>
      <c r="M4995" s="1" t="str">
        <f t="shared" si="624"/>
        <v>SHIP-004994</v>
      </c>
      <c r="N4995" t="str">
        <f t="shared" si="625"/>
        <v>GSITEM-004994</v>
      </c>
      <c r="O4995" t="str">
        <f t="shared" si="626"/>
        <v>GSORD-004994</v>
      </c>
      <c r="P4995" s="1" t="str">
        <f t="shared" si="627"/>
        <v>WH-F</v>
      </c>
      <c r="Q4995" s="1" t="str">
        <f t="shared" si="628"/>
        <v>On Time</v>
      </c>
      <c r="R4995" s="1" t="str">
        <f t="shared" si="629"/>
        <v>Yes</v>
      </c>
      <c r="S4995" s="1" t="str">
        <f t="shared" si="630"/>
        <v>ecommerce_shipping</v>
      </c>
      <c r="T4995" s="1" t="str">
        <f t="shared" si="631"/>
        <v>SHIPMENT_STATUS_RECORDED</v>
      </c>
    </row>
    <row r="4996" spans="1:20" x14ac:dyDescent="0.2">
      <c r="A4996">
        <v>4995</v>
      </c>
      <c r="B4996" t="s">
        <v>17</v>
      </c>
      <c r="C4996" t="s">
        <v>22</v>
      </c>
      <c r="D4996">
        <v>3</v>
      </c>
      <c r="E4996">
        <v>3</v>
      </c>
      <c r="F4996">
        <v>269</v>
      </c>
      <c r="G4996">
        <v>3</v>
      </c>
      <c r="H4996" t="s">
        <v>21</v>
      </c>
      <c r="I4996" t="s">
        <v>15</v>
      </c>
      <c r="J4996">
        <v>6</v>
      </c>
      <c r="K4996">
        <v>4260</v>
      </c>
      <c r="L4996">
        <v>1</v>
      </c>
      <c r="M4996" s="1" t="str">
        <f t="shared" si="624"/>
        <v>SHIP-004995</v>
      </c>
      <c r="N4996" t="str">
        <f t="shared" si="625"/>
        <v>GSITEM-004995</v>
      </c>
      <c r="O4996" t="str">
        <f t="shared" si="626"/>
        <v>GSORD-004995</v>
      </c>
      <c r="P4996" s="1" t="str">
        <f t="shared" si="627"/>
        <v>WH-A</v>
      </c>
      <c r="Q4996" s="1" t="str">
        <f t="shared" si="628"/>
        <v>Delayed</v>
      </c>
      <c r="R4996" s="1" t="str">
        <f t="shared" si="629"/>
        <v>No</v>
      </c>
      <c r="S4996" s="1" t="str">
        <f t="shared" si="630"/>
        <v>ecommerce_shipping</v>
      </c>
      <c r="T4996" s="1" t="str">
        <f t="shared" si="631"/>
        <v>SHIPMENT_STATUS_RECORDED</v>
      </c>
    </row>
    <row r="4997" spans="1:20" x14ac:dyDescent="0.2">
      <c r="A4997">
        <v>4996</v>
      </c>
      <c r="B4997" t="s">
        <v>18</v>
      </c>
      <c r="C4997" t="s">
        <v>22</v>
      </c>
      <c r="D4997">
        <v>4</v>
      </c>
      <c r="E4997">
        <v>4</v>
      </c>
      <c r="F4997">
        <v>275</v>
      </c>
      <c r="G4997">
        <v>3</v>
      </c>
      <c r="H4997" t="s">
        <v>14</v>
      </c>
      <c r="I4997" t="s">
        <v>16</v>
      </c>
      <c r="J4997">
        <v>10</v>
      </c>
      <c r="K4997">
        <v>5674</v>
      </c>
      <c r="L4997">
        <v>1</v>
      </c>
      <c r="M4997" s="1" t="str">
        <f t="shared" si="624"/>
        <v>SHIP-004996</v>
      </c>
      <c r="N4997" t="str">
        <f t="shared" si="625"/>
        <v>GSITEM-004996</v>
      </c>
      <c r="O4997" t="str">
        <f t="shared" si="626"/>
        <v>GSORD-004996</v>
      </c>
      <c r="P4997" s="1" t="str">
        <f t="shared" si="627"/>
        <v>WH-B</v>
      </c>
      <c r="Q4997" s="1" t="str">
        <f t="shared" si="628"/>
        <v>Delayed</v>
      </c>
      <c r="R4997" s="1" t="str">
        <f t="shared" si="629"/>
        <v>No</v>
      </c>
      <c r="S4997" s="1" t="str">
        <f t="shared" si="630"/>
        <v>ecommerce_shipping</v>
      </c>
      <c r="T4997" s="1" t="str">
        <f t="shared" si="631"/>
        <v>SHIPMENT_STATUS_RECORDED</v>
      </c>
    </row>
    <row r="4998" spans="1:20" x14ac:dyDescent="0.2">
      <c r="A4998">
        <v>4997</v>
      </c>
      <c r="B4998" t="s">
        <v>20</v>
      </c>
      <c r="C4998" t="s">
        <v>22</v>
      </c>
      <c r="D4998">
        <v>5</v>
      </c>
      <c r="E4998">
        <v>2</v>
      </c>
      <c r="F4998">
        <v>233</v>
      </c>
      <c r="G4998">
        <v>3</v>
      </c>
      <c r="H4998" t="s">
        <v>21</v>
      </c>
      <c r="I4998" t="s">
        <v>16</v>
      </c>
      <c r="J4998">
        <v>7</v>
      </c>
      <c r="K4998">
        <v>5323</v>
      </c>
      <c r="L4998">
        <v>1</v>
      </c>
      <c r="M4998" s="1" t="str">
        <f t="shared" si="624"/>
        <v>SHIP-004997</v>
      </c>
      <c r="N4998" t="str">
        <f t="shared" si="625"/>
        <v>GSITEM-004997</v>
      </c>
      <c r="O4998" t="str">
        <f t="shared" si="626"/>
        <v>GSORD-004997</v>
      </c>
      <c r="P4998" s="1" t="str">
        <f t="shared" si="627"/>
        <v>WH-C</v>
      </c>
      <c r="Q4998" s="1" t="str">
        <f t="shared" si="628"/>
        <v>Delayed</v>
      </c>
      <c r="R4998" s="1" t="str">
        <f t="shared" si="629"/>
        <v>No</v>
      </c>
      <c r="S4998" s="1" t="str">
        <f t="shared" si="630"/>
        <v>ecommerce_shipping</v>
      </c>
      <c r="T4998" s="1" t="str">
        <f t="shared" si="631"/>
        <v>SHIPMENT_STATUS_RECORDED</v>
      </c>
    </row>
    <row r="4999" spans="1:20" x14ac:dyDescent="0.2">
      <c r="A4999">
        <v>4998</v>
      </c>
      <c r="B4999" t="s">
        <v>15</v>
      </c>
      <c r="C4999" t="s">
        <v>22</v>
      </c>
      <c r="D4999">
        <v>2</v>
      </c>
      <c r="E4999">
        <v>2</v>
      </c>
      <c r="F4999">
        <v>259</v>
      </c>
      <c r="G4999">
        <v>3</v>
      </c>
      <c r="H4999" t="s">
        <v>14</v>
      </c>
      <c r="I4999" t="s">
        <v>16</v>
      </c>
      <c r="J4999">
        <v>6</v>
      </c>
      <c r="K4999">
        <v>4840</v>
      </c>
      <c r="L4999">
        <v>1</v>
      </c>
      <c r="M4999" s="1" t="str">
        <f t="shared" si="624"/>
        <v>SHIP-004998</v>
      </c>
      <c r="N4999" t="str">
        <f t="shared" si="625"/>
        <v>GSITEM-004998</v>
      </c>
      <c r="O4999" t="str">
        <f t="shared" si="626"/>
        <v>GSORD-004998</v>
      </c>
      <c r="P4999" s="1" t="str">
        <f t="shared" si="627"/>
        <v>WH-F</v>
      </c>
      <c r="Q4999" s="1" t="str">
        <f t="shared" si="628"/>
        <v>Delayed</v>
      </c>
      <c r="R4999" s="1" t="str">
        <f t="shared" si="629"/>
        <v>No</v>
      </c>
      <c r="S4999" s="1" t="str">
        <f t="shared" si="630"/>
        <v>ecommerce_shipping</v>
      </c>
      <c r="T4999" s="1" t="str">
        <f t="shared" si="631"/>
        <v>SHIPMENT_STATUS_RECORDED</v>
      </c>
    </row>
    <row r="5000" spans="1:20" x14ac:dyDescent="0.2">
      <c r="A5000">
        <v>4999</v>
      </c>
      <c r="B5000" t="s">
        <v>12</v>
      </c>
      <c r="C5000" t="s">
        <v>22</v>
      </c>
      <c r="D5000">
        <v>3</v>
      </c>
      <c r="E5000">
        <v>3</v>
      </c>
      <c r="F5000">
        <v>239</v>
      </c>
      <c r="G5000">
        <v>6</v>
      </c>
      <c r="H5000" t="s">
        <v>14</v>
      </c>
      <c r="I5000" t="s">
        <v>16</v>
      </c>
      <c r="J5000">
        <v>7</v>
      </c>
      <c r="K5000">
        <v>4501</v>
      </c>
      <c r="L5000">
        <v>1</v>
      </c>
      <c r="M5000" s="1" t="str">
        <f t="shared" si="624"/>
        <v>SHIP-004999</v>
      </c>
      <c r="N5000" t="str">
        <f t="shared" si="625"/>
        <v>GSITEM-004999</v>
      </c>
      <c r="O5000" t="str">
        <f t="shared" si="626"/>
        <v>GSORD-004999</v>
      </c>
      <c r="P5000" s="1" t="str">
        <f t="shared" si="627"/>
        <v>WH-D</v>
      </c>
      <c r="Q5000" s="1" t="str">
        <f t="shared" si="628"/>
        <v>Delayed</v>
      </c>
      <c r="R5000" s="1" t="str">
        <f t="shared" si="629"/>
        <v>No</v>
      </c>
      <c r="S5000" s="1" t="str">
        <f t="shared" si="630"/>
        <v>ecommerce_shipping</v>
      </c>
      <c r="T5000" s="1" t="str">
        <f t="shared" si="631"/>
        <v>SHIPMENT_STATUS_RECORDED</v>
      </c>
    </row>
    <row r="5001" spans="1:20" x14ac:dyDescent="0.2">
      <c r="A5001">
        <v>5000</v>
      </c>
      <c r="B5001" t="s">
        <v>15</v>
      </c>
      <c r="C5001" t="s">
        <v>22</v>
      </c>
      <c r="D5001">
        <v>3</v>
      </c>
      <c r="E5001">
        <v>3</v>
      </c>
      <c r="F5001">
        <v>134</v>
      </c>
      <c r="G5001">
        <v>3</v>
      </c>
      <c r="H5001" t="s">
        <v>19</v>
      </c>
      <c r="I5001" t="s">
        <v>15</v>
      </c>
      <c r="J5001">
        <v>8</v>
      </c>
      <c r="K5001">
        <v>4950</v>
      </c>
      <c r="L5001">
        <v>0</v>
      </c>
      <c r="M5001" s="1" t="str">
        <f t="shared" si="624"/>
        <v>SHIP-005000</v>
      </c>
      <c r="N5001" t="str">
        <f t="shared" si="625"/>
        <v>GSITEM-005000</v>
      </c>
      <c r="O5001" t="str">
        <f t="shared" si="626"/>
        <v>GSORD-005000</v>
      </c>
      <c r="P5001" s="1" t="str">
        <f t="shared" si="627"/>
        <v>WH-F</v>
      </c>
      <c r="Q5001" s="1" t="str">
        <f t="shared" si="628"/>
        <v>On Time</v>
      </c>
      <c r="R5001" s="1" t="str">
        <f t="shared" si="629"/>
        <v>Yes</v>
      </c>
      <c r="S5001" s="1" t="str">
        <f t="shared" si="630"/>
        <v>ecommerce_shipping</v>
      </c>
      <c r="T5001" s="1" t="str">
        <f t="shared" si="631"/>
        <v>SHIPMENT_STATUS_RECORDED</v>
      </c>
    </row>
    <row r="5002" spans="1:20" x14ac:dyDescent="0.2">
      <c r="A5002">
        <v>5001</v>
      </c>
      <c r="B5002" t="s">
        <v>17</v>
      </c>
      <c r="C5002" t="s">
        <v>22</v>
      </c>
      <c r="D5002">
        <v>5</v>
      </c>
      <c r="E5002">
        <v>3</v>
      </c>
      <c r="F5002">
        <v>131</v>
      </c>
      <c r="G5002">
        <v>8</v>
      </c>
      <c r="H5002" t="s">
        <v>14</v>
      </c>
      <c r="I5002" t="s">
        <v>15</v>
      </c>
      <c r="J5002">
        <v>5</v>
      </c>
      <c r="K5002">
        <v>4149</v>
      </c>
      <c r="L5002">
        <v>1</v>
      </c>
      <c r="M5002" s="1" t="str">
        <f t="shared" si="624"/>
        <v>SHIP-005001</v>
      </c>
      <c r="N5002" t="str">
        <f t="shared" si="625"/>
        <v>GSITEM-005001</v>
      </c>
      <c r="O5002" t="str">
        <f t="shared" si="626"/>
        <v>GSORD-005001</v>
      </c>
      <c r="P5002" s="1" t="str">
        <f t="shared" si="627"/>
        <v>WH-A</v>
      </c>
      <c r="Q5002" s="1" t="str">
        <f t="shared" si="628"/>
        <v>Delayed</v>
      </c>
      <c r="R5002" s="1" t="str">
        <f t="shared" si="629"/>
        <v>No</v>
      </c>
      <c r="S5002" s="1" t="str">
        <f t="shared" si="630"/>
        <v>ecommerce_shipping</v>
      </c>
      <c r="T5002" s="1" t="str">
        <f t="shared" si="631"/>
        <v>SHIPMENT_STATUS_RECORDED</v>
      </c>
    </row>
    <row r="5003" spans="1:20" x14ac:dyDescent="0.2">
      <c r="A5003">
        <v>5002</v>
      </c>
      <c r="B5003" t="s">
        <v>18</v>
      </c>
      <c r="C5003" t="s">
        <v>22</v>
      </c>
      <c r="D5003">
        <v>4</v>
      </c>
      <c r="E5003">
        <v>5</v>
      </c>
      <c r="F5003">
        <v>194</v>
      </c>
      <c r="G5003">
        <v>8</v>
      </c>
      <c r="H5003" t="s">
        <v>19</v>
      </c>
      <c r="I5003" t="s">
        <v>15</v>
      </c>
      <c r="J5003">
        <v>9</v>
      </c>
      <c r="K5003">
        <v>4843</v>
      </c>
      <c r="L5003">
        <v>1</v>
      </c>
      <c r="M5003" s="1" t="str">
        <f t="shared" si="624"/>
        <v>SHIP-005002</v>
      </c>
      <c r="N5003" t="str">
        <f t="shared" si="625"/>
        <v>GSITEM-005002</v>
      </c>
      <c r="O5003" t="str">
        <f t="shared" si="626"/>
        <v>GSORD-005002</v>
      </c>
      <c r="P5003" s="1" t="str">
        <f t="shared" si="627"/>
        <v>WH-B</v>
      </c>
      <c r="Q5003" s="1" t="str">
        <f t="shared" si="628"/>
        <v>Delayed</v>
      </c>
      <c r="R5003" s="1" t="str">
        <f t="shared" si="629"/>
        <v>No</v>
      </c>
      <c r="S5003" s="1" t="str">
        <f t="shared" si="630"/>
        <v>ecommerce_shipping</v>
      </c>
      <c r="T5003" s="1" t="str">
        <f t="shared" si="631"/>
        <v>SHIPMENT_STATUS_RECORDED</v>
      </c>
    </row>
    <row r="5004" spans="1:20" x14ac:dyDescent="0.2">
      <c r="A5004">
        <v>5003</v>
      </c>
      <c r="B5004" t="s">
        <v>20</v>
      </c>
      <c r="C5004" t="s">
        <v>22</v>
      </c>
      <c r="D5004">
        <v>4</v>
      </c>
      <c r="E5004">
        <v>2</v>
      </c>
      <c r="F5004">
        <v>261</v>
      </c>
      <c r="G5004">
        <v>3</v>
      </c>
      <c r="H5004" t="s">
        <v>21</v>
      </c>
      <c r="I5004" t="s">
        <v>16</v>
      </c>
      <c r="J5004">
        <v>1</v>
      </c>
      <c r="K5004">
        <v>4931</v>
      </c>
      <c r="L5004">
        <v>0</v>
      </c>
      <c r="M5004" s="1" t="str">
        <f t="shared" si="624"/>
        <v>SHIP-005003</v>
      </c>
      <c r="N5004" t="str">
        <f t="shared" si="625"/>
        <v>GSITEM-005003</v>
      </c>
      <c r="O5004" t="str">
        <f t="shared" si="626"/>
        <v>GSORD-005003</v>
      </c>
      <c r="P5004" s="1" t="str">
        <f t="shared" si="627"/>
        <v>WH-C</v>
      </c>
      <c r="Q5004" s="1" t="str">
        <f t="shared" si="628"/>
        <v>On Time</v>
      </c>
      <c r="R5004" s="1" t="str">
        <f t="shared" si="629"/>
        <v>Yes</v>
      </c>
      <c r="S5004" s="1" t="str">
        <f t="shared" si="630"/>
        <v>ecommerce_shipping</v>
      </c>
      <c r="T5004" s="1" t="str">
        <f t="shared" si="631"/>
        <v>SHIPMENT_STATUS_RECORDED</v>
      </c>
    </row>
    <row r="5005" spans="1:20" x14ac:dyDescent="0.2">
      <c r="A5005">
        <v>5004</v>
      </c>
      <c r="B5005" t="s">
        <v>15</v>
      </c>
      <c r="C5005" t="s">
        <v>22</v>
      </c>
      <c r="D5005">
        <v>4</v>
      </c>
      <c r="E5005">
        <v>5</v>
      </c>
      <c r="F5005">
        <v>254</v>
      </c>
      <c r="G5005">
        <v>10</v>
      </c>
      <c r="H5005" t="s">
        <v>21</v>
      </c>
      <c r="I5005" t="s">
        <v>16</v>
      </c>
      <c r="J5005">
        <v>7</v>
      </c>
      <c r="K5005">
        <v>5524</v>
      </c>
      <c r="L5005">
        <v>1</v>
      </c>
      <c r="M5005" s="1" t="str">
        <f t="shared" si="624"/>
        <v>SHIP-005004</v>
      </c>
      <c r="N5005" t="str">
        <f t="shared" si="625"/>
        <v>GSITEM-005004</v>
      </c>
      <c r="O5005" t="str">
        <f t="shared" si="626"/>
        <v>GSORD-005004</v>
      </c>
      <c r="P5005" s="1" t="str">
        <f t="shared" si="627"/>
        <v>WH-F</v>
      </c>
      <c r="Q5005" s="1" t="str">
        <f t="shared" si="628"/>
        <v>Delayed</v>
      </c>
      <c r="R5005" s="1" t="str">
        <f t="shared" si="629"/>
        <v>No</v>
      </c>
      <c r="S5005" s="1" t="str">
        <f t="shared" si="630"/>
        <v>ecommerce_shipping</v>
      </c>
      <c r="T5005" s="1" t="str">
        <f t="shared" si="631"/>
        <v>SHIPMENT_STATUS_RECORDED</v>
      </c>
    </row>
    <row r="5006" spans="1:20" x14ac:dyDescent="0.2">
      <c r="A5006">
        <v>5005</v>
      </c>
      <c r="B5006" t="s">
        <v>12</v>
      </c>
      <c r="C5006" t="s">
        <v>22</v>
      </c>
      <c r="D5006">
        <v>4</v>
      </c>
      <c r="E5006">
        <v>3</v>
      </c>
      <c r="F5006">
        <v>161</v>
      </c>
      <c r="G5006">
        <v>6</v>
      </c>
      <c r="H5006" t="s">
        <v>14</v>
      </c>
      <c r="I5006" t="s">
        <v>16</v>
      </c>
      <c r="J5006">
        <v>6</v>
      </c>
      <c r="K5006">
        <v>5560</v>
      </c>
      <c r="L5006">
        <v>1</v>
      </c>
      <c r="M5006" s="1" t="str">
        <f t="shared" si="624"/>
        <v>SHIP-005005</v>
      </c>
      <c r="N5006" t="str">
        <f t="shared" si="625"/>
        <v>GSITEM-005005</v>
      </c>
      <c r="O5006" t="str">
        <f t="shared" si="626"/>
        <v>GSORD-005005</v>
      </c>
      <c r="P5006" s="1" t="str">
        <f t="shared" si="627"/>
        <v>WH-D</v>
      </c>
      <c r="Q5006" s="1" t="str">
        <f t="shared" si="628"/>
        <v>Delayed</v>
      </c>
      <c r="R5006" s="1" t="str">
        <f t="shared" si="629"/>
        <v>No</v>
      </c>
      <c r="S5006" s="1" t="str">
        <f t="shared" si="630"/>
        <v>ecommerce_shipping</v>
      </c>
      <c r="T5006" s="1" t="str">
        <f t="shared" si="631"/>
        <v>SHIPMENT_STATUS_RECORDED</v>
      </c>
    </row>
    <row r="5007" spans="1:20" x14ac:dyDescent="0.2">
      <c r="A5007">
        <v>5006</v>
      </c>
      <c r="B5007" t="s">
        <v>15</v>
      </c>
      <c r="C5007" t="s">
        <v>22</v>
      </c>
      <c r="D5007">
        <v>4</v>
      </c>
      <c r="E5007">
        <v>4</v>
      </c>
      <c r="F5007">
        <v>227</v>
      </c>
      <c r="G5007">
        <v>2</v>
      </c>
      <c r="H5007" t="s">
        <v>14</v>
      </c>
      <c r="I5007" t="s">
        <v>15</v>
      </c>
      <c r="J5007">
        <v>7</v>
      </c>
      <c r="K5007">
        <v>4916</v>
      </c>
      <c r="L5007">
        <v>0</v>
      </c>
      <c r="M5007" s="1" t="str">
        <f t="shared" si="624"/>
        <v>SHIP-005006</v>
      </c>
      <c r="N5007" t="str">
        <f t="shared" si="625"/>
        <v>GSITEM-005006</v>
      </c>
      <c r="O5007" t="str">
        <f t="shared" si="626"/>
        <v>GSORD-005006</v>
      </c>
      <c r="P5007" s="1" t="str">
        <f t="shared" si="627"/>
        <v>WH-F</v>
      </c>
      <c r="Q5007" s="1" t="str">
        <f t="shared" si="628"/>
        <v>On Time</v>
      </c>
      <c r="R5007" s="1" t="str">
        <f t="shared" si="629"/>
        <v>Yes</v>
      </c>
      <c r="S5007" s="1" t="str">
        <f t="shared" si="630"/>
        <v>ecommerce_shipping</v>
      </c>
      <c r="T5007" s="1" t="str">
        <f t="shared" si="631"/>
        <v>SHIPMENT_STATUS_RECORDED</v>
      </c>
    </row>
    <row r="5008" spans="1:20" x14ac:dyDescent="0.2">
      <c r="A5008">
        <v>5007</v>
      </c>
      <c r="B5008" t="s">
        <v>17</v>
      </c>
      <c r="C5008" t="s">
        <v>22</v>
      </c>
      <c r="D5008">
        <v>3</v>
      </c>
      <c r="E5008">
        <v>4</v>
      </c>
      <c r="F5008">
        <v>165</v>
      </c>
      <c r="G5008">
        <v>3</v>
      </c>
      <c r="H5008" t="s">
        <v>21</v>
      </c>
      <c r="I5008" t="s">
        <v>16</v>
      </c>
      <c r="J5008">
        <v>10</v>
      </c>
      <c r="K5008">
        <v>4910</v>
      </c>
      <c r="L5008">
        <v>0</v>
      </c>
      <c r="M5008" s="1" t="str">
        <f t="shared" si="624"/>
        <v>SHIP-005007</v>
      </c>
      <c r="N5008" t="str">
        <f t="shared" si="625"/>
        <v>GSITEM-005007</v>
      </c>
      <c r="O5008" t="str">
        <f t="shared" si="626"/>
        <v>GSORD-005007</v>
      </c>
      <c r="P5008" s="1" t="str">
        <f t="shared" si="627"/>
        <v>WH-A</v>
      </c>
      <c r="Q5008" s="1" t="str">
        <f t="shared" si="628"/>
        <v>On Time</v>
      </c>
      <c r="R5008" s="1" t="str">
        <f t="shared" si="629"/>
        <v>Yes</v>
      </c>
      <c r="S5008" s="1" t="str">
        <f t="shared" si="630"/>
        <v>ecommerce_shipping</v>
      </c>
      <c r="T5008" s="1" t="str">
        <f t="shared" si="631"/>
        <v>SHIPMENT_STATUS_RECORDED</v>
      </c>
    </row>
    <row r="5009" spans="1:20" x14ac:dyDescent="0.2">
      <c r="A5009">
        <v>5008</v>
      </c>
      <c r="B5009" t="s">
        <v>18</v>
      </c>
      <c r="C5009" t="s">
        <v>22</v>
      </c>
      <c r="D5009">
        <v>3</v>
      </c>
      <c r="E5009">
        <v>3</v>
      </c>
      <c r="F5009">
        <v>156</v>
      </c>
      <c r="G5009">
        <v>7</v>
      </c>
      <c r="H5009" t="s">
        <v>19</v>
      </c>
      <c r="I5009" t="s">
        <v>16</v>
      </c>
      <c r="J5009">
        <v>2</v>
      </c>
      <c r="K5009">
        <v>5467</v>
      </c>
      <c r="L5009">
        <v>0</v>
      </c>
      <c r="M5009" s="1" t="str">
        <f t="shared" si="624"/>
        <v>SHIP-005008</v>
      </c>
      <c r="N5009" t="str">
        <f t="shared" si="625"/>
        <v>GSITEM-005008</v>
      </c>
      <c r="O5009" t="str">
        <f t="shared" si="626"/>
        <v>GSORD-005008</v>
      </c>
      <c r="P5009" s="1" t="str">
        <f t="shared" si="627"/>
        <v>WH-B</v>
      </c>
      <c r="Q5009" s="1" t="str">
        <f t="shared" si="628"/>
        <v>On Time</v>
      </c>
      <c r="R5009" s="1" t="str">
        <f t="shared" si="629"/>
        <v>Yes</v>
      </c>
      <c r="S5009" s="1" t="str">
        <f t="shared" si="630"/>
        <v>ecommerce_shipping</v>
      </c>
      <c r="T5009" s="1" t="str">
        <f t="shared" si="631"/>
        <v>SHIPMENT_STATUS_RECORDED</v>
      </c>
    </row>
    <row r="5010" spans="1:20" x14ac:dyDescent="0.2">
      <c r="A5010">
        <v>5009</v>
      </c>
      <c r="B5010" t="s">
        <v>20</v>
      </c>
      <c r="C5010" t="s">
        <v>22</v>
      </c>
      <c r="D5010">
        <v>3</v>
      </c>
      <c r="E5010">
        <v>2</v>
      </c>
      <c r="F5010">
        <v>262</v>
      </c>
      <c r="G5010">
        <v>7</v>
      </c>
      <c r="H5010" t="s">
        <v>21</v>
      </c>
      <c r="I5010" t="s">
        <v>16</v>
      </c>
      <c r="J5010">
        <v>5</v>
      </c>
      <c r="K5010">
        <v>5985</v>
      </c>
      <c r="L5010">
        <v>1</v>
      </c>
      <c r="M5010" s="1" t="str">
        <f t="shared" si="624"/>
        <v>SHIP-005009</v>
      </c>
      <c r="N5010" t="str">
        <f t="shared" si="625"/>
        <v>GSITEM-005009</v>
      </c>
      <c r="O5010" t="str">
        <f t="shared" si="626"/>
        <v>GSORD-005009</v>
      </c>
      <c r="P5010" s="1" t="str">
        <f t="shared" si="627"/>
        <v>WH-C</v>
      </c>
      <c r="Q5010" s="1" t="str">
        <f t="shared" si="628"/>
        <v>Delayed</v>
      </c>
      <c r="R5010" s="1" t="str">
        <f t="shared" si="629"/>
        <v>No</v>
      </c>
      <c r="S5010" s="1" t="str">
        <f t="shared" si="630"/>
        <v>ecommerce_shipping</v>
      </c>
      <c r="T5010" s="1" t="str">
        <f t="shared" si="631"/>
        <v>SHIPMENT_STATUS_RECORDED</v>
      </c>
    </row>
    <row r="5011" spans="1:20" x14ac:dyDescent="0.2">
      <c r="A5011">
        <v>5010</v>
      </c>
      <c r="B5011" t="s">
        <v>15</v>
      </c>
      <c r="C5011" t="s">
        <v>22</v>
      </c>
      <c r="D5011">
        <v>4</v>
      </c>
      <c r="E5011">
        <v>3</v>
      </c>
      <c r="F5011">
        <v>263</v>
      </c>
      <c r="G5011">
        <v>3</v>
      </c>
      <c r="H5011" t="s">
        <v>14</v>
      </c>
      <c r="I5011" t="s">
        <v>15</v>
      </c>
      <c r="J5011">
        <v>3</v>
      </c>
      <c r="K5011">
        <v>5253</v>
      </c>
      <c r="L5011">
        <v>0</v>
      </c>
      <c r="M5011" s="1" t="str">
        <f t="shared" si="624"/>
        <v>SHIP-005010</v>
      </c>
      <c r="N5011" t="str">
        <f t="shared" si="625"/>
        <v>GSITEM-005010</v>
      </c>
      <c r="O5011" t="str">
        <f t="shared" si="626"/>
        <v>GSORD-005010</v>
      </c>
      <c r="P5011" s="1" t="str">
        <f t="shared" si="627"/>
        <v>WH-F</v>
      </c>
      <c r="Q5011" s="1" t="str">
        <f t="shared" si="628"/>
        <v>On Time</v>
      </c>
      <c r="R5011" s="1" t="str">
        <f t="shared" si="629"/>
        <v>Yes</v>
      </c>
      <c r="S5011" s="1" t="str">
        <f t="shared" si="630"/>
        <v>ecommerce_shipping</v>
      </c>
      <c r="T5011" s="1" t="str">
        <f t="shared" si="631"/>
        <v>SHIPMENT_STATUS_RECORDED</v>
      </c>
    </row>
    <row r="5012" spans="1:20" x14ac:dyDescent="0.2">
      <c r="A5012">
        <v>5011</v>
      </c>
      <c r="B5012" t="s">
        <v>12</v>
      </c>
      <c r="C5012" t="s">
        <v>22</v>
      </c>
      <c r="D5012">
        <v>4</v>
      </c>
      <c r="E5012">
        <v>3</v>
      </c>
      <c r="F5012">
        <v>196</v>
      </c>
      <c r="G5012">
        <v>3</v>
      </c>
      <c r="H5012" t="s">
        <v>14</v>
      </c>
      <c r="I5012" t="s">
        <v>15</v>
      </c>
      <c r="J5012">
        <v>10</v>
      </c>
      <c r="K5012">
        <v>4194</v>
      </c>
      <c r="L5012">
        <v>1</v>
      </c>
      <c r="M5012" s="1" t="str">
        <f t="shared" si="624"/>
        <v>SHIP-005011</v>
      </c>
      <c r="N5012" t="str">
        <f t="shared" si="625"/>
        <v>GSITEM-005011</v>
      </c>
      <c r="O5012" t="str">
        <f t="shared" si="626"/>
        <v>GSORD-005011</v>
      </c>
      <c r="P5012" s="1" t="str">
        <f t="shared" si="627"/>
        <v>WH-D</v>
      </c>
      <c r="Q5012" s="1" t="str">
        <f t="shared" si="628"/>
        <v>Delayed</v>
      </c>
      <c r="R5012" s="1" t="str">
        <f t="shared" si="629"/>
        <v>No</v>
      </c>
      <c r="S5012" s="1" t="str">
        <f t="shared" si="630"/>
        <v>ecommerce_shipping</v>
      </c>
      <c r="T5012" s="1" t="str">
        <f t="shared" si="631"/>
        <v>SHIPMENT_STATUS_RECORDED</v>
      </c>
    </row>
    <row r="5013" spans="1:20" x14ac:dyDescent="0.2">
      <c r="A5013">
        <v>5012</v>
      </c>
      <c r="B5013" t="s">
        <v>15</v>
      </c>
      <c r="C5013" t="s">
        <v>22</v>
      </c>
      <c r="D5013">
        <v>6</v>
      </c>
      <c r="E5013">
        <v>2</v>
      </c>
      <c r="F5013">
        <v>152</v>
      </c>
      <c r="G5013">
        <v>2</v>
      </c>
      <c r="H5013" t="s">
        <v>14</v>
      </c>
      <c r="I5013" t="s">
        <v>16</v>
      </c>
      <c r="J5013">
        <v>6</v>
      </c>
      <c r="K5013">
        <v>1711</v>
      </c>
      <c r="L5013">
        <v>0</v>
      </c>
      <c r="M5013" s="1" t="str">
        <f t="shared" si="624"/>
        <v>SHIP-005012</v>
      </c>
      <c r="N5013" t="str">
        <f t="shared" si="625"/>
        <v>GSITEM-005012</v>
      </c>
      <c r="O5013" t="str">
        <f t="shared" si="626"/>
        <v>GSORD-005012</v>
      </c>
      <c r="P5013" s="1" t="str">
        <f t="shared" si="627"/>
        <v>WH-F</v>
      </c>
      <c r="Q5013" s="1" t="str">
        <f t="shared" si="628"/>
        <v>On Time</v>
      </c>
      <c r="R5013" s="1" t="str">
        <f t="shared" si="629"/>
        <v>Yes</v>
      </c>
      <c r="S5013" s="1" t="str">
        <f t="shared" si="630"/>
        <v>ecommerce_shipping</v>
      </c>
      <c r="T5013" s="1" t="str">
        <f t="shared" si="631"/>
        <v>SHIPMENT_STATUS_RECORDED</v>
      </c>
    </row>
    <row r="5014" spans="1:20" x14ac:dyDescent="0.2">
      <c r="A5014">
        <v>5013</v>
      </c>
      <c r="B5014" t="s">
        <v>17</v>
      </c>
      <c r="C5014" t="s">
        <v>22</v>
      </c>
      <c r="D5014">
        <v>7</v>
      </c>
      <c r="E5014">
        <v>3</v>
      </c>
      <c r="F5014">
        <v>278</v>
      </c>
      <c r="G5014">
        <v>4</v>
      </c>
      <c r="H5014" t="s">
        <v>14</v>
      </c>
      <c r="I5014" t="s">
        <v>15</v>
      </c>
      <c r="J5014">
        <v>8</v>
      </c>
      <c r="K5014">
        <v>1909</v>
      </c>
      <c r="L5014">
        <v>1</v>
      </c>
      <c r="M5014" s="1" t="str">
        <f t="shared" si="624"/>
        <v>SHIP-005013</v>
      </c>
      <c r="N5014" t="str">
        <f t="shared" si="625"/>
        <v>GSITEM-005013</v>
      </c>
      <c r="O5014" t="str">
        <f t="shared" si="626"/>
        <v>GSORD-005013</v>
      </c>
      <c r="P5014" s="1" t="str">
        <f t="shared" si="627"/>
        <v>WH-A</v>
      </c>
      <c r="Q5014" s="1" t="str">
        <f t="shared" si="628"/>
        <v>Delayed</v>
      </c>
      <c r="R5014" s="1" t="str">
        <f t="shared" si="629"/>
        <v>No</v>
      </c>
      <c r="S5014" s="1" t="str">
        <f t="shared" si="630"/>
        <v>ecommerce_shipping</v>
      </c>
      <c r="T5014" s="1" t="str">
        <f t="shared" si="631"/>
        <v>SHIPMENT_STATUS_RECORDED</v>
      </c>
    </row>
    <row r="5015" spans="1:20" x14ac:dyDescent="0.2">
      <c r="A5015">
        <v>5014</v>
      </c>
      <c r="B5015" t="s">
        <v>18</v>
      </c>
      <c r="C5015" t="s">
        <v>22</v>
      </c>
      <c r="D5015">
        <v>6</v>
      </c>
      <c r="E5015">
        <v>5</v>
      </c>
      <c r="F5015">
        <v>260</v>
      </c>
      <c r="G5015">
        <v>4</v>
      </c>
      <c r="H5015" t="s">
        <v>19</v>
      </c>
      <c r="I5015" t="s">
        <v>15</v>
      </c>
      <c r="J5015">
        <v>10</v>
      </c>
      <c r="K5015">
        <v>1799</v>
      </c>
      <c r="L5015">
        <v>0</v>
      </c>
      <c r="M5015" s="1" t="str">
        <f t="shared" si="624"/>
        <v>SHIP-005014</v>
      </c>
      <c r="N5015" t="str">
        <f t="shared" si="625"/>
        <v>GSITEM-005014</v>
      </c>
      <c r="O5015" t="str">
        <f t="shared" si="626"/>
        <v>GSORD-005014</v>
      </c>
      <c r="P5015" s="1" t="str">
        <f t="shared" si="627"/>
        <v>WH-B</v>
      </c>
      <c r="Q5015" s="1" t="str">
        <f t="shared" si="628"/>
        <v>On Time</v>
      </c>
      <c r="R5015" s="1" t="str">
        <f t="shared" si="629"/>
        <v>Yes</v>
      </c>
      <c r="S5015" s="1" t="str">
        <f t="shared" si="630"/>
        <v>ecommerce_shipping</v>
      </c>
      <c r="T5015" s="1" t="str">
        <f t="shared" si="631"/>
        <v>SHIPMENT_STATUS_RECORDED</v>
      </c>
    </row>
    <row r="5016" spans="1:20" x14ac:dyDescent="0.2">
      <c r="A5016">
        <v>5015</v>
      </c>
      <c r="B5016" t="s">
        <v>20</v>
      </c>
      <c r="C5016" t="s">
        <v>22</v>
      </c>
      <c r="D5016">
        <v>6</v>
      </c>
      <c r="E5016">
        <v>2</v>
      </c>
      <c r="F5016">
        <v>254</v>
      </c>
      <c r="G5016">
        <v>4</v>
      </c>
      <c r="H5016" t="s">
        <v>14</v>
      </c>
      <c r="I5016" t="s">
        <v>16</v>
      </c>
      <c r="J5016">
        <v>4</v>
      </c>
      <c r="K5016">
        <v>1392</v>
      </c>
      <c r="L5016">
        <v>0</v>
      </c>
      <c r="M5016" s="1" t="str">
        <f t="shared" si="624"/>
        <v>SHIP-005015</v>
      </c>
      <c r="N5016" t="str">
        <f t="shared" si="625"/>
        <v>GSITEM-005015</v>
      </c>
      <c r="O5016" t="str">
        <f t="shared" si="626"/>
        <v>GSORD-005015</v>
      </c>
      <c r="P5016" s="1" t="str">
        <f t="shared" si="627"/>
        <v>WH-C</v>
      </c>
      <c r="Q5016" s="1" t="str">
        <f t="shared" si="628"/>
        <v>On Time</v>
      </c>
      <c r="R5016" s="1" t="str">
        <f t="shared" si="629"/>
        <v>Yes</v>
      </c>
      <c r="S5016" s="1" t="str">
        <f t="shared" si="630"/>
        <v>ecommerce_shipping</v>
      </c>
      <c r="T5016" s="1" t="str">
        <f t="shared" si="631"/>
        <v>SHIPMENT_STATUS_RECORDED</v>
      </c>
    </row>
    <row r="5017" spans="1:20" x14ac:dyDescent="0.2">
      <c r="A5017">
        <v>5016</v>
      </c>
      <c r="B5017" t="s">
        <v>15</v>
      </c>
      <c r="C5017" t="s">
        <v>22</v>
      </c>
      <c r="D5017">
        <v>2</v>
      </c>
      <c r="E5017">
        <v>3</v>
      </c>
      <c r="F5017">
        <v>151</v>
      </c>
      <c r="G5017">
        <v>4</v>
      </c>
      <c r="H5017" t="s">
        <v>14</v>
      </c>
      <c r="I5017" t="s">
        <v>15</v>
      </c>
      <c r="J5017">
        <v>3</v>
      </c>
      <c r="K5017">
        <v>1353</v>
      </c>
      <c r="L5017">
        <v>1</v>
      </c>
      <c r="M5017" s="1" t="str">
        <f t="shared" si="624"/>
        <v>SHIP-005016</v>
      </c>
      <c r="N5017" t="str">
        <f t="shared" si="625"/>
        <v>GSITEM-005016</v>
      </c>
      <c r="O5017" t="str">
        <f t="shared" si="626"/>
        <v>GSORD-005016</v>
      </c>
      <c r="P5017" s="1" t="str">
        <f t="shared" si="627"/>
        <v>WH-F</v>
      </c>
      <c r="Q5017" s="1" t="str">
        <f t="shared" si="628"/>
        <v>Delayed</v>
      </c>
      <c r="R5017" s="1" t="str">
        <f t="shared" si="629"/>
        <v>No</v>
      </c>
      <c r="S5017" s="1" t="str">
        <f t="shared" si="630"/>
        <v>ecommerce_shipping</v>
      </c>
      <c r="T5017" s="1" t="str">
        <f t="shared" si="631"/>
        <v>SHIPMENT_STATUS_RECORDED</v>
      </c>
    </row>
    <row r="5018" spans="1:20" x14ac:dyDescent="0.2">
      <c r="A5018">
        <v>5017</v>
      </c>
      <c r="B5018" t="s">
        <v>12</v>
      </c>
      <c r="C5018" t="s">
        <v>22</v>
      </c>
      <c r="D5018">
        <v>2</v>
      </c>
      <c r="E5018">
        <v>3</v>
      </c>
      <c r="F5018">
        <v>198</v>
      </c>
      <c r="G5018">
        <v>2</v>
      </c>
      <c r="H5018" t="s">
        <v>19</v>
      </c>
      <c r="I5018" t="s">
        <v>15</v>
      </c>
      <c r="J5018">
        <v>6</v>
      </c>
      <c r="K5018">
        <v>1730</v>
      </c>
      <c r="L5018">
        <v>1</v>
      </c>
      <c r="M5018" s="1" t="str">
        <f t="shared" si="624"/>
        <v>SHIP-005017</v>
      </c>
      <c r="N5018" t="str">
        <f t="shared" si="625"/>
        <v>GSITEM-005017</v>
      </c>
      <c r="O5018" t="str">
        <f t="shared" si="626"/>
        <v>GSORD-005017</v>
      </c>
      <c r="P5018" s="1" t="str">
        <f t="shared" si="627"/>
        <v>WH-D</v>
      </c>
      <c r="Q5018" s="1" t="str">
        <f t="shared" si="628"/>
        <v>Delayed</v>
      </c>
      <c r="R5018" s="1" t="str">
        <f t="shared" si="629"/>
        <v>No</v>
      </c>
      <c r="S5018" s="1" t="str">
        <f t="shared" si="630"/>
        <v>ecommerce_shipping</v>
      </c>
      <c r="T5018" s="1" t="str">
        <f t="shared" si="631"/>
        <v>SHIPMENT_STATUS_RECORDED</v>
      </c>
    </row>
    <row r="5019" spans="1:20" x14ac:dyDescent="0.2">
      <c r="A5019">
        <v>5018</v>
      </c>
      <c r="B5019" t="s">
        <v>15</v>
      </c>
      <c r="C5019" t="s">
        <v>22</v>
      </c>
      <c r="D5019">
        <v>5</v>
      </c>
      <c r="E5019">
        <v>2</v>
      </c>
      <c r="F5019">
        <v>285</v>
      </c>
      <c r="G5019">
        <v>4</v>
      </c>
      <c r="H5019" t="s">
        <v>19</v>
      </c>
      <c r="I5019" t="s">
        <v>15</v>
      </c>
      <c r="J5019">
        <v>7</v>
      </c>
      <c r="K5019">
        <v>1666</v>
      </c>
      <c r="L5019">
        <v>1</v>
      </c>
      <c r="M5019" s="1" t="str">
        <f t="shared" si="624"/>
        <v>SHIP-005018</v>
      </c>
      <c r="N5019" t="str">
        <f t="shared" si="625"/>
        <v>GSITEM-005018</v>
      </c>
      <c r="O5019" t="str">
        <f t="shared" si="626"/>
        <v>GSORD-005018</v>
      </c>
      <c r="P5019" s="1" t="str">
        <f t="shared" si="627"/>
        <v>WH-F</v>
      </c>
      <c r="Q5019" s="1" t="str">
        <f t="shared" si="628"/>
        <v>Delayed</v>
      </c>
      <c r="R5019" s="1" t="str">
        <f t="shared" si="629"/>
        <v>No</v>
      </c>
      <c r="S5019" s="1" t="str">
        <f t="shared" si="630"/>
        <v>ecommerce_shipping</v>
      </c>
      <c r="T5019" s="1" t="str">
        <f t="shared" si="631"/>
        <v>SHIPMENT_STATUS_RECORDED</v>
      </c>
    </row>
    <row r="5020" spans="1:20" x14ac:dyDescent="0.2">
      <c r="A5020">
        <v>5019</v>
      </c>
      <c r="B5020" t="s">
        <v>17</v>
      </c>
      <c r="C5020" t="s">
        <v>22</v>
      </c>
      <c r="D5020">
        <v>7</v>
      </c>
      <c r="E5020">
        <v>1</v>
      </c>
      <c r="F5020">
        <v>306</v>
      </c>
      <c r="G5020">
        <v>4</v>
      </c>
      <c r="H5020" t="s">
        <v>19</v>
      </c>
      <c r="I5020" t="s">
        <v>16</v>
      </c>
      <c r="J5020">
        <v>5</v>
      </c>
      <c r="K5020">
        <v>1467</v>
      </c>
      <c r="L5020">
        <v>0</v>
      </c>
      <c r="M5020" s="1" t="str">
        <f t="shared" si="624"/>
        <v>SHIP-005019</v>
      </c>
      <c r="N5020" t="str">
        <f t="shared" si="625"/>
        <v>GSITEM-005019</v>
      </c>
      <c r="O5020" t="str">
        <f t="shared" si="626"/>
        <v>GSORD-005019</v>
      </c>
      <c r="P5020" s="1" t="str">
        <f t="shared" si="627"/>
        <v>WH-A</v>
      </c>
      <c r="Q5020" s="1" t="str">
        <f t="shared" si="628"/>
        <v>On Time</v>
      </c>
      <c r="R5020" s="1" t="str">
        <f t="shared" si="629"/>
        <v>Yes</v>
      </c>
      <c r="S5020" s="1" t="str">
        <f t="shared" si="630"/>
        <v>ecommerce_shipping</v>
      </c>
      <c r="T5020" s="1" t="str">
        <f t="shared" si="631"/>
        <v>SHIPMENT_STATUS_RECORDED</v>
      </c>
    </row>
    <row r="5021" spans="1:20" x14ac:dyDescent="0.2">
      <c r="A5021">
        <v>5020</v>
      </c>
      <c r="B5021" t="s">
        <v>18</v>
      </c>
      <c r="C5021" t="s">
        <v>22</v>
      </c>
      <c r="D5021">
        <v>6</v>
      </c>
      <c r="E5021">
        <v>4</v>
      </c>
      <c r="F5021">
        <v>291</v>
      </c>
      <c r="G5021">
        <v>4</v>
      </c>
      <c r="H5021" t="s">
        <v>14</v>
      </c>
      <c r="I5021" t="s">
        <v>15</v>
      </c>
      <c r="J5021">
        <v>5</v>
      </c>
      <c r="K5021">
        <v>1327</v>
      </c>
      <c r="L5021">
        <v>0</v>
      </c>
      <c r="M5021" s="1" t="str">
        <f t="shared" si="624"/>
        <v>SHIP-005020</v>
      </c>
      <c r="N5021" t="str">
        <f t="shared" si="625"/>
        <v>GSITEM-005020</v>
      </c>
      <c r="O5021" t="str">
        <f t="shared" si="626"/>
        <v>GSORD-005020</v>
      </c>
      <c r="P5021" s="1" t="str">
        <f t="shared" si="627"/>
        <v>WH-B</v>
      </c>
      <c r="Q5021" s="1" t="str">
        <f t="shared" si="628"/>
        <v>On Time</v>
      </c>
      <c r="R5021" s="1" t="str">
        <f t="shared" si="629"/>
        <v>Yes</v>
      </c>
      <c r="S5021" s="1" t="str">
        <f t="shared" si="630"/>
        <v>ecommerce_shipping</v>
      </c>
      <c r="T5021" s="1" t="str">
        <f t="shared" si="631"/>
        <v>SHIPMENT_STATUS_RECORDED</v>
      </c>
    </row>
    <row r="5022" spans="1:20" x14ac:dyDescent="0.2">
      <c r="A5022">
        <v>5021</v>
      </c>
      <c r="B5022" t="s">
        <v>20</v>
      </c>
      <c r="C5022" t="s">
        <v>22</v>
      </c>
      <c r="D5022">
        <v>6</v>
      </c>
      <c r="E5022">
        <v>3</v>
      </c>
      <c r="F5022">
        <v>292</v>
      </c>
      <c r="G5022">
        <v>4</v>
      </c>
      <c r="H5022" t="s">
        <v>14</v>
      </c>
      <c r="I5022" t="s">
        <v>16</v>
      </c>
      <c r="J5022">
        <v>8</v>
      </c>
      <c r="K5022">
        <v>1925</v>
      </c>
      <c r="L5022">
        <v>0</v>
      </c>
      <c r="M5022" s="1" t="str">
        <f t="shared" si="624"/>
        <v>SHIP-005021</v>
      </c>
      <c r="N5022" t="str">
        <f t="shared" si="625"/>
        <v>GSITEM-005021</v>
      </c>
      <c r="O5022" t="str">
        <f t="shared" si="626"/>
        <v>GSORD-005021</v>
      </c>
      <c r="P5022" s="1" t="str">
        <f t="shared" si="627"/>
        <v>WH-C</v>
      </c>
      <c r="Q5022" s="1" t="str">
        <f t="shared" si="628"/>
        <v>On Time</v>
      </c>
      <c r="R5022" s="1" t="str">
        <f t="shared" si="629"/>
        <v>Yes</v>
      </c>
      <c r="S5022" s="1" t="str">
        <f t="shared" si="630"/>
        <v>ecommerce_shipping</v>
      </c>
      <c r="T5022" s="1" t="str">
        <f t="shared" si="631"/>
        <v>SHIPMENT_STATUS_RECORDED</v>
      </c>
    </row>
    <row r="5023" spans="1:20" x14ac:dyDescent="0.2">
      <c r="A5023">
        <v>5022</v>
      </c>
      <c r="B5023" t="s">
        <v>15</v>
      </c>
      <c r="C5023" t="s">
        <v>22</v>
      </c>
      <c r="D5023">
        <v>6</v>
      </c>
      <c r="E5023">
        <v>2</v>
      </c>
      <c r="F5023">
        <v>293</v>
      </c>
      <c r="G5023">
        <v>5</v>
      </c>
      <c r="H5023" t="s">
        <v>14</v>
      </c>
      <c r="I5023" t="s">
        <v>15</v>
      </c>
      <c r="J5023">
        <v>3</v>
      </c>
      <c r="K5023">
        <v>1969</v>
      </c>
      <c r="L5023">
        <v>0</v>
      </c>
      <c r="M5023" s="1" t="str">
        <f t="shared" si="624"/>
        <v>SHIP-005022</v>
      </c>
      <c r="N5023" t="str">
        <f t="shared" si="625"/>
        <v>GSITEM-005022</v>
      </c>
      <c r="O5023" t="str">
        <f t="shared" si="626"/>
        <v>GSORD-005022</v>
      </c>
      <c r="P5023" s="1" t="str">
        <f t="shared" si="627"/>
        <v>WH-F</v>
      </c>
      <c r="Q5023" s="1" t="str">
        <f t="shared" si="628"/>
        <v>On Time</v>
      </c>
      <c r="R5023" s="1" t="str">
        <f t="shared" si="629"/>
        <v>Yes</v>
      </c>
      <c r="S5023" s="1" t="str">
        <f t="shared" si="630"/>
        <v>ecommerce_shipping</v>
      </c>
      <c r="T5023" s="1" t="str">
        <f t="shared" si="631"/>
        <v>SHIPMENT_STATUS_RECORDED</v>
      </c>
    </row>
    <row r="5024" spans="1:20" x14ac:dyDescent="0.2">
      <c r="A5024">
        <v>5023</v>
      </c>
      <c r="B5024" t="s">
        <v>12</v>
      </c>
      <c r="C5024" t="s">
        <v>22</v>
      </c>
      <c r="D5024">
        <v>6</v>
      </c>
      <c r="E5024">
        <v>4</v>
      </c>
      <c r="F5024">
        <v>275</v>
      </c>
      <c r="G5024">
        <v>4</v>
      </c>
      <c r="H5024" t="s">
        <v>14</v>
      </c>
      <c r="I5024" t="s">
        <v>15</v>
      </c>
      <c r="J5024">
        <v>3</v>
      </c>
      <c r="K5024">
        <v>1182</v>
      </c>
      <c r="L5024">
        <v>0</v>
      </c>
      <c r="M5024" s="1" t="str">
        <f t="shared" si="624"/>
        <v>SHIP-005023</v>
      </c>
      <c r="N5024" t="str">
        <f t="shared" si="625"/>
        <v>GSITEM-005023</v>
      </c>
      <c r="O5024" t="str">
        <f t="shared" si="626"/>
        <v>GSORD-005023</v>
      </c>
      <c r="P5024" s="1" t="str">
        <f t="shared" si="627"/>
        <v>WH-D</v>
      </c>
      <c r="Q5024" s="1" t="str">
        <f t="shared" si="628"/>
        <v>On Time</v>
      </c>
      <c r="R5024" s="1" t="str">
        <f t="shared" si="629"/>
        <v>Yes</v>
      </c>
      <c r="S5024" s="1" t="str">
        <f t="shared" si="630"/>
        <v>ecommerce_shipping</v>
      </c>
      <c r="T5024" s="1" t="str">
        <f t="shared" si="631"/>
        <v>SHIPMENT_STATUS_RECORDED</v>
      </c>
    </row>
    <row r="5025" spans="1:20" x14ac:dyDescent="0.2">
      <c r="A5025">
        <v>5024</v>
      </c>
      <c r="B5025" t="s">
        <v>15</v>
      </c>
      <c r="C5025" t="s">
        <v>22</v>
      </c>
      <c r="D5025">
        <v>6</v>
      </c>
      <c r="E5025">
        <v>5</v>
      </c>
      <c r="F5025">
        <v>274</v>
      </c>
      <c r="G5025">
        <v>4</v>
      </c>
      <c r="H5025" t="s">
        <v>14</v>
      </c>
      <c r="I5025" t="s">
        <v>16</v>
      </c>
      <c r="J5025">
        <v>6</v>
      </c>
      <c r="K5025">
        <v>1066</v>
      </c>
      <c r="L5025">
        <v>0</v>
      </c>
      <c r="M5025" s="1" t="str">
        <f t="shared" si="624"/>
        <v>SHIP-005024</v>
      </c>
      <c r="N5025" t="str">
        <f t="shared" si="625"/>
        <v>GSITEM-005024</v>
      </c>
      <c r="O5025" t="str">
        <f t="shared" si="626"/>
        <v>GSORD-005024</v>
      </c>
      <c r="P5025" s="1" t="str">
        <f t="shared" si="627"/>
        <v>WH-F</v>
      </c>
      <c r="Q5025" s="1" t="str">
        <f t="shared" si="628"/>
        <v>On Time</v>
      </c>
      <c r="R5025" s="1" t="str">
        <f t="shared" si="629"/>
        <v>Yes</v>
      </c>
      <c r="S5025" s="1" t="str">
        <f t="shared" si="630"/>
        <v>ecommerce_shipping</v>
      </c>
      <c r="T5025" s="1" t="str">
        <f t="shared" si="631"/>
        <v>SHIPMENT_STATUS_RECORDED</v>
      </c>
    </row>
    <row r="5026" spans="1:20" x14ac:dyDescent="0.2">
      <c r="A5026">
        <v>5025</v>
      </c>
      <c r="B5026" t="s">
        <v>17</v>
      </c>
      <c r="C5026" t="s">
        <v>22</v>
      </c>
      <c r="D5026">
        <v>7</v>
      </c>
      <c r="E5026">
        <v>2</v>
      </c>
      <c r="F5026">
        <v>310</v>
      </c>
      <c r="G5026">
        <v>4</v>
      </c>
      <c r="H5026" t="s">
        <v>14</v>
      </c>
      <c r="I5026" t="s">
        <v>15</v>
      </c>
      <c r="J5026">
        <v>7</v>
      </c>
      <c r="K5026">
        <v>1294</v>
      </c>
      <c r="L5026">
        <v>0</v>
      </c>
      <c r="M5026" s="1" t="str">
        <f t="shared" si="624"/>
        <v>SHIP-005025</v>
      </c>
      <c r="N5026" t="str">
        <f t="shared" si="625"/>
        <v>GSITEM-005025</v>
      </c>
      <c r="O5026" t="str">
        <f t="shared" si="626"/>
        <v>GSORD-005025</v>
      </c>
      <c r="P5026" s="1" t="str">
        <f t="shared" si="627"/>
        <v>WH-A</v>
      </c>
      <c r="Q5026" s="1" t="str">
        <f t="shared" si="628"/>
        <v>On Time</v>
      </c>
      <c r="R5026" s="1" t="str">
        <f t="shared" si="629"/>
        <v>Yes</v>
      </c>
      <c r="S5026" s="1" t="str">
        <f t="shared" si="630"/>
        <v>ecommerce_shipping</v>
      </c>
      <c r="T5026" s="1" t="str">
        <f t="shared" si="631"/>
        <v>SHIPMENT_STATUS_RECORDED</v>
      </c>
    </row>
    <row r="5027" spans="1:20" x14ac:dyDescent="0.2">
      <c r="A5027">
        <v>5026</v>
      </c>
      <c r="B5027" t="s">
        <v>18</v>
      </c>
      <c r="C5027" t="s">
        <v>22</v>
      </c>
      <c r="D5027">
        <v>6</v>
      </c>
      <c r="E5027">
        <v>5</v>
      </c>
      <c r="F5027">
        <v>292</v>
      </c>
      <c r="G5027">
        <v>4</v>
      </c>
      <c r="H5027" t="s">
        <v>14</v>
      </c>
      <c r="I5027" t="s">
        <v>16</v>
      </c>
      <c r="J5027">
        <v>4</v>
      </c>
      <c r="K5027">
        <v>1762</v>
      </c>
      <c r="L5027">
        <v>1</v>
      </c>
      <c r="M5027" s="1" t="str">
        <f t="shared" si="624"/>
        <v>SHIP-005026</v>
      </c>
      <c r="N5027" t="str">
        <f t="shared" si="625"/>
        <v>GSITEM-005026</v>
      </c>
      <c r="O5027" t="str">
        <f t="shared" si="626"/>
        <v>GSORD-005026</v>
      </c>
      <c r="P5027" s="1" t="str">
        <f t="shared" si="627"/>
        <v>WH-B</v>
      </c>
      <c r="Q5027" s="1" t="str">
        <f t="shared" si="628"/>
        <v>Delayed</v>
      </c>
      <c r="R5027" s="1" t="str">
        <f t="shared" si="629"/>
        <v>No</v>
      </c>
      <c r="S5027" s="1" t="str">
        <f t="shared" si="630"/>
        <v>ecommerce_shipping</v>
      </c>
      <c r="T5027" s="1" t="str">
        <f t="shared" si="631"/>
        <v>SHIPMENT_STATUS_RECORDED</v>
      </c>
    </row>
    <row r="5028" spans="1:20" x14ac:dyDescent="0.2">
      <c r="A5028">
        <v>5027</v>
      </c>
      <c r="B5028" t="s">
        <v>20</v>
      </c>
      <c r="C5028" t="s">
        <v>22</v>
      </c>
      <c r="D5028">
        <v>6</v>
      </c>
      <c r="E5028">
        <v>3</v>
      </c>
      <c r="F5028">
        <v>256</v>
      </c>
      <c r="G5028">
        <v>5</v>
      </c>
      <c r="H5028" t="s">
        <v>14</v>
      </c>
      <c r="I5028" t="s">
        <v>15</v>
      </c>
      <c r="J5028">
        <v>1</v>
      </c>
      <c r="K5028">
        <v>1980</v>
      </c>
      <c r="L5028">
        <v>0</v>
      </c>
      <c r="M5028" s="1" t="str">
        <f t="shared" si="624"/>
        <v>SHIP-005027</v>
      </c>
      <c r="N5028" t="str">
        <f t="shared" si="625"/>
        <v>GSITEM-005027</v>
      </c>
      <c r="O5028" t="str">
        <f t="shared" si="626"/>
        <v>GSORD-005027</v>
      </c>
      <c r="P5028" s="1" t="str">
        <f t="shared" si="627"/>
        <v>WH-C</v>
      </c>
      <c r="Q5028" s="1" t="str">
        <f t="shared" si="628"/>
        <v>On Time</v>
      </c>
      <c r="R5028" s="1" t="str">
        <f t="shared" si="629"/>
        <v>Yes</v>
      </c>
      <c r="S5028" s="1" t="str">
        <f t="shared" si="630"/>
        <v>ecommerce_shipping</v>
      </c>
      <c r="T5028" s="1" t="str">
        <f t="shared" si="631"/>
        <v>SHIPMENT_STATUS_RECORDED</v>
      </c>
    </row>
    <row r="5029" spans="1:20" x14ac:dyDescent="0.2">
      <c r="A5029">
        <v>5028</v>
      </c>
      <c r="B5029" t="s">
        <v>15</v>
      </c>
      <c r="C5029" t="s">
        <v>22</v>
      </c>
      <c r="D5029">
        <v>7</v>
      </c>
      <c r="E5029">
        <v>4</v>
      </c>
      <c r="F5029">
        <v>295</v>
      </c>
      <c r="G5029">
        <v>4</v>
      </c>
      <c r="H5029" t="s">
        <v>14</v>
      </c>
      <c r="I5029" t="s">
        <v>16</v>
      </c>
      <c r="J5029">
        <v>5</v>
      </c>
      <c r="K5029">
        <v>1239</v>
      </c>
      <c r="L5029">
        <v>0</v>
      </c>
      <c r="M5029" s="1" t="str">
        <f t="shared" si="624"/>
        <v>SHIP-005028</v>
      </c>
      <c r="N5029" t="str">
        <f t="shared" si="625"/>
        <v>GSITEM-005028</v>
      </c>
      <c r="O5029" t="str">
        <f t="shared" si="626"/>
        <v>GSORD-005028</v>
      </c>
      <c r="P5029" s="1" t="str">
        <f t="shared" si="627"/>
        <v>WH-F</v>
      </c>
      <c r="Q5029" s="1" t="str">
        <f t="shared" si="628"/>
        <v>On Time</v>
      </c>
      <c r="R5029" s="1" t="str">
        <f t="shared" si="629"/>
        <v>Yes</v>
      </c>
      <c r="S5029" s="1" t="str">
        <f t="shared" si="630"/>
        <v>ecommerce_shipping</v>
      </c>
      <c r="T5029" s="1" t="str">
        <f t="shared" si="631"/>
        <v>SHIPMENT_STATUS_RECORDED</v>
      </c>
    </row>
    <row r="5030" spans="1:20" x14ac:dyDescent="0.2">
      <c r="A5030">
        <v>5029</v>
      </c>
      <c r="B5030" t="s">
        <v>12</v>
      </c>
      <c r="C5030" t="s">
        <v>22</v>
      </c>
      <c r="D5030">
        <v>3</v>
      </c>
      <c r="E5030">
        <v>5</v>
      </c>
      <c r="F5030">
        <v>149</v>
      </c>
      <c r="G5030">
        <v>2</v>
      </c>
      <c r="H5030" t="s">
        <v>19</v>
      </c>
      <c r="I5030" t="s">
        <v>16</v>
      </c>
      <c r="J5030">
        <v>5</v>
      </c>
      <c r="K5030">
        <v>1023</v>
      </c>
      <c r="L5030">
        <v>0</v>
      </c>
      <c r="M5030" s="1" t="str">
        <f t="shared" si="624"/>
        <v>SHIP-005029</v>
      </c>
      <c r="N5030" t="str">
        <f t="shared" si="625"/>
        <v>GSITEM-005029</v>
      </c>
      <c r="O5030" t="str">
        <f t="shared" si="626"/>
        <v>GSORD-005029</v>
      </c>
      <c r="P5030" s="1" t="str">
        <f t="shared" si="627"/>
        <v>WH-D</v>
      </c>
      <c r="Q5030" s="1" t="str">
        <f t="shared" si="628"/>
        <v>On Time</v>
      </c>
      <c r="R5030" s="1" t="str">
        <f t="shared" si="629"/>
        <v>Yes</v>
      </c>
      <c r="S5030" s="1" t="str">
        <f t="shared" si="630"/>
        <v>ecommerce_shipping</v>
      </c>
      <c r="T5030" s="1" t="str">
        <f t="shared" si="631"/>
        <v>SHIPMENT_STATUS_RECORDED</v>
      </c>
    </row>
    <row r="5031" spans="1:20" x14ac:dyDescent="0.2">
      <c r="A5031">
        <v>5030</v>
      </c>
      <c r="B5031" t="s">
        <v>15</v>
      </c>
      <c r="C5031" t="s">
        <v>22</v>
      </c>
      <c r="D5031">
        <v>6</v>
      </c>
      <c r="E5031">
        <v>5</v>
      </c>
      <c r="F5031">
        <v>294</v>
      </c>
      <c r="G5031">
        <v>4</v>
      </c>
      <c r="H5031" t="s">
        <v>19</v>
      </c>
      <c r="I5031" t="s">
        <v>15</v>
      </c>
      <c r="J5031">
        <v>2</v>
      </c>
      <c r="K5031">
        <v>1273</v>
      </c>
      <c r="L5031">
        <v>1</v>
      </c>
      <c r="M5031" s="1" t="str">
        <f t="shared" si="624"/>
        <v>SHIP-005030</v>
      </c>
      <c r="N5031" t="str">
        <f t="shared" si="625"/>
        <v>GSITEM-005030</v>
      </c>
      <c r="O5031" t="str">
        <f t="shared" si="626"/>
        <v>GSORD-005030</v>
      </c>
      <c r="P5031" s="1" t="str">
        <f t="shared" si="627"/>
        <v>WH-F</v>
      </c>
      <c r="Q5031" s="1" t="str">
        <f t="shared" si="628"/>
        <v>Delayed</v>
      </c>
      <c r="R5031" s="1" t="str">
        <f t="shared" si="629"/>
        <v>No</v>
      </c>
      <c r="S5031" s="1" t="str">
        <f t="shared" si="630"/>
        <v>ecommerce_shipping</v>
      </c>
      <c r="T5031" s="1" t="str">
        <f t="shared" si="631"/>
        <v>SHIPMENT_STATUS_RECORDED</v>
      </c>
    </row>
    <row r="5032" spans="1:20" x14ac:dyDescent="0.2">
      <c r="A5032">
        <v>5031</v>
      </c>
      <c r="B5032" t="s">
        <v>17</v>
      </c>
      <c r="C5032" t="s">
        <v>22</v>
      </c>
      <c r="D5032">
        <v>6</v>
      </c>
      <c r="E5032">
        <v>3</v>
      </c>
      <c r="F5032">
        <v>281</v>
      </c>
      <c r="G5032">
        <v>4</v>
      </c>
      <c r="H5032" t="s">
        <v>19</v>
      </c>
      <c r="I5032" t="s">
        <v>15</v>
      </c>
      <c r="J5032">
        <v>7</v>
      </c>
      <c r="K5032">
        <v>1599</v>
      </c>
      <c r="L5032">
        <v>1</v>
      </c>
      <c r="M5032" s="1" t="str">
        <f t="shared" si="624"/>
        <v>SHIP-005031</v>
      </c>
      <c r="N5032" t="str">
        <f t="shared" si="625"/>
        <v>GSITEM-005031</v>
      </c>
      <c r="O5032" t="str">
        <f t="shared" si="626"/>
        <v>GSORD-005031</v>
      </c>
      <c r="P5032" s="1" t="str">
        <f t="shared" si="627"/>
        <v>WH-A</v>
      </c>
      <c r="Q5032" s="1" t="str">
        <f t="shared" si="628"/>
        <v>Delayed</v>
      </c>
      <c r="R5032" s="1" t="str">
        <f t="shared" si="629"/>
        <v>No</v>
      </c>
      <c r="S5032" s="1" t="str">
        <f t="shared" si="630"/>
        <v>ecommerce_shipping</v>
      </c>
      <c r="T5032" s="1" t="str">
        <f t="shared" si="631"/>
        <v>SHIPMENT_STATUS_RECORDED</v>
      </c>
    </row>
    <row r="5033" spans="1:20" x14ac:dyDescent="0.2">
      <c r="A5033">
        <v>5032</v>
      </c>
      <c r="B5033" t="s">
        <v>18</v>
      </c>
      <c r="C5033" t="s">
        <v>22</v>
      </c>
      <c r="D5033">
        <v>6</v>
      </c>
      <c r="E5033">
        <v>4</v>
      </c>
      <c r="F5033">
        <v>294</v>
      </c>
      <c r="G5033">
        <v>4</v>
      </c>
      <c r="H5033" t="s">
        <v>19</v>
      </c>
      <c r="I5033" t="s">
        <v>16</v>
      </c>
      <c r="J5033">
        <v>6</v>
      </c>
      <c r="K5033">
        <v>1112</v>
      </c>
      <c r="L5033">
        <v>0</v>
      </c>
      <c r="M5033" s="1" t="str">
        <f t="shared" si="624"/>
        <v>SHIP-005032</v>
      </c>
      <c r="N5033" t="str">
        <f t="shared" si="625"/>
        <v>GSITEM-005032</v>
      </c>
      <c r="O5033" t="str">
        <f t="shared" si="626"/>
        <v>GSORD-005032</v>
      </c>
      <c r="P5033" s="1" t="str">
        <f t="shared" si="627"/>
        <v>WH-B</v>
      </c>
      <c r="Q5033" s="1" t="str">
        <f t="shared" si="628"/>
        <v>On Time</v>
      </c>
      <c r="R5033" s="1" t="str">
        <f t="shared" si="629"/>
        <v>Yes</v>
      </c>
      <c r="S5033" s="1" t="str">
        <f t="shared" si="630"/>
        <v>ecommerce_shipping</v>
      </c>
      <c r="T5033" s="1" t="str">
        <f t="shared" si="631"/>
        <v>SHIPMENT_STATUS_RECORDED</v>
      </c>
    </row>
    <row r="5034" spans="1:20" x14ac:dyDescent="0.2">
      <c r="A5034">
        <v>5033</v>
      </c>
      <c r="B5034" t="s">
        <v>20</v>
      </c>
      <c r="C5034" t="s">
        <v>22</v>
      </c>
      <c r="D5034">
        <v>6</v>
      </c>
      <c r="E5034">
        <v>5</v>
      </c>
      <c r="F5034">
        <v>249</v>
      </c>
      <c r="G5034">
        <v>4</v>
      </c>
      <c r="H5034" t="s">
        <v>14</v>
      </c>
      <c r="I5034" t="s">
        <v>15</v>
      </c>
      <c r="J5034">
        <v>8</v>
      </c>
      <c r="K5034">
        <v>1274</v>
      </c>
      <c r="L5034">
        <v>0</v>
      </c>
      <c r="M5034" s="1" t="str">
        <f t="shared" si="624"/>
        <v>SHIP-005033</v>
      </c>
      <c r="N5034" t="str">
        <f t="shared" si="625"/>
        <v>GSITEM-005033</v>
      </c>
      <c r="O5034" t="str">
        <f t="shared" si="626"/>
        <v>GSORD-005033</v>
      </c>
      <c r="P5034" s="1" t="str">
        <f t="shared" si="627"/>
        <v>WH-C</v>
      </c>
      <c r="Q5034" s="1" t="str">
        <f t="shared" si="628"/>
        <v>On Time</v>
      </c>
      <c r="R5034" s="1" t="str">
        <f t="shared" si="629"/>
        <v>Yes</v>
      </c>
      <c r="S5034" s="1" t="str">
        <f t="shared" si="630"/>
        <v>ecommerce_shipping</v>
      </c>
      <c r="T5034" s="1" t="str">
        <f t="shared" si="631"/>
        <v>SHIPMENT_STATUS_RECORDED</v>
      </c>
    </row>
    <row r="5035" spans="1:20" x14ac:dyDescent="0.2">
      <c r="A5035">
        <v>5034</v>
      </c>
      <c r="B5035" t="s">
        <v>15</v>
      </c>
      <c r="C5035" t="s">
        <v>22</v>
      </c>
      <c r="D5035">
        <v>6</v>
      </c>
      <c r="E5035">
        <v>5</v>
      </c>
      <c r="F5035">
        <v>276</v>
      </c>
      <c r="G5035">
        <v>4</v>
      </c>
      <c r="H5035" t="s">
        <v>19</v>
      </c>
      <c r="I5035" t="s">
        <v>15</v>
      </c>
      <c r="J5035">
        <v>6</v>
      </c>
      <c r="K5035">
        <v>1005</v>
      </c>
      <c r="L5035">
        <v>1</v>
      </c>
      <c r="M5035" s="1" t="str">
        <f t="shared" si="624"/>
        <v>SHIP-005034</v>
      </c>
      <c r="N5035" t="str">
        <f t="shared" si="625"/>
        <v>GSITEM-005034</v>
      </c>
      <c r="O5035" t="str">
        <f t="shared" si="626"/>
        <v>GSORD-005034</v>
      </c>
      <c r="P5035" s="1" t="str">
        <f t="shared" si="627"/>
        <v>WH-F</v>
      </c>
      <c r="Q5035" s="1" t="str">
        <f t="shared" si="628"/>
        <v>Delayed</v>
      </c>
      <c r="R5035" s="1" t="str">
        <f t="shared" si="629"/>
        <v>No</v>
      </c>
      <c r="S5035" s="1" t="str">
        <f t="shared" si="630"/>
        <v>ecommerce_shipping</v>
      </c>
      <c r="T5035" s="1" t="str">
        <f t="shared" si="631"/>
        <v>SHIPMENT_STATUS_RECORDED</v>
      </c>
    </row>
    <row r="5036" spans="1:20" x14ac:dyDescent="0.2">
      <c r="A5036">
        <v>5035</v>
      </c>
      <c r="B5036" t="s">
        <v>12</v>
      </c>
      <c r="C5036" t="s">
        <v>22</v>
      </c>
      <c r="D5036">
        <v>7</v>
      </c>
      <c r="E5036">
        <v>5</v>
      </c>
      <c r="F5036">
        <v>284</v>
      </c>
      <c r="G5036">
        <v>4</v>
      </c>
      <c r="H5036" t="s">
        <v>19</v>
      </c>
      <c r="I5036" t="s">
        <v>15</v>
      </c>
      <c r="J5036">
        <v>8</v>
      </c>
      <c r="K5036">
        <v>1148</v>
      </c>
      <c r="L5036">
        <v>1</v>
      </c>
      <c r="M5036" s="1" t="str">
        <f t="shared" si="624"/>
        <v>SHIP-005035</v>
      </c>
      <c r="N5036" t="str">
        <f t="shared" si="625"/>
        <v>GSITEM-005035</v>
      </c>
      <c r="O5036" t="str">
        <f t="shared" si="626"/>
        <v>GSORD-005035</v>
      </c>
      <c r="P5036" s="1" t="str">
        <f t="shared" si="627"/>
        <v>WH-D</v>
      </c>
      <c r="Q5036" s="1" t="str">
        <f t="shared" si="628"/>
        <v>Delayed</v>
      </c>
      <c r="R5036" s="1" t="str">
        <f t="shared" si="629"/>
        <v>No</v>
      </c>
      <c r="S5036" s="1" t="str">
        <f t="shared" si="630"/>
        <v>ecommerce_shipping</v>
      </c>
      <c r="T5036" s="1" t="str">
        <f t="shared" si="631"/>
        <v>SHIPMENT_STATUS_RECORDED</v>
      </c>
    </row>
    <row r="5037" spans="1:20" x14ac:dyDescent="0.2">
      <c r="A5037">
        <v>5036</v>
      </c>
      <c r="B5037" t="s">
        <v>15</v>
      </c>
      <c r="C5037" t="s">
        <v>22</v>
      </c>
      <c r="D5037">
        <v>4</v>
      </c>
      <c r="E5037">
        <v>5</v>
      </c>
      <c r="F5037">
        <v>134</v>
      </c>
      <c r="G5037">
        <v>3</v>
      </c>
      <c r="H5037" t="s">
        <v>14</v>
      </c>
      <c r="I5037" t="s">
        <v>15</v>
      </c>
      <c r="J5037">
        <v>1</v>
      </c>
      <c r="K5037">
        <v>1008</v>
      </c>
      <c r="L5037">
        <v>0</v>
      </c>
      <c r="M5037" s="1" t="str">
        <f t="shared" si="624"/>
        <v>SHIP-005036</v>
      </c>
      <c r="N5037" t="str">
        <f t="shared" si="625"/>
        <v>GSITEM-005036</v>
      </c>
      <c r="O5037" t="str">
        <f t="shared" si="626"/>
        <v>GSORD-005036</v>
      </c>
      <c r="P5037" s="1" t="str">
        <f t="shared" si="627"/>
        <v>WH-F</v>
      </c>
      <c r="Q5037" s="1" t="str">
        <f t="shared" si="628"/>
        <v>On Time</v>
      </c>
      <c r="R5037" s="1" t="str">
        <f t="shared" si="629"/>
        <v>Yes</v>
      </c>
      <c r="S5037" s="1" t="str">
        <f t="shared" si="630"/>
        <v>ecommerce_shipping</v>
      </c>
      <c r="T5037" s="1" t="str">
        <f t="shared" si="631"/>
        <v>SHIPMENT_STATUS_RECORDED</v>
      </c>
    </row>
    <row r="5038" spans="1:20" x14ac:dyDescent="0.2">
      <c r="A5038">
        <v>5037</v>
      </c>
      <c r="B5038" t="s">
        <v>17</v>
      </c>
      <c r="C5038" t="s">
        <v>22</v>
      </c>
      <c r="D5038">
        <v>6</v>
      </c>
      <c r="E5038">
        <v>3</v>
      </c>
      <c r="F5038">
        <v>271</v>
      </c>
      <c r="G5038">
        <v>4</v>
      </c>
      <c r="H5038" t="s">
        <v>19</v>
      </c>
      <c r="I5038" t="s">
        <v>15</v>
      </c>
      <c r="J5038">
        <v>1</v>
      </c>
      <c r="K5038">
        <v>1733</v>
      </c>
      <c r="L5038">
        <v>0</v>
      </c>
      <c r="M5038" s="1" t="str">
        <f t="shared" si="624"/>
        <v>SHIP-005037</v>
      </c>
      <c r="N5038" t="str">
        <f t="shared" si="625"/>
        <v>GSITEM-005037</v>
      </c>
      <c r="O5038" t="str">
        <f t="shared" si="626"/>
        <v>GSORD-005037</v>
      </c>
      <c r="P5038" s="1" t="str">
        <f t="shared" si="627"/>
        <v>WH-A</v>
      </c>
      <c r="Q5038" s="1" t="str">
        <f t="shared" si="628"/>
        <v>On Time</v>
      </c>
      <c r="R5038" s="1" t="str">
        <f t="shared" si="629"/>
        <v>Yes</v>
      </c>
      <c r="S5038" s="1" t="str">
        <f t="shared" si="630"/>
        <v>ecommerce_shipping</v>
      </c>
      <c r="T5038" s="1" t="str">
        <f t="shared" si="631"/>
        <v>SHIPMENT_STATUS_RECORDED</v>
      </c>
    </row>
    <row r="5039" spans="1:20" x14ac:dyDescent="0.2">
      <c r="A5039">
        <v>5038</v>
      </c>
      <c r="B5039" t="s">
        <v>18</v>
      </c>
      <c r="C5039" t="s">
        <v>22</v>
      </c>
      <c r="D5039">
        <v>6</v>
      </c>
      <c r="E5039">
        <v>2</v>
      </c>
      <c r="F5039">
        <v>244</v>
      </c>
      <c r="G5039">
        <v>4</v>
      </c>
      <c r="H5039" t="s">
        <v>19</v>
      </c>
      <c r="I5039" t="s">
        <v>15</v>
      </c>
      <c r="J5039">
        <v>1</v>
      </c>
      <c r="K5039">
        <v>1406</v>
      </c>
      <c r="L5039">
        <v>1</v>
      </c>
      <c r="M5039" s="1" t="str">
        <f t="shared" si="624"/>
        <v>SHIP-005038</v>
      </c>
      <c r="N5039" t="str">
        <f t="shared" si="625"/>
        <v>GSITEM-005038</v>
      </c>
      <c r="O5039" t="str">
        <f t="shared" si="626"/>
        <v>GSORD-005038</v>
      </c>
      <c r="P5039" s="1" t="str">
        <f t="shared" si="627"/>
        <v>WH-B</v>
      </c>
      <c r="Q5039" s="1" t="str">
        <f t="shared" si="628"/>
        <v>Delayed</v>
      </c>
      <c r="R5039" s="1" t="str">
        <f t="shared" si="629"/>
        <v>No</v>
      </c>
      <c r="S5039" s="1" t="str">
        <f t="shared" si="630"/>
        <v>ecommerce_shipping</v>
      </c>
      <c r="T5039" s="1" t="str">
        <f t="shared" si="631"/>
        <v>SHIPMENT_STATUS_RECORDED</v>
      </c>
    </row>
    <row r="5040" spans="1:20" x14ac:dyDescent="0.2">
      <c r="A5040">
        <v>5039</v>
      </c>
      <c r="B5040" t="s">
        <v>20</v>
      </c>
      <c r="C5040" t="s">
        <v>22</v>
      </c>
      <c r="D5040">
        <v>6</v>
      </c>
      <c r="E5040">
        <v>1</v>
      </c>
      <c r="F5040">
        <v>264</v>
      </c>
      <c r="G5040">
        <v>4</v>
      </c>
      <c r="H5040" t="s">
        <v>14</v>
      </c>
      <c r="I5040" t="s">
        <v>16</v>
      </c>
      <c r="J5040">
        <v>10</v>
      </c>
      <c r="K5040">
        <v>1960</v>
      </c>
      <c r="L5040">
        <v>0</v>
      </c>
      <c r="M5040" s="1" t="str">
        <f t="shared" si="624"/>
        <v>SHIP-005039</v>
      </c>
      <c r="N5040" t="str">
        <f t="shared" si="625"/>
        <v>GSITEM-005039</v>
      </c>
      <c r="O5040" t="str">
        <f t="shared" si="626"/>
        <v>GSORD-005039</v>
      </c>
      <c r="P5040" s="1" t="str">
        <f t="shared" si="627"/>
        <v>WH-C</v>
      </c>
      <c r="Q5040" s="1" t="str">
        <f t="shared" si="628"/>
        <v>On Time</v>
      </c>
      <c r="R5040" s="1" t="str">
        <f t="shared" si="629"/>
        <v>Yes</v>
      </c>
      <c r="S5040" s="1" t="str">
        <f t="shared" si="630"/>
        <v>ecommerce_shipping</v>
      </c>
      <c r="T5040" s="1" t="str">
        <f t="shared" si="631"/>
        <v>SHIPMENT_STATUS_RECORDED</v>
      </c>
    </row>
    <row r="5041" spans="1:20" x14ac:dyDescent="0.2">
      <c r="A5041">
        <v>5040</v>
      </c>
      <c r="B5041" t="s">
        <v>15</v>
      </c>
      <c r="C5041" t="s">
        <v>22</v>
      </c>
      <c r="D5041">
        <v>6</v>
      </c>
      <c r="E5041">
        <v>5</v>
      </c>
      <c r="F5041">
        <v>275</v>
      </c>
      <c r="G5041">
        <v>4</v>
      </c>
      <c r="H5041" t="s">
        <v>14</v>
      </c>
      <c r="I5041" t="s">
        <v>16</v>
      </c>
      <c r="J5041">
        <v>8</v>
      </c>
      <c r="K5041">
        <v>1553</v>
      </c>
      <c r="L5041">
        <v>1</v>
      </c>
      <c r="M5041" s="1" t="str">
        <f t="shared" si="624"/>
        <v>SHIP-005040</v>
      </c>
      <c r="N5041" t="str">
        <f t="shared" si="625"/>
        <v>GSITEM-005040</v>
      </c>
      <c r="O5041" t="str">
        <f t="shared" si="626"/>
        <v>GSORD-005040</v>
      </c>
      <c r="P5041" s="1" t="str">
        <f t="shared" si="627"/>
        <v>WH-F</v>
      </c>
      <c r="Q5041" s="1" t="str">
        <f t="shared" si="628"/>
        <v>Delayed</v>
      </c>
      <c r="R5041" s="1" t="str">
        <f t="shared" si="629"/>
        <v>No</v>
      </c>
      <c r="S5041" s="1" t="str">
        <f t="shared" si="630"/>
        <v>ecommerce_shipping</v>
      </c>
      <c r="T5041" s="1" t="str">
        <f t="shared" si="631"/>
        <v>SHIPMENT_STATUS_RECORDED</v>
      </c>
    </row>
    <row r="5042" spans="1:20" x14ac:dyDescent="0.2">
      <c r="A5042">
        <v>5041</v>
      </c>
      <c r="B5042" t="s">
        <v>12</v>
      </c>
      <c r="C5042" t="s">
        <v>22</v>
      </c>
      <c r="D5042">
        <v>7</v>
      </c>
      <c r="E5042">
        <v>3</v>
      </c>
      <c r="F5042">
        <v>310</v>
      </c>
      <c r="G5042">
        <v>4</v>
      </c>
      <c r="H5042" t="s">
        <v>19</v>
      </c>
      <c r="I5042" t="s">
        <v>15</v>
      </c>
      <c r="J5042">
        <v>7</v>
      </c>
      <c r="K5042">
        <v>1989</v>
      </c>
      <c r="L5042">
        <v>0</v>
      </c>
      <c r="M5042" s="1" t="str">
        <f t="shared" si="624"/>
        <v>SHIP-005041</v>
      </c>
      <c r="N5042" t="str">
        <f t="shared" si="625"/>
        <v>GSITEM-005041</v>
      </c>
      <c r="O5042" t="str">
        <f t="shared" si="626"/>
        <v>GSORD-005041</v>
      </c>
      <c r="P5042" s="1" t="str">
        <f t="shared" si="627"/>
        <v>WH-D</v>
      </c>
      <c r="Q5042" s="1" t="str">
        <f t="shared" si="628"/>
        <v>On Time</v>
      </c>
      <c r="R5042" s="1" t="str">
        <f t="shared" si="629"/>
        <v>Yes</v>
      </c>
      <c r="S5042" s="1" t="str">
        <f t="shared" si="630"/>
        <v>ecommerce_shipping</v>
      </c>
      <c r="T5042" s="1" t="str">
        <f t="shared" si="631"/>
        <v>SHIPMENT_STATUS_RECORDED</v>
      </c>
    </row>
    <row r="5043" spans="1:20" x14ac:dyDescent="0.2">
      <c r="A5043">
        <v>5042</v>
      </c>
      <c r="B5043" t="s">
        <v>15</v>
      </c>
      <c r="C5043" t="s">
        <v>22</v>
      </c>
      <c r="D5043">
        <v>6</v>
      </c>
      <c r="E5043">
        <v>2</v>
      </c>
      <c r="F5043">
        <v>301</v>
      </c>
      <c r="G5043">
        <v>5</v>
      </c>
      <c r="H5043" t="s">
        <v>19</v>
      </c>
      <c r="I5043" t="s">
        <v>15</v>
      </c>
      <c r="J5043">
        <v>3</v>
      </c>
      <c r="K5043">
        <v>1586</v>
      </c>
      <c r="L5043">
        <v>0</v>
      </c>
      <c r="M5043" s="1" t="str">
        <f t="shared" si="624"/>
        <v>SHIP-005042</v>
      </c>
      <c r="N5043" t="str">
        <f t="shared" si="625"/>
        <v>GSITEM-005042</v>
      </c>
      <c r="O5043" t="str">
        <f t="shared" si="626"/>
        <v>GSORD-005042</v>
      </c>
      <c r="P5043" s="1" t="str">
        <f t="shared" si="627"/>
        <v>WH-F</v>
      </c>
      <c r="Q5043" s="1" t="str">
        <f t="shared" si="628"/>
        <v>On Time</v>
      </c>
      <c r="R5043" s="1" t="str">
        <f t="shared" si="629"/>
        <v>Yes</v>
      </c>
      <c r="S5043" s="1" t="str">
        <f t="shared" si="630"/>
        <v>ecommerce_shipping</v>
      </c>
      <c r="T5043" s="1" t="str">
        <f t="shared" si="631"/>
        <v>SHIPMENT_STATUS_RECORDED</v>
      </c>
    </row>
    <row r="5044" spans="1:20" x14ac:dyDescent="0.2">
      <c r="A5044">
        <v>5043</v>
      </c>
      <c r="B5044" t="s">
        <v>17</v>
      </c>
      <c r="C5044" t="s">
        <v>23</v>
      </c>
      <c r="D5044">
        <v>6</v>
      </c>
      <c r="E5044">
        <v>3</v>
      </c>
      <c r="F5044">
        <v>247</v>
      </c>
      <c r="G5044">
        <v>4</v>
      </c>
      <c r="H5044" t="s">
        <v>19</v>
      </c>
      <c r="I5044" t="s">
        <v>15</v>
      </c>
      <c r="J5044">
        <v>9</v>
      </c>
      <c r="K5044">
        <v>1011</v>
      </c>
      <c r="L5044">
        <v>0</v>
      </c>
      <c r="M5044" s="1" t="str">
        <f t="shared" si="624"/>
        <v>SHIP-005043</v>
      </c>
      <c r="N5044" t="str">
        <f t="shared" si="625"/>
        <v>GSITEM-005043</v>
      </c>
      <c r="O5044" t="str">
        <f t="shared" si="626"/>
        <v>GSORD-005043</v>
      </c>
      <c r="P5044" s="1" t="str">
        <f t="shared" si="627"/>
        <v>WH-A</v>
      </c>
      <c r="Q5044" s="1" t="str">
        <f t="shared" si="628"/>
        <v>On Time</v>
      </c>
      <c r="R5044" s="1" t="str">
        <f t="shared" si="629"/>
        <v>Yes</v>
      </c>
      <c r="S5044" s="1" t="str">
        <f t="shared" si="630"/>
        <v>ecommerce_shipping</v>
      </c>
      <c r="T5044" s="1" t="str">
        <f t="shared" si="631"/>
        <v>SHIPMENT_STATUS_RECORDED</v>
      </c>
    </row>
    <row r="5045" spans="1:20" x14ac:dyDescent="0.2">
      <c r="A5045">
        <v>5044</v>
      </c>
      <c r="B5045" t="s">
        <v>18</v>
      </c>
      <c r="C5045" t="s">
        <v>23</v>
      </c>
      <c r="D5045">
        <v>4</v>
      </c>
      <c r="E5045">
        <v>2</v>
      </c>
      <c r="F5045">
        <v>224</v>
      </c>
      <c r="G5045">
        <v>2</v>
      </c>
      <c r="H5045" t="s">
        <v>14</v>
      </c>
      <c r="I5045" t="s">
        <v>16</v>
      </c>
      <c r="J5045">
        <v>9</v>
      </c>
      <c r="K5045">
        <v>5603</v>
      </c>
      <c r="L5045">
        <v>1</v>
      </c>
      <c r="M5045" s="1" t="str">
        <f t="shared" si="624"/>
        <v>SHIP-005044</v>
      </c>
      <c r="N5045" t="str">
        <f t="shared" si="625"/>
        <v>GSITEM-005044</v>
      </c>
      <c r="O5045" t="str">
        <f t="shared" si="626"/>
        <v>GSORD-005044</v>
      </c>
      <c r="P5045" s="1" t="str">
        <f t="shared" si="627"/>
        <v>WH-B</v>
      </c>
      <c r="Q5045" s="1" t="str">
        <f t="shared" si="628"/>
        <v>Delayed</v>
      </c>
      <c r="R5045" s="1" t="str">
        <f t="shared" si="629"/>
        <v>No</v>
      </c>
      <c r="S5045" s="1" t="str">
        <f t="shared" si="630"/>
        <v>ecommerce_shipping</v>
      </c>
      <c r="T5045" s="1" t="str">
        <f t="shared" si="631"/>
        <v>SHIPMENT_STATUS_RECORDED</v>
      </c>
    </row>
    <row r="5046" spans="1:20" x14ac:dyDescent="0.2">
      <c r="A5046">
        <v>5045</v>
      </c>
      <c r="B5046" t="s">
        <v>20</v>
      </c>
      <c r="C5046" t="s">
        <v>23</v>
      </c>
      <c r="D5046">
        <v>3</v>
      </c>
      <c r="E5046">
        <v>5</v>
      </c>
      <c r="F5046">
        <v>242</v>
      </c>
      <c r="G5046">
        <v>2</v>
      </c>
      <c r="H5046" t="s">
        <v>14</v>
      </c>
      <c r="I5046" t="s">
        <v>15</v>
      </c>
      <c r="J5046">
        <v>6</v>
      </c>
      <c r="K5046">
        <v>5635</v>
      </c>
      <c r="L5046">
        <v>0</v>
      </c>
      <c r="M5046" s="1" t="str">
        <f t="shared" si="624"/>
        <v>SHIP-005045</v>
      </c>
      <c r="N5046" t="str">
        <f t="shared" si="625"/>
        <v>GSITEM-005045</v>
      </c>
      <c r="O5046" t="str">
        <f t="shared" si="626"/>
        <v>GSORD-005045</v>
      </c>
      <c r="P5046" s="1" t="str">
        <f t="shared" si="627"/>
        <v>WH-C</v>
      </c>
      <c r="Q5046" s="1" t="str">
        <f t="shared" si="628"/>
        <v>On Time</v>
      </c>
      <c r="R5046" s="1" t="str">
        <f t="shared" si="629"/>
        <v>Yes</v>
      </c>
      <c r="S5046" s="1" t="str">
        <f t="shared" si="630"/>
        <v>ecommerce_shipping</v>
      </c>
      <c r="T5046" s="1" t="str">
        <f t="shared" si="631"/>
        <v>SHIPMENT_STATUS_RECORDED</v>
      </c>
    </row>
    <row r="5047" spans="1:20" x14ac:dyDescent="0.2">
      <c r="A5047">
        <v>5046</v>
      </c>
      <c r="B5047" t="s">
        <v>15</v>
      </c>
      <c r="C5047" t="s">
        <v>23</v>
      </c>
      <c r="D5047">
        <v>4</v>
      </c>
      <c r="E5047">
        <v>1</v>
      </c>
      <c r="F5047">
        <v>145</v>
      </c>
      <c r="G5047">
        <v>2</v>
      </c>
      <c r="H5047" t="s">
        <v>14</v>
      </c>
      <c r="I5047" t="s">
        <v>15</v>
      </c>
      <c r="J5047">
        <v>2</v>
      </c>
      <c r="K5047">
        <v>5209</v>
      </c>
      <c r="L5047">
        <v>0</v>
      </c>
      <c r="M5047" s="1" t="str">
        <f t="shared" si="624"/>
        <v>SHIP-005046</v>
      </c>
      <c r="N5047" t="str">
        <f t="shared" si="625"/>
        <v>GSITEM-005046</v>
      </c>
      <c r="O5047" t="str">
        <f t="shared" si="626"/>
        <v>GSORD-005046</v>
      </c>
      <c r="P5047" s="1" t="str">
        <f t="shared" si="627"/>
        <v>WH-F</v>
      </c>
      <c r="Q5047" s="1" t="str">
        <f t="shared" si="628"/>
        <v>On Time</v>
      </c>
      <c r="R5047" s="1" t="str">
        <f t="shared" si="629"/>
        <v>Yes</v>
      </c>
      <c r="S5047" s="1" t="str">
        <f t="shared" si="630"/>
        <v>ecommerce_shipping</v>
      </c>
      <c r="T5047" s="1" t="str">
        <f t="shared" si="631"/>
        <v>SHIPMENT_STATUS_RECORDED</v>
      </c>
    </row>
    <row r="5048" spans="1:20" x14ac:dyDescent="0.2">
      <c r="A5048">
        <v>5047</v>
      </c>
      <c r="B5048" t="s">
        <v>12</v>
      </c>
      <c r="C5048" t="s">
        <v>23</v>
      </c>
      <c r="D5048">
        <v>4</v>
      </c>
      <c r="E5048">
        <v>1</v>
      </c>
      <c r="F5048">
        <v>150</v>
      </c>
      <c r="G5048">
        <v>2</v>
      </c>
      <c r="H5048" t="s">
        <v>14</v>
      </c>
      <c r="I5048" t="s">
        <v>16</v>
      </c>
      <c r="J5048">
        <v>5</v>
      </c>
      <c r="K5048">
        <v>4140</v>
      </c>
      <c r="L5048">
        <v>0</v>
      </c>
      <c r="M5048" s="1" t="str">
        <f t="shared" si="624"/>
        <v>SHIP-005047</v>
      </c>
      <c r="N5048" t="str">
        <f t="shared" si="625"/>
        <v>GSITEM-005047</v>
      </c>
      <c r="O5048" t="str">
        <f t="shared" si="626"/>
        <v>GSORD-005047</v>
      </c>
      <c r="P5048" s="1" t="str">
        <f t="shared" si="627"/>
        <v>WH-D</v>
      </c>
      <c r="Q5048" s="1" t="str">
        <f t="shared" si="628"/>
        <v>On Time</v>
      </c>
      <c r="R5048" s="1" t="str">
        <f t="shared" si="629"/>
        <v>Yes</v>
      </c>
      <c r="S5048" s="1" t="str">
        <f t="shared" si="630"/>
        <v>ecommerce_shipping</v>
      </c>
      <c r="T5048" s="1" t="str">
        <f t="shared" si="631"/>
        <v>SHIPMENT_STATUS_RECORDED</v>
      </c>
    </row>
    <row r="5049" spans="1:20" x14ac:dyDescent="0.2">
      <c r="A5049">
        <v>5048</v>
      </c>
      <c r="B5049" t="s">
        <v>15</v>
      </c>
      <c r="C5049" t="s">
        <v>23</v>
      </c>
      <c r="D5049">
        <v>4</v>
      </c>
      <c r="E5049">
        <v>4</v>
      </c>
      <c r="F5049">
        <v>266</v>
      </c>
      <c r="G5049">
        <v>3</v>
      </c>
      <c r="H5049" t="s">
        <v>14</v>
      </c>
      <c r="I5049" t="s">
        <v>16</v>
      </c>
      <c r="J5049">
        <v>4</v>
      </c>
      <c r="K5049">
        <v>5905</v>
      </c>
      <c r="L5049">
        <v>0</v>
      </c>
      <c r="M5049" s="1" t="str">
        <f t="shared" si="624"/>
        <v>SHIP-005048</v>
      </c>
      <c r="N5049" t="str">
        <f t="shared" si="625"/>
        <v>GSITEM-005048</v>
      </c>
      <c r="O5049" t="str">
        <f t="shared" si="626"/>
        <v>GSORD-005048</v>
      </c>
      <c r="P5049" s="1" t="str">
        <f t="shared" si="627"/>
        <v>WH-F</v>
      </c>
      <c r="Q5049" s="1" t="str">
        <f t="shared" si="628"/>
        <v>On Time</v>
      </c>
      <c r="R5049" s="1" t="str">
        <f t="shared" si="629"/>
        <v>Yes</v>
      </c>
      <c r="S5049" s="1" t="str">
        <f t="shared" si="630"/>
        <v>ecommerce_shipping</v>
      </c>
      <c r="T5049" s="1" t="str">
        <f t="shared" si="631"/>
        <v>SHIPMENT_STATUS_RECORDED</v>
      </c>
    </row>
    <row r="5050" spans="1:20" x14ac:dyDescent="0.2">
      <c r="A5050">
        <v>5049</v>
      </c>
      <c r="B5050" t="s">
        <v>17</v>
      </c>
      <c r="C5050" t="s">
        <v>23</v>
      </c>
      <c r="D5050">
        <v>5</v>
      </c>
      <c r="E5050">
        <v>1</v>
      </c>
      <c r="F5050">
        <v>260</v>
      </c>
      <c r="G5050">
        <v>2</v>
      </c>
      <c r="H5050" t="s">
        <v>14</v>
      </c>
      <c r="I5050" t="s">
        <v>16</v>
      </c>
      <c r="J5050">
        <v>4</v>
      </c>
      <c r="K5050">
        <v>5580</v>
      </c>
      <c r="L5050">
        <v>0</v>
      </c>
      <c r="M5050" s="1" t="str">
        <f t="shared" si="624"/>
        <v>SHIP-005049</v>
      </c>
      <c r="N5050" t="str">
        <f t="shared" si="625"/>
        <v>GSITEM-005049</v>
      </c>
      <c r="O5050" t="str">
        <f t="shared" si="626"/>
        <v>GSORD-005049</v>
      </c>
      <c r="P5050" s="1" t="str">
        <f t="shared" si="627"/>
        <v>WH-A</v>
      </c>
      <c r="Q5050" s="1" t="str">
        <f t="shared" si="628"/>
        <v>On Time</v>
      </c>
      <c r="R5050" s="1" t="str">
        <f t="shared" si="629"/>
        <v>Yes</v>
      </c>
      <c r="S5050" s="1" t="str">
        <f t="shared" si="630"/>
        <v>ecommerce_shipping</v>
      </c>
      <c r="T5050" s="1" t="str">
        <f t="shared" si="631"/>
        <v>SHIPMENT_STATUS_RECORDED</v>
      </c>
    </row>
    <row r="5051" spans="1:20" x14ac:dyDescent="0.2">
      <c r="A5051">
        <v>5050</v>
      </c>
      <c r="B5051" t="s">
        <v>18</v>
      </c>
      <c r="C5051" t="s">
        <v>23</v>
      </c>
      <c r="D5051">
        <v>4</v>
      </c>
      <c r="E5051">
        <v>1</v>
      </c>
      <c r="F5051">
        <v>259</v>
      </c>
      <c r="G5051">
        <v>3</v>
      </c>
      <c r="H5051" t="s">
        <v>19</v>
      </c>
      <c r="I5051" t="s">
        <v>16</v>
      </c>
      <c r="J5051">
        <v>5</v>
      </c>
      <c r="K5051">
        <v>4435</v>
      </c>
      <c r="L5051">
        <v>1</v>
      </c>
      <c r="M5051" s="1" t="str">
        <f t="shared" si="624"/>
        <v>SHIP-005050</v>
      </c>
      <c r="N5051" t="str">
        <f t="shared" si="625"/>
        <v>GSITEM-005050</v>
      </c>
      <c r="O5051" t="str">
        <f t="shared" si="626"/>
        <v>GSORD-005050</v>
      </c>
      <c r="P5051" s="1" t="str">
        <f t="shared" si="627"/>
        <v>WH-B</v>
      </c>
      <c r="Q5051" s="1" t="str">
        <f t="shared" si="628"/>
        <v>Delayed</v>
      </c>
      <c r="R5051" s="1" t="str">
        <f t="shared" si="629"/>
        <v>No</v>
      </c>
      <c r="S5051" s="1" t="str">
        <f t="shared" si="630"/>
        <v>ecommerce_shipping</v>
      </c>
      <c r="T5051" s="1" t="str">
        <f t="shared" si="631"/>
        <v>SHIPMENT_STATUS_RECORDED</v>
      </c>
    </row>
    <row r="5052" spans="1:20" x14ac:dyDescent="0.2">
      <c r="A5052">
        <v>5051</v>
      </c>
      <c r="B5052" t="s">
        <v>20</v>
      </c>
      <c r="C5052" t="s">
        <v>23</v>
      </c>
      <c r="D5052">
        <v>4</v>
      </c>
      <c r="E5052">
        <v>3</v>
      </c>
      <c r="F5052">
        <v>192</v>
      </c>
      <c r="G5052">
        <v>3</v>
      </c>
      <c r="H5052" t="s">
        <v>14</v>
      </c>
      <c r="I5052" t="s">
        <v>15</v>
      </c>
      <c r="J5052">
        <v>10</v>
      </c>
      <c r="K5052">
        <v>4068</v>
      </c>
      <c r="L5052">
        <v>0</v>
      </c>
      <c r="M5052" s="1" t="str">
        <f t="shared" si="624"/>
        <v>SHIP-005051</v>
      </c>
      <c r="N5052" t="str">
        <f t="shared" si="625"/>
        <v>GSITEM-005051</v>
      </c>
      <c r="O5052" t="str">
        <f t="shared" si="626"/>
        <v>GSORD-005051</v>
      </c>
      <c r="P5052" s="1" t="str">
        <f t="shared" si="627"/>
        <v>WH-C</v>
      </c>
      <c r="Q5052" s="1" t="str">
        <f t="shared" si="628"/>
        <v>On Time</v>
      </c>
      <c r="R5052" s="1" t="str">
        <f t="shared" si="629"/>
        <v>Yes</v>
      </c>
      <c r="S5052" s="1" t="str">
        <f t="shared" si="630"/>
        <v>ecommerce_shipping</v>
      </c>
      <c r="T5052" s="1" t="str">
        <f t="shared" si="631"/>
        <v>SHIPMENT_STATUS_RECORDED</v>
      </c>
    </row>
    <row r="5053" spans="1:20" x14ac:dyDescent="0.2">
      <c r="A5053">
        <v>5052</v>
      </c>
      <c r="B5053" t="s">
        <v>15</v>
      </c>
      <c r="C5053" t="s">
        <v>23</v>
      </c>
      <c r="D5053">
        <v>3</v>
      </c>
      <c r="E5053">
        <v>1</v>
      </c>
      <c r="F5053">
        <v>149</v>
      </c>
      <c r="G5053">
        <v>3</v>
      </c>
      <c r="H5053" t="s">
        <v>19</v>
      </c>
      <c r="I5053" t="s">
        <v>16</v>
      </c>
      <c r="J5053">
        <v>5</v>
      </c>
      <c r="K5053">
        <v>4805</v>
      </c>
      <c r="L5053">
        <v>1</v>
      </c>
      <c r="M5053" s="1" t="str">
        <f t="shared" si="624"/>
        <v>SHIP-005052</v>
      </c>
      <c r="N5053" t="str">
        <f t="shared" si="625"/>
        <v>GSITEM-005052</v>
      </c>
      <c r="O5053" t="str">
        <f t="shared" si="626"/>
        <v>GSORD-005052</v>
      </c>
      <c r="P5053" s="1" t="str">
        <f t="shared" si="627"/>
        <v>WH-F</v>
      </c>
      <c r="Q5053" s="1" t="str">
        <f t="shared" si="628"/>
        <v>Delayed</v>
      </c>
      <c r="R5053" s="1" t="str">
        <f t="shared" si="629"/>
        <v>No</v>
      </c>
      <c r="S5053" s="1" t="str">
        <f t="shared" si="630"/>
        <v>ecommerce_shipping</v>
      </c>
      <c r="T5053" s="1" t="str">
        <f t="shared" si="631"/>
        <v>SHIPMENT_STATUS_RECORDED</v>
      </c>
    </row>
    <row r="5054" spans="1:20" x14ac:dyDescent="0.2">
      <c r="A5054">
        <v>5053</v>
      </c>
      <c r="B5054" t="s">
        <v>12</v>
      </c>
      <c r="C5054" t="s">
        <v>23</v>
      </c>
      <c r="D5054">
        <v>4</v>
      </c>
      <c r="E5054">
        <v>1</v>
      </c>
      <c r="F5054">
        <v>133</v>
      </c>
      <c r="G5054">
        <v>2</v>
      </c>
      <c r="H5054" t="s">
        <v>19</v>
      </c>
      <c r="I5054" t="s">
        <v>16</v>
      </c>
      <c r="J5054">
        <v>1</v>
      </c>
      <c r="K5054">
        <v>5274</v>
      </c>
      <c r="L5054">
        <v>1</v>
      </c>
      <c r="M5054" s="1" t="str">
        <f t="shared" si="624"/>
        <v>SHIP-005053</v>
      </c>
      <c r="N5054" t="str">
        <f t="shared" si="625"/>
        <v>GSITEM-005053</v>
      </c>
      <c r="O5054" t="str">
        <f t="shared" si="626"/>
        <v>GSORD-005053</v>
      </c>
      <c r="P5054" s="1" t="str">
        <f t="shared" si="627"/>
        <v>WH-D</v>
      </c>
      <c r="Q5054" s="1" t="str">
        <f t="shared" si="628"/>
        <v>Delayed</v>
      </c>
      <c r="R5054" s="1" t="str">
        <f t="shared" si="629"/>
        <v>No</v>
      </c>
      <c r="S5054" s="1" t="str">
        <f t="shared" si="630"/>
        <v>ecommerce_shipping</v>
      </c>
      <c r="T5054" s="1" t="str">
        <f t="shared" si="631"/>
        <v>SHIPMENT_STATUS_RECORDED</v>
      </c>
    </row>
    <row r="5055" spans="1:20" x14ac:dyDescent="0.2">
      <c r="A5055">
        <v>5054</v>
      </c>
      <c r="B5055" t="s">
        <v>15</v>
      </c>
      <c r="C5055" t="s">
        <v>23</v>
      </c>
      <c r="D5055">
        <v>4</v>
      </c>
      <c r="E5055">
        <v>4</v>
      </c>
      <c r="F5055">
        <v>145</v>
      </c>
      <c r="G5055">
        <v>3</v>
      </c>
      <c r="H5055" t="s">
        <v>19</v>
      </c>
      <c r="I5055" t="s">
        <v>15</v>
      </c>
      <c r="J5055">
        <v>3</v>
      </c>
      <c r="K5055">
        <v>5424</v>
      </c>
      <c r="L5055">
        <v>1</v>
      </c>
      <c r="M5055" s="1" t="str">
        <f t="shared" si="624"/>
        <v>SHIP-005054</v>
      </c>
      <c r="N5055" t="str">
        <f t="shared" si="625"/>
        <v>GSITEM-005054</v>
      </c>
      <c r="O5055" t="str">
        <f t="shared" si="626"/>
        <v>GSORD-005054</v>
      </c>
      <c r="P5055" s="1" t="str">
        <f t="shared" si="627"/>
        <v>WH-F</v>
      </c>
      <c r="Q5055" s="1" t="str">
        <f t="shared" si="628"/>
        <v>Delayed</v>
      </c>
      <c r="R5055" s="1" t="str">
        <f t="shared" si="629"/>
        <v>No</v>
      </c>
      <c r="S5055" s="1" t="str">
        <f t="shared" si="630"/>
        <v>ecommerce_shipping</v>
      </c>
      <c r="T5055" s="1" t="str">
        <f t="shared" si="631"/>
        <v>SHIPMENT_STATUS_RECORDED</v>
      </c>
    </row>
    <row r="5056" spans="1:20" x14ac:dyDescent="0.2">
      <c r="A5056">
        <v>5055</v>
      </c>
      <c r="B5056" t="s">
        <v>17</v>
      </c>
      <c r="C5056" t="s">
        <v>23</v>
      </c>
      <c r="D5056">
        <v>3</v>
      </c>
      <c r="E5056">
        <v>4</v>
      </c>
      <c r="F5056">
        <v>186</v>
      </c>
      <c r="G5056">
        <v>3</v>
      </c>
      <c r="H5056" t="s">
        <v>21</v>
      </c>
      <c r="I5056" t="s">
        <v>16</v>
      </c>
      <c r="J5056">
        <v>1</v>
      </c>
      <c r="K5056">
        <v>5922</v>
      </c>
      <c r="L5056">
        <v>1</v>
      </c>
      <c r="M5056" s="1" t="str">
        <f t="shared" si="624"/>
        <v>SHIP-005055</v>
      </c>
      <c r="N5056" t="str">
        <f t="shared" si="625"/>
        <v>GSITEM-005055</v>
      </c>
      <c r="O5056" t="str">
        <f t="shared" si="626"/>
        <v>GSORD-005055</v>
      </c>
      <c r="P5056" s="1" t="str">
        <f t="shared" si="627"/>
        <v>WH-A</v>
      </c>
      <c r="Q5056" s="1" t="str">
        <f t="shared" si="628"/>
        <v>Delayed</v>
      </c>
      <c r="R5056" s="1" t="str">
        <f t="shared" si="629"/>
        <v>No</v>
      </c>
      <c r="S5056" s="1" t="str">
        <f t="shared" si="630"/>
        <v>ecommerce_shipping</v>
      </c>
      <c r="T5056" s="1" t="str">
        <f t="shared" si="631"/>
        <v>SHIPMENT_STATUS_RECORDED</v>
      </c>
    </row>
    <row r="5057" spans="1:20" x14ac:dyDescent="0.2">
      <c r="A5057">
        <v>5056</v>
      </c>
      <c r="B5057" t="s">
        <v>18</v>
      </c>
      <c r="C5057" t="s">
        <v>23</v>
      </c>
      <c r="D5057">
        <v>5</v>
      </c>
      <c r="E5057">
        <v>3</v>
      </c>
      <c r="F5057">
        <v>267</v>
      </c>
      <c r="G5057">
        <v>3</v>
      </c>
      <c r="H5057" t="s">
        <v>19</v>
      </c>
      <c r="I5057" t="s">
        <v>15</v>
      </c>
      <c r="J5057">
        <v>8</v>
      </c>
      <c r="K5057">
        <v>5786</v>
      </c>
      <c r="L5057">
        <v>1</v>
      </c>
      <c r="M5057" s="1" t="str">
        <f t="shared" si="624"/>
        <v>SHIP-005056</v>
      </c>
      <c r="N5057" t="str">
        <f t="shared" si="625"/>
        <v>GSITEM-005056</v>
      </c>
      <c r="O5057" t="str">
        <f t="shared" si="626"/>
        <v>GSORD-005056</v>
      </c>
      <c r="P5057" s="1" t="str">
        <f t="shared" si="627"/>
        <v>WH-B</v>
      </c>
      <c r="Q5057" s="1" t="str">
        <f t="shared" si="628"/>
        <v>Delayed</v>
      </c>
      <c r="R5057" s="1" t="str">
        <f t="shared" si="629"/>
        <v>No</v>
      </c>
      <c r="S5057" s="1" t="str">
        <f t="shared" si="630"/>
        <v>ecommerce_shipping</v>
      </c>
      <c r="T5057" s="1" t="str">
        <f t="shared" si="631"/>
        <v>SHIPMENT_STATUS_RECORDED</v>
      </c>
    </row>
    <row r="5058" spans="1:20" x14ac:dyDescent="0.2">
      <c r="A5058">
        <v>5057</v>
      </c>
      <c r="B5058" t="s">
        <v>20</v>
      </c>
      <c r="C5058" t="s">
        <v>23</v>
      </c>
      <c r="D5058">
        <v>3</v>
      </c>
      <c r="E5058">
        <v>3</v>
      </c>
      <c r="F5058">
        <v>157</v>
      </c>
      <c r="G5058">
        <v>4</v>
      </c>
      <c r="H5058" t="s">
        <v>19</v>
      </c>
      <c r="I5058" t="s">
        <v>15</v>
      </c>
      <c r="J5058">
        <v>2</v>
      </c>
      <c r="K5058">
        <v>5684</v>
      </c>
      <c r="L5058">
        <v>0</v>
      </c>
      <c r="M5058" s="1" t="str">
        <f t="shared" ref="M5058:M5121" si="632">"SHIP-"&amp;TEXT(A5058,"000000")</f>
        <v>SHIP-005057</v>
      </c>
      <c r="N5058" t="str">
        <f t="shared" ref="N5058:N5121" si="633">"GSITEM-"&amp;TEXT(A5058,"000000")</f>
        <v>GSITEM-005057</v>
      </c>
      <c r="O5058" t="str">
        <f t="shared" ref="O5058:O5121" si="634">"GSORD-"&amp;TEXT(A5058,"000000")</f>
        <v>GSORD-005057</v>
      </c>
      <c r="P5058" s="1" t="str">
        <f t="shared" ref="P5058:P5121" si="635">"WH-"&amp;B5058</f>
        <v>WH-C</v>
      </c>
      <c r="Q5058" s="1" t="str">
        <f t="shared" ref="Q5058:Q5121" si="636">IF(L5058=1,"Delayed","On Time")</f>
        <v>On Time</v>
      </c>
      <c r="R5058" s="1" t="str">
        <f t="shared" ref="R5058:R5121" si="637">IF(L5058=0,"Yes","No")</f>
        <v>Yes</v>
      </c>
      <c r="S5058" s="1" t="str">
        <f t="shared" ref="S5058:S5121" si="638">"ecommerce_shipping"</f>
        <v>ecommerce_shipping</v>
      </c>
      <c r="T5058" s="1" t="str">
        <f t="shared" ref="T5058:T5121" si="639">"SHIPMENT_STATUS_RECORDED"</f>
        <v>SHIPMENT_STATUS_RECORDED</v>
      </c>
    </row>
    <row r="5059" spans="1:20" x14ac:dyDescent="0.2">
      <c r="A5059">
        <v>5058</v>
      </c>
      <c r="B5059" t="s">
        <v>15</v>
      </c>
      <c r="C5059" t="s">
        <v>23</v>
      </c>
      <c r="D5059">
        <v>4</v>
      </c>
      <c r="E5059">
        <v>2</v>
      </c>
      <c r="F5059">
        <v>174</v>
      </c>
      <c r="G5059">
        <v>3</v>
      </c>
      <c r="H5059" t="s">
        <v>14</v>
      </c>
      <c r="I5059" t="s">
        <v>15</v>
      </c>
      <c r="J5059">
        <v>3</v>
      </c>
      <c r="K5059">
        <v>5920</v>
      </c>
      <c r="L5059">
        <v>0</v>
      </c>
      <c r="M5059" s="1" t="str">
        <f t="shared" si="632"/>
        <v>SHIP-005058</v>
      </c>
      <c r="N5059" t="str">
        <f t="shared" si="633"/>
        <v>GSITEM-005058</v>
      </c>
      <c r="O5059" t="str">
        <f t="shared" si="634"/>
        <v>GSORD-005058</v>
      </c>
      <c r="P5059" s="1" t="str">
        <f t="shared" si="635"/>
        <v>WH-F</v>
      </c>
      <c r="Q5059" s="1" t="str">
        <f t="shared" si="636"/>
        <v>On Time</v>
      </c>
      <c r="R5059" s="1" t="str">
        <f t="shared" si="637"/>
        <v>Yes</v>
      </c>
      <c r="S5059" s="1" t="str">
        <f t="shared" si="638"/>
        <v>ecommerce_shipping</v>
      </c>
      <c r="T5059" s="1" t="str">
        <f t="shared" si="639"/>
        <v>SHIPMENT_STATUS_RECORDED</v>
      </c>
    </row>
    <row r="5060" spans="1:20" x14ac:dyDescent="0.2">
      <c r="A5060">
        <v>5059</v>
      </c>
      <c r="B5060" t="s">
        <v>12</v>
      </c>
      <c r="C5060" t="s">
        <v>23</v>
      </c>
      <c r="D5060">
        <v>4</v>
      </c>
      <c r="E5060">
        <v>4</v>
      </c>
      <c r="F5060">
        <v>216</v>
      </c>
      <c r="G5060">
        <v>2</v>
      </c>
      <c r="H5060" t="s">
        <v>14</v>
      </c>
      <c r="I5060" t="s">
        <v>15</v>
      </c>
      <c r="J5060">
        <v>4</v>
      </c>
      <c r="K5060">
        <v>5984</v>
      </c>
      <c r="L5060">
        <v>0</v>
      </c>
      <c r="M5060" s="1" t="str">
        <f t="shared" si="632"/>
        <v>SHIP-005059</v>
      </c>
      <c r="N5060" t="str">
        <f t="shared" si="633"/>
        <v>GSITEM-005059</v>
      </c>
      <c r="O5060" t="str">
        <f t="shared" si="634"/>
        <v>GSORD-005059</v>
      </c>
      <c r="P5060" s="1" t="str">
        <f t="shared" si="635"/>
        <v>WH-D</v>
      </c>
      <c r="Q5060" s="1" t="str">
        <f t="shared" si="636"/>
        <v>On Time</v>
      </c>
      <c r="R5060" s="1" t="str">
        <f t="shared" si="637"/>
        <v>Yes</v>
      </c>
      <c r="S5060" s="1" t="str">
        <f t="shared" si="638"/>
        <v>ecommerce_shipping</v>
      </c>
      <c r="T5060" s="1" t="str">
        <f t="shared" si="639"/>
        <v>SHIPMENT_STATUS_RECORDED</v>
      </c>
    </row>
    <row r="5061" spans="1:20" x14ac:dyDescent="0.2">
      <c r="A5061">
        <v>5060</v>
      </c>
      <c r="B5061" t="s">
        <v>15</v>
      </c>
      <c r="C5061" t="s">
        <v>23</v>
      </c>
      <c r="D5061">
        <v>4</v>
      </c>
      <c r="E5061">
        <v>3</v>
      </c>
      <c r="F5061">
        <v>143</v>
      </c>
      <c r="G5061">
        <v>3</v>
      </c>
      <c r="H5061" t="s">
        <v>14</v>
      </c>
      <c r="I5061" t="s">
        <v>15</v>
      </c>
      <c r="J5061">
        <v>2</v>
      </c>
      <c r="K5061">
        <v>4693</v>
      </c>
      <c r="L5061">
        <v>0</v>
      </c>
      <c r="M5061" s="1" t="str">
        <f t="shared" si="632"/>
        <v>SHIP-005060</v>
      </c>
      <c r="N5061" t="str">
        <f t="shared" si="633"/>
        <v>GSITEM-005060</v>
      </c>
      <c r="O5061" t="str">
        <f t="shared" si="634"/>
        <v>GSORD-005060</v>
      </c>
      <c r="P5061" s="1" t="str">
        <f t="shared" si="635"/>
        <v>WH-F</v>
      </c>
      <c r="Q5061" s="1" t="str">
        <f t="shared" si="636"/>
        <v>On Time</v>
      </c>
      <c r="R5061" s="1" t="str">
        <f t="shared" si="637"/>
        <v>Yes</v>
      </c>
      <c r="S5061" s="1" t="str">
        <f t="shared" si="638"/>
        <v>ecommerce_shipping</v>
      </c>
      <c r="T5061" s="1" t="str">
        <f t="shared" si="639"/>
        <v>SHIPMENT_STATUS_RECORDED</v>
      </c>
    </row>
    <row r="5062" spans="1:20" x14ac:dyDescent="0.2">
      <c r="A5062">
        <v>5061</v>
      </c>
      <c r="B5062" t="s">
        <v>17</v>
      </c>
      <c r="C5062" t="s">
        <v>23</v>
      </c>
      <c r="D5062">
        <v>5</v>
      </c>
      <c r="E5062">
        <v>1</v>
      </c>
      <c r="F5062">
        <v>135</v>
      </c>
      <c r="G5062">
        <v>3</v>
      </c>
      <c r="H5062" t="s">
        <v>14</v>
      </c>
      <c r="I5062" t="s">
        <v>16</v>
      </c>
      <c r="J5062">
        <v>3</v>
      </c>
      <c r="K5062">
        <v>4939</v>
      </c>
      <c r="L5062">
        <v>1</v>
      </c>
      <c r="M5062" s="1" t="str">
        <f t="shared" si="632"/>
        <v>SHIP-005061</v>
      </c>
      <c r="N5062" t="str">
        <f t="shared" si="633"/>
        <v>GSITEM-005061</v>
      </c>
      <c r="O5062" t="str">
        <f t="shared" si="634"/>
        <v>GSORD-005061</v>
      </c>
      <c r="P5062" s="1" t="str">
        <f t="shared" si="635"/>
        <v>WH-A</v>
      </c>
      <c r="Q5062" s="1" t="str">
        <f t="shared" si="636"/>
        <v>Delayed</v>
      </c>
      <c r="R5062" s="1" t="str">
        <f t="shared" si="637"/>
        <v>No</v>
      </c>
      <c r="S5062" s="1" t="str">
        <f t="shared" si="638"/>
        <v>ecommerce_shipping</v>
      </c>
      <c r="T5062" s="1" t="str">
        <f t="shared" si="639"/>
        <v>SHIPMENT_STATUS_RECORDED</v>
      </c>
    </row>
    <row r="5063" spans="1:20" x14ac:dyDescent="0.2">
      <c r="A5063">
        <v>5062</v>
      </c>
      <c r="B5063" t="s">
        <v>18</v>
      </c>
      <c r="C5063" t="s">
        <v>23</v>
      </c>
      <c r="D5063">
        <v>4</v>
      </c>
      <c r="E5063">
        <v>2</v>
      </c>
      <c r="F5063">
        <v>222</v>
      </c>
      <c r="G5063">
        <v>3</v>
      </c>
      <c r="H5063" t="s">
        <v>14</v>
      </c>
      <c r="I5063" t="s">
        <v>16</v>
      </c>
      <c r="J5063">
        <v>4</v>
      </c>
      <c r="K5063">
        <v>5919</v>
      </c>
      <c r="L5063">
        <v>0</v>
      </c>
      <c r="M5063" s="1" t="str">
        <f t="shared" si="632"/>
        <v>SHIP-005062</v>
      </c>
      <c r="N5063" t="str">
        <f t="shared" si="633"/>
        <v>GSITEM-005062</v>
      </c>
      <c r="O5063" t="str">
        <f t="shared" si="634"/>
        <v>GSORD-005062</v>
      </c>
      <c r="P5063" s="1" t="str">
        <f t="shared" si="635"/>
        <v>WH-B</v>
      </c>
      <c r="Q5063" s="1" t="str">
        <f t="shared" si="636"/>
        <v>On Time</v>
      </c>
      <c r="R5063" s="1" t="str">
        <f t="shared" si="637"/>
        <v>Yes</v>
      </c>
      <c r="S5063" s="1" t="str">
        <f t="shared" si="638"/>
        <v>ecommerce_shipping</v>
      </c>
      <c r="T5063" s="1" t="str">
        <f t="shared" si="639"/>
        <v>SHIPMENT_STATUS_RECORDED</v>
      </c>
    </row>
    <row r="5064" spans="1:20" x14ac:dyDescent="0.2">
      <c r="A5064">
        <v>5063</v>
      </c>
      <c r="B5064" t="s">
        <v>20</v>
      </c>
      <c r="C5064" t="s">
        <v>23</v>
      </c>
      <c r="D5064">
        <v>6</v>
      </c>
      <c r="E5064">
        <v>2</v>
      </c>
      <c r="F5064">
        <v>140</v>
      </c>
      <c r="G5064">
        <v>2</v>
      </c>
      <c r="H5064" t="s">
        <v>21</v>
      </c>
      <c r="I5064" t="s">
        <v>16</v>
      </c>
      <c r="J5064">
        <v>1</v>
      </c>
      <c r="K5064">
        <v>4053</v>
      </c>
      <c r="L5064">
        <v>0</v>
      </c>
      <c r="M5064" s="1" t="str">
        <f t="shared" si="632"/>
        <v>SHIP-005063</v>
      </c>
      <c r="N5064" t="str">
        <f t="shared" si="633"/>
        <v>GSITEM-005063</v>
      </c>
      <c r="O5064" t="str">
        <f t="shared" si="634"/>
        <v>GSORD-005063</v>
      </c>
      <c r="P5064" s="1" t="str">
        <f t="shared" si="635"/>
        <v>WH-C</v>
      </c>
      <c r="Q5064" s="1" t="str">
        <f t="shared" si="636"/>
        <v>On Time</v>
      </c>
      <c r="R5064" s="1" t="str">
        <f t="shared" si="637"/>
        <v>Yes</v>
      </c>
      <c r="S5064" s="1" t="str">
        <f t="shared" si="638"/>
        <v>ecommerce_shipping</v>
      </c>
      <c r="T5064" s="1" t="str">
        <f t="shared" si="639"/>
        <v>SHIPMENT_STATUS_RECORDED</v>
      </c>
    </row>
    <row r="5065" spans="1:20" x14ac:dyDescent="0.2">
      <c r="A5065">
        <v>5064</v>
      </c>
      <c r="B5065" t="s">
        <v>15</v>
      </c>
      <c r="C5065" t="s">
        <v>23</v>
      </c>
      <c r="D5065">
        <v>4</v>
      </c>
      <c r="E5065">
        <v>2</v>
      </c>
      <c r="F5065">
        <v>209</v>
      </c>
      <c r="G5065">
        <v>2</v>
      </c>
      <c r="H5065" t="s">
        <v>19</v>
      </c>
      <c r="I5065" t="s">
        <v>15</v>
      </c>
      <c r="J5065">
        <v>9</v>
      </c>
      <c r="K5065">
        <v>5131</v>
      </c>
      <c r="L5065">
        <v>0</v>
      </c>
      <c r="M5065" s="1" t="str">
        <f t="shared" si="632"/>
        <v>SHIP-005064</v>
      </c>
      <c r="N5065" t="str">
        <f t="shared" si="633"/>
        <v>GSITEM-005064</v>
      </c>
      <c r="O5065" t="str">
        <f t="shared" si="634"/>
        <v>GSORD-005064</v>
      </c>
      <c r="P5065" s="1" t="str">
        <f t="shared" si="635"/>
        <v>WH-F</v>
      </c>
      <c r="Q5065" s="1" t="str">
        <f t="shared" si="636"/>
        <v>On Time</v>
      </c>
      <c r="R5065" s="1" t="str">
        <f t="shared" si="637"/>
        <v>Yes</v>
      </c>
      <c r="S5065" s="1" t="str">
        <f t="shared" si="638"/>
        <v>ecommerce_shipping</v>
      </c>
      <c r="T5065" s="1" t="str">
        <f t="shared" si="639"/>
        <v>SHIPMENT_STATUS_RECORDED</v>
      </c>
    </row>
    <row r="5066" spans="1:20" x14ac:dyDescent="0.2">
      <c r="A5066">
        <v>5065</v>
      </c>
      <c r="B5066" t="s">
        <v>12</v>
      </c>
      <c r="C5066" t="s">
        <v>13</v>
      </c>
      <c r="D5066">
        <v>3</v>
      </c>
      <c r="E5066">
        <v>5</v>
      </c>
      <c r="F5066">
        <v>162</v>
      </c>
      <c r="G5066">
        <v>2</v>
      </c>
      <c r="H5066" t="s">
        <v>14</v>
      </c>
      <c r="I5066" t="s">
        <v>16</v>
      </c>
      <c r="J5066">
        <v>4</v>
      </c>
      <c r="K5066">
        <v>4495</v>
      </c>
      <c r="L5066">
        <v>0</v>
      </c>
      <c r="M5066" s="1" t="str">
        <f t="shared" si="632"/>
        <v>SHIP-005065</v>
      </c>
      <c r="N5066" t="str">
        <f t="shared" si="633"/>
        <v>GSITEM-005065</v>
      </c>
      <c r="O5066" t="str">
        <f t="shared" si="634"/>
        <v>GSORD-005065</v>
      </c>
      <c r="P5066" s="1" t="str">
        <f t="shared" si="635"/>
        <v>WH-D</v>
      </c>
      <c r="Q5066" s="1" t="str">
        <f t="shared" si="636"/>
        <v>On Time</v>
      </c>
      <c r="R5066" s="1" t="str">
        <f t="shared" si="637"/>
        <v>Yes</v>
      </c>
      <c r="S5066" s="1" t="str">
        <f t="shared" si="638"/>
        <v>ecommerce_shipping</v>
      </c>
      <c r="T5066" s="1" t="str">
        <f t="shared" si="639"/>
        <v>SHIPMENT_STATUS_RECORDED</v>
      </c>
    </row>
    <row r="5067" spans="1:20" x14ac:dyDescent="0.2">
      <c r="A5067">
        <v>5066</v>
      </c>
      <c r="B5067" t="s">
        <v>15</v>
      </c>
      <c r="C5067" t="s">
        <v>13</v>
      </c>
      <c r="D5067">
        <v>5</v>
      </c>
      <c r="E5067">
        <v>2</v>
      </c>
      <c r="F5067">
        <v>152</v>
      </c>
      <c r="G5067">
        <v>4</v>
      </c>
      <c r="H5067" t="s">
        <v>19</v>
      </c>
      <c r="I5067" t="s">
        <v>16</v>
      </c>
      <c r="J5067">
        <v>6</v>
      </c>
      <c r="K5067">
        <v>5596</v>
      </c>
      <c r="L5067">
        <v>0</v>
      </c>
      <c r="M5067" s="1" t="str">
        <f t="shared" si="632"/>
        <v>SHIP-005066</v>
      </c>
      <c r="N5067" t="str">
        <f t="shared" si="633"/>
        <v>GSITEM-005066</v>
      </c>
      <c r="O5067" t="str">
        <f t="shared" si="634"/>
        <v>GSORD-005066</v>
      </c>
      <c r="P5067" s="1" t="str">
        <f t="shared" si="635"/>
        <v>WH-F</v>
      </c>
      <c r="Q5067" s="1" t="str">
        <f t="shared" si="636"/>
        <v>On Time</v>
      </c>
      <c r="R5067" s="1" t="str">
        <f t="shared" si="637"/>
        <v>Yes</v>
      </c>
      <c r="S5067" s="1" t="str">
        <f t="shared" si="638"/>
        <v>ecommerce_shipping</v>
      </c>
      <c r="T5067" s="1" t="str">
        <f t="shared" si="639"/>
        <v>SHIPMENT_STATUS_RECORDED</v>
      </c>
    </row>
    <row r="5068" spans="1:20" x14ac:dyDescent="0.2">
      <c r="A5068">
        <v>5067</v>
      </c>
      <c r="B5068" t="s">
        <v>17</v>
      </c>
      <c r="C5068" t="s">
        <v>13</v>
      </c>
      <c r="D5068">
        <v>4</v>
      </c>
      <c r="E5068">
        <v>2</v>
      </c>
      <c r="F5068">
        <v>236</v>
      </c>
      <c r="G5068">
        <v>3</v>
      </c>
      <c r="H5068" t="s">
        <v>19</v>
      </c>
      <c r="I5068" t="s">
        <v>16</v>
      </c>
      <c r="J5068">
        <v>9</v>
      </c>
      <c r="K5068">
        <v>4725</v>
      </c>
      <c r="L5068">
        <v>0</v>
      </c>
      <c r="M5068" s="1" t="str">
        <f t="shared" si="632"/>
        <v>SHIP-005067</v>
      </c>
      <c r="N5068" t="str">
        <f t="shared" si="633"/>
        <v>GSITEM-005067</v>
      </c>
      <c r="O5068" t="str">
        <f t="shared" si="634"/>
        <v>GSORD-005067</v>
      </c>
      <c r="P5068" s="1" t="str">
        <f t="shared" si="635"/>
        <v>WH-A</v>
      </c>
      <c r="Q5068" s="1" t="str">
        <f t="shared" si="636"/>
        <v>On Time</v>
      </c>
      <c r="R5068" s="1" t="str">
        <f t="shared" si="637"/>
        <v>Yes</v>
      </c>
      <c r="S5068" s="1" t="str">
        <f t="shared" si="638"/>
        <v>ecommerce_shipping</v>
      </c>
      <c r="T5068" s="1" t="str">
        <f t="shared" si="639"/>
        <v>SHIPMENT_STATUS_RECORDED</v>
      </c>
    </row>
    <row r="5069" spans="1:20" x14ac:dyDescent="0.2">
      <c r="A5069">
        <v>5068</v>
      </c>
      <c r="B5069" t="s">
        <v>18</v>
      </c>
      <c r="C5069" t="s">
        <v>13</v>
      </c>
      <c r="D5069">
        <v>4</v>
      </c>
      <c r="E5069">
        <v>5</v>
      </c>
      <c r="F5069">
        <v>192</v>
      </c>
      <c r="G5069">
        <v>4</v>
      </c>
      <c r="H5069" t="s">
        <v>14</v>
      </c>
      <c r="I5069" t="s">
        <v>15</v>
      </c>
      <c r="J5069">
        <v>10</v>
      </c>
      <c r="K5069">
        <v>4691</v>
      </c>
      <c r="L5069">
        <v>0</v>
      </c>
      <c r="M5069" s="1" t="str">
        <f t="shared" si="632"/>
        <v>SHIP-005068</v>
      </c>
      <c r="N5069" t="str">
        <f t="shared" si="633"/>
        <v>GSITEM-005068</v>
      </c>
      <c r="O5069" t="str">
        <f t="shared" si="634"/>
        <v>GSORD-005068</v>
      </c>
      <c r="P5069" s="1" t="str">
        <f t="shared" si="635"/>
        <v>WH-B</v>
      </c>
      <c r="Q5069" s="1" t="str">
        <f t="shared" si="636"/>
        <v>On Time</v>
      </c>
      <c r="R5069" s="1" t="str">
        <f t="shared" si="637"/>
        <v>Yes</v>
      </c>
      <c r="S5069" s="1" t="str">
        <f t="shared" si="638"/>
        <v>ecommerce_shipping</v>
      </c>
      <c r="T5069" s="1" t="str">
        <f t="shared" si="639"/>
        <v>SHIPMENT_STATUS_RECORDED</v>
      </c>
    </row>
    <row r="5070" spans="1:20" x14ac:dyDescent="0.2">
      <c r="A5070">
        <v>5069</v>
      </c>
      <c r="B5070" t="s">
        <v>20</v>
      </c>
      <c r="C5070" t="s">
        <v>13</v>
      </c>
      <c r="D5070">
        <v>5</v>
      </c>
      <c r="E5070">
        <v>2</v>
      </c>
      <c r="F5070">
        <v>233</v>
      </c>
      <c r="G5070">
        <v>3</v>
      </c>
      <c r="H5070" t="s">
        <v>21</v>
      </c>
      <c r="I5070" t="s">
        <v>15</v>
      </c>
      <c r="J5070">
        <v>4</v>
      </c>
      <c r="K5070">
        <v>4140</v>
      </c>
      <c r="L5070">
        <v>0</v>
      </c>
      <c r="M5070" s="1" t="str">
        <f t="shared" si="632"/>
        <v>SHIP-005069</v>
      </c>
      <c r="N5070" t="str">
        <f t="shared" si="633"/>
        <v>GSITEM-005069</v>
      </c>
      <c r="O5070" t="str">
        <f t="shared" si="634"/>
        <v>GSORD-005069</v>
      </c>
      <c r="P5070" s="1" t="str">
        <f t="shared" si="635"/>
        <v>WH-C</v>
      </c>
      <c r="Q5070" s="1" t="str">
        <f t="shared" si="636"/>
        <v>On Time</v>
      </c>
      <c r="R5070" s="1" t="str">
        <f t="shared" si="637"/>
        <v>Yes</v>
      </c>
      <c r="S5070" s="1" t="str">
        <f t="shared" si="638"/>
        <v>ecommerce_shipping</v>
      </c>
      <c r="T5070" s="1" t="str">
        <f t="shared" si="639"/>
        <v>SHIPMENT_STATUS_RECORDED</v>
      </c>
    </row>
    <row r="5071" spans="1:20" x14ac:dyDescent="0.2">
      <c r="A5071">
        <v>5070</v>
      </c>
      <c r="B5071" t="s">
        <v>15</v>
      </c>
      <c r="C5071" t="s">
        <v>13</v>
      </c>
      <c r="D5071">
        <v>3</v>
      </c>
      <c r="E5071">
        <v>5</v>
      </c>
      <c r="F5071">
        <v>156</v>
      </c>
      <c r="G5071">
        <v>3</v>
      </c>
      <c r="H5071" t="s">
        <v>19</v>
      </c>
      <c r="I5071" t="s">
        <v>15</v>
      </c>
      <c r="J5071">
        <v>2</v>
      </c>
      <c r="K5071">
        <v>4190</v>
      </c>
      <c r="L5071">
        <v>1</v>
      </c>
      <c r="M5071" s="1" t="str">
        <f t="shared" si="632"/>
        <v>SHIP-005070</v>
      </c>
      <c r="N5071" t="str">
        <f t="shared" si="633"/>
        <v>GSITEM-005070</v>
      </c>
      <c r="O5071" t="str">
        <f t="shared" si="634"/>
        <v>GSORD-005070</v>
      </c>
      <c r="P5071" s="1" t="str">
        <f t="shared" si="635"/>
        <v>WH-F</v>
      </c>
      <c r="Q5071" s="1" t="str">
        <f t="shared" si="636"/>
        <v>Delayed</v>
      </c>
      <c r="R5071" s="1" t="str">
        <f t="shared" si="637"/>
        <v>No</v>
      </c>
      <c r="S5071" s="1" t="str">
        <f t="shared" si="638"/>
        <v>ecommerce_shipping</v>
      </c>
      <c r="T5071" s="1" t="str">
        <f t="shared" si="639"/>
        <v>SHIPMENT_STATUS_RECORDED</v>
      </c>
    </row>
    <row r="5072" spans="1:20" x14ac:dyDescent="0.2">
      <c r="A5072">
        <v>5071</v>
      </c>
      <c r="B5072" t="s">
        <v>12</v>
      </c>
      <c r="C5072" t="s">
        <v>13</v>
      </c>
      <c r="D5072">
        <v>5</v>
      </c>
      <c r="E5072">
        <v>1</v>
      </c>
      <c r="F5072">
        <v>257</v>
      </c>
      <c r="G5072">
        <v>3</v>
      </c>
      <c r="H5072" t="s">
        <v>19</v>
      </c>
      <c r="I5072" t="s">
        <v>16</v>
      </c>
      <c r="J5072">
        <v>7</v>
      </c>
      <c r="K5072">
        <v>4133</v>
      </c>
      <c r="L5072">
        <v>0</v>
      </c>
      <c r="M5072" s="1" t="str">
        <f t="shared" si="632"/>
        <v>SHIP-005071</v>
      </c>
      <c r="N5072" t="str">
        <f t="shared" si="633"/>
        <v>GSITEM-005071</v>
      </c>
      <c r="O5072" t="str">
        <f t="shared" si="634"/>
        <v>GSORD-005071</v>
      </c>
      <c r="P5072" s="1" t="str">
        <f t="shared" si="635"/>
        <v>WH-D</v>
      </c>
      <c r="Q5072" s="1" t="str">
        <f t="shared" si="636"/>
        <v>On Time</v>
      </c>
      <c r="R5072" s="1" t="str">
        <f t="shared" si="637"/>
        <v>Yes</v>
      </c>
      <c r="S5072" s="1" t="str">
        <f t="shared" si="638"/>
        <v>ecommerce_shipping</v>
      </c>
      <c r="T5072" s="1" t="str">
        <f t="shared" si="639"/>
        <v>SHIPMENT_STATUS_RECORDED</v>
      </c>
    </row>
    <row r="5073" spans="1:20" x14ac:dyDescent="0.2">
      <c r="A5073">
        <v>5072</v>
      </c>
      <c r="B5073" t="s">
        <v>15</v>
      </c>
      <c r="C5073" t="s">
        <v>13</v>
      </c>
      <c r="D5073">
        <v>4</v>
      </c>
      <c r="E5073">
        <v>5</v>
      </c>
      <c r="F5073">
        <v>228</v>
      </c>
      <c r="G5073">
        <v>4</v>
      </c>
      <c r="H5073" t="s">
        <v>14</v>
      </c>
      <c r="I5073" t="s">
        <v>16</v>
      </c>
      <c r="J5073">
        <v>4</v>
      </c>
      <c r="K5073">
        <v>4750</v>
      </c>
      <c r="L5073">
        <v>0</v>
      </c>
      <c r="M5073" s="1" t="str">
        <f t="shared" si="632"/>
        <v>SHIP-005072</v>
      </c>
      <c r="N5073" t="str">
        <f t="shared" si="633"/>
        <v>GSITEM-005072</v>
      </c>
      <c r="O5073" t="str">
        <f t="shared" si="634"/>
        <v>GSORD-005072</v>
      </c>
      <c r="P5073" s="1" t="str">
        <f t="shared" si="635"/>
        <v>WH-F</v>
      </c>
      <c r="Q5073" s="1" t="str">
        <f t="shared" si="636"/>
        <v>On Time</v>
      </c>
      <c r="R5073" s="1" t="str">
        <f t="shared" si="637"/>
        <v>Yes</v>
      </c>
      <c r="S5073" s="1" t="str">
        <f t="shared" si="638"/>
        <v>ecommerce_shipping</v>
      </c>
      <c r="T5073" s="1" t="str">
        <f t="shared" si="639"/>
        <v>SHIPMENT_STATUS_RECORDED</v>
      </c>
    </row>
    <row r="5074" spans="1:20" x14ac:dyDescent="0.2">
      <c r="A5074">
        <v>5073</v>
      </c>
      <c r="B5074" t="s">
        <v>17</v>
      </c>
      <c r="C5074" t="s">
        <v>13</v>
      </c>
      <c r="D5074">
        <v>5</v>
      </c>
      <c r="E5074">
        <v>1</v>
      </c>
      <c r="F5074">
        <v>262</v>
      </c>
      <c r="G5074">
        <v>2</v>
      </c>
      <c r="H5074" t="s">
        <v>21</v>
      </c>
      <c r="I5074" t="s">
        <v>16</v>
      </c>
      <c r="J5074">
        <v>9</v>
      </c>
      <c r="K5074">
        <v>5008</v>
      </c>
      <c r="L5074">
        <v>0</v>
      </c>
      <c r="M5074" s="1" t="str">
        <f t="shared" si="632"/>
        <v>SHIP-005073</v>
      </c>
      <c r="N5074" t="str">
        <f t="shared" si="633"/>
        <v>GSITEM-005073</v>
      </c>
      <c r="O5074" t="str">
        <f t="shared" si="634"/>
        <v>GSORD-005073</v>
      </c>
      <c r="P5074" s="1" t="str">
        <f t="shared" si="635"/>
        <v>WH-A</v>
      </c>
      <c r="Q5074" s="1" t="str">
        <f t="shared" si="636"/>
        <v>On Time</v>
      </c>
      <c r="R5074" s="1" t="str">
        <f t="shared" si="637"/>
        <v>Yes</v>
      </c>
      <c r="S5074" s="1" t="str">
        <f t="shared" si="638"/>
        <v>ecommerce_shipping</v>
      </c>
      <c r="T5074" s="1" t="str">
        <f t="shared" si="639"/>
        <v>SHIPMENT_STATUS_RECORDED</v>
      </c>
    </row>
    <row r="5075" spans="1:20" x14ac:dyDescent="0.2">
      <c r="A5075">
        <v>5074</v>
      </c>
      <c r="B5075" t="s">
        <v>18</v>
      </c>
      <c r="C5075" t="s">
        <v>13</v>
      </c>
      <c r="D5075">
        <v>3</v>
      </c>
      <c r="E5075">
        <v>1</v>
      </c>
      <c r="F5075">
        <v>203</v>
      </c>
      <c r="G5075">
        <v>2</v>
      </c>
      <c r="H5075" t="s">
        <v>14</v>
      </c>
      <c r="I5075" t="s">
        <v>16</v>
      </c>
      <c r="J5075">
        <v>2</v>
      </c>
      <c r="K5075">
        <v>4647</v>
      </c>
      <c r="L5075">
        <v>1</v>
      </c>
      <c r="M5075" s="1" t="str">
        <f t="shared" si="632"/>
        <v>SHIP-005074</v>
      </c>
      <c r="N5075" t="str">
        <f t="shared" si="633"/>
        <v>GSITEM-005074</v>
      </c>
      <c r="O5075" t="str">
        <f t="shared" si="634"/>
        <v>GSORD-005074</v>
      </c>
      <c r="P5075" s="1" t="str">
        <f t="shared" si="635"/>
        <v>WH-B</v>
      </c>
      <c r="Q5075" s="1" t="str">
        <f t="shared" si="636"/>
        <v>Delayed</v>
      </c>
      <c r="R5075" s="1" t="str">
        <f t="shared" si="637"/>
        <v>No</v>
      </c>
      <c r="S5075" s="1" t="str">
        <f t="shared" si="638"/>
        <v>ecommerce_shipping</v>
      </c>
      <c r="T5075" s="1" t="str">
        <f t="shared" si="639"/>
        <v>SHIPMENT_STATUS_RECORDED</v>
      </c>
    </row>
    <row r="5076" spans="1:20" x14ac:dyDescent="0.2">
      <c r="A5076">
        <v>5075</v>
      </c>
      <c r="B5076" t="s">
        <v>20</v>
      </c>
      <c r="C5076" t="s">
        <v>13</v>
      </c>
      <c r="D5076">
        <v>4</v>
      </c>
      <c r="E5076">
        <v>5</v>
      </c>
      <c r="F5076">
        <v>217</v>
      </c>
      <c r="G5076">
        <v>4</v>
      </c>
      <c r="H5076" t="s">
        <v>19</v>
      </c>
      <c r="I5076" t="s">
        <v>15</v>
      </c>
      <c r="J5076">
        <v>3</v>
      </c>
      <c r="K5076">
        <v>5966</v>
      </c>
      <c r="L5076">
        <v>0</v>
      </c>
      <c r="M5076" s="1" t="str">
        <f t="shared" si="632"/>
        <v>SHIP-005075</v>
      </c>
      <c r="N5076" t="str">
        <f t="shared" si="633"/>
        <v>GSITEM-005075</v>
      </c>
      <c r="O5076" t="str">
        <f t="shared" si="634"/>
        <v>GSORD-005075</v>
      </c>
      <c r="P5076" s="1" t="str">
        <f t="shared" si="635"/>
        <v>WH-C</v>
      </c>
      <c r="Q5076" s="1" t="str">
        <f t="shared" si="636"/>
        <v>On Time</v>
      </c>
      <c r="R5076" s="1" t="str">
        <f t="shared" si="637"/>
        <v>Yes</v>
      </c>
      <c r="S5076" s="1" t="str">
        <f t="shared" si="638"/>
        <v>ecommerce_shipping</v>
      </c>
      <c r="T5076" s="1" t="str">
        <f t="shared" si="639"/>
        <v>SHIPMENT_STATUS_RECORDED</v>
      </c>
    </row>
    <row r="5077" spans="1:20" x14ac:dyDescent="0.2">
      <c r="A5077">
        <v>5076</v>
      </c>
      <c r="B5077" t="s">
        <v>15</v>
      </c>
      <c r="C5077" t="s">
        <v>13</v>
      </c>
      <c r="D5077">
        <v>3</v>
      </c>
      <c r="E5077">
        <v>1</v>
      </c>
      <c r="F5077">
        <v>197</v>
      </c>
      <c r="G5077">
        <v>5</v>
      </c>
      <c r="H5077" t="s">
        <v>19</v>
      </c>
      <c r="I5077" t="s">
        <v>15</v>
      </c>
      <c r="J5077">
        <v>6</v>
      </c>
      <c r="K5077">
        <v>5919</v>
      </c>
      <c r="L5077">
        <v>0</v>
      </c>
      <c r="M5077" s="1" t="str">
        <f t="shared" si="632"/>
        <v>SHIP-005076</v>
      </c>
      <c r="N5077" t="str">
        <f t="shared" si="633"/>
        <v>GSITEM-005076</v>
      </c>
      <c r="O5077" t="str">
        <f t="shared" si="634"/>
        <v>GSORD-005076</v>
      </c>
      <c r="P5077" s="1" t="str">
        <f t="shared" si="635"/>
        <v>WH-F</v>
      </c>
      <c r="Q5077" s="1" t="str">
        <f t="shared" si="636"/>
        <v>On Time</v>
      </c>
      <c r="R5077" s="1" t="str">
        <f t="shared" si="637"/>
        <v>Yes</v>
      </c>
      <c r="S5077" s="1" t="str">
        <f t="shared" si="638"/>
        <v>ecommerce_shipping</v>
      </c>
      <c r="T5077" s="1" t="str">
        <f t="shared" si="639"/>
        <v>SHIPMENT_STATUS_RECORDED</v>
      </c>
    </row>
    <row r="5078" spans="1:20" x14ac:dyDescent="0.2">
      <c r="A5078">
        <v>5077</v>
      </c>
      <c r="B5078" t="s">
        <v>12</v>
      </c>
      <c r="C5078" t="s">
        <v>13</v>
      </c>
      <c r="D5078">
        <v>3</v>
      </c>
      <c r="E5078">
        <v>5</v>
      </c>
      <c r="F5078">
        <v>217</v>
      </c>
      <c r="G5078">
        <v>3</v>
      </c>
      <c r="H5078" t="s">
        <v>14</v>
      </c>
      <c r="I5078" t="s">
        <v>16</v>
      </c>
      <c r="J5078">
        <v>9</v>
      </c>
      <c r="K5078">
        <v>4306</v>
      </c>
      <c r="L5078">
        <v>0</v>
      </c>
      <c r="M5078" s="1" t="str">
        <f t="shared" si="632"/>
        <v>SHIP-005077</v>
      </c>
      <c r="N5078" t="str">
        <f t="shared" si="633"/>
        <v>GSITEM-005077</v>
      </c>
      <c r="O5078" t="str">
        <f t="shared" si="634"/>
        <v>GSORD-005077</v>
      </c>
      <c r="P5078" s="1" t="str">
        <f t="shared" si="635"/>
        <v>WH-D</v>
      </c>
      <c r="Q5078" s="1" t="str">
        <f t="shared" si="636"/>
        <v>On Time</v>
      </c>
      <c r="R5078" s="1" t="str">
        <f t="shared" si="637"/>
        <v>Yes</v>
      </c>
      <c r="S5078" s="1" t="str">
        <f t="shared" si="638"/>
        <v>ecommerce_shipping</v>
      </c>
      <c r="T5078" s="1" t="str">
        <f t="shared" si="639"/>
        <v>SHIPMENT_STATUS_RECORDED</v>
      </c>
    </row>
    <row r="5079" spans="1:20" x14ac:dyDescent="0.2">
      <c r="A5079">
        <v>5078</v>
      </c>
      <c r="B5079" t="s">
        <v>15</v>
      </c>
      <c r="C5079" t="s">
        <v>13</v>
      </c>
      <c r="D5079">
        <v>3</v>
      </c>
      <c r="E5079">
        <v>2</v>
      </c>
      <c r="F5079">
        <v>200</v>
      </c>
      <c r="G5079">
        <v>4</v>
      </c>
      <c r="H5079" t="s">
        <v>19</v>
      </c>
      <c r="I5079" t="s">
        <v>15</v>
      </c>
      <c r="J5079">
        <v>4</v>
      </c>
      <c r="K5079">
        <v>4918</v>
      </c>
      <c r="L5079">
        <v>0</v>
      </c>
      <c r="M5079" s="1" t="str">
        <f t="shared" si="632"/>
        <v>SHIP-005078</v>
      </c>
      <c r="N5079" t="str">
        <f t="shared" si="633"/>
        <v>GSITEM-005078</v>
      </c>
      <c r="O5079" t="str">
        <f t="shared" si="634"/>
        <v>GSORD-005078</v>
      </c>
      <c r="P5079" s="1" t="str">
        <f t="shared" si="635"/>
        <v>WH-F</v>
      </c>
      <c r="Q5079" s="1" t="str">
        <f t="shared" si="636"/>
        <v>On Time</v>
      </c>
      <c r="R5079" s="1" t="str">
        <f t="shared" si="637"/>
        <v>Yes</v>
      </c>
      <c r="S5079" s="1" t="str">
        <f t="shared" si="638"/>
        <v>ecommerce_shipping</v>
      </c>
      <c r="T5079" s="1" t="str">
        <f t="shared" si="639"/>
        <v>SHIPMENT_STATUS_RECORDED</v>
      </c>
    </row>
    <row r="5080" spans="1:20" x14ac:dyDescent="0.2">
      <c r="A5080">
        <v>5079</v>
      </c>
      <c r="B5080" t="s">
        <v>17</v>
      </c>
      <c r="C5080" t="s">
        <v>13</v>
      </c>
      <c r="D5080">
        <v>4</v>
      </c>
      <c r="E5080">
        <v>3</v>
      </c>
      <c r="F5080">
        <v>181</v>
      </c>
      <c r="G5080">
        <v>3</v>
      </c>
      <c r="H5080" t="s">
        <v>19</v>
      </c>
      <c r="I5080" t="s">
        <v>16</v>
      </c>
      <c r="J5080">
        <v>10</v>
      </c>
      <c r="K5080">
        <v>4541</v>
      </c>
      <c r="L5080">
        <v>1</v>
      </c>
      <c r="M5080" s="1" t="str">
        <f t="shared" si="632"/>
        <v>SHIP-005079</v>
      </c>
      <c r="N5080" t="str">
        <f t="shared" si="633"/>
        <v>GSITEM-005079</v>
      </c>
      <c r="O5080" t="str">
        <f t="shared" si="634"/>
        <v>GSORD-005079</v>
      </c>
      <c r="P5080" s="1" t="str">
        <f t="shared" si="635"/>
        <v>WH-A</v>
      </c>
      <c r="Q5080" s="1" t="str">
        <f t="shared" si="636"/>
        <v>Delayed</v>
      </c>
      <c r="R5080" s="1" t="str">
        <f t="shared" si="637"/>
        <v>No</v>
      </c>
      <c r="S5080" s="1" t="str">
        <f t="shared" si="638"/>
        <v>ecommerce_shipping</v>
      </c>
      <c r="T5080" s="1" t="str">
        <f t="shared" si="639"/>
        <v>SHIPMENT_STATUS_RECORDED</v>
      </c>
    </row>
    <row r="5081" spans="1:20" x14ac:dyDescent="0.2">
      <c r="A5081">
        <v>5080</v>
      </c>
      <c r="B5081" t="s">
        <v>18</v>
      </c>
      <c r="C5081" t="s">
        <v>13</v>
      </c>
      <c r="D5081">
        <v>4</v>
      </c>
      <c r="E5081">
        <v>1</v>
      </c>
      <c r="F5081">
        <v>212</v>
      </c>
      <c r="G5081">
        <v>3</v>
      </c>
      <c r="H5081" t="s">
        <v>14</v>
      </c>
      <c r="I5081" t="s">
        <v>16</v>
      </c>
      <c r="J5081">
        <v>2</v>
      </c>
      <c r="K5081">
        <v>4353</v>
      </c>
      <c r="L5081">
        <v>1</v>
      </c>
      <c r="M5081" s="1" t="str">
        <f t="shared" si="632"/>
        <v>SHIP-005080</v>
      </c>
      <c r="N5081" t="str">
        <f t="shared" si="633"/>
        <v>GSITEM-005080</v>
      </c>
      <c r="O5081" t="str">
        <f t="shared" si="634"/>
        <v>GSORD-005080</v>
      </c>
      <c r="P5081" s="1" t="str">
        <f t="shared" si="635"/>
        <v>WH-B</v>
      </c>
      <c r="Q5081" s="1" t="str">
        <f t="shared" si="636"/>
        <v>Delayed</v>
      </c>
      <c r="R5081" s="1" t="str">
        <f t="shared" si="637"/>
        <v>No</v>
      </c>
      <c r="S5081" s="1" t="str">
        <f t="shared" si="638"/>
        <v>ecommerce_shipping</v>
      </c>
      <c r="T5081" s="1" t="str">
        <f t="shared" si="639"/>
        <v>SHIPMENT_STATUS_RECORDED</v>
      </c>
    </row>
    <row r="5082" spans="1:20" x14ac:dyDescent="0.2">
      <c r="A5082">
        <v>5081</v>
      </c>
      <c r="B5082" t="s">
        <v>20</v>
      </c>
      <c r="C5082" t="s">
        <v>13</v>
      </c>
      <c r="D5082">
        <v>5</v>
      </c>
      <c r="E5082">
        <v>3</v>
      </c>
      <c r="F5082">
        <v>217</v>
      </c>
      <c r="G5082">
        <v>2</v>
      </c>
      <c r="H5082" t="s">
        <v>14</v>
      </c>
      <c r="I5082" t="s">
        <v>15</v>
      </c>
      <c r="J5082">
        <v>4</v>
      </c>
      <c r="K5082">
        <v>5588</v>
      </c>
      <c r="L5082">
        <v>0</v>
      </c>
      <c r="M5082" s="1" t="str">
        <f t="shared" si="632"/>
        <v>SHIP-005081</v>
      </c>
      <c r="N5082" t="str">
        <f t="shared" si="633"/>
        <v>GSITEM-005081</v>
      </c>
      <c r="O5082" t="str">
        <f t="shared" si="634"/>
        <v>GSORD-005081</v>
      </c>
      <c r="P5082" s="1" t="str">
        <f t="shared" si="635"/>
        <v>WH-C</v>
      </c>
      <c r="Q5082" s="1" t="str">
        <f t="shared" si="636"/>
        <v>On Time</v>
      </c>
      <c r="R5082" s="1" t="str">
        <f t="shared" si="637"/>
        <v>Yes</v>
      </c>
      <c r="S5082" s="1" t="str">
        <f t="shared" si="638"/>
        <v>ecommerce_shipping</v>
      </c>
      <c r="T5082" s="1" t="str">
        <f t="shared" si="639"/>
        <v>SHIPMENT_STATUS_RECORDED</v>
      </c>
    </row>
    <row r="5083" spans="1:20" x14ac:dyDescent="0.2">
      <c r="A5083">
        <v>5082</v>
      </c>
      <c r="B5083" t="s">
        <v>15</v>
      </c>
      <c r="C5083" t="s">
        <v>13</v>
      </c>
      <c r="D5083">
        <v>5</v>
      </c>
      <c r="E5083">
        <v>4</v>
      </c>
      <c r="F5083">
        <v>240</v>
      </c>
      <c r="G5083">
        <v>4</v>
      </c>
      <c r="H5083" t="s">
        <v>19</v>
      </c>
      <c r="I5083" t="s">
        <v>15</v>
      </c>
      <c r="J5083">
        <v>2</v>
      </c>
      <c r="K5083">
        <v>5215</v>
      </c>
      <c r="L5083">
        <v>0</v>
      </c>
      <c r="M5083" s="1" t="str">
        <f t="shared" si="632"/>
        <v>SHIP-005082</v>
      </c>
      <c r="N5083" t="str">
        <f t="shared" si="633"/>
        <v>GSITEM-005082</v>
      </c>
      <c r="O5083" t="str">
        <f t="shared" si="634"/>
        <v>GSORD-005082</v>
      </c>
      <c r="P5083" s="1" t="str">
        <f t="shared" si="635"/>
        <v>WH-F</v>
      </c>
      <c r="Q5083" s="1" t="str">
        <f t="shared" si="636"/>
        <v>On Time</v>
      </c>
      <c r="R5083" s="1" t="str">
        <f t="shared" si="637"/>
        <v>Yes</v>
      </c>
      <c r="S5083" s="1" t="str">
        <f t="shared" si="638"/>
        <v>ecommerce_shipping</v>
      </c>
      <c r="T5083" s="1" t="str">
        <f t="shared" si="639"/>
        <v>SHIPMENT_STATUS_RECORDED</v>
      </c>
    </row>
    <row r="5084" spans="1:20" x14ac:dyDescent="0.2">
      <c r="A5084">
        <v>5083</v>
      </c>
      <c r="B5084" t="s">
        <v>12</v>
      </c>
      <c r="C5084" t="s">
        <v>13</v>
      </c>
      <c r="D5084">
        <v>3</v>
      </c>
      <c r="E5084">
        <v>1</v>
      </c>
      <c r="F5084">
        <v>161</v>
      </c>
      <c r="G5084">
        <v>3</v>
      </c>
      <c r="H5084" t="s">
        <v>14</v>
      </c>
      <c r="I5084" t="s">
        <v>16</v>
      </c>
      <c r="J5084">
        <v>9</v>
      </c>
      <c r="K5084">
        <v>4865</v>
      </c>
      <c r="L5084">
        <v>1</v>
      </c>
      <c r="M5084" s="1" t="str">
        <f t="shared" si="632"/>
        <v>SHIP-005083</v>
      </c>
      <c r="N5084" t="str">
        <f t="shared" si="633"/>
        <v>GSITEM-005083</v>
      </c>
      <c r="O5084" t="str">
        <f t="shared" si="634"/>
        <v>GSORD-005083</v>
      </c>
      <c r="P5084" s="1" t="str">
        <f t="shared" si="635"/>
        <v>WH-D</v>
      </c>
      <c r="Q5084" s="1" t="str">
        <f t="shared" si="636"/>
        <v>Delayed</v>
      </c>
      <c r="R5084" s="1" t="str">
        <f t="shared" si="637"/>
        <v>No</v>
      </c>
      <c r="S5084" s="1" t="str">
        <f t="shared" si="638"/>
        <v>ecommerce_shipping</v>
      </c>
      <c r="T5084" s="1" t="str">
        <f t="shared" si="639"/>
        <v>SHIPMENT_STATUS_RECORDED</v>
      </c>
    </row>
    <row r="5085" spans="1:20" x14ac:dyDescent="0.2">
      <c r="A5085">
        <v>5084</v>
      </c>
      <c r="B5085" t="s">
        <v>15</v>
      </c>
      <c r="C5085" t="s">
        <v>13</v>
      </c>
      <c r="D5085">
        <v>3</v>
      </c>
      <c r="E5085">
        <v>4</v>
      </c>
      <c r="F5085">
        <v>157</v>
      </c>
      <c r="G5085">
        <v>3</v>
      </c>
      <c r="H5085" t="s">
        <v>19</v>
      </c>
      <c r="I5085" t="s">
        <v>15</v>
      </c>
      <c r="J5085">
        <v>6</v>
      </c>
      <c r="K5085">
        <v>5611</v>
      </c>
      <c r="L5085">
        <v>0</v>
      </c>
      <c r="M5085" s="1" t="str">
        <f t="shared" si="632"/>
        <v>SHIP-005084</v>
      </c>
      <c r="N5085" t="str">
        <f t="shared" si="633"/>
        <v>GSITEM-005084</v>
      </c>
      <c r="O5085" t="str">
        <f t="shared" si="634"/>
        <v>GSORD-005084</v>
      </c>
      <c r="P5085" s="1" t="str">
        <f t="shared" si="635"/>
        <v>WH-F</v>
      </c>
      <c r="Q5085" s="1" t="str">
        <f t="shared" si="636"/>
        <v>On Time</v>
      </c>
      <c r="R5085" s="1" t="str">
        <f t="shared" si="637"/>
        <v>Yes</v>
      </c>
      <c r="S5085" s="1" t="str">
        <f t="shared" si="638"/>
        <v>ecommerce_shipping</v>
      </c>
      <c r="T5085" s="1" t="str">
        <f t="shared" si="639"/>
        <v>SHIPMENT_STATUS_RECORDED</v>
      </c>
    </row>
    <row r="5086" spans="1:20" x14ac:dyDescent="0.2">
      <c r="A5086">
        <v>5085</v>
      </c>
      <c r="B5086" t="s">
        <v>17</v>
      </c>
      <c r="C5086" t="s">
        <v>13</v>
      </c>
      <c r="D5086">
        <v>4</v>
      </c>
      <c r="E5086">
        <v>5</v>
      </c>
      <c r="F5086">
        <v>133</v>
      </c>
      <c r="G5086">
        <v>3</v>
      </c>
      <c r="H5086" t="s">
        <v>19</v>
      </c>
      <c r="I5086" t="s">
        <v>16</v>
      </c>
      <c r="J5086">
        <v>4</v>
      </c>
      <c r="K5086">
        <v>5180</v>
      </c>
      <c r="L5086">
        <v>1</v>
      </c>
      <c r="M5086" s="1" t="str">
        <f t="shared" si="632"/>
        <v>SHIP-005085</v>
      </c>
      <c r="N5086" t="str">
        <f t="shared" si="633"/>
        <v>GSITEM-005085</v>
      </c>
      <c r="O5086" t="str">
        <f t="shared" si="634"/>
        <v>GSORD-005085</v>
      </c>
      <c r="P5086" s="1" t="str">
        <f t="shared" si="635"/>
        <v>WH-A</v>
      </c>
      <c r="Q5086" s="1" t="str">
        <f t="shared" si="636"/>
        <v>Delayed</v>
      </c>
      <c r="R5086" s="1" t="str">
        <f t="shared" si="637"/>
        <v>No</v>
      </c>
      <c r="S5086" s="1" t="str">
        <f t="shared" si="638"/>
        <v>ecommerce_shipping</v>
      </c>
      <c r="T5086" s="1" t="str">
        <f t="shared" si="639"/>
        <v>SHIPMENT_STATUS_RECORDED</v>
      </c>
    </row>
    <row r="5087" spans="1:20" x14ac:dyDescent="0.2">
      <c r="A5087">
        <v>5086</v>
      </c>
      <c r="B5087" t="s">
        <v>18</v>
      </c>
      <c r="C5087" t="s">
        <v>13</v>
      </c>
      <c r="D5087">
        <v>4</v>
      </c>
      <c r="E5087">
        <v>3</v>
      </c>
      <c r="F5087">
        <v>138</v>
      </c>
      <c r="G5087">
        <v>3</v>
      </c>
      <c r="H5087" t="s">
        <v>14</v>
      </c>
      <c r="I5087" t="s">
        <v>15</v>
      </c>
      <c r="J5087">
        <v>2</v>
      </c>
      <c r="K5087">
        <v>5593</v>
      </c>
      <c r="L5087">
        <v>0</v>
      </c>
      <c r="M5087" s="1" t="str">
        <f t="shared" si="632"/>
        <v>SHIP-005086</v>
      </c>
      <c r="N5087" t="str">
        <f t="shared" si="633"/>
        <v>GSITEM-005086</v>
      </c>
      <c r="O5087" t="str">
        <f t="shared" si="634"/>
        <v>GSORD-005086</v>
      </c>
      <c r="P5087" s="1" t="str">
        <f t="shared" si="635"/>
        <v>WH-B</v>
      </c>
      <c r="Q5087" s="1" t="str">
        <f t="shared" si="636"/>
        <v>On Time</v>
      </c>
      <c r="R5087" s="1" t="str">
        <f t="shared" si="637"/>
        <v>Yes</v>
      </c>
      <c r="S5087" s="1" t="str">
        <f t="shared" si="638"/>
        <v>ecommerce_shipping</v>
      </c>
      <c r="T5087" s="1" t="str">
        <f t="shared" si="639"/>
        <v>SHIPMENT_STATUS_RECORDED</v>
      </c>
    </row>
    <row r="5088" spans="1:20" x14ac:dyDescent="0.2">
      <c r="A5088">
        <v>5087</v>
      </c>
      <c r="B5088" t="s">
        <v>20</v>
      </c>
      <c r="C5088" t="s">
        <v>22</v>
      </c>
      <c r="D5088">
        <v>4</v>
      </c>
      <c r="E5088">
        <v>3</v>
      </c>
      <c r="F5088">
        <v>158</v>
      </c>
      <c r="G5088">
        <v>3</v>
      </c>
      <c r="H5088" t="s">
        <v>21</v>
      </c>
      <c r="I5088" t="s">
        <v>16</v>
      </c>
      <c r="J5088">
        <v>1</v>
      </c>
      <c r="K5088">
        <v>5089</v>
      </c>
      <c r="L5088">
        <v>1</v>
      </c>
      <c r="M5088" s="1" t="str">
        <f t="shared" si="632"/>
        <v>SHIP-005087</v>
      </c>
      <c r="N5088" t="str">
        <f t="shared" si="633"/>
        <v>GSITEM-005087</v>
      </c>
      <c r="O5088" t="str">
        <f t="shared" si="634"/>
        <v>GSORD-005087</v>
      </c>
      <c r="P5088" s="1" t="str">
        <f t="shared" si="635"/>
        <v>WH-C</v>
      </c>
      <c r="Q5088" s="1" t="str">
        <f t="shared" si="636"/>
        <v>Delayed</v>
      </c>
      <c r="R5088" s="1" t="str">
        <f t="shared" si="637"/>
        <v>No</v>
      </c>
      <c r="S5088" s="1" t="str">
        <f t="shared" si="638"/>
        <v>ecommerce_shipping</v>
      </c>
      <c r="T5088" s="1" t="str">
        <f t="shared" si="639"/>
        <v>SHIPMENT_STATUS_RECORDED</v>
      </c>
    </row>
    <row r="5089" spans="1:20" x14ac:dyDescent="0.2">
      <c r="A5089">
        <v>5088</v>
      </c>
      <c r="B5089" t="s">
        <v>15</v>
      </c>
      <c r="C5089" t="s">
        <v>22</v>
      </c>
      <c r="D5089">
        <v>5</v>
      </c>
      <c r="E5089">
        <v>2</v>
      </c>
      <c r="F5089">
        <v>243</v>
      </c>
      <c r="G5089">
        <v>3</v>
      </c>
      <c r="H5089" t="s">
        <v>21</v>
      </c>
      <c r="I5089" t="s">
        <v>16</v>
      </c>
      <c r="J5089">
        <v>2</v>
      </c>
      <c r="K5089">
        <v>5734</v>
      </c>
      <c r="L5089">
        <v>1</v>
      </c>
      <c r="M5089" s="1" t="str">
        <f t="shared" si="632"/>
        <v>SHIP-005088</v>
      </c>
      <c r="N5089" t="str">
        <f t="shared" si="633"/>
        <v>GSITEM-005088</v>
      </c>
      <c r="O5089" t="str">
        <f t="shared" si="634"/>
        <v>GSORD-005088</v>
      </c>
      <c r="P5089" s="1" t="str">
        <f t="shared" si="635"/>
        <v>WH-F</v>
      </c>
      <c r="Q5089" s="1" t="str">
        <f t="shared" si="636"/>
        <v>Delayed</v>
      </c>
      <c r="R5089" s="1" t="str">
        <f t="shared" si="637"/>
        <v>No</v>
      </c>
      <c r="S5089" s="1" t="str">
        <f t="shared" si="638"/>
        <v>ecommerce_shipping</v>
      </c>
      <c r="T5089" s="1" t="str">
        <f t="shared" si="639"/>
        <v>SHIPMENT_STATUS_RECORDED</v>
      </c>
    </row>
    <row r="5090" spans="1:20" x14ac:dyDescent="0.2">
      <c r="A5090">
        <v>5089</v>
      </c>
      <c r="B5090" t="s">
        <v>12</v>
      </c>
      <c r="C5090" t="s">
        <v>22</v>
      </c>
      <c r="D5090">
        <v>3</v>
      </c>
      <c r="E5090">
        <v>2</v>
      </c>
      <c r="F5090">
        <v>189</v>
      </c>
      <c r="G5090">
        <v>3</v>
      </c>
      <c r="H5090" t="s">
        <v>19</v>
      </c>
      <c r="I5090" t="s">
        <v>16</v>
      </c>
      <c r="J5090">
        <v>2</v>
      </c>
      <c r="K5090">
        <v>4718</v>
      </c>
      <c r="L5090">
        <v>0</v>
      </c>
      <c r="M5090" s="1" t="str">
        <f t="shared" si="632"/>
        <v>SHIP-005089</v>
      </c>
      <c r="N5090" t="str">
        <f t="shared" si="633"/>
        <v>GSITEM-005089</v>
      </c>
      <c r="O5090" t="str">
        <f t="shared" si="634"/>
        <v>GSORD-005089</v>
      </c>
      <c r="P5090" s="1" t="str">
        <f t="shared" si="635"/>
        <v>WH-D</v>
      </c>
      <c r="Q5090" s="1" t="str">
        <f t="shared" si="636"/>
        <v>On Time</v>
      </c>
      <c r="R5090" s="1" t="str">
        <f t="shared" si="637"/>
        <v>Yes</v>
      </c>
      <c r="S5090" s="1" t="str">
        <f t="shared" si="638"/>
        <v>ecommerce_shipping</v>
      </c>
      <c r="T5090" s="1" t="str">
        <f t="shared" si="639"/>
        <v>SHIPMENT_STATUS_RECORDED</v>
      </c>
    </row>
    <row r="5091" spans="1:20" x14ac:dyDescent="0.2">
      <c r="A5091">
        <v>5090</v>
      </c>
      <c r="B5091" t="s">
        <v>15</v>
      </c>
      <c r="C5091" t="s">
        <v>22</v>
      </c>
      <c r="D5091">
        <v>2</v>
      </c>
      <c r="E5091">
        <v>4</v>
      </c>
      <c r="F5091">
        <v>272</v>
      </c>
      <c r="G5091">
        <v>2</v>
      </c>
      <c r="H5091" t="s">
        <v>19</v>
      </c>
      <c r="I5091" t="s">
        <v>16</v>
      </c>
      <c r="J5091">
        <v>4</v>
      </c>
      <c r="K5091">
        <v>4632</v>
      </c>
      <c r="L5091">
        <v>0</v>
      </c>
      <c r="M5091" s="1" t="str">
        <f t="shared" si="632"/>
        <v>SHIP-005090</v>
      </c>
      <c r="N5091" t="str">
        <f t="shared" si="633"/>
        <v>GSITEM-005090</v>
      </c>
      <c r="O5091" t="str">
        <f t="shared" si="634"/>
        <v>GSORD-005090</v>
      </c>
      <c r="P5091" s="1" t="str">
        <f t="shared" si="635"/>
        <v>WH-F</v>
      </c>
      <c r="Q5091" s="1" t="str">
        <f t="shared" si="636"/>
        <v>On Time</v>
      </c>
      <c r="R5091" s="1" t="str">
        <f t="shared" si="637"/>
        <v>Yes</v>
      </c>
      <c r="S5091" s="1" t="str">
        <f t="shared" si="638"/>
        <v>ecommerce_shipping</v>
      </c>
      <c r="T5091" s="1" t="str">
        <f t="shared" si="639"/>
        <v>SHIPMENT_STATUS_RECORDED</v>
      </c>
    </row>
    <row r="5092" spans="1:20" x14ac:dyDescent="0.2">
      <c r="A5092">
        <v>5091</v>
      </c>
      <c r="B5092" t="s">
        <v>17</v>
      </c>
      <c r="C5092" t="s">
        <v>22</v>
      </c>
      <c r="D5092">
        <v>4</v>
      </c>
      <c r="E5092">
        <v>4</v>
      </c>
      <c r="F5092">
        <v>168</v>
      </c>
      <c r="G5092">
        <v>3</v>
      </c>
      <c r="H5092" t="s">
        <v>14</v>
      </c>
      <c r="I5092" t="s">
        <v>16</v>
      </c>
      <c r="J5092">
        <v>6</v>
      </c>
      <c r="K5092">
        <v>5488</v>
      </c>
      <c r="L5092">
        <v>1</v>
      </c>
      <c r="M5092" s="1" t="str">
        <f t="shared" si="632"/>
        <v>SHIP-005091</v>
      </c>
      <c r="N5092" t="str">
        <f t="shared" si="633"/>
        <v>GSITEM-005091</v>
      </c>
      <c r="O5092" t="str">
        <f t="shared" si="634"/>
        <v>GSORD-005091</v>
      </c>
      <c r="P5092" s="1" t="str">
        <f t="shared" si="635"/>
        <v>WH-A</v>
      </c>
      <c r="Q5092" s="1" t="str">
        <f t="shared" si="636"/>
        <v>Delayed</v>
      </c>
      <c r="R5092" s="1" t="str">
        <f t="shared" si="637"/>
        <v>No</v>
      </c>
      <c r="S5092" s="1" t="str">
        <f t="shared" si="638"/>
        <v>ecommerce_shipping</v>
      </c>
      <c r="T5092" s="1" t="str">
        <f t="shared" si="639"/>
        <v>SHIPMENT_STATUS_RECORDED</v>
      </c>
    </row>
    <row r="5093" spans="1:20" x14ac:dyDescent="0.2">
      <c r="A5093">
        <v>5092</v>
      </c>
      <c r="B5093" t="s">
        <v>18</v>
      </c>
      <c r="C5093" t="s">
        <v>22</v>
      </c>
      <c r="D5093">
        <v>4</v>
      </c>
      <c r="E5093">
        <v>4</v>
      </c>
      <c r="F5093">
        <v>157</v>
      </c>
      <c r="G5093">
        <v>3</v>
      </c>
      <c r="H5093" t="s">
        <v>19</v>
      </c>
      <c r="I5093" t="s">
        <v>15</v>
      </c>
      <c r="J5093">
        <v>10</v>
      </c>
      <c r="K5093">
        <v>5041</v>
      </c>
      <c r="L5093">
        <v>1</v>
      </c>
      <c r="M5093" s="1" t="str">
        <f t="shared" si="632"/>
        <v>SHIP-005092</v>
      </c>
      <c r="N5093" t="str">
        <f t="shared" si="633"/>
        <v>GSITEM-005092</v>
      </c>
      <c r="O5093" t="str">
        <f t="shared" si="634"/>
        <v>GSORD-005092</v>
      </c>
      <c r="P5093" s="1" t="str">
        <f t="shared" si="635"/>
        <v>WH-B</v>
      </c>
      <c r="Q5093" s="1" t="str">
        <f t="shared" si="636"/>
        <v>Delayed</v>
      </c>
      <c r="R5093" s="1" t="str">
        <f t="shared" si="637"/>
        <v>No</v>
      </c>
      <c r="S5093" s="1" t="str">
        <f t="shared" si="638"/>
        <v>ecommerce_shipping</v>
      </c>
      <c r="T5093" s="1" t="str">
        <f t="shared" si="639"/>
        <v>SHIPMENT_STATUS_RECORDED</v>
      </c>
    </row>
    <row r="5094" spans="1:20" x14ac:dyDescent="0.2">
      <c r="A5094">
        <v>5093</v>
      </c>
      <c r="B5094" t="s">
        <v>20</v>
      </c>
      <c r="C5094" t="s">
        <v>22</v>
      </c>
      <c r="D5094">
        <v>3</v>
      </c>
      <c r="E5094">
        <v>5</v>
      </c>
      <c r="F5094">
        <v>217</v>
      </c>
      <c r="G5094">
        <v>2</v>
      </c>
      <c r="H5094" t="s">
        <v>19</v>
      </c>
      <c r="I5094" t="s">
        <v>15</v>
      </c>
      <c r="J5094">
        <v>6</v>
      </c>
      <c r="K5094">
        <v>5182</v>
      </c>
      <c r="L5094">
        <v>0</v>
      </c>
      <c r="M5094" s="1" t="str">
        <f t="shared" si="632"/>
        <v>SHIP-005093</v>
      </c>
      <c r="N5094" t="str">
        <f t="shared" si="633"/>
        <v>GSITEM-005093</v>
      </c>
      <c r="O5094" t="str">
        <f t="shared" si="634"/>
        <v>GSORD-005093</v>
      </c>
      <c r="P5094" s="1" t="str">
        <f t="shared" si="635"/>
        <v>WH-C</v>
      </c>
      <c r="Q5094" s="1" t="str">
        <f t="shared" si="636"/>
        <v>On Time</v>
      </c>
      <c r="R5094" s="1" t="str">
        <f t="shared" si="637"/>
        <v>Yes</v>
      </c>
      <c r="S5094" s="1" t="str">
        <f t="shared" si="638"/>
        <v>ecommerce_shipping</v>
      </c>
      <c r="T5094" s="1" t="str">
        <f t="shared" si="639"/>
        <v>SHIPMENT_STATUS_RECORDED</v>
      </c>
    </row>
    <row r="5095" spans="1:20" x14ac:dyDescent="0.2">
      <c r="A5095">
        <v>5094</v>
      </c>
      <c r="B5095" t="s">
        <v>15</v>
      </c>
      <c r="C5095" t="s">
        <v>22</v>
      </c>
      <c r="D5095">
        <v>5</v>
      </c>
      <c r="E5095">
        <v>3</v>
      </c>
      <c r="F5095">
        <v>237</v>
      </c>
      <c r="G5095">
        <v>4</v>
      </c>
      <c r="H5095" t="s">
        <v>14</v>
      </c>
      <c r="I5095" t="s">
        <v>15</v>
      </c>
      <c r="J5095">
        <v>8</v>
      </c>
      <c r="K5095">
        <v>5432</v>
      </c>
      <c r="L5095">
        <v>0</v>
      </c>
      <c r="M5095" s="1" t="str">
        <f t="shared" si="632"/>
        <v>SHIP-005094</v>
      </c>
      <c r="N5095" t="str">
        <f t="shared" si="633"/>
        <v>GSITEM-005094</v>
      </c>
      <c r="O5095" t="str">
        <f t="shared" si="634"/>
        <v>GSORD-005094</v>
      </c>
      <c r="P5095" s="1" t="str">
        <f t="shared" si="635"/>
        <v>WH-F</v>
      </c>
      <c r="Q5095" s="1" t="str">
        <f t="shared" si="636"/>
        <v>On Time</v>
      </c>
      <c r="R5095" s="1" t="str">
        <f t="shared" si="637"/>
        <v>Yes</v>
      </c>
      <c r="S5095" s="1" t="str">
        <f t="shared" si="638"/>
        <v>ecommerce_shipping</v>
      </c>
      <c r="T5095" s="1" t="str">
        <f t="shared" si="639"/>
        <v>SHIPMENT_STATUS_RECORDED</v>
      </c>
    </row>
    <row r="5096" spans="1:20" x14ac:dyDescent="0.2">
      <c r="A5096">
        <v>5095</v>
      </c>
      <c r="B5096" t="s">
        <v>12</v>
      </c>
      <c r="C5096" t="s">
        <v>22</v>
      </c>
      <c r="D5096">
        <v>4</v>
      </c>
      <c r="E5096">
        <v>3</v>
      </c>
      <c r="F5096">
        <v>133</v>
      </c>
      <c r="G5096">
        <v>2</v>
      </c>
      <c r="H5096" t="s">
        <v>14</v>
      </c>
      <c r="I5096" t="s">
        <v>16</v>
      </c>
      <c r="J5096">
        <v>9</v>
      </c>
      <c r="K5096">
        <v>4145</v>
      </c>
      <c r="L5096">
        <v>0</v>
      </c>
      <c r="M5096" s="1" t="str">
        <f t="shared" si="632"/>
        <v>SHIP-005095</v>
      </c>
      <c r="N5096" t="str">
        <f t="shared" si="633"/>
        <v>GSITEM-005095</v>
      </c>
      <c r="O5096" t="str">
        <f t="shared" si="634"/>
        <v>GSORD-005095</v>
      </c>
      <c r="P5096" s="1" t="str">
        <f t="shared" si="635"/>
        <v>WH-D</v>
      </c>
      <c r="Q5096" s="1" t="str">
        <f t="shared" si="636"/>
        <v>On Time</v>
      </c>
      <c r="R5096" s="1" t="str">
        <f t="shared" si="637"/>
        <v>Yes</v>
      </c>
      <c r="S5096" s="1" t="str">
        <f t="shared" si="638"/>
        <v>ecommerce_shipping</v>
      </c>
      <c r="T5096" s="1" t="str">
        <f t="shared" si="639"/>
        <v>SHIPMENT_STATUS_RECORDED</v>
      </c>
    </row>
    <row r="5097" spans="1:20" x14ac:dyDescent="0.2">
      <c r="A5097">
        <v>5096</v>
      </c>
      <c r="B5097" t="s">
        <v>15</v>
      </c>
      <c r="C5097" t="s">
        <v>22</v>
      </c>
      <c r="D5097">
        <v>3</v>
      </c>
      <c r="E5097">
        <v>4</v>
      </c>
      <c r="F5097">
        <v>243</v>
      </c>
      <c r="G5097">
        <v>2</v>
      </c>
      <c r="H5097" t="s">
        <v>19</v>
      </c>
      <c r="I5097" t="s">
        <v>16</v>
      </c>
      <c r="J5097">
        <v>1</v>
      </c>
      <c r="K5097">
        <v>5840</v>
      </c>
      <c r="L5097">
        <v>1</v>
      </c>
      <c r="M5097" s="1" t="str">
        <f t="shared" si="632"/>
        <v>SHIP-005096</v>
      </c>
      <c r="N5097" t="str">
        <f t="shared" si="633"/>
        <v>GSITEM-005096</v>
      </c>
      <c r="O5097" t="str">
        <f t="shared" si="634"/>
        <v>GSORD-005096</v>
      </c>
      <c r="P5097" s="1" t="str">
        <f t="shared" si="635"/>
        <v>WH-F</v>
      </c>
      <c r="Q5097" s="1" t="str">
        <f t="shared" si="636"/>
        <v>Delayed</v>
      </c>
      <c r="R5097" s="1" t="str">
        <f t="shared" si="637"/>
        <v>No</v>
      </c>
      <c r="S5097" s="1" t="str">
        <f t="shared" si="638"/>
        <v>ecommerce_shipping</v>
      </c>
      <c r="T5097" s="1" t="str">
        <f t="shared" si="639"/>
        <v>SHIPMENT_STATUS_RECORDED</v>
      </c>
    </row>
    <row r="5098" spans="1:20" x14ac:dyDescent="0.2">
      <c r="A5098">
        <v>5097</v>
      </c>
      <c r="B5098" t="s">
        <v>17</v>
      </c>
      <c r="C5098" t="s">
        <v>22</v>
      </c>
      <c r="D5098">
        <v>5</v>
      </c>
      <c r="E5098">
        <v>3</v>
      </c>
      <c r="F5098">
        <v>273</v>
      </c>
      <c r="G5098">
        <v>4</v>
      </c>
      <c r="H5098" t="s">
        <v>19</v>
      </c>
      <c r="I5098" t="s">
        <v>16</v>
      </c>
      <c r="J5098">
        <v>2</v>
      </c>
      <c r="K5098">
        <v>4186</v>
      </c>
      <c r="L5098">
        <v>1</v>
      </c>
      <c r="M5098" s="1" t="str">
        <f t="shared" si="632"/>
        <v>SHIP-005097</v>
      </c>
      <c r="N5098" t="str">
        <f t="shared" si="633"/>
        <v>GSITEM-005097</v>
      </c>
      <c r="O5098" t="str">
        <f t="shared" si="634"/>
        <v>GSORD-005097</v>
      </c>
      <c r="P5098" s="1" t="str">
        <f t="shared" si="635"/>
        <v>WH-A</v>
      </c>
      <c r="Q5098" s="1" t="str">
        <f t="shared" si="636"/>
        <v>Delayed</v>
      </c>
      <c r="R5098" s="1" t="str">
        <f t="shared" si="637"/>
        <v>No</v>
      </c>
      <c r="S5098" s="1" t="str">
        <f t="shared" si="638"/>
        <v>ecommerce_shipping</v>
      </c>
      <c r="T5098" s="1" t="str">
        <f t="shared" si="639"/>
        <v>SHIPMENT_STATUS_RECORDED</v>
      </c>
    </row>
    <row r="5099" spans="1:20" x14ac:dyDescent="0.2">
      <c r="A5099">
        <v>5098</v>
      </c>
      <c r="B5099" t="s">
        <v>18</v>
      </c>
      <c r="C5099" t="s">
        <v>22</v>
      </c>
      <c r="D5099">
        <v>5</v>
      </c>
      <c r="E5099">
        <v>4</v>
      </c>
      <c r="F5099">
        <v>202</v>
      </c>
      <c r="G5099">
        <v>5</v>
      </c>
      <c r="H5099" t="s">
        <v>14</v>
      </c>
      <c r="I5099" t="s">
        <v>15</v>
      </c>
      <c r="J5099">
        <v>6</v>
      </c>
      <c r="K5099">
        <v>5230</v>
      </c>
      <c r="L5099">
        <v>1</v>
      </c>
      <c r="M5099" s="1" t="str">
        <f t="shared" si="632"/>
        <v>SHIP-005098</v>
      </c>
      <c r="N5099" t="str">
        <f t="shared" si="633"/>
        <v>GSITEM-005098</v>
      </c>
      <c r="O5099" t="str">
        <f t="shared" si="634"/>
        <v>GSORD-005098</v>
      </c>
      <c r="P5099" s="1" t="str">
        <f t="shared" si="635"/>
        <v>WH-B</v>
      </c>
      <c r="Q5099" s="1" t="str">
        <f t="shared" si="636"/>
        <v>Delayed</v>
      </c>
      <c r="R5099" s="1" t="str">
        <f t="shared" si="637"/>
        <v>No</v>
      </c>
      <c r="S5099" s="1" t="str">
        <f t="shared" si="638"/>
        <v>ecommerce_shipping</v>
      </c>
      <c r="T5099" s="1" t="str">
        <f t="shared" si="639"/>
        <v>SHIPMENT_STATUS_RECORDED</v>
      </c>
    </row>
    <row r="5100" spans="1:20" x14ac:dyDescent="0.2">
      <c r="A5100">
        <v>5099</v>
      </c>
      <c r="B5100" t="s">
        <v>20</v>
      </c>
      <c r="C5100" t="s">
        <v>22</v>
      </c>
      <c r="D5100">
        <v>5</v>
      </c>
      <c r="E5100">
        <v>5</v>
      </c>
      <c r="F5100">
        <v>240</v>
      </c>
      <c r="G5100">
        <v>2</v>
      </c>
      <c r="H5100" t="s">
        <v>14</v>
      </c>
      <c r="I5100" t="s">
        <v>15</v>
      </c>
      <c r="J5100">
        <v>7</v>
      </c>
      <c r="K5100">
        <v>4409</v>
      </c>
      <c r="L5100">
        <v>1</v>
      </c>
      <c r="M5100" s="1" t="str">
        <f t="shared" si="632"/>
        <v>SHIP-005099</v>
      </c>
      <c r="N5100" t="str">
        <f t="shared" si="633"/>
        <v>GSITEM-005099</v>
      </c>
      <c r="O5100" t="str">
        <f t="shared" si="634"/>
        <v>GSORD-005099</v>
      </c>
      <c r="P5100" s="1" t="str">
        <f t="shared" si="635"/>
        <v>WH-C</v>
      </c>
      <c r="Q5100" s="1" t="str">
        <f t="shared" si="636"/>
        <v>Delayed</v>
      </c>
      <c r="R5100" s="1" t="str">
        <f t="shared" si="637"/>
        <v>No</v>
      </c>
      <c r="S5100" s="1" t="str">
        <f t="shared" si="638"/>
        <v>ecommerce_shipping</v>
      </c>
      <c r="T5100" s="1" t="str">
        <f t="shared" si="639"/>
        <v>SHIPMENT_STATUS_RECORDED</v>
      </c>
    </row>
    <row r="5101" spans="1:20" x14ac:dyDescent="0.2">
      <c r="A5101">
        <v>5100</v>
      </c>
      <c r="B5101" t="s">
        <v>15</v>
      </c>
      <c r="C5101" t="s">
        <v>22</v>
      </c>
      <c r="D5101">
        <v>3</v>
      </c>
      <c r="E5101">
        <v>5</v>
      </c>
      <c r="F5101">
        <v>275</v>
      </c>
      <c r="G5101">
        <v>3</v>
      </c>
      <c r="H5101" t="s">
        <v>14</v>
      </c>
      <c r="I5101" t="s">
        <v>16</v>
      </c>
      <c r="J5101">
        <v>6</v>
      </c>
      <c r="K5101">
        <v>5148</v>
      </c>
      <c r="L5101">
        <v>0</v>
      </c>
      <c r="M5101" s="1" t="str">
        <f t="shared" si="632"/>
        <v>SHIP-005100</v>
      </c>
      <c r="N5101" t="str">
        <f t="shared" si="633"/>
        <v>GSITEM-005100</v>
      </c>
      <c r="O5101" t="str">
        <f t="shared" si="634"/>
        <v>GSORD-005100</v>
      </c>
      <c r="P5101" s="1" t="str">
        <f t="shared" si="635"/>
        <v>WH-F</v>
      </c>
      <c r="Q5101" s="1" t="str">
        <f t="shared" si="636"/>
        <v>On Time</v>
      </c>
      <c r="R5101" s="1" t="str">
        <f t="shared" si="637"/>
        <v>Yes</v>
      </c>
      <c r="S5101" s="1" t="str">
        <f t="shared" si="638"/>
        <v>ecommerce_shipping</v>
      </c>
      <c r="T5101" s="1" t="str">
        <f t="shared" si="639"/>
        <v>SHIPMENT_STATUS_RECORDED</v>
      </c>
    </row>
    <row r="5102" spans="1:20" x14ac:dyDescent="0.2">
      <c r="A5102">
        <v>5101</v>
      </c>
      <c r="B5102" t="s">
        <v>12</v>
      </c>
      <c r="C5102" t="s">
        <v>22</v>
      </c>
      <c r="D5102">
        <v>3</v>
      </c>
      <c r="E5102">
        <v>5</v>
      </c>
      <c r="F5102">
        <v>274</v>
      </c>
      <c r="G5102">
        <v>3</v>
      </c>
      <c r="H5102" t="s">
        <v>19</v>
      </c>
      <c r="I5102" t="s">
        <v>16</v>
      </c>
      <c r="J5102">
        <v>5</v>
      </c>
      <c r="K5102">
        <v>4710</v>
      </c>
      <c r="L5102">
        <v>1</v>
      </c>
      <c r="M5102" s="1" t="str">
        <f t="shared" si="632"/>
        <v>SHIP-005101</v>
      </c>
      <c r="N5102" t="str">
        <f t="shared" si="633"/>
        <v>GSITEM-005101</v>
      </c>
      <c r="O5102" t="str">
        <f t="shared" si="634"/>
        <v>GSORD-005101</v>
      </c>
      <c r="P5102" s="1" t="str">
        <f t="shared" si="635"/>
        <v>WH-D</v>
      </c>
      <c r="Q5102" s="1" t="str">
        <f t="shared" si="636"/>
        <v>Delayed</v>
      </c>
      <c r="R5102" s="1" t="str">
        <f t="shared" si="637"/>
        <v>No</v>
      </c>
      <c r="S5102" s="1" t="str">
        <f t="shared" si="638"/>
        <v>ecommerce_shipping</v>
      </c>
      <c r="T5102" s="1" t="str">
        <f t="shared" si="639"/>
        <v>SHIPMENT_STATUS_RECORDED</v>
      </c>
    </row>
    <row r="5103" spans="1:20" x14ac:dyDescent="0.2">
      <c r="A5103">
        <v>5102</v>
      </c>
      <c r="B5103" t="s">
        <v>15</v>
      </c>
      <c r="C5103" t="s">
        <v>22</v>
      </c>
      <c r="D5103">
        <v>4</v>
      </c>
      <c r="E5103">
        <v>3</v>
      </c>
      <c r="F5103">
        <v>272</v>
      </c>
      <c r="G5103">
        <v>3</v>
      </c>
      <c r="H5103" t="s">
        <v>14</v>
      </c>
      <c r="I5103" t="s">
        <v>15</v>
      </c>
      <c r="J5103">
        <v>4</v>
      </c>
      <c r="K5103">
        <v>5654</v>
      </c>
      <c r="L5103">
        <v>0</v>
      </c>
      <c r="M5103" s="1" t="str">
        <f t="shared" si="632"/>
        <v>SHIP-005102</v>
      </c>
      <c r="N5103" t="str">
        <f t="shared" si="633"/>
        <v>GSITEM-005102</v>
      </c>
      <c r="O5103" t="str">
        <f t="shared" si="634"/>
        <v>GSORD-005102</v>
      </c>
      <c r="P5103" s="1" t="str">
        <f t="shared" si="635"/>
        <v>WH-F</v>
      </c>
      <c r="Q5103" s="1" t="str">
        <f t="shared" si="636"/>
        <v>On Time</v>
      </c>
      <c r="R5103" s="1" t="str">
        <f t="shared" si="637"/>
        <v>Yes</v>
      </c>
      <c r="S5103" s="1" t="str">
        <f t="shared" si="638"/>
        <v>ecommerce_shipping</v>
      </c>
      <c r="T5103" s="1" t="str">
        <f t="shared" si="639"/>
        <v>SHIPMENT_STATUS_RECORDED</v>
      </c>
    </row>
    <row r="5104" spans="1:20" x14ac:dyDescent="0.2">
      <c r="A5104">
        <v>5103</v>
      </c>
      <c r="B5104" t="s">
        <v>17</v>
      </c>
      <c r="C5104" t="s">
        <v>22</v>
      </c>
      <c r="D5104">
        <v>2</v>
      </c>
      <c r="E5104">
        <v>4</v>
      </c>
      <c r="F5104">
        <v>126</v>
      </c>
      <c r="G5104">
        <v>5</v>
      </c>
      <c r="H5104" t="s">
        <v>19</v>
      </c>
      <c r="I5104" t="s">
        <v>16</v>
      </c>
      <c r="J5104">
        <v>2</v>
      </c>
      <c r="K5104">
        <v>5461</v>
      </c>
      <c r="L5104">
        <v>0</v>
      </c>
      <c r="M5104" s="1" t="str">
        <f t="shared" si="632"/>
        <v>SHIP-005103</v>
      </c>
      <c r="N5104" t="str">
        <f t="shared" si="633"/>
        <v>GSITEM-005103</v>
      </c>
      <c r="O5104" t="str">
        <f t="shared" si="634"/>
        <v>GSORD-005103</v>
      </c>
      <c r="P5104" s="1" t="str">
        <f t="shared" si="635"/>
        <v>WH-A</v>
      </c>
      <c r="Q5104" s="1" t="str">
        <f t="shared" si="636"/>
        <v>On Time</v>
      </c>
      <c r="R5104" s="1" t="str">
        <f t="shared" si="637"/>
        <v>Yes</v>
      </c>
      <c r="S5104" s="1" t="str">
        <f t="shared" si="638"/>
        <v>ecommerce_shipping</v>
      </c>
      <c r="T5104" s="1" t="str">
        <f t="shared" si="639"/>
        <v>SHIPMENT_STATUS_RECORDED</v>
      </c>
    </row>
    <row r="5105" spans="1:20" x14ac:dyDescent="0.2">
      <c r="A5105">
        <v>5104</v>
      </c>
      <c r="B5105" t="s">
        <v>18</v>
      </c>
      <c r="C5105" t="s">
        <v>22</v>
      </c>
      <c r="D5105">
        <v>5</v>
      </c>
      <c r="E5105">
        <v>3</v>
      </c>
      <c r="F5105">
        <v>215</v>
      </c>
      <c r="G5105">
        <v>2</v>
      </c>
      <c r="H5105" t="s">
        <v>19</v>
      </c>
      <c r="I5105" t="s">
        <v>15</v>
      </c>
      <c r="J5105">
        <v>10</v>
      </c>
      <c r="K5105">
        <v>5194</v>
      </c>
      <c r="L5105">
        <v>1</v>
      </c>
      <c r="M5105" s="1" t="str">
        <f t="shared" si="632"/>
        <v>SHIP-005104</v>
      </c>
      <c r="N5105" t="str">
        <f t="shared" si="633"/>
        <v>GSITEM-005104</v>
      </c>
      <c r="O5105" t="str">
        <f t="shared" si="634"/>
        <v>GSORD-005104</v>
      </c>
      <c r="P5105" s="1" t="str">
        <f t="shared" si="635"/>
        <v>WH-B</v>
      </c>
      <c r="Q5105" s="1" t="str">
        <f t="shared" si="636"/>
        <v>Delayed</v>
      </c>
      <c r="R5105" s="1" t="str">
        <f t="shared" si="637"/>
        <v>No</v>
      </c>
      <c r="S5105" s="1" t="str">
        <f t="shared" si="638"/>
        <v>ecommerce_shipping</v>
      </c>
      <c r="T5105" s="1" t="str">
        <f t="shared" si="639"/>
        <v>SHIPMENT_STATUS_RECORDED</v>
      </c>
    </row>
    <row r="5106" spans="1:20" x14ac:dyDescent="0.2">
      <c r="A5106">
        <v>5105</v>
      </c>
      <c r="B5106" t="s">
        <v>20</v>
      </c>
      <c r="C5106" t="s">
        <v>22</v>
      </c>
      <c r="D5106">
        <v>2</v>
      </c>
      <c r="E5106">
        <v>5</v>
      </c>
      <c r="F5106">
        <v>175</v>
      </c>
      <c r="G5106">
        <v>5</v>
      </c>
      <c r="H5106" t="s">
        <v>14</v>
      </c>
      <c r="I5106" t="s">
        <v>15</v>
      </c>
      <c r="J5106">
        <v>8</v>
      </c>
      <c r="K5106">
        <v>4269</v>
      </c>
      <c r="L5106">
        <v>0</v>
      </c>
      <c r="M5106" s="1" t="str">
        <f t="shared" si="632"/>
        <v>SHIP-005105</v>
      </c>
      <c r="N5106" t="str">
        <f t="shared" si="633"/>
        <v>GSITEM-005105</v>
      </c>
      <c r="O5106" t="str">
        <f t="shared" si="634"/>
        <v>GSORD-005105</v>
      </c>
      <c r="P5106" s="1" t="str">
        <f t="shared" si="635"/>
        <v>WH-C</v>
      </c>
      <c r="Q5106" s="1" t="str">
        <f t="shared" si="636"/>
        <v>On Time</v>
      </c>
      <c r="R5106" s="1" t="str">
        <f t="shared" si="637"/>
        <v>Yes</v>
      </c>
      <c r="S5106" s="1" t="str">
        <f t="shared" si="638"/>
        <v>ecommerce_shipping</v>
      </c>
      <c r="T5106" s="1" t="str">
        <f t="shared" si="639"/>
        <v>SHIPMENT_STATUS_RECORDED</v>
      </c>
    </row>
    <row r="5107" spans="1:20" x14ac:dyDescent="0.2">
      <c r="A5107">
        <v>5106</v>
      </c>
      <c r="B5107" t="s">
        <v>15</v>
      </c>
      <c r="C5107" t="s">
        <v>22</v>
      </c>
      <c r="D5107">
        <v>4</v>
      </c>
      <c r="E5107">
        <v>3</v>
      </c>
      <c r="F5107">
        <v>149</v>
      </c>
      <c r="G5107">
        <v>6</v>
      </c>
      <c r="H5107" t="s">
        <v>19</v>
      </c>
      <c r="I5107" t="s">
        <v>16</v>
      </c>
      <c r="J5107">
        <v>5</v>
      </c>
      <c r="K5107">
        <v>5456</v>
      </c>
      <c r="L5107">
        <v>1</v>
      </c>
      <c r="M5107" s="1" t="str">
        <f t="shared" si="632"/>
        <v>SHIP-005106</v>
      </c>
      <c r="N5107" t="str">
        <f t="shared" si="633"/>
        <v>GSITEM-005106</v>
      </c>
      <c r="O5107" t="str">
        <f t="shared" si="634"/>
        <v>GSORD-005106</v>
      </c>
      <c r="P5107" s="1" t="str">
        <f t="shared" si="635"/>
        <v>WH-F</v>
      </c>
      <c r="Q5107" s="1" t="str">
        <f t="shared" si="636"/>
        <v>Delayed</v>
      </c>
      <c r="R5107" s="1" t="str">
        <f t="shared" si="637"/>
        <v>No</v>
      </c>
      <c r="S5107" s="1" t="str">
        <f t="shared" si="638"/>
        <v>ecommerce_shipping</v>
      </c>
      <c r="T5107" s="1" t="str">
        <f t="shared" si="639"/>
        <v>SHIPMENT_STATUS_RECORDED</v>
      </c>
    </row>
    <row r="5108" spans="1:20" x14ac:dyDescent="0.2">
      <c r="A5108">
        <v>5107</v>
      </c>
      <c r="B5108" t="s">
        <v>12</v>
      </c>
      <c r="C5108" t="s">
        <v>22</v>
      </c>
      <c r="D5108">
        <v>6</v>
      </c>
      <c r="E5108">
        <v>1</v>
      </c>
      <c r="F5108">
        <v>145</v>
      </c>
      <c r="G5108">
        <v>3</v>
      </c>
      <c r="H5108" t="s">
        <v>19</v>
      </c>
      <c r="I5108" t="s">
        <v>15</v>
      </c>
      <c r="J5108">
        <v>1</v>
      </c>
      <c r="K5108">
        <v>4346</v>
      </c>
      <c r="L5108">
        <v>1</v>
      </c>
      <c r="M5108" s="1" t="str">
        <f t="shared" si="632"/>
        <v>SHIP-005107</v>
      </c>
      <c r="N5108" t="str">
        <f t="shared" si="633"/>
        <v>GSITEM-005107</v>
      </c>
      <c r="O5108" t="str">
        <f t="shared" si="634"/>
        <v>GSORD-005107</v>
      </c>
      <c r="P5108" s="1" t="str">
        <f t="shared" si="635"/>
        <v>WH-D</v>
      </c>
      <c r="Q5108" s="1" t="str">
        <f t="shared" si="636"/>
        <v>Delayed</v>
      </c>
      <c r="R5108" s="1" t="str">
        <f t="shared" si="637"/>
        <v>No</v>
      </c>
      <c r="S5108" s="1" t="str">
        <f t="shared" si="638"/>
        <v>ecommerce_shipping</v>
      </c>
      <c r="T5108" s="1" t="str">
        <f t="shared" si="639"/>
        <v>SHIPMENT_STATUS_RECORDED</v>
      </c>
    </row>
    <row r="5109" spans="1:20" x14ac:dyDescent="0.2">
      <c r="A5109">
        <v>5108</v>
      </c>
      <c r="B5109" t="s">
        <v>15</v>
      </c>
      <c r="C5109" t="s">
        <v>22</v>
      </c>
      <c r="D5109">
        <v>6</v>
      </c>
      <c r="E5109">
        <v>1</v>
      </c>
      <c r="F5109">
        <v>257</v>
      </c>
      <c r="G5109">
        <v>4</v>
      </c>
      <c r="H5109" t="s">
        <v>19</v>
      </c>
      <c r="I5109" t="s">
        <v>15</v>
      </c>
      <c r="J5109">
        <v>3</v>
      </c>
      <c r="K5109">
        <v>5656</v>
      </c>
      <c r="L5109">
        <v>1</v>
      </c>
      <c r="M5109" s="1" t="str">
        <f t="shared" si="632"/>
        <v>SHIP-005108</v>
      </c>
      <c r="N5109" t="str">
        <f t="shared" si="633"/>
        <v>GSITEM-005108</v>
      </c>
      <c r="O5109" t="str">
        <f t="shared" si="634"/>
        <v>GSORD-005108</v>
      </c>
      <c r="P5109" s="1" t="str">
        <f t="shared" si="635"/>
        <v>WH-F</v>
      </c>
      <c r="Q5109" s="1" t="str">
        <f t="shared" si="636"/>
        <v>Delayed</v>
      </c>
      <c r="R5109" s="1" t="str">
        <f t="shared" si="637"/>
        <v>No</v>
      </c>
      <c r="S5109" s="1" t="str">
        <f t="shared" si="638"/>
        <v>ecommerce_shipping</v>
      </c>
      <c r="T5109" s="1" t="str">
        <f t="shared" si="639"/>
        <v>SHIPMENT_STATUS_RECORDED</v>
      </c>
    </row>
    <row r="5110" spans="1:20" x14ac:dyDescent="0.2">
      <c r="A5110">
        <v>5109</v>
      </c>
      <c r="B5110" t="s">
        <v>17</v>
      </c>
      <c r="C5110" t="s">
        <v>22</v>
      </c>
      <c r="D5110">
        <v>4</v>
      </c>
      <c r="E5110">
        <v>3</v>
      </c>
      <c r="F5110">
        <v>136</v>
      </c>
      <c r="G5110">
        <v>3</v>
      </c>
      <c r="H5110" t="s">
        <v>19</v>
      </c>
      <c r="I5110" t="s">
        <v>16</v>
      </c>
      <c r="J5110">
        <v>10</v>
      </c>
      <c r="K5110">
        <v>4299</v>
      </c>
      <c r="L5110">
        <v>1</v>
      </c>
      <c r="M5110" s="1" t="str">
        <f t="shared" si="632"/>
        <v>SHIP-005109</v>
      </c>
      <c r="N5110" t="str">
        <f t="shared" si="633"/>
        <v>GSITEM-005109</v>
      </c>
      <c r="O5110" t="str">
        <f t="shared" si="634"/>
        <v>GSORD-005109</v>
      </c>
      <c r="P5110" s="1" t="str">
        <f t="shared" si="635"/>
        <v>WH-A</v>
      </c>
      <c r="Q5110" s="1" t="str">
        <f t="shared" si="636"/>
        <v>Delayed</v>
      </c>
      <c r="R5110" s="1" t="str">
        <f t="shared" si="637"/>
        <v>No</v>
      </c>
      <c r="S5110" s="1" t="str">
        <f t="shared" si="638"/>
        <v>ecommerce_shipping</v>
      </c>
      <c r="T5110" s="1" t="str">
        <f t="shared" si="639"/>
        <v>SHIPMENT_STATUS_RECORDED</v>
      </c>
    </row>
    <row r="5111" spans="1:20" x14ac:dyDescent="0.2">
      <c r="A5111">
        <v>5110</v>
      </c>
      <c r="B5111" t="s">
        <v>18</v>
      </c>
      <c r="C5111" t="s">
        <v>22</v>
      </c>
      <c r="D5111">
        <v>5</v>
      </c>
      <c r="E5111">
        <v>3</v>
      </c>
      <c r="F5111">
        <v>163</v>
      </c>
      <c r="G5111">
        <v>6</v>
      </c>
      <c r="H5111" t="s">
        <v>14</v>
      </c>
      <c r="I5111" t="s">
        <v>16</v>
      </c>
      <c r="J5111">
        <v>6</v>
      </c>
      <c r="K5111">
        <v>4349</v>
      </c>
      <c r="L5111">
        <v>0</v>
      </c>
      <c r="M5111" s="1" t="str">
        <f t="shared" si="632"/>
        <v>SHIP-005110</v>
      </c>
      <c r="N5111" t="str">
        <f t="shared" si="633"/>
        <v>GSITEM-005110</v>
      </c>
      <c r="O5111" t="str">
        <f t="shared" si="634"/>
        <v>GSORD-005110</v>
      </c>
      <c r="P5111" s="1" t="str">
        <f t="shared" si="635"/>
        <v>WH-B</v>
      </c>
      <c r="Q5111" s="1" t="str">
        <f t="shared" si="636"/>
        <v>On Time</v>
      </c>
      <c r="R5111" s="1" t="str">
        <f t="shared" si="637"/>
        <v>Yes</v>
      </c>
      <c r="S5111" s="1" t="str">
        <f t="shared" si="638"/>
        <v>ecommerce_shipping</v>
      </c>
      <c r="T5111" s="1" t="str">
        <f t="shared" si="639"/>
        <v>SHIPMENT_STATUS_RECORDED</v>
      </c>
    </row>
    <row r="5112" spans="1:20" x14ac:dyDescent="0.2">
      <c r="A5112">
        <v>5111</v>
      </c>
      <c r="B5112" t="s">
        <v>20</v>
      </c>
      <c r="C5112" t="s">
        <v>22</v>
      </c>
      <c r="D5112">
        <v>3</v>
      </c>
      <c r="E5112">
        <v>4</v>
      </c>
      <c r="F5112">
        <v>256</v>
      </c>
      <c r="G5112">
        <v>3</v>
      </c>
      <c r="H5112" t="s">
        <v>14</v>
      </c>
      <c r="I5112" t="s">
        <v>16</v>
      </c>
      <c r="J5112">
        <v>7</v>
      </c>
      <c r="K5112">
        <v>5013</v>
      </c>
      <c r="L5112">
        <v>1</v>
      </c>
      <c r="M5112" s="1" t="str">
        <f t="shared" si="632"/>
        <v>SHIP-005111</v>
      </c>
      <c r="N5112" t="str">
        <f t="shared" si="633"/>
        <v>GSITEM-005111</v>
      </c>
      <c r="O5112" t="str">
        <f t="shared" si="634"/>
        <v>GSORD-005111</v>
      </c>
      <c r="P5112" s="1" t="str">
        <f t="shared" si="635"/>
        <v>WH-C</v>
      </c>
      <c r="Q5112" s="1" t="str">
        <f t="shared" si="636"/>
        <v>Delayed</v>
      </c>
      <c r="R5112" s="1" t="str">
        <f t="shared" si="637"/>
        <v>No</v>
      </c>
      <c r="S5112" s="1" t="str">
        <f t="shared" si="638"/>
        <v>ecommerce_shipping</v>
      </c>
      <c r="T5112" s="1" t="str">
        <f t="shared" si="639"/>
        <v>SHIPMENT_STATUS_RECORDED</v>
      </c>
    </row>
    <row r="5113" spans="1:20" x14ac:dyDescent="0.2">
      <c r="A5113">
        <v>5112</v>
      </c>
      <c r="B5113" t="s">
        <v>15</v>
      </c>
      <c r="C5113" t="s">
        <v>22</v>
      </c>
      <c r="D5113">
        <v>3</v>
      </c>
      <c r="E5113">
        <v>3</v>
      </c>
      <c r="F5113">
        <v>141</v>
      </c>
      <c r="G5113">
        <v>3</v>
      </c>
      <c r="H5113" t="s">
        <v>14</v>
      </c>
      <c r="I5113" t="s">
        <v>15</v>
      </c>
      <c r="J5113">
        <v>7</v>
      </c>
      <c r="K5113">
        <v>4954</v>
      </c>
      <c r="L5113">
        <v>1</v>
      </c>
      <c r="M5113" s="1" t="str">
        <f t="shared" si="632"/>
        <v>SHIP-005112</v>
      </c>
      <c r="N5113" t="str">
        <f t="shared" si="633"/>
        <v>GSITEM-005112</v>
      </c>
      <c r="O5113" t="str">
        <f t="shared" si="634"/>
        <v>GSORD-005112</v>
      </c>
      <c r="P5113" s="1" t="str">
        <f t="shared" si="635"/>
        <v>WH-F</v>
      </c>
      <c r="Q5113" s="1" t="str">
        <f t="shared" si="636"/>
        <v>Delayed</v>
      </c>
      <c r="R5113" s="1" t="str">
        <f t="shared" si="637"/>
        <v>No</v>
      </c>
      <c r="S5113" s="1" t="str">
        <f t="shared" si="638"/>
        <v>ecommerce_shipping</v>
      </c>
      <c r="T5113" s="1" t="str">
        <f t="shared" si="639"/>
        <v>SHIPMENT_STATUS_RECORDED</v>
      </c>
    </row>
    <row r="5114" spans="1:20" x14ac:dyDescent="0.2">
      <c r="A5114">
        <v>5113</v>
      </c>
      <c r="B5114" t="s">
        <v>12</v>
      </c>
      <c r="C5114" t="s">
        <v>22</v>
      </c>
      <c r="D5114">
        <v>4</v>
      </c>
      <c r="E5114">
        <v>3</v>
      </c>
      <c r="F5114">
        <v>196</v>
      </c>
      <c r="G5114">
        <v>2</v>
      </c>
      <c r="H5114" t="s">
        <v>19</v>
      </c>
      <c r="I5114" t="s">
        <v>15</v>
      </c>
      <c r="J5114">
        <v>4</v>
      </c>
      <c r="K5114">
        <v>4203</v>
      </c>
      <c r="L5114">
        <v>1</v>
      </c>
      <c r="M5114" s="1" t="str">
        <f t="shared" si="632"/>
        <v>SHIP-005113</v>
      </c>
      <c r="N5114" t="str">
        <f t="shared" si="633"/>
        <v>GSITEM-005113</v>
      </c>
      <c r="O5114" t="str">
        <f t="shared" si="634"/>
        <v>GSORD-005113</v>
      </c>
      <c r="P5114" s="1" t="str">
        <f t="shared" si="635"/>
        <v>WH-D</v>
      </c>
      <c r="Q5114" s="1" t="str">
        <f t="shared" si="636"/>
        <v>Delayed</v>
      </c>
      <c r="R5114" s="1" t="str">
        <f t="shared" si="637"/>
        <v>No</v>
      </c>
      <c r="S5114" s="1" t="str">
        <f t="shared" si="638"/>
        <v>ecommerce_shipping</v>
      </c>
      <c r="T5114" s="1" t="str">
        <f t="shared" si="639"/>
        <v>SHIPMENT_STATUS_RECORDED</v>
      </c>
    </row>
    <row r="5115" spans="1:20" x14ac:dyDescent="0.2">
      <c r="A5115">
        <v>5114</v>
      </c>
      <c r="B5115" t="s">
        <v>15</v>
      </c>
      <c r="C5115" t="s">
        <v>22</v>
      </c>
      <c r="D5115">
        <v>5</v>
      </c>
      <c r="E5115">
        <v>4</v>
      </c>
      <c r="F5115">
        <v>154</v>
      </c>
      <c r="G5115">
        <v>2</v>
      </c>
      <c r="H5115" t="s">
        <v>14</v>
      </c>
      <c r="I5115" t="s">
        <v>15</v>
      </c>
      <c r="J5115">
        <v>5</v>
      </c>
      <c r="K5115">
        <v>5528</v>
      </c>
      <c r="L5115">
        <v>0</v>
      </c>
      <c r="M5115" s="1" t="str">
        <f t="shared" si="632"/>
        <v>SHIP-005114</v>
      </c>
      <c r="N5115" t="str">
        <f t="shared" si="633"/>
        <v>GSITEM-005114</v>
      </c>
      <c r="O5115" t="str">
        <f t="shared" si="634"/>
        <v>GSORD-005114</v>
      </c>
      <c r="P5115" s="1" t="str">
        <f t="shared" si="635"/>
        <v>WH-F</v>
      </c>
      <c r="Q5115" s="1" t="str">
        <f t="shared" si="636"/>
        <v>On Time</v>
      </c>
      <c r="R5115" s="1" t="str">
        <f t="shared" si="637"/>
        <v>Yes</v>
      </c>
      <c r="S5115" s="1" t="str">
        <f t="shared" si="638"/>
        <v>ecommerce_shipping</v>
      </c>
      <c r="T5115" s="1" t="str">
        <f t="shared" si="639"/>
        <v>SHIPMENT_STATUS_RECORDED</v>
      </c>
    </row>
    <row r="5116" spans="1:20" x14ac:dyDescent="0.2">
      <c r="A5116">
        <v>5115</v>
      </c>
      <c r="B5116" t="s">
        <v>17</v>
      </c>
      <c r="C5116" t="s">
        <v>22</v>
      </c>
      <c r="D5116">
        <v>5</v>
      </c>
      <c r="E5116">
        <v>3</v>
      </c>
      <c r="F5116">
        <v>197</v>
      </c>
      <c r="G5116">
        <v>3</v>
      </c>
      <c r="H5116" t="s">
        <v>19</v>
      </c>
      <c r="I5116" t="s">
        <v>15</v>
      </c>
      <c r="J5116">
        <v>2</v>
      </c>
      <c r="K5116">
        <v>4678</v>
      </c>
      <c r="L5116">
        <v>1</v>
      </c>
      <c r="M5116" s="1" t="str">
        <f t="shared" si="632"/>
        <v>SHIP-005115</v>
      </c>
      <c r="N5116" t="str">
        <f t="shared" si="633"/>
        <v>GSITEM-005115</v>
      </c>
      <c r="O5116" t="str">
        <f t="shared" si="634"/>
        <v>GSORD-005115</v>
      </c>
      <c r="P5116" s="1" t="str">
        <f t="shared" si="635"/>
        <v>WH-A</v>
      </c>
      <c r="Q5116" s="1" t="str">
        <f t="shared" si="636"/>
        <v>Delayed</v>
      </c>
      <c r="R5116" s="1" t="str">
        <f t="shared" si="637"/>
        <v>No</v>
      </c>
      <c r="S5116" s="1" t="str">
        <f t="shared" si="638"/>
        <v>ecommerce_shipping</v>
      </c>
      <c r="T5116" s="1" t="str">
        <f t="shared" si="639"/>
        <v>SHIPMENT_STATUS_RECORDED</v>
      </c>
    </row>
    <row r="5117" spans="1:20" x14ac:dyDescent="0.2">
      <c r="A5117">
        <v>5116</v>
      </c>
      <c r="B5117" t="s">
        <v>18</v>
      </c>
      <c r="C5117" t="s">
        <v>22</v>
      </c>
      <c r="D5117">
        <v>3</v>
      </c>
      <c r="E5117">
        <v>2</v>
      </c>
      <c r="F5117">
        <v>207</v>
      </c>
      <c r="G5117">
        <v>3</v>
      </c>
      <c r="H5117" t="s">
        <v>19</v>
      </c>
      <c r="I5117" t="s">
        <v>15</v>
      </c>
      <c r="J5117">
        <v>1</v>
      </c>
      <c r="K5117">
        <v>4369</v>
      </c>
      <c r="L5117">
        <v>0</v>
      </c>
      <c r="M5117" s="1" t="str">
        <f t="shared" si="632"/>
        <v>SHIP-005116</v>
      </c>
      <c r="N5117" t="str">
        <f t="shared" si="633"/>
        <v>GSITEM-005116</v>
      </c>
      <c r="O5117" t="str">
        <f t="shared" si="634"/>
        <v>GSORD-005116</v>
      </c>
      <c r="P5117" s="1" t="str">
        <f t="shared" si="635"/>
        <v>WH-B</v>
      </c>
      <c r="Q5117" s="1" t="str">
        <f t="shared" si="636"/>
        <v>On Time</v>
      </c>
      <c r="R5117" s="1" t="str">
        <f t="shared" si="637"/>
        <v>Yes</v>
      </c>
      <c r="S5117" s="1" t="str">
        <f t="shared" si="638"/>
        <v>ecommerce_shipping</v>
      </c>
      <c r="T5117" s="1" t="str">
        <f t="shared" si="639"/>
        <v>SHIPMENT_STATUS_RECORDED</v>
      </c>
    </row>
    <row r="5118" spans="1:20" x14ac:dyDescent="0.2">
      <c r="A5118">
        <v>5117</v>
      </c>
      <c r="B5118" t="s">
        <v>20</v>
      </c>
      <c r="C5118" t="s">
        <v>22</v>
      </c>
      <c r="D5118">
        <v>4</v>
      </c>
      <c r="E5118">
        <v>1</v>
      </c>
      <c r="F5118">
        <v>258</v>
      </c>
      <c r="G5118">
        <v>4</v>
      </c>
      <c r="H5118" t="s">
        <v>14</v>
      </c>
      <c r="I5118" t="s">
        <v>16</v>
      </c>
      <c r="J5118">
        <v>5</v>
      </c>
      <c r="K5118">
        <v>5664</v>
      </c>
      <c r="L5118">
        <v>0</v>
      </c>
      <c r="M5118" s="1" t="str">
        <f t="shared" si="632"/>
        <v>SHIP-005117</v>
      </c>
      <c r="N5118" t="str">
        <f t="shared" si="633"/>
        <v>GSITEM-005117</v>
      </c>
      <c r="O5118" t="str">
        <f t="shared" si="634"/>
        <v>GSORD-005117</v>
      </c>
      <c r="P5118" s="1" t="str">
        <f t="shared" si="635"/>
        <v>WH-C</v>
      </c>
      <c r="Q5118" s="1" t="str">
        <f t="shared" si="636"/>
        <v>On Time</v>
      </c>
      <c r="R5118" s="1" t="str">
        <f t="shared" si="637"/>
        <v>Yes</v>
      </c>
      <c r="S5118" s="1" t="str">
        <f t="shared" si="638"/>
        <v>ecommerce_shipping</v>
      </c>
      <c r="T5118" s="1" t="str">
        <f t="shared" si="639"/>
        <v>SHIPMENT_STATUS_RECORDED</v>
      </c>
    </row>
    <row r="5119" spans="1:20" x14ac:dyDescent="0.2">
      <c r="A5119">
        <v>5118</v>
      </c>
      <c r="B5119" t="s">
        <v>15</v>
      </c>
      <c r="C5119" t="s">
        <v>22</v>
      </c>
      <c r="D5119">
        <v>3</v>
      </c>
      <c r="E5119">
        <v>3</v>
      </c>
      <c r="F5119">
        <v>270</v>
      </c>
      <c r="G5119">
        <v>3</v>
      </c>
      <c r="H5119" t="s">
        <v>21</v>
      </c>
      <c r="I5119" t="s">
        <v>15</v>
      </c>
      <c r="J5119">
        <v>7</v>
      </c>
      <c r="K5119">
        <v>4690</v>
      </c>
      <c r="L5119">
        <v>1</v>
      </c>
      <c r="M5119" s="1" t="str">
        <f t="shared" si="632"/>
        <v>SHIP-005118</v>
      </c>
      <c r="N5119" t="str">
        <f t="shared" si="633"/>
        <v>GSITEM-005118</v>
      </c>
      <c r="O5119" t="str">
        <f t="shared" si="634"/>
        <v>GSORD-005118</v>
      </c>
      <c r="P5119" s="1" t="str">
        <f t="shared" si="635"/>
        <v>WH-F</v>
      </c>
      <c r="Q5119" s="1" t="str">
        <f t="shared" si="636"/>
        <v>Delayed</v>
      </c>
      <c r="R5119" s="1" t="str">
        <f t="shared" si="637"/>
        <v>No</v>
      </c>
      <c r="S5119" s="1" t="str">
        <f t="shared" si="638"/>
        <v>ecommerce_shipping</v>
      </c>
      <c r="T5119" s="1" t="str">
        <f t="shared" si="639"/>
        <v>SHIPMENT_STATUS_RECORDED</v>
      </c>
    </row>
    <row r="5120" spans="1:20" x14ac:dyDescent="0.2">
      <c r="A5120">
        <v>5119</v>
      </c>
      <c r="B5120" t="s">
        <v>12</v>
      </c>
      <c r="C5120" t="s">
        <v>22</v>
      </c>
      <c r="D5120">
        <v>5</v>
      </c>
      <c r="E5120">
        <v>2</v>
      </c>
      <c r="F5120">
        <v>139</v>
      </c>
      <c r="G5120">
        <v>4</v>
      </c>
      <c r="H5120" t="s">
        <v>14</v>
      </c>
      <c r="I5120" t="s">
        <v>15</v>
      </c>
      <c r="J5120">
        <v>9</v>
      </c>
      <c r="K5120">
        <v>5070</v>
      </c>
      <c r="L5120">
        <v>1</v>
      </c>
      <c r="M5120" s="1" t="str">
        <f t="shared" si="632"/>
        <v>SHIP-005119</v>
      </c>
      <c r="N5120" t="str">
        <f t="shared" si="633"/>
        <v>GSITEM-005119</v>
      </c>
      <c r="O5120" t="str">
        <f t="shared" si="634"/>
        <v>GSORD-005119</v>
      </c>
      <c r="P5120" s="1" t="str">
        <f t="shared" si="635"/>
        <v>WH-D</v>
      </c>
      <c r="Q5120" s="1" t="str">
        <f t="shared" si="636"/>
        <v>Delayed</v>
      </c>
      <c r="R5120" s="1" t="str">
        <f t="shared" si="637"/>
        <v>No</v>
      </c>
      <c r="S5120" s="1" t="str">
        <f t="shared" si="638"/>
        <v>ecommerce_shipping</v>
      </c>
      <c r="T5120" s="1" t="str">
        <f t="shared" si="639"/>
        <v>SHIPMENT_STATUS_RECORDED</v>
      </c>
    </row>
    <row r="5121" spans="1:20" x14ac:dyDescent="0.2">
      <c r="A5121">
        <v>5120</v>
      </c>
      <c r="B5121" t="s">
        <v>15</v>
      </c>
      <c r="C5121" t="s">
        <v>22</v>
      </c>
      <c r="D5121">
        <v>3</v>
      </c>
      <c r="E5121">
        <v>5</v>
      </c>
      <c r="F5121">
        <v>197</v>
      </c>
      <c r="G5121">
        <v>3</v>
      </c>
      <c r="H5121" t="s">
        <v>14</v>
      </c>
      <c r="I5121" t="s">
        <v>16</v>
      </c>
      <c r="J5121">
        <v>4</v>
      </c>
      <c r="K5121">
        <v>5423</v>
      </c>
      <c r="L5121">
        <v>0</v>
      </c>
      <c r="M5121" s="1" t="str">
        <f t="shared" si="632"/>
        <v>SHIP-005120</v>
      </c>
      <c r="N5121" t="str">
        <f t="shared" si="633"/>
        <v>GSITEM-005120</v>
      </c>
      <c r="O5121" t="str">
        <f t="shared" si="634"/>
        <v>GSORD-005120</v>
      </c>
      <c r="P5121" s="1" t="str">
        <f t="shared" si="635"/>
        <v>WH-F</v>
      </c>
      <c r="Q5121" s="1" t="str">
        <f t="shared" si="636"/>
        <v>On Time</v>
      </c>
      <c r="R5121" s="1" t="str">
        <f t="shared" si="637"/>
        <v>Yes</v>
      </c>
      <c r="S5121" s="1" t="str">
        <f t="shared" si="638"/>
        <v>ecommerce_shipping</v>
      </c>
      <c r="T5121" s="1" t="str">
        <f t="shared" si="639"/>
        <v>SHIPMENT_STATUS_RECORDED</v>
      </c>
    </row>
    <row r="5122" spans="1:20" x14ac:dyDescent="0.2">
      <c r="A5122">
        <v>5121</v>
      </c>
      <c r="B5122" t="s">
        <v>17</v>
      </c>
      <c r="C5122" t="s">
        <v>22</v>
      </c>
      <c r="D5122">
        <v>5</v>
      </c>
      <c r="E5122">
        <v>2</v>
      </c>
      <c r="F5122">
        <v>176</v>
      </c>
      <c r="G5122">
        <v>3</v>
      </c>
      <c r="H5122" t="s">
        <v>14</v>
      </c>
      <c r="I5122" t="s">
        <v>16</v>
      </c>
      <c r="J5122">
        <v>9</v>
      </c>
      <c r="K5122">
        <v>5656</v>
      </c>
      <c r="L5122">
        <v>0</v>
      </c>
      <c r="M5122" s="1" t="str">
        <f t="shared" ref="M5122:M5185" si="640">"SHIP-"&amp;TEXT(A5122,"000000")</f>
        <v>SHIP-005121</v>
      </c>
      <c r="N5122" t="str">
        <f t="shared" ref="N5122:N5185" si="641">"GSITEM-"&amp;TEXT(A5122,"000000")</f>
        <v>GSITEM-005121</v>
      </c>
      <c r="O5122" t="str">
        <f t="shared" ref="O5122:O5185" si="642">"GSORD-"&amp;TEXT(A5122,"000000")</f>
        <v>GSORD-005121</v>
      </c>
      <c r="P5122" s="1" t="str">
        <f t="shared" ref="P5122:P5185" si="643">"WH-"&amp;B5122</f>
        <v>WH-A</v>
      </c>
      <c r="Q5122" s="1" t="str">
        <f t="shared" ref="Q5122:Q5185" si="644">IF(L5122=1,"Delayed","On Time")</f>
        <v>On Time</v>
      </c>
      <c r="R5122" s="1" t="str">
        <f t="shared" ref="R5122:R5185" si="645">IF(L5122=0,"Yes","No")</f>
        <v>Yes</v>
      </c>
      <c r="S5122" s="1" t="str">
        <f t="shared" ref="S5122:S5185" si="646">"ecommerce_shipping"</f>
        <v>ecommerce_shipping</v>
      </c>
      <c r="T5122" s="1" t="str">
        <f t="shared" ref="T5122:T5185" si="647">"SHIPMENT_STATUS_RECORDED"</f>
        <v>SHIPMENT_STATUS_RECORDED</v>
      </c>
    </row>
    <row r="5123" spans="1:20" x14ac:dyDescent="0.2">
      <c r="A5123">
        <v>5122</v>
      </c>
      <c r="B5123" t="s">
        <v>18</v>
      </c>
      <c r="C5123" t="s">
        <v>22</v>
      </c>
      <c r="D5123">
        <v>3</v>
      </c>
      <c r="E5123">
        <v>1</v>
      </c>
      <c r="F5123">
        <v>206</v>
      </c>
      <c r="G5123">
        <v>3</v>
      </c>
      <c r="H5123" t="s">
        <v>19</v>
      </c>
      <c r="I5123" t="s">
        <v>16</v>
      </c>
      <c r="J5123">
        <v>5</v>
      </c>
      <c r="K5123">
        <v>5676</v>
      </c>
      <c r="L5123">
        <v>1</v>
      </c>
      <c r="M5123" s="1" t="str">
        <f t="shared" si="640"/>
        <v>SHIP-005122</v>
      </c>
      <c r="N5123" t="str">
        <f t="shared" si="641"/>
        <v>GSITEM-005122</v>
      </c>
      <c r="O5123" t="str">
        <f t="shared" si="642"/>
        <v>GSORD-005122</v>
      </c>
      <c r="P5123" s="1" t="str">
        <f t="shared" si="643"/>
        <v>WH-B</v>
      </c>
      <c r="Q5123" s="1" t="str">
        <f t="shared" si="644"/>
        <v>Delayed</v>
      </c>
      <c r="R5123" s="1" t="str">
        <f t="shared" si="645"/>
        <v>No</v>
      </c>
      <c r="S5123" s="1" t="str">
        <f t="shared" si="646"/>
        <v>ecommerce_shipping</v>
      </c>
      <c r="T5123" s="1" t="str">
        <f t="shared" si="647"/>
        <v>SHIPMENT_STATUS_RECORDED</v>
      </c>
    </row>
    <row r="5124" spans="1:20" x14ac:dyDescent="0.2">
      <c r="A5124">
        <v>5123</v>
      </c>
      <c r="B5124" t="s">
        <v>20</v>
      </c>
      <c r="C5124" t="s">
        <v>22</v>
      </c>
      <c r="D5124">
        <v>4</v>
      </c>
      <c r="E5124">
        <v>5</v>
      </c>
      <c r="F5124">
        <v>176</v>
      </c>
      <c r="G5124">
        <v>4</v>
      </c>
      <c r="H5124" t="s">
        <v>19</v>
      </c>
      <c r="I5124" t="s">
        <v>16</v>
      </c>
      <c r="J5124">
        <v>6</v>
      </c>
      <c r="K5124">
        <v>5061</v>
      </c>
      <c r="L5124">
        <v>0</v>
      </c>
      <c r="M5124" s="1" t="str">
        <f t="shared" si="640"/>
        <v>SHIP-005123</v>
      </c>
      <c r="N5124" t="str">
        <f t="shared" si="641"/>
        <v>GSITEM-005123</v>
      </c>
      <c r="O5124" t="str">
        <f t="shared" si="642"/>
        <v>GSORD-005123</v>
      </c>
      <c r="P5124" s="1" t="str">
        <f t="shared" si="643"/>
        <v>WH-C</v>
      </c>
      <c r="Q5124" s="1" t="str">
        <f t="shared" si="644"/>
        <v>On Time</v>
      </c>
      <c r="R5124" s="1" t="str">
        <f t="shared" si="645"/>
        <v>Yes</v>
      </c>
      <c r="S5124" s="1" t="str">
        <f t="shared" si="646"/>
        <v>ecommerce_shipping</v>
      </c>
      <c r="T5124" s="1" t="str">
        <f t="shared" si="647"/>
        <v>SHIPMENT_STATUS_RECORDED</v>
      </c>
    </row>
    <row r="5125" spans="1:20" x14ac:dyDescent="0.2">
      <c r="A5125">
        <v>5124</v>
      </c>
      <c r="B5125" t="s">
        <v>15</v>
      </c>
      <c r="C5125" t="s">
        <v>22</v>
      </c>
      <c r="D5125">
        <v>2</v>
      </c>
      <c r="E5125">
        <v>4</v>
      </c>
      <c r="F5125">
        <v>208</v>
      </c>
      <c r="G5125">
        <v>3</v>
      </c>
      <c r="H5125" t="s">
        <v>19</v>
      </c>
      <c r="I5125" t="s">
        <v>15</v>
      </c>
      <c r="J5125">
        <v>6</v>
      </c>
      <c r="K5125">
        <v>4226</v>
      </c>
      <c r="L5125">
        <v>1</v>
      </c>
      <c r="M5125" s="1" t="str">
        <f t="shared" si="640"/>
        <v>SHIP-005124</v>
      </c>
      <c r="N5125" t="str">
        <f t="shared" si="641"/>
        <v>GSITEM-005124</v>
      </c>
      <c r="O5125" t="str">
        <f t="shared" si="642"/>
        <v>GSORD-005124</v>
      </c>
      <c r="P5125" s="1" t="str">
        <f t="shared" si="643"/>
        <v>WH-F</v>
      </c>
      <c r="Q5125" s="1" t="str">
        <f t="shared" si="644"/>
        <v>Delayed</v>
      </c>
      <c r="R5125" s="1" t="str">
        <f t="shared" si="645"/>
        <v>No</v>
      </c>
      <c r="S5125" s="1" t="str">
        <f t="shared" si="646"/>
        <v>ecommerce_shipping</v>
      </c>
      <c r="T5125" s="1" t="str">
        <f t="shared" si="647"/>
        <v>SHIPMENT_STATUS_RECORDED</v>
      </c>
    </row>
    <row r="5126" spans="1:20" x14ac:dyDescent="0.2">
      <c r="A5126">
        <v>5125</v>
      </c>
      <c r="B5126" t="s">
        <v>12</v>
      </c>
      <c r="C5126" t="s">
        <v>22</v>
      </c>
      <c r="D5126">
        <v>3</v>
      </c>
      <c r="E5126">
        <v>3</v>
      </c>
      <c r="F5126">
        <v>154</v>
      </c>
      <c r="G5126">
        <v>2</v>
      </c>
      <c r="H5126" t="s">
        <v>19</v>
      </c>
      <c r="I5126" t="s">
        <v>15</v>
      </c>
      <c r="J5126">
        <v>1</v>
      </c>
      <c r="K5126">
        <v>5746</v>
      </c>
      <c r="L5126">
        <v>1</v>
      </c>
      <c r="M5126" s="1" t="str">
        <f t="shared" si="640"/>
        <v>SHIP-005125</v>
      </c>
      <c r="N5126" t="str">
        <f t="shared" si="641"/>
        <v>GSITEM-005125</v>
      </c>
      <c r="O5126" t="str">
        <f t="shared" si="642"/>
        <v>GSORD-005125</v>
      </c>
      <c r="P5126" s="1" t="str">
        <f t="shared" si="643"/>
        <v>WH-D</v>
      </c>
      <c r="Q5126" s="1" t="str">
        <f t="shared" si="644"/>
        <v>Delayed</v>
      </c>
      <c r="R5126" s="1" t="str">
        <f t="shared" si="645"/>
        <v>No</v>
      </c>
      <c r="S5126" s="1" t="str">
        <f t="shared" si="646"/>
        <v>ecommerce_shipping</v>
      </c>
      <c r="T5126" s="1" t="str">
        <f t="shared" si="647"/>
        <v>SHIPMENT_STATUS_RECORDED</v>
      </c>
    </row>
    <row r="5127" spans="1:20" x14ac:dyDescent="0.2">
      <c r="A5127">
        <v>5126</v>
      </c>
      <c r="B5127" t="s">
        <v>15</v>
      </c>
      <c r="C5127" t="s">
        <v>22</v>
      </c>
      <c r="D5127">
        <v>2</v>
      </c>
      <c r="E5127">
        <v>2</v>
      </c>
      <c r="F5127">
        <v>206</v>
      </c>
      <c r="G5127">
        <v>5</v>
      </c>
      <c r="H5127" t="s">
        <v>14</v>
      </c>
      <c r="I5127" t="s">
        <v>15</v>
      </c>
      <c r="J5127">
        <v>7</v>
      </c>
      <c r="K5127">
        <v>5203</v>
      </c>
      <c r="L5127">
        <v>0</v>
      </c>
      <c r="M5127" s="1" t="str">
        <f t="shared" si="640"/>
        <v>SHIP-005126</v>
      </c>
      <c r="N5127" t="str">
        <f t="shared" si="641"/>
        <v>GSITEM-005126</v>
      </c>
      <c r="O5127" t="str">
        <f t="shared" si="642"/>
        <v>GSORD-005126</v>
      </c>
      <c r="P5127" s="1" t="str">
        <f t="shared" si="643"/>
        <v>WH-F</v>
      </c>
      <c r="Q5127" s="1" t="str">
        <f t="shared" si="644"/>
        <v>On Time</v>
      </c>
      <c r="R5127" s="1" t="str">
        <f t="shared" si="645"/>
        <v>Yes</v>
      </c>
      <c r="S5127" s="1" t="str">
        <f t="shared" si="646"/>
        <v>ecommerce_shipping</v>
      </c>
      <c r="T5127" s="1" t="str">
        <f t="shared" si="647"/>
        <v>SHIPMENT_STATUS_RECORDED</v>
      </c>
    </row>
    <row r="5128" spans="1:20" x14ac:dyDescent="0.2">
      <c r="A5128">
        <v>5127</v>
      </c>
      <c r="B5128" t="s">
        <v>17</v>
      </c>
      <c r="C5128" t="s">
        <v>22</v>
      </c>
      <c r="D5128">
        <v>3</v>
      </c>
      <c r="E5128">
        <v>5</v>
      </c>
      <c r="F5128">
        <v>253</v>
      </c>
      <c r="G5128">
        <v>2</v>
      </c>
      <c r="H5128" t="s">
        <v>14</v>
      </c>
      <c r="I5128" t="s">
        <v>16</v>
      </c>
      <c r="J5128">
        <v>8</v>
      </c>
      <c r="K5128">
        <v>5476</v>
      </c>
      <c r="L5128">
        <v>1</v>
      </c>
      <c r="M5128" s="1" t="str">
        <f t="shared" si="640"/>
        <v>SHIP-005127</v>
      </c>
      <c r="N5128" t="str">
        <f t="shared" si="641"/>
        <v>GSITEM-005127</v>
      </c>
      <c r="O5128" t="str">
        <f t="shared" si="642"/>
        <v>GSORD-005127</v>
      </c>
      <c r="P5128" s="1" t="str">
        <f t="shared" si="643"/>
        <v>WH-A</v>
      </c>
      <c r="Q5128" s="1" t="str">
        <f t="shared" si="644"/>
        <v>Delayed</v>
      </c>
      <c r="R5128" s="1" t="str">
        <f t="shared" si="645"/>
        <v>No</v>
      </c>
      <c r="S5128" s="1" t="str">
        <f t="shared" si="646"/>
        <v>ecommerce_shipping</v>
      </c>
      <c r="T5128" s="1" t="str">
        <f t="shared" si="647"/>
        <v>SHIPMENT_STATUS_RECORDED</v>
      </c>
    </row>
    <row r="5129" spans="1:20" x14ac:dyDescent="0.2">
      <c r="A5129">
        <v>5128</v>
      </c>
      <c r="B5129" t="s">
        <v>18</v>
      </c>
      <c r="C5129" t="s">
        <v>22</v>
      </c>
      <c r="D5129">
        <v>4</v>
      </c>
      <c r="E5129">
        <v>5</v>
      </c>
      <c r="F5129">
        <v>270</v>
      </c>
      <c r="G5129">
        <v>3</v>
      </c>
      <c r="H5129" t="s">
        <v>19</v>
      </c>
      <c r="I5129" t="s">
        <v>15</v>
      </c>
      <c r="J5129">
        <v>2</v>
      </c>
      <c r="K5129">
        <v>5272</v>
      </c>
      <c r="L5129">
        <v>0</v>
      </c>
      <c r="M5129" s="1" t="str">
        <f t="shared" si="640"/>
        <v>SHIP-005128</v>
      </c>
      <c r="N5129" t="str">
        <f t="shared" si="641"/>
        <v>GSITEM-005128</v>
      </c>
      <c r="O5129" t="str">
        <f t="shared" si="642"/>
        <v>GSORD-005128</v>
      </c>
      <c r="P5129" s="1" t="str">
        <f t="shared" si="643"/>
        <v>WH-B</v>
      </c>
      <c r="Q5129" s="1" t="str">
        <f t="shared" si="644"/>
        <v>On Time</v>
      </c>
      <c r="R5129" s="1" t="str">
        <f t="shared" si="645"/>
        <v>Yes</v>
      </c>
      <c r="S5129" s="1" t="str">
        <f t="shared" si="646"/>
        <v>ecommerce_shipping</v>
      </c>
      <c r="T5129" s="1" t="str">
        <f t="shared" si="647"/>
        <v>SHIPMENT_STATUS_RECORDED</v>
      </c>
    </row>
    <row r="5130" spans="1:20" x14ac:dyDescent="0.2">
      <c r="A5130">
        <v>5129</v>
      </c>
      <c r="B5130" t="s">
        <v>20</v>
      </c>
      <c r="C5130" t="s">
        <v>22</v>
      </c>
      <c r="D5130">
        <v>3</v>
      </c>
      <c r="E5130">
        <v>3</v>
      </c>
      <c r="F5130">
        <v>271</v>
      </c>
      <c r="G5130">
        <v>4</v>
      </c>
      <c r="H5130" t="s">
        <v>21</v>
      </c>
      <c r="I5130" t="s">
        <v>16</v>
      </c>
      <c r="J5130">
        <v>3</v>
      </c>
      <c r="K5130">
        <v>4006</v>
      </c>
      <c r="L5130">
        <v>1</v>
      </c>
      <c r="M5130" s="1" t="str">
        <f t="shared" si="640"/>
        <v>SHIP-005129</v>
      </c>
      <c r="N5130" t="str">
        <f t="shared" si="641"/>
        <v>GSITEM-005129</v>
      </c>
      <c r="O5130" t="str">
        <f t="shared" si="642"/>
        <v>GSORD-005129</v>
      </c>
      <c r="P5130" s="1" t="str">
        <f t="shared" si="643"/>
        <v>WH-C</v>
      </c>
      <c r="Q5130" s="1" t="str">
        <f t="shared" si="644"/>
        <v>Delayed</v>
      </c>
      <c r="R5130" s="1" t="str">
        <f t="shared" si="645"/>
        <v>No</v>
      </c>
      <c r="S5130" s="1" t="str">
        <f t="shared" si="646"/>
        <v>ecommerce_shipping</v>
      </c>
      <c r="T5130" s="1" t="str">
        <f t="shared" si="647"/>
        <v>SHIPMENT_STATUS_RECORDED</v>
      </c>
    </row>
    <row r="5131" spans="1:20" x14ac:dyDescent="0.2">
      <c r="A5131">
        <v>5130</v>
      </c>
      <c r="B5131" t="s">
        <v>15</v>
      </c>
      <c r="C5131" t="s">
        <v>22</v>
      </c>
      <c r="D5131">
        <v>2</v>
      </c>
      <c r="E5131">
        <v>1</v>
      </c>
      <c r="F5131">
        <v>108</v>
      </c>
      <c r="G5131">
        <v>3</v>
      </c>
      <c r="H5131" t="s">
        <v>14</v>
      </c>
      <c r="I5131" t="s">
        <v>16</v>
      </c>
      <c r="J5131">
        <v>4</v>
      </c>
      <c r="K5131">
        <v>5924</v>
      </c>
      <c r="L5131">
        <v>1</v>
      </c>
      <c r="M5131" s="1" t="str">
        <f t="shared" si="640"/>
        <v>SHIP-005130</v>
      </c>
      <c r="N5131" t="str">
        <f t="shared" si="641"/>
        <v>GSITEM-005130</v>
      </c>
      <c r="O5131" t="str">
        <f t="shared" si="642"/>
        <v>GSORD-005130</v>
      </c>
      <c r="P5131" s="1" t="str">
        <f t="shared" si="643"/>
        <v>WH-F</v>
      </c>
      <c r="Q5131" s="1" t="str">
        <f t="shared" si="644"/>
        <v>Delayed</v>
      </c>
      <c r="R5131" s="1" t="str">
        <f t="shared" si="645"/>
        <v>No</v>
      </c>
      <c r="S5131" s="1" t="str">
        <f t="shared" si="646"/>
        <v>ecommerce_shipping</v>
      </c>
      <c r="T5131" s="1" t="str">
        <f t="shared" si="647"/>
        <v>SHIPMENT_STATUS_RECORDED</v>
      </c>
    </row>
    <row r="5132" spans="1:20" x14ac:dyDescent="0.2">
      <c r="A5132">
        <v>5131</v>
      </c>
      <c r="B5132" t="s">
        <v>12</v>
      </c>
      <c r="C5132" t="s">
        <v>22</v>
      </c>
      <c r="D5132">
        <v>4</v>
      </c>
      <c r="E5132">
        <v>5</v>
      </c>
      <c r="F5132">
        <v>172</v>
      </c>
      <c r="G5132">
        <v>2</v>
      </c>
      <c r="H5132" t="s">
        <v>19</v>
      </c>
      <c r="I5132" t="s">
        <v>16</v>
      </c>
      <c r="J5132">
        <v>7</v>
      </c>
      <c r="K5132">
        <v>4559</v>
      </c>
      <c r="L5132">
        <v>0</v>
      </c>
      <c r="M5132" s="1" t="str">
        <f t="shared" si="640"/>
        <v>SHIP-005131</v>
      </c>
      <c r="N5132" t="str">
        <f t="shared" si="641"/>
        <v>GSITEM-005131</v>
      </c>
      <c r="O5132" t="str">
        <f t="shared" si="642"/>
        <v>GSORD-005131</v>
      </c>
      <c r="P5132" s="1" t="str">
        <f t="shared" si="643"/>
        <v>WH-D</v>
      </c>
      <c r="Q5132" s="1" t="str">
        <f t="shared" si="644"/>
        <v>On Time</v>
      </c>
      <c r="R5132" s="1" t="str">
        <f t="shared" si="645"/>
        <v>Yes</v>
      </c>
      <c r="S5132" s="1" t="str">
        <f t="shared" si="646"/>
        <v>ecommerce_shipping</v>
      </c>
      <c r="T5132" s="1" t="str">
        <f t="shared" si="647"/>
        <v>SHIPMENT_STATUS_RECORDED</v>
      </c>
    </row>
    <row r="5133" spans="1:20" x14ac:dyDescent="0.2">
      <c r="A5133">
        <v>5132</v>
      </c>
      <c r="B5133" t="s">
        <v>15</v>
      </c>
      <c r="C5133" t="s">
        <v>22</v>
      </c>
      <c r="D5133">
        <v>5</v>
      </c>
      <c r="E5133">
        <v>1</v>
      </c>
      <c r="F5133">
        <v>265</v>
      </c>
      <c r="G5133">
        <v>3</v>
      </c>
      <c r="H5133" t="s">
        <v>21</v>
      </c>
      <c r="I5133" t="s">
        <v>16</v>
      </c>
      <c r="J5133">
        <v>5</v>
      </c>
      <c r="K5133">
        <v>4951</v>
      </c>
      <c r="L5133">
        <v>1</v>
      </c>
      <c r="M5133" s="1" t="str">
        <f t="shared" si="640"/>
        <v>SHIP-005132</v>
      </c>
      <c r="N5133" t="str">
        <f t="shared" si="641"/>
        <v>GSITEM-005132</v>
      </c>
      <c r="O5133" t="str">
        <f t="shared" si="642"/>
        <v>GSORD-005132</v>
      </c>
      <c r="P5133" s="1" t="str">
        <f t="shared" si="643"/>
        <v>WH-F</v>
      </c>
      <c r="Q5133" s="1" t="str">
        <f t="shared" si="644"/>
        <v>Delayed</v>
      </c>
      <c r="R5133" s="1" t="str">
        <f t="shared" si="645"/>
        <v>No</v>
      </c>
      <c r="S5133" s="1" t="str">
        <f t="shared" si="646"/>
        <v>ecommerce_shipping</v>
      </c>
      <c r="T5133" s="1" t="str">
        <f t="shared" si="647"/>
        <v>SHIPMENT_STATUS_RECORDED</v>
      </c>
    </row>
    <row r="5134" spans="1:20" x14ac:dyDescent="0.2">
      <c r="A5134">
        <v>5133</v>
      </c>
      <c r="B5134" t="s">
        <v>17</v>
      </c>
      <c r="C5134" t="s">
        <v>22</v>
      </c>
      <c r="D5134">
        <v>4</v>
      </c>
      <c r="E5134">
        <v>4</v>
      </c>
      <c r="F5134">
        <v>208</v>
      </c>
      <c r="G5134">
        <v>5</v>
      </c>
      <c r="H5134" t="s">
        <v>19</v>
      </c>
      <c r="I5134" t="s">
        <v>15</v>
      </c>
      <c r="J5134">
        <v>7</v>
      </c>
      <c r="K5134">
        <v>5401</v>
      </c>
      <c r="L5134">
        <v>0</v>
      </c>
      <c r="M5134" s="1" t="str">
        <f t="shared" si="640"/>
        <v>SHIP-005133</v>
      </c>
      <c r="N5134" t="str">
        <f t="shared" si="641"/>
        <v>GSITEM-005133</v>
      </c>
      <c r="O5134" t="str">
        <f t="shared" si="642"/>
        <v>GSORD-005133</v>
      </c>
      <c r="P5134" s="1" t="str">
        <f t="shared" si="643"/>
        <v>WH-A</v>
      </c>
      <c r="Q5134" s="1" t="str">
        <f t="shared" si="644"/>
        <v>On Time</v>
      </c>
      <c r="R5134" s="1" t="str">
        <f t="shared" si="645"/>
        <v>Yes</v>
      </c>
      <c r="S5134" s="1" t="str">
        <f t="shared" si="646"/>
        <v>ecommerce_shipping</v>
      </c>
      <c r="T5134" s="1" t="str">
        <f t="shared" si="647"/>
        <v>SHIPMENT_STATUS_RECORDED</v>
      </c>
    </row>
    <row r="5135" spans="1:20" x14ac:dyDescent="0.2">
      <c r="A5135">
        <v>5134</v>
      </c>
      <c r="B5135" t="s">
        <v>18</v>
      </c>
      <c r="C5135" t="s">
        <v>22</v>
      </c>
      <c r="D5135">
        <v>4</v>
      </c>
      <c r="E5135">
        <v>5</v>
      </c>
      <c r="F5135">
        <v>261</v>
      </c>
      <c r="G5135">
        <v>3</v>
      </c>
      <c r="H5135" t="s">
        <v>21</v>
      </c>
      <c r="I5135" t="s">
        <v>16</v>
      </c>
      <c r="J5135">
        <v>3</v>
      </c>
      <c r="K5135">
        <v>4885</v>
      </c>
      <c r="L5135">
        <v>1</v>
      </c>
      <c r="M5135" s="1" t="str">
        <f t="shared" si="640"/>
        <v>SHIP-005134</v>
      </c>
      <c r="N5135" t="str">
        <f t="shared" si="641"/>
        <v>GSITEM-005134</v>
      </c>
      <c r="O5135" t="str">
        <f t="shared" si="642"/>
        <v>GSORD-005134</v>
      </c>
      <c r="P5135" s="1" t="str">
        <f t="shared" si="643"/>
        <v>WH-B</v>
      </c>
      <c r="Q5135" s="1" t="str">
        <f t="shared" si="644"/>
        <v>Delayed</v>
      </c>
      <c r="R5135" s="1" t="str">
        <f t="shared" si="645"/>
        <v>No</v>
      </c>
      <c r="S5135" s="1" t="str">
        <f t="shared" si="646"/>
        <v>ecommerce_shipping</v>
      </c>
      <c r="T5135" s="1" t="str">
        <f t="shared" si="647"/>
        <v>SHIPMENT_STATUS_RECORDED</v>
      </c>
    </row>
    <row r="5136" spans="1:20" x14ac:dyDescent="0.2">
      <c r="A5136">
        <v>5135</v>
      </c>
      <c r="B5136" t="s">
        <v>20</v>
      </c>
      <c r="C5136" t="s">
        <v>22</v>
      </c>
      <c r="D5136">
        <v>4</v>
      </c>
      <c r="E5136">
        <v>4</v>
      </c>
      <c r="F5136">
        <v>197</v>
      </c>
      <c r="G5136">
        <v>2</v>
      </c>
      <c r="H5136" t="s">
        <v>19</v>
      </c>
      <c r="I5136" t="s">
        <v>15</v>
      </c>
      <c r="J5136">
        <v>1</v>
      </c>
      <c r="K5136">
        <v>5211</v>
      </c>
      <c r="L5136">
        <v>0</v>
      </c>
      <c r="M5136" s="1" t="str">
        <f t="shared" si="640"/>
        <v>SHIP-005135</v>
      </c>
      <c r="N5136" t="str">
        <f t="shared" si="641"/>
        <v>GSITEM-005135</v>
      </c>
      <c r="O5136" t="str">
        <f t="shared" si="642"/>
        <v>GSORD-005135</v>
      </c>
      <c r="P5136" s="1" t="str">
        <f t="shared" si="643"/>
        <v>WH-C</v>
      </c>
      <c r="Q5136" s="1" t="str">
        <f t="shared" si="644"/>
        <v>On Time</v>
      </c>
      <c r="R5136" s="1" t="str">
        <f t="shared" si="645"/>
        <v>Yes</v>
      </c>
      <c r="S5136" s="1" t="str">
        <f t="shared" si="646"/>
        <v>ecommerce_shipping</v>
      </c>
      <c r="T5136" s="1" t="str">
        <f t="shared" si="647"/>
        <v>SHIPMENT_STATUS_RECORDED</v>
      </c>
    </row>
    <row r="5137" spans="1:20" x14ac:dyDescent="0.2">
      <c r="A5137">
        <v>5136</v>
      </c>
      <c r="B5137" t="s">
        <v>15</v>
      </c>
      <c r="C5137" t="s">
        <v>22</v>
      </c>
      <c r="D5137">
        <v>4</v>
      </c>
      <c r="E5137">
        <v>4</v>
      </c>
      <c r="F5137">
        <v>240</v>
      </c>
      <c r="G5137">
        <v>2</v>
      </c>
      <c r="H5137" t="s">
        <v>19</v>
      </c>
      <c r="I5137" t="s">
        <v>15</v>
      </c>
      <c r="J5137">
        <v>4</v>
      </c>
      <c r="K5137">
        <v>5101</v>
      </c>
      <c r="L5137">
        <v>0</v>
      </c>
      <c r="M5137" s="1" t="str">
        <f t="shared" si="640"/>
        <v>SHIP-005136</v>
      </c>
      <c r="N5137" t="str">
        <f t="shared" si="641"/>
        <v>GSITEM-005136</v>
      </c>
      <c r="O5137" t="str">
        <f t="shared" si="642"/>
        <v>GSORD-005136</v>
      </c>
      <c r="P5137" s="1" t="str">
        <f t="shared" si="643"/>
        <v>WH-F</v>
      </c>
      <c r="Q5137" s="1" t="str">
        <f t="shared" si="644"/>
        <v>On Time</v>
      </c>
      <c r="R5137" s="1" t="str">
        <f t="shared" si="645"/>
        <v>Yes</v>
      </c>
      <c r="S5137" s="1" t="str">
        <f t="shared" si="646"/>
        <v>ecommerce_shipping</v>
      </c>
      <c r="T5137" s="1" t="str">
        <f t="shared" si="647"/>
        <v>SHIPMENT_STATUS_RECORDED</v>
      </c>
    </row>
    <row r="5138" spans="1:20" x14ac:dyDescent="0.2">
      <c r="A5138">
        <v>5137</v>
      </c>
      <c r="B5138" t="s">
        <v>12</v>
      </c>
      <c r="C5138" t="s">
        <v>22</v>
      </c>
      <c r="D5138">
        <v>4</v>
      </c>
      <c r="E5138">
        <v>1</v>
      </c>
      <c r="F5138">
        <v>273</v>
      </c>
      <c r="G5138">
        <v>4</v>
      </c>
      <c r="H5138" t="s">
        <v>14</v>
      </c>
      <c r="I5138" t="s">
        <v>16</v>
      </c>
      <c r="J5138">
        <v>1</v>
      </c>
      <c r="K5138">
        <v>4857</v>
      </c>
      <c r="L5138">
        <v>0</v>
      </c>
      <c r="M5138" s="1" t="str">
        <f t="shared" si="640"/>
        <v>SHIP-005137</v>
      </c>
      <c r="N5138" t="str">
        <f t="shared" si="641"/>
        <v>GSITEM-005137</v>
      </c>
      <c r="O5138" t="str">
        <f t="shared" si="642"/>
        <v>GSORD-005137</v>
      </c>
      <c r="P5138" s="1" t="str">
        <f t="shared" si="643"/>
        <v>WH-D</v>
      </c>
      <c r="Q5138" s="1" t="str">
        <f t="shared" si="644"/>
        <v>On Time</v>
      </c>
      <c r="R5138" s="1" t="str">
        <f t="shared" si="645"/>
        <v>Yes</v>
      </c>
      <c r="S5138" s="1" t="str">
        <f t="shared" si="646"/>
        <v>ecommerce_shipping</v>
      </c>
      <c r="T5138" s="1" t="str">
        <f t="shared" si="647"/>
        <v>SHIPMENT_STATUS_RECORDED</v>
      </c>
    </row>
    <row r="5139" spans="1:20" x14ac:dyDescent="0.2">
      <c r="A5139">
        <v>5138</v>
      </c>
      <c r="B5139" t="s">
        <v>15</v>
      </c>
      <c r="C5139" t="s">
        <v>22</v>
      </c>
      <c r="D5139">
        <v>3</v>
      </c>
      <c r="E5139">
        <v>5</v>
      </c>
      <c r="F5139">
        <v>180</v>
      </c>
      <c r="G5139">
        <v>2</v>
      </c>
      <c r="H5139" t="s">
        <v>19</v>
      </c>
      <c r="I5139" t="s">
        <v>16</v>
      </c>
      <c r="J5139">
        <v>1</v>
      </c>
      <c r="K5139">
        <v>5940</v>
      </c>
      <c r="L5139">
        <v>1</v>
      </c>
      <c r="M5139" s="1" t="str">
        <f t="shared" si="640"/>
        <v>SHIP-005138</v>
      </c>
      <c r="N5139" t="str">
        <f t="shared" si="641"/>
        <v>GSITEM-005138</v>
      </c>
      <c r="O5139" t="str">
        <f t="shared" si="642"/>
        <v>GSORD-005138</v>
      </c>
      <c r="P5139" s="1" t="str">
        <f t="shared" si="643"/>
        <v>WH-F</v>
      </c>
      <c r="Q5139" s="1" t="str">
        <f t="shared" si="644"/>
        <v>Delayed</v>
      </c>
      <c r="R5139" s="1" t="str">
        <f t="shared" si="645"/>
        <v>No</v>
      </c>
      <c r="S5139" s="1" t="str">
        <f t="shared" si="646"/>
        <v>ecommerce_shipping</v>
      </c>
      <c r="T5139" s="1" t="str">
        <f t="shared" si="647"/>
        <v>SHIPMENT_STATUS_RECORDED</v>
      </c>
    </row>
    <row r="5140" spans="1:20" x14ac:dyDescent="0.2">
      <c r="A5140">
        <v>5139</v>
      </c>
      <c r="B5140" t="s">
        <v>17</v>
      </c>
      <c r="C5140" t="s">
        <v>22</v>
      </c>
      <c r="D5140">
        <v>4</v>
      </c>
      <c r="E5140">
        <v>2</v>
      </c>
      <c r="F5140">
        <v>136</v>
      </c>
      <c r="G5140">
        <v>2</v>
      </c>
      <c r="H5140" t="s">
        <v>19</v>
      </c>
      <c r="I5140" t="s">
        <v>15</v>
      </c>
      <c r="J5140">
        <v>7</v>
      </c>
      <c r="K5140">
        <v>4305</v>
      </c>
      <c r="L5140">
        <v>1</v>
      </c>
      <c r="M5140" s="1" t="str">
        <f t="shared" si="640"/>
        <v>SHIP-005139</v>
      </c>
      <c r="N5140" t="str">
        <f t="shared" si="641"/>
        <v>GSITEM-005139</v>
      </c>
      <c r="O5140" t="str">
        <f t="shared" si="642"/>
        <v>GSORD-005139</v>
      </c>
      <c r="P5140" s="1" t="str">
        <f t="shared" si="643"/>
        <v>WH-A</v>
      </c>
      <c r="Q5140" s="1" t="str">
        <f t="shared" si="644"/>
        <v>Delayed</v>
      </c>
      <c r="R5140" s="1" t="str">
        <f t="shared" si="645"/>
        <v>No</v>
      </c>
      <c r="S5140" s="1" t="str">
        <f t="shared" si="646"/>
        <v>ecommerce_shipping</v>
      </c>
      <c r="T5140" s="1" t="str">
        <f t="shared" si="647"/>
        <v>SHIPMENT_STATUS_RECORDED</v>
      </c>
    </row>
    <row r="5141" spans="1:20" x14ac:dyDescent="0.2">
      <c r="A5141">
        <v>5140</v>
      </c>
      <c r="B5141" t="s">
        <v>18</v>
      </c>
      <c r="C5141" t="s">
        <v>22</v>
      </c>
      <c r="D5141">
        <v>3</v>
      </c>
      <c r="E5141">
        <v>4</v>
      </c>
      <c r="F5141">
        <v>222</v>
      </c>
      <c r="G5141">
        <v>6</v>
      </c>
      <c r="H5141" t="s">
        <v>19</v>
      </c>
      <c r="I5141" t="s">
        <v>15</v>
      </c>
      <c r="J5141">
        <v>10</v>
      </c>
      <c r="K5141">
        <v>4579</v>
      </c>
      <c r="L5141">
        <v>1</v>
      </c>
      <c r="M5141" s="1" t="str">
        <f t="shared" si="640"/>
        <v>SHIP-005140</v>
      </c>
      <c r="N5141" t="str">
        <f t="shared" si="641"/>
        <v>GSITEM-005140</v>
      </c>
      <c r="O5141" t="str">
        <f t="shared" si="642"/>
        <v>GSORD-005140</v>
      </c>
      <c r="P5141" s="1" t="str">
        <f t="shared" si="643"/>
        <v>WH-B</v>
      </c>
      <c r="Q5141" s="1" t="str">
        <f t="shared" si="644"/>
        <v>Delayed</v>
      </c>
      <c r="R5141" s="1" t="str">
        <f t="shared" si="645"/>
        <v>No</v>
      </c>
      <c r="S5141" s="1" t="str">
        <f t="shared" si="646"/>
        <v>ecommerce_shipping</v>
      </c>
      <c r="T5141" s="1" t="str">
        <f t="shared" si="647"/>
        <v>SHIPMENT_STATUS_RECORDED</v>
      </c>
    </row>
    <row r="5142" spans="1:20" x14ac:dyDescent="0.2">
      <c r="A5142">
        <v>5141</v>
      </c>
      <c r="B5142" t="s">
        <v>20</v>
      </c>
      <c r="C5142" t="s">
        <v>22</v>
      </c>
      <c r="D5142">
        <v>4</v>
      </c>
      <c r="E5142">
        <v>5</v>
      </c>
      <c r="F5142">
        <v>231</v>
      </c>
      <c r="G5142">
        <v>4</v>
      </c>
      <c r="H5142" t="s">
        <v>19</v>
      </c>
      <c r="I5142" t="s">
        <v>16</v>
      </c>
      <c r="J5142">
        <v>9</v>
      </c>
      <c r="K5142">
        <v>5528</v>
      </c>
      <c r="L5142">
        <v>0</v>
      </c>
      <c r="M5142" s="1" t="str">
        <f t="shared" si="640"/>
        <v>SHIP-005141</v>
      </c>
      <c r="N5142" t="str">
        <f t="shared" si="641"/>
        <v>GSITEM-005141</v>
      </c>
      <c r="O5142" t="str">
        <f t="shared" si="642"/>
        <v>GSORD-005141</v>
      </c>
      <c r="P5142" s="1" t="str">
        <f t="shared" si="643"/>
        <v>WH-C</v>
      </c>
      <c r="Q5142" s="1" t="str">
        <f t="shared" si="644"/>
        <v>On Time</v>
      </c>
      <c r="R5142" s="1" t="str">
        <f t="shared" si="645"/>
        <v>Yes</v>
      </c>
      <c r="S5142" s="1" t="str">
        <f t="shared" si="646"/>
        <v>ecommerce_shipping</v>
      </c>
      <c r="T5142" s="1" t="str">
        <f t="shared" si="647"/>
        <v>SHIPMENT_STATUS_RECORDED</v>
      </c>
    </row>
    <row r="5143" spans="1:20" x14ac:dyDescent="0.2">
      <c r="A5143">
        <v>5142</v>
      </c>
      <c r="B5143" t="s">
        <v>15</v>
      </c>
      <c r="C5143" t="s">
        <v>22</v>
      </c>
      <c r="D5143">
        <v>4</v>
      </c>
      <c r="E5143">
        <v>5</v>
      </c>
      <c r="F5143">
        <v>240</v>
      </c>
      <c r="G5143">
        <v>5</v>
      </c>
      <c r="H5143" t="s">
        <v>14</v>
      </c>
      <c r="I5143" t="s">
        <v>16</v>
      </c>
      <c r="J5143">
        <v>8</v>
      </c>
      <c r="K5143">
        <v>4558</v>
      </c>
      <c r="L5143">
        <v>0</v>
      </c>
      <c r="M5143" s="1" t="str">
        <f t="shared" si="640"/>
        <v>SHIP-005142</v>
      </c>
      <c r="N5143" t="str">
        <f t="shared" si="641"/>
        <v>GSITEM-005142</v>
      </c>
      <c r="O5143" t="str">
        <f t="shared" si="642"/>
        <v>GSORD-005142</v>
      </c>
      <c r="P5143" s="1" t="str">
        <f t="shared" si="643"/>
        <v>WH-F</v>
      </c>
      <c r="Q5143" s="1" t="str">
        <f t="shared" si="644"/>
        <v>On Time</v>
      </c>
      <c r="R5143" s="1" t="str">
        <f t="shared" si="645"/>
        <v>Yes</v>
      </c>
      <c r="S5143" s="1" t="str">
        <f t="shared" si="646"/>
        <v>ecommerce_shipping</v>
      </c>
      <c r="T5143" s="1" t="str">
        <f t="shared" si="647"/>
        <v>SHIPMENT_STATUS_RECORDED</v>
      </c>
    </row>
    <row r="5144" spans="1:20" x14ac:dyDescent="0.2">
      <c r="A5144">
        <v>5143</v>
      </c>
      <c r="B5144" t="s">
        <v>12</v>
      </c>
      <c r="C5144" t="s">
        <v>22</v>
      </c>
      <c r="D5144">
        <v>4</v>
      </c>
      <c r="E5144">
        <v>1</v>
      </c>
      <c r="F5144">
        <v>152</v>
      </c>
      <c r="G5144">
        <v>3</v>
      </c>
      <c r="H5144" t="s">
        <v>14</v>
      </c>
      <c r="I5144" t="s">
        <v>16</v>
      </c>
      <c r="J5144">
        <v>10</v>
      </c>
      <c r="K5144">
        <v>5974</v>
      </c>
      <c r="L5144">
        <v>0</v>
      </c>
      <c r="M5144" s="1" t="str">
        <f t="shared" si="640"/>
        <v>SHIP-005143</v>
      </c>
      <c r="N5144" t="str">
        <f t="shared" si="641"/>
        <v>GSITEM-005143</v>
      </c>
      <c r="O5144" t="str">
        <f t="shared" si="642"/>
        <v>GSORD-005143</v>
      </c>
      <c r="P5144" s="1" t="str">
        <f t="shared" si="643"/>
        <v>WH-D</v>
      </c>
      <c r="Q5144" s="1" t="str">
        <f t="shared" si="644"/>
        <v>On Time</v>
      </c>
      <c r="R5144" s="1" t="str">
        <f t="shared" si="645"/>
        <v>Yes</v>
      </c>
      <c r="S5144" s="1" t="str">
        <f t="shared" si="646"/>
        <v>ecommerce_shipping</v>
      </c>
      <c r="T5144" s="1" t="str">
        <f t="shared" si="647"/>
        <v>SHIPMENT_STATUS_RECORDED</v>
      </c>
    </row>
    <row r="5145" spans="1:20" x14ac:dyDescent="0.2">
      <c r="A5145">
        <v>5144</v>
      </c>
      <c r="B5145" t="s">
        <v>15</v>
      </c>
      <c r="C5145" t="s">
        <v>22</v>
      </c>
      <c r="D5145">
        <v>5</v>
      </c>
      <c r="E5145">
        <v>2</v>
      </c>
      <c r="F5145">
        <v>206</v>
      </c>
      <c r="G5145">
        <v>2</v>
      </c>
      <c r="H5145" t="s">
        <v>19</v>
      </c>
      <c r="I5145" t="s">
        <v>15</v>
      </c>
      <c r="J5145">
        <v>2</v>
      </c>
      <c r="K5145">
        <v>5627</v>
      </c>
      <c r="L5145">
        <v>1</v>
      </c>
      <c r="M5145" s="1" t="str">
        <f t="shared" si="640"/>
        <v>SHIP-005144</v>
      </c>
      <c r="N5145" t="str">
        <f t="shared" si="641"/>
        <v>GSITEM-005144</v>
      </c>
      <c r="O5145" t="str">
        <f t="shared" si="642"/>
        <v>GSORD-005144</v>
      </c>
      <c r="P5145" s="1" t="str">
        <f t="shared" si="643"/>
        <v>WH-F</v>
      </c>
      <c r="Q5145" s="1" t="str">
        <f t="shared" si="644"/>
        <v>Delayed</v>
      </c>
      <c r="R5145" s="1" t="str">
        <f t="shared" si="645"/>
        <v>No</v>
      </c>
      <c r="S5145" s="1" t="str">
        <f t="shared" si="646"/>
        <v>ecommerce_shipping</v>
      </c>
      <c r="T5145" s="1" t="str">
        <f t="shared" si="647"/>
        <v>SHIPMENT_STATUS_RECORDED</v>
      </c>
    </row>
    <row r="5146" spans="1:20" x14ac:dyDescent="0.2">
      <c r="A5146">
        <v>5145</v>
      </c>
      <c r="B5146" t="s">
        <v>17</v>
      </c>
      <c r="C5146" t="s">
        <v>22</v>
      </c>
      <c r="D5146">
        <v>2</v>
      </c>
      <c r="E5146">
        <v>3</v>
      </c>
      <c r="F5146">
        <v>274</v>
      </c>
      <c r="G5146">
        <v>4</v>
      </c>
      <c r="H5146" t="s">
        <v>19</v>
      </c>
      <c r="I5146" t="s">
        <v>15</v>
      </c>
      <c r="J5146">
        <v>10</v>
      </c>
      <c r="K5146">
        <v>4798</v>
      </c>
      <c r="L5146">
        <v>1</v>
      </c>
      <c r="M5146" s="1" t="str">
        <f t="shared" si="640"/>
        <v>SHIP-005145</v>
      </c>
      <c r="N5146" t="str">
        <f t="shared" si="641"/>
        <v>GSITEM-005145</v>
      </c>
      <c r="O5146" t="str">
        <f t="shared" si="642"/>
        <v>GSORD-005145</v>
      </c>
      <c r="P5146" s="1" t="str">
        <f t="shared" si="643"/>
        <v>WH-A</v>
      </c>
      <c r="Q5146" s="1" t="str">
        <f t="shared" si="644"/>
        <v>Delayed</v>
      </c>
      <c r="R5146" s="1" t="str">
        <f t="shared" si="645"/>
        <v>No</v>
      </c>
      <c r="S5146" s="1" t="str">
        <f t="shared" si="646"/>
        <v>ecommerce_shipping</v>
      </c>
      <c r="T5146" s="1" t="str">
        <f t="shared" si="647"/>
        <v>SHIPMENT_STATUS_RECORDED</v>
      </c>
    </row>
    <row r="5147" spans="1:20" x14ac:dyDescent="0.2">
      <c r="A5147">
        <v>5146</v>
      </c>
      <c r="B5147" t="s">
        <v>18</v>
      </c>
      <c r="C5147" t="s">
        <v>22</v>
      </c>
      <c r="D5147">
        <v>5</v>
      </c>
      <c r="E5147">
        <v>4</v>
      </c>
      <c r="F5147">
        <v>97</v>
      </c>
      <c r="G5147">
        <v>6</v>
      </c>
      <c r="H5147" t="s">
        <v>21</v>
      </c>
      <c r="I5147" t="s">
        <v>16</v>
      </c>
      <c r="J5147">
        <v>7</v>
      </c>
      <c r="K5147">
        <v>5509</v>
      </c>
      <c r="L5147">
        <v>1</v>
      </c>
      <c r="M5147" s="1" t="str">
        <f t="shared" si="640"/>
        <v>SHIP-005146</v>
      </c>
      <c r="N5147" t="str">
        <f t="shared" si="641"/>
        <v>GSITEM-005146</v>
      </c>
      <c r="O5147" t="str">
        <f t="shared" si="642"/>
        <v>GSORD-005146</v>
      </c>
      <c r="P5147" s="1" t="str">
        <f t="shared" si="643"/>
        <v>WH-B</v>
      </c>
      <c r="Q5147" s="1" t="str">
        <f t="shared" si="644"/>
        <v>Delayed</v>
      </c>
      <c r="R5147" s="1" t="str">
        <f t="shared" si="645"/>
        <v>No</v>
      </c>
      <c r="S5147" s="1" t="str">
        <f t="shared" si="646"/>
        <v>ecommerce_shipping</v>
      </c>
      <c r="T5147" s="1" t="str">
        <f t="shared" si="647"/>
        <v>SHIPMENT_STATUS_RECORDED</v>
      </c>
    </row>
    <row r="5148" spans="1:20" x14ac:dyDescent="0.2">
      <c r="A5148">
        <v>5147</v>
      </c>
      <c r="B5148" t="s">
        <v>20</v>
      </c>
      <c r="C5148" t="s">
        <v>22</v>
      </c>
      <c r="D5148">
        <v>3</v>
      </c>
      <c r="E5148">
        <v>4</v>
      </c>
      <c r="F5148">
        <v>243</v>
      </c>
      <c r="G5148">
        <v>4</v>
      </c>
      <c r="H5148" t="s">
        <v>19</v>
      </c>
      <c r="I5148" t="s">
        <v>15</v>
      </c>
      <c r="J5148">
        <v>10</v>
      </c>
      <c r="K5148">
        <v>4076</v>
      </c>
      <c r="L5148">
        <v>0</v>
      </c>
      <c r="M5148" s="1" t="str">
        <f t="shared" si="640"/>
        <v>SHIP-005147</v>
      </c>
      <c r="N5148" t="str">
        <f t="shared" si="641"/>
        <v>GSITEM-005147</v>
      </c>
      <c r="O5148" t="str">
        <f t="shared" si="642"/>
        <v>GSORD-005147</v>
      </c>
      <c r="P5148" s="1" t="str">
        <f t="shared" si="643"/>
        <v>WH-C</v>
      </c>
      <c r="Q5148" s="1" t="str">
        <f t="shared" si="644"/>
        <v>On Time</v>
      </c>
      <c r="R5148" s="1" t="str">
        <f t="shared" si="645"/>
        <v>Yes</v>
      </c>
      <c r="S5148" s="1" t="str">
        <f t="shared" si="646"/>
        <v>ecommerce_shipping</v>
      </c>
      <c r="T5148" s="1" t="str">
        <f t="shared" si="647"/>
        <v>SHIPMENT_STATUS_RECORDED</v>
      </c>
    </row>
    <row r="5149" spans="1:20" x14ac:dyDescent="0.2">
      <c r="A5149">
        <v>5148</v>
      </c>
      <c r="B5149" t="s">
        <v>15</v>
      </c>
      <c r="C5149" t="s">
        <v>22</v>
      </c>
      <c r="D5149">
        <v>3</v>
      </c>
      <c r="E5149">
        <v>4</v>
      </c>
      <c r="F5149">
        <v>106</v>
      </c>
      <c r="G5149">
        <v>6</v>
      </c>
      <c r="H5149" t="s">
        <v>19</v>
      </c>
      <c r="I5149" t="s">
        <v>15</v>
      </c>
      <c r="J5149">
        <v>7</v>
      </c>
      <c r="K5149">
        <v>4621</v>
      </c>
      <c r="L5149">
        <v>0</v>
      </c>
      <c r="M5149" s="1" t="str">
        <f t="shared" si="640"/>
        <v>SHIP-005148</v>
      </c>
      <c r="N5149" t="str">
        <f t="shared" si="641"/>
        <v>GSITEM-005148</v>
      </c>
      <c r="O5149" t="str">
        <f t="shared" si="642"/>
        <v>GSORD-005148</v>
      </c>
      <c r="P5149" s="1" t="str">
        <f t="shared" si="643"/>
        <v>WH-F</v>
      </c>
      <c r="Q5149" s="1" t="str">
        <f t="shared" si="644"/>
        <v>On Time</v>
      </c>
      <c r="R5149" s="1" t="str">
        <f t="shared" si="645"/>
        <v>Yes</v>
      </c>
      <c r="S5149" s="1" t="str">
        <f t="shared" si="646"/>
        <v>ecommerce_shipping</v>
      </c>
      <c r="T5149" s="1" t="str">
        <f t="shared" si="647"/>
        <v>SHIPMENT_STATUS_RECORDED</v>
      </c>
    </row>
    <row r="5150" spans="1:20" x14ac:dyDescent="0.2">
      <c r="A5150">
        <v>5149</v>
      </c>
      <c r="B5150" t="s">
        <v>12</v>
      </c>
      <c r="C5150" t="s">
        <v>22</v>
      </c>
      <c r="D5150">
        <v>5</v>
      </c>
      <c r="E5150">
        <v>3</v>
      </c>
      <c r="F5150">
        <v>241</v>
      </c>
      <c r="G5150">
        <v>3</v>
      </c>
      <c r="H5150" t="s">
        <v>14</v>
      </c>
      <c r="I5150" t="s">
        <v>15</v>
      </c>
      <c r="J5150">
        <v>2</v>
      </c>
      <c r="K5150">
        <v>5587</v>
      </c>
      <c r="L5150">
        <v>1</v>
      </c>
      <c r="M5150" s="1" t="str">
        <f t="shared" si="640"/>
        <v>SHIP-005149</v>
      </c>
      <c r="N5150" t="str">
        <f t="shared" si="641"/>
        <v>GSITEM-005149</v>
      </c>
      <c r="O5150" t="str">
        <f t="shared" si="642"/>
        <v>GSORD-005149</v>
      </c>
      <c r="P5150" s="1" t="str">
        <f t="shared" si="643"/>
        <v>WH-D</v>
      </c>
      <c r="Q5150" s="1" t="str">
        <f t="shared" si="644"/>
        <v>Delayed</v>
      </c>
      <c r="R5150" s="1" t="str">
        <f t="shared" si="645"/>
        <v>No</v>
      </c>
      <c r="S5150" s="1" t="str">
        <f t="shared" si="646"/>
        <v>ecommerce_shipping</v>
      </c>
      <c r="T5150" s="1" t="str">
        <f t="shared" si="647"/>
        <v>SHIPMENT_STATUS_RECORDED</v>
      </c>
    </row>
    <row r="5151" spans="1:20" x14ac:dyDescent="0.2">
      <c r="A5151">
        <v>5150</v>
      </c>
      <c r="B5151" t="s">
        <v>15</v>
      </c>
      <c r="C5151" t="s">
        <v>22</v>
      </c>
      <c r="D5151">
        <v>3</v>
      </c>
      <c r="E5151">
        <v>1</v>
      </c>
      <c r="F5151">
        <v>217</v>
      </c>
      <c r="G5151">
        <v>4</v>
      </c>
      <c r="H5151" t="s">
        <v>19</v>
      </c>
      <c r="I5151" t="s">
        <v>15</v>
      </c>
      <c r="J5151">
        <v>1</v>
      </c>
      <c r="K5151">
        <v>5761</v>
      </c>
      <c r="L5151">
        <v>1</v>
      </c>
      <c r="M5151" s="1" t="str">
        <f t="shared" si="640"/>
        <v>SHIP-005150</v>
      </c>
      <c r="N5151" t="str">
        <f t="shared" si="641"/>
        <v>GSITEM-005150</v>
      </c>
      <c r="O5151" t="str">
        <f t="shared" si="642"/>
        <v>GSORD-005150</v>
      </c>
      <c r="P5151" s="1" t="str">
        <f t="shared" si="643"/>
        <v>WH-F</v>
      </c>
      <c r="Q5151" s="1" t="str">
        <f t="shared" si="644"/>
        <v>Delayed</v>
      </c>
      <c r="R5151" s="1" t="str">
        <f t="shared" si="645"/>
        <v>No</v>
      </c>
      <c r="S5151" s="1" t="str">
        <f t="shared" si="646"/>
        <v>ecommerce_shipping</v>
      </c>
      <c r="T5151" s="1" t="str">
        <f t="shared" si="647"/>
        <v>SHIPMENT_STATUS_RECORDED</v>
      </c>
    </row>
    <row r="5152" spans="1:20" x14ac:dyDescent="0.2">
      <c r="A5152">
        <v>5151</v>
      </c>
      <c r="B5152" t="s">
        <v>17</v>
      </c>
      <c r="C5152" t="s">
        <v>22</v>
      </c>
      <c r="D5152">
        <v>4</v>
      </c>
      <c r="E5152">
        <v>1</v>
      </c>
      <c r="F5152">
        <v>241</v>
      </c>
      <c r="G5152">
        <v>4</v>
      </c>
      <c r="H5152" t="s">
        <v>19</v>
      </c>
      <c r="I5152" t="s">
        <v>16</v>
      </c>
      <c r="J5152">
        <v>5</v>
      </c>
      <c r="K5152">
        <v>5080</v>
      </c>
      <c r="L5152">
        <v>0</v>
      </c>
      <c r="M5152" s="1" t="str">
        <f t="shared" si="640"/>
        <v>SHIP-005151</v>
      </c>
      <c r="N5152" t="str">
        <f t="shared" si="641"/>
        <v>GSITEM-005151</v>
      </c>
      <c r="O5152" t="str">
        <f t="shared" si="642"/>
        <v>GSORD-005151</v>
      </c>
      <c r="P5152" s="1" t="str">
        <f t="shared" si="643"/>
        <v>WH-A</v>
      </c>
      <c r="Q5152" s="1" t="str">
        <f t="shared" si="644"/>
        <v>On Time</v>
      </c>
      <c r="R5152" s="1" t="str">
        <f t="shared" si="645"/>
        <v>Yes</v>
      </c>
      <c r="S5152" s="1" t="str">
        <f t="shared" si="646"/>
        <v>ecommerce_shipping</v>
      </c>
      <c r="T5152" s="1" t="str">
        <f t="shared" si="647"/>
        <v>SHIPMENT_STATUS_RECORDED</v>
      </c>
    </row>
    <row r="5153" spans="1:20" x14ac:dyDescent="0.2">
      <c r="A5153">
        <v>5152</v>
      </c>
      <c r="B5153" t="s">
        <v>18</v>
      </c>
      <c r="C5153" t="s">
        <v>22</v>
      </c>
      <c r="D5153">
        <v>4</v>
      </c>
      <c r="E5153">
        <v>3</v>
      </c>
      <c r="F5153">
        <v>213</v>
      </c>
      <c r="G5153">
        <v>3</v>
      </c>
      <c r="H5153" t="s">
        <v>14</v>
      </c>
      <c r="I5153" t="s">
        <v>16</v>
      </c>
      <c r="J5153">
        <v>6</v>
      </c>
      <c r="K5153">
        <v>5447</v>
      </c>
      <c r="L5153">
        <v>0</v>
      </c>
      <c r="M5153" s="1" t="str">
        <f t="shared" si="640"/>
        <v>SHIP-005152</v>
      </c>
      <c r="N5153" t="str">
        <f t="shared" si="641"/>
        <v>GSITEM-005152</v>
      </c>
      <c r="O5153" t="str">
        <f t="shared" si="642"/>
        <v>GSORD-005152</v>
      </c>
      <c r="P5153" s="1" t="str">
        <f t="shared" si="643"/>
        <v>WH-B</v>
      </c>
      <c r="Q5153" s="1" t="str">
        <f t="shared" si="644"/>
        <v>On Time</v>
      </c>
      <c r="R5153" s="1" t="str">
        <f t="shared" si="645"/>
        <v>Yes</v>
      </c>
      <c r="S5153" s="1" t="str">
        <f t="shared" si="646"/>
        <v>ecommerce_shipping</v>
      </c>
      <c r="T5153" s="1" t="str">
        <f t="shared" si="647"/>
        <v>SHIPMENT_STATUS_RECORDED</v>
      </c>
    </row>
    <row r="5154" spans="1:20" x14ac:dyDescent="0.2">
      <c r="A5154">
        <v>5153</v>
      </c>
      <c r="B5154" t="s">
        <v>20</v>
      </c>
      <c r="C5154" t="s">
        <v>22</v>
      </c>
      <c r="D5154">
        <v>3</v>
      </c>
      <c r="E5154">
        <v>1</v>
      </c>
      <c r="F5154">
        <v>134</v>
      </c>
      <c r="G5154">
        <v>3</v>
      </c>
      <c r="H5154" t="s">
        <v>19</v>
      </c>
      <c r="I5154" t="s">
        <v>16</v>
      </c>
      <c r="J5154">
        <v>10</v>
      </c>
      <c r="K5154">
        <v>4200</v>
      </c>
      <c r="L5154">
        <v>0</v>
      </c>
      <c r="M5154" s="1" t="str">
        <f t="shared" si="640"/>
        <v>SHIP-005153</v>
      </c>
      <c r="N5154" t="str">
        <f t="shared" si="641"/>
        <v>GSITEM-005153</v>
      </c>
      <c r="O5154" t="str">
        <f t="shared" si="642"/>
        <v>GSORD-005153</v>
      </c>
      <c r="P5154" s="1" t="str">
        <f t="shared" si="643"/>
        <v>WH-C</v>
      </c>
      <c r="Q5154" s="1" t="str">
        <f t="shared" si="644"/>
        <v>On Time</v>
      </c>
      <c r="R5154" s="1" t="str">
        <f t="shared" si="645"/>
        <v>Yes</v>
      </c>
      <c r="S5154" s="1" t="str">
        <f t="shared" si="646"/>
        <v>ecommerce_shipping</v>
      </c>
      <c r="T5154" s="1" t="str">
        <f t="shared" si="647"/>
        <v>SHIPMENT_STATUS_RECORDED</v>
      </c>
    </row>
    <row r="5155" spans="1:20" x14ac:dyDescent="0.2">
      <c r="A5155">
        <v>5154</v>
      </c>
      <c r="B5155" t="s">
        <v>15</v>
      </c>
      <c r="C5155" t="s">
        <v>22</v>
      </c>
      <c r="D5155">
        <v>3</v>
      </c>
      <c r="E5155">
        <v>4</v>
      </c>
      <c r="F5155">
        <v>162</v>
      </c>
      <c r="G5155">
        <v>2</v>
      </c>
      <c r="H5155" t="s">
        <v>19</v>
      </c>
      <c r="I5155" t="s">
        <v>15</v>
      </c>
      <c r="J5155">
        <v>8</v>
      </c>
      <c r="K5155">
        <v>4972</v>
      </c>
      <c r="L5155">
        <v>0</v>
      </c>
      <c r="M5155" s="1" t="str">
        <f t="shared" si="640"/>
        <v>SHIP-005154</v>
      </c>
      <c r="N5155" t="str">
        <f t="shared" si="641"/>
        <v>GSITEM-005154</v>
      </c>
      <c r="O5155" t="str">
        <f t="shared" si="642"/>
        <v>GSORD-005154</v>
      </c>
      <c r="P5155" s="1" t="str">
        <f t="shared" si="643"/>
        <v>WH-F</v>
      </c>
      <c r="Q5155" s="1" t="str">
        <f t="shared" si="644"/>
        <v>On Time</v>
      </c>
      <c r="R5155" s="1" t="str">
        <f t="shared" si="645"/>
        <v>Yes</v>
      </c>
      <c r="S5155" s="1" t="str">
        <f t="shared" si="646"/>
        <v>ecommerce_shipping</v>
      </c>
      <c r="T5155" s="1" t="str">
        <f t="shared" si="647"/>
        <v>SHIPMENT_STATUS_RECORDED</v>
      </c>
    </row>
    <row r="5156" spans="1:20" x14ac:dyDescent="0.2">
      <c r="A5156">
        <v>5155</v>
      </c>
      <c r="B5156" t="s">
        <v>12</v>
      </c>
      <c r="C5156" t="s">
        <v>22</v>
      </c>
      <c r="D5156">
        <v>2</v>
      </c>
      <c r="E5156">
        <v>4</v>
      </c>
      <c r="F5156">
        <v>193</v>
      </c>
      <c r="G5156">
        <v>4</v>
      </c>
      <c r="H5156" t="s">
        <v>14</v>
      </c>
      <c r="I5156" t="s">
        <v>16</v>
      </c>
      <c r="J5156">
        <v>7</v>
      </c>
      <c r="K5156">
        <v>5552</v>
      </c>
      <c r="L5156">
        <v>1</v>
      </c>
      <c r="M5156" s="1" t="str">
        <f t="shared" si="640"/>
        <v>SHIP-005155</v>
      </c>
      <c r="N5156" t="str">
        <f t="shared" si="641"/>
        <v>GSITEM-005155</v>
      </c>
      <c r="O5156" t="str">
        <f t="shared" si="642"/>
        <v>GSORD-005155</v>
      </c>
      <c r="P5156" s="1" t="str">
        <f t="shared" si="643"/>
        <v>WH-D</v>
      </c>
      <c r="Q5156" s="1" t="str">
        <f t="shared" si="644"/>
        <v>Delayed</v>
      </c>
      <c r="R5156" s="1" t="str">
        <f t="shared" si="645"/>
        <v>No</v>
      </c>
      <c r="S5156" s="1" t="str">
        <f t="shared" si="646"/>
        <v>ecommerce_shipping</v>
      </c>
      <c r="T5156" s="1" t="str">
        <f t="shared" si="647"/>
        <v>SHIPMENT_STATUS_RECORDED</v>
      </c>
    </row>
    <row r="5157" spans="1:20" x14ac:dyDescent="0.2">
      <c r="A5157">
        <v>5156</v>
      </c>
      <c r="B5157" t="s">
        <v>15</v>
      </c>
      <c r="C5157" t="s">
        <v>22</v>
      </c>
      <c r="D5157">
        <v>4</v>
      </c>
      <c r="E5157">
        <v>3</v>
      </c>
      <c r="F5157">
        <v>138</v>
      </c>
      <c r="G5157">
        <v>2</v>
      </c>
      <c r="H5157" t="s">
        <v>19</v>
      </c>
      <c r="I5157" t="s">
        <v>16</v>
      </c>
      <c r="J5157">
        <v>9</v>
      </c>
      <c r="K5157">
        <v>5297</v>
      </c>
      <c r="L5157">
        <v>1</v>
      </c>
      <c r="M5157" s="1" t="str">
        <f t="shared" si="640"/>
        <v>SHIP-005156</v>
      </c>
      <c r="N5157" t="str">
        <f t="shared" si="641"/>
        <v>GSITEM-005156</v>
      </c>
      <c r="O5157" t="str">
        <f t="shared" si="642"/>
        <v>GSORD-005156</v>
      </c>
      <c r="P5157" s="1" t="str">
        <f t="shared" si="643"/>
        <v>WH-F</v>
      </c>
      <c r="Q5157" s="1" t="str">
        <f t="shared" si="644"/>
        <v>Delayed</v>
      </c>
      <c r="R5157" s="1" t="str">
        <f t="shared" si="645"/>
        <v>No</v>
      </c>
      <c r="S5157" s="1" t="str">
        <f t="shared" si="646"/>
        <v>ecommerce_shipping</v>
      </c>
      <c r="T5157" s="1" t="str">
        <f t="shared" si="647"/>
        <v>SHIPMENT_STATUS_RECORDED</v>
      </c>
    </row>
    <row r="5158" spans="1:20" x14ac:dyDescent="0.2">
      <c r="A5158">
        <v>5157</v>
      </c>
      <c r="B5158" t="s">
        <v>17</v>
      </c>
      <c r="C5158" t="s">
        <v>22</v>
      </c>
      <c r="D5158">
        <v>5</v>
      </c>
      <c r="E5158">
        <v>4</v>
      </c>
      <c r="F5158">
        <v>181</v>
      </c>
      <c r="G5158">
        <v>5</v>
      </c>
      <c r="H5158" t="s">
        <v>19</v>
      </c>
      <c r="I5158" t="s">
        <v>16</v>
      </c>
      <c r="J5158">
        <v>2</v>
      </c>
      <c r="K5158">
        <v>5324</v>
      </c>
      <c r="L5158">
        <v>0</v>
      </c>
      <c r="M5158" s="1" t="str">
        <f t="shared" si="640"/>
        <v>SHIP-005157</v>
      </c>
      <c r="N5158" t="str">
        <f t="shared" si="641"/>
        <v>GSITEM-005157</v>
      </c>
      <c r="O5158" t="str">
        <f t="shared" si="642"/>
        <v>GSORD-005157</v>
      </c>
      <c r="P5158" s="1" t="str">
        <f t="shared" si="643"/>
        <v>WH-A</v>
      </c>
      <c r="Q5158" s="1" t="str">
        <f t="shared" si="644"/>
        <v>On Time</v>
      </c>
      <c r="R5158" s="1" t="str">
        <f t="shared" si="645"/>
        <v>Yes</v>
      </c>
      <c r="S5158" s="1" t="str">
        <f t="shared" si="646"/>
        <v>ecommerce_shipping</v>
      </c>
      <c r="T5158" s="1" t="str">
        <f t="shared" si="647"/>
        <v>SHIPMENT_STATUS_RECORDED</v>
      </c>
    </row>
    <row r="5159" spans="1:20" x14ac:dyDescent="0.2">
      <c r="A5159">
        <v>5158</v>
      </c>
      <c r="B5159" t="s">
        <v>18</v>
      </c>
      <c r="C5159" t="s">
        <v>22</v>
      </c>
      <c r="D5159">
        <v>4</v>
      </c>
      <c r="E5159">
        <v>2</v>
      </c>
      <c r="F5159">
        <v>274</v>
      </c>
      <c r="G5159">
        <v>2</v>
      </c>
      <c r="H5159" t="s">
        <v>14</v>
      </c>
      <c r="I5159" t="s">
        <v>16</v>
      </c>
      <c r="J5159">
        <v>10</v>
      </c>
      <c r="K5159">
        <v>4361</v>
      </c>
      <c r="L5159">
        <v>0</v>
      </c>
      <c r="M5159" s="1" t="str">
        <f t="shared" si="640"/>
        <v>SHIP-005158</v>
      </c>
      <c r="N5159" t="str">
        <f t="shared" si="641"/>
        <v>GSITEM-005158</v>
      </c>
      <c r="O5159" t="str">
        <f t="shared" si="642"/>
        <v>GSORD-005158</v>
      </c>
      <c r="P5159" s="1" t="str">
        <f t="shared" si="643"/>
        <v>WH-B</v>
      </c>
      <c r="Q5159" s="1" t="str">
        <f t="shared" si="644"/>
        <v>On Time</v>
      </c>
      <c r="R5159" s="1" t="str">
        <f t="shared" si="645"/>
        <v>Yes</v>
      </c>
      <c r="S5159" s="1" t="str">
        <f t="shared" si="646"/>
        <v>ecommerce_shipping</v>
      </c>
      <c r="T5159" s="1" t="str">
        <f t="shared" si="647"/>
        <v>SHIPMENT_STATUS_RECORDED</v>
      </c>
    </row>
    <row r="5160" spans="1:20" x14ac:dyDescent="0.2">
      <c r="A5160">
        <v>5159</v>
      </c>
      <c r="B5160" t="s">
        <v>20</v>
      </c>
      <c r="C5160" t="s">
        <v>22</v>
      </c>
      <c r="D5160">
        <v>4</v>
      </c>
      <c r="E5160">
        <v>3</v>
      </c>
      <c r="F5160">
        <v>254</v>
      </c>
      <c r="G5160">
        <v>2</v>
      </c>
      <c r="H5160" t="s">
        <v>21</v>
      </c>
      <c r="I5160" t="s">
        <v>15</v>
      </c>
      <c r="J5160">
        <v>3</v>
      </c>
      <c r="K5160">
        <v>4930</v>
      </c>
      <c r="L5160">
        <v>0</v>
      </c>
      <c r="M5160" s="1" t="str">
        <f t="shared" si="640"/>
        <v>SHIP-005159</v>
      </c>
      <c r="N5160" t="str">
        <f t="shared" si="641"/>
        <v>GSITEM-005159</v>
      </c>
      <c r="O5160" t="str">
        <f t="shared" si="642"/>
        <v>GSORD-005159</v>
      </c>
      <c r="P5160" s="1" t="str">
        <f t="shared" si="643"/>
        <v>WH-C</v>
      </c>
      <c r="Q5160" s="1" t="str">
        <f t="shared" si="644"/>
        <v>On Time</v>
      </c>
      <c r="R5160" s="1" t="str">
        <f t="shared" si="645"/>
        <v>Yes</v>
      </c>
      <c r="S5160" s="1" t="str">
        <f t="shared" si="646"/>
        <v>ecommerce_shipping</v>
      </c>
      <c r="T5160" s="1" t="str">
        <f t="shared" si="647"/>
        <v>SHIPMENT_STATUS_RECORDED</v>
      </c>
    </row>
    <row r="5161" spans="1:20" x14ac:dyDescent="0.2">
      <c r="A5161">
        <v>5160</v>
      </c>
      <c r="B5161" t="s">
        <v>15</v>
      </c>
      <c r="C5161" t="s">
        <v>22</v>
      </c>
      <c r="D5161">
        <v>5</v>
      </c>
      <c r="E5161">
        <v>2</v>
      </c>
      <c r="F5161">
        <v>196</v>
      </c>
      <c r="G5161">
        <v>5</v>
      </c>
      <c r="H5161" t="s">
        <v>14</v>
      </c>
      <c r="I5161" t="s">
        <v>16</v>
      </c>
      <c r="J5161">
        <v>10</v>
      </c>
      <c r="K5161">
        <v>5111</v>
      </c>
      <c r="L5161">
        <v>0</v>
      </c>
      <c r="M5161" s="1" t="str">
        <f t="shared" si="640"/>
        <v>SHIP-005160</v>
      </c>
      <c r="N5161" t="str">
        <f t="shared" si="641"/>
        <v>GSITEM-005160</v>
      </c>
      <c r="O5161" t="str">
        <f t="shared" si="642"/>
        <v>GSORD-005160</v>
      </c>
      <c r="P5161" s="1" t="str">
        <f t="shared" si="643"/>
        <v>WH-F</v>
      </c>
      <c r="Q5161" s="1" t="str">
        <f t="shared" si="644"/>
        <v>On Time</v>
      </c>
      <c r="R5161" s="1" t="str">
        <f t="shared" si="645"/>
        <v>Yes</v>
      </c>
      <c r="S5161" s="1" t="str">
        <f t="shared" si="646"/>
        <v>ecommerce_shipping</v>
      </c>
      <c r="T5161" s="1" t="str">
        <f t="shared" si="647"/>
        <v>SHIPMENT_STATUS_RECORDED</v>
      </c>
    </row>
    <row r="5162" spans="1:20" x14ac:dyDescent="0.2">
      <c r="A5162">
        <v>5161</v>
      </c>
      <c r="B5162" t="s">
        <v>12</v>
      </c>
      <c r="C5162" t="s">
        <v>22</v>
      </c>
      <c r="D5162">
        <v>4</v>
      </c>
      <c r="E5162">
        <v>2</v>
      </c>
      <c r="F5162">
        <v>157</v>
      </c>
      <c r="G5162">
        <v>4</v>
      </c>
      <c r="H5162" t="s">
        <v>14</v>
      </c>
      <c r="I5162" t="s">
        <v>15</v>
      </c>
      <c r="J5162">
        <v>6</v>
      </c>
      <c r="K5162">
        <v>4964</v>
      </c>
      <c r="L5162">
        <v>0</v>
      </c>
      <c r="M5162" s="1" t="str">
        <f t="shared" si="640"/>
        <v>SHIP-005161</v>
      </c>
      <c r="N5162" t="str">
        <f t="shared" si="641"/>
        <v>GSITEM-005161</v>
      </c>
      <c r="O5162" t="str">
        <f t="shared" si="642"/>
        <v>GSORD-005161</v>
      </c>
      <c r="P5162" s="1" t="str">
        <f t="shared" si="643"/>
        <v>WH-D</v>
      </c>
      <c r="Q5162" s="1" t="str">
        <f t="shared" si="644"/>
        <v>On Time</v>
      </c>
      <c r="R5162" s="1" t="str">
        <f t="shared" si="645"/>
        <v>Yes</v>
      </c>
      <c r="S5162" s="1" t="str">
        <f t="shared" si="646"/>
        <v>ecommerce_shipping</v>
      </c>
      <c r="T5162" s="1" t="str">
        <f t="shared" si="647"/>
        <v>SHIPMENT_STATUS_RECORDED</v>
      </c>
    </row>
    <row r="5163" spans="1:20" x14ac:dyDescent="0.2">
      <c r="A5163">
        <v>5162</v>
      </c>
      <c r="B5163" t="s">
        <v>15</v>
      </c>
      <c r="C5163" t="s">
        <v>22</v>
      </c>
      <c r="D5163">
        <v>4</v>
      </c>
      <c r="E5163">
        <v>3</v>
      </c>
      <c r="F5163">
        <v>130</v>
      </c>
      <c r="G5163">
        <v>3</v>
      </c>
      <c r="H5163" t="s">
        <v>19</v>
      </c>
      <c r="I5163" t="s">
        <v>15</v>
      </c>
      <c r="J5163">
        <v>3</v>
      </c>
      <c r="K5163">
        <v>4317</v>
      </c>
      <c r="L5163">
        <v>0</v>
      </c>
      <c r="M5163" s="1" t="str">
        <f t="shared" si="640"/>
        <v>SHIP-005162</v>
      </c>
      <c r="N5163" t="str">
        <f t="shared" si="641"/>
        <v>GSITEM-005162</v>
      </c>
      <c r="O5163" t="str">
        <f t="shared" si="642"/>
        <v>GSORD-005162</v>
      </c>
      <c r="P5163" s="1" t="str">
        <f t="shared" si="643"/>
        <v>WH-F</v>
      </c>
      <c r="Q5163" s="1" t="str">
        <f t="shared" si="644"/>
        <v>On Time</v>
      </c>
      <c r="R5163" s="1" t="str">
        <f t="shared" si="645"/>
        <v>Yes</v>
      </c>
      <c r="S5163" s="1" t="str">
        <f t="shared" si="646"/>
        <v>ecommerce_shipping</v>
      </c>
      <c r="T5163" s="1" t="str">
        <f t="shared" si="647"/>
        <v>SHIPMENT_STATUS_RECORDED</v>
      </c>
    </row>
    <row r="5164" spans="1:20" x14ac:dyDescent="0.2">
      <c r="A5164">
        <v>5163</v>
      </c>
      <c r="B5164" t="s">
        <v>17</v>
      </c>
      <c r="C5164" t="s">
        <v>22</v>
      </c>
      <c r="D5164">
        <v>3</v>
      </c>
      <c r="E5164">
        <v>3</v>
      </c>
      <c r="F5164">
        <v>273</v>
      </c>
      <c r="G5164">
        <v>2</v>
      </c>
      <c r="H5164" t="s">
        <v>19</v>
      </c>
      <c r="I5164" t="s">
        <v>15</v>
      </c>
      <c r="J5164">
        <v>7</v>
      </c>
      <c r="K5164">
        <v>5491</v>
      </c>
      <c r="L5164">
        <v>0</v>
      </c>
      <c r="M5164" s="1" t="str">
        <f t="shared" si="640"/>
        <v>SHIP-005163</v>
      </c>
      <c r="N5164" t="str">
        <f t="shared" si="641"/>
        <v>GSITEM-005163</v>
      </c>
      <c r="O5164" t="str">
        <f t="shared" si="642"/>
        <v>GSORD-005163</v>
      </c>
      <c r="P5164" s="1" t="str">
        <f t="shared" si="643"/>
        <v>WH-A</v>
      </c>
      <c r="Q5164" s="1" t="str">
        <f t="shared" si="644"/>
        <v>On Time</v>
      </c>
      <c r="R5164" s="1" t="str">
        <f t="shared" si="645"/>
        <v>Yes</v>
      </c>
      <c r="S5164" s="1" t="str">
        <f t="shared" si="646"/>
        <v>ecommerce_shipping</v>
      </c>
      <c r="T5164" s="1" t="str">
        <f t="shared" si="647"/>
        <v>SHIPMENT_STATUS_RECORDED</v>
      </c>
    </row>
    <row r="5165" spans="1:20" x14ac:dyDescent="0.2">
      <c r="A5165">
        <v>5164</v>
      </c>
      <c r="B5165" t="s">
        <v>18</v>
      </c>
      <c r="C5165" t="s">
        <v>22</v>
      </c>
      <c r="D5165">
        <v>4</v>
      </c>
      <c r="E5165">
        <v>5</v>
      </c>
      <c r="F5165">
        <v>154</v>
      </c>
      <c r="G5165">
        <v>3</v>
      </c>
      <c r="H5165" t="s">
        <v>19</v>
      </c>
      <c r="I5165" t="s">
        <v>15</v>
      </c>
      <c r="J5165">
        <v>9</v>
      </c>
      <c r="K5165">
        <v>5489</v>
      </c>
      <c r="L5165">
        <v>1</v>
      </c>
      <c r="M5165" s="1" t="str">
        <f t="shared" si="640"/>
        <v>SHIP-005164</v>
      </c>
      <c r="N5165" t="str">
        <f t="shared" si="641"/>
        <v>GSITEM-005164</v>
      </c>
      <c r="O5165" t="str">
        <f t="shared" si="642"/>
        <v>GSORD-005164</v>
      </c>
      <c r="P5165" s="1" t="str">
        <f t="shared" si="643"/>
        <v>WH-B</v>
      </c>
      <c r="Q5165" s="1" t="str">
        <f t="shared" si="644"/>
        <v>Delayed</v>
      </c>
      <c r="R5165" s="1" t="str">
        <f t="shared" si="645"/>
        <v>No</v>
      </c>
      <c r="S5165" s="1" t="str">
        <f t="shared" si="646"/>
        <v>ecommerce_shipping</v>
      </c>
      <c r="T5165" s="1" t="str">
        <f t="shared" si="647"/>
        <v>SHIPMENT_STATUS_RECORDED</v>
      </c>
    </row>
    <row r="5166" spans="1:20" x14ac:dyDescent="0.2">
      <c r="A5166">
        <v>5165</v>
      </c>
      <c r="B5166" t="s">
        <v>20</v>
      </c>
      <c r="C5166" t="s">
        <v>22</v>
      </c>
      <c r="D5166">
        <v>4</v>
      </c>
      <c r="E5166">
        <v>2</v>
      </c>
      <c r="F5166">
        <v>166</v>
      </c>
      <c r="G5166">
        <v>3</v>
      </c>
      <c r="H5166" t="s">
        <v>19</v>
      </c>
      <c r="I5166" t="s">
        <v>15</v>
      </c>
      <c r="J5166">
        <v>8</v>
      </c>
      <c r="K5166">
        <v>4758</v>
      </c>
      <c r="L5166">
        <v>0</v>
      </c>
      <c r="M5166" s="1" t="str">
        <f t="shared" si="640"/>
        <v>SHIP-005165</v>
      </c>
      <c r="N5166" t="str">
        <f t="shared" si="641"/>
        <v>GSITEM-005165</v>
      </c>
      <c r="O5166" t="str">
        <f t="shared" si="642"/>
        <v>GSORD-005165</v>
      </c>
      <c r="P5166" s="1" t="str">
        <f t="shared" si="643"/>
        <v>WH-C</v>
      </c>
      <c r="Q5166" s="1" t="str">
        <f t="shared" si="644"/>
        <v>On Time</v>
      </c>
      <c r="R5166" s="1" t="str">
        <f t="shared" si="645"/>
        <v>Yes</v>
      </c>
      <c r="S5166" s="1" t="str">
        <f t="shared" si="646"/>
        <v>ecommerce_shipping</v>
      </c>
      <c r="T5166" s="1" t="str">
        <f t="shared" si="647"/>
        <v>SHIPMENT_STATUS_RECORDED</v>
      </c>
    </row>
    <row r="5167" spans="1:20" x14ac:dyDescent="0.2">
      <c r="A5167">
        <v>5166</v>
      </c>
      <c r="B5167" t="s">
        <v>15</v>
      </c>
      <c r="C5167" t="s">
        <v>22</v>
      </c>
      <c r="D5167">
        <v>5</v>
      </c>
      <c r="E5167">
        <v>5</v>
      </c>
      <c r="F5167">
        <v>171</v>
      </c>
      <c r="G5167">
        <v>3</v>
      </c>
      <c r="H5167" t="s">
        <v>14</v>
      </c>
      <c r="I5167" t="s">
        <v>16</v>
      </c>
      <c r="J5167">
        <v>8</v>
      </c>
      <c r="K5167">
        <v>4227</v>
      </c>
      <c r="L5167">
        <v>0</v>
      </c>
      <c r="M5167" s="1" t="str">
        <f t="shared" si="640"/>
        <v>SHIP-005166</v>
      </c>
      <c r="N5167" t="str">
        <f t="shared" si="641"/>
        <v>GSITEM-005166</v>
      </c>
      <c r="O5167" t="str">
        <f t="shared" si="642"/>
        <v>GSORD-005166</v>
      </c>
      <c r="P5167" s="1" t="str">
        <f t="shared" si="643"/>
        <v>WH-F</v>
      </c>
      <c r="Q5167" s="1" t="str">
        <f t="shared" si="644"/>
        <v>On Time</v>
      </c>
      <c r="R5167" s="1" t="str">
        <f t="shared" si="645"/>
        <v>Yes</v>
      </c>
      <c r="S5167" s="1" t="str">
        <f t="shared" si="646"/>
        <v>ecommerce_shipping</v>
      </c>
      <c r="T5167" s="1" t="str">
        <f t="shared" si="647"/>
        <v>SHIPMENT_STATUS_RECORDED</v>
      </c>
    </row>
    <row r="5168" spans="1:20" x14ac:dyDescent="0.2">
      <c r="A5168">
        <v>5167</v>
      </c>
      <c r="B5168" t="s">
        <v>12</v>
      </c>
      <c r="C5168" t="s">
        <v>22</v>
      </c>
      <c r="D5168">
        <v>5</v>
      </c>
      <c r="E5168">
        <v>4</v>
      </c>
      <c r="F5168">
        <v>177</v>
      </c>
      <c r="G5168">
        <v>2</v>
      </c>
      <c r="H5168" t="s">
        <v>14</v>
      </c>
      <c r="I5168" t="s">
        <v>16</v>
      </c>
      <c r="J5168">
        <v>2</v>
      </c>
      <c r="K5168">
        <v>5618</v>
      </c>
      <c r="L5168">
        <v>1</v>
      </c>
      <c r="M5168" s="1" t="str">
        <f t="shared" si="640"/>
        <v>SHIP-005167</v>
      </c>
      <c r="N5168" t="str">
        <f t="shared" si="641"/>
        <v>GSITEM-005167</v>
      </c>
      <c r="O5168" t="str">
        <f t="shared" si="642"/>
        <v>GSORD-005167</v>
      </c>
      <c r="P5168" s="1" t="str">
        <f t="shared" si="643"/>
        <v>WH-D</v>
      </c>
      <c r="Q5168" s="1" t="str">
        <f t="shared" si="644"/>
        <v>Delayed</v>
      </c>
      <c r="R5168" s="1" t="str">
        <f t="shared" si="645"/>
        <v>No</v>
      </c>
      <c r="S5168" s="1" t="str">
        <f t="shared" si="646"/>
        <v>ecommerce_shipping</v>
      </c>
      <c r="T5168" s="1" t="str">
        <f t="shared" si="647"/>
        <v>SHIPMENT_STATUS_RECORDED</v>
      </c>
    </row>
    <row r="5169" spans="1:20" x14ac:dyDescent="0.2">
      <c r="A5169">
        <v>5168</v>
      </c>
      <c r="B5169" t="s">
        <v>15</v>
      </c>
      <c r="C5169" t="s">
        <v>22</v>
      </c>
      <c r="D5169">
        <v>2</v>
      </c>
      <c r="E5169">
        <v>5</v>
      </c>
      <c r="F5169">
        <v>195</v>
      </c>
      <c r="G5169">
        <v>3</v>
      </c>
      <c r="H5169" t="s">
        <v>14</v>
      </c>
      <c r="I5169" t="s">
        <v>16</v>
      </c>
      <c r="J5169">
        <v>3</v>
      </c>
      <c r="K5169">
        <v>5785</v>
      </c>
      <c r="L5169">
        <v>0</v>
      </c>
      <c r="M5169" s="1" t="str">
        <f t="shared" si="640"/>
        <v>SHIP-005168</v>
      </c>
      <c r="N5169" t="str">
        <f t="shared" si="641"/>
        <v>GSITEM-005168</v>
      </c>
      <c r="O5169" t="str">
        <f t="shared" si="642"/>
        <v>GSORD-005168</v>
      </c>
      <c r="P5169" s="1" t="str">
        <f t="shared" si="643"/>
        <v>WH-F</v>
      </c>
      <c r="Q5169" s="1" t="str">
        <f t="shared" si="644"/>
        <v>On Time</v>
      </c>
      <c r="R5169" s="1" t="str">
        <f t="shared" si="645"/>
        <v>Yes</v>
      </c>
      <c r="S5169" s="1" t="str">
        <f t="shared" si="646"/>
        <v>ecommerce_shipping</v>
      </c>
      <c r="T5169" s="1" t="str">
        <f t="shared" si="647"/>
        <v>SHIPMENT_STATUS_RECORDED</v>
      </c>
    </row>
    <row r="5170" spans="1:20" x14ac:dyDescent="0.2">
      <c r="A5170">
        <v>5169</v>
      </c>
      <c r="B5170" t="s">
        <v>17</v>
      </c>
      <c r="C5170" t="s">
        <v>22</v>
      </c>
      <c r="D5170">
        <v>5</v>
      </c>
      <c r="E5170">
        <v>4</v>
      </c>
      <c r="F5170">
        <v>269</v>
      </c>
      <c r="G5170">
        <v>2</v>
      </c>
      <c r="H5170" t="s">
        <v>14</v>
      </c>
      <c r="I5170" t="s">
        <v>15</v>
      </c>
      <c r="J5170">
        <v>9</v>
      </c>
      <c r="K5170">
        <v>5517</v>
      </c>
      <c r="L5170">
        <v>0</v>
      </c>
      <c r="M5170" s="1" t="str">
        <f t="shared" si="640"/>
        <v>SHIP-005169</v>
      </c>
      <c r="N5170" t="str">
        <f t="shared" si="641"/>
        <v>GSITEM-005169</v>
      </c>
      <c r="O5170" t="str">
        <f t="shared" si="642"/>
        <v>GSORD-005169</v>
      </c>
      <c r="P5170" s="1" t="str">
        <f t="shared" si="643"/>
        <v>WH-A</v>
      </c>
      <c r="Q5170" s="1" t="str">
        <f t="shared" si="644"/>
        <v>On Time</v>
      </c>
      <c r="R5170" s="1" t="str">
        <f t="shared" si="645"/>
        <v>Yes</v>
      </c>
      <c r="S5170" s="1" t="str">
        <f t="shared" si="646"/>
        <v>ecommerce_shipping</v>
      </c>
      <c r="T5170" s="1" t="str">
        <f t="shared" si="647"/>
        <v>SHIPMENT_STATUS_RECORDED</v>
      </c>
    </row>
    <row r="5171" spans="1:20" x14ac:dyDescent="0.2">
      <c r="A5171">
        <v>5170</v>
      </c>
      <c r="B5171" t="s">
        <v>18</v>
      </c>
      <c r="C5171" t="s">
        <v>22</v>
      </c>
      <c r="D5171">
        <v>4</v>
      </c>
      <c r="E5171">
        <v>1</v>
      </c>
      <c r="F5171">
        <v>196</v>
      </c>
      <c r="G5171">
        <v>3</v>
      </c>
      <c r="H5171" t="s">
        <v>14</v>
      </c>
      <c r="I5171" t="s">
        <v>16</v>
      </c>
      <c r="J5171">
        <v>4</v>
      </c>
      <c r="K5171">
        <v>4634</v>
      </c>
      <c r="L5171">
        <v>1</v>
      </c>
      <c r="M5171" s="1" t="str">
        <f t="shared" si="640"/>
        <v>SHIP-005170</v>
      </c>
      <c r="N5171" t="str">
        <f t="shared" si="641"/>
        <v>GSITEM-005170</v>
      </c>
      <c r="O5171" t="str">
        <f t="shared" si="642"/>
        <v>GSORD-005170</v>
      </c>
      <c r="P5171" s="1" t="str">
        <f t="shared" si="643"/>
        <v>WH-B</v>
      </c>
      <c r="Q5171" s="1" t="str">
        <f t="shared" si="644"/>
        <v>Delayed</v>
      </c>
      <c r="R5171" s="1" t="str">
        <f t="shared" si="645"/>
        <v>No</v>
      </c>
      <c r="S5171" s="1" t="str">
        <f t="shared" si="646"/>
        <v>ecommerce_shipping</v>
      </c>
      <c r="T5171" s="1" t="str">
        <f t="shared" si="647"/>
        <v>SHIPMENT_STATUS_RECORDED</v>
      </c>
    </row>
    <row r="5172" spans="1:20" x14ac:dyDescent="0.2">
      <c r="A5172">
        <v>5171</v>
      </c>
      <c r="B5172" t="s">
        <v>20</v>
      </c>
      <c r="C5172" t="s">
        <v>22</v>
      </c>
      <c r="D5172">
        <v>3</v>
      </c>
      <c r="E5172">
        <v>1</v>
      </c>
      <c r="F5172">
        <v>244</v>
      </c>
      <c r="G5172">
        <v>3</v>
      </c>
      <c r="H5172" t="s">
        <v>21</v>
      </c>
      <c r="I5172" t="s">
        <v>16</v>
      </c>
      <c r="J5172">
        <v>7</v>
      </c>
      <c r="K5172">
        <v>5140</v>
      </c>
      <c r="L5172">
        <v>1</v>
      </c>
      <c r="M5172" s="1" t="str">
        <f t="shared" si="640"/>
        <v>SHIP-005171</v>
      </c>
      <c r="N5172" t="str">
        <f t="shared" si="641"/>
        <v>GSITEM-005171</v>
      </c>
      <c r="O5172" t="str">
        <f t="shared" si="642"/>
        <v>GSORD-005171</v>
      </c>
      <c r="P5172" s="1" t="str">
        <f t="shared" si="643"/>
        <v>WH-C</v>
      </c>
      <c r="Q5172" s="1" t="str">
        <f t="shared" si="644"/>
        <v>Delayed</v>
      </c>
      <c r="R5172" s="1" t="str">
        <f t="shared" si="645"/>
        <v>No</v>
      </c>
      <c r="S5172" s="1" t="str">
        <f t="shared" si="646"/>
        <v>ecommerce_shipping</v>
      </c>
      <c r="T5172" s="1" t="str">
        <f t="shared" si="647"/>
        <v>SHIPMENT_STATUS_RECORDED</v>
      </c>
    </row>
    <row r="5173" spans="1:20" x14ac:dyDescent="0.2">
      <c r="A5173">
        <v>5172</v>
      </c>
      <c r="B5173" t="s">
        <v>15</v>
      </c>
      <c r="C5173" t="s">
        <v>22</v>
      </c>
      <c r="D5173">
        <v>3</v>
      </c>
      <c r="E5173">
        <v>3</v>
      </c>
      <c r="F5173">
        <v>137</v>
      </c>
      <c r="G5173">
        <v>3</v>
      </c>
      <c r="H5173" t="s">
        <v>19</v>
      </c>
      <c r="I5173" t="s">
        <v>16</v>
      </c>
      <c r="J5173">
        <v>1</v>
      </c>
      <c r="K5173">
        <v>5490</v>
      </c>
      <c r="L5173">
        <v>1</v>
      </c>
      <c r="M5173" s="1" t="str">
        <f t="shared" si="640"/>
        <v>SHIP-005172</v>
      </c>
      <c r="N5173" t="str">
        <f t="shared" si="641"/>
        <v>GSITEM-005172</v>
      </c>
      <c r="O5173" t="str">
        <f t="shared" si="642"/>
        <v>GSORD-005172</v>
      </c>
      <c r="P5173" s="1" t="str">
        <f t="shared" si="643"/>
        <v>WH-F</v>
      </c>
      <c r="Q5173" s="1" t="str">
        <f t="shared" si="644"/>
        <v>Delayed</v>
      </c>
      <c r="R5173" s="1" t="str">
        <f t="shared" si="645"/>
        <v>No</v>
      </c>
      <c r="S5173" s="1" t="str">
        <f t="shared" si="646"/>
        <v>ecommerce_shipping</v>
      </c>
      <c r="T5173" s="1" t="str">
        <f t="shared" si="647"/>
        <v>SHIPMENT_STATUS_RECORDED</v>
      </c>
    </row>
    <row r="5174" spans="1:20" x14ac:dyDescent="0.2">
      <c r="A5174">
        <v>5173</v>
      </c>
      <c r="B5174" t="s">
        <v>12</v>
      </c>
      <c r="C5174" t="s">
        <v>22</v>
      </c>
      <c r="D5174">
        <v>3</v>
      </c>
      <c r="E5174">
        <v>2</v>
      </c>
      <c r="F5174">
        <v>201</v>
      </c>
      <c r="G5174">
        <v>3</v>
      </c>
      <c r="H5174" t="s">
        <v>21</v>
      </c>
      <c r="I5174" t="s">
        <v>16</v>
      </c>
      <c r="J5174">
        <v>6</v>
      </c>
      <c r="K5174">
        <v>5165</v>
      </c>
      <c r="L5174">
        <v>1</v>
      </c>
      <c r="M5174" s="1" t="str">
        <f t="shared" si="640"/>
        <v>SHIP-005173</v>
      </c>
      <c r="N5174" t="str">
        <f t="shared" si="641"/>
        <v>GSITEM-005173</v>
      </c>
      <c r="O5174" t="str">
        <f t="shared" si="642"/>
        <v>GSORD-005173</v>
      </c>
      <c r="P5174" s="1" t="str">
        <f t="shared" si="643"/>
        <v>WH-D</v>
      </c>
      <c r="Q5174" s="1" t="str">
        <f t="shared" si="644"/>
        <v>Delayed</v>
      </c>
      <c r="R5174" s="1" t="str">
        <f t="shared" si="645"/>
        <v>No</v>
      </c>
      <c r="S5174" s="1" t="str">
        <f t="shared" si="646"/>
        <v>ecommerce_shipping</v>
      </c>
      <c r="T5174" s="1" t="str">
        <f t="shared" si="647"/>
        <v>SHIPMENT_STATUS_RECORDED</v>
      </c>
    </row>
    <row r="5175" spans="1:20" x14ac:dyDescent="0.2">
      <c r="A5175">
        <v>5174</v>
      </c>
      <c r="B5175" t="s">
        <v>15</v>
      </c>
      <c r="C5175" t="s">
        <v>22</v>
      </c>
      <c r="D5175">
        <v>3</v>
      </c>
      <c r="E5175">
        <v>3</v>
      </c>
      <c r="F5175">
        <v>211</v>
      </c>
      <c r="G5175">
        <v>3</v>
      </c>
      <c r="H5175" t="s">
        <v>19</v>
      </c>
      <c r="I5175" t="s">
        <v>16</v>
      </c>
      <c r="J5175">
        <v>7</v>
      </c>
      <c r="K5175">
        <v>5185</v>
      </c>
      <c r="L5175">
        <v>0</v>
      </c>
      <c r="M5175" s="1" t="str">
        <f t="shared" si="640"/>
        <v>SHIP-005174</v>
      </c>
      <c r="N5175" t="str">
        <f t="shared" si="641"/>
        <v>GSITEM-005174</v>
      </c>
      <c r="O5175" t="str">
        <f t="shared" si="642"/>
        <v>GSORD-005174</v>
      </c>
      <c r="P5175" s="1" t="str">
        <f t="shared" si="643"/>
        <v>WH-F</v>
      </c>
      <c r="Q5175" s="1" t="str">
        <f t="shared" si="644"/>
        <v>On Time</v>
      </c>
      <c r="R5175" s="1" t="str">
        <f t="shared" si="645"/>
        <v>Yes</v>
      </c>
      <c r="S5175" s="1" t="str">
        <f t="shared" si="646"/>
        <v>ecommerce_shipping</v>
      </c>
      <c r="T5175" s="1" t="str">
        <f t="shared" si="647"/>
        <v>SHIPMENT_STATUS_RECORDED</v>
      </c>
    </row>
    <row r="5176" spans="1:20" x14ac:dyDescent="0.2">
      <c r="A5176">
        <v>5175</v>
      </c>
      <c r="B5176" t="s">
        <v>17</v>
      </c>
      <c r="C5176" t="s">
        <v>22</v>
      </c>
      <c r="D5176">
        <v>5</v>
      </c>
      <c r="E5176">
        <v>3</v>
      </c>
      <c r="F5176">
        <v>266</v>
      </c>
      <c r="G5176">
        <v>3</v>
      </c>
      <c r="H5176" t="s">
        <v>19</v>
      </c>
      <c r="I5176" t="s">
        <v>15</v>
      </c>
      <c r="J5176">
        <v>4</v>
      </c>
      <c r="K5176">
        <v>4195</v>
      </c>
      <c r="L5176">
        <v>0</v>
      </c>
      <c r="M5176" s="1" t="str">
        <f t="shared" si="640"/>
        <v>SHIP-005175</v>
      </c>
      <c r="N5176" t="str">
        <f t="shared" si="641"/>
        <v>GSITEM-005175</v>
      </c>
      <c r="O5176" t="str">
        <f t="shared" si="642"/>
        <v>GSORD-005175</v>
      </c>
      <c r="P5176" s="1" t="str">
        <f t="shared" si="643"/>
        <v>WH-A</v>
      </c>
      <c r="Q5176" s="1" t="str">
        <f t="shared" si="644"/>
        <v>On Time</v>
      </c>
      <c r="R5176" s="1" t="str">
        <f t="shared" si="645"/>
        <v>Yes</v>
      </c>
      <c r="S5176" s="1" t="str">
        <f t="shared" si="646"/>
        <v>ecommerce_shipping</v>
      </c>
      <c r="T5176" s="1" t="str">
        <f t="shared" si="647"/>
        <v>SHIPMENT_STATUS_RECORDED</v>
      </c>
    </row>
    <row r="5177" spans="1:20" x14ac:dyDescent="0.2">
      <c r="A5177">
        <v>5176</v>
      </c>
      <c r="B5177" t="s">
        <v>18</v>
      </c>
      <c r="C5177" t="s">
        <v>22</v>
      </c>
      <c r="D5177">
        <v>5</v>
      </c>
      <c r="E5177">
        <v>3</v>
      </c>
      <c r="F5177">
        <v>222</v>
      </c>
      <c r="G5177">
        <v>2</v>
      </c>
      <c r="H5177" t="s">
        <v>14</v>
      </c>
      <c r="I5177" t="s">
        <v>15</v>
      </c>
      <c r="J5177">
        <v>2</v>
      </c>
      <c r="K5177">
        <v>5953</v>
      </c>
      <c r="L5177">
        <v>1</v>
      </c>
      <c r="M5177" s="1" t="str">
        <f t="shared" si="640"/>
        <v>SHIP-005176</v>
      </c>
      <c r="N5177" t="str">
        <f t="shared" si="641"/>
        <v>GSITEM-005176</v>
      </c>
      <c r="O5177" t="str">
        <f t="shared" si="642"/>
        <v>GSORD-005176</v>
      </c>
      <c r="P5177" s="1" t="str">
        <f t="shared" si="643"/>
        <v>WH-B</v>
      </c>
      <c r="Q5177" s="1" t="str">
        <f t="shared" si="644"/>
        <v>Delayed</v>
      </c>
      <c r="R5177" s="1" t="str">
        <f t="shared" si="645"/>
        <v>No</v>
      </c>
      <c r="S5177" s="1" t="str">
        <f t="shared" si="646"/>
        <v>ecommerce_shipping</v>
      </c>
      <c r="T5177" s="1" t="str">
        <f t="shared" si="647"/>
        <v>SHIPMENT_STATUS_RECORDED</v>
      </c>
    </row>
    <row r="5178" spans="1:20" x14ac:dyDescent="0.2">
      <c r="A5178">
        <v>5177</v>
      </c>
      <c r="B5178" t="s">
        <v>20</v>
      </c>
      <c r="C5178" t="s">
        <v>22</v>
      </c>
      <c r="D5178">
        <v>5</v>
      </c>
      <c r="E5178">
        <v>4</v>
      </c>
      <c r="F5178">
        <v>241</v>
      </c>
      <c r="G5178">
        <v>4</v>
      </c>
      <c r="H5178" t="s">
        <v>21</v>
      </c>
      <c r="I5178" t="s">
        <v>16</v>
      </c>
      <c r="J5178">
        <v>6</v>
      </c>
      <c r="K5178">
        <v>4412</v>
      </c>
      <c r="L5178">
        <v>1</v>
      </c>
      <c r="M5178" s="1" t="str">
        <f t="shared" si="640"/>
        <v>SHIP-005177</v>
      </c>
      <c r="N5178" t="str">
        <f t="shared" si="641"/>
        <v>GSITEM-005177</v>
      </c>
      <c r="O5178" t="str">
        <f t="shared" si="642"/>
        <v>GSORD-005177</v>
      </c>
      <c r="P5178" s="1" t="str">
        <f t="shared" si="643"/>
        <v>WH-C</v>
      </c>
      <c r="Q5178" s="1" t="str">
        <f t="shared" si="644"/>
        <v>Delayed</v>
      </c>
      <c r="R5178" s="1" t="str">
        <f t="shared" si="645"/>
        <v>No</v>
      </c>
      <c r="S5178" s="1" t="str">
        <f t="shared" si="646"/>
        <v>ecommerce_shipping</v>
      </c>
      <c r="T5178" s="1" t="str">
        <f t="shared" si="647"/>
        <v>SHIPMENT_STATUS_RECORDED</v>
      </c>
    </row>
    <row r="5179" spans="1:20" x14ac:dyDescent="0.2">
      <c r="A5179">
        <v>5178</v>
      </c>
      <c r="B5179" t="s">
        <v>15</v>
      </c>
      <c r="C5179" t="s">
        <v>22</v>
      </c>
      <c r="D5179">
        <v>3</v>
      </c>
      <c r="E5179">
        <v>2</v>
      </c>
      <c r="F5179">
        <v>226</v>
      </c>
      <c r="G5179">
        <v>4</v>
      </c>
      <c r="H5179" t="s">
        <v>19</v>
      </c>
      <c r="I5179" t="s">
        <v>15</v>
      </c>
      <c r="J5179">
        <v>8</v>
      </c>
      <c r="K5179">
        <v>5225</v>
      </c>
      <c r="L5179">
        <v>0</v>
      </c>
      <c r="M5179" s="1" t="str">
        <f t="shared" si="640"/>
        <v>SHIP-005178</v>
      </c>
      <c r="N5179" t="str">
        <f t="shared" si="641"/>
        <v>GSITEM-005178</v>
      </c>
      <c r="O5179" t="str">
        <f t="shared" si="642"/>
        <v>GSORD-005178</v>
      </c>
      <c r="P5179" s="1" t="str">
        <f t="shared" si="643"/>
        <v>WH-F</v>
      </c>
      <c r="Q5179" s="1" t="str">
        <f t="shared" si="644"/>
        <v>On Time</v>
      </c>
      <c r="R5179" s="1" t="str">
        <f t="shared" si="645"/>
        <v>Yes</v>
      </c>
      <c r="S5179" s="1" t="str">
        <f t="shared" si="646"/>
        <v>ecommerce_shipping</v>
      </c>
      <c r="T5179" s="1" t="str">
        <f t="shared" si="647"/>
        <v>SHIPMENT_STATUS_RECORDED</v>
      </c>
    </row>
    <row r="5180" spans="1:20" x14ac:dyDescent="0.2">
      <c r="A5180">
        <v>5179</v>
      </c>
      <c r="B5180" t="s">
        <v>12</v>
      </c>
      <c r="C5180" t="s">
        <v>22</v>
      </c>
      <c r="D5180">
        <v>3</v>
      </c>
      <c r="E5180">
        <v>5</v>
      </c>
      <c r="F5180">
        <v>254</v>
      </c>
      <c r="G5180">
        <v>3</v>
      </c>
      <c r="H5180" t="s">
        <v>19</v>
      </c>
      <c r="I5180" t="s">
        <v>16</v>
      </c>
      <c r="J5180">
        <v>3</v>
      </c>
      <c r="K5180">
        <v>4072</v>
      </c>
      <c r="L5180">
        <v>0</v>
      </c>
      <c r="M5180" s="1" t="str">
        <f t="shared" si="640"/>
        <v>SHIP-005179</v>
      </c>
      <c r="N5180" t="str">
        <f t="shared" si="641"/>
        <v>GSITEM-005179</v>
      </c>
      <c r="O5180" t="str">
        <f t="shared" si="642"/>
        <v>GSORD-005179</v>
      </c>
      <c r="P5180" s="1" t="str">
        <f t="shared" si="643"/>
        <v>WH-D</v>
      </c>
      <c r="Q5180" s="1" t="str">
        <f t="shared" si="644"/>
        <v>On Time</v>
      </c>
      <c r="R5180" s="1" t="str">
        <f t="shared" si="645"/>
        <v>Yes</v>
      </c>
      <c r="S5180" s="1" t="str">
        <f t="shared" si="646"/>
        <v>ecommerce_shipping</v>
      </c>
      <c r="T5180" s="1" t="str">
        <f t="shared" si="647"/>
        <v>SHIPMENT_STATUS_RECORDED</v>
      </c>
    </row>
    <row r="5181" spans="1:20" x14ac:dyDescent="0.2">
      <c r="A5181">
        <v>5180</v>
      </c>
      <c r="B5181" t="s">
        <v>15</v>
      </c>
      <c r="C5181" t="s">
        <v>23</v>
      </c>
      <c r="D5181">
        <v>4</v>
      </c>
      <c r="E5181">
        <v>5</v>
      </c>
      <c r="F5181">
        <v>222</v>
      </c>
      <c r="G5181">
        <v>3</v>
      </c>
      <c r="H5181" t="s">
        <v>19</v>
      </c>
      <c r="I5181" t="s">
        <v>15</v>
      </c>
      <c r="J5181">
        <v>8</v>
      </c>
      <c r="K5181">
        <v>4950</v>
      </c>
      <c r="L5181">
        <v>0</v>
      </c>
      <c r="M5181" s="1" t="str">
        <f t="shared" si="640"/>
        <v>SHIP-005180</v>
      </c>
      <c r="N5181" t="str">
        <f t="shared" si="641"/>
        <v>GSITEM-005180</v>
      </c>
      <c r="O5181" t="str">
        <f t="shared" si="642"/>
        <v>GSORD-005180</v>
      </c>
      <c r="P5181" s="1" t="str">
        <f t="shared" si="643"/>
        <v>WH-F</v>
      </c>
      <c r="Q5181" s="1" t="str">
        <f t="shared" si="644"/>
        <v>On Time</v>
      </c>
      <c r="R5181" s="1" t="str">
        <f t="shared" si="645"/>
        <v>Yes</v>
      </c>
      <c r="S5181" s="1" t="str">
        <f t="shared" si="646"/>
        <v>ecommerce_shipping</v>
      </c>
      <c r="T5181" s="1" t="str">
        <f t="shared" si="647"/>
        <v>SHIPMENT_STATUS_RECORDED</v>
      </c>
    </row>
    <row r="5182" spans="1:20" x14ac:dyDescent="0.2">
      <c r="A5182">
        <v>5181</v>
      </c>
      <c r="B5182" t="s">
        <v>17</v>
      </c>
      <c r="C5182" t="s">
        <v>23</v>
      </c>
      <c r="D5182">
        <v>4</v>
      </c>
      <c r="E5182">
        <v>4</v>
      </c>
      <c r="F5182">
        <v>148</v>
      </c>
      <c r="G5182">
        <v>3</v>
      </c>
      <c r="H5182" t="s">
        <v>19</v>
      </c>
      <c r="I5182" t="s">
        <v>15</v>
      </c>
      <c r="J5182">
        <v>5</v>
      </c>
      <c r="K5182">
        <v>4892</v>
      </c>
      <c r="L5182">
        <v>0</v>
      </c>
      <c r="M5182" s="1" t="str">
        <f t="shared" si="640"/>
        <v>SHIP-005181</v>
      </c>
      <c r="N5182" t="str">
        <f t="shared" si="641"/>
        <v>GSITEM-005181</v>
      </c>
      <c r="O5182" t="str">
        <f t="shared" si="642"/>
        <v>GSORD-005181</v>
      </c>
      <c r="P5182" s="1" t="str">
        <f t="shared" si="643"/>
        <v>WH-A</v>
      </c>
      <c r="Q5182" s="1" t="str">
        <f t="shared" si="644"/>
        <v>On Time</v>
      </c>
      <c r="R5182" s="1" t="str">
        <f t="shared" si="645"/>
        <v>Yes</v>
      </c>
      <c r="S5182" s="1" t="str">
        <f t="shared" si="646"/>
        <v>ecommerce_shipping</v>
      </c>
      <c r="T5182" s="1" t="str">
        <f t="shared" si="647"/>
        <v>SHIPMENT_STATUS_RECORDED</v>
      </c>
    </row>
    <row r="5183" spans="1:20" x14ac:dyDescent="0.2">
      <c r="A5183">
        <v>5182</v>
      </c>
      <c r="B5183" t="s">
        <v>18</v>
      </c>
      <c r="C5183" t="s">
        <v>23</v>
      </c>
      <c r="D5183">
        <v>4</v>
      </c>
      <c r="E5183">
        <v>3</v>
      </c>
      <c r="F5183">
        <v>194</v>
      </c>
      <c r="G5183">
        <v>3</v>
      </c>
      <c r="H5183" t="s">
        <v>19</v>
      </c>
      <c r="I5183" t="s">
        <v>16</v>
      </c>
      <c r="J5183">
        <v>3</v>
      </c>
      <c r="K5183">
        <v>5916</v>
      </c>
      <c r="L5183">
        <v>1</v>
      </c>
      <c r="M5183" s="1" t="str">
        <f t="shared" si="640"/>
        <v>SHIP-005182</v>
      </c>
      <c r="N5183" t="str">
        <f t="shared" si="641"/>
        <v>GSITEM-005182</v>
      </c>
      <c r="O5183" t="str">
        <f t="shared" si="642"/>
        <v>GSORD-005182</v>
      </c>
      <c r="P5183" s="1" t="str">
        <f t="shared" si="643"/>
        <v>WH-B</v>
      </c>
      <c r="Q5183" s="1" t="str">
        <f t="shared" si="644"/>
        <v>Delayed</v>
      </c>
      <c r="R5183" s="1" t="str">
        <f t="shared" si="645"/>
        <v>No</v>
      </c>
      <c r="S5183" s="1" t="str">
        <f t="shared" si="646"/>
        <v>ecommerce_shipping</v>
      </c>
      <c r="T5183" s="1" t="str">
        <f t="shared" si="647"/>
        <v>SHIPMENT_STATUS_RECORDED</v>
      </c>
    </row>
    <row r="5184" spans="1:20" x14ac:dyDescent="0.2">
      <c r="A5184">
        <v>5183</v>
      </c>
      <c r="B5184" t="s">
        <v>20</v>
      </c>
      <c r="C5184" t="s">
        <v>23</v>
      </c>
      <c r="D5184">
        <v>4</v>
      </c>
      <c r="E5184">
        <v>1</v>
      </c>
      <c r="F5184">
        <v>177</v>
      </c>
      <c r="G5184">
        <v>2</v>
      </c>
      <c r="H5184" t="s">
        <v>21</v>
      </c>
      <c r="I5184" t="s">
        <v>15</v>
      </c>
      <c r="J5184">
        <v>7</v>
      </c>
      <c r="K5184">
        <v>5599</v>
      </c>
      <c r="L5184">
        <v>1</v>
      </c>
      <c r="M5184" s="1" t="str">
        <f t="shared" si="640"/>
        <v>SHIP-005183</v>
      </c>
      <c r="N5184" t="str">
        <f t="shared" si="641"/>
        <v>GSITEM-005183</v>
      </c>
      <c r="O5184" t="str">
        <f t="shared" si="642"/>
        <v>GSORD-005183</v>
      </c>
      <c r="P5184" s="1" t="str">
        <f t="shared" si="643"/>
        <v>WH-C</v>
      </c>
      <c r="Q5184" s="1" t="str">
        <f t="shared" si="644"/>
        <v>Delayed</v>
      </c>
      <c r="R5184" s="1" t="str">
        <f t="shared" si="645"/>
        <v>No</v>
      </c>
      <c r="S5184" s="1" t="str">
        <f t="shared" si="646"/>
        <v>ecommerce_shipping</v>
      </c>
      <c r="T5184" s="1" t="str">
        <f t="shared" si="647"/>
        <v>SHIPMENT_STATUS_RECORDED</v>
      </c>
    </row>
    <row r="5185" spans="1:20" x14ac:dyDescent="0.2">
      <c r="A5185">
        <v>5184</v>
      </c>
      <c r="B5185" t="s">
        <v>15</v>
      </c>
      <c r="C5185" t="s">
        <v>23</v>
      </c>
      <c r="D5185">
        <v>2</v>
      </c>
      <c r="E5185">
        <v>2</v>
      </c>
      <c r="F5185">
        <v>150</v>
      </c>
      <c r="G5185">
        <v>3</v>
      </c>
      <c r="H5185" t="s">
        <v>14</v>
      </c>
      <c r="I5185" t="s">
        <v>15</v>
      </c>
      <c r="J5185">
        <v>6</v>
      </c>
      <c r="K5185">
        <v>5854</v>
      </c>
      <c r="L5185">
        <v>1</v>
      </c>
      <c r="M5185" s="1" t="str">
        <f t="shared" si="640"/>
        <v>SHIP-005184</v>
      </c>
      <c r="N5185" t="str">
        <f t="shared" si="641"/>
        <v>GSITEM-005184</v>
      </c>
      <c r="O5185" t="str">
        <f t="shared" si="642"/>
        <v>GSORD-005184</v>
      </c>
      <c r="P5185" s="1" t="str">
        <f t="shared" si="643"/>
        <v>WH-F</v>
      </c>
      <c r="Q5185" s="1" t="str">
        <f t="shared" si="644"/>
        <v>Delayed</v>
      </c>
      <c r="R5185" s="1" t="str">
        <f t="shared" si="645"/>
        <v>No</v>
      </c>
      <c r="S5185" s="1" t="str">
        <f t="shared" si="646"/>
        <v>ecommerce_shipping</v>
      </c>
      <c r="T5185" s="1" t="str">
        <f t="shared" si="647"/>
        <v>SHIPMENT_STATUS_RECORDED</v>
      </c>
    </row>
    <row r="5186" spans="1:20" x14ac:dyDescent="0.2">
      <c r="A5186">
        <v>5185</v>
      </c>
      <c r="B5186" t="s">
        <v>12</v>
      </c>
      <c r="C5186" t="s">
        <v>23</v>
      </c>
      <c r="D5186">
        <v>3</v>
      </c>
      <c r="E5186">
        <v>2</v>
      </c>
      <c r="F5186">
        <v>111</v>
      </c>
      <c r="G5186">
        <v>2</v>
      </c>
      <c r="H5186" t="s">
        <v>14</v>
      </c>
      <c r="I5186" t="s">
        <v>15</v>
      </c>
      <c r="J5186">
        <v>4</v>
      </c>
      <c r="K5186">
        <v>4245</v>
      </c>
      <c r="L5186">
        <v>1</v>
      </c>
      <c r="M5186" s="1" t="str">
        <f t="shared" ref="M5186:M5249" si="648">"SHIP-"&amp;TEXT(A5186,"000000")</f>
        <v>SHIP-005185</v>
      </c>
      <c r="N5186" t="str">
        <f t="shared" ref="N5186:N5249" si="649">"GSITEM-"&amp;TEXT(A5186,"000000")</f>
        <v>GSITEM-005185</v>
      </c>
      <c r="O5186" t="str">
        <f t="shared" ref="O5186:O5249" si="650">"GSORD-"&amp;TEXT(A5186,"000000")</f>
        <v>GSORD-005185</v>
      </c>
      <c r="P5186" s="1" t="str">
        <f t="shared" ref="P5186:P5249" si="651">"WH-"&amp;B5186</f>
        <v>WH-D</v>
      </c>
      <c r="Q5186" s="1" t="str">
        <f t="shared" ref="Q5186:Q5249" si="652">IF(L5186=1,"Delayed","On Time")</f>
        <v>Delayed</v>
      </c>
      <c r="R5186" s="1" t="str">
        <f t="shared" ref="R5186:R5249" si="653">IF(L5186=0,"Yes","No")</f>
        <v>No</v>
      </c>
      <c r="S5186" s="1" t="str">
        <f t="shared" ref="S5186:S5249" si="654">"ecommerce_shipping"</f>
        <v>ecommerce_shipping</v>
      </c>
      <c r="T5186" s="1" t="str">
        <f t="shared" ref="T5186:T5249" si="655">"SHIPMENT_STATUS_RECORDED"</f>
        <v>SHIPMENT_STATUS_RECORDED</v>
      </c>
    </row>
    <row r="5187" spans="1:20" x14ac:dyDescent="0.2">
      <c r="A5187">
        <v>5186</v>
      </c>
      <c r="B5187" t="s">
        <v>15</v>
      </c>
      <c r="C5187" t="s">
        <v>23</v>
      </c>
      <c r="D5187">
        <v>5</v>
      </c>
      <c r="E5187">
        <v>4</v>
      </c>
      <c r="F5187">
        <v>172</v>
      </c>
      <c r="G5187">
        <v>3</v>
      </c>
      <c r="H5187" t="s">
        <v>14</v>
      </c>
      <c r="I5187" t="s">
        <v>15</v>
      </c>
      <c r="J5187">
        <v>3</v>
      </c>
      <c r="K5187">
        <v>5064</v>
      </c>
      <c r="L5187">
        <v>1</v>
      </c>
      <c r="M5187" s="1" t="str">
        <f t="shared" si="648"/>
        <v>SHIP-005186</v>
      </c>
      <c r="N5187" t="str">
        <f t="shared" si="649"/>
        <v>GSITEM-005186</v>
      </c>
      <c r="O5187" t="str">
        <f t="shared" si="650"/>
        <v>GSORD-005186</v>
      </c>
      <c r="P5187" s="1" t="str">
        <f t="shared" si="651"/>
        <v>WH-F</v>
      </c>
      <c r="Q5187" s="1" t="str">
        <f t="shared" si="652"/>
        <v>Delayed</v>
      </c>
      <c r="R5187" s="1" t="str">
        <f t="shared" si="653"/>
        <v>No</v>
      </c>
      <c r="S5187" s="1" t="str">
        <f t="shared" si="654"/>
        <v>ecommerce_shipping</v>
      </c>
      <c r="T5187" s="1" t="str">
        <f t="shared" si="655"/>
        <v>SHIPMENT_STATUS_RECORDED</v>
      </c>
    </row>
    <row r="5188" spans="1:20" x14ac:dyDescent="0.2">
      <c r="A5188">
        <v>5187</v>
      </c>
      <c r="B5188" t="s">
        <v>17</v>
      </c>
      <c r="C5188" t="s">
        <v>23</v>
      </c>
      <c r="D5188">
        <v>4</v>
      </c>
      <c r="E5188">
        <v>5</v>
      </c>
      <c r="F5188">
        <v>234</v>
      </c>
      <c r="G5188">
        <v>3</v>
      </c>
      <c r="H5188" t="s">
        <v>14</v>
      </c>
      <c r="I5188" t="s">
        <v>16</v>
      </c>
      <c r="J5188">
        <v>3</v>
      </c>
      <c r="K5188">
        <v>5438</v>
      </c>
      <c r="L5188">
        <v>0</v>
      </c>
      <c r="M5188" s="1" t="str">
        <f t="shared" si="648"/>
        <v>SHIP-005187</v>
      </c>
      <c r="N5188" t="str">
        <f t="shared" si="649"/>
        <v>GSITEM-005187</v>
      </c>
      <c r="O5188" t="str">
        <f t="shared" si="650"/>
        <v>GSORD-005187</v>
      </c>
      <c r="P5188" s="1" t="str">
        <f t="shared" si="651"/>
        <v>WH-A</v>
      </c>
      <c r="Q5188" s="1" t="str">
        <f t="shared" si="652"/>
        <v>On Time</v>
      </c>
      <c r="R5188" s="1" t="str">
        <f t="shared" si="653"/>
        <v>Yes</v>
      </c>
      <c r="S5188" s="1" t="str">
        <f t="shared" si="654"/>
        <v>ecommerce_shipping</v>
      </c>
      <c r="T5188" s="1" t="str">
        <f t="shared" si="655"/>
        <v>SHIPMENT_STATUS_RECORDED</v>
      </c>
    </row>
    <row r="5189" spans="1:20" x14ac:dyDescent="0.2">
      <c r="A5189">
        <v>5188</v>
      </c>
      <c r="B5189" t="s">
        <v>18</v>
      </c>
      <c r="C5189" t="s">
        <v>23</v>
      </c>
      <c r="D5189">
        <v>5</v>
      </c>
      <c r="E5189">
        <v>5</v>
      </c>
      <c r="F5189">
        <v>257</v>
      </c>
      <c r="G5189">
        <v>4</v>
      </c>
      <c r="H5189" t="s">
        <v>19</v>
      </c>
      <c r="I5189" t="s">
        <v>16</v>
      </c>
      <c r="J5189">
        <v>10</v>
      </c>
      <c r="K5189">
        <v>5180</v>
      </c>
      <c r="L5189">
        <v>1</v>
      </c>
      <c r="M5189" s="1" t="str">
        <f t="shared" si="648"/>
        <v>SHIP-005188</v>
      </c>
      <c r="N5189" t="str">
        <f t="shared" si="649"/>
        <v>GSITEM-005188</v>
      </c>
      <c r="O5189" t="str">
        <f t="shared" si="650"/>
        <v>GSORD-005188</v>
      </c>
      <c r="P5189" s="1" t="str">
        <f t="shared" si="651"/>
        <v>WH-B</v>
      </c>
      <c r="Q5189" s="1" t="str">
        <f t="shared" si="652"/>
        <v>Delayed</v>
      </c>
      <c r="R5189" s="1" t="str">
        <f t="shared" si="653"/>
        <v>No</v>
      </c>
      <c r="S5189" s="1" t="str">
        <f t="shared" si="654"/>
        <v>ecommerce_shipping</v>
      </c>
      <c r="T5189" s="1" t="str">
        <f t="shared" si="655"/>
        <v>SHIPMENT_STATUS_RECORDED</v>
      </c>
    </row>
    <row r="5190" spans="1:20" x14ac:dyDescent="0.2">
      <c r="A5190">
        <v>5189</v>
      </c>
      <c r="B5190" t="s">
        <v>20</v>
      </c>
      <c r="C5190" t="s">
        <v>23</v>
      </c>
      <c r="D5190">
        <v>3</v>
      </c>
      <c r="E5190">
        <v>1</v>
      </c>
      <c r="F5190">
        <v>221</v>
      </c>
      <c r="G5190">
        <v>3</v>
      </c>
      <c r="H5190" t="s">
        <v>21</v>
      </c>
      <c r="I5190" t="s">
        <v>16</v>
      </c>
      <c r="J5190">
        <v>3</v>
      </c>
      <c r="K5190">
        <v>5005</v>
      </c>
      <c r="L5190">
        <v>1</v>
      </c>
      <c r="M5190" s="1" t="str">
        <f t="shared" si="648"/>
        <v>SHIP-005189</v>
      </c>
      <c r="N5190" t="str">
        <f t="shared" si="649"/>
        <v>GSITEM-005189</v>
      </c>
      <c r="O5190" t="str">
        <f t="shared" si="650"/>
        <v>GSORD-005189</v>
      </c>
      <c r="P5190" s="1" t="str">
        <f t="shared" si="651"/>
        <v>WH-C</v>
      </c>
      <c r="Q5190" s="1" t="str">
        <f t="shared" si="652"/>
        <v>Delayed</v>
      </c>
      <c r="R5190" s="1" t="str">
        <f t="shared" si="653"/>
        <v>No</v>
      </c>
      <c r="S5190" s="1" t="str">
        <f t="shared" si="654"/>
        <v>ecommerce_shipping</v>
      </c>
      <c r="T5190" s="1" t="str">
        <f t="shared" si="655"/>
        <v>SHIPMENT_STATUS_RECORDED</v>
      </c>
    </row>
    <row r="5191" spans="1:20" x14ac:dyDescent="0.2">
      <c r="A5191">
        <v>5190</v>
      </c>
      <c r="B5191" t="s">
        <v>15</v>
      </c>
      <c r="C5191" t="s">
        <v>23</v>
      </c>
      <c r="D5191">
        <v>5</v>
      </c>
      <c r="E5191">
        <v>1</v>
      </c>
      <c r="F5191">
        <v>171</v>
      </c>
      <c r="G5191">
        <v>5</v>
      </c>
      <c r="H5191" t="s">
        <v>19</v>
      </c>
      <c r="I5191" t="s">
        <v>15</v>
      </c>
      <c r="J5191">
        <v>8</v>
      </c>
      <c r="K5191">
        <v>4699</v>
      </c>
      <c r="L5191">
        <v>0</v>
      </c>
      <c r="M5191" s="1" t="str">
        <f t="shared" si="648"/>
        <v>SHIP-005190</v>
      </c>
      <c r="N5191" t="str">
        <f t="shared" si="649"/>
        <v>GSITEM-005190</v>
      </c>
      <c r="O5191" t="str">
        <f t="shared" si="650"/>
        <v>GSORD-005190</v>
      </c>
      <c r="P5191" s="1" t="str">
        <f t="shared" si="651"/>
        <v>WH-F</v>
      </c>
      <c r="Q5191" s="1" t="str">
        <f t="shared" si="652"/>
        <v>On Time</v>
      </c>
      <c r="R5191" s="1" t="str">
        <f t="shared" si="653"/>
        <v>Yes</v>
      </c>
      <c r="S5191" s="1" t="str">
        <f t="shared" si="654"/>
        <v>ecommerce_shipping</v>
      </c>
      <c r="T5191" s="1" t="str">
        <f t="shared" si="655"/>
        <v>SHIPMENT_STATUS_RECORDED</v>
      </c>
    </row>
    <row r="5192" spans="1:20" x14ac:dyDescent="0.2">
      <c r="A5192">
        <v>5191</v>
      </c>
      <c r="B5192" t="s">
        <v>12</v>
      </c>
      <c r="C5192" t="s">
        <v>23</v>
      </c>
      <c r="D5192">
        <v>4</v>
      </c>
      <c r="E5192">
        <v>4</v>
      </c>
      <c r="F5192">
        <v>231</v>
      </c>
      <c r="G5192">
        <v>2</v>
      </c>
      <c r="H5192" t="s">
        <v>14</v>
      </c>
      <c r="I5192" t="s">
        <v>15</v>
      </c>
      <c r="J5192">
        <v>4</v>
      </c>
      <c r="K5192">
        <v>5825</v>
      </c>
      <c r="L5192">
        <v>0</v>
      </c>
      <c r="M5192" s="1" t="str">
        <f t="shared" si="648"/>
        <v>SHIP-005191</v>
      </c>
      <c r="N5192" t="str">
        <f t="shared" si="649"/>
        <v>GSITEM-005191</v>
      </c>
      <c r="O5192" t="str">
        <f t="shared" si="650"/>
        <v>GSORD-005191</v>
      </c>
      <c r="P5192" s="1" t="str">
        <f t="shared" si="651"/>
        <v>WH-D</v>
      </c>
      <c r="Q5192" s="1" t="str">
        <f t="shared" si="652"/>
        <v>On Time</v>
      </c>
      <c r="R5192" s="1" t="str">
        <f t="shared" si="653"/>
        <v>Yes</v>
      </c>
      <c r="S5192" s="1" t="str">
        <f t="shared" si="654"/>
        <v>ecommerce_shipping</v>
      </c>
      <c r="T5192" s="1" t="str">
        <f t="shared" si="655"/>
        <v>SHIPMENT_STATUS_RECORDED</v>
      </c>
    </row>
    <row r="5193" spans="1:20" x14ac:dyDescent="0.2">
      <c r="A5193">
        <v>5192</v>
      </c>
      <c r="B5193" t="s">
        <v>15</v>
      </c>
      <c r="C5193" t="s">
        <v>23</v>
      </c>
      <c r="D5193">
        <v>5</v>
      </c>
      <c r="E5193">
        <v>5</v>
      </c>
      <c r="F5193">
        <v>187</v>
      </c>
      <c r="G5193">
        <v>4</v>
      </c>
      <c r="H5193" t="s">
        <v>19</v>
      </c>
      <c r="I5193" t="s">
        <v>15</v>
      </c>
      <c r="J5193">
        <v>9</v>
      </c>
      <c r="K5193">
        <v>5326</v>
      </c>
      <c r="L5193">
        <v>0</v>
      </c>
      <c r="M5193" s="1" t="str">
        <f t="shared" si="648"/>
        <v>SHIP-005192</v>
      </c>
      <c r="N5193" t="str">
        <f t="shared" si="649"/>
        <v>GSITEM-005192</v>
      </c>
      <c r="O5193" t="str">
        <f t="shared" si="650"/>
        <v>GSORD-005192</v>
      </c>
      <c r="P5193" s="1" t="str">
        <f t="shared" si="651"/>
        <v>WH-F</v>
      </c>
      <c r="Q5193" s="1" t="str">
        <f t="shared" si="652"/>
        <v>On Time</v>
      </c>
      <c r="R5193" s="1" t="str">
        <f t="shared" si="653"/>
        <v>Yes</v>
      </c>
      <c r="S5193" s="1" t="str">
        <f t="shared" si="654"/>
        <v>ecommerce_shipping</v>
      </c>
      <c r="T5193" s="1" t="str">
        <f t="shared" si="655"/>
        <v>SHIPMENT_STATUS_RECORDED</v>
      </c>
    </row>
    <row r="5194" spans="1:20" x14ac:dyDescent="0.2">
      <c r="A5194">
        <v>5193</v>
      </c>
      <c r="B5194" t="s">
        <v>17</v>
      </c>
      <c r="C5194" t="s">
        <v>23</v>
      </c>
      <c r="D5194">
        <v>5</v>
      </c>
      <c r="E5194">
        <v>4</v>
      </c>
      <c r="F5194">
        <v>233</v>
      </c>
      <c r="G5194">
        <v>3</v>
      </c>
      <c r="H5194" t="s">
        <v>14</v>
      </c>
      <c r="I5194" t="s">
        <v>16</v>
      </c>
      <c r="J5194">
        <v>8</v>
      </c>
      <c r="K5194">
        <v>5076</v>
      </c>
      <c r="L5194">
        <v>1</v>
      </c>
      <c r="M5194" s="1" t="str">
        <f t="shared" si="648"/>
        <v>SHIP-005193</v>
      </c>
      <c r="N5194" t="str">
        <f t="shared" si="649"/>
        <v>GSITEM-005193</v>
      </c>
      <c r="O5194" t="str">
        <f t="shared" si="650"/>
        <v>GSORD-005193</v>
      </c>
      <c r="P5194" s="1" t="str">
        <f t="shared" si="651"/>
        <v>WH-A</v>
      </c>
      <c r="Q5194" s="1" t="str">
        <f t="shared" si="652"/>
        <v>Delayed</v>
      </c>
      <c r="R5194" s="1" t="str">
        <f t="shared" si="653"/>
        <v>No</v>
      </c>
      <c r="S5194" s="1" t="str">
        <f t="shared" si="654"/>
        <v>ecommerce_shipping</v>
      </c>
      <c r="T5194" s="1" t="str">
        <f t="shared" si="655"/>
        <v>SHIPMENT_STATUS_RECORDED</v>
      </c>
    </row>
    <row r="5195" spans="1:20" x14ac:dyDescent="0.2">
      <c r="A5195">
        <v>5194</v>
      </c>
      <c r="B5195" t="s">
        <v>18</v>
      </c>
      <c r="C5195" t="s">
        <v>23</v>
      </c>
      <c r="D5195">
        <v>4</v>
      </c>
      <c r="E5195">
        <v>4</v>
      </c>
      <c r="F5195">
        <v>268</v>
      </c>
      <c r="G5195">
        <v>6</v>
      </c>
      <c r="H5195" t="s">
        <v>19</v>
      </c>
      <c r="I5195" t="s">
        <v>15</v>
      </c>
      <c r="J5195">
        <v>3</v>
      </c>
      <c r="K5195">
        <v>4834</v>
      </c>
      <c r="L5195">
        <v>0</v>
      </c>
      <c r="M5195" s="1" t="str">
        <f t="shared" si="648"/>
        <v>SHIP-005194</v>
      </c>
      <c r="N5195" t="str">
        <f t="shared" si="649"/>
        <v>GSITEM-005194</v>
      </c>
      <c r="O5195" t="str">
        <f t="shared" si="650"/>
        <v>GSORD-005194</v>
      </c>
      <c r="P5195" s="1" t="str">
        <f t="shared" si="651"/>
        <v>WH-B</v>
      </c>
      <c r="Q5195" s="1" t="str">
        <f t="shared" si="652"/>
        <v>On Time</v>
      </c>
      <c r="R5195" s="1" t="str">
        <f t="shared" si="653"/>
        <v>Yes</v>
      </c>
      <c r="S5195" s="1" t="str">
        <f t="shared" si="654"/>
        <v>ecommerce_shipping</v>
      </c>
      <c r="T5195" s="1" t="str">
        <f t="shared" si="655"/>
        <v>SHIPMENT_STATUS_RECORDED</v>
      </c>
    </row>
    <row r="5196" spans="1:20" x14ac:dyDescent="0.2">
      <c r="A5196">
        <v>5195</v>
      </c>
      <c r="B5196" t="s">
        <v>20</v>
      </c>
      <c r="C5196" t="s">
        <v>23</v>
      </c>
      <c r="D5196">
        <v>4</v>
      </c>
      <c r="E5196">
        <v>2</v>
      </c>
      <c r="F5196">
        <v>262</v>
      </c>
      <c r="G5196">
        <v>3</v>
      </c>
      <c r="H5196" t="s">
        <v>14</v>
      </c>
      <c r="I5196" t="s">
        <v>15</v>
      </c>
      <c r="J5196">
        <v>9</v>
      </c>
      <c r="K5196">
        <v>4941</v>
      </c>
      <c r="L5196">
        <v>0</v>
      </c>
      <c r="M5196" s="1" t="str">
        <f t="shared" si="648"/>
        <v>SHIP-005195</v>
      </c>
      <c r="N5196" t="str">
        <f t="shared" si="649"/>
        <v>GSITEM-005195</v>
      </c>
      <c r="O5196" t="str">
        <f t="shared" si="650"/>
        <v>GSORD-005195</v>
      </c>
      <c r="P5196" s="1" t="str">
        <f t="shared" si="651"/>
        <v>WH-C</v>
      </c>
      <c r="Q5196" s="1" t="str">
        <f t="shared" si="652"/>
        <v>On Time</v>
      </c>
      <c r="R5196" s="1" t="str">
        <f t="shared" si="653"/>
        <v>Yes</v>
      </c>
      <c r="S5196" s="1" t="str">
        <f t="shared" si="654"/>
        <v>ecommerce_shipping</v>
      </c>
      <c r="T5196" s="1" t="str">
        <f t="shared" si="655"/>
        <v>SHIPMENT_STATUS_RECORDED</v>
      </c>
    </row>
    <row r="5197" spans="1:20" x14ac:dyDescent="0.2">
      <c r="A5197">
        <v>5196</v>
      </c>
      <c r="B5197" t="s">
        <v>15</v>
      </c>
      <c r="C5197" t="s">
        <v>23</v>
      </c>
      <c r="D5197">
        <v>3</v>
      </c>
      <c r="E5197">
        <v>4</v>
      </c>
      <c r="F5197">
        <v>284</v>
      </c>
      <c r="G5197">
        <v>10</v>
      </c>
      <c r="H5197" t="s">
        <v>14</v>
      </c>
      <c r="I5197" t="s">
        <v>16</v>
      </c>
      <c r="J5197">
        <v>8</v>
      </c>
      <c r="K5197">
        <v>4562</v>
      </c>
      <c r="L5197">
        <v>1</v>
      </c>
      <c r="M5197" s="1" t="str">
        <f t="shared" si="648"/>
        <v>SHIP-005196</v>
      </c>
      <c r="N5197" t="str">
        <f t="shared" si="649"/>
        <v>GSITEM-005196</v>
      </c>
      <c r="O5197" t="str">
        <f t="shared" si="650"/>
        <v>GSORD-005196</v>
      </c>
      <c r="P5197" s="1" t="str">
        <f t="shared" si="651"/>
        <v>WH-F</v>
      </c>
      <c r="Q5197" s="1" t="str">
        <f t="shared" si="652"/>
        <v>Delayed</v>
      </c>
      <c r="R5197" s="1" t="str">
        <f t="shared" si="653"/>
        <v>No</v>
      </c>
      <c r="S5197" s="1" t="str">
        <f t="shared" si="654"/>
        <v>ecommerce_shipping</v>
      </c>
      <c r="T5197" s="1" t="str">
        <f t="shared" si="655"/>
        <v>SHIPMENT_STATUS_RECORDED</v>
      </c>
    </row>
    <row r="5198" spans="1:20" x14ac:dyDescent="0.2">
      <c r="A5198">
        <v>5197</v>
      </c>
      <c r="B5198" t="s">
        <v>12</v>
      </c>
      <c r="C5198" t="s">
        <v>23</v>
      </c>
      <c r="D5198">
        <v>3</v>
      </c>
      <c r="E5198">
        <v>3</v>
      </c>
      <c r="F5198">
        <v>259</v>
      </c>
      <c r="G5198">
        <v>3</v>
      </c>
      <c r="H5198" t="s">
        <v>19</v>
      </c>
      <c r="I5198" t="s">
        <v>15</v>
      </c>
      <c r="J5198">
        <v>5</v>
      </c>
      <c r="K5198">
        <v>4664</v>
      </c>
      <c r="L5198">
        <v>0</v>
      </c>
      <c r="M5198" s="1" t="str">
        <f t="shared" si="648"/>
        <v>SHIP-005197</v>
      </c>
      <c r="N5198" t="str">
        <f t="shared" si="649"/>
        <v>GSITEM-005197</v>
      </c>
      <c r="O5198" t="str">
        <f t="shared" si="650"/>
        <v>GSORD-005197</v>
      </c>
      <c r="P5198" s="1" t="str">
        <f t="shared" si="651"/>
        <v>WH-D</v>
      </c>
      <c r="Q5198" s="1" t="str">
        <f t="shared" si="652"/>
        <v>On Time</v>
      </c>
      <c r="R5198" s="1" t="str">
        <f t="shared" si="653"/>
        <v>Yes</v>
      </c>
      <c r="S5198" s="1" t="str">
        <f t="shared" si="654"/>
        <v>ecommerce_shipping</v>
      </c>
      <c r="T5198" s="1" t="str">
        <f t="shared" si="655"/>
        <v>SHIPMENT_STATUS_RECORDED</v>
      </c>
    </row>
    <row r="5199" spans="1:20" x14ac:dyDescent="0.2">
      <c r="A5199">
        <v>5198</v>
      </c>
      <c r="B5199" t="s">
        <v>15</v>
      </c>
      <c r="C5199" t="s">
        <v>23</v>
      </c>
      <c r="D5199">
        <v>3</v>
      </c>
      <c r="E5199">
        <v>1</v>
      </c>
      <c r="F5199">
        <v>221</v>
      </c>
      <c r="G5199">
        <v>10</v>
      </c>
      <c r="H5199" t="s">
        <v>19</v>
      </c>
      <c r="I5199" t="s">
        <v>16</v>
      </c>
      <c r="J5199">
        <v>10</v>
      </c>
      <c r="K5199">
        <v>5473</v>
      </c>
      <c r="L5199">
        <v>0</v>
      </c>
      <c r="M5199" s="1" t="str">
        <f t="shared" si="648"/>
        <v>SHIP-005198</v>
      </c>
      <c r="N5199" t="str">
        <f t="shared" si="649"/>
        <v>GSITEM-005198</v>
      </c>
      <c r="O5199" t="str">
        <f t="shared" si="650"/>
        <v>GSORD-005198</v>
      </c>
      <c r="P5199" s="1" t="str">
        <f t="shared" si="651"/>
        <v>WH-F</v>
      </c>
      <c r="Q5199" s="1" t="str">
        <f t="shared" si="652"/>
        <v>On Time</v>
      </c>
      <c r="R5199" s="1" t="str">
        <f t="shared" si="653"/>
        <v>Yes</v>
      </c>
      <c r="S5199" s="1" t="str">
        <f t="shared" si="654"/>
        <v>ecommerce_shipping</v>
      </c>
      <c r="T5199" s="1" t="str">
        <f t="shared" si="655"/>
        <v>SHIPMENT_STATUS_RECORDED</v>
      </c>
    </row>
    <row r="5200" spans="1:20" x14ac:dyDescent="0.2">
      <c r="A5200">
        <v>5199</v>
      </c>
      <c r="B5200" t="s">
        <v>17</v>
      </c>
      <c r="C5200" t="s">
        <v>23</v>
      </c>
      <c r="D5200">
        <v>5</v>
      </c>
      <c r="E5200">
        <v>5</v>
      </c>
      <c r="F5200">
        <v>271</v>
      </c>
      <c r="G5200">
        <v>4</v>
      </c>
      <c r="H5200" t="s">
        <v>21</v>
      </c>
      <c r="I5200" t="s">
        <v>15</v>
      </c>
      <c r="J5200">
        <v>6</v>
      </c>
      <c r="K5200">
        <v>4547</v>
      </c>
      <c r="L5200">
        <v>1</v>
      </c>
      <c r="M5200" s="1" t="str">
        <f t="shared" si="648"/>
        <v>SHIP-005199</v>
      </c>
      <c r="N5200" t="str">
        <f t="shared" si="649"/>
        <v>GSITEM-005199</v>
      </c>
      <c r="O5200" t="str">
        <f t="shared" si="650"/>
        <v>GSORD-005199</v>
      </c>
      <c r="P5200" s="1" t="str">
        <f t="shared" si="651"/>
        <v>WH-A</v>
      </c>
      <c r="Q5200" s="1" t="str">
        <f t="shared" si="652"/>
        <v>Delayed</v>
      </c>
      <c r="R5200" s="1" t="str">
        <f t="shared" si="653"/>
        <v>No</v>
      </c>
      <c r="S5200" s="1" t="str">
        <f t="shared" si="654"/>
        <v>ecommerce_shipping</v>
      </c>
      <c r="T5200" s="1" t="str">
        <f t="shared" si="655"/>
        <v>SHIPMENT_STATUS_RECORDED</v>
      </c>
    </row>
    <row r="5201" spans="1:20" x14ac:dyDescent="0.2">
      <c r="A5201">
        <v>5200</v>
      </c>
      <c r="B5201" t="s">
        <v>18</v>
      </c>
      <c r="C5201" t="s">
        <v>23</v>
      </c>
      <c r="D5201">
        <v>5</v>
      </c>
      <c r="E5201">
        <v>4</v>
      </c>
      <c r="F5201">
        <v>249</v>
      </c>
      <c r="G5201">
        <v>3</v>
      </c>
      <c r="H5201" t="s">
        <v>21</v>
      </c>
      <c r="I5201" t="s">
        <v>15</v>
      </c>
      <c r="J5201">
        <v>2</v>
      </c>
      <c r="K5201">
        <v>4397</v>
      </c>
      <c r="L5201">
        <v>1</v>
      </c>
      <c r="M5201" s="1" t="str">
        <f t="shared" si="648"/>
        <v>SHIP-005200</v>
      </c>
      <c r="N5201" t="str">
        <f t="shared" si="649"/>
        <v>GSITEM-005200</v>
      </c>
      <c r="O5201" t="str">
        <f t="shared" si="650"/>
        <v>GSORD-005200</v>
      </c>
      <c r="P5201" s="1" t="str">
        <f t="shared" si="651"/>
        <v>WH-B</v>
      </c>
      <c r="Q5201" s="1" t="str">
        <f t="shared" si="652"/>
        <v>Delayed</v>
      </c>
      <c r="R5201" s="1" t="str">
        <f t="shared" si="653"/>
        <v>No</v>
      </c>
      <c r="S5201" s="1" t="str">
        <f t="shared" si="654"/>
        <v>ecommerce_shipping</v>
      </c>
      <c r="T5201" s="1" t="str">
        <f t="shared" si="655"/>
        <v>SHIPMENT_STATUS_RECORDED</v>
      </c>
    </row>
    <row r="5202" spans="1:20" x14ac:dyDescent="0.2">
      <c r="A5202">
        <v>5201</v>
      </c>
      <c r="B5202" t="s">
        <v>20</v>
      </c>
      <c r="C5202" t="s">
        <v>23</v>
      </c>
      <c r="D5202">
        <v>5</v>
      </c>
      <c r="E5202">
        <v>5</v>
      </c>
      <c r="F5202">
        <v>259</v>
      </c>
      <c r="G5202">
        <v>3</v>
      </c>
      <c r="H5202" t="s">
        <v>19</v>
      </c>
      <c r="I5202" t="s">
        <v>15</v>
      </c>
      <c r="J5202">
        <v>5</v>
      </c>
      <c r="K5202">
        <v>4315</v>
      </c>
      <c r="L5202">
        <v>0</v>
      </c>
      <c r="M5202" s="1" t="str">
        <f t="shared" si="648"/>
        <v>SHIP-005201</v>
      </c>
      <c r="N5202" t="str">
        <f t="shared" si="649"/>
        <v>GSITEM-005201</v>
      </c>
      <c r="O5202" t="str">
        <f t="shared" si="650"/>
        <v>GSORD-005201</v>
      </c>
      <c r="P5202" s="1" t="str">
        <f t="shared" si="651"/>
        <v>WH-C</v>
      </c>
      <c r="Q5202" s="1" t="str">
        <f t="shared" si="652"/>
        <v>On Time</v>
      </c>
      <c r="R5202" s="1" t="str">
        <f t="shared" si="653"/>
        <v>Yes</v>
      </c>
      <c r="S5202" s="1" t="str">
        <f t="shared" si="654"/>
        <v>ecommerce_shipping</v>
      </c>
      <c r="T5202" s="1" t="str">
        <f t="shared" si="655"/>
        <v>SHIPMENT_STATUS_RECORDED</v>
      </c>
    </row>
    <row r="5203" spans="1:20" x14ac:dyDescent="0.2">
      <c r="A5203">
        <v>5202</v>
      </c>
      <c r="B5203" t="s">
        <v>15</v>
      </c>
      <c r="C5203" t="s">
        <v>13</v>
      </c>
      <c r="D5203">
        <v>3</v>
      </c>
      <c r="E5203">
        <v>1</v>
      </c>
      <c r="F5203">
        <v>176</v>
      </c>
      <c r="G5203">
        <v>3</v>
      </c>
      <c r="H5203" t="s">
        <v>14</v>
      </c>
      <c r="I5203" t="s">
        <v>16</v>
      </c>
      <c r="J5203">
        <v>5</v>
      </c>
      <c r="K5203">
        <v>5316</v>
      </c>
      <c r="L5203">
        <v>1</v>
      </c>
      <c r="M5203" s="1" t="str">
        <f t="shared" si="648"/>
        <v>SHIP-005202</v>
      </c>
      <c r="N5203" t="str">
        <f t="shared" si="649"/>
        <v>GSITEM-005202</v>
      </c>
      <c r="O5203" t="str">
        <f t="shared" si="650"/>
        <v>GSORD-005202</v>
      </c>
      <c r="P5203" s="1" t="str">
        <f t="shared" si="651"/>
        <v>WH-F</v>
      </c>
      <c r="Q5203" s="1" t="str">
        <f t="shared" si="652"/>
        <v>Delayed</v>
      </c>
      <c r="R5203" s="1" t="str">
        <f t="shared" si="653"/>
        <v>No</v>
      </c>
      <c r="S5203" s="1" t="str">
        <f t="shared" si="654"/>
        <v>ecommerce_shipping</v>
      </c>
      <c r="T5203" s="1" t="str">
        <f t="shared" si="655"/>
        <v>SHIPMENT_STATUS_RECORDED</v>
      </c>
    </row>
    <row r="5204" spans="1:20" x14ac:dyDescent="0.2">
      <c r="A5204">
        <v>5203</v>
      </c>
      <c r="B5204" t="s">
        <v>12</v>
      </c>
      <c r="C5204" t="s">
        <v>13</v>
      </c>
      <c r="D5204">
        <v>4</v>
      </c>
      <c r="E5204">
        <v>1</v>
      </c>
      <c r="F5204">
        <v>139</v>
      </c>
      <c r="G5204">
        <v>3</v>
      </c>
      <c r="H5204" t="s">
        <v>14</v>
      </c>
      <c r="I5204" t="s">
        <v>16</v>
      </c>
      <c r="J5204">
        <v>6</v>
      </c>
      <c r="K5204">
        <v>4942</v>
      </c>
      <c r="L5204">
        <v>1</v>
      </c>
      <c r="M5204" s="1" t="str">
        <f t="shared" si="648"/>
        <v>SHIP-005203</v>
      </c>
      <c r="N5204" t="str">
        <f t="shared" si="649"/>
        <v>GSITEM-005203</v>
      </c>
      <c r="O5204" t="str">
        <f t="shared" si="650"/>
        <v>GSORD-005203</v>
      </c>
      <c r="P5204" s="1" t="str">
        <f t="shared" si="651"/>
        <v>WH-D</v>
      </c>
      <c r="Q5204" s="1" t="str">
        <f t="shared" si="652"/>
        <v>Delayed</v>
      </c>
      <c r="R5204" s="1" t="str">
        <f t="shared" si="653"/>
        <v>No</v>
      </c>
      <c r="S5204" s="1" t="str">
        <f t="shared" si="654"/>
        <v>ecommerce_shipping</v>
      </c>
      <c r="T5204" s="1" t="str">
        <f t="shared" si="655"/>
        <v>SHIPMENT_STATUS_RECORDED</v>
      </c>
    </row>
    <row r="5205" spans="1:20" x14ac:dyDescent="0.2">
      <c r="A5205">
        <v>5204</v>
      </c>
      <c r="B5205" t="s">
        <v>15</v>
      </c>
      <c r="C5205" t="s">
        <v>13</v>
      </c>
      <c r="D5205">
        <v>3</v>
      </c>
      <c r="E5205">
        <v>4</v>
      </c>
      <c r="F5205">
        <v>243</v>
      </c>
      <c r="G5205">
        <v>3</v>
      </c>
      <c r="H5205" t="s">
        <v>19</v>
      </c>
      <c r="I5205" t="s">
        <v>15</v>
      </c>
      <c r="J5205">
        <v>8</v>
      </c>
      <c r="K5205">
        <v>4959</v>
      </c>
      <c r="L5205">
        <v>0</v>
      </c>
      <c r="M5205" s="1" t="str">
        <f t="shared" si="648"/>
        <v>SHIP-005204</v>
      </c>
      <c r="N5205" t="str">
        <f t="shared" si="649"/>
        <v>GSITEM-005204</v>
      </c>
      <c r="O5205" t="str">
        <f t="shared" si="650"/>
        <v>GSORD-005204</v>
      </c>
      <c r="P5205" s="1" t="str">
        <f t="shared" si="651"/>
        <v>WH-F</v>
      </c>
      <c r="Q5205" s="1" t="str">
        <f t="shared" si="652"/>
        <v>On Time</v>
      </c>
      <c r="R5205" s="1" t="str">
        <f t="shared" si="653"/>
        <v>Yes</v>
      </c>
      <c r="S5205" s="1" t="str">
        <f t="shared" si="654"/>
        <v>ecommerce_shipping</v>
      </c>
      <c r="T5205" s="1" t="str">
        <f t="shared" si="655"/>
        <v>SHIPMENT_STATUS_RECORDED</v>
      </c>
    </row>
    <row r="5206" spans="1:20" x14ac:dyDescent="0.2">
      <c r="A5206">
        <v>5205</v>
      </c>
      <c r="B5206" t="s">
        <v>17</v>
      </c>
      <c r="C5206" t="s">
        <v>13</v>
      </c>
      <c r="D5206">
        <v>5</v>
      </c>
      <c r="E5206">
        <v>2</v>
      </c>
      <c r="F5206">
        <v>248</v>
      </c>
      <c r="G5206">
        <v>3</v>
      </c>
      <c r="H5206" t="s">
        <v>19</v>
      </c>
      <c r="I5206" t="s">
        <v>16</v>
      </c>
      <c r="J5206">
        <v>5</v>
      </c>
      <c r="K5206">
        <v>5946</v>
      </c>
      <c r="L5206">
        <v>0</v>
      </c>
      <c r="M5206" s="1" t="str">
        <f t="shared" si="648"/>
        <v>SHIP-005205</v>
      </c>
      <c r="N5206" t="str">
        <f t="shared" si="649"/>
        <v>GSITEM-005205</v>
      </c>
      <c r="O5206" t="str">
        <f t="shared" si="650"/>
        <v>GSORD-005205</v>
      </c>
      <c r="P5206" s="1" t="str">
        <f t="shared" si="651"/>
        <v>WH-A</v>
      </c>
      <c r="Q5206" s="1" t="str">
        <f t="shared" si="652"/>
        <v>On Time</v>
      </c>
      <c r="R5206" s="1" t="str">
        <f t="shared" si="653"/>
        <v>Yes</v>
      </c>
      <c r="S5206" s="1" t="str">
        <f t="shared" si="654"/>
        <v>ecommerce_shipping</v>
      </c>
      <c r="T5206" s="1" t="str">
        <f t="shared" si="655"/>
        <v>SHIPMENT_STATUS_RECORDED</v>
      </c>
    </row>
    <row r="5207" spans="1:20" x14ac:dyDescent="0.2">
      <c r="A5207">
        <v>5206</v>
      </c>
      <c r="B5207" t="s">
        <v>18</v>
      </c>
      <c r="C5207" t="s">
        <v>13</v>
      </c>
      <c r="D5207">
        <v>3</v>
      </c>
      <c r="E5207">
        <v>5</v>
      </c>
      <c r="F5207">
        <v>247</v>
      </c>
      <c r="G5207">
        <v>3</v>
      </c>
      <c r="H5207" t="s">
        <v>14</v>
      </c>
      <c r="I5207" t="s">
        <v>15</v>
      </c>
      <c r="J5207">
        <v>4</v>
      </c>
      <c r="K5207">
        <v>5891</v>
      </c>
      <c r="L5207">
        <v>1</v>
      </c>
      <c r="M5207" s="1" t="str">
        <f t="shared" si="648"/>
        <v>SHIP-005206</v>
      </c>
      <c r="N5207" t="str">
        <f t="shared" si="649"/>
        <v>GSITEM-005206</v>
      </c>
      <c r="O5207" t="str">
        <f t="shared" si="650"/>
        <v>GSORD-005206</v>
      </c>
      <c r="P5207" s="1" t="str">
        <f t="shared" si="651"/>
        <v>WH-B</v>
      </c>
      <c r="Q5207" s="1" t="str">
        <f t="shared" si="652"/>
        <v>Delayed</v>
      </c>
      <c r="R5207" s="1" t="str">
        <f t="shared" si="653"/>
        <v>No</v>
      </c>
      <c r="S5207" s="1" t="str">
        <f t="shared" si="654"/>
        <v>ecommerce_shipping</v>
      </c>
      <c r="T5207" s="1" t="str">
        <f t="shared" si="655"/>
        <v>SHIPMENT_STATUS_RECORDED</v>
      </c>
    </row>
    <row r="5208" spans="1:20" x14ac:dyDescent="0.2">
      <c r="A5208">
        <v>5207</v>
      </c>
      <c r="B5208" t="s">
        <v>20</v>
      </c>
      <c r="C5208" t="s">
        <v>13</v>
      </c>
      <c r="D5208">
        <v>5</v>
      </c>
      <c r="E5208">
        <v>5</v>
      </c>
      <c r="F5208">
        <v>230</v>
      </c>
      <c r="G5208">
        <v>10</v>
      </c>
      <c r="H5208" t="s">
        <v>21</v>
      </c>
      <c r="I5208" t="s">
        <v>16</v>
      </c>
      <c r="J5208">
        <v>10</v>
      </c>
      <c r="K5208">
        <v>5619</v>
      </c>
      <c r="L5208">
        <v>1</v>
      </c>
      <c r="M5208" s="1" t="str">
        <f t="shared" si="648"/>
        <v>SHIP-005207</v>
      </c>
      <c r="N5208" t="str">
        <f t="shared" si="649"/>
        <v>GSITEM-005207</v>
      </c>
      <c r="O5208" t="str">
        <f t="shared" si="650"/>
        <v>GSORD-005207</v>
      </c>
      <c r="P5208" s="1" t="str">
        <f t="shared" si="651"/>
        <v>WH-C</v>
      </c>
      <c r="Q5208" s="1" t="str">
        <f t="shared" si="652"/>
        <v>Delayed</v>
      </c>
      <c r="R5208" s="1" t="str">
        <f t="shared" si="653"/>
        <v>No</v>
      </c>
      <c r="S5208" s="1" t="str">
        <f t="shared" si="654"/>
        <v>ecommerce_shipping</v>
      </c>
      <c r="T5208" s="1" t="str">
        <f t="shared" si="655"/>
        <v>SHIPMENT_STATUS_RECORDED</v>
      </c>
    </row>
    <row r="5209" spans="1:20" x14ac:dyDescent="0.2">
      <c r="A5209">
        <v>5208</v>
      </c>
      <c r="B5209" t="s">
        <v>15</v>
      </c>
      <c r="C5209" t="s">
        <v>13</v>
      </c>
      <c r="D5209">
        <v>5</v>
      </c>
      <c r="E5209">
        <v>3</v>
      </c>
      <c r="F5209">
        <v>134</v>
      </c>
      <c r="G5209">
        <v>3</v>
      </c>
      <c r="H5209" t="s">
        <v>21</v>
      </c>
      <c r="I5209" t="s">
        <v>16</v>
      </c>
      <c r="J5209">
        <v>8</v>
      </c>
      <c r="K5209">
        <v>5016</v>
      </c>
      <c r="L5209">
        <v>0</v>
      </c>
      <c r="M5209" s="1" t="str">
        <f t="shared" si="648"/>
        <v>SHIP-005208</v>
      </c>
      <c r="N5209" t="str">
        <f t="shared" si="649"/>
        <v>GSITEM-005208</v>
      </c>
      <c r="O5209" t="str">
        <f t="shared" si="650"/>
        <v>GSORD-005208</v>
      </c>
      <c r="P5209" s="1" t="str">
        <f t="shared" si="651"/>
        <v>WH-F</v>
      </c>
      <c r="Q5209" s="1" t="str">
        <f t="shared" si="652"/>
        <v>On Time</v>
      </c>
      <c r="R5209" s="1" t="str">
        <f t="shared" si="653"/>
        <v>Yes</v>
      </c>
      <c r="S5209" s="1" t="str">
        <f t="shared" si="654"/>
        <v>ecommerce_shipping</v>
      </c>
      <c r="T5209" s="1" t="str">
        <f t="shared" si="655"/>
        <v>SHIPMENT_STATUS_RECORDED</v>
      </c>
    </row>
    <row r="5210" spans="1:20" x14ac:dyDescent="0.2">
      <c r="A5210">
        <v>5209</v>
      </c>
      <c r="B5210" t="s">
        <v>12</v>
      </c>
      <c r="C5210" t="s">
        <v>13</v>
      </c>
      <c r="D5210">
        <v>4</v>
      </c>
      <c r="E5210">
        <v>1</v>
      </c>
      <c r="F5210">
        <v>184</v>
      </c>
      <c r="G5210">
        <v>3</v>
      </c>
      <c r="H5210" t="s">
        <v>14</v>
      </c>
      <c r="I5210" t="s">
        <v>15</v>
      </c>
      <c r="J5210">
        <v>8</v>
      </c>
      <c r="K5210">
        <v>4667</v>
      </c>
      <c r="L5210">
        <v>0</v>
      </c>
      <c r="M5210" s="1" t="str">
        <f t="shared" si="648"/>
        <v>SHIP-005209</v>
      </c>
      <c r="N5210" t="str">
        <f t="shared" si="649"/>
        <v>GSITEM-005209</v>
      </c>
      <c r="O5210" t="str">
        <f t="shared" si="650"/>
        <v>GSORD-005209</v>
      </c>
      <c r="P5210" s="1" t="str">
        <f t="shared" si="651"/>
        <v>WH-D</v>
      </c>
      <c r="Q5210" s="1" t="str">
        <f t="shared" si="652"/>
        <v>On Time</v>
      </c>
      <c r="R5210" s="1" t="str">
        <f t="shared" si="653"/>
        <v>Yes</v>
      </c>
      <c r="S5210" s="1" t="str">
        <f t="shared" si="654"/>
        <v>ecommerce_shipping</v>
      </c>
      <c r="T5210" s="1" t="str">
        <f t="shared" si="655"/>
        <v>SHIPMENT_STATUS_RECORDED</v>
      </c>
    </row>
    <row r="5211" spans="1:20" x14ac:dyDescent="0.2">
      <c r="A5211">
        <v>5210</v>
      </c>
      <c r="B5211" t="s">
        <v>15</v>
      </c>
      <c r="C5211" t="s">
        <v>13</v>
      </c>
      <c r="D5211">
        <v>4</v>
      </c>
      <c r="E5211">
        <v>5</v>
      </c>
      <c r="F5211">
        <v>263</v>
      </c>
      <c r="G5211">
        <v>3</v>
      </c>
      <c r="H5211" t="s">
        <v>19</v>
      </c>
      <c r="I5211" t="s">
        <v>15</v>
      </c>
      <c r="J5211">
        <v>6</v>
      </c>
      <c r="K5211">
        <v>5445</v>
      </c>
      <c r="L5211">
        <v>0</v>
      </c>
      <c r="M5211" s="1" t="str">
        <f t="shared" si="648"/>
        <v>SHIP-005210</v>
      </c>
      <c r="N5211" t="str">
        <f t="shared" si="649"/>
        <v>GSITEM-005210</v>
      </c>
      <c r="O5211" t="str">
        <f t="shared" si="650"/>
        <v>GSORD-005210</v>
      </c>
      <c r="P5211" s="1" t="str">
        <f t="shared" si="651"/>
        <v>WH-F</v>
      </c>
      <c r="Q5211" s="1" t="str">
        <f t="shared" si="652"/>
        <v>On Time</v>
      </c>
      <c r="R5211" s="1" t="str">
        <f t="shared" si="653"/>
        <v>Yes</v>
      </c>
      <c r="S5211" s="1" t="str">
        <f t="shared" si="654"/>
        <v>ecommerce_shipping</v>
      </c>
      <c r="T5211" s="1" t="str">
        <f t="shared" si="655"/>
        <v>SHIPMENT_STATUS_RECORDED</v>
      </c>
    </row>
    <row r="5212" spans="1:20" x14ac:dyDescent="0.2">
      <c r="A5212">
        <v>5211</v>
      </c>
      <c r="B5212" t="s">
        <v>17</v>
      </c>
      <c r="C5212" t="s">
        <v>13</v>
      </c>
      <c r="D5212">
        <v>5</v>
      </c>
      <c r="E5212">
        <v>4</v>
      </c>
      <c r="F5212">
        <v>121</v>
      </c>
      <c r="G5212">
        <v>5</v>
      </c>
      <c r="H5212" t="s">
        <v>21</v>
      </c>
      <c r="I5212" t="s">
        <v>15</v>
      </c>
      <c r="J5212">
        <v>4</v>
      </c>
      <c r="K5212">
        <v>4814</v>
      </c>
      <c r="L5212">
        <v>0</v>
      </c>
      <c r="M5212" s="1" t="str">
        <f t="shared" si="648"/>
        <v>SHIP-005211</v>
      </c>
      <c r="N5212" t="str">
        <f t="shared" si="649"/>
        <v>GSITEM-005211</v>
      </c>
      <c r="O5212" t="str">
        <f t="shared" si="650"/>
        <v>GSORD-005211</v>
      </c>
      <c r="P5212" s="1" t="str">
        <f t="shared" si="651"/>
        <v>WH-A</v>
      </c>
      <c r="Q5212" s="1" t="str">
        <f t="shared" si="652"/>
        <v>On Time</v>
      </c>
      <c r="R5212" s="1" t="str">
        <f t="shared" si="653"/>
        <v>Yes</v>
      </c>
      <c r="S5212" s="1" t="str">
        <f t="shared" si="654"/>
        <v>ecommerce_shipping</v>
      </c>
      <c r="T5212" s="1" t="str">
        <f t="shared" si="655"/>
        <v>SHIPMENT_STATUS_RECORDED</v>
      </c>
    </row>
    <row r="5213" spans="1:20" x14ac:dyDescent="0.2">
      <c r="A5213">
        <v>5212</v>
      </c>
      <c r="B5213" t="s">
        <v>18</v>
      </c>
      <c r="C5213" t="s">
        <v>13</v>
      </c>
      <c r="D5213">
        <v>3</v>
      </c>
      <c r="E5213">
        <v>2</v>
      </c>
      <c r="F5213">
        <v>160</v>
      </c>
      <c r="G5213">
        <v>3</v>
      </c>
      <c r="H5213" t="s">
        <v>19</v>
      </c>
      <c r="I5213" t="s">
        <v>16</v>
      </c>
      <c r="J5213">
        <v>3</v>
      </c>
      <c r="K5213">
        <v>5807</v>
      </c>
      <c r="L5213">
        <v>0</v>
      </c>
      <c r="M5213" s="1" t="str">
        <f t="shared" si="648"/>
        <v>SHIP-005212</v>
      </c>
      <c r="N5213" t="str">
        <f t="shared" si="649"/>
        <v>GSITEM-005212</v>
      </c>
      <c r="O5213" t="str">
        <f t="shared" si="650"/>
        <v>GSORD-005212</v>
      </c>
      <c r="P5213" s="1" t="str">
        <f t="shared" si="651"/>
        <v>WH-B</v>
      </c>
      <c r="Q5213" s="1" t="str">
        <f t="shared" si="652"/>
        <v>On Time</v>
      </c>
      <c r="R5213" s="1" t="str">
        <f t="shared" si="653"/>
        <v>Yes</v>
      </c>
      <c r="S5213" s="1" t="str">
        <f t="shared" si="654"/>
        <v>ecommerce_shipping</v>
      </c>
      <c r="T5213" s="1" t="str">
        <f t="shared" si="655"/>
        <v>SHIPMENT_STATUS_RECORDED</v>
      </c>
    </row>
    <row r="5214" spans="1:20" x14ac:dyDescent="0.2">
      <c r="A5214">
        <v>5213</v>
      </c>
      <c r="B5214" t="s">
        <v>20</v>
      </c>
      <c r="C5214" t="s">
        <v>13</v>
      </c>
      <c r="D5214">
        <v>4</v>
      </c>
      <c r="E5214">
        <v>2</v>
      </c>
      <c r="F5214">
        <v>229</v>
      </c>
      <c r="G5214">
        <v>4</v>
      </c>
      <c r="H5214" t="s">
        <v>19</v>
      </c>
      <c r="I5214" t="s">
        <v>16</v>
      </c>
      <c r="J5214">
        <v>3</v>
      </c>
      <c r="K5214">
        <v>5340</v>
      </c>
      <c r="L5214">
        <v>0</v>
      </c>
      <c r="M5214" s="1" t="str">
        <f t="shared" si="648"/>
        <v>SHIP-005213</v>
      </c>
      <c r="N5214" t="str">
        <f t="shared" si="649"/>
        <v>GSITEM-005213</v>
      </c>
      <c r="O5214" t="str">
        <f t="shared" si="650"/>
        <v>GSORD-005213</v>
      </c>
      <c r="P5214" s="1" t="str">
        <f t="shared" si="651"/>
        <v>WH-C</v>
      </c>
      <c r="Q5214" s="1" t="str">
        <f t="shared" si="652"/>
        <v>On Time</v>
      </c>
      <c r="R5214" s="1" t="str">
        <f t="shared" si="653"/>
        <v>Yes</v>
      </c>
      <c r="S5214" s="1" t="str">
        <f t="shared" si="654"/>
        <v>ecommerce_shipping</v>
      </c>
      <c r="T5214" s="1" t="str">
        <f t="shared" si="655"/>
        <v>SHIPMENT_STATUS_RECORDED</v>
      </c>
    </row>
    <row r="5215" spans="1:20" x14ac:dyDescent="0.2">
      <c r="A5215">
        <v>5214</v>
      </c>
      <c r="B5215" t="s">
        <v>15</v>
      </c>
      <c r="C5215" t="s">
        <v>13</v>
      </c>
      <c r="D5215">
        <v>7</v>
      </c>
      <c r="E5215">
        <v>3</v>
      </c>
      <c r="F5215">
        <v>306</v>
      </c>
      <c r="G5215">
        <v>4</v>
      </c>
      <c r="H5215" t="s">
        <v>19</v>
      </c>
      <c r="I5215" t="s">
        <v>16</v>
      </c>
      <c r="J5215">
        <v>4</v>
      </c>
      <c r="K5215">
        <v>1739</v>
      </c>
      <c r="L5215">
        <v>1</v>
      </c>
      <c r="M5215" s="1" t="str">
        <f t="shared" si="648"/>
        <v>SHIP-005214</v>
      </c>
      <c r="N5215" t="str">
        <f t="shared" si="649"/>
        <v>GSITEM-005214</v>
      </c>
      <c r="O5215" t="str">
        <f t="shared" si="650"/>
        <v>GSORD-005214</v>
      </c>
      <c r="P5215" s="1" t="str">
        <f t="shared" si="651"/>
        <v>WH-F</v>
      </c>
      <c r="Q5215" s="1" t="str">
        <f t="shared" si="652"/>
        <v>Delayed</v>
      </c>
      <c r="R5215" s="1" t="str">
        <f t="shared" si="653"/>
        <v>No</v>
      </c>
      <c r="S5215" s="1" t="str">
        <f t="shared" si="654"/>
        <v>ecommerce_shipping</v>
      </c>
      <c r="T5215" s="1" t="str">
        <f t="shared" si="655"/>
        <v>SHIPMENT_STATUS_RECORDED</v>
      </c>
    </row>
    <row r="5216" spans="1:20" x14ac:dyDescent="0.2">
      <c r="A5216">
        <v>5215</v>
      </c>
      <c r="B5216" t="s">
        <v>12</v>
      </c>
      <c r="C5216" t="s">
        <v>13</v>
      </c>
      <c r="D5216">
        <v>6</v>
      </c>
      <c r="E5216">
        <v>2</v>
      </c>
      <c r="F5216">
        <v>291</v>
      </c>
      <c r="G5216">
        <v>4</v>
      </c>
      <c r="H5216" t="s">
        <v>14</v>
      </c>
      <c r="I5216" t="s">
        <v>16</v>
      </c>
      <c r="J5216">
        <v>8</v>
      </c>
      <c r="K5216">
        <v>1019</v>
      </c>
      <c r="L5216">
        <v>0</v>
      </c>
      <c r="M5216" s="1" t="str">
        <f t="shared" si="648"/>
        <v>SHIP-005215</v>
      </c>
      <c r="N5216" t="str">
        <f t="shared" si="649"/>
        <v>GSITEM-005215</v>
      </c>
      <c r="O5216" t="str">
        <f t="shared" si="650"/>
        <v>GSORD-005215</v>
      </c>
      <c r="P5216" s="1" t="str">
        <f t="shared" si="651"/>
        <v>WH-D</v>
      </c>
      <c r="Q5216" s="1" t="str">
        <f t="shared" si="652"/>
        <v>On Time</v>
      </c>
      <c r="R5216" s="1" t="str">
        <f t="shared" si="653"/>
        <v>Yes</v>
      </c>
      <c r="S5216" s="1" t="str">
        <f t="shared" si="654"/>
        <v>ecommerce_shipping</v>
      </c>
      <c r="T5216" s="1" t="str">
        <f t="shared" si="655"/>
        <v>SHIPMENT_STATUS_RECORDED</v>
      </c>
    </row>
    <row r="5217" spans="1:20" x14ac:dyDescent="0.2">
      <c r="A5217">
        <v>5216</v>
      </c>
      <c r="B5217" t="s">
        <v>15</v>
      </c>
      <c r="C5217" t="s">
        <v>13</v>
      </c>
      <c r="D5217">
        <v>6</v>
      </c>
      <c r="E5217">
        <v>4</v>
      </c>
      <c r="F5217">
        <v>292</v>
      </c>
      <c r="G5217">
        <v>4</v>
      </c>
      <c r="H5217" t="s">
        <v>14</v>
      </c>
      <c r="I5217" t="s">
        <v>15</v>
      </c>
      <c r="J5217">
        <v>10</v>
      </c>
      <c r="K5217">
        <v>1321</v>
      </c>
      <c r="L5217">
        <v>1</v>
      </c>
      <c r="M5217" s="1" t="str">
        <f t="shared" si="648"/>
        <v>SHIP-005216</v>
      </c>
      <c r="N5217" t="str">
        <f t="shared" si="649"/>
        <v>GSITEM-005216</v>
      </c>
      <c r="O5217" t="str">
        <f t="shared" si="650"/>
        <v>GSORD-005216</v>
      </c>
      <c r="P5217" s="1" t="str">
        <f t="shared" si="651"/>
        <v>WH-F</v>
      </c>
      <c r="Q5217" s="1" t="str">
        <f t="shared" si="652"/>
        <v>Delayed</v>
      </c>
      <c r="R5217" s="1" t="str">
        <f t="shared" si="653"/>
        <v>No</v>
      </c>
      <c r="S5217" s="1" t="str">
        <f t="shared" si="654"/>
        <v>ecommerce_shipping</v>
      </c>
      <c r="T5217" s="1" t="str">
        <f t="shared" si="655"/>
        <v>SHIPMENT_STATUS_RECORDED</v>
      </c>
    </row>
    <row r="5218" spans="1:20" x14ac:dyDescent="0.2">
      <c r="A5218">
        <v>5217</v>
      </c>
      <c r="B5218" t="s">
        <v>17</v>
      </c>
      <c r="C5218" t="s">
        <v>13</v>
      </c>
      <c r="D5218">
        <v>6</v>
      </c>
      <c r="E5218">
        <v>2</v>
      </c>
      <c r="F5218">
        <v>293</v>
      </c>
      <c r="G5218">
        <v>5</v>
      </c>
      <c r="H5218" t="s">
        <v>14</v>
      </c>
      <c r="I5218" t="s">
        <v>16</v>
      </c>
      <c r="J5218">
        <v>2</v>
      </c>
      <c r="K5218">
        <v>1494</v>
      </c>
      <c r="L5218">
        <v>0</v>
      </c>
      <c r="M5218" s="1" t="str">
        <f t="shared" si="648"/>
        <v>SHIP-005217</v>
      </c>
      <c r="N5218" t="str">
        <f t="shared" si="649"/>
        <v>GSITEM-005217</v>
      </c>
      <c r="O5218" t="str">
        <f t="shared" si="650"/>
        <v>GSORD-005217</v>
      </c>
      <c r="P5218" s="1" t="str">
        <f t="shared" si="651"/>
        <v>WH-A</v>
      </c>
      <c r="Q5218" s="1" t="str">
        <f t="shared" si="652"/>
        <v>On Time</v>
      </c>
      <c r="R5218" s="1" t="str">
        <f t="shared" si="653"/>
        <v>Yes</v>
      </c>
      <c r="S5218" s="1" t="str">
        <f t="shared" si="654"/>
        <v>ecommerce_shipping</v>
      </c>
      <c r="T5218" s="1" t="str">
        <f t="shared" si="655"/>
        <v>SHIPMENT_STATUS_RECORDED</v>
      </c>
    </row>
    <row r="5219" spans="1:20" x14ac:dyDescent="0.2">
      <c r="A5219">
        <v>5218</v>
      </c>
      <c r="B5219" t="s">
        <v>18</v>
      </c>
      <c r="C5219" t="s">
        <v>13</v>
      </c>
      <c r="D5219">
        <v>6</v>
      </c>
      <c r="E5219">
        <v>4</v>
      </c>
      <c r="F5219">
        <v>275</v>
      </c>
      <c r="G5219">
        <v>4</v>
      </c>
      <c r="H5219" t="s">
        <v>14</v>
      </c>
      <c r="I5219" t="s">
        <v>16</v>
      </c>
      <c r="J5219">
        <v>9</v>
      </c>
      <c r="K5219">
        <v>1585</v>
      </c>
      <c r="L5219">
        <v>0</v>
      </c>
      <c r="M5219" s="1" t="str">
        <f t="shared" si="648"/>
        <v>SHIP-005218</v>
      </c>
      <c r="N5219" t="str">
        <f t="shared" si="649"/>
        <v>GSITEM-005218</v>
      </c>
      <c r="O5219" t="str">
        <f t="shared" si="650"/>
        <v>GSORD-005218</v>
      </c>
      <c r="P5219" s="1" t="str">
        <f t="shared" si="651"/>
        <v>WH-B</v>
      </c>
      <c r="Q5219" s="1" t="str">
        <f t="shared" si="652"/>
        <v>On Time</v>
      </c>
      <c r="R5219" s="1" t="str">
        <f t="shared" si="653"/>
        <v>Yes</v>
      </c>
      <c r="S5219" s="1" t="str">
        <f t="shared" si="654"/>
        <v>ecommerce_shipping</v>
      </c>
      <c r="T5219" s="1" t="str">
        <f t="shared" si="655"/>
        <v>SHIPMENT_STATUS_RECORDED</v>
      </c>
    </row>
    <row r="5220" spans="1:20" x14ac:dyDescent="0.2">
      <c r="A5220">
        <v>5219</v>
      </c>
      <c r="B5220" t="s">
        <v>20</v>
      </c>
      <c r="C5220" t="s">
        <v>13</v>
      </c>
      <c r="D5220">
        <v>6</v>
      </c>
      <c r="E5220">
        <v>3</v>
      </c>
      <c r="F5220">
        <v>274</v>
      </c>
      <c r="G5220">
        <v>4</v>
      </c>
      <c r="H5220" t="s">
        <v>14</v>
      </c>
      <c r="I5220" t="s">
        <v>16</v>
      </c>
      <c r="J5220">
        <v>2</v>
      </c>
      <c r="K5220">
        <v>1833</v>
      </c>
      <c r="L5220">
        <v>1</v>
      </c>
      <c r="M5220" s="1" t="str">
        <f t="shared" si="648"/>
        <v>SHIP-005219</v>
      </c>
      <c r="N5220" t="str">
        <f t="shared" si="649"/>
        <v>GSITEM-005219</v>
      </c>
      <c r="O5220" t="str">
        <f t="shared" si="650"/>
        <v>GSORD-005219</v>
      </c>
      <c r="P5220" s="1" t="str">
        <f t="shared" si="651"/>
        <v>WH-C</v>
      </c>
      <c r="Q5220" s="1" t="str">
        <f t="shared" si="652"/>
        <v>Delayed</v>
      </c>
      <c r="R5220" s="1" t="str">
        <f t="shared" si="653"/>
        <v>No</v>
      </c>
      <c r="S5220" s="1" t="str">
        <f t="shared" si="654"/>
        <v>ecommerce_shipping</v>
      </c>
      <c r="T5220" s="1" t="str">
        <f t="shared" si="655"/>
        <v>SHIPMENT_STATUS_RECORDED</v>
      </c>
    </row>
    <row r="5221" spans="1:20" x14ac:dyDescent="0.2">
      <c r="A5221">
        <v>5220</v>
      </c>
      <c r="B5221" t="s">
        <v>15</v>
      </c>
      <c r="C5221" t="s">
        <v>13</v>
      </c>
      <c r="D5221">
        <v>7</v>
      </c>
      <c r="E5221">
        <v>5</v>
      </c>
      <c r="F5221">
        <v>310</v>
      </c>
      <c r="G5221">
        <v>4</v>
      </c>
      <c r="H5221" t="s">
        <v>14</v>
      </c>
      <c r="I5221" t="s">
        <v>15</v>
      </c>
      <c r="J5221">
        <v>5</v>
      </c>
      <c r="K5221">
        <v>1975</v>
      </c>
      <c r="L5221">
        <v>0</v>
      </c>
      <c r="M5221" s="1" t="str">
        <f t="shared" si="648"/>
        <v>SHIP-005220</v>
      </c>
      <c r="N5221" t="str">
        <f t="shared" si="649"/>
        <v>GSITEM-005220</v>
      </c>
      <c r="O5221" t="str">
        <f t="shared" si="650"/>
        <v>GSORD-005220</v>
      </c>
      <c r="P5221" s="1" t="str">
        <f t="shared" si="651"/>
        <v>WH-F</v>
      </c>
      <c r="Q5221" s="1" t="str">
        <f t="shared" si="652"/>
        <v>On Time</v>
      </c>
      <c r="R5221" s="1" t="str">
        <f t="shared" si="653"/>
        <v>Yes</v>
      </c>
      <c r="S5221" s="1" t="str">
        <f t="shared" si="654"/>
        <v>ecommerce_shipping</v>
      </c>
      <c r="T5221" s="1" t="str">
        <f t="shared" si="655"/>
        <v>SHIPMENT_STATUS_RECORDED</v>
      </c>
    </row>
    <row r="5222" spans="1:20" x14ac:dyDescent="0.2">
      <c r="A5222">
        <v>5221</v>
      </c>
      <c r="B5222" t="s">
        <v>12</v>
      </c>
      <c r="C5222" t="s">
        <v>13</v>
      </c>
      <c r="D5222">
        <v>6</v>
      </c>
      <c r="E5222">
        <v>3</v>
      </c>
      <c r="F5222">
        <v>292</v>
      </c>
      <c r="G5222">
        <v>4</v>
      </c>
      <c r="H5222" t="s">
        <v>14</v>
      </c>
      <c r="I5222" t="s">
        <v>15</v>
      </c>
      <c r="J5222">
        <v>10</v>
      </c>
      <c r="K5222">
        <v>1270</v>
      </c>
      <c r="L5222">
        <v>0</v>
      </c>
      <c r="M5222" s="1" t="str">
        <f t="shared" si="648"/>
        <v>SHIP-005221</v>
      </c>
      <c r="N5222" t="str">
        <f t="shared" si="649"/>
        <v>GSITEM-005221</v>
      </c>
      <c r="O5222" t="str">
        <f t="shared" si="650"/>
        <v>GSORD-005221</v>
      </c>
      <c r="P5222" s="1" t="str">
        <f t="shared" si="651"/>
        <v>WH-D</v>
      </c>
      <c r="Q5222" s="1" t="str">
        <f t="shared" si="652"/>
        <v>On Time</v>
      </c>
      <c r="R5222" s="1" t="str">
        <f t="shared" si="653"/>
        <v>Yes</v>
      </c>
      <c r="S5222" s="1" t="str">
        <f t="shared" si="654"/>
        <v>ecommerce_shipping</v>
      </c>
      <c r="T5222" s="1" t="str">
        <f t="shared" si="655"/>
        <v>SHIPMENT_STATUS_RECORDED</v>
      </c>
    </row>
    <row r="5223" spans="1:20" x14ac:dyDescent="0.2">
      <c r="A5223">
        <v>5222</v>
      </c>
      <c r="B5223" t="s">
        <v>15</v>
      </c>
      <c r="C5223" t="s">
        <v>13</v>
      </c>
      <c r="D5223">
        <v>6</v>
      </c>
      <c r="E5223">
        <v>5</v>
      </c>
      <c r="F5223">
        <v>256</v>
      </c>
      <c r="G5223">
        <v>5</v>
      </c>
      <c r="H5223" t="s">
        <v>14</v>
      </c>
      <c r="I5223" t="s">
        <v>16</v>
      </c>
      <c r="J5223">
        <v>10</v>
      </c>
      <c r="K5223">
        <v>1686</v>
      </c>
      <c r="L5223">
        <v>0</v>
      </c>
      <c r="M5223" s="1" t="str">
        <f t="shared" si="648"/>
        <v>SHIP-005222</v>
      </c>
      <c r="N5223" t="str">
        <f t="shared" si="649"/>
        <v>GSITEM-005222</v>
      </c>
      <c r="O5223" t="str">
        <f t="shared" si="650"/>
        <v>GSORD-005222</v>
      </c>
      <c r="P5223" s="1" t="str">
        <f t="shared" si="651"/>
        <v>WH-F</v>
      </c>
      <c r="Q5223" s="1" t="str">
        <f t="shared" si="652"/>
        <v>On Time</v>
      </c>
      <c r="R5223" s="1" t="str">
        <f t="shared" si="653"/>
        <v>Yes</v>
      </c>
      <c r="S5223" s="1" t="str">
        <f t="shared" si="654"/>
        <v>ecommerce_shipping</v>
      </c>
      <c r="T5223" s="1" t="str">
        <f t="shared" si="655"/>
        <v>SHIPMENT_STATUS_RECORDED</v>
      </c>
    </row>
    <row r="5224" spans="1:20" x14ac:dyDescent="0.2">
      <c r="A5224">
        <v>5223</v>
      </c>
      <c r="B5224" t="s">
        <v>17</v>
      </c>
      <c r="C5224" t="s">
        <v>13</v>
      </c>
      <c r="D5224">
        <v>4</v>
      </c>
      <c r="E5224">
        <v>5</v>
      </c>
      <c r="F5224">
        <v>234</v>
      </c>
      <c r="G5224">
        <v>3</v>
      </c>
      <c r="H5224" t="s">
        <v>14</v>
      </c>
      <c r="I5224" t="s">
        <v>16</v>
      </c>
      <c r="J5224">
        <v>5</v>
      </c>
      <c r="K5224">
        <v>5213</v>
      </c>
      <c r="L5224">
        <v>0</v>
      </c>
      <c r="M5224" s="1" t="str">
        <f t="shared" si="648"/>
        <v>SHIP-005223</v>
      </c>
      <c r="N5224" t="str">
        <f t="shared" si="649"/>
        <v>GSITEM-005223</v>
      </c>
      <c r="O5224" t="str">
        <f t="shared" si="650"/>
        <v>GSORD-005223</v>
      </c>
      <c r="P5224" s="1" t="str">
        <f t="shared" si="651"/>
        <v>WH-A</v>
      </c>
      <c r="Q5224" s="1" t="str">
        <f t="shared" si="652"/>
        <v>On Time</v>
      </c>
      <c r="R5224" s="1" t="str">
        <f t="shared" si="653"/>
        <v>Yes</v>
      </c>
      <c r="S5224" s="1" t="str">
        <f t="shared" si="654"/>
        <v>ecommerce_shipping</v>
      </c>
      <c r="T5224" s="1" t="str">
        <f t="shared" si="655"/>
        <v>SHIPMENT_STATUS_RECORDED</v>
      </c>
    </row>
    <row r="5225" spans="1:20" x14ac:dyDescent="0.2">
      <c r="A5225">
        <v>5224</v>
      </c>
      <c r="B5225" t="s">
        <v>18</v>
      </c>
      <c r="C5225" t="s">
        <v>22</v>
      </c>
      <c r="D5225">
        <v>5</v>
      </c>
      <c r="E5225">
        <v>1</v>
      </c>
      <c r="F5225">
        <v>257</v>
      </c>
      <c r="G5225">
        <v>4</v>
      </c>
      <c r="H5225" t="s">
        <v>19</v>
      </c>
      <c r="I5225" t="s">
        <v>16</v>
      </c>
      <c r="J5225">
        <v>1</v>
      </c>
      <c r="K5225">
        <v>4924</v>
      </c>
      <c r="L5225">
        <v>0</v>
      </c>
      <c r="M5225" s="1" t="str">
        <f t="shared" si="648"/>
        <v>SHIP-005224</v>
      </c>
      <c r="N5225" t="str">
        <f t="shared" si="649"/>
        <v>GSITEM-005224</v>
      </c>
      <c r="O5225" t="str">
        <f t="shared" si="650"/>
        <v>GSORD-005224</v>
      </c>
      <c r="P5225" s="1" t="str">
        <f t="shared" si="651"/>
        <v>WH-B</v>
      </c>
      <c r="Q5225" s="1" t="str">
        <f t="shared" si="652"/>
        <v>On Time</v>
      </c>
      <c r="R5225" s="1" t="str">
        <f t="shared" si="653"/>
        <v>Yes</v>
      </c>
      <c r="S5225" s="1" t="str">
        <f t="shared" si="654"/>
        <v>ecommerce_shipping</v>
      </c>
      <c r="T5225" s="1" t="str">
        <f t="shared" si="655"/>
        <v>SHIPMENT_STATUS_RECORDED</v>
      </c>
    </row>
    <row r="5226" spans="1:20" x14ac:dyDescent="0.2">
      <c r="A5226">
        <v>5225</v>
      </c>
      <c r="B5226" t="s">
        <v>20</v>
      </c>
      <c r="C5226" t="s">
        <v>22</v>
      </c>
      <c r="D5226">
        <v>3</v>
      </c>
      <c r="E5226">
        <v>1</v>
      </c>
      <c r="F5226">
        <v>221</v>
      </c>
      <c r="G5226">
        <v>3</v>
      </c>
      <c r="H5226" t="s">
        <v>21</v>
      </c>
      <c r="I5226" t="s">
        <v>16</v>
      </c>
      <c r="J5226">
        <v>1</v>
      </c>
      <c r="K5226">
        <v>4948</v>
      </c>
      <c r="L5226">
        <v>0</v>
      </c>
      <c r="M5226" s="1" t="str">
        <f t="shared" si="648"/>
        <v>SHIP-005225</v>
      </c>
      <c r="N5226" t="str">
        <f t="shared" si="649"/>
        <v>GSITEM-005225</v>
      </c>
      <c r="O5226" t="str">
        <f t="shared" si="650"/>
        <v>GSORD-005225</v>
      </c>
      <c r="P5226" s="1" t="str">
        <f t="shared" si="651"/>
        <v>WH-C</v>
      </c>
      <c r="Q5226" s="1" t="str">
        <f t="shared" si="652"/>
        <v>On Time</v>
      </c>
      <c r="R5226" s="1" t="str">
        <f t="shared" si="653"/>
        <v>Yes</v>
      </c>
      <c r="S5226" s="1" t="str">
        <f t="shared" si="654"/>
        <v>ecommerce_shipping</v>
      </c>
      <c r="T5226" s="1" t="str">
        <f t="shared" si="655"/>
        <v>SHIPMENT_STATUS_RECORDED</v>
      </c>
    </row>
    <row r="5227" spans="1:20" x14ac:dyDescent="0.2">
      <c r="A5227">
        <v>5226</v>
      </c>
      <c r="B5227" t="s">
        <v>15</v>
      </c>
      <c r="C5227" t="s">
        <v>22</v>
      </c>
      <c r="D5227">
        <v>5</v>
      </c>
      <c r="E5227">
        <v>1</v>
      </c>
      <c r="F5227">
        <v>171</v>
      </c>
      <c r="G5227">
        <v>5</v>
      </c>
      <c r="H5227" t="s">
        <v>19</v>
      </c>
      <c r="I5227" t="s">
        <v>15</v>
      </c>
      <c r="J5227">
        <v>2</v>
      </c>
      <c r="K5227">
        <v>5921</v>
      </c>
      <c r="L5227">
        <v>1</v>
      </c>
      <c r="M5227" s="1" t="str">
        <f t="shared" si="648"/>
        <v>SHIP-005226</v>
      </c>
      <c r="N5227" t="str">
        <f t="shared" si="649"/>
        <v>GSITEM-005226</v>
      </c>
      <c r="O5227" t="str">
        <f t="shared" si="650"/>
        <v>GSORD-005226</v>
      </c>
      <c r="P5227" s="1" t="str">
        <f t="shared" si="651"/>
        <v>WH-F</v>
      </c>
      <c r="Q5227" s="1" t="str">
        <f t="shared" si="652"/>
        <v>Delayed</v>
      </c>
      <c r="R5227" s="1" t="str">
        <f t="shared" si="653"/>
        <v>No</v>
      </c>
      <c r="S5227" s="1" t="str">
        <f t="shared" si="654"/>
        <v>ecommerce_shipping</v>
      </c>
      <c r="T5227" s="1" t="str">
        <f t="shared" si="655"/>
        <v>SHIPMENT_STATUS_RECORDED</v>
      </c>
    </row>
    <row r="5228" spans="1:20" x14ac:dyDescent="0.2">
      <c r="A5228">
        <v>5227</v>
      </c>
      <c r="B5228" t="s">
        <v>12</v>
      </c>
      <c r="C5228" t="s">
        <v>22</v>
      </c>
      <c r="D5228">
        <v>4</v>
      </c>
      <c r="E5228">
        <v>1</v>
      </c>
      <c r="F5228">
        <v>231</v>
      </c>
      <c r="G5228">
        <v>2</v>
      </c>
      <c r="H5228" t="s">
        <v>14</v>
      </c>
      <c r="I5228" t="s">
        <v>15</v>
      </c>
      <c r="J5228">
        <v>1</v>
      </c>
      <c r="K5228">
        <v>5917</v>
      </c>
      <c r="L5228">
        <v>1</v>
      </c>
      <c r="M5228" s="1" t="str">
        <f t="shared" si="648"/>
        <v>SHIP-005227</v>
      </c>
      <c r="N5228" t="str">
        <f t="shared" si="649"/>
        <v>GSITEM-005227</v>
      </c>
      <c r="O5228" t="str">
        <f t="shared" si="650"/>
        <v>GSORD-005227</v>
      </c>
      <c r="P5228" s="1" t="str">
        <f t="shared" si="651"/>
        <v>WH-D</v>
      </c>
      <c r="Q5228" s="1" t="str">
        <f t="shared" si="652"/>
        <v>Delayed</v>
      </c>
      <c r="R5228" s="1" t="str">
        <f t="shared" si="653"/>
        <v>No</v>
      </c>
      <c r="S5228" s="1" t="str">
        <f t="shared" si="654"/>
        <v>ecommerce_shipping</v>
      </c>
      <c r="T5228" s="1" t="str">
        <f t="shared" si="655"/>
        <v>SHIPMENT_STATUS_RECORDED</v>
      </c>
    </row>
    <row r="5229" spans="1:20" x14ac:dyDescent="0.2">
      <c r="A5229">
        <v>5228</v>
      </c>
      <c r="B5229" t="s">
        <v>15</v>
      </c>
      <c r="C5229" t="s">
        <v>22</v>
      </c>
      <c r="D5229">
        <v>5</v>
      </c>
      <c r="E5229">
        <v>1</v>
      </c>
      <c r="F5229">
        <v>187</v>
      </c>
      <c r="G5229">
        <v>4</v>
      </c>
      <c r="H5229" t="s">
        <v>19</v>
      </c>
      <c r="I5229" t="s">
        <v>15</v>
      </c>
      <c r="J5229">
        <v>8</v>
      </c>
      <c r="K5229">
        <v>5164</v>
      </c>
      <c r="L5229">
        <v>0</v>
      </c>
      <c r="M5229" s="1" t="str">
        <f t="shared" si="648"/>
        <v>SHIP-005228</v>
      </c>
      <c r="N5229" t="str">
        <f t="shared" si="649"/>
        <v>GSITEM-005228</v>
      </c>
      <c r="O5229" t="str">
        <f t="shared" si="650"/>
        <v>GSORD-005228</v>
      </c>
      <c r="P5229" s="1" t="str">
        <f t="shared" si="651"/>
        <v>WH-F</v>
      </c>
      <c r="Q5229" s="1" t="str">
        <f t="shared" si="652"/>
        <v>On Time</v>
      </c>
      <c r="R5229" s="1" t="str">
        <f t="shared" si="653"/>
        <v>Yes</v>
      </c>
      <c r="S5229" s="1" t="str">
        <f t="shared" si="654"/>
        <v>ecommerce_shipping</v>
      </c>
      <c r="T5229" s="1" t="str">
        <f t="shared" si="655"/>
        <v>SHIPMENT_STATUS_RECORDED</v>
      </c>
    </row>
    <row r="5230" spans="1:20" x14ac:dyDescent="0.2">
      <c r="A5230">
        <v>5229</v>
      </c>
      <c r="B5230" t="s">
        <v>17</v>
      </c>
      <c r="C5230" t="s">
        <v>22</v>
      </c>
      <c r="D5230">
        <v>5</v>
      </c>
      <c r="E5230">
        <v>1</v>
      </c>
      <c r="F5230">
        <v>233</v>
      </c>
      <c r="G5230">
        <v>3</v>
      </c>
      <c r="H5230" t="s">
        <v>14</v>
      </c>
      <c r="I5230" t="s">
        <v>16</v>
      </c>
      <c r="J5230">
        <v>10</v>
      </c>
      <c r="K5230">
        <v>5289</v>
      </c>
      <c r="L5230">
        <v>0</v>
      </c>
      <c r="M5230" s="1" t="str">
        <f t="shared" si="648"/>
        <v>SHIP-005229</v>
      </c>
      <c r="N5230" t="str">
        <f t="shared" si="649"/>
        <v>GSITEM-005229</v>
      </c>
      <c r="O5230" t="str">
        <f t="shared" si="650"/>
        <v>GSORD-005229</v>
      </c>
      <c r="P5230" s="1" t="str">
        <f t="shared" si="651"/>
        <v>WH-A</v>
      </c>
      <c r="Q5230" s="1" t="str">
        <f t="shared" si="652"/>
        <v>On Time</v>
      </c>
      <c r="R5230" s="1" t="str">
        <f t="shared" si="653"/>
        <v>Yes</v>
      </c>
      <c r="S5230" s="1" t="str">
        <f t="shared" si="654"/>
        <v>ecommerce_shipping</v>
      </c>
      <c r="T5230" s="1" t="str">
        <f t="shared" si="655"/>
        <v>SHIPMENT_STATUS_RECORDED</v>
      </c>
    </row>
    <row r="5231" spans="1:20" x14ac:dyDescent="0.2">
      <c r="A5231">
        <v>5230</v>
      </c>
      <c r="B5231" t="s">
        <v>18</v>
      </c>
      <c r="C5231" t="s">
        <v>22</v>
      </c>
      <c r="D5231">
        <v>4</v>
      </c>
      <c r="E5231">
        <v>2</v>
      </c>
      <c r="F5231">
        <v>268</v>
      </c>
      <c r="G5231">
        <v>6</v>
      </c>
      <c r="H5231" t="s">
        <v>19</v>
      </c>
      <c r="I5231" t="s">
        <v>16</v>
      </c>
      <c r="J5231">
        <v>2</v>
      </c>
      <c r="K5231">
        <v>4348</v>
      </c>
      <c r="L5231">
        <v>0</v>
      </c>
      <c r="M5231" s="1" t="str">
        <f t="shared" si="648"/>
        <v>SHIP-005230</v>
      </c>
      <c r="N5231" t="str">
        <f t="shared" si="649"/>
        <v>GSITEM-005230</v>
      </c>
      <c r="O5231" t="str">
        <f t="shared" si="650"/>
        <v>GSORD-005230</v>
      </c>
      <c r="P5231" s="1" t="str">
        <f t="shared" si="651"/>
        <v>WH-B</v>
      </c>
      <c r="Q5231" s="1" t="str">
        <f t="shared" si="652"/>
        <v>On Time</v>
      </c>
      <c r="R5231" s="1" t="str">
        <f t="shared" si="653"/>
        <v>Yes</v>
      </c>
      <c r="S5231" s="1" t="str">
        <f t="shared" si="654"/>
        <v>ecommerce_shipping</v>
      </c>
      <c r="T5231" s="1" t="str">
        <f t="shared" si="655"/>
        <v>SHIPMENT_STATUS_RECORDED</v>
      </c>
    </row>
    <row r="5232" spans="1:20" x14ac:dyDescent="0.2">
      <c r="A5232">
        <v>5231</v>
      </c>
      <c r="B5232" t="s">
        <v>20</v>
      </c>
      <c r="C5232" t="s">
        <v>22</v>
      </c>
      <c r="D5232">
        <v>4</v>
      </c>
      <c r="E5232">
        <v>3</v>
      </c>
      <c r="F5232">
        <v>262</v>
      </c>
      <c r="G5232">
        <v>3</v>
      </c>
      <c r="H5232" t="s">
        <v>14</v>
      </c>
      <c r="I5232" t="s">
        <v>16</v>
      </c>
      <c r="J5232">
        <v>9</v>
      </c>
      <c r="K5232">
        <v>4404</v>
      </c>
      <c r="L5232">
        <v>1</v>
      </c>
      <c r="M5232" s="1" t="str">
        <f t="shared" si="648"/>
        <v>SHIP-005231</v>
      </c>
      <c r="N5232" t="str">
        <f t="shared" si="649"/>
        <v>GSITEM-005231</v>
      </c>
      <c r="O5232" t="str">
        <f t="shared" si="650"/>
        <v>GSORD-005231</v>
      </c>
      <c r="P5232" s="1" t="str">
        <f t="shared" si="651"/>
        <v>WH-C</v>
      </c>
      <c r="Q5232" s="1" t="str">
        <f t="shared" si="652"/>
        <v>Delayed</v>
      </c>
      <c r="R5232" s="1" t="str">
        <f t="shared" si="653"/>
        <v>No</v>
      </c>
      <c r="S5232" s="1" t="str">
        <f t="shared" si="654"/>
        <v>ecommerce_shipping</v>
      </c>
      <c r="T5232" s="1" t="str">
        <f t="shared" si="655"/>
        <v>SHIPMENT_STATUS_RECORDED</v>
      </c>
    </row>
    <row r="5233" spans="1:20" x14ac:dyDescent="0.2">
      <c r="A5233">
        <v>5232</v>
      </c>
      <c r="B5233" t="s">
        <v>15</v>
      </c>
      <c r="C5233" t="s">
        <v>22</v>
      </c>
      <c r="D5233">
        <v>3</v>
      </c>
      <c r="E5233">
        <v>4</v>
      </c>
      <c r="F5233">
        <v>284</v>
      </c>
      <c r="G5233">
        <v>10</v>
      </c>
      <c r="H5233" t="s">
        <v>14</v>
      </c>
      <c r="I5233" t="s">
        <v>16</v>
      </c>
      <c r="J5233">
        <v>5</v>
      </c>
      <c r="K5233">
        <v>5479</v>
      </c>
      <c r="L5233">
        <v>0</v>
      </c>
      <c r="M5233" s="1" t="str">
        <f t="shared" si="648"/>
        <v>SHIP-005232</v>
      </c>
      <c r="N5233" t="str">
        <f t="shared" si="649"/>
        <v>GSITEM-005232</v>
      </c>
      <c r="O5233" t="str">
        <f t="shared" si="650"/>
        <v>GSORD-005232</v>
      </c>
      <c r="P5233" s="1" t="str">
        <f t="shared" si="651"/>
        <v>WH-F</v>
      </c>
      <c r="Q5233" s="1" t="str">
        <f t="shared" si="652"/>
        <v>On Time</v>
      </c>
      <c r="R5233" s="1" t="str">
        <f t="shared" si="653"/>
        <v>Yes</v>
      </c>
      <c r="S5233" s="1" t="str">
        <f t="shared" si="654"/>
        <v>ecommerce_shipping</v>
      </c>
      <c r="T5233" s="1" t="str">
        <f t="shared" si="655"/>
        <v>SHIPMENT_STATUS_RECORDED</v>
      </c>
    </row>
    <row r="5234" spans="1:20" x14ac:dyDescent="0.2">
      <c r="A5234">
        <v>5233</v>
      </c>
      <c r="B5234" t="s">
        <v>12</v>
      </c>
      <c r="C5234" t="s">
        <v>22</v>
      </c>
      <c r="D5234">
        <v>3</v>
      </c>
      <c r="E5234">
        <v>3</v>
      </c>
      <c r="F5234">
        <v>259</v>
      </c>
      <c r="G5234">
        <v>3</v>
      </c>
      <c r="H5234" t="s">
        <v>19</v>
      </c>
      <c r="I5234" t="s">
        <v>15</v>
      </c>
      <c r="J5234">
        <v>4</v>
      </c>
      <c r="K5234">
        <v>4259</v>
      </c>
      <c r="L5234">
        <v>0</v>
      </c>
      <c r="M5234" s="1" t="str">
        <f t="shared" si="648"/>
        <v>SHIP-005233</v>
      </c>
      <c r="N5234" t="str">
        <f t="shared" si="649"/>
        <v>GSITEM-005233</v>
      </c>
      <c r="O5234" t="str">
        <f t="shared" si="650"/>
        <v>GSORD-005233</v>
      </c>
      <c r="P5234" s="1" t="str">
        <f t="shared" si="651"/>
        <v>WH-D</v>
      </c>
      <c r="Q5234" s="1" t="str">
        <f t="shared" si="652"/>
        <v>On Time</v>
      </c>
      <c r="R5234" s="1" t="str">
        <f t="shared" si="653"/>
        <v>Yes</v>
      </c>
      <c r="S5234" s="1" t="str">
        <f t="shared" si="654"/>
        <v>ecommerce_shipping</v>
      </c>
      <c r="T5234" s="1" t="str">
        <f t="shared" si="655"/>
        <v>SHIPMENT_STATUS_RECORDED</v>
      </c>
    </row>
    <row r="5235" spans="1:20" x14ac:dyDescent="0.2">
      <c r="A5235">
        <v>5234</v>
      </c>
      <c r="B5235" t="s">
        <v>15</v>
      </c>
      <c r="C5235" t="s">
        <v>22</v>
      </c>
      <c r="D5235">
        <v>3</v>
      </c>
      <c r="E5235">
        <v>5</v>
      </c>
      <c r="F5235">
        <v>221</v>
      </c>
      <c r="G5235">
        <v>10</v>
      </c>
      <c r="H5235" t="s">
        <v>19</v>
      </c>
      <c r="I5235" t="s">
        <v>15</v>
      </c>
      <c r="J5235">
        <v>7</v>
      </c>
      <c r="K5235">
        <v>5743</v>
      </c>
      <c r="L5235">
        <v>1</v>
      </c>
      <c r="M5235" s="1" t="str">
        <f t="shared" si="648"/>
        <v>SHIP-005234</v>
      </c>
      <c r="N5235" t="str">
        <f t="shared" si="649"/>
        <v>GSITEM-005234</v>
      </c>
      <c r="O5235" t="str">
        <f t="shared" si="650"/>
        <v>GSORD-005234</v>
      </c>
      <c r="P5235" s="1" t="str">
        <f t="shared" si="651"/>
        <v>WH-F</v>
      </c>
      <c r="Q5235" s="1" t="str">
        <f t="shared" si="652"/>
        <v>Delayed</v>
      </c>
      <c r="R5235" s="1" t="str">
        <f t="shared" si="653"/>
        <v>No</v>
      </c>
      <c r="S5235" s="1" t="str">
        <f t="shared" si="654"/>
        <v>ecommerce_shipping</v>
      </c>
      <c r="T5235" s="1" t="str">
        <f t="shared" si="655"/>
        <v>SHIPMENT_STATUS_RECORDED</v>
      </c>
    </row>
    <row r="5236" spans="1:20" x14ac:dyDescent="0.2">
      <c r="A5236">
        <v>5235</v>
      </c>
      <c r="B5236" t="s">
        <v>17</v>
      </c>
      <c r="C5236" t="s">
        <v>22</v>
      </c>
      <c r="D5236">
        <v>5</v>
      </c>
      <c r="E5236">
        <v>5</v>
      </c>
      <c r="F5236">
        <v>271</v>
      </c>
      <c r="G5236">
        <v>4</v>
      </c>
      <c r="H5236" t="s">
        <v>21</v>
      </c>
      <c r="I5236" t="s">
        <v>16</v>
      </c>
      <c r="J5236">
        <v>10</v>
      </c>
      <c r="K5236">
        <v>4305</v>
      </c>
      <c r="L5236">
        <v>1</v>
      </c>
      <c r="M5236" s="1" t="str">
        <f t="shared" si="648"/>
        <v>SHIP-005235</v>
      </c>
      <c r="N5236" t="str">
        <f t="shared" si="649"/>
        <v>GSITEM-005235</v>
      </c>
      <c r="O5236" t="str">
        <f t="shared" si="650"/>
        <v>GSORD-005235</v>
      </c>
      <c r="P5236" s="1" t="str">
        <f t="shared" si="651"/>
        <v>WH-A</v>
      </c>
      <c r="Q5236" s="1" t="str">
        <f t="shared" si="652"/>
        <v>Delayed</v>
      </c>
      <c r="R5236" s="1" t="str">
        <f t="shared" si="653"/>
        <v>No</v>
      </c>
      <c r="S5236" s="1" t="str">
        <f t="shared" si="654"/>
        <v>ecommerce_shipping</v>
      </c>
      <c r="T5236" s="1" t="str">
        <f t="shared" si="655"/>
        <v>SHIPMENT_STATUS_RECORDED</v>
      </c>
    </row>
    <row r="5237" spans="1:20" x14ac:dyDescent="0.2">
      <c r="A5237">
        <v>5236</v>
      </c>
      <c r="B5237" t="s">
        <v>18</v>
      </c>
      <c r="C5237" t="s">
        <v>22</v>
      </c>
      <c r="D5237">
        <v>5</v>
      </c>
      <c r="E5237">
        <v>2</v>
      </c>
      <c r="F5237">
        <v>249</v>
      </c>
      <c r="G5237">
        <v>3</v>
      </c>
      <c r="H5237" t="s">
        <v>21</v>
      </c>
      <c r="I5237" t="s">
        <v>15</v>
      </c>
      <c r="J5237">
        <v>8</v>
      </c>
      <c r="K5237">
        <v>5000</v>
      </c>
      <c r="L5237">
        <v>1</v>
      </c>
      <c r="M5237" s="1" t="str">
        <f t="shared" si="648"/>
        <v>SHIP-005236</v>
      </c>
      <c r="N5237" t="str">
        <f t="shared" si="649"/>
        <v>GSITEM-005236</v>
      </c>
      <c r="O5237" t="str">
        <f t="shared" si="650"/>
        <v>GSORD-005236</v>
      </c>
      <c r="P5237" s="1" t="str">
        <f t="shared" si="651"/>
        <v>WH-B</v>
      </c>
      <c r="Q5237" s="1" t="str">
        <f t="shared" si="652"/>
        <v>Delayed</v>
      </c>
      <c r="R5237" s="1" t="str">
        <f t="shared" si="653"/>
        <v>No</v>
      </c>
      <c r="S5237" s="1" t="str">
        <f t="shared" si="654"/>
        <v>ecommerce_shipping</v>
      </c>
      <c r="T5237" s="1" t="str">
        <f t="shared" si="655"/>
        <v>SHIPMENT_STATUS_RECORDED</v>
      </c>
    </row>
    <row r="5238" spans="1:20" x14ac:dyDescent="0.2">
      <c r="A5238">
        <v>5237</v>
      </c>
      <c r="B5238" t="s">
        <v>20</v>
      </c>
      <c r="C5238" t="s">
        <v>22</v>
      </c>
      <c r="D5238">
        <v>5</v>
      </c>
      <c r="E5238">
        <v>5</v>
      </c>
      <c r="F5238">
        <v>259</v>
      </c>
      <c r="G5238">
        <v>3</v>
      </c>
      <c r="H5238" t="s">
        <v>19</v>
      </c>
      <c r="I5238" t="s">
        <v>15</v>
      </c>
      <c r="J5238">
        <v>1</v>
      </c>
      <c r="K5238">
        <v>4608</v>
      </c>
      <c r="L5238">
        <v>0</v>
      </c>
      <c r="M5238" s="1" t="str">
        <f t="shared" si="648"/>
        <v>SHIP-005237</v>
      </c>
      <c r="N5238" t="str">
        <f t="shared" si="649"/>
        <v>GSITEM-005237</v>
      </c>
      <c r="O5238" t="str">
        <f t="shared" si="650"/>
        <v>GSORD-005237</v>
      </c>
      <c r="P5238" s="1" t="str">
        <f t="shared" si="651"/>
        <v>WH-C</v>
      </c>
      <c r="Q5238" s="1" t="str">
        <f t="shared" si="652"/>
        <v>On Time</v>
      </c>
      <c r="R5238" s="1" t="str">
        <f t="shared" si="653"/>
        <v>Yes</v>
      </c>
      <c r="S5238" s="1" t="str">
        <f t="shared" si="654"/>
        <v>ecommerce_shipping</v>
      </c>
      <c r="T5238" s="1" t="str">
        <f t="shared" si="655"/>
        <v>SHIPMENT_STATUS_RECORDED</v>
      </c>
    </row>
    <row r="5239" spans="1:20" x14ac:dyDescent="0.2">
      <c r="A5239">
        <v>5238</v>
      </c>
      <c r="B5239" t="s">
        <v>15</v>
      </c>
      <c r="C5239" t="s">
        <v>22</v>
      </c>
      <c r="D5239">
        <v>3</v>
      </c>
      <c r="E5239">
        <v>1</v>
      </c>
      <c r="F5239">
        <v>176</v>
      </c>
      <c r="G5239">
        <v>3</v>
      </c>
      <c r="H5239" t="s">
        <v>14</v>
      </c>
      <c r="I5239" t="s">
        <v>15</v>
      </c>
      <c r="J5239">
        <v>7</v>
      </c>
      <c r="K5239">
        <v>4276</v>
      </c>
      <c r="L5239">
        <v>0</v>
      </c>
      <c r="M5239" s="1" t="str">
        <f t="shared" si="648"/>
        <v>SHIP-005238</v>
      </c>
      <c r="N5239" t="str">
        <f t="shared" si="649"/>
        <v>GSITEM-005238</v>
      </c>
      <c r="O5239" t="str">
        <f t="shared" si="650"/>
        <v>GSORD-005238</v>
      </c>
      <c r="P5239" s="1" t="str">
        <f t="shared" si="651"/>
        <v>WH-F</v>
      </c>
      <c r="Q5239" s="1" t="str">
        <f t="shared" si="652"/>
        <v>On Time</v>
      </c>
      <c r="R5239" s="1" t="str">
        <f t="shared" si="653"/>
        <v>Yes</v>
      </c>
      <c r="S5239" s="1" t="str">
        <f t="shared" si="654"/>
        <v>ecommerce_shipping</v>
      </c>
      <c r="T5239" s="1" t="str">
        <f t="shared" si="655"/>
        <v>SHIPMENT_STATUS_RECORDED</v>
      </c>
    </row>
    <row r="5240" spans="1:20" x14ac:dyDescent="0.2">
      <c r="A5240">
        <v>5239</v>
      </c>
      <c r="B5240" t="s">
        <v>12</v>
      </c>
      <c r="C5240" t="s">
        <v>22</v>
      </c>
      <c r="D5240">
        <v>4</v>
      </c>
      <c r="E5240">
        <v>1</v>
      </c>
      <c r="F5240">
        <v>139</v>
      </c>
      <c r="G5240">
        <v>3</v>
      </c>
      <c r="H5240" t="s">
        <v>14</v>
      </c>
      <c r="I5240" t="s">
        <v>15</v>
      </c>
      <c r="J5240">
        <v>1</v>
      </c>
      <c r="K5240">
        <v>5502</v>
      </c>
      <c r="L5240">
        <v>1</v>
      </c>
      <c r="M5240" s="1" t="str">
        <f t="shared" si="648"/>
        <v>SHIP-005239</v>
      </c>
      <c r="N5240" t="str">
        <f t="shared" si="649"/>
        <v>GSITEM-005239</v>
      </c>
      <c r="O5240" t="str">
        <f t="shared" si="650"/>
        <v>GSORD-005239</v>
      </c>
      <c r="P5240" s="1" t="str">
        <f t="shared" si="651"/>
        <v>WH-D</v>
      </c>
      <c r="Q5240" s="1" t="str">
        <f t="shared" si="652"/>
        <v>Delayed</v>
      </c>
      <c r="R5240" s="1" t="str">
        <f t="shared" si="653"/>
        <v>No</v>
      </c>
      <c r="S5240" s="1" t="str">
        <f t="shared" si="654"/>
        <v>ecommerce_shipping</v>
      </c>
      <c r="T5240" s="1" t="str">
        <f t="shared" si="655"/>
        <v>SHIPMENT_STATUS_RECORDED</v>
      </c>
    </row>
    <row r="5241" spans="1:20" x14ac:dyDescent="0.2">
      <c r="A5241">
        <v>5240</v>
      </c>
      <c r="B5241" t="s">
        <v>15</v>
      </c>
      <c r="C5241" t="s">
        <v>22</v>
      </c>
      <c r="D5241">
        <v>3</v>
      </c>
      <c r="E5241">
        <v>1</v>
      </c>
      <c r="F5241">
        <v>243</v>
      </c>
      <c r="G5241">
        <v>3</v>
      </c>
      <c r="H5241" t="s">
        <v>19</v>
      </c>
      <c r="I5241" t="s">
        <v>15</v>
      </c>
      <c r="J5241">
        <v>2</v>
      </c>
      <c r="K5241">
        <v>5827</v>
      </c>
      <c r="L5241">
        <v>1</v>
      </c>
      <c r="M5241" s="1" t="str">
        <f t="shared" si="648"/>
        <v>SHIP-005240</v>
      </c>
      <c r="N5241" t="str">
        <f t="shared" si="649"/>
        <v>GSITEM-005240</v>
      </c>
      <c r="O5241" t="str">
        <f t="shared" si="650"/>
        <v>GSORD-005240</v>
      </c>
      <c r="P5241" s="1" t="str">
        <f t="shared" si="651"/>
        <v>WH-F</v>
      </c>
      <c r="Q5241" s="1" t="str">
        <f t="shared" si="652"/>
        <v>Delayed</v>
      </c>
      <c r="R5241" s="1" t="str">
        <f t="shared" si="653"/>
        <v>No</v>
      </c>
      <c r="S5241" s="1" t="str">
        <f t="shared" si="654"/>
        <v>ecommerce_shipping</v>
      </c>
      <c r="T5241" s="1" t="str">
        <f t="shared" si="655"/>
        <v>SHIPMENT_STATUS_RECORDED</v>
      </c>
    </row>
    <row r="5242" spans="1:20" x14ac:dyDescent="0.2">
      <c r="A5242">
        <v>5241</v>
      </c>
      <c r="B5242" t="s">
        <v>17</v>
      </c>
      <c r="C5242" t="s">
        <v>22</v>
      </c>
      <c r="D5242">
        <v>5</v>
      </c>
      <c r="E5242">
        <v>3</v>
      </c>
      <c r="F5242">
        <v>248</v>
      </c>
      <c r="G5242">
        <v>3</v>
      </c>
      <c r="H5242" t="s">
        <v>19</v>
      </c>
      <c r="I5242" t="s">
        <v>16</v>
      </c>
      <c r="J5242">
        <v>10</v>
      </c>
      <c r="K5242">
        <v>5567</v>
      </c>
      <c r="L5242">
        <v>1</v>
      </c>
      <c r="M5242" s="1" t="str">
        <f t="shared" si="648"/>
        <v>SHIP-005241</v>
      </c>
      <c r="N5242" t="str">
        <f t="shared" si="649"/>
        <v>GSITEM-005241</v>
      </c>
      <c r="O5242" t="str">
        <f t="shared" si="650"/>
        <v>GSORD-005241</v>
      </c>
      <c r="P5242" s="1" t="str">
        <f t="shared" si="651"/>
        <v>WH-A</v>
      </c>
      <c r="Q5242" s="1" t="str">
        <f t="shared" si="652"/>
        <v>Delayed</v>
      </c>
      <c r="R5242" s="1" t="str">
        <f t="shared" si="653"/>
        <v>No</v>
      </c>
      <c r="S5242" s="1" t="str">
        <f t="shared" si="654"/>
        <v>ecommerce_shipping</v>
      </c>
      <c r="T5242" s="1" t="str">
        <f t="shared" si="655"/>
        <v>SHIPMENT_STATUS_RECORDED</v>
      </c>
    </row>
    <row r="5243" spans="1:20" x14ac:dyDescent="0.2">
      <c r="A5243">
        <v>5242</v>
      </c>
      <c r="B5243" t="s">
        <v>18</v>
      </c>
      <c r="C5243" t="s">
        <v>22</v>
      </c>
      <c r="D5243">
        <v>3</v>
      </c>
      <c r="E5243">
        <v>4</v>
      </c>
      <c r="F5243">
        <v>247</v>
      </c>
      <c r="G5243">
        <v>3</v>
      </c>
      <c r="H5243" t="s">
        <v>14</v>
      </c>
      <c r="I5243" t="s">
        <v>16</v>
      </c>
      <c r="J5243">
        <v>6</v>
      </c>
      <c r="K5243">
        <v>4873</v>
      </c>
      <c r="L5243">
        <v>0</v>
      </c>
      <c r="M5243" s="1" t="str">
        <f t="shared" si="648"/>
        <v>SHIP-005242</v>
      </c>
      <c r="N5243" t="str">
        <f t="shared" si="649"/>
        <v>GSITEM-005242</v>
      </c>
      <c r="O5243" t="str">
        <f t="shared" si="650"/>
        <v>GSORD-005242</v>
      </c>
      <c r="P5243" s="1" t="str">
        <f t="shared" si="651"/>
        <v>WH-B</v>
      </c>
      <c r="Q5243" s="1" t="str">
        <f t="shared" si="652"/>
        <v>On Time</v>
      </c>
      <c r="R5243" s="1" t="str">
        <f t="shared" si="653"/>
        <v>Yes</v>
      </c>
      <c r="S5243" s="1" t="str">
        <f t="shared" si="654"/>
        <v>ecommerce_shipping</v>
      </c>
      <c r="T5243" s="1" t="str">
        <f t="shared" si="655"/>
        <v>SHIPMENT_STATUS_RECORDED</v>
      </c>
    </row>
    <row r="5244" spans="1:20" x14ac:dyDescent="0.2">
      <c r="A5244">
        <v>5243</v>
      </c>
      <c r="B5244" t="s">
        <v>20</v>
      </c>
      <c r="C5244" t="s">
        <v>22</v>
      </c>
      <c r="D5244">
        <v>5</v>
      </c>
      <c r="E5244">
        <v>5</v>
      </c>
      <c r="F5244">
        <v>230</v>
      </c>
      <c r="G5244">
        <v>10</v>
      </c>
      <c r="H5244" t="s">
        <v>21</v>
      </c>
      <c r="I5244" t="s">
        <v>15</v>
      </c>
      <c r="J5244">
        <v>3</v>
      </c>
      <c r="K5244">
        <v>5391</v>
      </c>
      <c r="L5244">
        <v>0</v>
      </c>
      <c r="M5244" s="1" t="str">
        <f t="shared" si="648"/>
        <v>SHIP-005243</v>
      </c>
      <c r="N5244" t="str">
        <f t="shared" si="649"/>
        <v>GSITEM-005243</v>
      </c>
      <c r="O5244" t="str">
        <f t="shared" si="650"/>
        <v>GSORD-005243</v>
      </c>
      <c r="P5244" s="1" t="str">
        <f t="shared" si="651"/>
        <v>WH-C</v>
      </c>
      <c r="Q5244" s="1" t="str">
        <f t="shared" si="652"/>
        <v>On Time</v>
      </c>
      <c r="R5244" s="1" t="str">
        <f t="shared" si="653"/>
        <v>Yes</v>
      </c>
      <c r="S5244" s="1" t="str">
        <f t="shared" si="654"/>
        <v>ecommerce_shipping</v>
      </c>
      <c r="T5244" s="1" t="str">
        <f t="shared" si="655"/>
        <v>SHIPMENT_STATUS_RECORDED</v>
      </c>
    </row>
    <row r="5245" spans="1:20" x14ac:dyDescent="0.2">
      <c r="A5245">
        <v>5244</v>
      </c>
      <c r="B5245" t="s">
        <v>15</v>
      </c>
      <c r="C5245" t="s">
        <v>22</v>
      </c>
      <c r="D5245">
        <v>5</v>
      </c>
      <c r="E5245">
        <v>5</v>
      </c>
      <c r="F5245">
        <v>134</v>
      </c>
      <c r="G5245">
        <v>3</v>
      </c>
      <c r="H5245" t="s">
        <v>21</v>
      </c>
      <c r="I5245" t="s">
        <v>15</v>
      </c>
      <c r="J5245">
        <v>5</v>
      </c>
      <c r="K5245">
        <v>5783</v>
      </c>
      <c r="L5245">
        <v>1</v>
      </c>
      <c r="M5245" s="1" t="str">
        <f t="shared" si="648"/>
        <v>SHIP-005244</v>
      </c>
      <c r="N5245" t="str">
        <f t="shared" si="649"/>
        <v>GSITEM-005244</v>
      </c>
      <c r="O5245" t="str">
        <f t="shared" si="650"/>
        <v>GSORD-005244</v>
      </c>
      <c r="P5245" s="1" t="str">
        <f t="shared" si="651"/>
        <v>WH-F</v>
      </c>
      <c r="Q5245" s="1" t="str">
        <f t="shared" si="652"/>
        <v>Delayed</v>
      </c>
      <c r="R5245" s="1" t="str">
        <f t="shared" si="653"/>
        <v>No</v>
      </c>
      <c r="S5245" s="1" t="str">
        <f t="shared" si="654"/>
        <v>ecommerce_shipping</v>
      </c>
      <c r="T5245" s="1" t="str">
        <f t="shared" si="655"/>
        <v>SHIPMENT_STATUS_RECORDED</v>
      </c>
    </row>
    <row r="5246" spans="1:20" x14ac:dyDescent="0.2">
      <c r="A5246">
        <v>5245</v>
      </c>
      <c r="B5246" t="s">
        <v>12</v>
      </c>
      <c r="C5246" t="s">
        <v>22</v>
      </c>
      <c r="D5246">
        <v>4</v>
      </c>
      <c r="E5246">
        <v>2</v>
      </c>
      <c r="F5246">
        <v>184</v>
      </c>
      <c r="G5246">
        <v>3</v>
      </c>
      <c r="H5246" t="s">
        <v>14</v>
      </c>
      <c r="I5246" t="s">
        <v>16</v>
      </c>
      <c r="J5246">
        <v>10</v>
      </c>
      <c r="K5246">
        <v>4931</v>
      </c>
      <c r="L5246">
        <v>0</v>
      </c>
      <c r="M5246" s="1" t="str">
        <f t="shared" si="648"/>
        <v>SHIP-005245</v>
      </c>
      <c r="N5246" t="str">
        <f t="shared" si="649"/>
        <v>GSITEM-005245</v>
      </c>
      <c r="O5246" t="str">
        <f t="shared" si="650"/>
        <v>GSORD-005245</v>
      </c>
      <c r="P5246" s="1" t="str">
        <f t="shared" si="651"/>
        <v>WH-D</v>
      </c>
      <c r="Q5246" s="1" t="str">
        <f t="shared" si="652"/>
        <v>On Time</v>
      </c>
      <c r="R5246" s="1" t="str">
        <f t="shared" si="653"/>
        <v>Yes</v>
      </c>
      <c r="S5246" s="1" t="str">
        <f t="shared" si="654"/>
        <v>ecommerce_shipping</v>
      </c>
      <c r="T5246" s="1" t="str">
        <f t="shared" si="655"/>
        <v>SHIPMENT_STATUS_RECORDED</v>
      </c>
    </row>
    <row r="5247" spans="1:20" x14ac:dyDescent="0.2">
      <c r="A5247">
        <v>5246</v>
      </c>
      <c r="B5247" t="s">
        <v>15</v>
      </c>
      <c r="C5247" t="s">
        <v>22</v>
      </c>
      <c r="D5247">
        <v>4</v>
      </c>
      <c r="E5247">
        <v>4</v>
      </c>
      <c r="F5247">
        <v>263</v>
      </c>
      <c r="G5247">
        <v>3</v>
      </c>
      <c r="H5247" t="s">
        <v>19</v>
      </c>
      <c r="I5247" t="s">
        <v>16</v>
      </c>
      <c r="J5247">
        <v>10</v>
      </c>
      <c r="K5247">
        <v>4680</v>
      </c>
      <c r="L5247">
        <v>0</v>
      </c>
      <c r="M5247" s="1" t="str">
        <f t="shared" si="648"/>
        <v>SHIP-005246</v>
      </c>
      <c r="N5247" t="str">
        <f t="shared" si="649"/>
        <v>GSITEM-005246</v>
      </c>
      <c r="O5247" t="str">
        <f t="shared" si="650"/>
        <v>GSORD-005246</v>
      </c>
      <c r="P5247" s="1" t="str">
        <f t="shared" si="651"/>
        <v>WH-F</v>
      </c>
      <c r="Q5247" s="1" t="str">
        <f t="shared" si="652"/>
        <v>On Time</v>
      </c>
      <c r="R5247" s="1" t="str">
        <f t="shared" si="653"/>
        <v>Yes</v>
      </c>
      <c r="S5247" s="1" t="str">
        <f t="shared" si="654"/>
        <v>ecommerce_shipping</v>
      </c>
      <c r="T5247" s="1" t="str">
        <f t="shared" si="655"/>
        <v>SHIPMENT_STATUS_RECORDED</v>
      </c>
    </row>
    <row r="5248" spans="1:20" x14ac:dyDescent="0.2">
      <c r="A5248">
        <v>5247</v>
      </c>
      <c r="B5248" t="s">
        <v>17</v>
      </c>
      <c r="C5248" t="s">
        <v>22</v>
      </c>
      <c r="D5248">
        <v>5</v>
      </c>
      <c r="E5248">
        <v>2</v>
      </c>
      <c r="F5248">
        <v>121</v>
      </c>
      <c r="G5248">
        <v>5</v>
      </c>
      <c r="H5248" t="s">
        <v>21</v>
      </c>
      <c r="I5248" t="s">
        <v>15</v>
      </c>
      <c r="J5248">
        <v>4</v>
      </c>
      <c r="K5248">
        <v>5833</v>
      </c>
      <c r="L5248">
        <v>0</v>
      </c>
      <c r="M5248" s="1" t="str">
        <f t="shared" si="648"/>
        <v>SHIP-005247</v>
      </c>
      <c r="N5248" t="str">
        <f t="shared" si="649"/>
        <v>GSITEM-005247</v>
      </c>
      <c r="O5248" t="str">
        <f t="shared" si="650"/>
        <v>GSORD-005247</v>
      </c>
      <c r="P5248" s="1" t="str">
        <f t="shared" si="651"/>
        <v>WH-A</v>
      </c>
      <c r="Q5248" s="1" t="str">
        <f t="shared" si="652"/>
        <v>On Time</v>
      </c>
      <c r="R5248" s="1" t="str">
        <f t="shared" si="653"/>
        <v>Yes</v>
      </c>
      <c r="S5248" s="1" t="str">
        <f t="shared" si="654"/>
        <v>ecommerce_shipping</v>
      </c>
      <c r="T5248" s="1" t="str">
        <f t="shared" si="655"/>
        <v>SHIPMENT_STATUS_RECORDED</v>
      </c>
    </row>
    <row r="5249" spans="1:20" x14ac:dyDescent="0.2">
      <c r="A5249">
        <v>5248</v>
      </c>
      <c r="B5249" t="s">
        <v>18</v>
      </c>
      <c r="C5249" t="s">
        <v>22</v>
      </c>
      <c r="D5249">
        <v>3</v>
      </c>
      <c r="E5249">
        <v>1</v>
      </c>
      <c r="F5249">
        <v>160</v>
      </c>
      <c r="G5249">
        <v>3</v>
      </c>
      <c r="H5249" t="s">
        <v>19</v>
      </c>
      <c r="I5249" t="s">
        <v>15</v>
      </c>
      <c r="J5249">
        <v>4</v>
      </c>
      <c r="K5249">
        <v>5132</v>
      </c>
      <c r="L5249">
        <v>0</v>
      </c>
      <c r="M5249" s="1" t="str">
        <f t="shared" si="648"/>
        <v>SHIP-005248</v>
      </c>
      <c r="N5249" t="str">
        <f t="shared" si="649"/>
        <v>GSITEM-005248</v>
      </c>
      <c r="O5249" t="str">
        <f t="shared" si="650"/>
        <v>GSORD-005248</v>
      </c>
      <c r="P5249" s="1" t="str">
        <f t="shared" si="651"/>
        <v>WH-B</v>
      </c>
      <c r="Q5249" s="1" t="str">
        <f t="shared" si="652"/>
        <v>On Time</v>
      </c>
      <c r="R5249" s="1" t="str">
        <f t="shared" si="653"/>
        <v>Yes</v>
      </c>
      <c r="S5249" s="1" t="str">
        <f t="shared" si="654"/>
        <v>ecommerce_shipping</v>
      </c>
      <c r="T5249" s="1" t="str">
        <f t="shared" si="655"/>
        <v>SHIPMENT_STATUS_RECORDED</v>
      </c>
    </row>
    <row r="5250" spans="1:20" x14ac:dyDescent="0.2">
      <c r="A5250">
        <v>5249</v>
      </c>
      <c r="B5250" t="s">
        <v>20</v>
      </c>
      <c r="C5250" t="s">
        <v>22</v>
      </c>
      <c r="D5250">
        <v>4</v>
      </c>
      <c r="E5250">
        <v>1</v>
      </c>
      <c r="F5250">
        <v>229</v>
      </c>
      <c r="G5250">
        <v>4</v>
      </c>
      <c r="H5250" t="s">
        <v>19</v>
      </c>
      <c r="I5250" t="s">
        <v>15</v>
      </c>
      <c r="J5250">
        <v>2</v>
      </c>
      <c r="K5250">
        <v>5378</v>
      </c>
      <c r="L5250">
        <v>1</v>
      </c>
      <c r="M5250" s="1" t="str">
        <f t="shared" ref="M5250:M5313" si="656">"SHIP-"&amp;TEXT(A5250,"000000")</f>
        <v>SHIP-005249</v>
      </c>
      <c r="N5250" t="str">
        <f t="shared" ref="N5250:N5313" si="657">"GSITEM-"&amp;TEXT(A5250,"000000")</f>
        <v>GSITEM-005249</v>
      </c>
      <c r="O5250" t="str">
        <f t="shared" ref="O5250:O5313" si="658">"GSORD-"&amp;TEXT(A5250,"000000")</f>
        <v>GSORD-005249</v>
      </c>
      <c r="P5250" s="1" t="str">
        <f t="shared" ref="P5250:P5313" si="659">"WH-"&amp;B5250</f>
        <v>WH-C</v>
      </c>
      <c r="Q5250" s="1" t="str">
        <f t="shared" ref="Q5250:Q5313" si="660">IF(L5250=1,"Delayed","On Time")</f>
        <v>Delayed</v>
      </c>
      <c r="R5250" s="1" t="str">
        <f t="shared" ref="R5250:R5313" si="661">IF(L5250=0,"Yes","No")</f>
        <v>No</v>
      </c>
      <c r="S5250" s="1" t="str">
        <f t="shared" ref="S5250:S5313" si="662">"ecommerce_shipping"</f>
        <v>ecommerce_shipping</v>
      </c>
      <c r="T5250" s="1" t="str">
        <f t="shared" ref="T5250:T5313" si="663">"SHIPMENT_STATUS_RECORDED"</f>
        <v>SHIPMENT_STATUS_RECORDED</v>
      </c>
    </row>
    <row r="5251" spans="1:20" x14ac:dyDescent="0.2">
      <c r="A5251">
        <v>5250</v>
      </c>
      <c r="B5251" t="s">
        <v>15</v>
      </c>
      <c r="C5251" t="s">
        <v>22</v>
      </c>
      <c r="D5251">
        <v>7</v>
      </c>
      <c r="E5251">
        <v>5</v>
      </c>
      <c r="F5251">
        <v>306</v>
      </c>
      <c r="G5251">
        <v>4</v>
      </c>
      <c r="H5251" t="s">
        <v>19</v>
      </c>
      <c r="I5251" t="s">
        <v>15</v>
      </c>
      <c r="J5251">
        <v>2</v>
      </c>
      <c r="K5251">
        <v>1281</v>
      </c>
      <c r="L5251">
        <v>0</v>
      </c>
      <c r="M5251" s="1" t="str">
        <f t="shared" si="656"/>
        <v>SHIP-005250</v>
      </c>
      <c r="N5251" t="str">
        <f t="shared" si="657"/>
        <v>GSITEM-005250</v>
      </c>
      <c r="O5251" t="str">
        <f t="shared" si="658"/>
        <v>GSORD-005250</v>
      </c>
      <c r="P5251" s="1" t="str">
        <f t="shared" si="659"/>
        <v>WH-F</v>
      </c>
      <c r="Q5251" s="1" t="str">
        <f t="shared" si="660"/>
        <v>On Time</v>
      </c>
      <c r="R5251" s="1" t="str">
        <f t="shared" si="661"/>
        <v>Yes</v>
      </c>
      <c r="S5251" s="1" t="str">
        <f t="shared" si="662"/>
        <v>ecommerce_shipping</v>
      </c>
      <c r="T5251" s="1" t="str">
        <f t="shared" si="663"/>
        <v>SHIPMENT_STATUS_RECORDED</v>
      </c>
    </row>
    <row r="5252" spans="1:20" x14ac:dyDescent="0.2">
      <c r="A5252">
        <v>5251</v>
      </c>
      <c r="B5252" t="s">
        <v>12</v>
      </c>
      <c r="C5252" t="s">
        <v>22</v>
      </c>
      <c r="D5252">
        <v>6</v>
      </c>
      <c r="E5252">
        <v>2</v>
      </c>
      <c r="F5252">
        <v>291</v>
      </c>
      <c r="G5252">
        <v>4</v>
      </c>
      <c r="H5252" t="s">
        <v>14</v>
      </c>
      <c r="I5252" t="s">
        <v>15</v>
      </c>
      <c r="J5252">
        <v>7</v>
      </c>
      <c r="K5252">
        <v>1046</v>
      </c>
      <c r="L5252">
        <v>0</v>
      </c>
      <c r="M5252" s="1" t="str">
        <f t="shared" si="656"/>
        <v>SHIP-005251</v>
      </c>
      <c r="N5252" t="str">
        <f t="shared" si="657"/>
        <v>GSITEM-005251</v>
      </c>
      <c r="O5252" t="str">
        <f t="shared" si="658"/>
        <v>GSORD-005251</v>
      </c>
      <c r="P5252" s="1" t="str">
        <f t="shared" si="659"/>
        <v>WH-D</v>
      </c>
      <c r="Q5252" s="1" t="str">
        <f t="shared" si="660"/>
        <v>On Time</v>
      </c>
      <c r="R5252" s="1" t="str">
        <f t="shared" si="661"/>
        <v>Yes</v>
      </c>
      <c r="S5252" s="1" t="str">
        <f t="shared" si="662"/>
        <v>ecommerce_shipping</v>
      </c>
      <c r="T5252" s="1" t="str">
        <f t="shared" si="663"/>
        <v>SHIPMENT_STATUS_RECORDED</v>
      </c>
    </row>
    <row r="5253" spans="1:20" x14ac:dyDescent="0.2">
      <c r="A5253">
        <v>5252</v>
      </c>
      <c r="B5253" t="s">
        <v>15</v>
      </c>
      <c r="C5253" t="s">
        <v>22</v>
      </c>
      <c r="D5253">
        <v>6</v>
      </c>
      <c r="E5253">
        <v>4</v>
      </c>
      <c r="F5253">
        <v>292</v>
      </c>
      <c r="G5253">
        <v>4</v>
      </c>
      <c r="H5253" t="s">
        <v>14</v>
      </c>
      <c r="I5253" t="s">
        <v>16</v>
      </c>
      <c r="J5253">
        <v>9</v>
      </c>
      <c r="K5253">
        <v>1056</v>
      </c>
      <c r="L5253">
        <v>1</v>
      </c>
      <c r="M5253" s="1" t="str">
        <f t="shared" si="656"/>
        <v>SHIP-005252</v>
      </c>
      <c r="N5253" t="str">
        <f t="shared" si="657"/>
        <v>GSITEM-005252</v>
      </c>
      <c r="O5253" t="str">
        <f t="shared" si="658"/>
        <v>GSORD-005252</v>
      </c>
      <c r="P5253" s="1" t="str">
        <f t="shared" si="659"/>
        <v>WH-F</v>
      </c>
      <c r="Q5253" s="1" t="str">
        <f t="shared" si="660"/>
        <v>Delayed</v>
      </c>
      <c r="R5253" s="1" t="str">
        <f t="shared" si="661"/>
        <v>No</v>
      </c>
      <c r="S5253" s="1" t="str">
        <f t="shared" si="662"/>
        <v>ecommerce_shipping</v>
      </c>
      <c r="T5253" s="1" t="str">
        <f t="shared" si="663"/>
        <v>SHIPMENT_STATUS_RECORDED</v>
      </c>
    </row>
    <row r="5254" spans="1:20" x14ac:dyDescent="0.2">
      <c r="A5254">
        <v>5253</v>
      </c>
      <c r="B5254" t="s">
        <v>17</v>
      </c>
      <c r="C5254" t="s">
        <v>22</v>
      </c>
      <c r="D5254">
        <v>6</v>
      </c>
      <c r="E5254">
        <v>5</v>
      </c>
      <c r="F5254">
        <v>293</v>
      </c>
      <c r="G5254">
        <v>5</v>
      </c>
      <c r="H5254" t="s">
        <v>14</v>
      </c>
      <c r="I5254" t="s">
        <v>15</v>
      </c>
      <c r="J5254">
        <v>1</v>
      </c>
      <c r="K5254">
        <v>1278</v>
      </c>
      <c r="L5254">
        <v>0</v>
      </c>
      <c r="M5254" s="1" t="str">
        <f t="shared" si="656"/>
        <v>SHIP-005253</v>
      </c>
      <c r="N5254" t="str">
        <f t="shared" si="657"/>
        <v>GSITEM-005253</v>
      </c>
      <c r="O5254" t="str">
        <f t="shared" si="658"/>
        <v>GSORD-005253</v>
      </c>
      <c r="P5254" s="1" t="str">
        <f t="shared" si="659"/>
        <v>WH-A</v>
      </c>
      <c r="Q5254" s="1" t="str">
        <f t="shared" si="660"/>
        <v>On Time</v>
      </c>
      <c r="R5254" s="1" t="str">
        <f t="shared" si="661"/>
        <v>Yes</v>
      </c>
      <c r="S5254" s="1" t="str">
        <f t="shared" si="662"/>
        <v>ecommerce_shipping</v>
      </c>
      <c r="T5254" s="1" t="str">
        <f t="shared" si="663"/>
        <v>SHIPMENT_STATUS_RECORDED</v>
      </c>
    </row>
    <row r="5255" spans="1:20" x14ac:dyDescent="0.2">
      <c r="A5255">
        <v>5254</v>
      </c>
      <c r="B5255" t="s">
        <v>18</v>
      </c>
      <c r="C5255" t="s">
        <v>22</v>
      </c>
      <c r="D5255">
        <v>6</v>
      </c>
      <c r="E5255">
        <v>4</v>
      </c>
      <c r="F5255">
        <v>275</v>
      </c>
      <c r="G5255">
        <v>4</v>
      </c>
      <c r="H5255" t="s">
        <v>14</v>
      </c>
      <c r="I5255" t="s">
        <v>16</v>
      </c>
      <c r="J5255">
        <v>10</v>
      </c>
      <c r="K5255">
        <v>1266</v>
      </c>
      <c r="L5255">
        <v>1</v>
      </c>
      <c r="M5255" s="1" t="str">
        <f t="shared" si="656"/>
        <v>SHIP-005254</v>
      </c>
      <c r="N5255" t="str">
        <f t="shared" si="657"/>
        <v>GSITEM-005254</v>
      </c>
      <c r="O5255" t="str">
        <f t="shared" si="658"/>
        <v>GSORD-005254</v>
      </c>
      <c r="P5255" s="1" t="str">
        <f t="shared" si="659"/>
        <v>WH-B</v>
      </c>
      <c r="Q5255" s="1" t="str">
        <f t="shared" si="660"/>
        <v>Delayed</v>
      </c>
      <c r="R5255" s="1" t="str">
        <f t="shared" si="661"/>
        <v>No</v>
      </c>
      <c r="S5255" s="1" t="str">
        <f t="shared" si="662"/>
        <v>ecommerce_shipping</v>
      </c>
      <c r="T5255" s="1" t="str">
        <f t="shared" si="663"/>
        <v>SHIPMENT_STATUS_RECORDED</v>
      </c>
    </row>
    <row r="5256" spans="1:20" x14ac:dyDescent="0.2">
      <c r="A5256">
        <v>5255</v>
      </c>
      <c r="B5256" t="s">
        <v>20</v>
      </c>
      <c r="C5256" t="s">
        <v>22</v>
      </c>
      <c r="D5256">
        <v>6</v>
      </c>
      <c r="E5256">
        <v>3</v>
      </c>
      <c r="F5256">
        <v>274</v>
      </c>
      <c r="G5256">
        <v>4</v>
      </c>
      <c r="H5256" t="s">
        <v>14</v>
      </c>
      <c r="I5256" t="s">
        <v>16</v>
      </c>
      <c r="J5256">
        <v>10</v>
      </c>
      <c r="K5256">
        <v>1174</v>
      </c>
      <c r="L5256">
        <v>0</v>
      </c>
      <c r="M5256" s="1" t="str">
        <f t="shared" si="656"/>
        <v>SHIP-005255</v>
      </c>
      <c r="N5256" t="str">
        <f t="shared" si="657"/>
        <v>GSITEM-005255</v>
      </c>
      <c r="O5256" t="str">
        <f t="shared" si="658"/>
        <v>GSORD-005255</v>
      </c>
      <c r="P5256" s="1" t="str">
        <f t="shared" si="659"/>
        <v>WH-C</v>
      </c>
      <c r="Q5256" s="1" t="str">
        <f t="shared" si="660"/>
        <v>On Time</v>
      </c>
      <c r="R5256" s="1" t="str">
        <f t="shared" si="661"/>
        <v>Yes</v>
      </c>
      <c r="S5256" s="1" t="str">
        <f t="shared" si="662"/>
        <v>ecommerce_shipping</v>
      </c>
      <c r="T5256" s="1" t="str">
        <f t="shared" si="663"/>
        <v>SHIPMENT_STATUS_RECORDED</v>
      </c>
    </row>
    <row r="5257" spans="1:20" x14ac:dyDescent="0.2">
      <c r="A5257">
        <v>5256</v>
      </c>
      <c r="B5257" t="s">
        <v>15</v>
      </c>
      <c r="C5257" t="s">
        <v>22</v>
      </c>
      <c r="D5257">
        <v>7</v>
      </c>
      <c r="E5257">
        <v>2</v>
      </c>
      <c r="F5257">
        <v>310</v>
      </c>
      <c r="G5257">
        <v>4</v>
      </c>
      <c r="H5257" t="s">
        <v>14</v>
      </c>
      <c r="I5257" t="s">
        <v>16</v>
      </c>
      <c r="J5257">
        <v>4</v>
      </c>
      <c r="K5257">
        <v>1806</v>
      </c>
      <c r="L5257">
        <v>0</v>
      </c>
      <c r="M5257" s="1" t="str">
        <f t="shared" si="656"/>
        <v>SHIP-005256</v>
      </c>
      <c r="N5257" t="str">
        <f t="shared" si="657"/>
        <v>GSITEM-005256</v>
      </c>
      <c r="O5257" t="str">
        <f t="shared" si="658"/>
        <v>GSORD-005256</v>
      </c>
      <c r="P5257" s="1" t="str">
        <f t="shared" si="659"/>
        <v>WH-F</v>
      </c>
      <c r="Q5257" s="1" t="str">
        <f t="shared" si="660"/>
        <v>On Time</v>
      </c>
      <c r="R5257" s="1" t="str">
        <f t="shared" si="661"/>
        <v>Yes</v>
      </c>
      <c r="S5257" s="1" t="str">
        <f t="shared" si="662"/>
        <v>ecommerce_shipping</v>
      </c>
      <c r="T5257" s="1" t="str">
        <f t="shared" si="663"/>
        <v>SHIPMENT_STATUS_RECORDED</v>
      </c>
    </row>
    <row r="5258" spans="1:20" x14ac:dyDescent="0.2">
      <c r="A5258">
        <v>5257</v>
      </c>
      <c r="B5258" t="s">
        <v>12</v>
      </c>
      <c r="C5258" t="s">
        <v>22</v>
      </c>
      <c r="D5258">
        <v>6</v>
      </c>
      <c r="E5258">
        <v>5</v>
      </c>
      <c r="F5258">
        <v>292</v>
      </c>
      <c r="G5258">
        <v>4</v>
      </c>
      <c r="H5258" t="s">
        <v>14</v>
      </c>
      <c r="I5258" t="s">
        <v>15</v>
      </c>
      <c r="J5258">
        <v>10</v>
      </c>
      <c r="K5258">
        <v>1969</v>
      </c>
      <c r="L5258">
        <v>1</v>
      </c>
      <c r="M5258" s="1" t="str">
        <f t="shared" si="656"/>
        <v>SHIP-005257</v>
      </c>
      <c r="N5258" t="str">
        <f t="shared" si="657"/>
        <v>GSITEM-005257</v>
      </c>
      <c r="O5258" t="str">
        <f t="shared" si="658"/>
        <v>GSORD-005257</v>
      </c>
      <c r="P5258" s="1" t="str">
        <f t="shared" si="659"/>
        <v>WH-D</v>
      </c>
      <c r="Q5258" s="1" t="str">
        <f t="shared" si="660"/>
        <v>Delayed</v>
      </c>
      <c r="R5258" s="1" t="str">
        <f t="shared" si="661"/>
        <v>No</v>
      </c>
      <c r="S5258" s="1" t="str">
        <f t="shared" si="662"/>
        <v>ecommerce_shipping</v>
      </c>
      <c r="T5258" s="1" t="str">
        <f t="shared" si="663"/>
        <v>SHIPMENT_STATUS_RECORDED</v>
      </c>
    </row>
    <row r="5259" spans="1:20" x14ac:dyDescent="0.2">
      <c r="A5259">
        <v>5258</v>
      </c>
      <c r="B5259" t="s">
        <v>15</v>
      </c>
      <c r="C5259" t="s">
        <v>22</v>
      </c>
      <c r="D5259">
        <v>6</v>
      </c>
      <c r="E5259">
        <v>1</v>
      </c>
      <c r="F5259">
        <v>275</v>
      </c>
      <c r="G5259">
        <v>4</v>
      </c>
      <c r="H5259" t="s">
        <v>14</v>
      </c>
      <c r="I5259" t="s">
        <v>15</v>
      </c>
      <c r="J5259">
        <v>5</v>
      </c>
      <c r="K5259">
        <v>1228</v>
      </c>
      <c r="L5259">
        <v>0</v>
      </c>
      <c r="M5259" s="1" t="str">
        <f t="shared" si="656"/>
        <v>SHIP-005258</v>
      </c>
      <c r="N5259" t="str">
        <f t="shared" si="657"/>
        <v>GSITEM-005258</v>
      </c>
      <c r="O5259" t="str">
        <f t="shared" si="658"/>
        <v>GSORD-005258</v>
      </c>
      <c r="P5259" s="1" t="str">
        <f t="shared" si="659"/>
        <v>WH-F</v>
      </c>
      <c r="Q5259" s="1" t="str">
        <f t="shared" si="660"/>
        <v>On Time</v>
      </c>
      <c r="R5259" s="1" t="str">
        <f t="shared" si="661"/>
        <v>Yes</v>
      </c>
      <c r="S5259" s="1" t="str">
        <f t="shared" si="662"/>
        <v>ecommerce_shipping</v>
      </c>
      <c r="T5259" s="1" t="str">
        <f t="shared" si="663"/>
        <v>SHIPMENT_STATUS_RECORDED</v>
      </c>
    </row>
    <row r="5260" spans="1:20" x14ac:dyDescent="0.2">
      <c r="A5260">
        <v>5259</v>
      </c>
      <c r="B5260" t="s">
        <v>17</v>
      </c>
      <c r="C5260" t="s">
        <v>22</v>
      </c>
      <c r="D5260">
        <v>7</v>
      </c>
      <c r="E5260">
        <v>3</v>
      </c>
      <c r="F5260">
        <v>310</v>
      </c>
      <c r="G5260">
        <v>4</v>
      </c>
      <c r="H5260" t="s">
        <v>19</v>
      </c>
      <c r="I5260" t="s">
        <v>16</v>
      </c>
      <c r="J5260">
        <v>8</v>
      </c>
      <c r="K5260">
        <v>1860</v>
      </c>
      <c r="L5260">
        <v>1</v>
      </c>
      <c r="M5260" s="1" t="str">
        <f t="shared" si="656"/>
        <v>SHIP-005259</v>
      </c>
      <c r="N5260" t="str">
        <f t="shared" si="657"/>
        <v>GSITEM-005259</v>
      </c>
      <c r="O5260" t="str">
        <f t="shared" si="658"/>
        <v>GSORD-005259</v>
      </c>
      <c r="P5260" s="1" t="str">
        <f t="shared" si="659"/>
        <v>WH-A</v>
      </c>
      <c r="Q5260" s="1" t="str">
        <f t="shared" si="660"/>
        <v>Delayed</v>
      </c>
      <c r="R5260" s="1" t="str">
        <f t="shared" si="661"/>
        <v>No</v>
      </c>
      <c r="S5260" s="1" t="str">
        <f t="shared" si="662"/>
        <v>ecommerce_shipping</v>
      </c>
      <c r="T5260" s="1" t="str">
        <f t="shared" si="663"/>
        <v>SHIPMENT_STATUS_RECORDED</v>
      </c>
    </row>
    <row r="5261" spans="1:20" x14ac:dyDescent="0.2">
      <c r="A5261">
        <v>5260</v>
      </c>
      <c r="B5261" t="s">
        <v>18</v>
      </c>
      <c r="C5261" t="s">
        <v>22</v>
      </c>
      <c r="D5261">
        <v>7</v>
      </c>
      <c r="E5261">
        <v>5</v>
      </c>
      <c r="F5261">
        <v>281</v>
      </c>
      <c r="G5261">
        <v>4</v>
      </c>
      <c r="H5261" t="s">
        <v>14</v>
      </c>
      <c r="I5261" t="s">
        <v>16</v>
      </c>
      <c r="J5261">
        <v>8</v>
      </c>
      <c r="K5261">
        <v>1987</v>
      </c>
      <c r="L5261">
        <v>1</v>
      </c>
      <c r="M5261" s="1" t="str">
        <f t="shared" si="656"/>
        <v>SHIP-005260</v>
      </c>
      <c r="N5261" t="str">
        <f t="shared" si="657"/>
        <v>GSITEM-005260</v>
      </c>
      <c r="O5261" t="str">
        <f t="shared" si="658"/>
        <v>GSORD-005260</v>
      </c>
      <c r="P5261" s="1" t="str">
        <f t="shared" si="659"/>
        <v>WH-B</v>
      </c>
      <c r="Q5261" s="1" t="str">
        <f t="shared" si="660"/>
        <v>Delayed</v>
      </c>
      <c r="R5261" s="1" t="str">
        <f t="shared" si="661"/>
        <v>No</v>
      </c>
      <c r="S5261" s="1" t="str">
        <f t="shared" si="662"/>
        <v>ecommerce_shipping</v>
      </c>
      <c r="T5261" s="1" t="str">
        <f t="shared" si="663"/>
        <v>SHIPMENT_STATUS_RECORDED</v>
      </c>
    </row>
    <row r="5262" spans="1:20" x14ac:dyDescent="0.2">
      <c r="A5262">
        <v>5261</v>
      </c>
      <c r="B5262" t="s">
        <v>20</v>
      </c>
      <c r="C5262" t="s">
        <v>22</v>
      </c>
      <c r="D5262">
        <v>6</v>
      </c>
      <c r="E5262">
        <v>5</v>
      </c>
      <c r="F5262">
        <v>256</v>
      </c>
      <c r="G5262">
        <v>4</v>
      </c>
      <c r="H5262" t="s">
        <v>14</v>
      </c>
      <c r="I5262" t="s">
        <v>16</v>
      </c>
      <c r="J5262">
        <v>5</v>
      </c>
      <c r="K5262">
        <v>1033</v>
      </c>
      <c r="L5262">
        <v>1</v>
      </c>
      <c r="M5262" s="1" t="str">
        <f t="shared" si="656"/>
        <v>SHIP-005261</v>
      </c>
      <c r="N5262" t="str">
        <f t="shared" si="657"/>
        <v>GSITEM-005261</v>
      </c>
      <c r="O5262" t="str">
        <f t="shared" si="658"/>
        <v>GSORD-005261</v>
      </c>
      <c r="P5262" s="1" t="str">
        <f t="shared" si="659"/>
        <v>WH-C</v>
      </c>
      <c r="Q5262" s="1" t="str">
        <f t="shared" si="660"/>
        <v>Delayed</v>
      </c>
      <c r="R5262" s="1" t="str">
        <f t="shared" si="661"/>
        <v>No</v>
      </c>
      <c r="S5262" s="1" t="str">
        <f t="shared" si="662"/>
        <v>ecommerce_shipping</v>
      </c>
      <c r="T5262" s="1" t="str">
        <f t="shared" si="663"/>
        <v>SHIPMENT_STATUS_RECORDED</v>
      </c>
    </row>
    <row r="5263" spans="1:20" x14ac:dyDescent="0.2">
      <c r="A5263">
        <v>5262</v>
      </c>
      <c r="B5263" t="s">
        <v>15</v>
      </c>
      <c r="C5263" t="s">
        <v>22</v>
      </c>
      <c r="D5263">
        <v>6</v>
      </c>
      <c r="E5263">
        <v>4</v>
      </c>
      <c r="F5263">
        <v>304</v>
      </c>
      <c r="G5263">
        <v>4</v>
      </c>
      <c r="H5263" t="s">
        <v>14</v>
      </c>
      <c r="I5263" t="s">
        <v>15</v>
      </c>
      <c r="J5263">
        <v>2</v>
      </c>
      <c r="K5263">
        <v>1749</v>
      </c>
      <c r="L5263">
        <v>0</v>
      </c>
      <c r="M5263" s="1" t="str">
        <f t="shared" si="656"/>
        <v>SHIP-005262</v>
      </c>
      <c r="N5263" t="str">
        <f t="shared" si="657"/>
        <v>GSITEM-005262</v>
      </c>
      <c r="O5263" t="str">
        <f t="shared" si="658"/>
        <v>GSORD-005262</v>
      </c>
      <c r="P5263" s="1" t="str">
        <f t="shared" si="659"/>
        <v>WH-F</v>
      </c>
      <c r="Q5263" s="1" t="str">
        <f t="shared" si="660"/>
        <v>On Time</v>
      </c>
      <c r="R5263" s="1" t="str">
        <f t="shared" si="661"/>
        <v>Yes</v>
      </c>
      <c r="S5263" s="1" t="str">
        <f t="shared" si="662"/>
        <v>ecommerce_shipping</v>
      </c>
      <c r="T5263" s="1" t="str">
        <f t="shared" si="663"/>
        <v>SHIPMENT_STATUS_RECORDED</v>
      </c>
    </row>
    <row r="5264" spans="1:20" x14ac:dyDescent="0.2">
      <c r="A5264">
        <v>5263</v>
      </c>
      <c r="B5264" t="s">
        <v>12</v>
      </c>
      <c r="C5264" t="s">
        <v>22</v>
      </c>
      <c r="D5264">
        <v>6</v>
      </c>
      <c r="E5264">
        <v>4</v>
      </c>
      <c r="F5264">
        <v>285</v>
      </c>
      <c r="G5264">
        <v>4</v>
      </c>
      <c r="H5264" t="s">
        <v>19</v>
      </c>
      <c r="I5264" t="s">
        <v>16</v>
      </c>
      <c r="J5264">
        <v>6</v>
      </c>
      <c r="K5264">
        <v>1582</v>
      </c>
      <c r="L5264">
        <v>0</v>
      </c>
      <c r="M5264" s="1" t="str">
        <f t="shared" si="656"/>
        <v>SHIP-005263</v>
      </c>
      <c r="N5264" t="str">
        <f t="shared" si="657"/>
        <v>GSITEM-005263</v>
      </c>
      <c r="O5264" t="str">
        <f t="shared" si="658"/>
        <v>GSORD-005263</v>
      </c>
      <c r="P5264" s="1" t="str">
        <f t="shared" si="659"/>
        <v>WH-D</v>
      </c>
      <c r="Q5264" s="1" t="str">
        <f t="shared" si="660"/>
        <v>On Time</v>
      </c>
      <c r="R5264" s="1" t="str">
        <f t="shared" si="661"/>
        <v>Yes</v>
      </c>
      <c r="S5264" s="1" t="str">
        <f t="shared" si="662"/>
        <v>ecommerce_shipping</v>
      </c>
      <c r="T5264" s="1" t="str">
        <f t="shared" si="663"/>
        <v>SHIPMENT_STATUS_RECORDED</v>
      </c>
    </row>
    <row r="5265" spans="1:20" x14ac:dyDescent="0.2">
      <c r="A5265">
        <v>5264</v>
      </c>
      <c r="B5265" t="s">
        <v>15</v>
      </c>
      <c r="C5265" t="s">
        <v>22</v>
      </c>
      <c r="D5265">
        <v>7</v>
      </c>
      <c r="E5265">
        <v>4</v>
      </c>
      <c r="F5265">
        <v>283</v>
      </c>
      <c r="G5265">
        <v>5</v>
      </c>
      <c r="H5265" t="s">
        <v>14</v>
      </c>
      <c r="I5265" t="s">
        <v>16</v>
      </c>
      <c r="J5265">
        <v>6</v>
      </c>
      <c r="K5265">
        <v>1882</v>
      </c>
      <c r="L5265">
        <v>1</v>
      </c>
      <c r="M5265" s="1" t="str">
        <f t="shared" si="656"/>
        <v>SHIP-005264</v>
      </c>
      <c r="N5265" t="str">
        <f t="shared" si="657"/>
        <v>GSITEM-005264</v>
      </c>
      <c r="O5265" t="str">
        <f t="shared" si="658"/>
        <v>GSORD-005264</v>
      </c>
      <c r="P5265" s="1" t="str">
        <f t="shared" si="659"/>
        <v>WH-F</v>
      </c>
      <c r="Q5265" s="1" t="str">
        <f t="shared" si="660"/>
        <v>Delayed</v>
      </c>
      <c r="R5265" s="1" t="str">
        <f t="shared" si="661"/>
        <v>No</v>
      </c>
      <c r="S5265" s="1" t="str">
        <f t="shared" si="662"/>
        <v>ecommerce_shipping</v>
      </c>
      <c r="T5265" s="1" t="str">
        <f t="shared" si="663"/>
        <v>SHIPMENT_STATUS_RECORDED</v>
      </c>
    </row>
    <row r="5266" spans="1:20" x14ac:dyDescent="0.2">
      <c r="A5266">
        <v>5265</v>
      </c>
      <c r="B5266" t="s">
        <v>17</v>
      </c>
      <c r="C5266" t="s">
        <v>22</v>
      </c>
      <c r="D5266">
        <v>6</v>
      </c>
      <c r="E5266">
        <v>1</v>
      </c>
      <c r="F5266">
        <v>304</v>
      </c>
      <c r="G5266">
        <v>4</v>
      </c>
      <c r="H5266" t="s">
        <v>14</v>
      </c>
      <c r="I5266" t="s">
        <v>15</v>
      </c>
      <c r="J5266">
        <v>4</v>
      </c>
      <c r="K5266">
        <v>1236</v>
      </c>
      <c r="L5266">
        <v>1</v>
      </c>
      <c r="M5266" s="1" t="str">
        <f t="shared" si="656"/>
        <v>SHIP-005265</v>
      </c>
      <c r="N5266" t="str">
        <f t="shared" si="657"/>
        <v>GSITEM-005265</v>
      </c>
      <c r="O5266" t="str">
        <f t="shared" si="658"/>
        <v>GSORD-005265</v>
      </c>
      <c r="P5266" s="1" t="str">
        <f t="shared" si="659"/>
        <v>WH-A</v>
      </c>
      <c r="Q5266" s="1" t="str">
        <f t="shared" si="660"/>
        <v>Delayed</v>
      </c>
      <c r="R5266" s="1" t="str">
        <f t="shared" si="661"/>
        <v>No</v>
      </c>
      <c r="S5266" s="1" t="str">
        <f t="shared" si="662"/>
        <v>ecommerce_shipping</v>
      </c>
      <c r="T5266" s="1" t="str">
        <f t="shared" si="663"/>
        <v>SHIPMENT_STATUS_RECORDED</v>
      </c>
    </row>
    <row r="5267" spans="1:20" x14ac:dyDescent="0.2">
      <c r="A5267">
        <v>5266</v>
      </c>
      <c r="B5267" t="s">
        <v>18</v>
      </c>
      <c r="C5267" t="s">
        <v>22</v>
      </c>
      <c r="D5267">
        <v>6</v>
      </c>
      <c r="E5267">
        <v>3</v>
      </c>
      <c r="F5267">
        <v>282</v>
      </c>
      <c r="G5267">
        <v>4</v>
      </c>
      <c r="H5267" t="s">
        <v>19</v>
      </c>
      <c r="I5267" t="s">
        <v>16</v>
      </c>
      <c r="J5267">
        <v>3</v>
      </c>
      <c r="K5267">
        <v>1661</v>
      </c>
      <c r="L5267">
        <v>0</v>
      </c>
      <c r="M5267" s="1" t="str">
        <f t="shared" si="656"/>
        <v>SHIP-005266</v>
      </c>
      <c r="N5267" t="str">
        <f t="shared" si="657"/>
        <v>GSITEM-005266</v>
      </c>
      <c r="O5267" t="str">
        <f t="shared" si="658"/>
        <v>GSORD-005266</v>
      </c>
      <c r="P5267" s="1" t="str">
        <f t="shared" si="659"/>
        <v>WH-B</v>
      </c>
      <c r="Q5267" s="1" t="str">
        <f t="shared" si="660"/>
        <v>On Time</v>
      </c>
      <c r="R5267" s="1" t="str">
        <f t="shared" si="661"/>
        <v>Yes</v>
      </c>
      <c r="S5267" s="1" t="str">
        <f t="shared" si="662"/>
        <v>ecommerce_shipping</v>
      </c>
      <c r="T5267" s="1" t="str">
        <f t="shared" si="663"/>
        <v>SHIPMENT_STATUS_RECORDED</v>
      </c>
    </row>
    <row r="5268" spans="1:20" x14ac:dyDescent="0.2">
      <c r="A5268">
        <v>5267</v>
      </c>
      <c r="B5268" t="s">
        <v>20</v>
      </c>
      <c r="C5268" t="s">
        <v>22</v>
      </c>
      <c r="D5268">
        <v>6</v>
      </c>
      <c r="E5268">
        <v>2</v>
      </c>
      <c r="F5268">
        <v>304</v>
      </c>
      <c r="G5268">
        <v>5</v>
      </c>
      <c r="H5268" t="s">
        <v>19</v>
      </c>
      <c r="I5268" t="s">
        <v>16</v>
      </c>
      <c r="J5268">
        <v>6</v>
      </c>
      <c r="K5268">
        <v>1178</v>
      </c>
      <c r="L5268">
        <v>1</v>
      </c>
      <c r="M5268" s="1" t="str">
        <f t="shared" si="656"/>
        <v>SHIP-005267</v>
      </c>
      <c r="N5268" t="str">
        <f t="shared" si="657"/>
        <v>GSITEM-005267</v>
      </c>
      <c r="O5268" t="str">
        <f t="shared" si="658"/>
        <v>GSORD-005267</v>
      </c>
      <c r="P5268" s="1" t="str">
        <f t="shared" si="659"/>
        <v>WH-C</v>
      </c>
      <c r="Q5268" s="1" t="str">
        <f t="shared" si="660"/>
        <v>Delayed</v>
      </c>
      <c r="R5268" s="1" t="str">
        <f t="shared" si="661"/>
        <v>No</v>
      </c>
      <c r="S5268" s="1" t="str">
        <f t="shared" si="662"/>
        <v>ecommerce_shipping</v>
      </c>
      <c r="T5268" s="1" t="str">
        <f t="shared" si="663"/>
        <v>SHIPMENT_STATUS_RECORDED</v>
      </c>
    </row>
    <row r="5269" spans="1:20" x14ac:dyDescent="0.2">
      <c r="A5269">
        <v>5268</v>
      </c>
      <c r="B5269" t="s">
        <v>15</v>
      </c>
      <c r="C5269" t="s">
        <v>22</v>
      </c>
      <c r="D5269">
        <v>6</v>
      </c>
      <c r="E5269">
        <v>2</v>
      </c>
      <c r="F5269">
        <v>301</v>
      </c>
      <c r="G5269">
        <v>5</v>
      </c>
      <c r="H5269" t="s">
        <v>19</v>
      </c>
      <c r="I5269" t="s">
        <v>16</v>
      </c>
      <c r="J5269">
        <v>3</v>
      </c>
      <c r="K5269">
        <v>1844</v>
      </c>
      <c r="L5269">
        <v>1</v>
      </c>
      <c r="M5269" s="1" t="str">
        <f t="shared" si="656"/>
        <v>SHIP-005268</v>
      </c>
      <c r="N5269" t="str">
        <f t="shared" si="657"/>
        <v>GSITEM-005268</v>
      </c>
      <c r="O5269" t="str">
        <f t="shared" si="658"/>
        <v>GSORD-005268</v>
      </c>
      <c r="P5269" s="1" t="str">
        <f t="shared" si="659"/>
        <v>WH-F</v>
      </c>
      <c r="Q5269" s="1" t="str">
        <f t="shared" si="660"/>
        <v>Delayed</v>
      </c>
      <c r="R5269" s="1" t="str">
        <f t="shared" si="661"/>
        <v>No</v>
      </c>
      <c r="S5269" s="1" t="str">
        <f t="shared" si="662"/>
        <v>ecommerce_shipping</v>
      </c>
      <c r="T5269" s="1" t="str">
        <f t="shared" si="663"/>
        <v>SHIPMENT_STATUS_RECORDED</v>
      </c>
    </row>
    <row r="5270" spans="1:20" x14ac:dyDescent="0.2">
      <c r="A5270">
        <v>5269</v>
      </c>
      <c r="B5270" t="s">
        <v>12</v>
      </c>
      <c r="C5270" t="s">
        <v>22</v>
      </c>
      <c r="D5270">
        <v>7</v>
      </c>
      <c r="E5270">
        <v>2</v>
      </c>
      <c r="F5270">
        <v>296</v>
      </c>
      <c r="G5270">
        <v>4</v>
      </c>
      <c r="H5270" t="s">
        <v>14</v>
      </c>
      <c r="I5270" t="s">
        <v>15</v>
      </c>
      <c r="J5270">
        <v>6</v>
      </c>
      <c r="K5270">
        <v>1005</v>
      </c>
      <c r="L5270">
        <v>1</v>
      </c>
      <c r="M5270" s="1" t="str">
        <f t="shared" si="656"/>
        <v>SHIP-005269</v>
      </c>
      <c r="N5270" t="str">
        <f t="shared" si="657"/>
        <v>GSITEM-005269</v>
      </c>
      <c r="O5270" t="str">
        <f t="shared" si="658"/>
        <v>GSORD-005269</v>
      </c>
      <c r="P5270" s="1" t="str">
        <f t="shared" si="659"/>
        <v>WH-D</v>
      </c>
      <c r="Q5270" s="1" t="str">
        <f t="shared" si="660"/>
        <v>Delayed</v>
      </c>
      <c r="R5270" s="1" t="str">
        <f t="shared" si="661"/>
        <v>No</v>
      </c>
      <c r="S5270" s="1" t="str">
        <f t="shared" si="662"/>
        <v>ecommerce_shipping</v>
      </c>
      <c r="T5270" s="1" t="str">
        <f t="shared" si="663"/>
        <v>SHIPMENT_STATUS_RECORDED</v>
      </c>
    </row>
    <row r="5271" spans="1:20" x14ac:dyDescent="0.2">
      <c r="A5271">
        <v>5270</v>
      </c>
      <c r="B5271" t="s">
        <v>15</v>
      </c>
      <c r="C5271" t="s">
        <v>22</v>
      </c>
      <c r="D5271">
        <v>6</v>
      </c>
      <c r="E5271">
        <v>4</v>
      </c>
      <c r="F5271">
        <v>264</v>
      </c>
      <c r="G5271">
        <v>4</v>
      </c>
      <c r="H5271" t="s">
        <v>14</v>
      </c>
      <c r="I5271" t="s">
        <v>16</v>
      </c>
      <c r="J5271">
        <v>1</v>
      </c>
      <c r="K5271">
        <v>1660</v>
      </c>
      <c r="L5271">
        <v>1</v>
      </c>
      <c r="M5271" s="1" t="str">
        <f t="shared" si="656"/>
        <v>SHIP-005270</v>
      </c>
      <c r="N5271" t="str">
        <f t="shared" si="657"/>
        <v>GSITEM-005270</v>
      </c>
      <c r="O5271" t="str">
        <f t="shared" si="658"/>
        <v>GSORD-005270</v>
      </c>
      <c r="P5271" s="1" t="str">
        <f t="shared" si="659"/>
        <v>WH-F</v>
      </c>
      <c r="Q5271" s="1" t="str">
        <f t="shared" si="660"/>
        <v>Delayed</v>
      </c>
      <c r="R5271" s="1" t="str">
        <f t="shared" si="661"/>
        <v>No</v>
      </c>
      <c r="S5271" s="1" t="str">
        <f t="shared" si="662"/>
        <v>ecommerce_shipping</v>
      </c>
      <c r="T5271" s="1" t="str">
        <f t="shared" si="663"/>
        <v>SHIPMENT_STATUS_RECORDED</v>
      </c>
    </row>
    <row r="5272" spans="1:20" x14ac:dyDescent="0.2">
      <c r="A5272">
        <v>5271</v>
      </c>
      <c r="B5272" t="s">
        <v>17</v>
      </c>
      <c r="C5272" t="s">
        <v>22</v>
      </c>
      <c r="D5272">
        <v>6</v>
      </c>
      <c r="E5272">
        <v>4</v>
      </c>
      <c r="F5272">
        <v>306</v>
      </c>
      <c r="G5272">
        <v>4</v>
      </c>
      <c r="H5272" t="s">
        <v>14</v>
      </c>
      <c r="I5272" t="s">
        <v>15</v>
      </c>
      <c r="J5272">
        <v>6</v>
      </c>
      <c r="K5272">
        <v>1461</v>
      </c>
      <c r="L5272">
        <v>0</v>
      </c>
      <c r="M5272" s="1" t="str">
        <f t="shared" si="656"/>
        <v>SHIP-005271</v>
      </c>
      <c r="N5272" t="str">
        <f t="shared" si="657"/>
        <v>GSITEM-005271</v>
      </c>
      <c r="O5272" t="str">
        <f t="shared" si="658"/>
        <v>GSORD-005271</v>
      </c>
      <c r="P5272" s="1" t="str">
        <f t="shared" si="659"/>
        <v>WH-A</v>
      </c>
      <c r="Q5272" s="1" t="str">
        <f t="shared" si="660"/>
        <v>On Time</v>
      </c>
      <c r="R5272" s="1" t="str">
        <f t="shared" si="661"/>
        <v>Yes</v>
      </c>
      <c r="S5272" s="1" t="str">
        <f t="shared" si="662"/>
        <v>ecommerce_shipping</v>
      </c>
      <c r="T5272" s="1" t="str">
        <f t="shared" si="663"/>
        <v>SHIPMENT_STATUS_RECORDED</v>
      </c>
    </row>
    <row r="5273" spans="1:20" x14ac:dyDescent="0.2">
      <c r="A5273">
        <v>5272</v>
      </c>
      <c r="B5273" t="s">
        <v>18</v>
      </c>
      <c r="C5273" t="s">
        <v>22</v>
      </c>
      <c r="D5273">
        <v>7</v>
      </c>
      <c r="E5273">
        <v>4</v>
      </c>
      <c r="F5273">
        <v>243</v>
      </c>
      <c r="G5273">
        <v>4</v>
      </c>
      <c r="H5273" t="s">
        <v>19</v>
      </c>
      <c r="I5273" t="s">
        <v>15</v>
      </c>
      <c r="J5273">
        <v>6</v>
      </c>
      <c r="K5273">
        <v>1362</v>
      </c>
      <c r="L5273">
        <v>1</v>
      </c>
      <c r="M5273" s="1" t="str">
        <f t="shared" si="656"/>
        <v>SHIP-005272</v>
      </c>
      <c r="N5273" t="str">
        <f t="shared" si="657"/>
        <v>GSITEM-005272</v>
      </c>
      <c r="O5273" t="str">
        <f t="shared" si="658"/>
        <v>GSORD-005272</v>
      </c>
      <c r="P5273" s="1" t="str">
        <f t="shared" si="659"/>
        <v>WH-B</v>
      </c>
      <c r="Q5273" s="1" t="str">
        <f t="shared" si="660"/>
        <v>Delayed</v>
      </c>
      <c r="R5273" s="1" t="str">
        <f t="shared" si="661"/>
        <v>No</v>
      </c>
      <c r="S5273" s="1" t="str">
        <f t="shared" si="662"/>
        <v>ecommerce_shipping</v>
      </c>
      <c r="T5273" s="1" t="str">
        <f t="shared" si="663"/>
        <v>SHIPMENT_STATUS_RECORDED</v>
      </c>
    </row>
    <row r="5274" spans="1:20" x14ac:dyDescent="0.2">
      <c r="A5274">
        <v>5273</v>
      </c>
      <c r="B5274" t="s">
        <v>20</v>
      </c>
      <c r="C5274" t="s">
        <v>22</v>
      </c>
      <c r="D5274">
        <v>6</v>
      </c>
      <c r="E5274">
        <v>2</v>
      </c>
      <c r="F5274">
        <v>286</v>
      </c>
      <c r="G5274">
        <v>4</v>
      </c>
      <c r="H5274" t="s">
        <v>14</v>
      </c>
      <c r="I5274" t="s">
        <v>16</v>
      </c>
      <c r="J5274">
        <v>9</v>
      </c>
      <c r="K5274">
        <v>1418</v>
      </c>
      <c r="L5274">
        <v>0</v>
      </c>
      <c r="M5274" s="1" t="str">
        <f t="shared" si="656"/>
        <v>SHIP-005273</v>
      </c>
      <c r="N5274" t="str">
        <f t="shared" si="657"/>
        <v>GSITEM-005273</v>
      </c>
      <c r="O5274" t="str">
        <f t="shared" si="658"/>
        <v>GSORD-005273</v>
      </c>
      <c r="P5274" s="1" t="str">
        <f t="shared" si="659"/>
        <v>WH-C</v>
      </c>
      <c r="Q5274" s="1" t="str">
        <f t="shared" si="660"/>
        <v>On Time</v>
      </c>
      <c r="R5274" s="1" t="str">
        <f t="shared" si="661"/>
        <v>Yes</v>
      </c>
      <c r="S5274" s="1" t="str">
        <f t="shared" si="662"/>
        <v>ecommerce_shipping</v>
      </c>
      <c r="T5274" s="1" t="str">
        <f t="shared" si="663"/>
        <v>SHIPMENT_STATUS_RECORDED</v>
      </c>
    </row>
    <row r="5275" spans="1:20" x14ac:dyDescent="0.2">
      <c r="A5275">
        <v>5274</v>
      </c>
      <c r="B5275" t="s">
        <v>15</v>
      </c>
      <c r="C5275" t="s">
        <v>22</v>
      </c>
      <c r="D5275">
        <v>6</v>
      </c>
      <c r="E5275">
        <v>2</v>
      </c>
      <c r="F5275">
        <v>247</v>
      </c>
      <c r="G5275">
        <v>4</v>
      </c>
      <c r="H5275" t="s">
        <v>19</v>
      </c>
      <c r="I5275" t="s">
        <v>16</v>
      </c>
      <c r="J5275">
        <v>1</v>
      </c>
      <c r="K5275">
        <v>1668</v>
      </c>
      <c r="L5275">
        <v>0</v>
      </c>
      <c r="M5275" s="1" t="str">
        <f t="shared" si="656"/>
        <v>SHIP-005274</v>
      </c>
      <c r="N5275" t="str">
        <f t="shared" si="657"/>
        <v>GSITEM-005274</v>
      </c>
      <c r="O5275" t="str">
        <f t="shared" si="658"/>
        <v>GSORD-005274</v>
      </c>
      <c r="P5275" s="1" t="str">
        <f t="shared" si="659"/>
        <v>WH-F</v>
      </c>
      <c r="Q5275" s="1" t="str">
        <f t="shared" si="660"/>
        <v>On Time</v>
      </c>
      <c r="R5275" s="1" t="str">
        <f t="shared" si="661"/>
        <v>Yes</v>
      </c>
      <c r="S5275" s="1" t="str">
        <f t="shared" si="662"/>
        <v>ecommerce_shipping</v>
      </c>
      <c r="T5275" s="1" t="str">
        <f t="shared" si="663"/>
        <v>SHIPMENT_STATUS_RECORDED</v>
      </c>
    </row>
    <row r="5276" spans="1:20" x14ac:dyDescent="0.2">
      <c r="A5276">
        <v>5275</v>
      </c>
      <c r="B5276" t="s">
        <v>12</v>
      </c>
      <c r="C5276" t="s">
        <v>22</v>
      </c>
      <c r="D5276">
        <v>7</v>
      </c>
      <c r="E5276">
        <v>5</v>
      </c>
      <c r="F5276">
        <v>292</v>
      </c>
      <c r="G5276">
        <v>5</v>
      </c>
      <c r="H5276" t="s">
        <v>14</v>
      </c>
      <c r="I5276" t="s">
        <v>16</v>
      </c>
      <c r="J5276">
        <v>5</v>
      </c>
      <c r="K5276">
        <v>1932</v>
      </c>
      <c r="L5276">
        <v>1</v>
      </c>
      <c r="M5276" s="1" t="str">
        <f t="shared" si="656"/>
        <v>SHIP-005275</v>
      </c>
      <c r="N5276" t="str">
        <f t="shared" si="657"/>
        <v>GSITEM-005275</v>
      </c>
      <c r="O5276" t="str">
        <f t="shared" si="658"/>
        <v>GSORD-005275</v>
      </c>
      <c r="P5276" s="1" t="str">
        <f t="shared" si="659"/>
        <v>WH-D</v>
      </c>
      <c r="Q5276" s="1" t="str">
        <f t="shared" si="660"/>
        <v>Delayed</v>
      </c>
      <c r="R5276" s="1" t="str">
        <f t="shared" si="661"/>
        <v>No</v>
      </c>
      <c r="S5276" s="1" t="str">
        <f t="shared" si="662"/>
        <v>ecommerce_shipping</v>
      </c>
      <c r="T5276" s="1" t="str">
        <f t="shared" si="663"/>
        <v>SHIPMENT_STATUS_RECORDED</v>
      </c>
    </row>
    <row r="5277" spans="1:20" x14ac:dyDescent="0.2">
      <c r="A5277">
        <v>5276</v>
      </c>
      <c r="B5277" t="s">
        <v>15</v>
      </c>
      <c r="C5277" t="s">
        <v>22</v>
      </c>
      <c r="D5277">
        <v>6</v>
      </c>
      <c r="E5277">
        <v>2</v>
      </c>
      <c r="F5277">
        <v>281</v>
      </c>
      <c r="G5277">
        <v>2</v>
      </c>
      <c r="H5277" t="s">
        <v>19</v>
      </c>
      <c r="I5277" t="s">
        <v>15</v>
      </c>
      <c r="J5277">
        <v>9</v>
      </c>
      <c r="K5277">
        <v>1715</v>
      </c>
      <c r="L5277">
        <v>1</v>
      </c>
      <c r="M5277" s="1" t="str">
        <f t="shared" si="656"/>
        <v>SHIP-005276</v>
      </c>
      <c r="N5277" t="str">
        <f t="shared" si="657"/>
        <v>GSITEM-005276</v>
      </c>
      <c r="O5277" t="str">
        <f t="shared" si="658"/>
        <v>GSORD-005276</v>
      </c>
      <c r="P5277" s="1" t="str">
        <f t="shared" si="659"/>
        <v>WH-F</v>
      </c>
      <c r="Q5277" s="1" t="str">
        <f t="shared" si="660"/>
        <v>Delayed</v>
      </c>
      <c r="R5277" s="1" t="str">
        <f t="shared" si="661"/>
        <v>No</v>
      </c>
      <c r="S5277" s="1" t="str">
        <f t="shared" si="662"/>
        <v>ecommerce_shipping</v>
      </c>
      <c r="T5277" s="1" t="str">
        <f t="shared" si="663"/>
        <v>SHIPMENT_STATUS_RECORDED</v>
      </c>
    </row>
    <row r="5278" spans="1:20" x14ac:dyDescent="0.2">
      <c r="A5278">
        <v>5277</v>
      </c>
      <c r="B5278" t="s">
        <v>17</v>
      </c>
      <c r="C5278" t="s">
        <v>22</v>
      </c>
      <c r="D5278">
        <v>6</v>
      </c>
      <c r="E5278">
        <v>5</v>
      </c>
      <c r="F5278">
        <v>294</v>
      </c>
      <c r="G5278">
        <v>4</v>
      </c>
      <c r="H5278" t="s">
        <v>14</v>
      </c>
      <c r="I5278" t="s">
        <v>16</v>
      </c>
      <c r="J5278">
        <v>4</v>
      </c>
      <c r="K5278">
        <v>1302</v>
      </c>
      <c r="L5278">
        <v>0</v>
      </c>
      <c r="M5278" s="1" t="str">
        <f t="shared" si="656"/>
        <v>SHIP-005277</v>
      </c>
      <c r="N5278" t="str">
        <f t="shared" si="657"/>
        <v>GSITEM-005277</v>
      </c>
      <c r="O5278" t="str">
        <f t="shared" si="658"/>
        <v>GSORD-005277</v>
      </c>
      <c r="P5278" s="1" t="str">
        <f t="shared" si="659"/>
        <v>WH-A</v>
      </c>
      <c r="Q5278" s="1" t="str">
        <f t="shared" si="660"/>
        <v>On Time</v>
      </c>
      <c r="R5278" s="1" t="str">
        <f t="shared" si="661"/>
        <v>Yes</v>
      </c>
      <c r="S5278" s="1" t="str">
        <f t="shared" si="662"/>
        <v>ecommerce_shipping</v>
      </c>
      <c r="T5278" s="1" t="str">
        <f t="shared" si="663"/>
        <v>SHIPMENT_STATUS_RECORDED</v>
      </c>
    </row>
    <row r="5279" spans="1:20" x14ac:dyDescent="0.2">
      <c r="A5279">
        <v>5278</v>
      </c>
      <c r="B5279" t="s">
        <v>18</v>
      </c>
      <c r="C5279" t="s">
        <v>22</v>
      </c>
      <c r="D5279">
        <v>5</v>
      </c>
      <c r="E5279">
        <v>1</v>
      </c>
      <c r="F5279">
        <v>279</v>
      </c>
      <c r="G5279">
        <v>4</v>
      </c>
      <c r="H5279" t="s">
        <v>14</v>
      </c>
      <c r="I5279" t="s">
        <v>15</v>
      </c>
      <c r="J5279">
        <v>3</v>
      </c>
      <c r="K5279">
        <v>1499</v>
      </c>
      <c r="L5279">
        <v>0</v>
      </c>
      <c r="M5279" s="1" t="str">
        <f t="shared" si="656"/>
        <v>SHIP-005278</v>
      </c>
      <c r="N5279" t="str">
        <f t="shared" si="657"/>
        <v>GSITEM-005278</v>
      </c>
      <c r="O5279" t="str">
        <f t="shared" si="658"/>
        <v>GSORD-005278</v>
      </c>
      <c r="P5279" s="1" t="str">
        <f t="shared" si="659"/>
        <v>WH-B</v>
      </c>
      <c r="Q5279" s="1" t="str">
        <f t="shared" si="660"/>
        <v>On Time</v>
      </c>
      <c r="R5279" s="1" t="str">
        <f t="shared" si="661"/>
        <v>Yes</v>
      </c>
      <c r="S5279" s="1" t="str">
        <f t="shared" si="662"/>
        <v>ecommerce_shipping</v>
      </c>
      <c r="T5279" s="1" t="str">
        <f t="shared" si="663"/>
        <v>SHIPMENT_STATUS_RECORDED</v>
      </c>
    </row>
    <row r="5280" spans="1:20" x14ac:dyDescent="0.2">
      <c r="A5280">
        <v>5279</v>
      </c>
      <c r="B5280" t="s">
        <v>20</v>
      </c>
      <c r="C5280" t="s">
        <v>22</v>
      </c>
      <c r="D5280">
        <v>6</v>
      </c>
      <c r="E5280">
        <v>4</v>
      </c>
      <c r="F5280">
        <v>298</v>
      </c>
      <c r="G5280">
        <v>4</v>
      </c>
      <c r="H5280" t="s">
        <v>19</v>
      </c>
      <c r="I5280" t="s">
        <v>16</v>
      </c>
      <c r="J5280">
        <v>9</v>
      </c>
      <c r="K5280">
        <v>1629</v>
      </c>
      <c r="L5280">
        <v>0</v>
      </c>
      <c r="M5280" s="1" t="str">
        <f t="shared" si="656"/>
        <v>SHIP-005279</v>
      </c>
      <c r="N5280" t="str">
        <f t="shared" si="657"/>
        <v>GSITEM-005279</v>
      </c>
      <c r="O5280" t="str">
        <f t="shared" si="658"/>
        <v>GSORD-005279</v>
      </c>
      <c r="P5280" s="1" t="str">
        <f t="shared" si="659"/>
        <v>WH-C</v>
      </c>
      <c r="Q5280" s="1" t="str">
        <f t="shared" si="660"/>
        <v>On Time</v>
      </c>
      <c r="R5280" s="1" t="str">
        <f t="shared" si="661"/>
        <v>Yes</v>
      </c>
      <c r="S5280" s="1" t="str">
        <f t="shared" si="662"/>
        <v>ecommerce_shipping</v>
      </c>
      <c r="T5280" s="1" t="str">
        <f t="shared" si="663"/>
        <v>SHIPMENT_STATUS_RECORDED</v>
      </c>
    </row>
    <row r="5281" spans="1:20" x14ac:dyDescent="0.2">
      <c r="A5281">
        <v>5280</v>
      </c>
      <c r="B5281" t="s">
        <v>15</v>
      </c>
      <c r="C5281" t="s">
        <v>22</v>
      </c>
      <c r="D5281">
        <v>6</v>
      </c>
      <c r="E5281">
        <v>3</v>
      </c>
      <c r="F5281">
        <v>248</v>
      </c>
      <c r="G5281">
        <v>4</v>
      </c>
      <c r="H5281" t="s">
        <v>14</v>
      </c>
      <c r="I5281" t="s">
        <v>15</v>
      </c>
      <c r="J5281">
        <v>6</v>
      </c>
      <c r="K5281">
        <v>1997</v>
      </c>
      <c r="L5281">
        <v>1</v>
      </c>
      <c r="M5281" s="1" t="str">
        <f t="shared" si="656"/>
        <v>SHIP-005280</v>
      </c>
      <c r="N5281" t="str">
        <f t="shared" si="657"/>
        <v>GSITEM-005280</v>
      </c>
      <c r="O5281" t="str">
        <f t="shared" si="658"/>
        <v>GSORD-005280</v>
      </c>
      <c r="P5281" s="1" t="str">
        <f t="shared" si="659"/>
        <v>WH-F</v>
      </c>
      <c r="Q5281" s="1" t="str">
        <f t="shared" si="660"/>
        <v>Delayed</v>
      </c>
      <c r="R5281" s="1" t="str">
        <f t="shared" si="661"/>
        <v>No</v>
      </c>
      <c r="S5281" s="1" t="str">
        <f t="shared" si="662"/>
        <v>ecommerce_shipping</v>
      </c>
      <c r="T5281" s="1" t="str">
        <f t="shared" si="663"/>
        <v>SHIPMENT_STATUS_RECORDED</v>
      </c>
    </row>
    <row r="5282" spans="1:20" x14ac:dyDescent="0.2">
      <c r="A5282">
        <v>5281</v>
      </c>
      <c r="B5282" t="s">
        <v>12</v>
      </c>
      <c r="C5282" t="s">
        <v>22</v>
      </c>
      <c r="D5282">
        <v>6</v>
      </c>
      <c r="E5282">
        <v>5</v>
      </c>
      <c r="F5282">
        <v>261</v>
      </c>
      <c r="G5282">
        <v>4</v>
      </c>
      <c r="H5282" t="s">
        <v>14</v>
      </c>
      <c r="I5282" t="s">
        <v>15</v>
      </c>
      <c r="J5282">
        <v>3</v>
      </c>
      <c r="K5282">
        <v>1217</v>
      </c>
      <c r="L5282">
        <v>1</v>
      </c>
      <c r="M5282" s="1" t="str">
        <f t="shared" si="656"/>
        <v>SHIP-005281</v>
      </c>
      <c r="N5282" t="str">
        <f t="shared" si="657"/>
        <v>GSITEM-005281</v>
      </c>
      <c r="O5282" t="str">
        <f t="shared" si="658"/>
        <v>GSORD-005281</v>
      </c>
      <c r="P5282" s="1" t="str">
        <f t="shared" si="659"/>
        <v>WH-D</v>
      </c>
      <c r="Q5282" s="1" t="str">
        <f t="shared" si="660"/>
        <v>Delayed</v>
      </c>
      <c r="R5282" s="1" t="str">
        <f t="shared" si="661"/>
        <v>No</v>
      </c>
      <c r="S5282" s="1" t="str">
        <f t="shared" si="662"/>
        <v>ecommerce_shipping</v>
      </c>
      <c r="T5282" s="1" t="str">
        <f t="shared" si="663"/>
        <v>SHIPMENT_STATUS_RECORDED</v>
      </c>
    </row>
    <row r="5283" spans="1:20" x14ac:dyDescent="0.2">
      <c r="A5283">
        <v>5282</v>
      </c>
      <c r="B5283" t="s">
        <v>15</v>
      </c>
      <c r="C5283" t="s">
        <v>22</v>
      </c>
      <c r="D5283">
        <v>5</v>
      </c>
      <c r="E5283">
        <v>2</v>
      </c>
      <c r="F5283">
        <v>136</v>
      </c>
      <c r="G5283">
        <v>2</v>
      </c>
      <c r="H5283" t="s">
        <v>14</v>
      </c>
      <c r="I5283" t="s">
        <v>16</v>
      </c>
      <c r="J5283">
        <v>3</v>
      </c>
      <c r="K5283">
        <v>1370</v>
      </c>
      <c r="L5283">
        <v>0</v>
      </c>
      <c r="M5283" s="1" t="str">
        <f t="shared" si="656"/>
        <v>SHIP-005282</v>
      </c>
      <c r="N5283" t="str">
        <f t="shared" si="657"/>
        <v>GSITEM-005282</v>
      </c>
      <c r="O5283" t="str">
        <f t="shared" si="658"/>
        <v>GSORD-005282</v>
      </c>
      <c r="P5283" s="1" t="str">
        <f t="shared" si="659"/>
        <v>WH-F</v>
      </c>
      <c r="Q5283" s="1" t="str">
        <f t="shared" si="660"/>
        <v>On Time</v>
      </c>
      <c r="R5283" s="1" t="str">
        <f t="shared" si="661"/>
        <v>Yes</v>
      </c>
      <c r="S5283" s="1" t="str">
        <f t="shared" si="662"/>
        <v>ecommerce_shipping</v>
      </c>
      <c r="T5283" s="1" t="str">
        <f t="shared" si="663"/>
        <v>SHIPMENT_STATUS_RECORDED</v>
      </c>
    </row>
    <row r="5284" spans="1:20" x14ac:dyDescent="0.2">
      <c r="A5284">
        <v>5283</v>
      </c>
      <c r="B5284" t="s">
        <v>17</v>
      </c>
      <c r="C5284" t="s">
        <v>22</v>
      </c>
      <c r="D5284">
        <v>6</v>
      </c>
      <c r="E5284">
        <v>3</v>
      </c>
      <c r="F5284">
        <v>259</v>
      </c>
      <c r="G5284">
        <v>5</v>
      </c>
      <c r="H5284" t="s">
        <v>19</v>
      </c>
      <c r="I5284" t="s">
        <v>15</v>
      </c>
      <c r="J5284">
        <v>1</v>
      </c>
      <c r="K5284">
        <v>1271</v>
      </c>
      <c r="L5284">
        <v>0</v>
      </c>
      <c r="M5284" s="1" t="str">
        <f t="shared" si="656"/>
        <v>SHIP-005283</v>
      </c>
      <c r="N5284" t="str">
        <f t="shared" si="657"/>
        <v>GSITEM-005283</v>
      </c>
      <c r="O5284" t="str">
        <f t="shared" si="658"/>
        <v>GSORD-005283</v>
      </c>
      <c r="P5284" s="1" t="str">
        <f t="shared" si="659"/>
        <v>WH-A</v>
      </c>
      <c r="Q5284" s="1" t="str">
        <f t="shared" si="660"/>
        <v>On Time</v>
      </c>
      <c r="R5284" s="1" t="str">
        <f t="shared" si="661"/>
        <v>Yes</v>
      </c>
      <c r="S5284" s="1" t="str">
        <f t="shared" si="662"/>
        <v>ecommerce_shipping</v>
      </c>
      <c r="T5284" s="1" t="str">
        <f t="shared" si="663"/>
        <v>SHIPMENT_STATUS_RECORDED</v>
      </c>
    </row>
    <row r="5285" spans="1:20" x14ac:dyDescent="0.2">
      <c r="A5285">
        <v>5284</v>
      </c>
      <c r="B5285" t="s">
        <v>18</v>
      </c>
      <c r="C5285" t="s">
        <v>22</v>
      </c>
      <c r="D5285">
        <v>6</v>
      </c>
      <c r="E5285">
        <v>4</v>
      </c>
      <c r="F5285">
        <v>292</v>
      </c>
      <c r="G5285">
        <v>4</v>
      </c>
      <c r="H5285" t="s">
        <v>19</v>
      </c>
      <c r="I5285" t="s">
        <v>15</v>
      </c>
      <c r="J5285">
        <v>7</v>
      </c>
      <c r="K5285">
        <v>1094</v>
      </c>
      <c r="L5285">
        <v>1</v>
      </c>
      <c r="M5285" s="1" t="str">
        <f t="shared" si="656"/>
        <v>SHIP-005284</v>
      </c>
      <c r="N5285" t="str">
        <f t="shared" si="657"/>
        <v>GSITEM-005284</v>
      </c>
      <c r="O5285" t="str">
        <f t="shared" si="658"/>
        <v>GSORD-005284</v>
      </c>
      <c r="P5285" s="1" t="str">
        <f t="shared" si="659"/>
        <v>WH-B</v>
      </c>
      <c r="Q5285" s="1" t="str">
        <f t="shared" si="660"/>
        <v>Delayed</v>
      </c>
      <c r="R5285" s="1" t="str">
        <f t="shared" si="661"/>
        <v>No</v>
      </c>
      <c r="S5285" s="1" t="str">
        <f t="shared" si="662"/>
        <v>ecommerce_shipping</v>
      </c>
      <c r="T5285" s="1" t="str">
        <f t="shared" si="663"/>
        <v>SHIPMENT_STATUS_RECORDED</v>
      </c>
    </row>
    <row r="5286" spans="1:20" x14ac:dyDescent="0.2">
      <c r="A5286">
        <v>5285</v>
      </c>
      <c r="B5286" t="s">
        <v>20</v>
      </c>
      <c r="C5286" t="s">
        <v>22</v>
      </c>
      <c r="D5286">
        <v>7</v>
      </c>
      <c r="E5286">
        <v>4</v>
      </c>
      <c r="F5286">
        <v>305</v>
      </c>
      <c r="G5286">
        <v>4</v>
      </c>
      <c r="H5286" t="s">
        <v>19</v>
      </c>
      <c r="I5286" t="s">
        <v>15</v>
      </c>
      <c r="J5286">
        <v>6</v>
      </c>
      <c r="K5286">
        <v>1873</v>
      </c>
      <c r="L5286">
        <v>0</v>
      </c>
      <c r="M5286" s="1" t="str">
        <f t="shared" si="656"/>
        <v>SHIP-005285</v>
      </c>
      <c r="N5286" t="str">
        <f t="shared" si="657"/>
        <v>GSITEM-005285</v>
      </c>
      <c r="O5286" t="str">
        <f t="shared" si="658"/>
        <v>GSORD-005285</v>
      </c>
      <c r="P5286" s="1" t="str">
        <f t="shared" si="659"/>
        <v>WH-C</v>
      </c>
      <c r="Q5286" s="1" t="str">
        <f t="shared" si="660"/>
        <v>On Time</v>
      </c>
      <c r="R5286" s="1" t="str">
        <f t="shared" si="661"/>
        <v>Yes</v>
      </c>
      <c r="S5286" s="1" t="str">
        <f t="shared" si="662"/>
        <v>ecommerce_shipping</v>
      </c>
      <c r="T5286" s="1" t="str">
        <f t="shared" si="663"/>
        <v>SHIPMENT_STATUS_RECORDED</v>
      </c>
    </row>
    <row r="5287" spans="1:20" x14ac:dyDescent="0.2">
      <c r="A5287">
        <v>5286</v>
      </c>
      <c r="B5287" t="s">
        <v>15</v>
      </c>
      <c r="C5287" t="s">
        <v>22</v>
      </c>
      <c r="D5287">
        <v>6</v>
      </c>
      <c r="E5287">
        <v>2</v>
      </c>
      <c r="F5287">
        <v>304</v>
      </c>
      <c r="G5287">
        <v>4</v>
      </c>
      <c r="H5287" t="s">
        <v>14</v>
      </c>
      <c r="I5287" t="s">
        <v>15</v>
      </c>
      <c r="J5287">
        <v>9</v>
      </c>
      <c r="K5287">
        <v>1392</v>
      </c>
      <c r="L5287">
        <v>0</v>
      </c>
      <c r="M5287" s="1" t="str">
        <f t="shared" si="656"/>
        <v>SHIP-005286</v>
      </c>
      <c r="N5287" t="str">
        <f t="shared" si="657"/>
        <v>GSITEM-005286</v>
      </c>
      <c r="O5287" t="str">
        <f t="shared" si="658"/>
        <v>GSORD-005286</v>
      </c>
      <c r="P5287" s="1" t="str">
        <f t="shared" si="659"/>
        <v>WH-F</v>
      </c>
      <c r="Q5287" s="1" t="str">
        <f t="shared" si="660"/>
        <v>On Time</v>
      </c>
      <c r="R5287" s="1" t="str">
        <f t="shared" si="661"/>
        <v>Yes</v>
      </c>
      <c r="S5287" s="1" t="str">
        <f t="shared" si="662"/>
        <v>ecommerce_shipping</v>
      </c>
      <c r="T5287" s="1" t="str">
        <f t="shared" si="663"/>
        <v>SHIPMENT_STATUS_RECORDED</v>
      </c>
    </row>
    <row r="5288" spans="1:20" x14ac:dyDescent="0.2">
      <c r="A5288">
        <v>5287</v>
      </c>
      <c r="B5288" t="s">
        <v>12</v>
      </c>
      <c r="C5288" t="s">
        <v>22</v>
      </c>
      <c r="D5288">
        <v>3</v>
      </c>
      <c r="E5288">
        <v>5</v>
      </c>
      <c r="F5288">
        <v>218</v>
      </c>
      <c r="G5288">
        <v>2</v>
      </c>
      <c r="H5288" t="s">
        <v>14</v>
      </c>
      <c r="I5288" t="s">
        <v>16</v>
      </c>
      <c r="J5288">
        <v>4</v>
      </c>
      <c r="K5288">
        <v>5142</v>
      </c>
      <c r="L5288">
        <v>0</v>
      </c>
      <c r="M5288" s="1" t="str">
        <f t="shared" si="656"/>
        <v>SHIP-005287</v>
      </c>
      <c r="N5288" t="str">
        <f t="shared" si="657"/>
        <v>GSITEM-005287</v>
      </c>
      <c r="O5288" t="str">
        <f t="shared" si="658"/>
        <v>GSORD-005287</v>
      </c>
      <c r="P5288" s="1" t="str">
        <f t="shared" si="659"/>
        <v>WH-D</v>
      </c>
      <c r="Q5288" s="1" t="str">
        <f t="shared" si="660"/>
        <v>On Time</v>
      </c>
      <c r="R5288" s="1" t="str">
        <f t="shared" si="661"/>
        <v>Yes</v>
      </c>
      <c r="S5288" s="1" t="str">
        <f t="shared" si="662"/>
        <v>ecommerce_shipping</v>
      </c>
      <c r="T5288" s="1" t="str">
        <f t="shared" si="663"/>
        <v>SHIPMENT_STATUS_RECORDED</v>
      </c>
    </row>
    <row r="5289" spans="1:20" x14ac:dyDescent="0.2">
      <c r="A5289">
        <v>5288</v>
      </c>
      <c r="B5289" t="s">
        <v>15</v>
      </c>
      <c r="C5289" t="s">
        <v>22</v>
      </c>
      <c r="D5289">
        <v>4</v>
      </c>
      <c r="E5289">
        <v>1</v>
      </c>
      <c r="F5289">
        <v>268</v>
      </c>
      <c r="G5289">
        <v>3</v>
      </c>
      <c r="H5289" t="s">
        <v>19</v>
      </c>
      <c r="I5289" t="s">
        <v>16</v>
      </c>
      <c r="J5289">
        <v>6</v>
      </c>
      <c r="K5289">
        <v>4681</v>
      </c>
      <c r="L5289">
        <v>1</v>
      </c>
      <c r="M5289" s="1" t="str">
        <f t="shared" si="656"/>
        <v>SHIP-005288</v>
      </c>
      <c r="N5289" t="str">
        <f t="shared" si="657"/>
        <v>GSITEM-005288</v>
      </c>
      <c r="O5289" t="str">
        <f t="shared" si="658"/>
        <v>GSORD-005288</v>
      </c>
      <c r="P5289" s="1" t="str">
        <f t="shared" si="659"/>
        <v>WH-F</v>
      </c>
      <c r="Q5289" s="1" t="str">
        <f t="shared" si="660"/>
        <v>Delayed</v>
      </c>
      <c r="R5289" s="1" t="str">
        <f t="shared" si="661"/>
        <v>No</v>
      </c>
      <c r="S5289" s="1" t="str">
        <f t="shared" si="662"/>
        <v>ecommerce_shipping</v>
      </c>
      <c r="T5289" s="1" t="str">
        <f t="shared" si="663"/>
        <v>SHIPMENT_STATUS_RECORDED</v>
      </c>
    </row>
    <row r="5290" spans="1:20" x14ac:dyDescent="0.2">
      <c r="A5290">
        <v>5289</v>
      </c>
      <c r="B5290" t="s">
        <v>17</v>
      </c>
      <c r="C5290" t="s">
        <v>22</v>
      </c>
      <c r="D5290">
        <v>2</v>
      </c>
      <c r="E5290">
        <v>3</v>
      </c>
      <c r="F5290">
        <v>110</v>
      </c>
      <c r="G5290">
        <v>5</v>
      </c>
      <c r="H5290" t="s">
        <v>14</v>
      </c>
      <c r="I5290" t="s">
        <v>16</v>
      </c>
      <c r="J5290">
        <v>3</v>
      </c>
      <c r="K5290">
        <v>4124</v>
      </c>
      <c r="L5290">
        <v>0</v>
      </c>
      <c r="M5290" s="1" t="str">
        <f t="shared" si="656"/>
        <v>SHIP-005289</v>
      </c>
      <c r="N5290" t="str">
        <f t="shared" si="657"/>
        <v>GSITEM-005289</v>
      </c>
      <c r="O5290" t="str">
        <f t="shared" si="658"/>
        <v>GSORD-005289</v>
      </c>
      <c r="P5290" s="1" t="str">
        <f t="shared" si="659"/>
        <v>WH-A</v>
      </c>
      <c r="Q5290" s="1" t="str">
        <f t="shared" si="660"/>
        <v>On Time</v>
      </c>
      <c r="R5290" s="1" t="str">
        <f t="shared" si="661"/>
        <v>Yes</v>
      </c>
      <c r="S5290" s="1" t="str">
        <f t="shared" si="662"/>
        <v>ecommerce_shipping</v>
      </c>
      <c r="T5290" s="1" t="str">
        <f t="shared" si="663"/>
        <v>SHIPMENT_STATUS_RECORDED</v>
      </c>
    </row>
    <row r="5291" spans="1:20" x14ac:dyDescent="0.2">
      <c r="A5291">
        <v>5290</v>
      </c>
      <c r="B5291" t="s">
        <v>18</v>
      </c>
      <c r="C5291" t="s">
        <v>22</v>
      </c>
      <c r="D5291">
        <v>4</v>
      </c>
      <c r="E5291">
        <v>4</v>
      </c>
      <c r="F5291">
        <v>248</v>
      </c>
      <c r="G5291">
        <v>3</v>
      </c>
      <c r="H5291" t="s">
        <v>14</v>
      </c>
      <c r="I5291" t="s">
        <v>15</v>
      </c>
      <c r="J5291">
        <v>1</v>
      </c>
      <c r="K5291">
        <v>5198</v>
      </c>
      <c r="L5291">
        <v>0</v>
      </c>
      <c r="M5291" s="1" t="str">
        <f t="shared" si="656"/>
        <v>SHIP-005290</v>
      </c>
      <c r="N5291" t="str">
        <f t="shared" si="657"/>
        <v>GSITEM-005290</v>
      </c>
      <c r="O5291" t="str">
        <f t="shared" si="658"/>
        <v>GSORD-005290</v>
      </c>
      <c r="P5291" s="1" t="str">
        <f t="shared" si="659"/>
        <v>WH-B</v>
      </c>
      <c r="Q5291" s="1" t="str">
        <f t="shared" si="660"/>
        <v>On Time</v>
      </c>
      <c r="R5291" s="1" t="str">
        <f t="shared" si="661"/>
        <v>Yes</v>
      </c>
      <c r="S5291" s="1" t="str">
        <f t="shared" si="662"/>
        <v>ecommerce_shipping</v>
      </c>
      <c r="T5291" s="1" t="str">
        <f t="shared" si="663"/>
        <v>SHIPMENT_STATUS_RECORDED</v>
      </c>
    </row>
    <row r="5292" spans="1:20" x14ac:dyDescent="0.2">
      <c r="A5292">
        <v>5291</v>
      </c>
      <c r="B5292" t="s">
        <v>20</v>
      </c>
      <c r="C5292" t="s">
        <v>22</v>
      </c>
      <c r="D5292">
        <v>4</v>
      </c>
      <c r="E5292">
        <v>3</v>
      </c>
      <c r="F5292">
        <v>194</v>
      </c>
      <c r="G5292">
        <v>2</v>
      </c>
      <c r="H5292" t="s">
        <v>19</v>
      </c>
      <c r="I5292" t="s">
        <v>16</v>
      </c>
      <c r="J5292">
        <v>4</v>
      </c>
      <c r="K5292">
        <v>5780</v>
      </c>
      <c r="L5292">
        <v>1</v>
      </c>
      <c r="M5292" s="1" t="str">
        <f t="shared" si="656"/>
        <v>SHIP-005291</v>
      </c>
      <c r="N5292" t="str">
        <f t="shared" si="657"/>
        <v>GSITEM-005291</v>
      </c>
      <c r="O5292" t="str">
        <f t="shared" si="658"/>
        <v>GSORD-005291</v>
      </c>
      <c r="P5292" s="1" t="str">
        <f t="shared" si="659"/>
        <v>WH-C</v>
      </c>
      <c r="Q5292" s="1" t="str">
        <f t="shared" si="660"/>
        <v>Delayed</v>
      </c>
      <c r="R5292" s="1" t="str">
        <f t="shared" si="661"/>
        <v>No</v>
      </c>
      <c r="S5292" s="1" t="str">
        <f t="shared" si="662"/>
        <v>ecommerce_shipping</v>
      </c>
      <c r="T5292" s="1" t="str">
        <f t="shared" si="663"/>
        <v>SHIPMENT_STATUS_RECORDED</v>
      </c>
    </row>
    <row r="5293" spans="1:20" x14ac:dyDescent="0.2">
      <c r="A5293">
        <v>5292</v>
      </c>
      <c r="B5293" t="s">
        <v>15</v>
      </c>
      <c r="C5293" t="s">
        <v>22</v>
      </c>
      <c r="D5293">
        <v>5</v>
      </c>
      <c r="E5293">
        <v>4</v>
      </c>
      <c r="F5293">
        <v>151</v>
      </c>
      <c r="G5293">
        <v>2</v>
      </c>
      <c r="H5293" t="s">
        <v>14</v>
      </c>
      <c r="I5293" t="s">
        <v>15</v>
      </c>
      <c r="J5293">
        <v>10</v>
      </c>
      <c r="K5293">
        <v>5643</v>
      </c>
      <c r="L5293">
        <v>1</v>
      </c>
      <c r="M5293" s="1" t="str">
        <f t="shared" si="656"/>
        <v>SHIP-005292</v>
      </c>
      <c r="N5293" t="str">
        <f t="shared" si="657"/>
        <v>GSITEM-005292</v>
      </c>
      <c r="O5293" t="str">
        <f t="shared" si="658"/>
        <v>GSORD-005292</v>
      </c>
      <c r="P5293" s="1" t="str">
        <f t="shared" si="659"/>
        <v>WH-F</v>
      </c>
      <c r="Q5293" s="1" t="str">
        <f t="shared" si="660"/>
        <v>Delayed</v>
      </c>
      <c r="R5293" s="1" t="str">
        <f t="shared" si="661"/>
        <v>No</v>
      </c>
      <c r="S5293" s="1" t="str">
        <f t="shared" si="662"/>
        <v>ecommerce_shipping</v>
      </c>
      <c r="T5293" s="1" t="str">
        <f t="shared" si="663"/>
        <v>SHIPMENT_STATUS_RECORDED</v>
      </c>
    </row>
    <row r="5294" spans="1:20" x14ac:dyDescent="0.2">
      <c r="A5294">
        <v>5293</v>
      </c>
      <c r="B5294" t="s">
        <v>12</v>
      </c>
      <c r="C5294" t="s">
        <v>22</v>
      </c>
      <c r="D5294">
        <v>3</v>
      </c>
      <c r="E5294">
        <v>2</v>
      </c>
      <c r="F5294">
        <v>205</v>
      </c>
      <c r="G5294">
        <v>2</v>
      </c>
      <c r="H5294" t="s">
        <v>14</v>
      </c>
      <c r="I5294" t="s">
        <v>16</v>
      </c>
      <c r="J5294">
        <v>6</v>
      </c>
      <c r="K5294">
        <v>4853</v>
      </c>
      <c r="L5294">
        <v>0</v>
      </c>
      <c r="M5294" s="1" t="str">
        <f t="shared" si="656"/>
        <v>SHIP-005293</v>
      </c>
      <c r="N5294" t="str">
        <f t="shared" si="657"/>
        <v>GSITEM-005293</v>
      </c>
      <c r="O5294" t="str">
        <f t="shared" si="658"/>
        <v>GSORD-005293</v>
      </c>
      <c r="P5294" s="1" t="str">
        <f t="shared" si="659"/>
        <v>WH-D</v>
      </c>
      <c r="Q5294" s="1" t="str">
        <f t="shared" si="660"/>
        <v>On Time</v>
      </c>
      <c r="R5294" s="1" t="str">
        <f t="shared" si="661"/>
        <v>Yes</v>
      </c>
      <c r="S5294" s="1" t="str">
        <f t="shared" si="662"/>
        <v>ecommerce_shipping</v>
      </c>
      <c r="T5294" s="1" t="str">
        <f t="shared" si="663"/>
        <v>SHIPMENT_STATUS_RECORDED</v>
      </c>
    </row>
    <row r="5295" spans="1:20" x14ac:dyDescent="0.2">
      <c r="A5295">
        <v>5294</v>
      </c>
      <c r="B5295" t="s">
        <v>15</v>
      </c>
      <c r="C5295" t="s">
        <v>22</v>
      </c>
      <c r="D5295">
        <v>2</v>
      </c>
      <c r="E5295">
        <v>1</v>
      </c>
      <c r="F5295">
        <v>275</v>
      </c>
      <c r="G5295">
        <v>2</v>
      </c>
      <c r="H5295" t="s">
        <v>14</v>
      </c>
      <c r="I5295" t="s">
        <v>15</v>
      </c>
      <c r="J5295">
        <v>5</v>
      </c>
      <c r="K5295">
        <v>4163</v>
      </c>
      <c r="L5295">
        <v>1</v>
      </c>
      <c r="M5295" s="1" t="str">
        <f t="shared" si="656"/>
        <v>SHIP-005294</v>
      </c>
      <c r="N5295" t="str">
        <f t="shared" si="657"/>
        <v>GSITEM-005294</v>
      </c>
      <c r="O5295" t="str">
        <f t="shared" si="658"/>
        <v>GSORD-005294</v>
      </c>
      <c r="P5295" s="1" t="str">
        <f t="shared" si="659"/>
        <v>WH-F</v>
      </c>
      <c r="Q5295" s="1" t="str">
        <f t="shared" si="660"/>
        <v>Delayed</v>
      </c>
      <c r="R5295" s="1" t="str">
        <f t="shared" si="661"/>
        <v>No</v>
      </c>
      <c r="S5295" s="1" t="str">
        <f t="shared" si="662"/>
        <v>ecommerce_shipping</v>
      </c>
      <c r="T5295" s="1" t="str">
        <f t="shared" si="663"/>
        <v>SHIPMENT_STATUS_RECORDED</v>
      </c>
    </row>
    <row r="5296" spans="1:20" x14ac:dyDescent="0.2">
      <c r="A5296">
        <v>5295</v>
      </c>
      <c r="B5296" t="s">
        <v>17</v>
      </c>
      <c r="C5296" t="s">
        <v>22</v>
      </c>
      <c r="D5296">
        <v>5</v>
      </c>
      <c r="E5296">
        <v>3</v>
      </c>
      <c r="F5296">
        <v>229</v>
      </c>
      <c r="G5296">
        <v>2</v>
      </c>
      <c r="H5296" t="s">
        <v>19</v>
      </c>
      <c r="I5296" t="s">
        <v>16</v>
      </c>
      <c r="J5296">
        <v>10</v>
      </c>
      <c r="K5296">
        <v>5149</v>
      </c>
      <c r="L5296">
        <v>0</v>
      </c>
      <c r="M5296" s="1" t="str">
        <f t="shared" si="656"/>
        <v>SHIP-005295</v>
      </c>
      <c r="N5296" t="str">
        <f t="shared" si="657"/>
        <v>GSITEM-005295</v>
      </c>
      <c r="O5296" t="str">
        <f t="shared" si="658"/>
        <v>GSORD-005295</v>
      </c>
      <c r="P5296" s="1" t="str">
        <f t="shared" si="659"/>
        <v>WH-A</v>
      </c>
      <c r="Q5296" s="1" t="str">
        <f t="shared" si="660"/>
        <v>On Time</v>
      </c>
      <c r="R5296" s="1" t="str">
        <f t="shared" si="661"/>
        <v>Yes</v>
      </c>
      <c r="S5296" s="1" t="str">
        <f t="shared" si="662"/>
        <v>ecommerce_shipping</v>
      </c>
      <c r="T5296" s="1" t="str">
        <f t="shared" si="663"/>
        <v>SHIPMENT_STATUS_RECORDED</v>
      </c>
    </row>
    <row r="5297" spans="1:20" x14ac:dyDescent="0.2">
      <c r="A5297">
        <v>5296</v>
      </c>
      <c r="B5297" t="s">
        <v>18</v>
      </c>
      <c r="C5297" t="s">
        <v>22</v>
      </c>
      <c r="D5297">
        <v>3</v>
      </c>
      <c r="E5297">
        <v>4</v>
      </c>
      <c r="F5297">
        <v>169</v>
      </c>
      <c r="G5297">
        <v>3</v>
      </c>
      <c r="H5297" t="s">
        <v>14</v>
      </c>
      <c r="I5297" t="s">
        <v>15</v>
      </c>
      <c r="J5297">
        <v>4</v>
      </c>
      <c r="K5297">
        <v>5716</v>
      </c>
      <c r="L5297">
        <v>0</v>
      </c>
      <c r="M5297" s="1" t="str">
        <f t="shared" si="656"/>
        <v>SHIP-005296</v>
      </c>
      <c r="N5297" t="str">
        <f t="shared" si="657"/>
        <v>GSITEM-005296</v>
      </c>
      <c r="O5297" t="str">
        <f t="shared" si="658"/>
        <v>GSORD-005296</v>
      </c>
      <c r="P5297" s="1" t="str">
        <f t="shared" si="659"/>
        <v>WH-B</v>
      </c>
      <c r="Q5297" s="1" t="str">
        <f t="shared" si="660"/>
        <v>On Time</v>
      </c>
      <c r="R5297" s="1" t="str">
        <f t="shared" si="661"/>
        <v>Yes</v>
      </c>
      <c r="S5297" s="1" t="str">
        <f t="shared" si="662"/>
        <v>ecommerce_shipping</v>
      </c>
      <c r="T5297" s="1" t="str">
        <f t="shared" si="663"/>
        <v>SHIPMENT_STATUS_RECORDED</v>
      </c>
    </row>
    <row r="5298" spans="1:20" x14ac:dyDescent="0.2">
      <c r="A5298">
        <v>5297</v>
      </c>
      <c r="B5298" t="s">
        <v>20</v>
      </c>
      <c r="C5298" t="s">
        <v>22</v>
      </c>
      <c r="D5298">
        <v>3</v>
      </c>
      <c r="E5298">
        <v>1</v>
      </c>
      <c r="F5298">
        <v>137</v>
      </c>
      <c r="G5298">
        <v>5</v>
      </c>
      <c r="H5298" t="s">
        <v>14</v>
      </c>
      <c r="I5298" t="s">
        <v>15</v>
      </c>
      <c r="J5298">
        <v>8</v>
      </c>
      <c r="K5298">
        <v>4980</v>
      </c>
      <c r="L5298">
        <v>1</v>
      </c>
      <c r="M5298" s="1" t="str">
        <f t="shared" si="656"/>
        <v>SHIP-005297</v>
      </c>
      <c r="N5298" t="str">
        <f t="shared" si="657"/>
        <v>GSITEM-005297</v>
      </c>
      <c r="O5298" t="str">
        <f t="shared" si="658"/>
        <v>GSORD-005297</v>
      </c>
      <c r="P5298" s="1" t="str">
        <f t="shared" si="659"/>
        <v>WH-C</v>
      </c>
      <c r="Q5298" s="1" t="str">
        <f t="shared" si="660"/>
        <v>Delayed</v>
      </c>
      <c r="R5298" s="1" t="str">
        <f t="shared" si="661"/>
        <v>No</v>
      </c>
      <c r="S5298" s="1" t="str">
        <f t="shared" si="662"/>
        <v>ecommerce_shipping</v>
      </c>
      <c r="T5298" s="1" t="str">
        <f t="shared" si="663"/>
        <v>SHIPMENT_STATUS_RECORDED</v>
      </c>
    </row>
    <row r="5299" spans="1:20" x14ac:dyDescent="0.2">
      <c r="A5299">
        <v>5298</v>
      </c>
      <c r="B5299" t="s">
        <v>15</v>
      </c>
      <c r="C5299" t="s">
        <v>22</v>
      </c>
      <c r="D5299">
        <v>3</v>
      </c>
      <c r="E5299">
        <v>2</v>
      </c>
      <c r="F5299">
        <v>263</v>
      </c>
      <c r="G5299">
        <v>3</v>
      </c>
      <c r="H5299" t="s">
        <v>19</v>
      </c>
      <c r="I5299" t="s">
        <v>15</v>
      </c>
      <c r="J5299">
        <v>3</v>
      </c>
      <c r="K5299">
        <v>4181</v>
      </c>
      <c r="L5299">
        <v>0</v>
      </c>
      <c r="M5299" s="1" t="str">
        <f t="shared" si="656"/>
        <v>SHIP-005298</v>
      </c>
      <c r="N5299" t="str">
        <f t="shared" si="657"/>
        <v>GSITEM-005298</v>
      </c>
      <c r="O5299" t="str">
        <f t="shared" si="658"/>
        <v>GSORD-005298</v>
      </c>
      <c r="P5299" s="1" t="str">
        <f t="shared" si="659"/>
        <v>WH-F</v>
      </c>
      <c r="Q5299" s="1" t="str">
        <f t="shared" si="660"/>
        <v>On Time</v>
      </c>
      <c r="R5299" s="1" t="str">
        <f t="shared" si="661"/>
        <v>Yes</v>
      </c>
      <c r="S5299" s="1" t="str">
        <f t="shared" si="662"/>
        <v>ecommerce_shipping</v>
      </c>
      <c r="T5299" s="1" t="str">
        <f t="shared" si="663"/>
        <v>SHIPMENT_STATUS_RECORDED</v>
      </c>
    </row>
    <row r="5300" spans="1:20" x14ac:dyDescent="0.2">
      <c r="A5300">
        <v>5299</v>
      </c>
      <c r="B5300" t="s">
        <v>12</v>
      </c>
      <c r="C5300" t="s">
        <v>22</v>
      </c>
      <c r="D5300">
        <v>5</v>
      </c>
      <c r="E5300">
        <v>4</v>
      </c>
      <c r="F5300">
        <v>187</v>
      </c>
      <c r="G5300">
        <v>3</v>
      </c>
      <c r="H5300" t="s">
        <v>14</v>
      </c>
      <c r="I5300" t="s">
        <v>15</v>
      </c>
      <c r="J5300">
        <v>1</v>
      </c>
      <c r="K5300">
        <v>4181</v>
      </c>
      <c r="L5300">
        <v>0</v>
      </c>
      <c r="M5300" s="1" t="str">
        <f t="shared" si="656"/>
        <v>SHIP-005299</v>
      </c>
      <c r="N5300" t="str">
        <f t="shared" si="657"/>
        <v>GSITEM-005299</v>
      </c>
      <c r="O5300" t="str">
        <f t="shared" si="658"/>
        <v>GSORD-005299</v>
      </c>
      <c r="P5300" s="1" t="str">
        <f t="shared" si="659"/>
        <v>WH-D</v>
      </c>
      <c r="Q5300" s="1" t="str">
        <f t="shared" si="660"/>
        <v>On Time</v>
      </c>
      <c r="R5300" s="1" t="str">
        <f t="shared" si="661"/>
        <v>Yes</v>
      </c>
      <c r="S5300" s="1" t="str">
        <f t="shared" si="662"/>
        <v>ecommerce_shipping</v>
      </c>
      <c r="T5300" s="1" t="str">
        <f t="shared" si="663"/>
        <v>SHIPMENT_STATUS_RECORDED</v>
      </c>
    </row>
    <row r="5301" spans="1:20" x14ac:dyDescent="0.2">
      <c r="A5301">
        <v>5300</v>
      </c>
      <c r="B5301" t="s">
        <v>15</v>
      </c>
      <c r="C5301" t="s">
        <v>22</v>
      </c>
      <c r="D5301">
        <v>4</v>
      </c>
      <c r="E5301">
        <v>3</v>
      </c>
      <c r="F5301">
        <v>287</v>
      </c>
      <c r="G5301">
        <v>4</v>
      </c>
      <c r="H5301" t="s">
        <v>14</v>
      </c>
      <c r="I5301" t="s">
        <v>16</v>
      </c>
      <c r="J5301">
        <v>6</v>
      </c>
      <c r="K5301">
        <v>5889</v>
      </c>
      <c r="L5301">
        <v>0</v>
      </c>
      <c r="M5301" s="1" t="str">
        <f t="shared" si="656"/>
        <v>SHIP-005300</v>
      </c>
      <c r="N5301" t="str">
        <f t="shared" si="657"/>
        <v>GSITEM-005300</v>
      </c>
      <c r="O5301" t="str">
        <f t="shared" si="658"/>
        <v>GSORD-005300</v>
      </c>
      <c r="P5301" s="1" t="str">
        <f t="shared" si="659"/>
        <v>WH-F</v>
      </c>
      <c r="Q5301" s="1" t="str">
        <f t="shared" si="660"/>
        <v>On Time</v>
      </c>
      <c r="R5301" s="1" t="str">
        <f t="shared" si="661"/>
        <v>Yes</v>
      </c>
      <c r="S5301" s="1" t="str">
        <f t="shared" si="662"/>
        <v>ecommerce_shipping</v>
      </c>
      <c r="T5301" s="1" t="str">
        <f t="shared" si="663"/>
        <v>SHIPMENT_STATUS_RECORDED</v>
      </c>
    </row>
    <row r="5302" spans="1:20" x14ac:dyDescent="0.2">
      <c r="A5302">
        <v>5301</v>
      </c>
      <c r="B5302" t="s">
        <v>17</v>
      </c>
      <c r="C5302" t="s">
        <v>22</v>
      </c>
      <c r="D5302">
        <v>4</v>
      </c>
      <c r="E5302">
        <v>4</v>
      </c>
      <c r="F5302">
        <v>134</v>
      </c>
      <c r="G5302">
        <v>2</v>
      </c>
      <c r="H5302" t="s">
        <v>19</v>
      </c>
      <c r="I5302" t="s">
        <v>15</v>
      </c>
      <c r="J5302">
        <v>5</v>
      </c>
      <c r="K5302">
        <v>5230</v>
      </c>
      <c r="L5302">
        <v>0</v>
      </c>
      <c r="M5302" s="1" t="str">
        <f t="shared" si="656"/>
        <v>SHIP-005301</v>
      </c>
      <c r="N5302" t="str">
        <f t="shared" si="657"/>
        <v>GSITEM-005301</v>
      </c>
      <c r="O5302" t="str">
        <f t="shared" si="658"/>
        <v>GSORD-005301</v>
      </c>
      <c r="P5302" s="1" t="str">
        <f t="shared" si="659"/>
        <v>WH-A</v>
      </c>
      <c r="Q5302" s="1" t="str">
        <f t="shared" si="660"/>
        <v>On Time</v>
      </c>
      <c r="R5302" s="1" t="str">
        <f t="shared" si="661"/>
        <v>Yes</v>
      </c>
      <c r="S5302" s="1" t="str">
        <f t="shared" si="662"/>
        <v>ecommerce_shipping</v>
      </c>
      <c r="T5302" s="1" t="str">
        <f t="shared" si="663"/>
        <v>SHIPMENT_STATUS_RECORDED</v>
      </c>
    </row>
    <row r="5303" spans="1:20" x14ac:dyDescent="0.2">
      <c r="A5303">
        <v>5302</v>
      </c>
      <c r="B5303" t="s">
        <v>18</v>
      </c>
      <c r="C5303" t="s">
        <v>22</v>
      </c>
      <c r="D5303">
        <v>5</v>
      </c>
      <c r="E5303">
        <v>4</v>
      </c>
      <c r="F5303">
        <v>244</v>
      </c>
      <c r="G5303">
        <v>3</v>
      </c>
      <c r="H5303" t="s">
        <v>19</v>
      </c>
      <c r="I5303" t="s">
        <v>15</v>
      </c>
      <c r="J5303">
        <v>3</v>
      </c>
      <c r="K5303">
        <v>4015</v>
      </c>
      <c r="L5303">
        <v>0</v>
      </c>
      <c r="M5303" s="1" t="str">
        <f t="shared" si="656"/>
        <v>SHIP-005302</v>
      </c>
      <c r="N5303" t="str">
        <f t="shared" si="657"/>
        <v>GSITEM-005302</v>
      </c>
      <c r="O5303" t="str">
        <f t="shared" si="658"/>
        <v>GSORD-005302</v>
      </c>
      <c r="P5303" s="1" t="str">
        <f t="shared" si="659"/>
        <v>WH-B</v>
      </c>
      <c r="Q5303" s="1" t="str">
        <f t="shared" si="660"/>
        <v>On Time</v>
      </c>
      <c r="R5303" s="1" t="str">
        <f t="shared" si="661"/>
        <v>Yes</v>
      </c>
      <c r="S5303" s="1" t="str">
        <f t="shared" si="662"/>
        <v>ecommerce_shipping</v>
      </c>
      <c r="T5303" s="1" t="str">
        <f t="shared" si="663"/>
        <v>SHIPMENT_STATUS_RECORDED</v>
      </c>
    </row>
    <row r="5304" spans="1:20" x14ac:dyDescent="0.2">
      <c r="A5304">
        <v>5303</v>
      </c>
      <c r="B5304" t="s">
        <v>20</v>
      </c>
      <c r="C5304" t="s">
        <v>22</v>
      </c>
      <c r="D5304">
        <v>4</v>
      </c>
      <c r="E5304">
        <v>3</v>
      </c>
      <c r="F5304">
        <v>229</v>
      </c>
      <c r="G5304">
        <v>2</v>
      </c>
      <c r="H5304" t="s">
        <v>19</v>
      </c>
      <c r="I5304" t="s">
        <v>15</v>
      </c>
      <c r="J5304">
        <v>8</v>
      </c>
      <c r="K5304">
        <v>5868</v>
      </c>
      <c r="L5304">
        <v>0</v>
      </c>
      <c r="M5304" s="1" t="str">
        <f t="shared" si="656"/>
        <v>SHIP-005303</v>
      </c>
      <c r="N5304" t="str">
        <f t="shared" si="657"/>
        <v>GSITEM-005303</v>
      </c>
      <c r="O5304" t="str">
        <f t="shared" si="658"/>
        <v>GSORD-005303</v>
      </c>
      <c r="P5304" s="1" t="str">
        <f t="shared" si="659"/>
        <v>WH-C</v>
      </c>
      <c r="Q5304" s="1" t="str">
        <f t="shared" si="660"/>
        <v>On Time</v>
      </c>
      <c r="R5304" s="1" t="str">
        <f t="shared" si="661"/>
        <v>Yes</v>
      </c>
      <c r="S5304" s="1" t="str">
        <f t="shared" si="662"/>
        <v>ecommerce_shipping</v>
      </c>
      <c r="T5304" s="1" t="str">
        <f t="shared" si="663"/>
        <v>SHIPMENT_STATUS_RECORDED</v>
      </c>
    </row>
    <row r="5305" spans="1:20" x14ac:dyDescent="0.2">
      <c r="A5305">
        <v>5304</v>
      </c>
      <c r="B5305" t="s">
        <v>15</v>
      </c>
      <c r="C5305" t="s">
        <v>22</v>
      </c>
      <c r="D5305">
        <v>5</v>
      </c>
      <c r="E5305">
        <v>1</v>
      </c>
      <c r="F5305">
        <v>203</v>
      </c>
      <c r="G5305">
        <v>5</v>
      </c>
      <c r="H5305" t="s">
        <v>19</v>
      </c>
      <c r="I5305" t="s">
        <v>16</v>
      </c>
      <c r="J5305">
        <v>2</v>
      </c>
      <c r="K5305">
        <v>4845</v>
      </c>
      <c r="L5305">
        <v>0</v>
      </c>
      <c r="M5305" s="1" t="str">
        <f t="shared" si="656"/>
        <v>SHIP-005304</v>
      </c>
      <c r="N5305" t="str">
        <f t="shared" si="657"/>
        <v>GSITEM-005304</v>
      </c>
      <c r="O5305" t="str">
        <f t="shared" si="658"/>
        <v>GSORD-005304</v>
      </c>
      <c r="P5305" s="1" t="str">
        <f t="shared" si="659"/>
        <v>WH-F</v>
      </c>
      <c r="Q5305" s="1" t="str">
        <f t="shared" si="660"/>
        <v>On Time</v>
      </c>
      <c r="R5305" s="1" t="str">
        <f t="shared" si="661"/>
        <v>Yes</v>
      </c>
      <c r="S5305" s="1" t="str">
        <f t="shared" si="662"/>
        <v>ecommerce_shipping</v>
      </c>
      <c r="T5305" s="1" t="str">
        <f t="shared" si="663"/>
        <v>SHIPMENT_STATUS_RECORDED</v>
      </c>
    </row>
    <row r="5306" spans="1:20" x14ac:dyDescent="0.2">
      <c r="A5306">
        <v>5305</v>
      </c>
      <c r="B5306" t="s">
        <v>12</v>
      </c>
      <c r="C5306" t="s">
        <v>22</v>
      </c>
      <c r="D5306">
        <v>4</v>
      </c>
      <c r="E5306">
        <v>5</v>
      </c>
      <c r="F5306">
        <v>183</v>
      </c>
      <c r="G5306">
        <v>2</v>
      </c>
      <c r="H5306" t="s">
        <v>19</v>
      </c>
      <c r="I5306" t="s">
        <v>15</v>
      </c>
      <c r="J5306">
        <v>8</v>
      </c>
      <c r="K5306">
        <v>4422</v>
      </c>
      <c r="L5306">
        <v>0</v>
      </c>
      <c r="M5306" s="1" t="str">
        <f t="shared" si="656"/>
        <v>SHIP-005305</v>
      </c>
      <c r="N5306" t="str">
        <f t="shared" si="657"/>
        <v>GSITEM-005305</v>
      </c>
      <c r="O5306" t="str">
        <f t="shared" si="658"/>
        <v>GSORD-005305</v>
      </c>
      <c r="P5306" s="1" t="str">
        <f t="shared" si="659"/>
        <v>WH-D</v>
      </c>
      <c r="Q5306" s="1" t="str">
        <f t="shared" si="660"/>
        <v>On Time</v>
      </c>
      <c r="R5306" s="1" t="str">
        <f t="shared" si="661"/>
        <v>Yes</v>
      </c>
      <c r="S5306" s="1" t="str">
        <f t="shared" si="662"/>
        <v>ecommerce_shipping</v>
      </c>
      <c r="T5306" s="1" t="str">
        <f t="shared" si="663"/>
        <v>SHIPMENT_STATUS_RECORDED</v>
      </c>
    </row>
    <row r="5307" spans="1:20" x14ac:dyDescent="0.2">
      <c r="A5307">
        <v>5306</v>
      </c>
      <c r="B5307" t="s">
        <v>15</v>
      </c>
      <c r="C5307" t="s">
        <v>22</v>
      </c>
      <c r="D5307">
        <v>4</v>
      </c>
      <c r="E5307">
        <v>2</v>
      </c>
      <c r="F5307">
        <v>146</v>
      </c>
      <c r="G5307">
        <v>2</v>
      </c>
      <c r="H5307" t="s">
        <v>19</v>
      </c>
      <c r="I5307" t="s">
        <v>16</v>
      </c>
      <c r="J5307">
        <v>4</v>
      </c>
      <c r="K5307">
        <v>4348</v>
      </c>
      <c r="L5307">
        <v>1</v>
      </c>
      <c r="M5307" s="1" t="str">
        <f t="shared" si="656"/>
        <v>SHIP-005306</v>
      </c>
      <c r="N5307" t="str">
        <f t="shared" si="657"/>
        <v>GSITEM-005306</v>
      </c>
      <c r="O5307" t="str">
        <f t="shared" si="658"/>
        <v>GSORD-005306</v>
      </c>
      <c r="P5307" s="1" t="str">
        <f t="shared" si="659"/>
        <v>WH-F</v>
      </c>
      <c r="Q5307" s="1" t="str">
        <f t="shared" si="660"/>
        <v>Delayed</v>
      </c>
      <c r="R5307" s="1" t="str">
        <f t="shared" si="661"/>
        <v>No</v>
      </c>
      <c r="S5307" s="1" t="str">
        <f t="shared" si="662"/>
        <v>ecommerce_shipping</v>
      </c>
      <c r="T5307" s="1" t="str">
        <f t="shared" si="663"/>
        <v>SHIPMENT_STATUS_RECORDED</v>
      </c>
    </row>
    <row r="5308" spans="1:20" x14ac:dyDescent="0.2">
      <c r="A5308">
        <v>5307</v>
      </c>
      <c r="B5308" t="s">
        <v>17</v>
      </c>
      <c r="C5308" t="s">
        <v>22</v>
      </c>
      <c r="D5308">
        <v>4</v>
      </c>
      <c r="E5308">
        <v>4</v>
      </c>
      <c r="F5308">
        <v>252</v>
      </c>
      <c r="G5308">
        <v>3</v>
      </c>
      <c r="H5308" t="s">
        <v>19</v>
      </c>
      <c r="I5308" t="s">
        <v>16</v>
      </c>
      <c r="J5308">
        <v>1</v>
      </c>
      <c r="K5308">
        <v>5676</v>
      </c>
      <c r="L5308">
        <v>1</v>
      </c>
      <c r="M5308" s="1" t="str">
        <f t="shared" si="656"/>
        <v>SHIP-005307</v>
      </c>
      <c r="N5308" t="str">
        <f t="shared" si="657"/>
        <v>GSITEM-005307</v>
      </c>
      <c r="O5308" t="str">
        <f t="shared" si="658"/>
        <v>GSORD-005307</v>
      </c>
      <c r="P5308" s="1" t="str">
        <f t="shared" si="659"/>
        <v>WH-A</v>
      </c>
      <c r="Q5308" s="1" t="str">
        <f t="shared" si="660"/>
        <v>Delayed</v>
      </c>
      <c r="R5308" s="1" t="str">
        <f t="shared" si="661"/>
        <v>No</v>
      </c>
      <c r="S5308" s="1" t="str">
        <f t="shared" si="662"/>
        <v>ecommerce_shipping</v>
      </c>
      <c r="T5308" s="1" t="str">
        <f t="shared" si="663"/>
        <v>SHIPMENT_STATUS_RECORDED</v>
      </c>
    </row>
    <row r="5309" spans="1:20" x14ac:dyDescent="0.2">
      <c r="A5309">
        <v>5308</v>
      </c>
      <c r="B5309" t="s">
        <v>18</v>
      </c>
      <c r="C5309" t="s">
        <v>22</v>
      </c>
      <c r="D5309">
        <v>3</v>
      </c>
      <c r="E5309">
        <v>5</v>
      </c>
      <c r="F5309">
        <v>133</v>
      </c>
      <c r="G5309">
        <v>3</v>
      </c>
      <c r="H5309" t="s">
        <v>19</v>
      </c>
      <c r="I5309" t="s">
        <v>16</v>
      </c>
      <c r="J5309">
        <v>7</v>
      </c>
      <c r="K5309">
        <v>4314</v>
      </c>
      <c r="L5309">
        <v>0</v>
      </c>
      <c r="M5309" s="1" t="str">
        <f t="shared" si="656"/>
        <v>SHIP-005308</v>
      </c>
      <c r="N5309" t="str">
        <f t="shared" si="657"/>
        <v>GSITEM-005308</v>
      </c>
      <c r="O5309" t="str">
        <f t="shared" si="658"/>
        <v>GSORD-005308</v>
      </c>
      <c r="P5309" s="1" t="str">
        <f t="shared" si="659"/>
        <v>WH-B</v>
      </c>
      <c r="Q5309" s="1" t="str">
        <f t="shared" si="660"/>
        <v>On Time</v>
      </c>
      <c r="R5309" s="1" t="str">
        <f t="shared" si="661"/>
        <v>Yes</v>
      </c>
      <c r="S5309" s="1" t="str">
        <f t="shared" si="662"/>
        <v>ecommerce_shipping</v>
      </c>
      <c r="T5309" s="1" t="str">
        <f t="shared" si="663"/>
        <v>SHIPMENT_STATUS_RECORDED</v>
      </c>
    </row>
    <row r="5310" spans="1:20" x14ac:dyDescent="0.2">
      <c r="A5310">
        <v>5309</v>
      </c>
      <c r="B5310" t="s">
        <v>20</v>
      </c>
      <c r="C5310" t="s">
        <v>22</v>
      </c>
      <c r="D5310">
        <v>3</v>
      </c>
      <c r="E5310">
        <v>3</v>
      </c>
      <c r="F5310">
        <v>207</v>
      </c>
      <c r="G5310">
        <v>3</v>
      </c>
      <c r="H5310" t="s">
        <v>14</v>
      </c>
      <c r="I5310" t="s">
        <v>16</v>
      </c>
      <c r="J5310">
        <v>7</v>
      </c>
      <c r="K5310">
        <v>4816</v>
      </c>
      <c r="L5310">
        <v>1</v>
      </c>
      <c r="M5310" s="1" t="str">
        <f t="shared" si="656"/>
        <v>SHIP-005309</v>
      </c>
      <c r="N5310" t="str">
        <f t="shared" si="657"/>
        <v>GSITEM-005309</v>
      </c>
      <c r="O5310" t="str">
        <f t="shared" si="658"/>
        <v>GSORD-005309</v>
      </c>
      <c r="P5310" s="1" t="str">
        <f t="shared" si="659"/>
        <v>WH-C</v>
      </c>
      <c r="Q5310" s="1" t="str">
        <f t="shared" si="660"/>
        <v>Delayed</v>
      </c>
      <c r="R5310" s="1" t="str">
        <f t="shared" si="661"/>
        <v>No</v>
      </c>
      <c r="S5310" s="1" t="str">
        <f t="shared" si="662"/>
        <v>ecommerce_shipping</v>
      </c>
      <c r="T5310" s="1" t="str">
        <f t="shared" si="663"/>
        <v>SHIPMENT_STATUS_RECORDED</v>
      </c>
    </row>
    <row r="5311" spans="1:20" x14ac:dyDescent="0.2">
      <c r="A5311">
        <v>5310</v>
      </c>
      <c r="B5311" t="s">
        <v>15</v>
      </c>
      <c r="C5311" t="s">
        <v>22</v>
      </c>
      <c r="D5311">
        <v>3</v>
      </c>
      <c r="E5311">
        <v>4</v>
      </c>
      <c r="F5311">
        <v>243</v>
      </c>
      <c r="G5311">
        <v>3</v>
      </c>
      <c r="H5311" t="s">
        <v>19</v>
      </c>
      <c r="I5311" t="s">
        <v>16</v>
      </c>
      <c r="J5311">
        <v>8</v>
      </c>
      <c r="K5311">
        <v>5705</v>
      </c>
      <c r="L5311">
        <v>1</v>
      </c>
      <c r="M5311" s="1" t="str">
        <f t="shared" si="656"/>
        <v>SHIP-005310</v>
      </c>
      <c r="N5311" t="str">
        <f t="shared" si="657"/>
        <v>GSITEM-005310</v>
      </c>
      <c r="O5311" t="str">
        <f t="shared" si="658"/>
        <v>GSORD-005310</v>
      </c>
      <c r="P5311" s="1" t="str">
        <f t="shared" si="659"/>
        <v>WH-F</v>
      </c>
      <c r="Q5311" s="1" t="str">
        <f t="shared" si="660"/>
        <v>Delayed</v>
      </c>
      <c r="R5311" s="1" t="str">
        <f t="shared" si="661"/>
        <v>No</v>
      </c>
      <c r="S5311" s="1" t="str">
        <f t="shared" si="662"/>
        <v>ecommerce_shipping</v>
      </c>
      <c r="T5311" s="1" t="str">
        <f t="shared" si="663"/>
        <v>SHIPMENT_STATUS_RECORDED</v>
      </c>
    </row>
    <row r="5312" spans="1:20" x14ac:dyDescent="0.2">
      <c r="A5312">
        <v>5311</v>
      </c>
      <c r="B5312" t="s">
        <v>12</v>
      </c>
      <c r="C5312" t="s">
        <v>22</v>
      </c>
      <c r="D5312">
        <v>2</v>
      </c>
      <c r="E5312">
        <v>1</v>
      </c>
      <c r="F5312">
        <v>219</v>
      </c>
      <c r="G5312">
        <v>4</v>
      </c>
      <c r="H5312" t="s">
        <v>14</v>
      </c>
      <c r="I5312" t="s">
        <v>16</v>
      </c>
      <c r="J5312">
        <v>7</v>
      </c>
      <c r="K5312">
        <v>5573</v>
      </c>
      <c r="L5312">
        <v>1</v>
      </c>
      <c r="M5312" s="1" t="str">
        <f t="shared" si="656"/>
        <v>SHIP-005311</v>
      </c>
      <c r="N5312" t="str">
        <f t="shared" si="657"/>
        <v>GSITEM-005311</v>
      </c>
      <c r="O5312" t="str">
        <f t="shared" si="658"/>
        <v>GSORD-005311</v>
      </c>
      <c r="P5312" s="1" t="str">
        <f t="shared" si="659"/>
        <v>WH-D</v>
      </c>
      <c r="Q5312" s="1" t="str">
        <f t="shared" si="660"/>
        <v>Delayed</v>
      </c>
      <c r="R5312" s="1" t="str">
        <f t="shared" si="661"/>
        <v>No</v>
      </c>
      <c r="S5312" s="1" t="str">
        <f t="shared" si="662"/>
        <v>ecommerce_shipping</v>
      </c>
      <c r="T5312" s="1" t="str">
        <f t="shared" si="663"/>
        <v>SHIPMENT_STATUS_RECORDED</v>
      </c>
    </row>
    <row r="5313" spans="1:20" x14ac:dyDescent="0.2">
      <c r="A5313">
        <v>5312</v>
      </c>
      <c r="B5313" t="s">
        <v>15</v>
      </c>
      <c r="C5313" t="s">
        <v>22</v>
      </c>
      <c r="D5313">
        <v>3</v>
      </c>
      <c r="E5313">
        <v>1</v>
      </c>
      <c r="F5313">
        <v>182</v>
      </c>
      <c r="G5313">
        <v>2</v>
      </c>
      <c r="H5313" t="s">
        <v>14</v>
      </c>
      <c r="I5313" t="s">
        <v>15</v>
      </c>
      <c r="J5313">
        <v>3</v>
      </c>
      <c r="K5313">
        <v>5510</v>
      </c>
      <c r="L5313">
        <v>1</v>
      </c>
      <c r="M5313" s="1" t="str">
        <f t="shared" si="656"/>
        <v>SHIP-005312</v>
      </c>
      <c r="N5313" t="str">
        <f t="shared" si="657"/>
        <v>GSITEM-005312</v>
      </c>
      <c r="O5313" t="str">
        <f t="shared" si="658"/>
        <v>GSORD-005312</v>
      </c>
      <c r="P5313" s="1" t="str">
        <f t="shared" si="659"/>
        <v>WH-F</v>
      </c>
      <c r="Q5313" s="1" t="str">
        <f t="shared" si="660"/>
        <v>Delayed</v>
      </c>
      <c r="R5313" s="1" t="str">
        <f t="shared" si="661"/>
        <v>No</v>
      </c>
      <c r="S5313" s="1" t="str">
        <f t="shared" si="662"/>
        <v>ecommerce_shipping</v>
      </c>
      <c r="T5313" s="1" t="str">
        <f t="shared" si="663"/>
        <v>SHIPMENT_STATUS_RECORDED</v>
      </c>
    </row>
    <row r="5314" spans="1:20" x14ac:dyDescent="0.2">
      <c r="A5314">
        <v>5313</v>
      </c>
      <c r="B5314" t="s">
        <v>17</v>
      </c>
      <c r="C5314" t="s">
        <v>22</v>
      </c>
      <c r="D5314">
        <v>5</v>
      </c>
      <c r="E5314">
        <v>5</v>
      </c>
      <c r="F5314">
        <v>257</v>
      </c>
      <c r="G5314">
        <v>3</v>
      </c>
      <c r="H5314" t="s">
        <v>19</v>
      </c>
      <c r="I5314" t="s">
        <v>15</v>
      </c>
      <c r="J5314">
        <v>5</v>
      </c>
      <c r="K5314">
        <v>5084</v>
      </c>
      <c r="L5314">
        <v>0</v>
      </c>
      <c r="M5314" s="1" t="str">
        <f t="shared" ref="M5314:M5377" si="664">"SHIP-"&amp;TEXT(A5314,"000000")</f>
        <v>SHIP-005313</v>
      </c>
      <c r="N5314" t="str">
        <f t="shared" ref="N5314:N5377" si="665">"GSITEM-"&amp;TEXT(A5314,"000000")</f>
        <v>GSITEM-005313</v>
      </c>
      <c r="O5314" t="str">
        <f t="shared" ref="O5314:O5377" si="666">"GSORD-"&amp;TEXT(A5314,"000000")</f>
        <v>GSORD-005313</v>
      </c>
      <c r="P5314" s="1" t="str">
        <f t="shared" ref="P5314:P5377" si="667">"WH-"&amp;B5314</f>
        <v>WH-A</v>
      </c>
      <c r="Q5314" s="1" t="str">
        <f t="shared" ref="Q5314:Q5377" si="668">IF(L5314=1,"Delayed","On Time")</f>
        <v>On Time</v>
      </c>
      <c r="R5314" s="1" t="str">
        <f t="shared" ref="R5314:R5377" si="669">IF(L5314=0,"Yes","No")</f>
        <v>Yes</v>
      </c>
      <c r="S5314" s="1" t="str">
        <f t="shared" ref="S5314:S5377" si="670">"ecommerce_shipping"</f>
        <v>ecommerce_shipping</v>
      </c>
      <c r="T5314" s="1" t="str">
        <f t="shared" ref="T5314:T5377" si="671">"SHIPMENT_STATUS_RECORDED"</f>
        <v>SHIPMENT_STATUS_RECORDED</v>
      </c>
    </row>
    <row r="5315" spans="1:20" x14ac:dyDescent="0.2">
      <c r="A5315">
        <v>5314</v>
      </c>
      <c r="B5315" t="s">
        <v>18</v>
      </c>
      <c r="C5315" t="s">
        <v>22</v>
      </c>
      <c r="D5315">
        <v>4</v>
      </c>
      <c r="E5315">
        <v>2</v>
      </c>
      <c r="F5315">
        <v>256</v>
      </c>
      <c r="G5315">
        <v>4</v>
      </c>
      <c r="H5315" t="s">
        <v>19</v>
      </c>
      <c r="I5315" t="s">
        <v>16</v>
      </c>
      <c r="J5315">
        <v>4</v>
      </c>
      <c r="K5315">
        <v>5469</v>
      </c>
      <c r="L5315">
        <v>0</v>
      </c>
      <c r="M5315" s="1" t="str">
        <f t="shared" si="664"/>
        <v>SHIP-005314</v>
      </c>
      <c r="N5315" t="str">
        <f t="shared" si="665"/>
        <v>GSITEM-005314</v>
      </c>
      <c r="O5315" t="str">
        <f t="shared" si="666"/>
        <v>GSORD-005314</v>
      </c>
      <c r="P5315" s="1" t="str">
        <f t="shared" si="667"/>
        <v>WH-B</v>
      </c>
      <c r="Q5315" s="1" t="str">
        <f t="shared" si="668"/>
        <v>On Time</v>
      </c>
      <c r="R5315" s="1" t="str">
        <f t="shared" si="669"/>
        <v>Yes</v>
      </c>
      <c r="S5315" s="1" t="str">
        <f t="shared" si="670"/>
        <v>ecommerce_shipping</v>
      </c>
      <c r="T5315" s="1" t="str">
        <f t="shared" si="671"/>
        <v>SHIPMENT_STATUS_RECORDED</v>
      </c>
    </row>
    <row r="5316" spans="1:20" x14ac:dyDescent="0.2">
      <c r="A5316">
        <v>5315</v>
      </c>
      <c r="B5316" t="s">
        <v>20</v>
      </c>
      <c r="C5316" t="s">
        <v>22</v>
      </c>
      <c r="D5316">
        <v>3</v>
      </c>
      <c r="E5316">
        <v>5</v>
      </c>
      <c r="F5316">
        <v>181</v>
      </c>
      <c r="G5316">
        <v>4</v>
      </c>
      <c r="H5316" t="s">
        <v>21</v>
      </c>
      <c r="I5316" t="s">
        <v>15</v>
      </c>
      <c r="J5316">
        <v>1</v>
      </c>
      <c r="K5316">
        <v>4971</v>
      </c>
      <c r="L5316">
        <v>1</v>
      </c>
      <c r="M5316" s="1" t="str">
        <f t="shared" si="664"/>
        <v>SHIP-005315</v>
      </c>
      <c r="N5316" t="str">
        <f t="shared" si="665"/>
        <v>GSITEM-005315</v>
      </c>
      <c r="O5316" t="str">
        <f t="shared" si="666"/>
        <v>GSORD-005315</v>
      </c>
      <c r="P5316" s="1" t="str">
        <f t="shared" si="667"/>
        <v>WH-C</v>
      </c>
      <c r="Q5316" s="1" t="str">
        <f t="shared" si="668"/>
        <v>Delayed</v>
      </c>
      <c r="R5316" s="1" t="str">
        <f t="shared" si="669"/>
        <v>No</v>
      </c>
      <c r="S5316" s="1" t="str">
        <f t="shared" si="670"/>
        <v>ecommerce_shipping</v>
      </c>
      <c r="T5316" s="1" t="str">
        <f t="shared" si="671"/>
        <v>SHIPMENT_STATUS_RECORDED</v>
      </c>
    </row>
    <row r="5317" spans="1:20" x14ac:dyDescent="0.2">
      <c r="A5317">
        <v>5316</v>
      </c>
      <c r="B5317" t="s">
        <v>15</v>
      </c>
      <c r="C5317" t="s">
        <v>22</v>
      </c>
      <c r="D5317">
        <v>3</v>
      </c>
      <c r="E5317">
        <v>1</v>
      </c>
      <c r="F5317">
        <v>219</v>
      </c>
      <c r="G5317">
        <v>3</v>
      </c>
      <c r="H5317" t="s">
        <v>19</v>
      </c>
      <c r="I5317" t="s">
        <v>16</v>
      </c>
      <c r="J5317">
        <v>6</v>
      </c>
      <c r="K5317">
        <v>4893</v>
      </c>
      <c r="L5317">
        <v>1</v>
      </c>
      <c r="M5317" s="1" t="str">
        <f t="shared" si="664"/>
        <v>SHIP-005316</v>
      </c>
      <c r="N5317" t="str">
        <f t="shared" si="665"/>
        <v>GSITEM-005316</v>
      </c>
      <c r="O5317" t="str">
        <f t="shared" si="666"/>
        <v>GSORD-005316</v>
      </c>
      <c r="P5317" s="1" t="str">
        <f t="shared" si="667"/>
        <v>WH-F</v>
      </c>
      <c r="Q5317" s="1" t="str">
        <f t="shared" si="668"/>
        <v>Delayed</v>
      </c>
      <c r="R5317" s="1" t="str">
        <f t="shared" si="669"/>
        <v>No</v>
      </c>
      <c r="S5317" s="1" t="str">
        <f t="shared" si="670"/>
        <v>ecommerce_shipping</v>
      </c>
      <c r="T5317" s="1" t="str">
        <f t="shared" si="671"/>
        <v>SHIPMENT_STATUS_RECORDED</v>
      </c>
    </row>
    <row r="5318" spans="1:20" x14ac:dyDescent="0.2">
      <c r="A5318">
        <v>5317</v>
      </c>
      <c r="B5318" t="s">
        <v>12</v>
      </c>
      <c r="C5318" t="s">
        <v>23</v>
      </c>
      <c r="D5318">
        <v>4</v>
      </c>
      <c r="E5318">
        <v>3</v>
      </c>
      <c r="F5318">
        <v>227</v>
      </c>
      <c r="G5318">
        <v>2</v>
      </c>
      <c r="H5318" t="s">
        <v>14</v>
      </c>
      <c r="I5318" t="s">
        <v>16</v>
      </c>
      <c r="J5318">
        <v>3</v>
      </c>
      <c r="K5318">
        <v>4375</v>
      </c>
      <c r="L5318">
        <v>0</v>
      </c>
      <c r="M5318" s="1" t="str">
        <f t="shared" si="664"/>
        <v>SHIP-005317</v>
      </c>
      <c r="N5318" t="str">
        <f t="shared" si="665"/>
        <v>GSITEM-005317</v>
      </c>
      <c r="O5318" t="str">
        <f t="shared" si="666"/>
        <v>GSORD-005317</v>
      </c>
      <c r="P5318" s="1" t="str">
        <f t="shared" si="667"/>
        <v>WH-D</v>
      </c>
      <c r="Q5318" s="1" t="str">
        <f t="shared" si="668"/>
        <v>On Time</v>
      </c>
      <c r="R5318" s="1" t="str">
        <f t="shared" si="669"/>
        <v>Yes</v>
      </c>
      <c r="S5318" s="1" t="str">
        <f t="shared" si="670"/>
        <v>ecommerce_shipping</v>
      </c>
      <c r="T5318" s="1" t="str">
        <f t="shared" si="671"/>
        <v>SHIPMENT_STATUS_RECORDED</v>
      </c>
    </row>
    <row r="5319" spans="1:20" x14ac:dyDescent="0.2">
      <c r="A5319">
        <v>5318</v>
      </c>
      <c r="B5319" t="s">
        <v>15</v>
      </c>
      <c r="C5319" t="s">
        <v>23</v>
      </c>
      <c r="D5319">
        <v>3</v>
      </c>
      <c r="E5319">
        <v>5</v>
      </c>
      <c r="F5319">
        <v>232</v>
      </c>
      <c r="G5319">
        <v>2</v>
      </c>
      <c r="H5319" t="s">
        <v>21</v>
      </c>
      <c r="I5319" t="s">
        <v>15</v>
      </c>
      <c r="J5319">
        <v>8</v>
      </c>
      <c r="K5319">
        <v>5146</v>
      </c>
      <c r="L5319">
        <v>0</v>
      </c>
      <c r="M5319" s="1" t="str">
        <f t="shared" si="664"/>
        <v>SHIP-005318</v>
      </c>
      <c r="N5319" t="str">
        <f t="shared" si="665"/>
        <v>GSITEM-005318</v>
      </c>
      <c r="O5319" t="str">
        <f t="shared" si="666"/>
        <v>GSORD-005318</v>
      </c>
      <c r="P5319" s="1" t="str">
        <f t="shared" si="667"/>
        <v>WH-F</v>
      </c>
      <c r="Q5319" s="1" t="str">
        <f t="shared" si="668"/>
        <v>On Time</v>
      </c>
      <c r="R5319" s="1" t="str">
        <f t="shared" si="669"/>
        <v>Yes</v>
      </c>
      <c r="S5319" s="1" t="str">
        <f t="shared" si="670"/>
        <v>ecommerce_shipping</v>
      </c>
      <c r="T5319" s="1" t="str">
        <f t="shared" si="671"/>
        <v>SHIPMENT_STATUS_RECORDED</v>
      </c>
    </row>
    <row r="5320" spans="1:20" x14ac:dyDescent="0.2">
      <c r="A5320">
        <v>5319</v>
      </c>
      <c r="B5320" t="s">
        <v>17</v>
      </c>
      <c r="C5320" t="s">
        <v>23</v>
      </c>
      <c r="D5320">
        <v>6</v>
      </c>
      <c r="E5320">
        <v>4</v>
      </c>
      <c r="F5320">
        <v>143</v>
      </c>
      <c r="G5320">
        <v>4</v>
      </c>
      <c r="H5320" t="s">
        <v>19</v>
      </c>
      <c r="I5320" t="s">
        <v>16</v>
      </c>
      <c r="J5320">
        <v>4</v>
      </c>
      <c r="K5320">
        <v>4401</v>
      </c>
      <c r="L5320">
        <v>0</v>
      </c>
      <c r="M5320" s="1" t="str">
        <f t="shared" si="664"/>
        <v>SHIP-005319</v>
      </c>
      <c r="N5320" t="str">
        <f t="shared" si="665"/>
        <v>GSITEM-005319</v>
      </c>
      <c r="O5320" t="str">
        <f t="shared" si="666"/>
        <v>GSORD-005319</v>
      </c>
      <c r="P5320" s="1" t="str">
        <f t="shared" si="667"/>
        <v>WH-A</v>
      </c>
      <c r="Q5320" s="1" t="str">
        <f t="shared" si="668"/>
        <v>On Time</v>
      </c>
      <c r="R5320" s="1" t="str">
        <f t="shared" si="669"/>
        <v>Yes</v>
      </c>
      <c r="S5320" s="1" t="str">
        <f t="shared" si="670"/>
        <v>ecommerce_shipping</v>
      </c>
      <c r="T5320" s="1" t="str">
        <f t="shared" si="671"/>
        <v>SHIPMENT_STATUS_RECORDED</v>
      </c>
    </row>
    <row r="5321" spans="1:20" x14ac:dyDescent="0.2">
      <c r="A5321">
        <v>5320</v>
      </c>
      <c r="B5321" t="s">
        <v>18</v>
      </c>
      <c r="C5321" t="s">
        <v>23</v>
      </c>
      <c r="D5321">
        <v>4</v>
      </c>
      <c r="E5321">
        <v>3</v>
      </c>
      <c r="F5321">
        <v>274</v>
      </c>
      <c r="G5321">
        <v>3</v>
      </c>
      <c r="H5321" t="s">
        <v>21</v>
      </c>
      <c r="I5321" t="s">
        <v>15</v>
      </c>
      <c r="J5321">
        <v>7</v>
      </c>
      <c r="K5321">
        <v>5517</v>
      </c>
      <c r="L5321">
        <v>0</v>
      </c>
      <c r="M5321" s="1" t="str">
        <f t="shared" si="664"/>
        <v>SHIP-005320</v>
      </c>
      <c r="N5321" t="str">
        <f t="shared" si="665"/>
        <v>GSITEM-005320</v>
      </c>
      <c r="O5321" t="str">
        <f t="shared" si="666"/>
        <v>GSORD-005320</v>
      </c>
      <c r="P5321" s="1" t="str">
        <f t="shared" si="667"/>
        <v>WH-B</v>
      </c>
      <c r="Q5321" s="1" t="str">
        <f t="shared" si="668"/>
        <v>On Time</v>
      </c>
      <c r="R5321" s="1" t="str">
        <f t="shared" si="669"/>
        <v>Yes</v>
      </c>
      <c r="S5321" s="1" t="str">
        <f t="shared" si="670"/>
        <v>ecommerce_shipping</v>
      </c>
      <c r="T5321" s="1" t="str">
        <f t="shared" si="671"/>
        <v>SHIPMENT_STATUS_RECORDED</v>
      </c>
    </row>
    <row r="5322" spans="1:20" x14ac:dyDescent="0.2">
      <c r="A5322">
        <v>5321</v>
      </c>
      <c r="B5322" t="s">
        <v>20</v>
      </c>
      <c r="C5322" t="s">
        <v>23</v>
      </c>
      <c r="D5322">
        <v>4</v>
      </c>
      <c r="E5322">
        <v>4</v>
      </c>
      <c r="F5322">
        <v>186</v>
      </c>
      <c r="G5322">
        <v>3</v>
      </c>
      <c r="H5322" t="s">
        <v>14</v>
      </c>
      <c r="I5322" t="s">
        <v>15</v>
      </c>
      <c r="J5322">
        <v>2</v>
      </c>
      <c r="K5322">
        <v>4430</v>
      </c>
      <c r="L5322">
        <v>0</v>
      </c>
      <c r="M5322" s="1" t="str">
        <f t="shared" si="664"/>
        <v>SHIP-005321</v>
      </c>
      <c r="N5322" t="str">
        <f t="shared" si="665"/>
        <v>GSITEM-005321</v>
      </c>
      <c r="O5322" t="str">
        <f t="shared" si="666"/>
        <v>GSORD-005321</v>
      </c>
      <c r="P5322" s="1" t="str">
        <f t="shared" si="667"/>
        <v>WH-C</v>
      </c>
      <c r="Q5322" s="1" t="str">
        <f t="shared" si="668"/>
        <v>On Time</v>
      </c>
      <c r="R5322" s="1" t="str">
        <f t="shared" si="669"/>
        <v>Yes</v>
      </c>
      <c r="S5322" s="1" t="str">
        <f t="shared" si="670"/>
        <v>ecommerce_shipping</v>
      </c>
      <c r="T5322" s="1" t="str">
        <f t="shared" si="671"/>
        <v>SHIPMENT_STATUS_RECORDED</v>
      </c>
    </row>
    <row r="5323" spans="1:20" x14ac:dyDescent="0.2">
      <c r="A5323">
        <v>5322</v>
      </c>
      <c r="B5323" t="s">
        <v>15</v>
      </c>
      <c r="C5323" t="s">
        <v>23</v>
      </c>
      <c r="D5323">
        <v>3</v>
      </c>
      <c r="E5323">
        <v>4</v>
      </c>
      <c r="F5323">
        <v>273</v>
      </c>
      <c r="G5323">
        <v>3</v>
      </c>
      <c r="H5323" t="s">
        <v>14</v>
      </c>
      <c r="I5323" t="s">
        <v>16</v>
      </c>
      <c r="J5323">
        <v>3</v>
      </c>
      <c r="K5323">
        <v>5163</v>
      </c>
      <c r="L5323">
        <v>1</v>
      </c>
      <c r="M5323" s="1" t="str">
        <f t="shared" si="664"/>
        <v>SHIP-005322</v>
      </c>
      <c r="N5323" t="str">
        <f t="shared" si="665"/>
        <v>GSITEM-005322</v>
      </c>
      <c r="O5323" t="str">
        <f t="shared" si="666"/>
        <v>GSORD-005322</v>
      </c>
      <c r="P5323" s="1" t="str">
        <f t="shared" si="667"/>
        <v>WH-F</v>
      </c>
      <c r="Q5323" s="1" t="str">
        <f t="shared" si="668"/>
        <v>Delayed</v>
      </c>
      <c r="R5323" s="1" t="str">
        <f t="shared" si="669"/>
        <v>No</v>
      </c>
      <c r="S5323" s="1" t="str">
        <f t="shared" si="670"/>
        <v>ecommerce_shipping</v>
      </c>
      <c r="T5323" s="1" t="str">
        <f t="shared" si="671"/>
        <v>SHIPMENT_STATUS_RECORDED</v>
      </c>
    </row>
    <row r="5324" spans="1:20" x14ac:dyDescent="0.2">
      <c r="A5324">
        <v>5323</v>
      </c>
      <c r="B5324" t="s">
        <v>12</v>
      </c>
      <c r="C5324" t="s">
        <v>23</v>
      </c>
      <c r="D5324">
        <v>3</v>
      </c>
      <c r="E5324">
        <v>3</v>
      </c>
      <c r="F5324">
        <v>199</v>
      </c>
      <c r="G5324">
        <v>3</v>
      </c>
      <c r="H5324" t="s">
        <v>14</v>
      </c>
      <c r="I5324" t="s">
        <v>16</v>
      </c>
      <c r="J5324">
        <v>7</v>
      </c>
      <c r="K5324">
        <v>5258</v>
      </c>
      <c r="L5324">
        <v>1</v>
      </c>
      <c r="M5324" s="1" t="str">
        <f t="shared" si="664"/>
        <v>SHIP-005323</v>
      </c>
      <c r="N5324" t="str">
        <f t="shared" si="665"/>
        <v>GSITEM-005323</v>
      </c>
      <c r="O5324" t="str">
        <f t="shared" si="666"/>
        <v>GSORD-005323</v>
      </c>
      <c r="P5324" s="1" t="str">
        <f t="shared" si="667"/>
        <v>WH-D</v>
      </c>
      <c r="Q5324" s="1" t="str">
        <f t="shared" si="668"/>
        <v>Delayed</v>
      </c>
      <c r="R5324" s="1" t="str">
        <f t="shared" si="669"/>
        <v>No</v>
      </c>
      <c r="S5324" s="1" t="str">
        <f t="shared" si="670"/>
        <v>ecommerce_shipping</v>
      </c>
      <c r="T5324" s="1" t="str">
        <f t="shared" si="671"/>
        <v>SHIPMENT_STATUS_RECORDED</v>
      </c>
    </row>
    <row r="5325" spans="1:20" x14ac:dyDescent="0.2">
      <c r="A5325">
        <v>5324</v>
      </c>
      <c r="B5325" t="s">
        <v>15</v>
      </c>
      <c r="C5325" t="s">
        <v>23</v>
      </c>
      <c r="D5325">
        <v>4</v>
      </c>
      <c r="E5325">
        <v>4</v>
      </c>
      <c r="F5325">
        <v>238</v>
      </c>
      <c r="G5325">
        <v>3</v>
      </c>
      <c r="H5325" t="s">
        <v>19</v>
      </c>
      <c r="I5325" t="s">
        <v>15</v>
      </c>
      <c r="J5325">
        <v>5</v>
      </c>
      <c r="K5325">
        <v>4724</v>
      </c>
      <c r="L5325">
        <v>1</v>
      </c>
      <c r="M5325" s="1" t="str">
        <f t="shared" si="664"/>
        <v>SHIP-005324</v>
      </c>
      <c r="N5325" t="str">
        <f t="shared" si="665"/>
        <v>GSITEM-005324</v>
      </c>
      <c r="O5325" t="str">
        <f t="shared" si="666"/>
        <v>GSORD-005324</v>
      </c>
      <c r="P5325" s="1" t="str">
        <f t="shared" si="667"/>
        <v>WH-F</v>
      </c>
      <c r="Q5325" s="1" t="str">
        <f t="shared" si="668"/>
        <v>Delayed</v>
      </c>
      <c r="R5325" s="1" t="str">
        <f t="shared" si="669"/>
        <v>No</v>
      </c>
      <c r="S5325" s="1" t="str">
        <f t="shared" si="670"/>
        <v>ecommerce_shipping</v>
      </c>
      <c r="T5325" s="1" t="str">
        <f t="shared" si="671"/>
        <v>SHIPMENT_STATUS_RECORDED</v>
      </c>
    </row>
    <row r="5326" spans="1:20" x14ac:dyDescent="0.2">
      <c r="A5326">
        <v>5325</v>
      </c>
      <c r="B5326" t="s">
        <v>17</v>
      </c>
      <c r="C5326" t="s">
        <v>23</v>
      </c>
      <c r="D5326">
        <v>4</v>
      </c>
      <c r="E5326">
        <v>3</v>
      </c>
      <c r="F5326">
        <v>175</v>
      </c>
      <c r="G5326">
        <v>3</v>
      </c>
      <c r="H5326" t="s">
        <v>19</v>
      </c>
      <c r="I5326" t="s">
        <v>15</v>
      </c>
      <c r="J5326">
        <v>4</v>
      </c>
      <c r="K5326">
        <v>5784</v>
      </c>
      <c r="L5326">
        <v>0</v>
      </c>
      <c r="M5326" s="1" t="str">
        <f t="shared" si="664"/>
        <v>SHIP-005325</v>
      </c>
      <c r="N5326" t="str">
        <f t="shared" si="665"/>
        <v>GSITEM-005325</v>
      </c>
      <c r="O5326" t="str">
        <f t="shared" si="666"/>
        <v>GSORD-005325</v>
      </c>
      <c r="P5326" s="1" t="str">
        <f t="shared" si="667"/>
        <v>WH-A</v>
      </c>
      <c r="Q5326" s="1" t="str">
        <f t="shared" si="668"/>
        <v>On Time</v>
      </c>
      <c r="R5326" s="1" t="str">
        <f t="shared" si="669"/>
        <v>Yes</v>
      </c>
      <c r="S5326" s="1" t="str">
        <f t="shared" si="670"/>
        <v>ecommerce_shipping</v>
      </c>
      <c r="T5326" s="1" t="str">
        <f t="shared" si="671"/>
        <v>SHIPMENT_STATUS_RECORDED</v>
      </c>
    </row>
    <row r="5327" spans="1:20" x14ac:dyDescent="0.2">
      <c r="A5327">
        <v>5326</v>
      </c>
      <c r="B5327" t="s">
        <v>18</v>
      </c>
      <c r="C5327" t="s">
        <v>23</v>
      </c>
      <c r="D5327">
        <v>4</v>
      </c>
      <c r="E5327">
        <v>2</v>
      </c>
      <c r="F5327">
        <v>252</v>
      </c>
      <c r="G5327">
        <v>6</v>
      </c>
      <c r="H5327" t="s">
        <v>19</v>
      </c>
      <c r="I5327" t="s">
        <v>16</v>
      </c>
      <c r="J5327">
        <v>2</v>
      </c>
      <c r="K5327">
        <v>5476</v>
      </c>
      <c r="L5327">
        <v>0</v>
      </c>
      <c r="M5327" s="1" t="str">
        <f t="shared" si="664"/>
        <v>SHIP-005326</v>
      </c>
      <c r="N5327" t="str">
        <f t="shared" si="665"/>
        <v>GSITEM-005326</v>
      </c>
      <c r="O5327" t="str">
        <f t="shared" si="666"/>
        <v>GSORD-005326</v>
      </c>
      <c r="P5327" s="1" t="str">
        <f t="shared" si="667"/>
        <v>WH-B</v>
      </c>
      <c r="Q5327" s="1" t="str">
        <f t="shared" si="668"/>
        <v>On Time</v>
      </c>
      <c r="R5327" s="1" t="str">
        <f t="shared" si="669"/>
        <v>Yes</v>
      </c>
      <c r="S5327" s="1" t="str">
        <f t="shared" si="670"/>
        <v>ecommerce_shipping</v>
      </c>
      <c r="T5327" s="1" t="str">
        <f t="shared" si="671"/>
        <v>SHIPMENT_STATUS_RECORDED</v>
      </c>
    </row>
    <row r="5328" spans="1:20" x14ac:dyDescent="0.2">
      <c r="A5328">
        <v>5327</v>
      </c>
      <c r="B5328" t="s">
        <v>20</v>
      </c>
      <c r="C5328" t="s">
        <v>23</v>
      </c>
      <c r="D5328">
        <v>6</v>
      </c>
      <c r="E5328">
        <v>1</v>
      </c>
      <c r="F5328">
        <v>250</v>
      </c>
      <c r="G5328">
        <v>3</v>
      </c>
      <c r="H5328" t="s">
        <v>14</v>
      </c>
      <c r="I5328" t="s">
        <v>16</v>
      </c>
      <c r="J5328">
        <v>5</v>
      </c>
      <c r="K5328">
        <v>5621</v>
      </c>
      <c r="L5328">
        <v>1</v>
      </c>
      <c r="M5328" s="1" t="str">
        <f t="shared" si="664"/>
        <v>SHIP-005327</v>
      </c>
      <c r="N5328" t="str">
        <f t="shared" si="665"/>
        <v>GSITEM-005327</v>
      </c>
      <c r="O5328" t="str">
        <f t="shared" si="666"/>
        <v>GSORD-005327</v>
      </c>
      <c r="P5328" s="1" t="str">
        <f t="shared" si="667"/>
        <v>WH-C</v>
      </c>
      <c r="Q5328" s="1" t="str">
        <f t="shared" si="668"/>
        <v>Delayed</v>
      </c>
      <c r="R5328" s="1" t="str">
        <f t="shared" si="669"/>
        <v>No</v>
      </c>
      <c r="S5328" s="1" t="str">
        <f t="shared" si="670"/>
        <v>ecommerce_shipping</v>
      </c>
      <c r="T5328" s="1" t="str">
        <f t="shared" si="671"/>
        <v>SHIPMENT_STATUS_RECORDED</v>
      </c>
    </row>
    <row r="5329" spans="1:20" x14ac:dyDescent="0.2">
      <c r="A5329">
        <v>5328</v>
      </c>
      <c r="B5329" t="s">
        <v>15</v>
      </c>
      <c r="C5329" t="s">
        <v>23</v>
      </c>
      <c r="D5329">
        <v>3</v>
      </c>
      <c r="E5329">
        <v>2</v>
      </c>
      <c r="F5329">
        <v>254</v>
      </c>
      <c r="G5329">
        <v>2</v>
      </c>
      <c r="H5329" t="s">
        <v>19</v>
      </c>
      <c r="I5329" t="s">
        <v>15</v>
      </c>
      <c r="J5329">
        <v>10</v>
      </c>
      <c r="K5329">
        <v>5608</v>
      </c>
      <c r="L5329">
        <v>0</v>
      </c>
      <c r="M5329" s="1" t="str">
        <f t="shared" si="664"/>
        <v>SHIP-005328</v>
      </c>
      <c r="N5329" t="str">
        <f t="shared" si="665"/>
        <v>GSITEM-005328</v>
      </c>
      <c r="O5329" t="str">
        <f t="shared" si="666"/>
        <v>GSORD-005328</v>
      </c>
      <c r="P5329" s="1" t="str">
        <f t="shared" si="667"/>
        <v>WH-F</v>
      </c>
      <c r="Q5329" s="1" t="str">
        <f t="shared" si="668"/>
        <v>On Time</v>
      </c>
      <c r="R5329" s="1" t="str">
        <f t="shared" si="669"/>
        <v>Yes</v>
      </c>
      <c r="S5329" s="1" t="str">
        <f t="shared" si="670"/>
        <v>ecommerce_shipping</v>
      </c>
      <c r="T5329" s="1" t="str">
        <f t="shared" si="671"/>
        <v>SHIPMENT_STATUS_RECORDED</v>
      </c>
    </row>
    <row r="5330" spans="1:20" x14ac:dyDescent="0.2">
      <c r="A5330">
        <v>5329</v>
      </c>
      <c r="B5330" t="s">
        <v>12</v>
      </c>
      <c r="C5330" t="s">
        <v>23</v>
      </c>
      <c r="D5330">
        <v>2</v>
      </c>
      <c r="E5330">
        <v>4</v>
      </c>
      <c r="F5330">
        <v>201</v>
      </c>
      <c r="G5330">
        <v>2</v>
      </c>
      <c r="H5330" t="s">
        <v>21</v>
      </c>
      <c r="I5330" t="s">
        <v>16</v>
      </c>
      <c r="J5330">
        <v>2</v>
      </c>
      <c r="K5330">
        <v>5115</v>
      </c>
      <c r="L5330">
        <v>0</v>
      </c>
      <c r="M5330" s="1" t="str">
        <f t="shared" si="664"/>
        <v>SHIP-005329</v>
      </c>
      <c r="N5330" t="str">
        <f t="shared" si="665"/>
        <v>GSITEM-005329</v>
      </c>
      <c r="O5330" t="str">
        <f t="shared" si="666"/>
        <v>GSORD-005329</v>
      </c>
      <c r="P5330" s="1" t="str">
        <f t="shared" si="667"/>
        <v>WH-D</v>
      </c>
      <c r="Q5330" s="1" t="str">
        <f t="shared" si="668"/>
        <v>On Time</v>
      </c>
      <c r="R5330" s="1" t="str">
        <f t="shared" si="669"/>
        <v>Yes</v>
      </c>
      <c r="S5330" s="1" t="str">
        <f t="shared" si="670"/>
        <v>ecommerce_shipping</v>
      </c>
      <c r="T5330" s="1" t="str">
        <f t="shared" si="671"/>
        <v>SHIPMENT_STATUS_RECORDED</v>
      </c>
    </row>
    <row r="5331" spans="1:20" x14ac:dyDescent="0.2">
      <c r="A5331">
        <v>5330</v>
      </c>
      <c r="B5331" t="s">
        <v>15</v>
      </c>
      <c r="C5331" t="s">
        <v>23</v>
      </c>
      <c r="D5331">
        <v>5</v>
      </c>
      <c r="E5331">
        <v>1</v>
      </c>
      <c r="F5331">
        <v>234</v>
      </c>
      <c r="G5331">
        <v>3</v>
      </c>
      <c r="H5331" t="s">
        <v>21</v>
      </c>
      <c r="I5331" t="s">
        <v>15</v>
      </c>
      <c r="J5331">
        <v>9</v>
      </c>
      <c r="K5331">
        <v>5548</v>
      </c>
      <c r="L5331">
        <v>0</v>
      </c>
      <c r="M5331" s="1" t="str">
        <f t="shared" si="664"/>
        <v>SHIP-005330</v>
      </c>
      <c r="N5331" t="str">
        <f t="shared" si="665"/>
        <v>GSITEM-005330</v>
      </c>
      <c r="O5331" t="str">
        <f t="shared" si="666"/>
        <v>GSORD-005330</v>
      </c>
      <c r="P5331" s="1" t="str">
        <f t="shared" si="667"/>
        <v>WH-F</v>
      </c>
      <c r="Q5331" s="1" t="str">
        <f t="shared" si="668"/>
        <v>On Time</v>
      </c>
      <c r="R5331" s="1" t="str">
        <f t="shared" si="669"/>
        <v>Yes</v>
      </c>
      <c r="S5331" s="1" t="str">
        <f t="shared" si="670"/>
        <v>ecommerce_shipping</v>
      </c>
      <c r="T5331" s="1" t="str">
        <f t="shared" si="671"/>
        <v>SHIPMENT_STATUS_RECORDED</v>
      </c>
    </row>
    <row r="5332" spans="1:20" x14ac:dyDescent="0.2">
      <c r="A5332">
        <v>5331</v>
      </c>
      <c r="B5332" t="s">
        <v>17</v>
      </c>
      <c r="C5332" t="s">
        <v>23</v>
      </c>
      <c r="D5332">
        <v>4</v>
      </c>
      <c r="E5332">
        <v>2</v>
      </c>
      <c r="F5332">
        <v>164</v>
      </c>
      <c r="G5332">
        <v>4</v>
      </c>
      <c r="H5332" t="s">
        <v>14</v>
      </c>
      <c r="I5332" t="s">
        <v>16</v>
      </c>
      <c r="J5332">
        <v>2</v>
      </c>
      <c r="K5332">
        <v>5008</v>
      </c>
      <c r="L5332">
        <v>0</v>
      </c>
      <c r="M5332" s="1" t="str">
        <f t="shared" si="664"/>
        <v>SHIP-005331</v>
      </c>
      <c r="N5332" t="str">
        <f t="shared" si="665"/>
        <v>GSITEM-005331</v>
      </c>
      <c r="O5332" t="str">
        <f t="shared" si="666"/>
        <v>GSORD-005331</v>
      </c>
      <c r="P5332" s="1" t="str">
        <f t="shared" si="667"/>
        <v>WH-A</v>
      </c>
      <c r="Q5332" s="1" t="str">
        <f t="shared" si="668"/>
        <v>On Time</v>
      </c>
      <c r="R5332" s="1" t="str">
        <f t="shared" si="669"/>
        <v>Yes</v>
      </c>
      <c r="S5332" s="1" t="str">
        <f t="shared" si="670"/>
        <v>ecommerce_shipping</v>
      </c>
      <c r="T5332" s="1" t="str">
        <f t="shared" si="671"/>
        <v>SHIPMENT_STATUS_RECORDED</v>
      </c>
    </row>
    <row r="5333" spans="1:20" x14ac:dyDescent="0.2">
      <c r="A5333">
        <v>5332</v>
      </c>
      <c r="B5333" t="s">
        <v>18</v>
      </c>
      <c r="C5333" t="s">
        <v>23</v>
      </c>
      <c r="D5333">
        <v>4</v>
      </c>
      <c r="E5333">
        <v>1</v>
      </c>
      <c r="F5333">
        <v>197</v>
      </c>
      <c r="G5333">
        <v>3</v>
      </c>
      <c r="H5333" t="s">
        <v>14</v>
      </c>
      <c r="I5333" t="s">
        <v>16</v>
      </c>
      <c r="J5333">
        <v>2</v>
      </c>
      <c r="K5333">
        <v>4326</v>
      </c>
      <c r="L5333">
        <v>0</v>
      </c>
      <c r="M5333" s="1" t="str">
        <f t="shared" si="664"/>
        <v>SHIP-005332</v>
      </c>
      <c r="N5333" t="str">
        <f t="shared" si="665"/>
        <v>GSITEM-005332</v>
      </c>
      <c r="O5333" t="str">
        <f t="shared" si="666"/>
        <v>GSORD-005332</v>
      </c>
      <c r="P5333" s="1" t="str">
        <f t="shared" si="667"/>
        <v>WH-B</v>
      </c>
      <c r="Q5333" s="1" t="str">
        <f t="shared" si="668"/>
        <v>On Time</v>
      </c>
      <c r="R5333" s="1" t="str">
        <f t="shared" si="669"/>
        <v>Yes</v>
      </c>
      <c r="S5333" s="1" t="str">
        <f t="shared" si="670"/>
        <v>ecommerce_shipping</v>
      </c>
      <c r="T5333" s="1" t="str">
        <f t="shared" si="671"/>
        <v>SHIPMENT_STATUS_RECORDED</v>
      </c>
    </row>
    <row r="5334" spans="1:20" x14ac:dyDescent="0.2">
      <c r="A5334">
        <v>5333</v>
      </c>
      <c r="B5334" t="s">
        <v>20</v>
      </c>
      <c r="C5334" t="s">
        <v>23</v>
      </c>
      <c r="D5334">
        <v>4</v>
      </c>
      <c r="E5334">
        <v>3</v>
      </c>
      <c r="F5334">
        <v>158</v>
      </c>
      <c r="G5334">
        <v>4</v>
      </c>
      <c r="H5334" t="s">
        <v>19</v>
      </c>
      <c r="I5334" t="s">
        <v>16</v>
      </c>
      <c r="J5334">
        <v>7</v>
      </c>
      <c r="K5334">
        <v>4460</v>
      </c>
      <c r="L5334">
        <v>0</v>
      </c>
      <c r="M5334" s="1" t="str">
        <f t="shared" si="664"/>
        <v>SHIP-005333</v>
      </c>
      <c r="N5334" t="str">
        <f t="shared" si="665"/>
        <v>GSITEM-005333</v>
      </c>
      <c r="O5334" t="str">
        <f t="shared" si="666"/>
        <v>GSORD-005333</v>
      </c>
      <c r="P5334" s="1" t="str">
        <f t="shared" si="667"/>
        <v>WH-C</v>
      </c>
      <c r="Q5334" s="1" t="str">
        <f t="shared" si="668"/>
        <v>On Time</v>
      </c>
      <c r="R5334" s="1" t="str">
        <f t="shared" si="669"/>
        <v>Yes</v>
      </c>
      <c r="S5334" s="1" t="str">
        <f t="shared" si="670"/>
        <v>ecommerce_shipping</v>
      </c>
      <c r="T5334" s="1" t="str">
        <f t="shared" si="671"/>
        <v>SHIPMENT_STATUS_RECORDED</v>
      </c>
    </row>
    <row r="5335" spans="1:20" x14ac:dyDescent="0.2">
      <c r="A5335">
        <v>5334</v>
      </c>
      <c r="B5335" t="s">
        <v>15</v>
      </c>
      <c r="C5335" t="s">
        <v>23</v>
      </c>
      <c r="D5335">
        <v>3</v>
      </c>
      <c r="E5335">
        <v>2</v>
      </c>
      <c r="F5335">
        <v>158</v>
      </c>
      <c r="G5335">
        <v>3</v>
      </c>
      <c r="H5335" t="s">
        <v>19</v>
      </c>
      <c r="I5335" t="s">
        <v>16</v>
      </c>
      <c r="J5335">
        <v>4</v>
      </c>
      <c r="K5335">
        <v>5335</v>
      </c>
      <c r="L5335">
        <v>0</v>
      </c>
      <c r="M5335" s="1" t="str">
        <f t="shared" si="664"/>
        <v>SHIP-005334</v>
      </c>
      <c r="N5335" t="str">
        <f t="shared" si="665"/>
        <v>GSITEM-005334</v>
      </c>
      <c r="O5335" t="str">
        <f t="shared" si="666"/>
        <v>GSORD-005334</v>
      </c>
      <c r="P5335" s="1" t="str">
        <f t="shared" si="667"/>
        <v>WH-F</v>
      </c>
      <c r="Q5335" s="1" t="str">
        <f t="shared" si="668"/>
        <v>On Time</v>
      </c>
      <c r="R5335" s="1" t="str">
        <f t="shared" si="669"/>
        <v>Yes</v>
      </c>
      <c r="S5335" s="1" t="str">
        <f t="shared" si="670"/>
        <v>ecommerce_shipping</v>
      </c>
      <c r="T5335" s="1" t="str">
        <f t="shared" si="671"/>
        <v>SHIPMENT_STATUS_RECORDED</v>
      </c>
    </row>
    <row r="5336" spans="1:20" x14ac:dyDescent="0.2">
      <c r="A5336">
        <v>5335</v>
      </c>
      <c r="B5336" t="s">
        <v>12</v>
      </c>
      <c r="C5336" t="s">
        <v>23</v>
      </c>
      <c r="D5336">
        <v>5</v>
      </c>
      <c r="E5336">
        <v>3</v>
      </c>
      <c r="F5336">
        <v>111</v>
      </c>
      <c r="G5336">
        <v>4</v>
      </c>
      <c r="H5336" t="s">
        <v>19</v>
      </c>
      <c r="I5336" t="s">
        <v>15</v>
      </c>
      <c r="J5336">
        <v>8</v>
      </c>
      <c r="K5336">
        <v>4575</v>
      </c>
      <c r="L5336">
        <v>0</v>
      </c>
      <c r="M5336" s="1" t="str">
        <f t="shared" si="664"/>
        <v>SHIP-005335</v>
      </c>
      <c r="N5336" t="str">
        <f t="shared" si="665"/>
        <v>GSITEM-005335</v>
      </c>
      <c r="O5336" t="str">
        <f t="shared" si="666"/>
        <v>GSORD-005335</v>
      </c>
      <c r="P5336" s="1" t="str">
        <f t="shared" si="667"/>
        <v>WH-D</v>
      </c>
      <c r="Q5336" s="1" t="str">
        <f t="shared" si="668"/>
        <v>On Time</v>
      </c>
      <c r="R5336" s="1" t="str">
        <f t="shared" si="669"/>
        <v>Yes</v>
      </c>
      <c r="S5336" s="1" t="str">
        <f t="shared" si="670"/>
        <v>ecommerce_shipping</v>
      </c>
      <c r="T5336" s="1" t="str">
        <f t="shared" si="671"/>
        <v>SHIPMENT_STATUS_RECORDED</v>
      </c>
    </row>
    <row r="5337" spans="1:20" x14ac:dyDescent="0.2">
      <c r="A5337">
        <v>5336</v>
      </c>
      <c r="B5337" t="s">
        <v>15</v>
      </c>
      <c r="C5337" t="s">
        <v>23</v>
      </c>
      <c r="D5337">
        <v>5</v>
      </c>
      <c r="E5337">
        <v>3</v>
      </c>
      <c r="F5337">
        <v>215</v>
      </c>
      <c r="G5337">
        <v>3</v>
      </c>
      <c r="H5337" t="s">
        <v>14</v>
      </c>
      <c r="I5337" t="s">
        <v>15</v>
      </c>
      <c r="J5337">
        <v>2</v>
      </c>
      <c r="K5337">
        <v>4731</v>
      </c>
      <c r="L5337">
        <v>1</v>
      </c>
      <c r="M5337" s="1" t="str">
        <f t="shared" si="664"/>
        <v>SHIP-005336</v>
      </c>
      <c r="N5337" t="str">
        <f t="shared" si="665"/>
        <v>GSITEM-005336</v>
      </c>
      <c r="O5337" t="str">
        <f t="shared" si="666"/>
        <v>GSORD-005336</v>
      </c>
      <c r="P5337" s="1" t="str">
        <f t="shared" si="667"/>
        <v>WH-F</v>
      </c>
      <c r="Q5337" s="1" t="str">
        <f t="shared" si="668"/>
        <v>Delayed</v>
      </c>
      <c r="R5337" s="1" t="str">
        <f t="shared" si="669"/>
        <v>No</v>
      </c>
      <c r="S5337" s="1" t="str">
        <f t="shared" si="670"/>
        <v>ecommerce_shipping</v>
      </c>
      <c r="T5337" s="1" t="str">
        <f t="shared" si="671"/>
        <v>SHIPMENT_STATUS_RECORDED</v>
      </c>
    </row>
    <row r="5338" spans="1:20" x14ac:dyDescent="0.2">
      <c r="A5338">
        <v>5337</v>
      </c>
      <c r="B5338" t="s">
        <v>17</v>
      </c>
      <c r="C5338" t="s">
        <v>23</v>
      </c>
      <c r="D5338">
        <v>6</v>
      </c>
      <c r="E5338">
        <v>3</v>
      </c>
      <c r="F5338">
        <v>233</v>
      </c>
      <c r="G5338">
        <v>3</v>
      </c>
      <c r="H5338" t="s">
        <v>19</v>
      </c>
      <c r="I5338" t="s">
        <v>15</v>
      </c>
      <c r="J5338">
        <v>9</v>
      </c>
      <c r="K5338">
        <v>4293</v>
      </c>
      <c r="L5338">
        <v>1</v>
      </c>
      <c r="M5338" s="1" t="str">
        <f t="shared" si="664"/>
        <v>SHIP-005337</v>
      </c>
      <c r="N5338" t="str">
        <f t="shared" si="665"/>
        <v>GSITEM-005337</v>
      </c>
      <c r="O5338" t="str">
        <f t="shared" si="666"/>
        <v>GSORD-005337</v>
      </c>
      <c r="P5338" s="1" t="str">
        <f t="shared" si="667"/>
        <v>WH-A</v>
      </c>
      <c r="Q5338" s="1" t="str">
        <f t="shared" si="668"/>
        <v>Delayed</v>
      </c>
      <c r="R5338" s="1" t="str">
        <f t="shared" si="669"/>
        <v>No</v>
      </c>
      <c r="S5338" s="1" t="str">
        <f t="shared" si="670"/>
        <v>ecommerce_shipping</v>
      </c>
      <c r="T5338" s="1" t="str">
        <f t="shared" si="671"/>
        <v>SHIPMENT_STATUS_RECORDED</v>
      </c>
    </row>
    <row r="5339" spans="1:20" x14ac:dyDescent="0.2">
      <c r="A5339">
        <v>5338</v>
      </c>
      <c r="B5339" t="s">
        <v>18</v>
      </c>
      <c r="C5339" t="s">
        <v>23</v>
      </c>
      <c r="D5339">
        <v>4</v>
      </c>
      <c r="E5339">
        <v>4</v>
      </c>
      <c r="F5339">
        <v>204</v>
      </c>
      <c r="G5339">
        <v>3</v>
      </c>
      <c r="H5339" t="s">
        <v>19</v>
      </c>
      <c r="I5339" t="s">
        <v>16</v>
      </c>
      <c r="J5339">
        <v>8</v>
      </c>
      <c r="K5339">
        <v>5614</v>
      </c>
      <c r="L5339">
        <v>0</v>
      </c>
      <c r="M5339" s="1" t="str">
        <f t="shared" si="664"/>
        <v>SHIP-005338</v>
      </c>
      <c r="N5339" t="str">
        <f t="shared" si="665"/>
        <v>GSITEM-005338</v>
      </c>
      <c r="O5339" t="str">
        <f t="shared" si="666"/>
        <v>GSORD-005338</v>
      </c>
      <c r="P5339" s="1" t="str">
        <f t="shared" si="667"/>
        <v>WH-B</v>
      </c>
      <c r="Q5339" s="1" t="str">
        <f t="shared" si="668"/>
        <v>On Time</v>
      </c>
      <c r="R5339" s="1" t="str">
        <f t="shared" si="669"/>
        <v>Yes</v>
      </c>
      <c r="S5339" s="1" t="str">
        <f t="shared" si="670"/>
        <v>ecommerce_shipping</v>
      </c>
      <c r="T5339" s="1" t="str">
        <f t="shared" si="671"/>
        <v>SHIPMENT_STATUS_RECORDED</v>
      </c>
    </row>
    <row r="5340" spans="1:20" x14ac:dyDescent="0.2">
      <c r="A5340">
        <v>5339</v>
      </c>
      <c r="B5340" t="s">
        <v>20</v>
      </c>
      <c r="C5340" t="s">
        <v>13</v>
      </c>
      <c r="D5340">
        <v>2</v>
      </c>
      <c r="E5340">
        <v>5</v>
      </c>
      <c r="F5340">
        <v>254</v>
      </c>
      <c r="G5340">
        <v>2</v>
      </c>
      <c r="H5340" t="s">
        <v>14</v>
      </c>
      <c r="I5340" t="s">
        <v>16</v>
      </c>
      <c r="J5340">
        <v>10</v>
      </c>
      <c r="K5340">
        <v>5718</v>
      </c>
      <c r="L5340">
        <v>1</v>
      </c>
      <c r="M5340" s="1" t="str">
        <f t="shared" si="664"/>
        <v>SHIP-005339</v>
      </c>
      <c r="N5340" t="str">
        <f t="shared" si="665"/>
        <v>GSITEM-005339</v>
      </c>
      <c r="O5340" t="str">
        <f t="shared" si="666"/>
        <v>GSORD-005339</v>
      </c>
      <c r="P5340" s="1" t="str">
        <f t="shared" si="667"/>
        <v>WH-C</v>
      </c>
      <c r="Q5340" s="1" t="str">
        <f t="shared" si="668"/>
        <v>Delayed</v>
      </c>
      <c r="R5340" s="1" t="str">
        <f t="shared" si="669"/>
        <v>No</v>
      </c>
      <c r="S5340" s="1" t="str">
        <f t="shared" si="670"/>
        <v>ecommerce_shipping</v>
      </c>
      <c r="T5340" s="1" t="str">
        <f t="shared" si="671"/>
        <v>SHIPMENT_STATUS_RECORDED</v>
      </c>
    </row>
    <row r="5341" spans="1:20" x14ac:dyDescent="0.2">
      <c r="A5341">
        <v>5340</v>
      </c>
      <c r="B5341" t="s">
        <v>15</v>
      </c>
      <c r="C5341" t="s">
        <v>13</v>
      </c>
      <c r="D5341">
        <v>5</v>
      </c>
      <c r="E5341">
        <v>1</v>
      </c>
      <c r="F5341">
        <v>162</v>
      </c>
      <c r="G5341">
        <v>3</v>
      </c>
      <c r="H5341" t="s">
        <v>19</v>
      </c>
      <c r="I5341" t="s">
        <v>15</v>
      </c>
      <c r="J5341">
        <v>1</v>
      </c>
      <c r="K5341">
        <v>5537</v>
      </c>
      <c r="L5341">
        <v>0</v>
      </c>
      <c r="M5341" s="1" t="str">
        <f t="shared" si="664"/>
        <v>SHIP-005340</v>
      </c>
      <c r="N5341" t="str">
        <f t="shared" si="665"/>
        <v>GSITEM-005340</v>
      </c>
      <c r="O5341" t="str">
        <f t="shared" si="666"/>
        <v>GSORD-005340</v>
      </c>
      <c r="P5341" s="1" t="str">
        <f t="shared" si="667"/>
        <v>WH-F</v>
      </c>
      <c r="Q5341" s="1" t="str">
        <f t="shared" si="668"/>
        <v>On Time</v>
      </c>
      <c r="R5341" s="1" t="str">
        <f t="shared" si="669"/>
        <v>Yes</v>
      </c>
      <c r="S5341" s="1" t="str">
        <f t="shared" si="670"/>
        <v>ecommerce_shipping</v>
      </c>
      <c r="T5341" s="1" t="str">
        <f t="shared" si="671"/>
        <v>SHIPMENT_STATUS_RECORDED</v>
      </c>
    </row>
    <row r="5342" spans="1:20" x14ac:dyDescent="0.2">
      <c r="A5342">
        <v>5341</v>
      </c>
      <c r="B5342" t="s">
        <v>12</v>
      </c>
      <c r="C5342" t="s">
        <v>13</v>
      </c>
      <c r="D5342">
        <v>4</v>
      </c>
      <c r="E5342">
        <v>1</v>
      </c>
      <c r="F5342">
        <v>249</v>
      </c>
      <c r="G5342">
        <v>5</v>
      </c>
      <c r="H5342" t="s">
        <v>14</v>
      </c>
      <c r="I5342" t="s">
        <v>16</v>
      </c>
      <c r="J5342">
        <v>9</v>
      </c>
      <c r="K5342">
        <v>4396</v>
      </c>
      <c r="L5342">
        <v>0</v>
      </c>
      <c r="M5342" s="1" t="str">
        <f t="shared" si="664"/>
        <v>SHIP-005341</v>
      </c>
      <c r="N5342" t="str">
        <f t="shared" si="665"/>
        <v>GSITEM-005341</v>
      </c>
      <c r="O5342" t="str">
        <f t="shared" si="666"/>
        <v>GSORD-005341</v>
      </c>
      <c r="P5342" s="1" t="str">
        <f t="shared" si="667"/>
        <v>WH-D</v>
      </c>
      <c r="Q5342" s="1" t="str">
        <f t="shared" si="668"/>
        <v>On Time</v>
      </c>
      <c r="R5342" s="1" t="str">
        <f t="shared" si="669"/>
        <v>Yes</v>
      </c>
      <c r="S5342" s="1" t="str">
        <f t="shared" si="670"/>
        <v>ecommerce_shipping</v>
      </c>
      <c r="T5342" s="1" t="str">
        <f t="shared" si="671"/>
        <v>SHIPMENT_STATUS_RECORDED</v>
      </c>
    </row>
    <row r="5343" spans="1:20" x14ac:dyDescent="0.2">
      <c r="A5343">
        <v>5342</v>
      </c>
      <c r="B5343" t="s">
        <v>15</v>
      </c>
      <c r="C5343" t="s">
        <v>13</v>
      </c>
      <c r="D5343">
        <v>3</v>
      </c>
      <c r="E5343">
        <v>2</v>
      </c>
      <c r="F5343">
        <v>151</v>
      </c>
      <c r="G5343">
        <v>3</v>
      </c>
      <c r="H5343" t="s">
        <v>14</v>
      </c>
      <c r="I5343" t="s">
        <v>15</v>
      </c>
      <c r="J5343">
        <v>7</v>
      </c>
      <c r="K5343">
        <v>5154</v>
      </c>
      <c r="L5343">
        <v>1</v>
      </c>
      <c r="M5343" s="1" t="str">
        <f t="shared" si="664"/>
        <v>SHIP-005342</v>
      </c>
      <c r="N5343" t="str">
        <f t="shared" si="665"/>
        <v>GSITEM-005342</v>
      </c>
      <c r="O5343" t="str">
        <f t="shared" si="666"/>
        <v>GSORD-005342</v>
      </c>
      <c r="P5343" s="1" t="str">
        <f t="shared" si="667"/>
        <v>WH-F</v>
      </c>
      <c r="Q5343" s="1" t="str">
        <f t="shared" si="668"/>
        <v>Delayed</v>
      </c>
      <c r="R5343" s="1" t="str">
        <f t="shared" si="669"/>
        <v>No</v>
      </c>
      <c r="S5343" s="1" t="str">
        <f t="shared" si="670"/>
        <v>ecommerce_shipping</v>
      </c>
      <c r="T5343" s="1" t="str">
        <f t="shared" si="671"/>
        <v>SHIPMENT_STATUS_RECORDED</v>
      </c>
    </row>
    <row r="5344" spans="1:20" x14ac:dyDescent="0.2">
      <c r="A5344">
        <v>5343</v>
      </c>
      <c r="B5344" t="s">
        <v>17</v>
      </c>
      <c r="C5344" t="s">
        <v>13</v>
      </c>
      <c r="D5344">
        <v>4</v>
      </c>
      <c r="E5344">
        <v>2</v>
      </c>
      <c r="F5344">
        <v>243</v>
      </c>
      <c r="G5344">
        <v>2</v>
      </c>
      <c r="H5344" t="s">
        <v>19</v>
      </c>
      <c r="I5344" t="s">
        <v>15</v>
      </c>
      <c r="J5344">
        <v>6</v>
      </c>
      <c r="K5344">
        <v>4573</v>
      </c>
      <c r="L5344">
        <v>0</v>
      </c>
      <c r="M5344" s="1" t="str">
        <f t="shared" si="664"/>
        <v>SHIP-005343</v>
      </c>
      <c r="N5344" t="str">
        <f t="shared" si="665"/>
        <v>GSITEM-005343</v>
      </c>
      <c r="O5344" t="str">
        <f t="shared" si="666"/>
        <v>GSORD-005343</v>
      </c>
      <c r="P5344" s="1" t="str">
        <f t="shared" si="667"/>
        <v>WH-A</v>
      </c>
      <c r="Q5344" s="1" t="str">
        <f t="shared" si="668"/>
        <v>On Time</v>
      </c>
      <c r="R5344" s="1" t="str">
        <f t="shared" si="669"/>
        <v>Yes</v>
      </c>
      <c r="S5344" s="1" t="str">
        <f t="shared" si="670"/>
        <v>ecommerce_shipping</v>
      </c>
      <c r="T5344" s="1" t="str">
        <f t="shared" si="671"/>
        <v>SHIPMENT_STATUS_RECORDED</v>
      </c>
    </row>
    <row r="5345" spans="1:20" x14ac:dyDescent="0.2">
      <c r="A5345">
        <v>5344</v>
      </c>
      <c r="B5345" t="s">
        <v>18</v>
      </c>
      <c r="C5345" t="s">
        <v>13</v>
      </c>
      <c r="D5345">
        <v>4</v>
      </c>
      <c r="E5345">
        <v>2</v>
      </c>
      <c r="F5345">
        <v>181</v>
      </c>
      <c r="G5345">
        <v>3</v>
      </c>
      <c r="H5345" t="s">
        <v>14</v>
      </c>
      <c r="I5345" t="s">
        <v>16</v>
      </c>
      <c r="J5345">
        <v>4</v>
      </c>
      <c r="K5345">
        <v>5078</v>
      </c>
      <c r="L5345">
        <v>0</v>
      </c>
      <c r="M5345" s="1" t="str">
        <f t="shared" si="664"/>
        <v>SHIP-005344</v>
      </c>
      <c r="N5345" t="str">
        <f t="shared" si="665"/>
        <v>GSITEM-005344</v>
      </c>
      <c r="O5345" t="str">
        <f t="shared" si="666"/>
        <v>GSORD-005344</v>
      </c>
      <c r="P5345" s="1" t="str">
        <f t="shared" si="667"/>
        <v>WH-B</v>
      </c>
      <c r="Q5345" s="1" t="str">
        <f t="shared" si="668"/>
        <v>On Time</v>
      </c>
      <c r="R5345" s="1" t="str">
        <f t="shared" si="669"/>
        <v>Yes</v>
      </c>
      <c r="S5345" s="1" t="str">
        <f t="shared" si="670"/>
        <v>ecommerce_shipping</v>
      </c>
      <c r="T5345" s="1" t="str">
        <f t="shared" si="671"/>
        <v>SHIPMENT_STATUS_RECORDED</v>
      </c>
    </row>
    <row r="5346" spans="1:20" x14ac:dyDescent="0.2">
      <c r="A5346">
        <v>5345</v>
      </c>
      <c r="B5346" t="s">
        <v>20</v>
      </c>
      <c r="C5346" t="s">
        <v>13</v>
      </c>
      <c r="D5346">
        <v>4</v>
      </c>
      <c r="E5346">
        <v>3</v>
      </c>
      <c r="F5346">
        <v>241</v>
      </c>
      <c r="G5346">
        <v>2</v>
      </c>
      <c r="H5346" t="s">
        <v>19</v>
      </c>
      <c r="I5346" t="s">
        <v>15</v>
      </c>
      <c r="J5346">
        <v>4</v>
      </c>
      <c r="K5346">
        <v>5942</v>
      </c>
      <c r="L5346">
        <v>1</v>
      </c>
      <c r="M5346" s="1" t="str">
        <f t="shared" si="664"/>
        <v>SHIP-005345</v>
      </c>
      <c r="N5346" t="str">
        <f t="shared" si="665"/>
        <v>GSITEM-005345</v>
      </c>
      <c r="O5346" t="str">
        <f t="shared" si="666"/>
        <v>GSORD-005345</v>
      </c>
      <c r="P5346" s="1" t="str">
        <f t="shared" si="667"/>
        <v>WH-C</v>
      </c>
      <c r="Q5346" s="1" t="str">
        <f t="shared" si="668"/>
        <v>Delayed</v>
      </c>
      <c r="R5346" s="1" t="str">
        <f t="shared" si="669"/>
        <v>No</v>
      </c>
      <c r="S5346" s="1" t="str">
        <f t="shared" si="670"/>
        <v>ecommerce_shipping</v>
      </c>
      <c r="T5346" s="1" t="str">
        <f t="shared" si="671"/>
        <v>SHIPMENT_STATUS_RECORDED</v>
      </c>
    </row>
    <row r="5347" spans="1:20" x14ac:dyDescent="0.2">
      <c r="A5347">
        <v>5346</v>
      </c>
      <c r="B5347" t="s">
        <v>15</v>
      </c>
      <c r="C5347" t="s">
        <v>13</v>
      </c>
      <c r="D5347">
        <v>3</v>
      </c>
      <c r="E5347">
        <v>3</v>
      </c>
      <c r="F5347">
        <v>175</v>
      </c>
      <c r="G5347">
        <v>3</v>
      </c>
      <c r="H5347" t="s">
        <v>14</v>
      </c>
      <c r="I5347" t="s">
        <v>16</v>
      </c>
      <c r="J5347">
        <v>2</v>
      </c>
      <c r="K5347">
        <v>5740</v>
      </c>
      <c r="L5347">
        <v>1</v>
      </c>
      <c r="M5347" s="1" t="str">
        <f t="shared" si="664"/>
        <v>SHIP-005346</v>
      </c>
      <c r="N5347" t="str">
        <f t="shared" si="665"/>
        <v>GSITEM-005346</v>
      </c>
      <c r="O5347" t="str">
        <f t="shared" si="666"/>
        <v>GSORD-005346</v>
      </c>
      <c r="P5347" s="1" t="str">
        <f t="shared" si="667"/>
        <v>WH-F</v>
      </c>
      <c r="Q5347" s="1" t="str">
        <f t="shared" si="668"/>
        <v>Delayed</v>
      </c>
      <c r="R5347" s="1" t="str">
        <f t="shared" si="669"/>
        <v>No</v>
      </c>
      <c r="S5347" s="1" t="str">
        <f t="shared" si="670"/>
        <v>ecommerce_shipping</v>
      </c>
      <c r="T5347" s="1" t="str">
        <f t="shared" si="671"/>
        <v>SHIPMENT_STATUS_RECORDED</v>
      </c>
    </row>
    <row r="5348" spans="1:20" x14ac:dyDescent="0.2">
      <c r="A5348">
        <v>5347</v>
      </c>
      <c r="B5348" t="s">
        <v>12</v>
      </c>
      <c r="C5348" t="s">
        <v>13</v>
      </c>
      <c r="D5348">
        <v>3</v>
      </c>
      <c r="E5348">
        <v>1</v>
      </c>
      <c r="F5348">
        <v>191</v>
      </c>
      <c r="G5348">
        <v>2</v>
      </c>
      <c r="H5348" t="s">
        <v>19</v>
      </c>
      <c r="I5348" t="s">
        <v>15</v>
      </c>
      <c r="J5348">
        <v>10</v>
      </c>
      <c r="K5348">
        <v>5073</v>
      </c>
      <c r="L5348">
        <v>0</v>
      </c>
      <c r="M5348" s="1" t="str">
        <f t="shared" si="664"/>
        <v>SHIP-005347</v>
      </c>
      <c r="N5348" t="str">
        <f t="shared" si="665"/>
        <v>GSITEM-005347</v>
      </c>
      <c r="O5348" t="str">
        <f t="shared" si="666"/>
        <v>GSORD-005347</v>
      </c>
      <c r="P5348" s="1" t="str">
        <f t="shared" si="667"/>
        <v>WH-D</v>
      </c>
      <c r="Q5348" s="1" t="str">
        <f t="shared" si="668"/>
        <v>On Time</v>
      </c>
      <c r="R5348" s="1" t="str">
        <f t="shared" si="669"/>
        <v>Yes</v>
      </c>
      <c r="S5348" s="1" t="str">
        <f t="shared" si="670"/>
        <v>ecommerce_shipping</v>
      </c>
      <c r="T5348" s="1" t="str">
        <f t="shared" si="671"/>
        <v>SHIPMENT_STATUS_RECORDED</v>
      </c>
    </row>
    <row r="5349" spans="1:20" x14ac:dyDescent="0.2">
      <c r="A5349">
        <v>5348</v>
      </c>
      <c r="B5349" t="s">
        <v>15</v>
      </c>
      <c r="C5349" t="s">
        <v>13</v>
      </c>
      <c r="D5349">
        <v>4</v>
      </c>
      <c r="E5349">
        <v>5</v>
      </c>
      <c r="F5349">
        <v>260</v>
      </c>
      <c r="G5349">
        <v>3</v>
      </c>
      <c r="H5349" t="s">
        <v>21</v>
      </c>
      <c r="I5349" t="s">
        <v>16</v>
      </c>
      <c r="J5349">
        <v>10</v>
      </c>
      <c r="K5349">
        <v>4919</v>
      </c>
      <c r="L5349">
        <v>0</v>
      </c>
      <c r="M5349" s="1" t="str">
        <f t="shared" si="664"/>
        <v>SHIP-005348</v>
      </c>
      <c r="N5349" t="str">
        <f t="shared" si="665"/>
        <v>GSITEM-005348</v>
      </c>
      <c r="O5349" t="str">
        <f t="shared" si="666"/>
        <v>GSORD-005348</v>
      </c>
      <c r="P5349" s="1" t="str">
        <f t="shared" si="667"/>
        <v>WH-F</v>
      </c>
      <c r="Q5349" s="1" t="str">
        <f t="shared" si="668"/>
        <v>On Time</v>
      </c>
      <c r="R5349" s="1" t="str">
        <f t="shared" si="669"/>
        <v>Yes</v>
      </c>
      <c r="S5349" s="1" t="str">
        <f t="shared" si="670"/>
        <v>ecommerce_shipping</v>
      </c>
      <c r="T5349" s="1" t="str">
        <f t="shared" si="671"/>
        <v>SHIPMENT_STATUS_RECORDED</v>
      </c>
    </row>
    <row r="5350" spans="1:20" x14ac:dyDescent="0.2">
      <c r="A5350">
        <v>5349</v>
      </c>
      <c r="B5350" t="s">
        <v>17</v>
      </c>
      <c r="C5350" t="s">
        <v>13</v>
      </c>
      <c r="D5350">
        <v>4</v>
      </c>
      <c r="E5350">
        <v>1</v>
      </c>
      <c r="F5350">
        <v>263</v>
      </c>
      <c r="G5350">
        <v>4</v>
      </c>
      <c r="H5350" t="s">
        <v>14</v>
      </c>
      <c r="I5350" t="s">
        <v>16</v>
      </c>
      <c r="J5350">
        <v>9</v>
      </c>
      <c r="K5350">
        <v>4390</v>
      </c>
      <c r="L5350">
        <v>0</v>
      </c>
      <c r="M5350" s="1" t="str">
        <f t="shared" si="664"/>
        <v>SHIP-005349</v>
      </c>
      <c r="N5350" t="str">
        <f t="shared" si="665"/>
        <v>GSITEM-005349</v>
      </c>
      <c r="O5350" t="str">
        <f t="shared" si="666"/>
        <v>GSORD-005349</v>
      </c>
      <c r="P5350" s="1" t="str">
        <f t="shared" si="667"/>
        <v>WH-A</v>
      </c>
      <c r="Q5350" s="1" t="str">
        <f t="shared" si="668"/>
        <v>On Time</v>
      </c>
      <c r="R5350" s="1" t="str">
        <f t="shared" si="669"/>
        <v>Yes</v>
      </c>
      <c r="S5350" s="1" t="str">
        <f t="shared" si="670"/>
        <v>ecommerce_shipping</v>
      </c>
      <c r="T5350" s="1" t="str">
        <f t="shared" si="671"/>
        <v>SHIPMENT_STATUS_RECORDED</v>
      </c>
    </row>
    <row r="5351" spans="1:20" x14ac:dyDescent="0.2">
      <c r="A5351">
        <v>5350</v>
      </c>
      <c r="B5351" t="s">
        <v>18</v>
      </c>
      <c r="C5351" t="s">
        <v>13</v>
      </c>
      <c r="D5351">
        <v>4</v>
      </c>
      <c r="E5351">
        <v>1</v>
      </c>
      <c r="F5351">
        <v>254</v>
      </c>
      <c r="G5351">
        <v>2</v>
      </c>
      <c r="H5351" t="s">
        <v>14</v>
      </c>
      <c r="I5351" t="s">
        <v>16</v>
      </c>
      <c r="J5351">
        <v>10</v>
      </c>
      <c r="K5351">
        <v>4230</v>
      </c>
      <c r="L5351">
        <v>1</v>
      </c>
      <c r="M5351" s="1" t="str">
        <f t="shared" si="664"/>
        <v>SHIP-005350</v>
      </c>
      <c r="N5351" t="str">
        <f t="shared" si="665"/>
        <v>GSITEM-005350</v>
      </c>
      <c r="O5351" t="str">
        <f t="shared" si="666"/>
        <v>GSORD-005350</v>
      </c>
      <c r="P5351" s="1" t="str">
        <f t="shared" si="667"/>
        <v>WH-B</v>
      </c>
      <c r="Q5351" s="1" t="str">
        <f t="shared" si="668"/>
        <v>Delayed</v>
      </c>
      <c r="R5351" s="1" t="str">
        <f t="shared" si="669"/>
        <v>No</v>
      </c>
      <c r="S5351" s="1" t="str">
        <f t="shared" si="670"/>
        <v>ecommerce_shipping</v>
      </c>
      <c r="T5351" s="1" t="str">
        <f t="shared" si="671"/>
        <v>SHIPMENT_STATUS_RECORDED</v>
      </c>
    </row>
    <row r="5352" spans="1:20" x14ac:dyDescent="0.2">
      <c r="A5352">
        <v>5351</v>
      </c>
      <c r="B5352" t="s">
        <v>20</v>
      </c>
      <c r="C5352" t="s">
        <v>13</v>
      </c>
      <c r="D5352">
        <v>5</v>
      </c>
      <c r="E5352">
        <v>5</v>
      </c>
      <c r="F5352">
        <v>103</v>
      </c>
      <c r="G5352">
        <v>6</v>
      </c>
      <c r="H5352" t="s">
        <v>19</v>
      </c>
      <c r="I5352" t="s">
        <v>15</v>
      </c>
      <c r="J5352">
        <v>2</v>
      </c>
      <c r="K5352">
        <v>4860</v>
      </c>
      <c r="L5352">
        <v>0</v>
      </c>
      <c r="M5352" s="1" t="str">
        <f t="shared" si="664"/>
        <v>SHIP-005351</v>
      </c>
      <c r="N5352" t="str">
        <f t="shared" si="665"/>
        <v>GSITEM-005351</v>
      </c>
      <c r="O5352" t="str">
        <f t="shared" si="666"/>
        <v>GSORD-005351</v>
      </c>
      <c r="P5352" s="1" t="str">
        <f t="shared" si="667"/>
        <v>WH-C</v>
      </c>
      <c r="Q5352" s="1" t="str">
        <f t="shared" si="668"/>
        <v>On Time</v>
      </c>
      <c r="R5352" s="1" t="str">
        <f t="shared" si="669"/>
        <v>Yes</v>
      </c>
      <c r="S5352" s="1" t="str">
        <f t="shared" si="670"/>
        <v>ecommerce_shipping</v>
      </c>
      <c r="T5352" s="1" t="str">
        <f t="shared" si="671"/>
        <v>SHIPMENT_STATUS_RECORDED</v>
      </c>
    </row>
    <row r="5353" spans="1:20" x14ac:dyDescent="0.2">
      <c r="A5353">
        <v>5352</v>
      </c>
      <c r="B5353" t="s">
        <v>15</v>
      </c>
      <c r="C5353" t="s">
        <v>13</v>
      </c>
      <c r="D5353">
        <v>5</v>
      </c>
      <c r="E5353">
        <v>2</v>
      </c>
      <c r="F5353">
        <v>254</v>
      </c>
      <c r="G5353">
        <v>5</v>
      </c>
      <c r="H5353" t="s">
        <v>19</v>
      </c>
      <c r="I5353" t="s">
        <v>15</v>
      </c>
      <c r="J5353">
        <v>2</v>
      </c>
      <c r="K5353">
        <v>5655</v>
      </c>
      <c r="L5353">
        <v>1</v>
      </c>
      <c r="M5353" s="1" t="str">
        <f t="shared" si="664"/>
        <v>SHIP-005352</v>
      </c>
      <c r="N5353" t="str">
        <f t="shared" si="665"/>
        <v>GSITEM-005352</v>
      </c>
      <c r="O5353" t="str">
        <f t="shared" si="666"/>
        <v>GSORD-005352</v>
      </c>
      <c r="P5353" s="1" t="str">
        <f t="shared" si="667"/>
        <v>WH-F</v>
      </c>
      <c r="Q5353" s="1" t="str">
        <f t="shared" si="668"/>
        <v>Delayed</v>
      </c>
      <c r="R5353" s="1" t="str">
        <f t="shared" si="669"/>
        <v>No</v>
      </c>
      <c r="S5353" s="1" t="str">
        <f t="shared" si="670"/>
        <v>ecommerce_shipping</v>
      </c>
      <c r="T5353" s="1" t="str">
        <f t="shared" si="671"/>
        <v>SHIPMENT_STATUS_RECORDED</v>
      </c>
    </row>
    <row r="5354" spans="1:20" x14ac:dyDescent="0.2">
      <c r="A5354">
        <v>5353</v>
      </c>
      <c r="B5354" t="s">
        <v>12</v>
      </c>
      <c r="C5354" t="s">
        <v>13</v>
      </c>
      <c r="D5354">
        <v>5</v>
      </c>
      <c r="E5354">
        <v>4</v>
      </c>
      <c r="F5354">
        <v>235</v>
      </c>
      <c r="G5354">
        <v>2</v>
      </c>
      <c r="H5354" t="s">
        <v>19</v>
      </c>
      <c r="I5354" t="s">
        <v>16</v>
      </c>
      <c r="J5354">
        <v>9</v>
      </c>
      <c r="K5354">
        <v>5549</v>
      </c>
      <c r="L5354">
        <v>0</v>
      </c>
      <c r="M5354" s="1" t="str">
        <f t="shared" si="664"/>
        <v>SHIP-005353</v>
      </c>
      <c r="N5354" t="str">
        <f t="shared" si="665"/>
        <v>GSITEM-005353</v>
      </c>
      <c r="O5354" t="str">
        <f t="shared" si="666"/>
        <v>GSORD-005353</v>
      </c>
      <c r="P5354" s="1" t="str">
        <f t="shared" si="667"/>
        <v>WH-D</v>
      </c>
      <c r="Q5354" s="1" t="str">
        <f t="shared" si="668"/>
        <v>On Time</v>
      </c>
      <c r="R5354" s="1" t="str">
        <f t="shared" si="669"/>
        <v>Yes</v>
      </c>
      <c r="S5354" s="1" t="str">
        <f t="shared" si="670"/>
        <v>ecommerce_shipping</v>
      </c>
      <c r="T5354" s="1" t="str">
        <f t="shared" si="671"/>
        <v>SHIPMENT_STATUS_RECORDED</v>
      </c>
    </row>
    <row r="5355" spans="1:20" x14ac:dyDescent="0.2">
      <c r="A5355">
        <v>5354</v>
      </c>
      <c r="B5355" t="s">
        <v>15</v>
      </c>
      <c r="C5355" t="s">
        <v>13</v>
      </c>
      <c r="D5355">
        <v>4</v>
      </c>
      <c r="E5355">
        <v>3</v>
      </c>
      <c r="F5355">
        <v>167</v>
      </c>
      <c r="G5355">
        <v>3</v>
      </c>
      <c r="H5355" t="s">
        <v>19</v>
      </c>
      <c r="I5355" t="s">
        <v>15</v>
      </c>
      <c r="J5355">
        <v>1</v>
      </c>
      <c r="K5355">
        <v>4621</v>
      </c>
      <c r="L5355">
        <v>1</v>
      </c>
      <c r="M5355" s="1" t="str">
        <f t="shared" si="664"/>
        <v>SHIP-005354</v>
      </c>
      <c r="N5355" t="str">
        <f t="shared" si="665"/>
        <v>GSITEM-005354</v>
      </c>
      <c r="O5355" t="str">
        <f t="shared" si="666"/>
        <v>GSORD-005354</v>
      </c>
      <c r="P5355" s="1" t="str">
        <f t="shared" si="667"/>
        <v>WH-F</v>
      </c>
      <c r="Q5355" s="1" t="str">
        <f t="shared" si="668"/>
        <v>Delayed</v>
      </c>
      <c r="R5355" s="1" t="str">
        <f t="shared" si="669"/>
        <v>No</v>
      </c>
      <c r="S5355" s="1" t="str">
        <f t="shared" si="670"/>
        <v>ecommerce_shipping</v>
      </c>
      <c r="T5355" s="1" t="str">
        <f t="shared" si="671"/>
        <v>SHIPMENT_STATUS_RECORDED</v>
      </c>
    </row>
    <row r="5356" spans="1:20" x14ac:dyDescent="0.2">
      <c r="A5356">
        <v>5355</v>
      </c>
      <c r="B5356" t="s">
        <v>17</v>
      </c>
      <c r="C5356" t="s">
        <v>13</v>
      </c>
      <c r="D5356">
        <v>4</v>
      </c>
      <c r="E5356">
        <v>5</v>
      </c>
      <c r="F5356">
        <v>140</v>
      </c>
      <c r="G5356">
        <v>5</v>
      </c>
      <c r="H5356" t="s">
        <v>19</v>
      </c>
      <c r="I5356" t="s">
        <v>15</v>
      </c>
      <c r="J5356">
        <v>3</v>
      </c>
      <c r="K5356">
        <v>4191</v>
      </c>
      <c r="L5356">
        <v>1</v>
      </c>
      <c r="M5356" s="1" t="str">
        <f t="shared" si="664"/>
        <v>SHIP-005355</v>
      </c>
      <c r="N5356" t="str">
        <f t="shared" si="665"/>
        <v>GSITEM-005355</v>
      </c>
      <c r="O5356" t="str">
        <f t="shared" si="666"/>
        <v>GSORD-005355</v>
      </c>
      <c r="P5356" s="1" t="str">
        <f t="shared" si="667"/>
        <v>WH-A</v>
      </c>
      <c r="Q5356" s="1" t="str">
        <f t="shared" si="668"/>
        <v>Delayed</v>
      </c>
      <c r="R5356" s="1" t="str">
        <f t="shared" si="669"/>
        <v>No</v>
      </c>
      <c r="S5356" s="1" t="str">
        <f t="shared" si="670"/>
        <v>ecommerce_shipping</v>
      </c>
      <c r="T5356" s="1" t="str">
        <f t="shared" si="671"/>
        <v>SHIPMENT_STATUS_RECORDED</v>
      </c>
    </row>
    <row r="5357" spans="1:20" x14ac:dyDescent="0.2">
      <c r="A5357">
        <v>5356</v>
      </c>
      <c r="B5357" t="s">
        <v>18</v>
      </c>
      <c r="C5357" t="s">
        <v>13</v>
      </c>
      <c r="D5357">
        <v>4</v>
      </c>
      <c r="E5357">
        <v>1</v>
      </c>
      <c r="F5357">
        <v>231</v>
      </c>
      <c r="G5357">
        <v>3</v>
      </c>
      <c r="H5357" t="s">
        <v>19</v>
      </c>
      <c r="I5357" t="s">
        <v>16</v>
      </c>
      <c r="J5357">
        <v>2</v>
      </c>
      <c r="K5357">
        <v>4940</v>
      </c>
      <c r="L5357">
        <v>0</v>
      </c>
      <c r="M5357" s="1" t="str">
        <f t="shared" si="664"/>
        <v>SHIP-005356</v>
      </c>
      <c r="N5357" t="str">
        <f t="shared" si="665"/>
        <v>GSITEM-005356</v>
      </c>
      <c r="O5357" t="str">
        <f t="shared" si="666"/>
        <v>GSORD-005356</v>
      </c>
      <c r="P5357" s="1" t="str">
        <f t="shared" si="667"/>
        <v>WH-B</v>
      </c>
      <c r="Q5357" s="1" t="str">
        <f t="shared" si="668"/>
        <v>On Time</v>
      </c>
      <c r="R5357" s="1" t="str">
        <f t="shared" si="669"/>
        <v>Yes</v>
      </c>
      <c r="S5357" s="1" t="str">
        <f t="shared" si="670"/>
        <v>ecommerce_shipping</v>
      </c>
      <c r="T5357" s="1" t="str">
        <f t="shared" si="671"/>
        <v>SHIPMENT_STATUS_RECORDED</v>
      </c>
    </row>
    <row r="5358" spans="1:20" x14ac:dyDescent="0.2">
      <c r="A5358">
        <v>5357</v>
      </c>
      <c r="B5358" t="s">
        <v>20</v>
      </c>
      <c r="C5358" t="s">
        <v>13</v>
      </c>
      <c r="D5358">
        <v>2</v>
      </c>
      <c r="E5358">
        <v>4</v>
      </c>
      <c r="F5358">
        <v>144</v>
      </c>
      <c r="G5358">
        <v>4</v>
      </c>
      <c r="H5358" t="s">
        <v>14</v>
      </c>
      <c r="I5358" t="s">
        <v>15</v>
      </c>
      <c r="J5358">
        <v>8</v>
      </c>
      <c r="K5358">
        <v>5760</v>
      </c>
      <c r="L5358">
        <v>1</v>
      </c>
      <c r="M5358" s="1" t="str">
        <f t="shared" si="664"/>
        <v>SHIP-005357</v>
      </c>
      <c r="N5358" t="str">
        <f t="shared" si="665"/>
        <v>GSITEM-005357</v>
      </c>
      <c r="O5358" t="str">
        <f t="shared" si="666"/>
        <v>GSORD-005357</v>
      </c>
      <c r="P5358" s="1" t="str">
        <f t="shared" si="667"/>
        <v>WH-C</v>
      </c>
      <c r="Q5358" s="1" t="str">
        <f t="shared" si="668"/>
        <v>Delayed</v>
      </c>
      <c r="R5358" s="1" t="str">
        <f t="shared" si="669"/>
        <v>No</v>
      </c>
      <c r="S5358" s="1" t="str">
        <f t="shared" si="670"/>
        <v>ecommerce_shipping</v>
      </c>
      <c r="T5358" s="1" t="str">
        <f t="shared" si="671"/>
        <v>SHIPMENT_STATUS_RECORDED</v>
      </c>
    </row>
    <row r="5359" spans="1:20" x14ac:dyDescent="0.2">
      <c r="A5359">
        <v>5358</v>
      </c>
      <c r="B5359" t="s">
        <v>15</v>
      </c>
      <c r="C5359" t="s">
        <v>13</v>
      </c>
      <c r="D5359">
        <v>4</v>
      </c>
      <c r="E5359">
        <v>5</v>
      </c>
      <c r="F5359">
        <v>183</v>
      </c>
      <c r="G5359">
        <v>2</v>
      </c>
      <c r="H5359" t="s">
        <v>19</v>
      </c>
      <c r="I5359" t="s">
        <v>15</v>
      </c>
      <c r="J5359">
        <v>2</v>
      </c>
      <c r="K5359">
        <v>4533</v>
      </c>
      <c r="L5359">
        <v>1</v>
      </c>
      <c r="M5359" s="1" t="str">
        <f t="shared" si="664"/>
        <v>SHIP-005358</v>
      </c>
      <c r="N5359" t="str">
        <f t="shared" si="665"/>
        <v>GSITEM-005358</v>
      </c>
      <c r="O5359" t="str">
        <f t="shared" si="666"/>
        <v>GSORD-005358</v>
      </c>
      <c r="P5359" s="1" t="str">
        <f t="shared" si="667"/>
        <v>WH-F</v>
      </c>
      <c r="Q5359" s="1" t="str">
        <f t="shared" si="668"/>
        <v>Delayed</v>
      </c>
      <c r="R5359" s="1" t="str">
        <f t="shared" si="669"/>
        <v>No</v>
      </c>
      <c r="S5359" s="1" t="str">
        <f t="shared" si="670"/>
        <v>ecommerce_shipping</v>
      </c>
      <c r="T5359" s="1" t="str">
        <f t="shared" si="671"/>
        <v>SHIPMENT_STATUS_RECORDED</v>
      </c>
    </row>
    <row r="5360" spans="1:20" x14ac:dyDescent="0.2">
      <c r="A5360">
        <v>5359</v>
      </c>
      <c r="B5360" t="s">
        <v>12</v>
      </c>
      <c r="C5360" t="s">
        <v>13</v>
      </c>
      <c r="D5360">
        <v>4</v>
      </c>
      <c r="E5360">
        <v>3</v>
      </c>
      <c r="F5360">
        <v>149</v>
      </c>
      <c r="G5360">
        <v>3</v>
      </c>
      <c r="H5360" t="s">
        <v>14</v>
      </c>
      <c r="I5360" t="s">
        <v>15</v>
      </c>
      <c r="J5360">
        <v>3</v>
      </c>
      <c r="K5360">
        <v>5542</v>
      </c>
      <c r="L5360">
        <v>0</v>
      </c>
      <c r="M5360" s="1" t="str">
        <f t="shared" si="664"/>
        <v>SHIP-005359</v>
      </c>
      <c r="N5360" t="str">
        <f t="shared" si="665"/>
        <v>GSITEM-005359</v>
      </c>
      <c r="O5360" t="str">
        <f t="shared" si="666"/>
        <v>GSORD-005359</v>
      </c>
      <c r="P5360" s="1" t="str">
        <f t="shared" si="667"/>
        <v>WH-D</v>
      </c>
      <c r="Q5360" s="1" t="str">
        <f t="shared" si="668"/>
        <v>On Time</v>
      </c>
      <c r="R5360" s="1" t="str">
        <f t="shared" si="669"/>
        <v>Yes</v>
      </c>
      <c r="S5360" s="1" t="str">
        <f t="shared" si="670"/>
        <v>ecommerce_shipping</v>
      </c>
      <c r="T5360" s="1" t="str">
        <f t="shared" si="671"/>
        <v>SHIPMENT_STATUS_RECORDED</v>
      </c>
    </row>
    <row r="5361" spans="1:20" x14ac:dyDescent="0.2">
      <c r="A5361">
        <v>5360</v>
      </c>
      <c r="B5361" t="s">
        <v>15</v>
      </c>
      <c r="C5361" t="s">
        <v>13</v>
      </c>
      <c r="D5361">
        <v>4</v>
      </c>
      <c r="E5361">
        <v>4</v>
      </c>
      <c r="F5361">
        <v>145</v>
      </c>
      <c r="G5361">
        <v>2</v>
      </c>
      <c r="H5361" t="s">
        <v>19</v>
      </c>
      <c r="I5361" t="s">
        <v>16</v>
      </c>
      <c r="J5361">
        <v>8</v>
      </c>
      <c r="K5361">
        <v>5645</v>
      </c>
      <c r="L5361">
        <v>1</v>
      </c>
      <c r="M5361" s="1" t="str">
        <f t="shared" si="664"/>
        <v>SHIP-005360</v>
      </c>
      <c r="N5361" t="str">
        <f t="shared" si="665"/>
        <v>GSITEM-005360</v>
      </c>
      <c r="O5361" t="str">
        <f t="shared" si="666"/>
        <v>GSORD-005360</v>
      </c>
      <c r="P5361" s="1" t="str">
        <f t="shared" si="667"/>
        <v>WH-F</v>
      </c>
      <c r="Q5361" s="1" t="str">
        <f t="shared" si="668"/>
        <v>Delayed</v>
      </c>
      <c r="R5361" s="1" t="str">
        <f t="shared" si="669"/>
        <v>No</v>
      </c>
      <c r="S5361" s="1" t="str">
        <f t="shared" si="670"/>
        <v>ecommerce_shipping</v>
      </c>
      <c r="T5361" s="1" t="str">
        <f t="shared" si="671"/>
        <v>SHIPMENT_STATUS_RECORDED</v>
      </c>
    </row>
    <row r="5362" spans="1:20" x14ac:dyDescent="0.2">
      <c r="A5362">
        <v>5361</v>
      </c>
      <c r="B5362" t="s">
        <v>17</v>
      </c>
      <c r="C5362" t="s">
        <v>22</v>
      </c>
      <c r="D5362">
        <v>3</v>
      </c>
      <c r="E5362">
        <v>3</v>
      </c>
      <c r="F5362">
        <v>223</v>
      </c>
      <c r="G5362">
        <v>3</v>
      </c>
      <c r="H5362" t="s">
        <v>19</v>
      </c>
      <c r="I5362" t="s">
        <v>15</v>
      </c>
      <c r="J5362">
        <v>4</v>
      </c>
      <c r="K5362">
        <v>5062</v>
      </c>
      <c r="L5362">
        <v>1</v>
      </c>
      <c r="M5362" s="1" t="str">
        <f t="shared" si="664"/>
        <v>SHIP-005361</v>
      </c>
      <c r="N5362" t="str">
        <f t="shared" si="665"/>
        <v>GSITEM-005361</v>
      </c>
      <c r="O5362" t="str">
        <f t="shared" si="666"/>
        <v>GSORD-005361</v>
      </c>
      <c r="P5362" s="1" t="str">
        <f t="shared" si="667"/>
        <v>WH-A</v>
      </c>
      <c r="Q5362" s="1" t="str">
        <f t="shared" si="668"/>
        <v>Delayed</v>
      </c>
      <c r="R5362" s="1" t="str">
        <f t="shared" si="669"/>
        <v>No</v>
      </c>
      <c r="S5362" s="1" t="str">
        <f t="shared" si="670"/>
        <v>ecommerce_shipping</v>
      </c>
      <c r="T5362" s="1" t="str">
        <f t="shared" si="671"/>
        <v>SHIPMENT_STATUS_RECORDED</v>
      </c>
    </row>
    <row r="5363" spans="1:20" x14ac:dyDescent="0.2">
      <c r="A5363">
        <v>5362</v>
      </c>
      <c r="B5363" t="s">
        <v>18</v>
      </c>
      <c r="C5363" t="s">
        <v>22</v>
      </c>
      <c r="D5363">
        <v>4</v>
      </c>
      <c r="E5363">
        <v>2</v>
      </c>
      <c r="F5363">
        <v>251</v>
      </c>
      <c r="G5363">
        <v>2</v>
      </c>
      <c r="H5363" t="s">
        <v>14</v>
      </c>
      <c r="I5363" t="s">
        <v>15</v>
      </c>
      <c r="J5363">
        <v>10</v>
      </c>
      <c r="K5363">
        <v>4898</v>
      </c>
      <c r="L5363">
        <v>1</v>
      </c>
      <c r="M5363" s="1" t="str">
        <f t="shared" si="664"/>
        <v>SHIP-005362</v>
      </c>
      <c r="N5363" t="str">
        <f t="shared" si="665"/>
        <v>GSITEM-005362</v>
      </c>
      <c r="O5363" t="str">
        <f t="shared" si="666"/>
        <v>GSORD-005362</v>
      </c>
      <c r="P5363" s="1" t="str">
        <f t="shared" si="667"/>
        <v>WH-B</v>
      </c>
      <c r="Q5363" s="1" t="str">
        <f t="shared" si="668"/>
        <v>Delayed</v>
      </c>
      <c r="R5363" s="1" t="str">
        <f t="shared" si="669"/>
        <v>No</v>
      </c>
      <c r="S5363" s="1" t="str">
        <f t="shared" si="670"/>
        <v>ecommerce_shipping</v>
      </c>
      <c r="T5363" s="1" t="str">
        <f t="shared" si="671"/>
        <v>SHIPMENT_STATUS_RECORDED</v>
      </c>
    </row>
    <row r="5364" spans="1:20" x14ac:dyDescent="0.2">
      <c r="A5364">
        <v>5363</v>
      </c>
      <c r="B5364" t="s">
        <v>20</v>
      </c>
      <c r="C5364" t="s">
        <v>22</v>
      </c>
      <c r="D5364">
        <v>4</v>
      </c>
      <c r="E5364">
        <v>2</v>
      </c>
      <c r="F5364">
        <v>240</v>
      </c>
      <c r="G5364">
        <v>3</v>
      </c>
      <c r="H5364" t="s">
        <v>19</v>
      </c>
      <c r="I5364" t="s">
        <v>16</v>
      </c>
      <c r="J5364">
        <v>9</v>
      </c>
      <c r="K5364">
        <v>5170</v>
      </c>
      <c r="L5364">
        <v>1</v>
      </c>
      <c r="M5364" s="1" t="str">
        <f t="shared" si="664"/>
        <v>SHIP-005363</v>
      </c>
      <c r="N5364" t="str">
        <f t="shared" si="665"/>
        <v>GSITEM-005363</v>
      </c>
      <c r="O5364" t="str">
        <f t="shared" si="666"/>
        <v>GSORD-005363</v>
      </c>
      <c r="P5364" s="1" t="str">
        <f t="shared" si="667"/>
        <v>WH-C</v>
      </c>
      <c r="Q5364" s="1" t="str">
        <f t="shared" si="668"/>
        <v>Delayed</v>
      </c>
      <c r="R5364" s="1" t="str">
        <f t="shared" si="669"/>
        <v>No</v>
      </c>
      <c r="S5364" s="1" t="str">
        <f t="shared" si="670"/>
        <v>ecommerce_shipping</v>
      </c>
      <c r="T5364" s="1" t="str">
        <f t="shared" si="671"/>
        <v>SHIPMENT_STATUS_RECORDED</v>
      </c>
    </row>
    <row r="5365" spans="1:20" x14ac:dyDescent="0.2">
      <c r="A5365">
        <v>5364</v>
      </c>
      <c r="B5365" t="s">
        <v>15</v>
      </c>
      <c r="C5365" t="s">
        <v>22</v>
      </c>
      <c r="D5365">
        <v>4</v>
      </c>
      <c r="E5365">
        <v>5</v>
      </c>
      <c r="F5365">
        <v>226</v>
      </c>
      <c r="G5365">
        <v>5</v>
      </c>
      <c r="H5365" t="s">
        <v>14</v>
      </c>
      <c r="I5365" t="s">
        <v>15</v>
      </c>
      <c r="J5365">
        <v>5</v>
      </c>
      <c r="K5365">
        <v>4833</v>
      </c>
      <c r="L5365">
        <v>0</v>
      </c>
      <c r="M5365" s="1" t="str">
        <f t="shared" si="664"/>
        <v>SHIP-005364</v>
      </c>
      <c r="N5365" t="str">
        <f t="shared" si="665"/>
        <v>GSITEM-005364</v>
      </c>
      <c r="O5365" t="str">
        <f t="shared" si="666"/>
        <v>GSORD-005364</v>
      </c>
      <c r="P5365" s="1" t="str">
        <f t="shared" si="667"/>
        <v>WH-F</v>
      </c>
      <c r="Q5365" s="1" t="str">
        <f t="shared" si="668"/>
        <v>On Time</v>
      </c>
      <c r="R5365" s="1" t="str">
        <f t="shared" si="669"/>
        <v>Yes</v>
      </c>
      <c r="S5365" s="1" t="str">
        <f t="shared" si="670"/>
        <v>ecommerce_shipping</v>
      </c>
      <c r="T5365" s="1" t="str">
        <f t="shared" si="671"/>
        <v>SHIPMENT_STATUS_RECORDED</v>
      </c>
    </row>
    <row r="5366" spans="1:20" x14ac:dyDescent="0.2">
      <c r="A5366">
        <v>5365</v>
      </c>
      <c r="B5366" t="s">
        <v>12</v>
      </c>
      <c r="C5366" t="s">
        <v>22</v>
      </c>
      <c r="D5366">
        <v>4</v>
      </c>
      <c r="E5366">
        <v>1</v>
      </c>
      <c r="F5366">
        <v>200</v>
      </c>
      <c r="G5366">
        <v>2</v>
      </c>
      <c r="H5366" t="s">
        <v>14</v>
      </c>
      <c r="I5366" t="s">
        <v>16</v>
      </c>
      <c r="J5366">
        <v>5</v>
      </c>
      <c r="K5366">
        <v>5072</v>
      </c>
      <c r="L5366">
        <v>1</v>
      </c>
      <c r="M5366" s="1" t="str">
        <f t="shared" si="664"/>
        <v>SHIP-005365</v>
      </c>
      <c r="N5366" t="str">
        <f t="shared" si="665"/>
        <v>GSITEM-005365</v>
      </c>
      <c r="O5366" t="str">
        <f t="shared" si="666"/>
        <v>GSORD-005365</v>
      </c>
      <c r="P5366" s="1" t="str">
        <f t="shared" si="667"/>
        <v>WH-D</v>
      </c>
      <c r="Q5366" s="1" t="str">
        <f t="shared" si="668"/>
        <v>Delayed</v>
      </c>
      <c r="R5366" s="1" t="str">
        <f t="shared" si="669"/>
        <v>No</v>
      </c>
      <c r="S5366" s="1" t="str">
        <f t="shared" si="670"/>
        <v>ecommerce_shipping</v>
      </c>
      <c r="T5366" s="1" t="str">
        <f t="shared" si="671"/>
        <v>SHIPMENT_STATUS_RECORDED</v>
      </c>
    </row>
    <row r="5367" spans="1:20" x14ac:dyDescent="0.2">
      <c r="A5367">
        <v>5366</v>
      </c>
      <c r="B5367" t="s">
        <v>15</v>
      </c>
      <c r="C5367" t="s">
        <v>22</v>
      </c>
      <c r="D5367">
        <v>3</v>
      </c>
      <c r="E5367">
        <v>4</v>
      </c>
      <c r="F5367">
        <v>213</v>
      </c>
      <c r="G5367">
        <v>3</v>
      </c>
      <c r="H5367" t="s">
        <v>21</v>
      </c>
      <c r="I5367" t="s">
        <v>15</v>
      </c>
      <c r="J5367">
        <v>4</v>
      </c>
      <c r="K5367">
        <v>5996</v>
      </c>
      <c r="L5367">
        <v>0</v>
      </c>
      <c r="M5367" s="1" t="str">
        <f t="shared" si="664"/>
        <v>SHIP-005366</v>
      </c>
      <c r="N5367" t="str">
        <f t="shared" si="665"/>
        <v>GSITEM-005366</v>
      </c>
      <c r="O5367" t="str">
        <f t="shared" si="666"/>
        <v>GSORD-005366</v>
      </c>
      <c r="P5367" s="1" t="str">
        <f t="shared" si="667"/>
        <v>WH-F</v>
      </c>
      <c r="Q5367" s="1" t="str">
        <f t="shared" si="668"/>
        <v>On Time</v>
      </c>
      <c r="R5367" s="1" t="str">
        <f t="shared" si="669"/>
        <v>Yes</v>
      </c>
      <c r="S5367" s="1" t="str">
        <f t="shared" si="670"/>
        <v>ecommerce_shipping</v>
      </c>
      <c r="T5367" s="1" t="str">
        <f t="shared" si="671"/>
        <v>SHIPMENT_STATUS_RECORDED</v>
      </c>
    </row>
    <row r="5368" spans="1:20" x14ac:dyDescent="0.2">
      <c r="A5368">
        <v>5367</v>
      </c>
      <c r="B5368" t="s">
        <v>17</v>
      </c>
      <c r="C5368" t="s">
        <v>22</v>
      </c>
      <c r="D5368">
        <v>3</v>
      </c>
      <c r="E5368">
        <v>4</v>
      </c>
      <c r="F5368">
        <v>166</v>
      </c>
      <c r="G5368">
        <v>2</v>
      </c>
      <c r="H5368" t="s">
        <v>14</v>
      </c>
      <c r="I5368" t="s">
        <v>15</v>
      </c>
      <c r="J5368">
        <v>10</v>
      </c>
      <c r="K5368">
        <v>5258</v>
      </c>
      <c r="L5368">
        <v>0</v>
      </c>
      <c r="M5368" s="1" t="str">
        <f t="shared" si="664"/>
        <v>SHIP-005367</v>
      </c>
      <c r="N5368" t="str">
        <f t="shared" si="665"/>
        <v>GSITEM-005367</v>
      </c>
      <c r="O5368" t="str">
        <f t="shared" si="666"/>
        <v>GSORD-005367</v>
      </c>
      <c r="P5368" s="1" t="str">
        <f t="shared" si="667"/>
        <v>WH-A</v>
      </c>
      <c r="Q5368" s="1" t="str">
        <f t="shared" si="668"/>
        <v>On Time</v>
      </c>
      <c r="R5368" s="1" t="str">
        <f t="shared" si="669"/>
        <v>Yes</v>
      </c>
      <c r="S5368" s="1" t="str">
        <f t="shared" si="670"/>
        <v>ecommerce_shipping</v>
      </c>
      <c r="T5368" s="1" t="str">
        <f t="shared" si="671"/>
        <v>SHIPMENT_STATUS_RECORDED</v>
      </c>
    </row>
    <row r="5369" spans="1:20" x14ac:dyDescent="0.2">
      <c r="A5369">
        <v>5368</v>
      </c>
      <c r="B5369" t="s">
        <v>18</v>
      </c>
      <c r="C5369" t="s">
        <v>22</v>
      </c>
      <c r="D5369">
        <v>5</v>
      </c>
      <c r="E5369">
        <v>2</v>
      </c>
      <c r="F5369">
        <v>203</v>
      </c>
      <c r="G5369">
        <v>6</v>
      </c>
      <c r="H5369" t="s">
        <v>19</v>
      </c>
      <c r="I5369" t="s">
        <v>15</v>
      </c>
      <c r="J5369">
        <v>7</v>
      </c>
      <c r="K5369">
        <v>5289</v>
      </c>
      <c r="L5369">
        <v>0</v>
      </c>
      <c r="M5369" s="1" t="str">
        <f t="shared" si="664"/>
        <v>SHIP-005368</v>
      </c>
      <c r="N5369" t="str">
        <f t="shared" si="665"/>
        <v>GSITEM-005368</v>
      </c>
      <c r="O5369" t="str">
        <f t="shared" si="666"/>
        <v>GSORD-005368</v>
      </c>
      <c r="P5369" s="1" t="str">
        <f t="shared" si="667"/>
        <v>WH-B</v>
      </c>
      <c r="Q5369" s="1" t="str">
        <f t="shared" si="668"/>
        <v>On Time</v>
      </c>
      <c r="R5369" s="1" t="str">
        <f t="shared" si="669"/>
        <v>Yes</v>
      </c>
      <c r="S5369" s="1" t="str">
        <f t="shared" si="670"/>
        <v>ecommerce_shipping</v>
      </c>
      <c r="T5369" s="1" t="str">
        <f t="shared" si="671"/>
        <v>SHIPMENT_STATUS_RECORDED</v>
      </c>
    </row>
    <row r="5370" spans="1:20" x14ac:dyDescent="0.2">
      <c r="A5370">
        <v>5369</v>
      </c>
      <c r="B5370" t="s">
        <v>20</v>
      </c>
      <c r="C5370" t="s">
        <v>22</v>
      </c>
      <c r="D5370">
        <v>3</v>
      </c>
      <c r="E5370">
        <v>4</v>
      </c>
      <c r="F5370">
        <v>175</v>
      </c>
      <c r="G5370">
        <v>2</v>
      </c>
      <c r="H5370" t="s">
        <v>19</v>
      </c>
      <c r="I5370" t="s">
        <v>16</v>
      </c>
      <c r="J5370">
        <v>9</v>
      </c>
      <c r="K5370">
        <v>5643</v>
      </c>
      <c r="L5370">
        <v>1</v>
      </c>
      <c r="M5370" s="1" t="str">
        <f t="shared" si="664"/>
        <v>SHIP-005369</v>
      </c>
      <c r="N5370" t="str">
        <f t="shared" si="665"/>
        <v>GSITEM-005369</v>
      </c>
      <c r="O5370" t="str">
        <f t="shared" si="666"/>
        <v>GSORD-005369</v>
      </c>
      <c r="P5370" s="1" t="str">
        <f t="shared" si="667"/>
        <v>WH-C</v>
      </c>
      <c r="Q5370" s="1" t="str">
        <f t="shared" si="668"/>
        <v>Delayed</v>
      </c>
      <c r="R5370" s="1" t="str">
        <f t="shared" si="669"/>
        <v>No</v>
      </c>
      <c r="S5370" s="1" t="str">
        <f t="shared" si="670"/>
        <v>ecommerce_shipping</v>
      </c>
      <c r="T5370" s="1" t="str">
        <f t="shared" si="671"/>
        <v>SHIPMENT_STATUS_RECORDED</v>
      </c>
    </row>
    <row r="5371" spans="1:20" x14ac:dyDescent="0.2">
      <c r="A5371">
        <v>5370</v>
      </c>
      <c r="B5371" t="s">
        <v>15</v>
      </c>
      <c r="C5371" t="s">
        <v>22</v>
      </c>
      <c r="D5371">
        <v>4</v>
      </c>
      <c r="E5371">
        <v>2</v>
      </c>
      <c r="F5371">
        <v>197</v>
      </c>
      <c r="G5371">
        <v>3</v>
      </c>
      <c r="H5371" t="s">
        <v>14</v>
      </c>
      <c r="I5371" t="s">
        <v>15</v>
      </c>
      <c r="J5371">
        <v>6</v>
      </c>
      <c r="K5371">
        <v>5826</v>
      </c>
      <c r="L5371">
        <v>0</v>
      </c>
      <c r="M5371" s="1" t="str">
        <f t="shared" si="664"/>
        <v>SHIP-005370</v>
      </c>
      <c r="N5371" t="str">
        <f t="shared" si="665"/>
        <v>GSITEM-005370</v>
      </c>
      <c r="O5371" t="str">
        <f t="shared" si="666"/>
        <v>GSORD-005370</v>
      </c>
      <c r="P5371" s="1" t="str">
        <f t="shared" si="667"/>
        <v>WH-F</v>
      </c>
      <c r="Q5371" s="1" t="str">
        <f t="shared" si="668"/>
        <v>On Time</v>
      </c>
      <c r="R5371" s="1" t="str">
        <f t="shared" si="669"/>
        <v>Yes</v>
      </c>
      <c r="S5371" s="1" t="str">
        <f t="shared" si="670"/>
        <v>ecommerce_shipping</v>
      </c>
      <c r="T5371" s="1" t="str">
        <f t="shared" si="671"/>
        <v>SHIPMENT_STATUS_RECORDED</v>
      </c>
    </row>
    <row r="5372" spans="1:20" x14ac:dyDescent="0.2">
      <c r="A5372">
        <v>5371</v>
      </c>
      <c r="B5372" t="s">
        <v>12</v>
      </c>
      <c r="C5372" t="s">
        <v>22</v>
      </c>
      <c r="D5372">
        <v>4</v>
      </c>
      <c r="E5372">
        <v>1</v>
      </c>
      <c r="F5372">
        <v>158</v>
      </c>
      <c r="G5372">
        <v>3</v>
      </c>
      <c r="H5372" t="s">
        <v>19</v>
      </c>
      <c r="I5372" t="s">
        <v>16</v>
      </c>
      <c r="J5372">
        <v>5</v>
      </c>
      <c r="K5372">
        <v>5782</v>
      </c>
      <c r="L5372">
        <v>0</v>
      </c>
      <c r="M5372" s="1" t="str">
        <f t="shared" si="664"/>
        <v>SHIP-005371</v>
      </c>
      <c r="N5372" t="str">
        <f t="shared" si="665"/>
        <v>GSITEM-005371</v>
      </c>
      <c r="O5372" t="str">
        <f t="shared" si="666"/>
        <v>GSORD-005371</v>
      </c>
      <c r="P5372" s="1" t="str">
        <f t="shared" si="667"/>
        <v>WH-D</v>
      </c>
      <c r="Q5372" s="1" t="str">
        <f t="shared" si="668"/>
        <v>On Time</v>
      </c>
      <c r="R5372" s="1" t="str">
        <f t="shared" si="669"/>
        <v>Yes</v>
      </c>
      <c r="S5372" s="1" t="str">
        <f t="shared" si="670"/>
        <v>ecommerce_shipping</v>
      </c>
      <c r="T5372" s="1" t="str">
        <f t="shared" si="671"/>
        <v>SHIPMENT_STATUS_RECORDED</v>
      </c>
    </row>
    <row r="5373" spans="1:20" x14ac:dyDescent="0.2">
      <c r="A5373">
        <v>5372</v>
      </c>
      <c r="B5373" t="s">
        <v>15</v>
      </c>
      <c r="C5373" t="s">
        <v>22</v>
      </c>
      <c r="D5373">
        <v>4</v>
      </c>
      <c r="E5373">
        <v>2</v>
      </c>
      <c r="F5373">
        <v>257</v>
      </c>
      <c r="G5373">
        <v>2</v>
      </c>
      <c r="H5373" t="s">
        <v>14</v>
      </c>
      <c r="I5373" t="s">
        <v>16</v>
      </c>
      <c r="J5373">
        <v>7</v>
      </c>
      <c r="K5373">
        <v>5325</v>
      </c>
      <c r="L5373">
        <v>1</v>
      </c>
      <c r="M5373" s="1" t="str">
        <f t="shared" si="664"/>
        <v>SHIP-005372</v>
      </c>
      <c r="N5373" t="str">
        <f t="shared" si="665"/>
        <v>GSITEM-005372</v>
      </c>
      <c r="O5373" t="str">
        <f t="shared" si="666"/>
        <v>GSORD-005372</v>
      </c>
      <c r="P5373" s="1" t="str">
        <f t="shared" si="667"/>
        <v>WH-F</v>
      </c>
      <c r="Q5373" s="1" t="str">
        <f t="shared" si="668"/>
        <v>Delayed</v>
      </c>
      <c r="R5373" s="1" t="str">
        <f t="shared" si="669"/>
        <v>No</v>
      </c>
      <c r="S5373" s="1" t="str">
        <f t="shared" si="670"/>
        <v>ecommerce_shipping</v>
      </c>
      <c r="T5373" s="1" t="str">
        <f t="shared" si="671"/>
        <v>SHIPMENT_STATUS_RECORDED</v>
      </c>
    </row>
    <row r="5374" spans="1:20" x14ac:dyDescent="0.2">
      <c r="A5374">
        <v>5373</v>
      </c>
      <c r="B5374" t="s">
        <v>17</v>
      </c>
      <c r="C5374" t="s">
        <v>22</v>
      </c>
      <c r="D5374">
        <v>3</v>
      </c>
      <c r="E5374">
        <v>1</v>
      </c>
      <c r="F5374">
        <v>183</v>
      </c>
      <c r="G5374">
        <v>2</v>
      </c>
      <c r="H5374" t="s">
        <v>19</v>
      </c>
      <c r="I5374" t="s">
        <v>15</v>
      </c>
      <c r="J5374">
        <v>3</v>
      </c>
      <c r="K5374">
        <v>4042</v>
      </c>
      <c r="L5374">
        <v>0</v>
      </c>
      <c r="M5374" s="1" t="str">
        <f t="shared" si="664"/>
        <v>SHIP-005373</v>
      </c>
      <c r="N5374" t="str">
        <f t="shared" si="665"/>
        <v>GSITEM-005373</v>
      </c>
      <c r="O5374" t="str">
        <f t="shared" si="666"/>
        <v>GSORD-005373</v>
      </c>
      <c r="P5374" s="1" t="str">
        <f t="shared" si="667"/>
        <v>WH-A</v>
      </c>
      <c r="Q5374" s="1" t="str">
        <f t="shared" si="668"/>
        <v>On Time</v>
      </c>
      <c r="R5374" s="1" t="str">
        <f t="shared" si="669"/>
        <v>Yes</v>
      </c>
      <c r="S5374" s="1" t="str">
        <f t="shared" si="670"/>
        <v>ecommerce_shipping</v>
      </c>
      <c r="T5374" s="1" t="str">
        <f t="shared" si="671"/>
        <v>SHIPMENT_STATUS_RECORDED</v>
      </c>
    </row>
    <row r="5375" spans="1:20" x14ac:dyDescent="0.2">
      <c r="A5375">
        <v>5374</v>
      </c>
      <c r="B5375" t="s">
        <v>18</v>
      </c>
      <c r="C5375" t="s">
        <v>22</v>
      </c>
      <c r="D5375">
        <v>3</v>
      </c>
      <c r="E5375">
        <v>3</v>
      </c>
      <c r="F5375">
        <v>254</v>
      </c>
      <c r="G5375">
        <v>2</v>
      </c>
      <c r="H5375" t="s">
        <v>19</v>
      </c>
      <c r="I5375" t="s">
        <v>16</v>
      </c>
      <c r="J5375">
        <v>8</v>
      </c>
      <c r="K5375">
        <v>4890</v>
      </c>
      <c r="L5375">
        <v>1</v>
      </c>
      <c r="M5375" s="1" t="str">
        <f t="shared" si="664"/>
        <v>SHIP-005374</v>
      </c>
      <c r="N5375" t="str">
        <f t="shared" si="665"/>
        <v>GSITEM-005374</v>
      </c>
      <c r="O5375" t="str">
        <f t="shared" si="666"/>
        <v>GSORD-005374</v>
      </c>
      <c r="P5375" s="1" t="str">
        <f t="shared" si="667"/>
        <v>WH-B</v>
      </c>
      <c r="Q5375" s="1" t="str">
        <f t="shared" si="668"/>
        <v>Delayed</v>
      </c>
      <c r="R5375" s="1" t="str">
        <f t="shared" si="669"/>
        <v>No</v>
      </c>
      <c r="S5375" s="1" t="str">
        <f t="shared" si="670"/>
        <v>ecommerce_shipping</v>
      </c>
      <c r="T5375" s="1" t="str">
        <f t="shared" si="671"/>
        <v>SHIPMENT_STATUS_RECORDED</v>
      </c>
    </row>
    <row r="5376" spans="1:20" x14ac:dyDescent="0.2">
      <c r="A5376">
        <v>5375</v>
      </c>
      <c r="B5376" t="s">
        <v>20</v>
      </c>
      <c r="C5376" t="s">
        <v>22</v>
      </c>
      <c r="D5376">
        <v>3</v>
      </c>
      <c r="E5376">
        <v>1</v>
      </c>
      <c r="F5376">
        <v>219</v>
      </c>
      <c r="G5376">
        <v>2</v>
      </c>
      <c r="H5376" t="s">
        <v>19</v>
      </c>
      <c r="I5376" t="s">
        <v>15</v>
      </c>
      <c r="J5376">
        <v>10</v>
      </c>
      <c r="K5376">
        <v>4390</v>
      </c>
      <c r="L5376">
        <v>1</v>
      </c>
      <c r="M5376" s="1" t="str">
        <f t="shared" si="664"/>
        <v>SHIP-005375</v>
      </c>
      <c r="N5376" t="str">
        <f t="shared" si="665"/>
        <v>GSITEM-005375</v>
      </c>
      <c r="O5376" t="str">
        <f t="shared" si="666"/>
        <v>GSORD-005375</v>
      </c>
      <c r="P5376" s="1" t="str">
        <f t="shared" si="667"/>
        <v>WH-C</v>
      </c>
      <c r="Q5376" s="1" t="str">
        <f t="shared" si="668"/>
        <v>Delayed</v>
      </c>
      <c r="R5376" s="1" t="str">
        <f t="shared" si="669"/>
        <v>No</v>
      </c>
      <c r="S5376" s="1" t="str">
        <f t="shared" si="670"/>
        <v>ecommerce_shipping</v>
      </c>
      <c r="T5376" s="1" t="str">
        <f t="shared" si="671"/>
        <v>SHIPMENT_STATUS_RECORDED</v>
      </c>
    </row>
    <row r="5377" spans="1:20" x14ac:dyDescent="0.2">
      <c r="A5377">
        <v>5376</v>
      </c>
      <c r="B5377" t="s">
        <v>15</v>
      </c>
      <c r="C5377" t="s">
        <v>22</v>
      </c>
      <c r="D5377">
        <v>3</v>
      </c>
      <c r="E5377">
        <v>5</v>
      </c>
      <c r="F5377">
        <v>271</v>
      </c>
      <c r="G5377">
        <v>4</v>
      </c>
      <c r="H5377" t="s">
        <v>14</v>
      </c>
      <c r="I5377" t="s">
        <v>16</v>
      </c>
      <c r="J5377">
        <v>3</v>
      </c>
      <c r="K5377">
        <v>5831</v>
      </c>
      <c r="L5377">
        <v>1</v>
      </c>
      <c r="M5377" s="1" t="str">
        <f t="shared" si="664"/>
        <v>SHIP-005376</v>
      </c>
      <c r="N5377" t="str">
        <f t="shared" si="665"/>
        <v>GSITEM-005376</v>
      </c>
      <c r="O5377" t="str">
        <f t="shared" si="666"/>
        <v>GSORD-005376</v>
      </c>
      <c r="P5377" s="1" t="str">
        <f t="shared" si="667"/>
        <v>WH-F</v>
      </c>
      <c r="Q5377" s="1" t="str">
        <f t="shared" si="668"/>
        <v>Delayed</v>
      </c>
      <c r="R5377" s="1" t="str">
        <f t="shared" si="669"/>
        <v>No</v>
      </c>
      <c r="S5377" s="1" t="str">
        <f t="shared" si="670"/>
        <v>ecommerce_shipping</v>
      </c>
      <c r="T5377" s="1" t="str">
        <f t="shared" si="671"/>
        <v>SHIPMENT_STATUS_RECORDED</v>
      </c>
    </row>
    <row r="5378" spans="1:20" x14ac:dyDescent="0.2">
      <c r="A5378">
        <v>5377</v>
      </c>
      <c r="B5378" t="s">
        <v>12</v>
      </c>
      <c r="C5378" t="s">
        <v>22</v>
      </c>
      <c r="D5378">
        <v>4</v>
      </c>
      <c r="E5378">
        <v>4</v>
      </c>
      <c r="F5378">
        <v>236</v>
      </c>
      <c r="G5378">
        <v>2</v>
      </c>
      <c r="H5378" t="s">
        <v>19</v>
      </c>
      <c r="I5378" t="s">
        <v>15</v>
      </c>
      <c r="J5378">
        <v>5</v>
      </c>
      <c r="K5378">
        <v>5266</v>
      </c>
      <c r="L5378">
        <v>0</v>
      </c>
      <c r="M5378" s="1" t="str">
        <f t="shared" ref="M5378:M5441" si="672">"SHIP-"&amp;TEXT(A5378,"000000")</f>
        <v>SHIP-005377</v>
      </c>
      <c r="N5378" t="str">
        <f t="shared" ref="N5378:N5441" si="673">"GSITEM-"&amp;TEXT(A5378,"000000")</f>
        <v>GSITEM-005377</v>
      </c>
      <c r="O5378" t="str">
        <f t="shared" ref="O5378:O5441" si="674">"GSORD-"&amp;TEXT(A5378,"000000")</f>
        <v>GSORD-005377</v>
      </c>
      <c r="P5378" s="1" t="str">
        <f t="shared" ref="P5378:P5441" si="675">"WH-"&amp;B5378</f>
        <v>WH-D</v>
      </c>
      <c r="Q5378" s="1" t="str">
        <f t="shared" ref="Q5378:Q5441" si="676">IF(L5378=1,"Delayed","On Time")</f>
        <v>On Time</v>
      </c>
      <c r="R5378" s="1" t="str">
        <f t="shared" ref="R5378:R5441" si="677">IF(L5378=0,"Yes","No")</f>
        <v>Yes</v>
      </c>
      <c r="S5378" s="1" t="str">
        <f t="shared" ref="S5378:S5441" si="678">"ecommerce_shipping"</f>
        <v>ecommerce_shipping</v>
      </c>
      <c r="T5378" s="1" t="str">
        <f t="shared" ref="T5378:T5441" si="679">"SHIPMENT_STATUS_RECORDED"</f>
        <v>SHIPMENT_STATUS_RECORDED</v>
      </c>
    </row>
    <row r="5379" spans="1:20" x14ac:dyDescent="0.2">
      <c r="A5379">
        <v>5378</v>
      </c>
      <c r="B5379" t="s">
        <v>15</v>
      </c>
      <c r="C5379" t="s">
        <v>22</v>
      </c>
      <c r="D5379">
        <v>5</v>
      </c>
      <c r="E5379">
        <v>1</v>
      </c>
      <c r="F5379">
        <v>170</v>
      </c>
      <c r="G5379">
        <v>4</v>
      </c>
      <c r="H5379" t="s">
        <v>21</v>
      </c>
      <c r="I5379" t="s">
        <v>16</v>
      </c>
      <c r="J5379">
        <v>6</v>
      </c>
      <c r="K5379">
        <v>5258</v>
      </c>
      <c r="L5379">
        <v>1</v>
      </c>
      <c r="M5379" s="1" t="str">
        <f t="shared" si="672"/>
        <v>SHIP-005378</v>
      </c>
      <c r="N5379" t="str">
        <f t="shared" si="673"/>
        <v>GSITEM-005378</v>
      </c>
      <c r="O5379" t="str">
        <f t="shared" si="674"/>
        <v>GSORD-005378</v>
      </c>
      <c r="P5379" s="1" t="str">
        <f t="shared" si="675"/>
        <v>WH-F</v>
      </c>
      <c r="Q5379" s="1" t="str">
        <f t="shared" si="676"/>
        <v>Delayed</v>
      </c>
      <c r="R5379" s="1" t="str">
        <f t="shared" si="677"/>
        <v>No</v>
      </c>
      <c r="S5379" s="1" t="str">
        <f t="shared" si="678"/>
        <v>ecommerce_shipping</v>
      </c>
      <c r="T5379" s="1" t="str">
        <f t="shared" si="679"/>
        <v>SHIPMENT_STATUS_RECORDED</v>
      </c>
    </row>
    <row r="5380" spans="1:20" x14ac:dyDescent="0.2">
      <c r="A5380">
        <v>5379</v>
      </c>
      <c r="B5380" t="s">
        <v>17</v>
      </c>
      <c r="C5380" t="s">
        <v>22</v>
      </c>
      <c r="D5380">
        <v>5</v>
      </c>
      <c r="E5380">
        <v>4</v>
      </c>
      <c r="F5380">
        <v>203</v>
      </c>
      <c r="G5380">
        <v>2</v>
      </c>
      <c r="H5380" t="s">
        <v>21</v>
      </c>
      <c r="I5380" t="s">
        <v>15</v>
      </c>
      <c r="J5380">
        <v>2</v>
      </c>
      <c r="K5380">
        <v>4190</v>
      </c>
      <c r="L5380">
        <v>1</v>
      </c>
      <c r="M5380" s="1" t="str">
        <f t="shared" si="672"/>
        <v>SHIP-005379</v>
      </c>
      <c r="N5380" t="str">
        <f t="shared" si="673"/>
        <v>GSITEM-005379</v>
      </c>
      <c r="O5380" t="str">
        <f t="shared" si="674"/>
        <v>GSORD-005379</v>
      </c>
      <c r="P5380" s="1" t="str">
        <f t="shared" si="675"/>
        <v>WH-A</v>
      </c>
      <c r="Q5380" s="1" t="str">
        <f t="shared" si="676"/>
        <v>Delayed</v>
      </c>
      <c r="R5380" s="1" t="str">
        <f t="shared" si="677"/>
        <v>No</v>
      </c>
      <c r="S5380" s="1" t="str">
        <f t="shared" si="678"/>
        <v>ecommerce_shipping</v>
      </c>
      <c r="T5380" s="1" t="str">
        <f t="shared" si="679"/>
        <v>SHIPMENT_STATUS_RECORDED</v>
      </c>
    </row>
    <row r="5381" spans="1:20" x14ac:dyDescent="0.2">
      <c r="A5381">
        <v>5380</v>
      </c>
      <c r="B5381" t="s">
        <v>18</v>
      </c>
      <c r="C5381" t="s">
        <v>22</v>
      </c>
      <c r="D5381">
        <v>3</v>
      </c>
      <c r="E5381">
        <v>5</v>
      </c>
      <c r="F5381">
        <v>258</v>
      </c>
      <c r="G5381">
        <v>3</v>
      </c>
      <c r="H5381" t="s">
        <v>14</v>
      </c>
      <c r="I5381" t="s">
        <v>16</v>
      </c>
      <c r="J5381">
        <v>5</v>
      </c>
      <c r="K5381">
        <v>4314</v>
      </c>
      <c r="L5381">
        <v>1</v>
      </c>
      <c r="M5381" s="1" t="str">
        <f t="shared" si="672"/>
        <v>SHIP-005380</v>
      </c>
      <c r="N5381" t="str">
        <f t="shared" si="673"/>
        <v>GSITEM-005380</v>
      </c>
      <c r="O5381" t="str">
        <f t="shared" si="674"/>
        <v>GSORD-005380</v>
      </c>
      <c r="P5381" s="1" t="str">
        <f t="shared" si="675"/>
        <v>WH-B</v>
      </c>
      <c r="Q5381" s="1" t="str">
        <f t="shared" si="676"/>
        <v>Delayed</v>
      </c>
      <c r="R5381" s="1" t="str">
        <f t="shared" si="677"/>
        <v>No</v>
      </c>
      <c r="S5381" s="1" t="str">
        <f t="shared" si="678"/>
        <v>ecommerce_shipping</v>
      </c>
      <c r="T5381" s="1" t="str">
        <f t="shared" si="679"/>
        <v>SHIPMENT_STATUS_RECORDED</v>
      </c>
    </row>
    <row r="5382" spans="1:20" x14ac:dyDescent="0.2">
      <c r="A5382">
        <v>5381</v>
      </c>
      <c r="B5382" t="s">
        <v>20</v>
      </c>
      <c r="C5382" t="s">
        <v>22</v>
      </c>
      <c r="D5382">
        <v>4</v>
      </c>
      <c r="E5382">
        <v>5</v>
      </c>
      <c r="F5382">
        <v>228</v>
      </c>
      <c r="G5382">
        <v>2</v>
      </c>
      <c r="H5382" t="s">
        <v>14</v>
      </c>
      <c r="I5382" t="s">
        <v>15</v>
      </c>
      <c r="J5382">
        <v>4</v>
      </c>
      <c r="K5382">
        <v>4783</v>
      </c>
      <c r="L5382">
        <v>1</v>
      </c>
      <c r="M5382" s="1" t="str">
        <f t="shared" si="672"/>
        <v>SHIP-005381</v>
      </c>
      <c r="N5382" t="str">
        <f t="shared" si="673"/>
        <v>GSITEM-005381</v>
      </c>
      <c r="O5382" t="str">
        <f t="shared" si="674"/>
        <v>GSORD-005381</v>
      </c>
      <c r="P5382" s="1" t="str">
        <f t="shared" si="675"/>
        <v>WH-C</v>
      </c>
      <c r="Q5382" s="1" t="str">
        <f t="shared" si="676"/>
        <v>Delayed</v>
      </c>
      <c r="R5382" s="1" t="str">
        <f t="shared" si="677"/>
        <v>No</v>
      </c>
      <c r="S5382" s="1" t="str">
        <f t="shared" si="678"/>
        <v>ecommerce_shipping</v>
      </c>
      <c r="T5382" s="1" t="str">
        <f t="shared" si="679"/>
        <v>SHIPMENT_STATUS_RECORDED</v>
      </c>
    </row>
    <row r="5383" spans="1:20" x14ac:dyDescent="0.2">
      <c r="A5383">
        <v>5382</v>
      </c>
      <c r="B5383" t="s">
        <v>15</v>
      </c>
      <c r="C5383" t="s">
        <v>22</v>
      </c>
      <c r="D5383">
        <v>6</v>
      </c>
      <c r="E5383">
        <v>3</v>
      </c>
      <c r="F5383">
        <v>251</v>
      </c>
      <c r="G5383">
        <v>5</v>
      </c>
      <c r="H5383" t="s">
        <v>19</v>
      </c>
      <c r="I5383" t="s">
        <v>16</v>
      </c>
      <c r="J5383">
        <v>8</v>
      </c>
      <c r="K5383">
        <v>4877</v>
      </c>
      <c r="L5383">
        <v>0</v>
      </c>
      <c r="M5383" s="1" t="str">
        <f t="shared" si="672"/>
        <v>SHIP-005382</v>
      </c>
      <c r="N5383" t="str">
        <f t="shared" si="673"/>
        <v>GSITEM-005382</v>
      </c>
      <c r="O5383" t="str">
        <f t="shared" si="674"/>
        <v>GSORD-005382</v>
      </c>
      <c r="P5383" s="1" t="str">
        <f t="shared" si="675"/>
        <v>WH-F</v>
      </c>
      <c r="Q5383" s="1" t="str">
        <f t="shared" si="676"/>
        <v>On Time</v>
      </c>
      <c r="R5383" s="1" t="str">
        <f t="shared" si="677"/>
        <v>Yes</v>
      </c>
      <c r="S5383" s="1" t="str">
        <f t="shared" si="678"/>
        <v>ecommerce_shipping</v>
      </c>
      <c r="T5383" s="1" t="str">
        <f t="shared" si="679"/>
        <v>SHIPMENT_STATUS_RECORDED</v>
      </c>
    </row>
    <row r="5384" spans="1:20" x14ac:dyDescent="0.2">
      <c r="A5384">
        <v>5383</v>
      </c>
      <c r="B5384" t="s">
        <v>12</v>
      </c>
      <c r="C5384" t="s">
        <v>22</v>
      </c>
      <c r="D5384">
        <v>3</v>
      </c>
      <c r="E5384">
        <v>3</v>
      </c>
      <c r="F5384">
        <v>166</v>
      </c>
      <c r="G5384">
        <v>2</v>
      </c>
      <c r="H5384" t="s">
        <v>19</v>
      </c>
      <c r="I5384" t="s">
        <v>16</v>
      </c>
      <c r="J5384">
        <v>4</v>
      </c>
      <c r="K5384">
        <v>4254</v>
      </c>
      <c r="L5384">
        <v>1</v>
      </c>
      <c r="M5384" s="1" t="str">
        <f t="shared" si="672"/>
        <v>SHIP-005383</v>
      </c>
      <c r="N5384" t="str">
        <f t="shared" si="673"/>
        <v>GSITEM-005383</v>
      </c>
      <c r="O5384" t="str">
        <f t="shared" si="674"/>
        <v>GSORD-005383</v>
      </c>
      <c r="P5384" s="1" t="str">
        <f t="shared" si="675"/>
        <v>WH-D</v>
      </c>
      <c r="Q5384" s="1" t="str">
        <f t="shared" si="676"/>
        <v>Delayed</v>
      </c>
      <c r="R5384" s="1" t="str">
        <f t="shared" si="677"/>
        <v>No</v>
      </c>
      <c r="S5384" s="1" t="str">
        <f t="shared" si="678"/>
        <v>ecommerce_shipping</v>
      </c>
      <c r="T5384" s="1" t="str">
        <f t="shared" si="679"/>
        <v>SHIPMENT_STATUS_RECORDED</v>
      </c>
    </row>
    <row r="5385" spans="1:20" x14ac:dyDescent="0.2">
      <c r="A5385">
        <v>5384</v>
      </c>
      <c r="B5385" t="s">
        <v>15</v>
      </c>
      <c r="C5385" t="s">
        <v>22</v>
      </c>
      <c r="D5385">
        <v>3</v>
      </c>
      <c r="E5385">
        <v>5</v>
      </c>
      <c r="F5385">
        <v>147</v>
      </c>
      <c r="G5385">
        <v>3</v>
      </c>
      <c r="H5385" t="s">
        <v>14</v>
      </c>
      <c r="I5385" t="s">
        <v>15</v>
      </c>
      <c r="J5385">
        <v>4</v>
      </c>
      <c r="K5385">
        <v>5042</v>
      </c>
      <c r="L5385">
        <v>0</v>
      </c>
      <c r="M5385" s="1" t="str">
        <f t="shared" si="672"/>
        <v>SHIP-005384</v>
      </c>
      <c r="N5385" t="str">
        <f t="shared" si="673"/>
        <v>GSITEM-005384</v>
      </c>
      <c r="O5385" t="str">
        <f t="shared" si="674"/>
        <v>GSORD-005384</v>
      </c>
      <c r="P5385" s="1" t="str">
        <f t="shared" si="675"/>
        <v>WH-F</v>
      </c>
      <c r="Q5385" s="1" t="str">
        <f t="shared" si="676"/>
        <v>On Time</v>
      </c>
      <c r="R5385" s="1" t="str">
        <f t="shared" si="677"/>
        <v>Yes</v>
      </c>
      <c r="S5385" s="1" t="str">
        <f t="shared" si="678"/>
        <v>ecommerce_shipping</v>
      </c>
      <c r="T5385" s="1" t="str">
        <f t="shared" si="679"/>
        <v>SHIPMENT_STATUS_RECORDED</v>
      </c>
    </row>
    <row r="5386" spans="1:20" x14ac:dyDescent="0.2">
      <c r="A5386">
        <v>5385</v>
      </c>
      <c r="B5386" t="s">
        <v>17</v>
      </c>
      <c r="C5386" t="s">
        <v>22</v>
      </c>
      <c r="D5386">
        <v>5</v>
      </c>
      <c r="E5386">
        <v>4</v>
      </c>
      <c r="F5386">
        <v>248</v>
      </c>
      <c r="G5386">
        <v>4</v>
      </c>
      <c r="H5386" t="s">
        <v>19</v>
      </c>
      <c r="I5386" t="s">
        <v>15</v>
      </c>
      <c r="J5386">
        <v>5</v>
      </c>
      <c r="K5386">
        <v>4271</v>
      </c>
      <c r="L5386">
        <v>1</v>
      </c>
      <c r="M5386" s="1" t="str">
        <f t="shared" si="672"/>
        <v>SHIP-005385</v>
      </c>
      <c r="N5386" t="str">
        <f t="shared" si="673"/>
        <v>GSITEM-005385</v>
      </c>
      <c r="O5386" t="str">
        <f t="shared" si="674"/>
        <v>GSORD-005385</v>
      </c>
      <c r="P5386" s="1" t="str">
        <f t="shared" si="675"/>
        <v>WH-A</v>
      </c>
      <c r="Q5386" s="1" t="str">
        <f t="shared" si="676"/>
        <v>Delayed</v>
      </c>
      <c r="R5386" s="1" t="str">
        <f t="shared" si="677"/>
        <v>No</v>
      </c>
      <c r="S5386" s="1" t="str">
        <f t="shared" si="678"/>
        <v>ecommerce_shipping</v>
      </c>
      <c r="T5386" s="1" t="str">
        <f t="shared" si="679"/>
        <v>SHIPMENT_STATUS_RECORDED</v>
      </c>
    </row>
    <row r="5387" spans="1:20" x14ac:dyDescent="0.2">
      <c r="A5387">
        <v>5386</v>
      </c>
      <c r="B5387" t="s">
        <v>18</v>
      </c>
      <c r="C5387" t="s">
        <v>22</v>
      </c>
      <c r="D5387">
        <v>3</v>
      </c>
      <c r="E5387">
        <v>2</v>
      </c>
      <c r="F5387">
        <v>238</v>
      </c>
      <c r="G5387">
        <v>4</v>
      </c>
      <c r="H5387" t="s">
        <v>14</v>
      </c>
      <c r="I5387" t="s">
        <v>15</v>
      </c>
      <c r="J5387">
        <v>7</v>
      </c>
      <c r="K5387">
        <v>5254</v>
      </c>
      <c r="L5387">
        <v>0</v>
      </c>
      <c r="M5387" s="1" t="str">
        <f t="shared" si="672"/>
        <v>SHIP-005386</v>
      </c>
      <c r="N5387" t="str">
        <f t="shared" si="673"/>
        <v>GSITEM-005386</v>
      </c>
      <c r="O5387" t="str">
        <f t="shared" si="674"/>
        <v>GSORD-005386</v>
      </c>
      <c r="P5387" s="1" t="str">
        <f t="shared" si="675"/>
        <v>WH-B</v>
      </c>
      <c r="Q5387" s="1" t="str">
        <f t="shared" si="676"/>
        <v>On Time</v>
      </c>
      <c r="R5387" s="1" t="str">
        <f t="shared" si="677"/>
        <v>Yes</v>
      </c>
      <c r="S5387" s="1" t="str">
        <f t="shared" si="678"/>
        <v>ecommerce_shipping</v>
      </c>
      <c r="T5387" s="1" t="str">
        <f t="shared" si="679"/>
        <v>SHIPMENT_STATUS_RECORDED</v>
      </c>
    </row>
    <row r="5388" spans="1:20" x14ac:dyDescent="0.2">
      <c r="A5388">
        <v>5387</v>
      </c>
      <c r="B5388" t="s">
        <v>20</v>
      </c>
      <c r="C5388" t="s">
        <v>22</v>
      </c>
      <c r="D5388">
        <v>4</v>
      </c>
      <c r="E5388">
        <v>4</v>
      </c>
      <c r="F5388">
        <v>219</v>
      </c>
      <c r="G5388">
        <v>2</v>
      </c>
      <c r="H5388" t="s">
        <v>19</v>
      </c>
      <c r="I5388" t="s">
        <v>16</v>
      </c>
      <c r="J5388">
        <v>7</v>
      </c>
      <c r="K5388">
        <v>4604</v>
      </c>
      <c r="L5388">
        <v>0</v>
      </c>
      <c r="M5388" s="1" t="str">
        <f t="shared" si="672"/>
        <v>SHIP-005387</v>
      </c>
      <c r="N5388" t="str">
        <f t="shared" si="673"/>
        <v>GSITEM-005387</v>
      </c>
      <c r="O5388" t="str">
        <f t="shared" si="674"/>
        <v>GSORD-005387</v>
      </c>
      <c r="P5388" s="1" t="str">
        <f t="shared" si="675"/>
        <v>WH-C</v>
      </c>
      <c r="Q5388" s="1" t="str">
        <f t="shared" si="676"/>
        <v>On Time</v>
      </c>
      <c r="R5388" s="1" t="str">
        <f t="shared" si="677"/>
        <v>Yes</v>
      </c>
      <c r="S5388" s="1" t="str">
        <f t="shared" si="678"/>
        <v>ecommerce_shipping</v>
      </c>
      <c r="T5388" s="1" t="str">
        <f t="shared" si="679"/>
        <v>SHIPMENT_STATUS_RECORDED</v>
      </c>
    </row>
    <row r="5389" spans="1:20" x14ac:dyDescent="0.2">
      <c r="A5389">
        <v>5388</v>
      </c>
      <c r="B5389" t="s">
        <v>15</v>
      </c>
      <c r="C5389" t="s">
        <v>22</v>
      </c>
      <c r="D5389">
        <v>5</v>
      </c>
      <c r="E5389">
        <v>2</v>
      </c>
      <c r="F5389">
        <v>226</v>
      </c>
      <c r="G5389">
        <v>3</v>
      </c>
      <c r="H5389" t="s">
        <v>19</v>
      </c>
      <c r="I5389" t="s">
        <v>16</v>
      </c>
      <c r="J5389">
        <v>6</v>
      </c>
      <c r="K5389">
        <v>4700</v>
      </c>
      <c r="L5389">
        <v>1</v>
      </c>
      <c r="M5389" s="1" t="str">
        <f t="shared" si="672"/>
        <v>SHIP-005388</v>
      </c>
      <c r="N5389" t="str">
        <f t="shared" si="673"/>
        <v>GSITEM-005388</v>
      </c>
      <c r="O5389" t="str">
        <f t="shared" si="674"/>
        <v>GSORD-005388</v>
      </c>
      <c r="P5389" s="1" t="str">
        <f t="shared" si="675"/>
        <v>WH-F</v>
      </c>
      <c r="Q5389" s="1" t="str">
        <f t="shared" si="676"/>
        <v>Delayed</v>
      </c>
      <c r="R5389" s="1" t="str">
        <f t="shared" si="677"/>
        <v>No</v>
      </c>
      <c r="S5389" s="1" t="str">
        <f t="shared" si="678"/>
        <v>ecommerce_shipping</v>
      </c>
      <c r="T5389" s="1" t="str">
        <f t="shared" si="679"/>
        <v>SHIPMENT_STATUS_RECORDED</v>
      </c>
    </row>
    <row r="5390" spans="1:20" x14ac:dyDescent="0.2">
      <c r="A5390">
        <v>5389</v>
      </c>
      <c r="B5390" t="s">
        <v>12</v>
      </c>
      <c r="C5390" t="s">
        <v>22</v>
      </c>
      <c r="D5390">
        <v>3</v>
      </c>
      <c r="E5390">
        <v>3</v>
      </c>
      <c r="F5390">
        <v>211</v>
      </c>
      <c r="G5390">
        <v>4</v>
      </c>
      <c r="H5390" t="s">
        <v>14</v>
      </c>
      <c r="I5390" t="s">
        <v>16</v>
      </c>
      <c r="J5390">
        <v>7</v>
      </c>
      <c r="K5390">
        <v>4733</v>
      </c>
      <c r="L5390">
        <v>0</v>
      </c>
      <c r="M5390" s="1" t="str">
        <f t="shared" si="672"/>
        <v>SHIP-005389</v>
      </c>
      <c r="N5390" t="str">
        <f t="shared" si="673"/>
        <v>GSITEM-005389</v>
      </c>
      <c r="O5390" t="str">
        <f t="shared" si="674"/>
        <v>GSORD-005389</v>
      </c>
      <c r="P5390" s="1" t="str">
        <f t="shared" si="675"/>
        <v>WH-D</v>
      </c>
      <c r="Q5390" s="1" t="str">
        <f t="shared" si="676"/>
        <v>On Time</v>
      </c>
      <c r="R5390" s="1" t="str">
        <f t="shared" si="677"/>
        <v>Yes</v>
      </c>
      <c r="S5390" s="1" t="str">
        <f t="shared" si="678"/>
        <v>ecommerce_shipping</v>
      </c>
      <c r="T5390" s="1" t="str">
        <f t="shared" si="679"/>
        <v>SHIPMENT_STATUS_RECORDED</v>
      </c>
    </row>
    <row r="5391" spans="1:20" x14ac:dyDescent="0.2">
      <c r="A5391">
        <v>5390</v>
      </c>
      <c r="B5391" t="s">
        <v>15</v>
      </c>
      <c r="C5391" t="s">
        <v>22</v>
      </c>
      <c r="D5391">
        <v>5</v>
      </c>
      <c r="E5391">
        <v>4</v>
      </c>
      <c r="F5391">
        <v>139</v>
      </c>
      <c r="G5391">
        <v>3</v>
      </c>
      <c r="H5391" t="s">
        <v>19</v>
      </c>
      <c r="I5391" t="s">
        <v>15</v>
      </c>
      <c r="J5391">
        <v>6</v>
      </c>
      <c r="K5391">
        <v>5721</v>
      </c>
      <c r="L5391">
        <v>0</v>
      </c>
      <c r="M5391" s="1" t="str">
        <f t="shared" si="672"/>
        <v>SHIP-005390</v>
      </c>
      <c r="N5391" t="str">
        <f t="shared" si="673"/>
        <v>GSITEM-005390</v>
      </c>
      <c r="O5391" t="str">
        <f t="shared" si="674"/>
        <v>GSORD-005390</v>
      </c>
      <c r="P5391" s="1" t="str">
        <f t="shared" si="675"/>
        <v>WH-F</v>
      </c>
      <c r="Q5391" s="1" t="str">
        <f t="shared" si="676"/>
        <v>On Time</v>
      </c>
      <c r="R5391" s="1" t="str">
        <f t="shared" si="677"/>
        <v>Yes</v>
      </c>
      <c r="S5391" s="1" t="str">
        <f t="shared" si="678"/>
        <v>ecommerce_shipping</v>
      </c>
      <c r="T5391" s="1" t="str">
        <f t="shared" si="679"/>
        <v>SHIPMENT_STATUS_RECORDED</v>
      </c>
    </row>
    <row r="5392" spans="1:20" x14ac:dyDescent="0.2">
      <c r="A5392">
        <v>5391</v>
      </c>
      <c r="B5392" t="s">
        <v>17</v>
      </c>
      <c r="C5392" t="s">
        <v>22</v>
      </c>
      <c r="D5392">
        <v>4</v>
      </c>
      <c r="E5392">
        <v>2</v>
      </c>
      <c r="F5392">
        <v>137</v>
      </c>
      <c r="G5392">
        <v>2</v>
      </c>
      <c r="H5392" t="s">
        <v>19</v>
      </c>
      <c r="I5392" t="s">
        <v>15</v>
      </c>
      <c r="J5392">
        <v>2</v>
      </c>
      <c r="K5392">
        <v>5804</v>
      </c>
      <c r="L5392">
        <v>1</v>
      </c>
      <c r="M5392" s="1" t="str">
        <f t="shared" si="672"/>
        <v>SHIP-005391</v>
      </c>
      <c r="N5392" t="str">
        <f t="shared" si="673"/>
        <v>GSITEM-005391</v>
      </c>
      <c r="O5392" t="str">
        <f t="shared" si="674"/>
        <v>GSORD-005391</v>
      </c>
      <c r="P5392" s="1" t="str">
        <f t="shared" si="675"/>
        <v>WH-A</v>
      </c>
      <c r="Q5392" s="1" t="str">
        <f t="shared" si="676"/>
        <v>Delayed</v>
      </c>
      <c r="R5392" s="1" t="str">
        <f t="shared" si="677"/>
        <v>No</v>
      </c>
      <c r="S5392" s="1" t="str">
        <f t="shared" si="678"/>
        <v>ecommerce_shipping</v>
      </c>
      <c r="T5392" s="1" t="str">
        <f t="shared" si="679"/>
        <v>SHIPMENT_STATUS_RECORDED</v>
      </c>
    </row>
    <row r="5393" spans="1:20" x14ac:dyDescent="0.2">
      <c r="A5393">
        <v>5392</v>
      </c>
      <c r="B5393" t="s">
        <v>18</v>
      </c>
      <c r="C5393" t="s">
        <v>22</v>
      </c>
      <c r="D5393">
        <v>4</v>
      </c>
      <c r="E5393">
        <v>4</v>
      </c>
      <c r="F5393">
        <v>222</v>
      </c>
      <c r="G5393">
        <v>2</v>
      </c>
      <c r="H5393" t="s">
        <v>19</v>
      </c>
      <c r="I5393" t="s">
        <v>16</v>
      </c>
      <c r="J5393">
        <v>7</v>
      </c>
      <c r="K5393">
        <v>4343</v>
      </c>
      <c r="L5393">
        <v>0</v>
      </c>
      <c r="M5393" s="1" t="str">
        <f t="shared" si="672"/>
        <v>SHIP-005392</v>
      </c>
      <c r="N5393" t="str">
        <f t="shared" si="673"/>
        <v>GSITEM-005392</v>
      </c>
      <c r="O5393" t="str">
        <f t="shared" si="674"/>
        <v>GSORD-005392</v>
      </c>
      <c r="P5393" s="1" t="str">
        <f t="shared" si="675"/>
        <v>WH-B</v>
      </c>
      <c r="Q5393" s="1" t="str">
        <f t="shared" si="676"/>
        <v>On Time</v>
      </c>
      <c r="R5393" s="1" t="str">
        <f t="shared" si="677"/>
        <v>Yes</v>
      </c>
      <c r="S5393" s="1" t="str">
        <f t="shared" si="678"/>
        <v>ecommerce_shipping</v>
      </c>
      <c r="T5393" s="1" t="str">
        <f t="shared" si="679"/>
        <v>SHIPMENT_STATUS_RECORDED</v>
      </c>
    </row>
    <row r="5394" spans="1:20" x14ac:dyDescent="0.2">
      <c r="A5394">
        <v>5393</v>
      </c>
      <c r="B5394" t="s">
        <v>20</v>
      </c>
      <c r="C5394" t="s">
        <v>22</v>
      </c>
      <c r="D5394">
        <v>2</v>
      </c>
      <c r="E5394">
        <v>3</v>
      </c>
      <c r="F5394">
        <v>257</v>
      </c>
      <c r="G5394">
        <v>2</v>
      </c>
      <c r="H5394" t="s">
        <v>14</v>
      </c>
      <c r="I5394" t="s">
        <v>15</v>
      </c>
      <c r="J5394">
        <v>1</v>
      </c>
      <c r="K5394">
        <v>5331</v>
      </c>
      <c r="L5394">
        <v>1</v>
      </c>
      <c r="M5394" s="1" t="str">
        <f t="shared" si="672"/>
        <v>SHIP-005393</v>
      </c>
      <c r="N5394" t="str">
        <f t="shared" si="673"/>
        <v>GSITEM-005393</v>
      </c>
      <c r="O5394" t="str">
        <f t="shared" si="674"/>
        <v>GSORD-005393</v>
      </c>
      <c r="P5394" s="1" t="str">
        <f t="shared" si="675"/>
        <v>WH-C</v>
      </c>
      <c r="Q5394" s="1" t="str">
        <f t="shared" si="676"/>
        <v>Delayed</v>
      </c>
      <c r="R5394" s="1" t="str">
        <f t="shared" si="677"/>
        <v>No</v>
      </c>
      <c r="S5394" s="1" t="str">
        <f t="shared" si="678"/>
        <v>ecommerce_shipping</v>
      </c>
      <c r="T5394" s="1" t="str">
        <f t="shared" si="679"/>
        <v>SHIPMENT_STATUS_RECORDED</v>
      </c>
    </row>
    <row r="5395" spans="1:20" x14ac:dyDescent="0.2">
      <c r="A5395">
        <v>5394</v>
      </c>
      <c r="B5395" t="s">
        <v>15</v>
      </c>
      <c r="C5395" t="s">
        <v>22</v>
      </c>
      <c r="D5395">
        <v>5</v>
      </c>
      <c r="E5395">
        <v>1</v>
      </c>
      <c r="F5395">
        <v>186</v>
      </c>
      <c r="G5395">
        <v>4</v>
      </c>
      <c r="H5395" t="s">
        <v>19</v>
      </c>
      <c r="I5395" t="s">
        <v>16</v>
      </c>
      <c r="J5395">
        <v>5</v>
      </c>
      <c r="K5395">
        <v>5239</v>
      </c>
      <c r="L5395">
        <v>0</v>
      </c>
      <c r="M5395" s="1" t="str">
        <f t="shared" si="672"/>
        <v>SHIP-005394</v>
      </c>
      <c r="N5395" t="str">
        <f t="shared" si="673"/>
        <v>GSITEM-005394</v>
      </c>
      <c r="O5395" t="str">
        <f t="shared" si="674"/>
        <v>GSORD-005394</v>
      </c>
      <c r="P5395" s="1" t="str">
        <f t="shared" si="675"/>
        <v>WH-F</v>
      </c>
      <c r="Q5395" s="1" t="str">
        <f t="shared" si="676"/>
        <v>On Time</v>
      </c>
      <c r="R5395" s="1" t="str">
        <f t="shared" si="677"/>
        <v>Yes</v>
      </c>
      <c r="S5395" s="1" t="str">
        <f t="shared" si="678"/>
        <v>ecommerce_shipping</v>
      </c>
      <c r="T5395" s="1" t="str">
        <f t="shared" si="679"/>
        <v>SHIPMENT_STATUS_RECORDED</v>
      </c>
    </row>
    <row r="5396" spans="1:20" x14ac:dyDescent="0.2">
      <c r="A5396">
        <v>5395</v>
      </c>
      <c r="B5396" t="s">
        <v>12</v>
      </c>
      <c r="C5396" t="s">
        <v>22</v>
      </c>
      <c r="D5396">
        <v>4</v>
      </c>
      <c r="E5396">
        <v>2</v>
      </c>
      <c r="F5396">
        <v>262</v>
      </c>
      <c r="G5396">
        <v>3</v>
      </c>
      <c r="H5396" t="s">
        <v>14</v>
      </c>
      <c r="I5396" t="s">
        <v>16</v>
      </c>
      <c r="J5396">
        <v>4</v>
      </c>
      <c r="K5396">
        <v>5085</v>
      </c>
      <c r="L5396">
        <v>0</v>
      </c>
      <c r="M5396" s="1" t="str">
        <f t="shared" si="672"/>
        <v>SHIP-005395</v>
      </c>
      <c r="N5396" t="str">
        <f t="shared" si="673"/>
        <v>GSITEM-005395</v>
      </c>
      <c r="O5396" t="str">
        <f t="shared" si="674"/>
        <v>GSORD-005395</v>
      </c>
      <c r="P5396" s="1" t="str">
        <f t="shared" si="675"/>
        <v>WH-D</v>
      </c>
      <c r="Q5396" s="1" t="str">
        <f t="shared" si="676"/>
        <v>On Time</v>
      </c>
      <c r="R5396" s="1" t="str">
        <f t="shared" si="677"/>
        <v>Yes</v>
      </c>
      <c r="S5396" s="1" t="str">
        <f t="shared" si="678"/>
        <v>ecommerce_shipping</v>
      </c>
      <c r="T5396" s="1" t="str">
        <f t="shared" si="679"/>
        <v>SHIPMENT_STATUS_RECORDED</v>
      </c>
    </row>
    <row r="5397" spans="1:20" x14ac:dyDescent="0.2">
      <c r="A5397">
        <v>5396</v>
      </c>
      <c r="B5397" t="s">
        <v>15</v>
      </c>
      <c r="C5397" t="s">
        <v>22</v>
      </c>
      <c r="D5397">
        <v>4</v>
      </c>
      <c r="E5397">
        <v>3</v>
      </c>
      <c r="F5397">
        <v>248</v>
      </c>
      <c r="G5397">
        <v>3</v>
      </c>
      <c r="H5397" t="s">
        <v>14</v>
      </c>
      <c r="I5397" t="s">
        <v>16</v>
      </c>
      <c r="J5397">
        <v>5</v>
      </c>
      <c r="K5397">
        <v>4781</v>
      </c>
      <c r="L5397">
        <v>1</v>
      </c>
      <c r="M5397" s="1" t="str">
        <f t="shared" si="672"/>
        <v>SHIP-005396</v>
      </c>
      <c r="N5397" t="str">
        <f t="shared" si="673"/>
        <v>GSITEM-005396</v>
      </c>
      <c r="O5397" t="str">
        <f t="shared" si="674"/>
        <v>GSORD-005396</v>
      </c>
      <c r="P5397" s="1" t="str">
        <f t="shared" si="675"/>
        <v>WH-F</v>
      </c>
      <c r="Q5397" s="1" t="str">
        <f t="shared" si="676"/>
        <v>Delayed</v>
      </c>
      <c r="R5397" s="1" t="str">
        <f t="shared" si="677"/>
        <v>No</v>
      </c>
      <c r="S5397" s="1" t="str">
        <f t="shared" si="678"/>
        <v>ecommerce_shipping</v>
      </c>
      <c r="T5397" s="1" t="str">
        <f t="shared" si="679"/>
        <v>SHIPMENT_STATUS_RECORDED</v>
      </c>
    </row>
    <row r="5398" spans="1:20" x14ac:dyDescent="0.2">
      <c r="A5398">
        <v>5397</v>
      </c>
      <c r="B5398" t="s">
        <v>17</v>
      </c>
      <c r="C5398" t="s">
        <v>22</v>
      </c>
      <c r="D5398">
        <v>5</v>
      </c>
      <c r="E5398">
        <v>3</v>
      </c>
      <c r="F5398">
        <v>245</v>
      </c>
      <c r="G5398">
        <v>3</v>
      </c>
      <c r="H5398" t="s">
        <v>19</v>
      </c>
      <c r="I5398" t="s">
        <v>15</v>
      </c>
      <c r="J5398">
        <v>5</v>
      </c>
      <c r="K5398">
        <v>5663</v>
      </c>
      <c r="L5398">
        <v>0</v>
      </c>
      <c r="M5398" s="1" t="str">
        <f t="shared" si="672"/>
        <v>SHIP-005397</v>
      </c>
      <c r="N5398" t="str">
        <f t="shared" si="673"/>
        <v>GSITEM-005397</v>
      </c>
      <c r="O5398" t="str">
        <f t="shared" si="674"/>
        <v>GSORD-005397</v>
      </c>
      <c r="P5398" s="1" t="str">
        <f t="shared" si="675"/>
        <v>WH-A</v>
      </c>
      <c r="Q5398" s="1" t="str">
        <f t="shared" si="676"/>
        <v>On Time</v>
      </c>
      <c r="R5398" s="1" t="str">
        <f t="shared" si="677"/>
        <v>Yes</v>
      </c>
      <c r="S5398" s="1" t="str">
        <f t="shared" si="678"/>
        <v>ecommerce_shipping</v>
      </c>
      <c r="T5398" s="1" t="str">
        <f t="shared" si="679"/>
        <v>SHIPMENT_STATUS_RECORDED</v>
      </c>
    </row>
    <row r="5399" spans="1:20" x14ac:dyDescent="0.2">
      <c r="A5399">
        <v>5398</v>
      </c>
      <c r="B5399" t="s">
        <v>18</v>
      </c>
      <c r="C5399" t="s">
        <v>22</v>
      </c>
      <c r="D5399">
        <v>5</v>
      </c>
      <c r="E5399">
        <v>3</v>
      </c>
      <c r="F5399">
        <v>202</v>
      </c>
      <c r="G5399">
        <v>4</v>
      </c>
      <c r="H5399" t="s">
        <v>14</v>
      </c>
      <c r="I5399" t="s">
        <v>16</v>
      </c>
      <c r="J5399">
        <v>6</v>
      </c>
      <c r="K5399">
        <v>5107</v>
      </c>
      <c r="L5399">
        <v>0</v>
      </c>
      <c r="M5399" s="1" t="str">
        <f t="shared" si="672"/>
        <v>SHIP-005398</v>
      </c>
      <c r="N5399" t="str">
        <f t="shared" si="673"/>
        <v>GSITEM-005398</v>
      </c>
      <c r="O5399" t="str">
        <f t="shared" si="674"/>
        <v>GSORD-005398</v>
      </c>
      <c r="P5399" s="1" t="str">
        <f t="shared" si="675"/>
        <v>WH-B</v>
      </c>
      <c r="Q5399" s="1" t="str">
        <f t="shared" si="676"/>
        <v>On Time</v>
      </c>
      <c r="R5399" s="1" t="str">
        <f t="shared" si="677"/>
        <v>Yes</v>
      </c>
      <c r="S5399" s="1" t="str">
        <f t="shared" si="678"/>
        <v>ecommerce_shipping</v>
      </c>
      <c r="T5399" s="1" t="str">
        <f t="shared" si="679"/>
        <v>SHIPMENT_STATUS_RECORDED</v>
      </c>
    </row>
    <row r="5400" spans="1:20" x14ac:dyDescent="0.2">
      <c r="A5400">
        <v>5399</v>
      </c>
      <c r="B5400" t="s">
        <v>20</v>
      </c>
      <c r="C5400" t="s">
        <v>22</v>
      </c>
      <c r="D5400">
        <v>4</v>
      </c>
      <c r="E5400">
        <v>3</v>
      </c>
      <c r="F5400">
        <v>279</v>
      </c>
      <c r="G5400">
        <v>6</v>
      </c>
      <c r="H5400" t="s">
        <v>19</v>
      </c>
      <c r="I5400" t="s">
        <v>16</v>
      </c>
      <c r="J5400">
        <v>2</v>
      </c>
      <c r="K5400">
        <v>5405</v>
      </c>
      <c r="L5400">
        <v>0</v>
      </c>
      <c r="M5400" s="1" t="str">
        <f t="shared" si="672"/>
        <v>SHIP-005399</v>
      </c>
      <c r="N5400" t="str">
        <f t="shared" si="673"/>
        <v>GSITEM-005399</v>
      </c>
      <c r="O5400" t="str">
        <f t="shared" si="674"/>
        <v>GSORD-005399</v>
      </c>
      <c r="P5400" s="1" t="str">
        <f t="shared" si="675"/>
        <v>WH-C</v>
      </c>
      <c r="Q5400" s="1" t="str">
        <f t="shared" si="676"/>
        <v>On Time</v>
      </c>
      <c r="R5400" s="1" t="str">
        <f t="shared" si="677"/>
        <v>Yes</v>
      </c>
      <c r="S5400" s="1" t="str">
        <f t="shared" si="678"/>
        <v>ecommerce_shipping</v>
      </c>
      <c r="T5400" s="1" t="str">
        <f t="shared" si="679"/>
        <v>SHIPMENT_STATUS_RECORDED</v>
      </c>
    </row>
    <row r="5401" spans="1:20" x14ac:dyDescent="0.2">
      <c r="A5401">
        <v>5400</v>
      </c>
      <c r="B5401" t="s">
        <v>15</v>
      </c>
      <c r="C5401" t="s">
        <v>22</v>
      </c>
      <c r="D5401">
        <v>5</v>
      </c>
      <c r="E5401">
        <v>1</v>
      </c>
      <c r="F5401">
        <v>263</v>
      </c>
      <c r="G5401">
        <v>3</v>
      </c>
      <c r="H5401" t="s">
        <v>19</v>
      </c>
      <c r="I5401" t="s">
        <v>16</v>
      </c>
      <c r="J5401">
        <v>6</v>
      </c>
      <c r="K5401">
        <v>4505</v>
      </c>
      <c r="L5401">
        <v>1</v>
      </c>
      <c r="M5401" s="1" t="str">
        <f t="shared" si="672"/>
        <v>SHIP-005400</v>
      </c>
      <c r="N5401" t="str">
        <f t="shared" si="673"/>
        <v>GSITEM-005400</v>
      </c>
      <c r="O5401" t="str">
        <f t="shared" si="674"/>
        <v>GSORD-005400</v>
      </c>
      <c r="P5401" s="1" t="str">
        <f t="shared" si="675"/>
        <v>WH-F</v>
      </c>
      <c r="Q5401" s="1" t="str">
        <f t="shared" si="676"/>
        <v>Delayed</v>
      </c>
      <c r="R5401" s="1" t="str">
        <f t="shared" si="677"/>
        <v>No</v>
      </c>
      <c r="S5401" s="1" t="str">
        <f t="shared" si="678"/>
        <v>ecommerce_shipping</v>
      </c>
      <c r="T5401" s="1" t="str">
        <f t="shared" si="679"/>
        <v>SHIPMENT_STATUS_RECORDED</v>
      </c>
    </row>
    <row r="5402" spans="1:20" x14ac:dyDescent="0.2">
      <c r="A5402">
        <v>5401</v>
      </c>
      <c r="B5402" t="s">
        <v>12</v>
      </c>
      <c r="C5402" t="s">
        <v>22</v>
      </c>
      <c r="D5402">
        <v>3</v>
      </c>
      <c r="E5402">
        <v>5</v>
      </c>
      <c r="F5402">
        <v>227</v>
      </c>
      <c r="G5402">
        <v>4</v>
      </c>
      <c r="H5402" t="s">
        <v>14</v>
      </c>
      <c r="I5402" t="s">
        <v>15</v>
      </c>
      <c r="J5402">
        <v>9</v>
      </c>
      <c r="K5402">
        <v>4647</v>
      </c>
      <c r="L5402">
        <v>0</v>
      </c>
      <c r="M5402" s="1" t="str">
        <f t="shared" si="672"/>
        <v>SHIP-005401</v>
      </c>
      <c r="N5402" t="str">
        <f t="shared" si="673"/>
        <v>GSITEM-005401</v>
      </c>
      <c r="O5402" t="str">
        <f t="shared" si="674"/>
        <v>GSORD-005401</v>
      </c>
      <c r="P5402" s="1" t="str">
        <f t="shared" si="675"/>
        <v>WH-D</v>
      </c>
      <c r="Q5402" s="1" t="str">
        <f t="shared" si="676"/>
        <v>On Time</v>
      </c>
      <c r="R5402" s="1" t="str">
        <f t="shared" si="677"/>
        <v>Yes</v>
      </c>
      <c r="S5402" s="1" t="str">
        <f t="shared" si="678"/>
        <v>ecommerce_shipping</v>
      </c>
      <c r="T5402" s="1" t="str">
        <f t="shared" si="679"/>
        <v>SHIPMENT_STATUS_RECORDED</v>
      </c>
    </row>
    <row r="5403" spans="1:20" x14ac:dyDescent="0.2">
      <c r="A5403">
        <v>5402</v>
      </c>
      <c r="B5403" t="s">
        <v>15</v>
      </c>
      <c r="C5403" t="s">
        <v>22</v>
      </c>
      <c r="D5403">
        <v>5</v>
      </c>
      <c r="E5403">
        <v>3</v>
      </c>
      <c r="F5403">
        <v>245</v>
      </c>
      <c r="G5403">
        <v>4</v>
      </c>
      <c r="H5403" t="s">
        <v>21</v>
      </c>
      <c r="I5403" t="s">
        <v>16</v>
      </c>
      <c r="J5403">
        <v>8</v>
      </c>
      <c r="K5403">
        <v>4129</v>
      </c>
      <c r="L5403">
        <v>1</v>
      </c>
      <c r="M5403" s="1" t="str">
        <f t="shared" si="672"/>
        <v>SHIP-005402</v>
      </c>
      <c r="N5403" t="str">
        <f t="shared" si="673"/>
        <v>GSITEM-005402</v>
      </c>
      <c r="O5403" t="str">
        <f t="shared" si="674"/>
        <v>GSORD-005402</v>
      </c>
      <c r="P5403" s="1" t="str">
        <f t="shared" si="675"/>
        <v>WH-F</v>
      </c>
      <c r="Q5403" s="1" t="str">
        <f t="shared" si="676"/>
        <v>Delayed</v>
      </c>
      <c r="R5403" s="1" t="str">
        <f t="shared" si="677"/>
        <v>No</v>
      </c>
      <c r="S5403" s="1" t="str">
        <f t="shared" si="678"/>
        <v>ecommerce_shipping</v>
      </c>
      <c r="T5403" s="1" t="str">
        <f t="shared" si="679"/>
        <v>SHIPMENT_STATUS_RECORDED</v>
      </c>
    </row>
    <row r="5404" spans="1:20" x14ac:dyDescent="0.2">
      <c r="A5404">
        <v>5403</v>
      </c>
      <c r="B5404" t="s">
        <v>17</v>
      </c>
      <c r="C5404" t="s">
        <v>22</v>
      </c>
      <c r="D5404">
        <v>4</v>
      </c>
      <c r="E5404">
        <v>5</v>
      </c>
      <c r="F5404">
        <v>142</v>
      </c>
      <c r="G5404">
        <v>2</v>
      </c>
      <c r="H5404" t="s">
        <v>19</v>
      </c>
      <c r="I5404" t="s">
        <v>15</v>
      </c>
      <c r="J5404">
        <v>7</v>
      </c>
      <c r="K5404">
        <v>4594</v>
      </c>
      <c r="L5404">
        <v>1</v>
      </c>
      <c r="M5404" s="1" t="str">
        <f t="shared" si="672"/>
        <v>SHIP-005403</v>
      </c>
      <c r="N5404" t="str">
        <f t="shared" si="673"/>
        <v>GSITEM-005403</v>
      </c>
      <c r="O5404" t="str">
        <f t="shared" si="674"/>
        <v>GSORD-005403</v>
      </c>
      <c r="P5404" s="1" t="str">
        <f t="shared" si="675"/>
        <v>WH-A</v>
      </c>
      <c r="Q5404" s="1" t="str">
        <f t="shared" si="676"/>
        <v>Delayed</v>
      </c>
      <c r="R5404" s="1" t="str">
        <f t="shared" si="677"/>
        <v>No</v>
      </c>
      <c r="S5404" s="1" t="str">
        <f t="shared" si="678"/>
        <v>ecommerce_shipping</v>
      </c>
      <c r="T5404" s="1" t="str">
        <f t="shared" si="679"/>
        <v>SHIPMENT_STATUS_RECORDED</v>
      </c>
    </row>
    <row r="5405" spans="1:20" x14ac:dyDescent="0.2">
      <c r="A5405">
        <v>5404</v>
      </c>
      <c r="B5405" t="s">
        <v>18</v>
      </c>
      <c r="C5405" t="s">
        <v>22</v>
      </c>
      <c r="D5405">
        <v>5</v>
      </c>
      <c r="E5405">
        <v>3</v>
      </c>
      <c r="F5405">
        <v>192</v>
      </c>
      <c r="G5405">
        <v>3</v>
      </c>
      <c r="H5405" t="s">
        <v>19</v>
      </c>
      <c r="I5405" t="s">
        <v>15</v>
      </c>
      <c r="J5405">
        <v>6</v>
      </c>
      <c r="K5405">
        <v>4037</v>
      </c>
      <c r="L5405">
        <v>1</v>
      </c>
      <c r="M5405" s="1" t="str">
        <f t="shared" si="672"/>
        <v>SHIP-005404</v>
      </c>
      <c r="N5405" t="str">
        <f t="shared" si="673"/>
        <v>GSITEM-005404</v>
      </c>
      <c r="O5405" t="str">
        <f t="shared" si="674"/>
        <v>GSORD-005404</v>
      </c>
      <c r="P5405" s="1" t="str">
        <f t="shared" si="675"/>
        <v>WH-B</v>
      </c>
      <c r="Q5405" s="1" t="str">
        <f t="shared" si="676"/>
        <v>Delayed</v>
      </c>
      <c r="R5405" s="1" t="str">
        <f t="shared" si="677"/>
        <v>No</v>
      </c>
      <c r="S5405" s="1" t="str">
        <f t="shared" si="678"/>
        <v>ecommerce_shipping</v>
      </c>
      <c r="T5405" s="1" t="str">
        <f t="shared" si="679"/>
        <v>SHIPMENT_STATUS_RECORDED</v>
      </c>
    </row>
    <row r="5406" spans="1:20" x14ac:dyDescent="0.2">
      <c r="A5406">
        <v>5405</v>
      </c>
      <c r="B5406" t="s">
        <v>20</v>
      </c>
      <c r="C5406" t="s">
        <v>22</v>
      </c>
      <c r="D5406">
        <v>4</v>
      </c>
      <c r="E5406">
        <v>3</v>
      </c>
      <c r="F5406">
        <v>190</v>
      </c>
      <c r="G5406">
        <v>4</v>
      </c>
      <c r="H5406" t="s">
        <v>19</v>
      </c>
      <c r="I5406" t="s">
        <v>16</v>
      </c>
      <c r="J5406">
        <v>4</v>
      </c>
      <c r="K5406">
        <v>4102</v>
      </c>
      <c r="L5406">
        <v>1</v>
      </c>
      <c r="M5406" s="1" t="str">
        <f t="shared" si="672"/>
        <v>SHIP-005405</v>
      </c>
      <c r="N5406" t="str">
        <f t="shared" si="673"/>
        <v>GSITEM-005405</v>
      </c>
      <c r="O5406" t="str">
        <f t="shared" si="674"/>
        <v>GSORD-005405</v>
      </c>
      <c r="P5406" s="1" t="str">
        <f t="shared" si="675"/>
        <v>WH-C</v>
      </c>
      <c r="Q5406" s="1" t="str">
        <f t="shared" si="676"/>
        <v>Delayed</v>
      </c>
      <c r="R5406" s="1" t="str">
        <f t="shared" si="677"/>
        <v>No</v>
      </c>
      <c r="S5406" s="1" t="str">
        <f t="shared" si="678"/>
        <v>ecommerce_shipping</v>
      </c>
      <c r="T5406" s="1" t="str">
        <f t="shared" si="679"/>
        <v>SHIPMENT_STATUS_RECORDED</v>
      </c>
    </row>
    <row r="5407" spans="1:20" x14ac:dyDescent="0.2">
      <c r="A5407">
        <v>5406</v>
      </c>
      <c r="B5407" t="s">
        <v>15</v>
      </c>
      <c r="C5407" t="s">
        <v>22</v>
      </c>
      <c r="D5407">
        <v>2</v>
      </c>
      <c r="E5407">
        <v>2</v>
      </c>
      <c r="F5407">
        <v>146</v>
      </c>
      <c r="G5407">
        <v>4</v>
      </c>
      <c r="H5407" t="s">
        <v>14</v>
      </c>
      <c r="I5407" t="s">
        <v>16</v>
      </c>
      <c r="J5407">
        <v>4</v>
      </c>
      <c r="K5407">
        <v>5817</v>
      </c>
      <c r="L5407">
        <v>0</v>
      </c>
      <c r="M5407" s="1" t="str">
        <f t="shared" si="672"/>
        <v>SHIP-005406</v>
      </c>
      <c r="N5407" t="str">
        <f t="shared" si="673"/>
        <v>GSITEM-005406</v>
      </c>
      <c r="O5407" t="str">
        <f t="shared" si="674"/>
        <v>GSORD-005406</v>
      </c>
      <c r="P5407" s="1" t="str">
        <f t="shared" si="675"/>
        <v>WH-F</v>
      </c>
      <c r="Q5407" s="1" t="str">
        <f t="shared" si="676"/>
        <v>On Time</v>
      </c>
      <c r="R5407" s="1" t="str">
        <f t="shared" si="677"/>
        <v>Yes</v>
      </c>
      <c r="S5407" s="1" t="str">
        <f t="shared" si="678"/>
        <v>ecommerce_shipping</v>
      </c>
      <c r="T5407" s="1" t="str">
        <f t="shared" si="679"/>
        <v>SHIPMENT_STATUS_RECORDED</v>
      </c>
    </row>
    <row r="5408" spans="1:20" x14ac:dyDescent="0.2">
      <c r="A5408">
        <v>5407</v>
      </c>
      <c r="B5408" t="s">
        <v>12</v>
      </c>
      <c r="C5408" t="s">
        <v>22</v>
      </c>
      <c r="D5408">
        <v>4</v>
      </c>
      <c r="E5408">
        <v>3</v>
      </c>
      <c r="F5408">
        <v>161</v>
      </c>
      <c r="G5408">
        <v>2</v>
      </c>
      <c r="H5408" t="s">
        <v>19</v>
      </c>
      <c r="I5408" t="s">
        <v>16</v>
      </c>
      <c r="J5408">
        <v>3</v>
      </c>
      <c r="K5408">
        <v>4391</v>
      </c>
      <c r="L5408">
        <v>1</v>
      </c>
      <c r="M5408" s="1" t="str">
        <f t="shared" si="672"/>
        <v>SHIP-005407</v>
      </c>
      <c r="N5408" t="str">
        <f t="shared" si="673"/>
        <v>GSITEM-005407</v>
      </c>
      <c r="O5408" t="str">
        <f t="shared" si="674"/>
        <v>GSORD-005407</v>
      </c>
      <c r="P5408" s="1" t="str">
        <f t="shared" si="675"/>
        <v>WH-D</v>
      </c>
      <c r="Q5408" s="1" t="str">
        <f t="shared" si="676"/>
        <v>Delayed</v>
      </c>
      <c r="R5408" s="1" t="str">
        <f t="shared" si="677"/>
        <v>No</v>
      </c>
      <c r="S5408" s="1" t="str">
        <f t="shared" si="678"/>
        <v>ecommerce_shipping</v>
      </c>
      <c r="T5408" s="1" t="str">
        <f t="shared" si="679"/>
        <v>SHIPMENT_STATUS_RECORDED</v>
      </c>
    </row>
    <row r="5409" spans="1:20" x14ac:dyDescent="0.2">
      <c r="A5409">
        <v>5408</v>
      </c>
      <c r="B5409" t="s">
        <v>15</v>
      </c>
      <c r="C5409" t="s">
        <v>22</v>
      </c>
      <c r="D5409">
        <v>3</v>
      </c>
      <c r="E5409">
        <v>3</v>
      </c>
      <c r="F5409">
        <v>192</v>
      </c>
      <c r="G5409">
        <v>3</v>
      </c>
      <c r="H5409" t="s">
        <v>14</v>
      </c>
      <c r="I5409" t="s">
        <v>15</v>
      </c>
      <c r="J5409">
        <v>1</v>
      </c>
      <c r="K5409">
        <v>4180</v>
      </c>
      <c r="L5409">
        <v>1</v>
      </c>
      <c r="M5409" s="1" t="str">
        <f t="shared" si="672"/>
        <v>SHIP-005408</v>
      </c>
      <c r="N5409" t="str">
        <f t="shared" si="673"/>
        <v>GSITEM-005408</v>
      </c>
      <c r="O5409" t="str">
        <f t="shared" si="674"/>
        <v>GSORD-005408</v>
      </c>
      <c r="P5409" s="1" t="str">
        <f t="shared" si="675"/>
        <v>WH-F</v>
      </c>
      <c r="Q5409" s="1" t="str">
        <f t="shared" si="676"/>
        <v>Delayed</v>
      </c>
      <c r="R5409" s="1" t="str">
        <f t="shared" si="677"/>
        <v>No</v>
      </c>
      <c r="S5409" s="1" t="str">
        <f t="shared" si="678"/>
        <v>ecommerce_shipping</v>
      </c>
      <c r="T5409" s="1" t="str">
        <f t="shared" si="679"/>
        <v>SHIPMENT_STATUS_RECORDED</v>
      </c>
    </row>
    <row r="5410" spans="1:20" x14ac:dyDescent="0.2">
      <c r="A5410">
        <v>5409</v>
      </c>
      <c r="B5410" t="s">
        <v>17</v>
      </c>
      <c r="C5410" t="s">
        <v>22</v>
      </c>
      <c r="D5410">
        <v>3</v>
      </c>
      <c r="E5410">
        <v>1</v>
      </c>
      <c r="F5410">
        <v>267</v>
      </c>
      <c r="G5410">
        <v>3</v>
      </c>
      <c r="H5410" t="s">
        <v>14</v>
      </c>
      <c r="I5410" t="s">
        <v>16</v>
      </c>
      <c r="J5410">
        <v>5</v>
      </c>
      <c r="K5410">
        <v>5528</v>
      </c>
      <c r="L5410">
        <v>0</v>
      </c>
      <c r="M5410" s="1" t="str">
        <f t="shared" si="672"/>
        <v>SHIP-005409</v>
      </c>
      <c r="N5410" t="str">
        <f t="shared" si="673"/>
        <v>GSITEM-005409</v>
      </c>
      <c r="O5410" t="str">
        <f t="shared" si="674"/>
        <v>GSORD-005409</v>
      </c>
      <c r="P5410" s="1" t="str">
        <f t="shared" si="675"/>
        <v>WH-A</v>
      </c>
      <c r="Q5410" s="1" t="str">
        <f t="shared" si="676"/>
        <v>On Time</v>
      </c>
      <c r="R5410" s="1" t="str">
        <f t="shared" si="677"/>
        <v>Yes</v>
      </c>
      <c r="S5410" s="1" t="str">
        <f t="shared" si="678"/>
        <v>ecommerce_shipping</v>
      </c>
      <c r="T5410" s="1" t="str">
        <f t="shared" si="679"/>
        <v>SHIPMENT_STATUS_RECORDED</v>
      </c>
    </row>
    <row r="5411" spans="1:20" x14ac:dyDescent="0.2">
      <c r="A5411">
        <v>5410</v>
      </c>
      <c r="B5411" t="s">
        <v>18</v>
      </c>
      <c r="C5411" t="s">
        <v>22</v>
      </c>
      <c r="D5411">
        <v>5</v>
      </c>
      <c r="E5411">
        <v>5</v>
      </c>
      <c r="F5411">
        <v>186</v>
      </c>
      <c r="G5411">
        <v>4</v>
      </c>
      <c r="H5411" t="s">
        <v>19</v>
      </c>
      <c r="I5411" t="s">
        <v>15</v>
      </c>
      <c r="J5411">
        <v>9</v>
      </c>
      <c r="K5411">
        <v>5592</v>
      </c>
      <c r="L5411">
        <v>1</v>
      </c>
      <c r="M5411" s="1" t="str">
        <f t="shared" si="672"/>
        <v>SHIP-005410</v>
      </c>
      <c r="N5411" t="str">
        <f t="shared" si="673"/>
        <v>GSITEM-005410</v>
      </c>
      <c r="O5411" t="str">
        <f t="shared" si="674"/>
        <v>GSORD-005410</v>
      </c>
      <c r="P5411" s="1" t="str">
        <f t="shared" si="675"/>
        <v>WH-B</v>
      </c>
      <c r="Q5411" s="1" t="str">
        <f t="shared" si="676"/>
        <v>Delayed</v>
      </c>
      <c r="R5411" s="1" t="str">
        <f t="shared" si="677"/>
        <v>No</v>
      </c>
      <c r="S5411" s="1" t="str">
        <f t="shared" si="678"/>
        <v>ecommerce_shipping</v>
      </c>
      <c r="T5411" s="1" t="str">
        <f t="shared" si="679"/>
        <v>SHIPMENT_STATUS_RECORDED</v>
      </c>
    </row>
    <row r="5412" spans="1:20" x14ac:dyDescent="0.2">
      <c r="A5412">
        <v>5411</v>
      </c>
      <c r="B5412" t="s">
        <v>20</v>
      </c>
      <c r="C5412" t="s">
        <v>22</v>
      </c>
      <c r="D5412">
        <v>4</v>
      </c>
      <c r="E5412">
        <v>2</v>
      </c>
      <c r="F5412">
        <v>149</v>
      </c>
      <c r="G5412">
        <v>5</v>
      </c>
      <c r="H5412" t="s">
        <v>19</v>
      </c>
      <c r="I5412" t="s">
        <v>15</v>
      </c>
      <c r="J5412">
        <v>8</v>
      </c>
      <c r="K5412">
        <v>4209</v>
      </c>
      <c r="L5412">
        <v>0</v>
      </c>
      <c r="M5412" s="1" t="str">
        <f t="shared" si="672"/>
        <v>SHIP-005411</v>
      </c>
      <c r="N5412" t="str">
        <f t="shared" si="673"/>
        <v>GSITEM-005411</v>
      </c>
      <c r="O5412" t="str">
        <f t="shared" si="674"/>
        <v>GSORD-005411</v>
      </c>
      <c r="P5412" s="1" t="str">
        <f t="shared" si="675"/>
        <v>WH-C</v>
      </c>
      <c r="Q5412" s="1" t="str">
        <f t="shared" si="676"/>
        <v>On Time</v>
      </c>
      <c r="R5412" s="1" t="str">
        <f t="shared" si="677"/>
        <v>Yes</v>
      </c>
      <c r="S5412" s="1" t="str">
        <f t="shared" si="678"/>
        <v>ecommerce_shipping</v>
      </c>
      <c r="T5412" s="1" t="str">
        <f t="shared" si="679"/>
        <v>SHIPMENT_STATUS_RECORDED</v>
      </c>
    </row>
    <row r="5413" spans="1:20" x14ac:dyDescent="0.2">
      <c r="A5413">
        <v>5412</v>
      </c>
      <c r="B5413" t="s">
        <v>15</v>
      </c>
      <c r="C5413" t="s">
        <v>22</v>
      </c>
      <c r="D5413">
        <v>4</v>
      </c>
      <c r="E5413">
        <v>4</v>
      </c>
      <c r="F5413">
        <v>246</v>
      </c>
      <c r="G5413">
        <v>3</v>
      </c>
      <c r="H5413" t="s">
        <v>14</v>
      </c>
      <c r="I5413" t="s">
        <v>16</v>
      </c>
      <c r="J5413">
        <v>2</v>
      </c>
      <c r="K5413">
        <v>5473</v>
      </c>
      <c r="L5413">
        <v>1</v>
      </c>
      <c r="M5413" s="1" t="str">
        <f t="shared" si="672"/>
        <v>SHIP-005412</v>
      </c>
      <c r="N5413" t="str">
        <f t="shared" si="673"/>
        <v>GSITEM-005412</v>
      </c>
      <c r="O5413" t="str">
        <f t="shared" si="674"/>
        <v>GSORD-005412</v>
      </c>
      <c r="P5413" s="1" t="str">
        <f t="shared" si="675"/>
        <v>WH-F</v>
      </c>
      <c r="Q5413" s="1" t="str">
        <f t="shared" si="676"/>
        <v>Delayed</v>
      </c>
      <c r="R5413" s="1" t="str">
        <f t="shared" si="677"/>
        <v>No</v>
      </c>
      <c r="S5413" s="1" t="str">
        <f t="shared" si="678"/>
        <v>ecommerce_shipping</v>
      </c>
      <c r="T5413" s="1" t="str">
        <f t="shared" si="679"/>
        <v>SHIPMENT_STATUS_RECORDED</v>
      </c>
    </row>
    <row r="5414" spans="1:20" x14ac:dyDescent="0.2">
      <c r="A5414">
        <v>5413</v>
      </c>
      <c r="B5414" t="s">
        <v>12</v>
      </c>
      <c r="C5414" t="s">
        <v>22</v>
      </c>
      <c r="D5414">
        <v>3</v>
      </c>
      <c r="E5414">
        <v>2</v>
      </c>
      <c r="F5414">
        <v>177</v>
      </c>
      <c r="G5414">
        <v>4</v>
      </c>
      <c r="H5414" t="s">
        <v>14</v>
      </c>
      <c r="I5414" t="s">
        <v>15</v>
      </c>
      <c r="J5414">
        <v>3</v>
      </c>
      <c r="K5414">
        <v>5527</v>
      </c>
      <c r="L5414">
        <v>0</v>
      </c>
      <c r="M5414" s="1" t="str">
        <f t="shared" si="672"/>
        <v>SHIP-005413</v>
      </c>
      <c r="N5414" t="str">
        <f t="shared" si="673"/>
        <v>GSITEM-005413</v>
      </c>
      <c r="O5414" t="str">
        <f t="shared" si="674"/>
        <v>GSORD-005413</v>
      </c>
      <c r="P5414" s="1" t="str">
        <f t="shared" si="675"/>
        <v>WH-D</v>
      </c>
      <c r="Q5414" s="1" t="str">
        <f t="shared" si="676"/>
        <v>On Time</v>
      </c>
      <c r="R5414" s="1" t="str">
        <f t="shared" si="677"/>
        <v>Yes</v>
      </c>
      <c r="S5414" s="1" t="str">
        <f t="shared" si="678"/>
        <v>ecommerce_shipping</v>
      </c>
      <c r="T5414" s="1" t="str">
        <f t="shared" si="679"/>
        <v>SHIPMENT_STATUS_RECORDED</v>
      </c>
    </row>
    <row r="5415" spans="1:20" x14ac:dyDescent="0.2">
      <c r="A5415">
        <v>5414</v>
      </c>
      <c r="B5415" t="s">
        <v>15</v>
      </c>
      <c r="C5415" t="s">
        <v>22</v>
      </c>
      <c r="D5415">
        <v>4</v>
      </c>
      <c r="E5415">
        <v>5</v>
      </c>
      <c r="F5415">
        <v>199</v>
      </c>
      <c r="G5415">
        <v>2</v>
      </c>
      <c r="H5415" t="s">
        <v>14</v>
      </c>
      <c r="I5415" t="s">
        <v>15</v>
      </c>
      <c r="J5415">
        <v>8</v>
      </c>
      <c r="K5415">
        <v>4463</v>
      </c>
      <c r="L5415">
        <v>0</v>
      </c>
      <c r="M5415" s="1" t="str">
        <f t="shared" si="672"/>
        <v>SHIP-005414</v>
      </c>
      <c r="N5415" t="str">
        <f t="shared" si="673"/>
        <v>GSITEM-005414</v>
      </c>
      <c r="O5415" t="str">
        <f t="shared" si="674"/>
        <v>GSORD-005414</v>
      </c>
      <c r="P5415" s="1" t="str">
        <f t="shared" si="675"/>
        <v>WH-F</v>
      </c>
      <c r="Q5415" s="1" t="str">
        <f t="shared" si="676"/>
        <v>On Time</v>
      </c>
      <c r="R5415" s="1" t="str">
        <f t="shared" si="677"/>
        <v>Yes</v>
      </c>
      <c r="S5415" s="1" t="str">
        <f t="shared" si="678"/>
        <v>ecommerce_shipping</v>
      </c>
      <c r="T5415" s="1" t="str">
        <f t="shared" si="679"/>
        <v>SHIPMENT_STATUS_RECORDED</v>
      </c>
    </row>
    <row r="5416" spans="1:20" x14ac:dyDescent="0.2">
      <c r="A5416">
        <v>5415</v>
      </c>
      <c r="B5416" t="s">
        <v>17</v>
      </c>
      <c r="C5416" t="s">
        <v>22</v>
      </c>
      <c r="D5416">
        <v>5</v>
      </c>
      <c r="E5416">
        <v>2</v>
      </c>
      <c r="F5416">
        <v>247</v>
      </c>
      <c r="G5416">
        <v>3</v>
      </c>
      <c r="H5416" t="s">
        <v>19</v>
      </c>
      <c r="I5416" t="s">
        <v>15</v>
      </c>
      <c r="J5416">
        <v>3</v>
      </c>
      <c r="K5416">
        <v>4698</v>
      </c>
      <c r="L5416">
        <v>1</v>
      </c>
      <c r="M5416" s="1" t="str">
        <f t="shared" si="672"/>
        <v>SHIP-005415</v>
      </c>
      <c r="N5416" t="str">
        <f t="shared" si="673"/>
        <v>GSITEM-005415</v>
      </c>
      <c r="O5416" t="str">
        <f t="shared" si="674"/>
        <v>GSORD-005415</v>
      </c>
      <c r="P5416" s="1" t="str">
        <f t="shared" si="675"/>
        <v>WH-A</v>
      </c>
      <c r="Q5416" s="1" t="str">
        <f t="shared" si="676"/>
        <v>Delayed</v>
      </c>
      <c r="R5416" s="1" t="str">
        <f t="shared" si="677"/>
        <v>No</v>
      </c>
      <c r="S5416" s="1" t="str">
        <f t="shared" si="678"/>
        <v>ecommerce_shipping</v>
      </c>
      <c r="T5416" s="1" t="str">
        <f t="shared" si="679"/>
        <v>SHIPMENT_STATUS_RECORDED</v>
      </c>
    </row>
    <row r="5417" spans="1:20" x14ac:dyDescent="0.2">
      <c r="A5417">
        <v>5416</v>
      </c>
      <c r="B5417" t="s">
        <v>18</v>
      </c>
      <c r="C5417" t="s">
        <v>22</v>
      </c>
      <c r="D5417">
        <v>4</v>
      </c>
      <c r="E5417">
        <v>5</v>
      </c>
      <c r="F5417">
        <v>157</v>
      </c>
      <c r="G5417">
        <v>3</v>
      </c>
      <c r="H5417" t="s">
        <v>19</v>
      </c>
      <c r="I5417" t="s">
        <v>15</v>
      </c>
      <c r="J5417">
        <v>2</v>
      </c>
      <c r="K5417">
        <v>4343</v>
      </c>
      <c r="L5417">
        <v>1</v>
      </c>
      <c r="M5417" s="1" t="str">
        <f t="shared" si="672"/>
        <v>SHIP-005416</v>
      </c>
      <c r="N5417" t="str">
        <f t="shared" si="673"/>
        <v>GSITEM-005416</v>
      </c>
      <c r="O5417" t="str">
        <f t="shared" si="674"/>
        <v>GSORD-005416</v>
      </c>
      <c r="P5417" s="1" t="str">
        <f t="shared" si="675"/>
        <v>WH-B</v>
      </c>
      <c r="Q5417" s="1" t="str">
        <f t="shared" si="676"/>
        <v>Delayed</v>
      </c>
      <c r="R5417" s="1" t="str">
        <f t="shared" si="677"/>
        <v>No</v>
      </c>
      <c r="S5417" s="1" t="str">
        <f t="shared" si="678"/>
        <v>ecommerce_shipping</v>
      </c>
      <c r="T5417" s="1" t="str">
        <f t="shared" si="679"/>
        <v>SHIPMENT_STATUS_RECORDED</v>
      </c>
    </row>
    <row r="5418" spans="1:20" x14ac:dyDescent="0.2">
      <c r="A5418">
        <v>5417</v>
      </c>
      <c r="B5418" t="s">
        <v>20</v>
      </c>
      <c r="C5418" t="s">
        <v>22</v>
      </c>
      <c r="D5418">
        <v>3</v>
      </c>
      <c r="E5418">
        <v>1</v>
      </c>
      <c r="F5418">
        <v>202</v>
      </c>
      <c r="G5418">
        <v>3</v>
      </c>
      <c r="H5418" t="s">
        <v>19</v>
      </c>
      <c r="I5418" t="s">
        <v>15</v>
      </c>
      <c r="J5418">
        <v>9</v>
      </c>
      <c r="K5418">
        <v>4322</v>
      </c>
      <c r="L5418">
        <v>0</v>
      </c>
      <c r="M5418" s="1" t="str">
        <f t="shared" si="672"/>
        <v>SHIP-005417</v>
      </c>
      <c r="N5418" t="str">
        <f t="shared" si="673"/>
        <v>GSITEM-005417</v>
      </c>
      <c r="O5418" t="str">
        <f t="shared" si="674"/>
        <v>GSORD-005417</v>
      </c>
      <c r="P5418" s="1" t="str">
        <f t="shared" si="675"/>
        <v>WH-C</v>
      </c>
      <c r="Q5418" s="1" t="str">
        <f t="shared" si="676"/>
        <v>On Time</v>
      </c>
      <c r="R5418" s="1" t="str">
        <f t="shared" si="677"/>
        <v>Yes</v>
      </c>
      <c r="S5418" s="1" t="str">
        <f t="shared" si="678"/>
        <v>ecommerce_shipping</v>
      </c>
      <c r="T5418" s="1" t="str">
        <f t="shared" si="679"/>
        <v>SHIPMENT_STATUS_RECORDED</v>
      </c>
    </row>
    <row r="5419" spans="1:20" x14ac:dyDescent="0.2">
      <c r="A5419">
        <v>5418</v>
      </c>
      <c r="B5419" t="s">
        <v>15</v>
      </c>
      <c r="C5419" t="s">
        <v>22</v>
      </c>
      <c r="D5419">
        <v>4</v>
      </c>
      <c r="E5419">
        <v>2</v>
      </c>
      <c r="F5419">
        <v>150</v>
      </c>
      <c r="G5419">
        <v>3</v>
      </c>
      <c r="H5419" t="s">
        <v>14</v>
      </c>
      <c r="I5419" t="s">
        <v>16</v>
      </c>
      <c r="J5419">
        <v>6</v>
      </c>
      <c r="K5419">
        <v>5787</v>
      </c>
      <c r="L5419">
        <v>1</v>
      </c>
      <c r="M5419" s="1" t="str">
        <f t="shared" si="672"/>
        <v>SHIP-005418</v>
      </c>
      <c r="N5419" t="str">
        <f t="shared" si="673"/>
        <v>GSITEM-005418</v>
      </c>
      <c r="O5419" t="str">
        <f t="shared" si="674"/>
        <v>GSORD-005418</v>
      </c>
      <c r="P5419" s="1" t="str">
        <f t="shared" si="675"/>
        <v>WH-F</v>
      </c>
      <c r="Q5419" s="1" t="str">
        <f t="shared" si="676"/>
        <v>Delayed</v>
      </c>
      <c r="R5419" s="1" t="str">
        <f t="shared" si="677"/>
        <v>No</v>
      </c>
      <c r="S5419" s="1" t="str">
        <f t="shared" si="678"/>
        <v>ecommerce_shipping</v>
      </c>
      <c r="T5419" s="1" t="str">
        <f t="shared" si="679"/>
        <v>SHIPMENT_STATUS_RECORDED</v>
      </c>
    </row>
    <row r="5420" spans="1:20" x14ac:dyDescent="0.2">
      <c r="A5420">
        <v>5419</v>
      </c>
      <c r="B5420" t="s">
        <v>12</v>
      </c>
      <c r="C5420" t="s">
        <v>22</v>
      </c>
      <c r="D5420">
        <v>5</v>
      </c>
      <c r="E5420">
        <v>5</v>
      </c>
      <c r="F5420">
        <v>209</v>
      </c>
      <c r="G5420">
        <v>2</v>
      </c>
      <c r="H5420" t="s">
        <v>14</v>
      </c>
      <c r="I5420" t="s">
        <v>15</v>
      </c>
      <c r="J5420">
        <v>3</v>
      </c>
      <c r="K5420">
        <v>4348</v>
      </c>
      <c r="L5420">
        <v>0</v>
      </c>
      <c r="M5420" s="1" t="str">
        <f t="shared" si="672"/>
        <v>SHIP-005419</v>
      </c>
      <c r="N5420" t="str">
        <f t="shared" si="673"/>
        <v>GSITEM-005419</v>
      </c>
      <c r="O5420" t="str">
        <f t="shared" si="674"/>
        <v>GSORD-005419</v>
      </c>
      <c r="P5420" s="1" t="str">
        <f t="shared" si="675"/>
        <v>WH-D</v>
      </c>
      <c r="Q5420" s="1" t="str">
        <f t="shared" si="676"/>
        <v>On Time</v>
      </c>
      <c r="R5420" s="1" t="str">
        <f t="shared" si="677"/>
        <v>Yes</v>
      </c>
      <c r="S5420" s="1" t="str">
        <f t="shared" si="678"/>
        <v>ecommerce_shipping</v>
      </c>
      <c r="T5420" s="1" t="str">
        <f t="shared" si="679"/>
        <v>SHIPMENT_STATUS_RECORDED</v>
      </c>
    </row>
    <row r="5421" spans="1:20" x14ac:dyDescent="0.2">
      <c r="A5421">
        <v>5420</v>
      </c>
      <c r="B5421" t="s">
        <v>15</v>
      </c>
      <c r="C5421" t="s">
        <v>22</v>
      </c>
      <c r="D5421">
        <v>5</v>
      </c>
      <c r="E5421">
        <v>3</v>
      </c>
      <c r="F5421">
        <v>223</v>
      </c>
      <c r="G5421">
        <v>3</v>
      </c>
      <c r="H5421" t="s">
        <v>14</v>
      </c>
      <c r="I5421" t="s">
        <v>16</v>
      </c>
      <c r="J5421">
        <v>6</v>
      </c>
      <c r="K5421">
        <v>5977</v>
      </c>
      <c r="L5421">
        <v>0</v>
      </c>
      <c r="M5421" s="1" t="str">
        <f t="shared" si="672"/>
        <v>SHIP-005420</v>
      </c>
      <c r="N5421" t="str">
        <f t="shared" si="673"/>
        <v>GSITEM-005420</v>
      </c>
      <c r="O5421" t="str">
        <f t="shared" si="674"/>
        <v>GSORD-005420</v>
      </c>
      <c r="P5421" s="1" t="str">
        <f t="shared" si="675"/>
        <v>WH-F</v>
      </c>
      <c r="Q5421" s="1" t="str">
        <f t="shared" si="676"/>
        <v>On Time</v>
      </c>
      <c r="R5421" s="1" t="str">
        <f t="shared" si="677"/>
        <v>Yes</v>
      </c>
      <c r="S5421" s="1" t="str">
        <f t="shared" si="678"/>
        <v>ecommerce_shipping</v>
      </c>
      <c r="T5421" s="1" t="str">
        <f t="shared" si="679"/>
        <v>SHIPMENT_STATUS_RECORDED</v>
      </c>
    </row>
    <row r="5422" spans="1:20" x14ac:dyDescent="0.2">
      <c r="A5422">
        <v>5421</v>
      </c>
      <c r="B5422" t="s">
        <v>17</v>
      </c>
      <c r="C5422" t="s">
        <v>22</v>
      </c>
      <c r="D5422">
        <v>3</v>
      </c>
      <c r="E5422">
        <v>3</v>
      </c>
      <c r="F5422">
        <v>234</v>
      </c>
      <c r="G5422">
        <v>3</v>
      </c>
      <c r="H5422" t="s">
        <v>14</v>
      </c>
      <c r="I5422" t="s">
        <v>15</v>
      </c>
      <c r="J5422">
        <v>8</v>
      </c>
      <c r="K5422">
        <v>4839</v>
      </c>
      <c r="L5422">
        <v>1</v>
      </c>
      <c r="M5422" s="1" t="str">
        <f t="shared" si="672"/>
        <v>SHIP-005421</v>
      </c>
      <c r="N5422" t="str">
        <f t="shared" si="673"/>
        <v>GSITEM-005421</v>
      </c>
      <c r="O5422" t="str">
        <f t="shared" si="674"/>
        <v>GSORD-005421</v>
      </c>
      <c r="P5422" s="1" t="str">
        <f t="shared" si="675"/>
        <v>WH-A</v>
      </c>
      <c r="Q5422" s="1" t="str">
        <f t="shared" si="676"/>
        <v>Delayed</v>
      </c>
      <c r="R5422" s="1" t="str">
        <f t="shared" si="677"/>
        <v>No</v>
      </c>
      <c r="S5422" s="1" t="str">
        <f t="shared" si="678"/>
        <v>ecommerce_shipping</v>
      </c>
      <c r="T5422" s="1" t="str">
        <f t="shared" si="679"/>
        <v>SHIPMENT_STATUS_RECORDED</v>
      </c>
    </row>
    <row r="5423" spans="1:20" x14ac:dyDescent="0.2">
      <c r="A5423">
        <v>5422</v>
      </c>
      <c r="B5423" t="s">
        <v>18</v>
      </c>
      <c r="C5423" t="s">
        <v>22</v>
      </c>
      <c r="D5423">
        <v>6</v>
      </c>
      <c r="E5423">
        <v>1</v>
      </c>
      <c r="F5423">
        <v>147</v>
      </c>
      <c r="G5423">
        <v>3</v>
      </c>
      <c r="H5423" t="s">
        <v>19</v>
      </c>
      <c r="I5423" t="s">
        <v>15</v>
      </c>
      <c r="J5423">
        <v>5</v>
      </c>
      <c r="K5423">
        <v>4012</v>
      </c>
      <c r="L5423">
        <v>0</v>
      </c>
      <c r="M5423" s="1" t="str">
        <f t="shared" si="672"/>
        <v>SHIP-005422</v>
      </c>
      <c r="N5423" t="str">
        <f t="shared" si="673"/>
        <v>GSITEM-005422</v>
      </c>
      <c r="O5423" t="str">
        <f t="shared" si="674"/>
        <v>GSORD-005422</v>
      </c>
      <c r="P5423" s="1" t="str">
        <f t="shared" si="675"/>
        <v>WH-B</v>
      </c>
      <c r="Q5423" s="1" t="str">
        <f t="shared" si="676"/>
        <v>On Time</v>
      </c>
      <c r="R5423" s="1" t="str">
        <f t="shared" si="677"/>
        <v>Yes</v>
      </c>
      <c r="S5423" s="1" t="str">
        <f t="shared" si="678"/>
        <v>ecommerce_shipping</v>
      </c>
      <c r="T5423" s="1" t="str">
        <f t="shared" si="679"/>
        <v>SHIPMENT_STATUS_RECORDED</v>
      </c>
    </row>
    <row r="5424" spans="1:20" x14ac:dyDescent="0.2">
      <c r="A5424">
        <v>5423</v>
      </c>
      <c r="B5424" t="s">
        <v>20</v>
      </c>
      <c r="C5424" t="s">
        <v>22</v>
      </c>
      <c r="D5424">
        <v>6</v>
      </c>
      <c r="E5424">
        <v>5</v>
      </c>
      <c r="F5424">
        <v>201</v>
      </c>
      <c r="G5424">
        <v>5</v>
      </c>
      <c r="H5424" t="s">
        <v>19</v>
      </c>
      <c r="I5424" t="s">
        <v>16</v>
      </c>
      <c r="J5424">
        <v>3</v>
      </c>
      <c r="K5424">
        <v>5771</v>
      </c>
      <c r="L5424">
        <v>0</v>
      </c>
      <c r="M5424" s="1" t="str">
        <f t="shared" si="672"/>
        <v>SHIP-005423</v>
      </c>
      <c r="N5424" t="str">
        <f t="shared" si="673"/>
        <v>GSITEM-005423</v>
      </c>
      <c r="O5424" t="str">
        <f t="shared" si="674"/>
        <v>GSORD-005423</v>
      </c>
      <c r="P5424" s="1" t="str">
        <f t="shared" si="675"/>
        <v>WH-C</v>
      </c>
      <c r="Q5424" s="1" t="str">
        <f t="shared" si="676"/>
        <v>On Time</v>
      </c>
      <c r="R5424" s="1" t="str">
        <f t="shared" si="677"/>
        <v>Yes</v>
      </c>
      <c r="S5424" s="1" t="str">
        <f t="shared" si="678"/>
        <v>ecommerce_shipping</v>
      </c>
      <c r="T5424" s="1" t="str">
        <f t="shared" si="679"/>
        <v>SHIPMENT_STATUS_RECORDED</v>
      </c>
    </row>
    <row r="5425" spans="1:20" x14ac:dyDescent="0.2">
      <c r="A5425">
        <v>5424</v>
      </c>
      <c r="B5425" t="s">
        <v>15</v>
      </c>
      <c r="C5425" t="s">
        <v>22</v>
      </c>
      <c r="D5425">
        <v>5</v>
      </c>
      <c r="E5425">
        <v>3</v>
      </c>
      <c r="F5425">
        <v>134</v>
      </c>
      <c r="G5425">
        <v>2</v>
      </c>
      <c r="H5425" t="s">
        <v>14</v>
      </c>
      <c r="I5425" t="s">
        <v>16</v>
      </c>
      <c r="J5425">
        <v>10</v>
      </c>
      <c r="K5425">
        <v>5279</v>
      </c>
      <c r="L5425">
        <v>1</v>
      </c>
      <c r="M5425" s="1" t="str">
        <f t="shared" si="672"/>
        <v>SHIP-005424</v>
      </c>
      <c r="N5425" t="str">
        <f t="shared" si="673"/>
        <v>GSITEM-005424</v>
      </c>
      <c r="O5425" t="str">
        <f t="shared" si="674"/>
        <v>GSORD-005424</v>
      </c>
      <c r="P5425" s="1" t="str">
        <f t="shared" si="675"/>
        <v>WH-F</v>
      </c>
      <c r="Q5425" s="1" t="str">
        <f t="shared" si="676"/>
        <v>Delayed</v>
      </c>
      <c r="R5425" s="1" t="str">
        <f t="shared" si="677"/>
        <v>No</v>
      </c>
      <c r="S5425" s="1" t="str">
        <f t="shared" si="678"/>
        <v>ecommerce_shipping</v>
      </c>
      <c r="T5425" s="1" t="str">
        <f t="shared" si="679"/>
        <v>SHIPMENT_STATUS_RECORDED</v>
      </c>
    </row>
    <row r="5426" spans="1:20" x14ac:dyDescent="0.2">
      <c r="A5426">
        <v>5425</v>
      </c>
      <c r="B5426" t="s">
        <v>12</v>
      </c>
      <c r="C5426" t="s">
        <v>22</v>
      </c>
      <c r="D5426">
        <v>4</v>
      </c>
      <c r="E5426">
        <v>1</v>
      </c>
      <c r="F5426">
        <v>229</v>
      </c>
      <c r="G5426">
        <v>4</v>
      </c>
      <c r="H5426" t="s">
        <v>14</v>
      </c>
      <c r="I5426" t="s">
        <v>15</v>
      </c>
      <c r="J5426">
        <v>3</v>
      </c>
      <c r="K5426">
        <v>4352</v>
      </c>
      <c r="L5426">
        <v>1</v>
      </c>
      <c r="M5426" s="1" t="str">
        <f t="shared" si="672"/>
        <v>SHIP-005425</v>
      </c>
      <c r="N5426" t="str">
        <f t="shared" si="673"/>
        <v>GSITEM-005425</v>
      </c>
      <c r="O5426" t="str">
        <f t="shared" si="674"/>
        <v>GSORD-005425</v>
      </c>
      <c r="P5426" s="1" t="str">
        <f t="shared" si="675"/>
        <v>WH-D</v>
      </c>
      <c r="Q5426" s="1" t="str">
        <f t="shared" si="676"/>
        <v>Delayed</v>
      </c>
      <c r="R5426" s="1" t="str">
        <f t="shared" si="677"/>
        <v>No</v>
      </c>
      <c r="S5426" s="1" t="str">
        <f t="shared" si="678"/>
        <v>ecommerce_shipping</v>
      </c>
      <c r="T5426" s="1" t="str">
        <f t="shared" si="679"/>
        <v>SHIPMENT_STATUS_RECORDED</v>
      </c>
    </row>
    <row r="5427" spans="1:20" x14ac:dyDescent="0.2">
      <c r="A5427">
        <v>5426</v>
      </c>
      <c r="B5427" t="s">
        <v>15</v>
      </c>
      <c r="C5427" t="s">
        <v>22</v>
      </c>
      <c r="D5427">
        <v>4</v>
      </c>
      <c r="E5427">
        <v>4</v>
      </c>
      <c r="F5427">
        <v>200</v>
      </c>
      <c r="G5427">
        <v>4</v>
      </c>
      <c r="H5427" t="s">
        <v>14</v>
      </c>
      <c r="I5427" t="s">
        <v>15</v>
      </c>
      <c r="J5427">
        <v>3</v>
      </c>
      <c r="K5427">
        <v>5583</v>
      </c>
      <c r="L5427">
        <v>1</v>
      </c>
      <c r="M5427" s="1" t="str">
        <f t="shared" si="672"/>
        <v>SHIP-005426</v>
      </c>
      <c r="N5427" t="str">
        <f t="shared" si="673"/>
        <v>GSITEM-005426</v>
      </c>
      <c r="O5427" t="str">
        <f t="shared" si="674"/>
        <v>GSORD-005426</v>
      </c>
      <c r="P5427" s="1" t="str">
        <f t="shared" si="675"/>
        <v>WH-F</v>
      </c>
      <c r="Q5427" s="1" t="str">
        <f t="shared" si="676"/>
        <v>Delayed</v>
      </c>
      <c r="R5427" s="1" t="str">
        <f t="shared" si="677"/>
        <v>No</v>
      </c>
      <c r="S5427" s="1" t="str">
        <f t="shared" si="678"/>
        <v>ecommerce_shipping</v>
      </c>
      <c r="T5427" s="1" t="str">
        <f t="shared" si="679"/>
        <v>SHIPMENT_STATUS_RECORDED</v>
      </c>
    </row>
    <row r="5428" spans="1:20" x14ac:dyDescent="0.2">
      <c r="A5428">
        <v>5427</v>
      </c>
      <c r="B5428" t="s">
        <v>17</v>
      </c>
      <c r="C5428" t="s">
        <v>22</v>
      </c>
      <c r="D5428">
        <v>4</v>
      </c>
      <c r="E5428">
        <v>4</v>
      </c>
      <c r="F5428">
        <v>239</v>
      </c>
      <c r="G5428">
        <v>3</v>
      </c>
      <c r="H5428" t="s">
        <v>14</v>
      </c>
      <c r="I5428" t="s">
        <v>16</v>
      </c>
      <c r="J5428">
        <v>4</v>
      </c>
      <c r="K5428">
        <v>4756</v>
      </c>
      <c r="L5428">
        <v>0</v>
      </c>
      <c r="M5428" s="1" t="str">
        <f t="shared" si="672"/>
        <v>SHIP-005427</v>
      </c>
      <c r="N5428" t="str">
        <f t="shared" si="673"/>
        <v>GSITEM-005427</v>
      </c>
      <c r="O5428" t="str">
        <f t="shared" si="674"/>
        <v>GSORD-005427</v>
      </c>
      <c r="P5428" s="1" t="str">
        <f t="shared" si="675"/>
        <v>WH-A</v>
      </c>
      <c r="Q5428" s="1" t="str">
        <f t="shared" si="676"/>
        <v>On Time</v>
      </c>
      <c r="R5428" s="1" t="str">
        <f t="shared" si="677"/>
        <v>Yes</v>
      </c>
      <c r="S5428" s="1" t="str">
        <f t="shared" si="678"/>
        <v>ecommerce_shipping</v>
      </c>
      <c r="T5428" s="1" t="str">
        <f t="shared" si="679"/>
        <v>SHIPMENT_STATUS_RECORDED</v>
      </c>
    </row>
    <row r="5429" spans="1:20" x14ac:dyDescent="0.2">
      <c r="A5429">
        <v>5428</v>
      </c>
      <c r="B5429" t="s">
        <v>18</v>
      </c>
      <c r="C5429" t="s">
        <v>22</v>
      </c>
      <c r="D5429">
        <v>5</v>
      </c>
      <c r="E5429">
        <v>4</v>
      </c>
      <c r="F5429">
        <v>237</v>
      </c>
      <c r="G5429">
        <v>6</v>
      </c>
      <c r="H5429" t="s">
        <v>19</v>
      </c>
      <c r="I5429" t="s">
        <v>16</v>
      </c>
      <c r="J5429">
        <v>2</v>
      </c>
      <c r="K5429">
        <v>4541</v>
      </c>
      <c r="L5429">
        <v>0</v>
      </c>
      <c r="M5429" s="1" t="str">
        <f t="shared" si="672"/>
        <v>SHIP-005428</v>
      </c>
      <c r="N5429" t="str">
        <f t="shared" si="673"/>
        <v>GSITEM-005428</v>
      </c>
      <c r="O5429" t="str">
        <f t="shared" si="674"/>
        <v>GSORD-005428</v>
      </c>
      <c r="P5429" s="1" t="str">
        <f t="shared" si="675"/>
        <v>WH-B</v>
      </c>
      <c r="Q5429" s="1" t="str">
        <f t="shared" si="676"/>
        <v>On Time</v>
      </c>
      <c r="R5429" s="1" t="str">
        <f t="shared" si="677"/>
        <v>Yes</v>
      </c>
      <c r="S5429" s="1" t="str">
        <f t="shared" si="678"/>
        <v>ecommerce_shipping</v>
      </c>
      <c r="T5429" s="1" t="str">
        <f t="shared" si="679"/>
        <v>SHIPMENT_STATUS_RECORDED</v>
      </c>
    </row>
    <row r="5430" spans="1:20" x14ac:dyDescent="0.2">
      <c r="A5430">
        <v>5429</v>
      </c>
      <c r="B5430" t="s">
        <v>20</v>
      </c>
      <c r="C5430" t="s">
        <v>22</v>
      </c>
      <c r="D5430">
        <v>5</v>
      </c>
      <c r="E5430">
        <v>2</v>
      </c>
      <c r="F5430">
        <v>121</v>
      </c>
      <c r="G5430">
        <v>5</v>
      </c>
      <c r="H5430" t="s">
        <v>19</v>
      </c>
      <c r="I5430" t="s">
        <v>15</v>
      </c>
      <c r="J5430">
        <v>10</v>
      </c>
      <c r="K5430">
        <v>4790</v>
      </c>
      <c r="L5430">
        <v>0</v>
      </c>
      <c r="M5430" s="1" t="str">
        <f t="shared" si="672"/>
        <v>SHIP-005429</v>
      </c>
      <c r="N5430" t="str">
        <f t="shared" si="673"/>
        <v>GSITEM-005429</v>
      </c>
      <c r="O5430" t="str">
        <f t="shared" si="674"/>
        <v>GSORD-005429</v>
      </c>
      <c r="P5430" s="1" t="str">
        <f t="shared" si="675"/>
        <v>WH-C</v>
      </c>
      <c r="Q5430" s="1" t="str">
        <f t="shared" si="676"/>
        <v>On Time</v>
      </c>
      <c r="R5430" s="1" t="str">
        <f t="shared" si="677"/>
        <v>Yes</v>
      </c>
      <c r="S5430" s="1" t="str">
        <f t="shared" si="678"/>
        <v>ecommerce_shipping</v>
      </c>
      <c r="T5430" s="1" t="str">
        <f t="shared" si="679"/>
        <v>SHIPMENT_STATUS_RECORDED</v>
      </c>
    </row>
    <row r="5431" spans="1:20" x14ac:dyDescent="0.2">
      <c r="A5431">
        <v>5430</v>
      </c>
      <c r="B5431" t="s">
        <v>15</v>
      </c>
      <c r="C5431" t="s">
        <v>22</v>
      </c>
      <c r="D5431">
        <v>3</v>
      </c>
      <c r="E5431">
        <v>4</v>
      </c>
      <c r="F5431">
        <v>156</v>
      </c>
      <c r="G5431">
        <v>3</v>
      </c>
      <c r="H5431" t="s">
        <v>19</v>
      </c>
      <c r="I5431" t="s">
        <v>16</v>
      </c>
      <c r="J5431">
        <v>6</v>
      </c>
      <c r="K5431">
        <v>5255</v>
      </c>
      <c r="L5431">
        <v>1</v>
      </c>
      <c r="M5431" s="1" t="str">
        <f t="shared" si="672"/>
        <v>SHIP-005430</v>
      </c>
      <c r="N5431" t="str">
        <f t="shared" si="673"/>
        <v>GSITEM-005430</v>
      </c>
      <c r="O5431" t="str">
        <f t="shared" si="674"/>
        <v>GSORD-005430</v>
      </c>
      <c r="P5431" s="1" t="str">
        <f t="shared" si="675"/>
        <v>WH-F</v>
      </c>
      <c r="Q5431" s="1" t="str">
        <f t="shared" si="676"/>
        <v>Delayed</v>
      </c>
      <c r="R5431" s="1" t="str">
        <f t="shared" si="677"/>
        <v>No</v>
      </c>
      <c r="S5431" s="1" t="str">
        <f t="shared" si="678"/>
        <v>ecommerce_shipping</v>
      </c>
      <c r="T5431" s="1" t="str">
        <f t="shared" si="679"/>
        <v>SHIPMENT_STATUS_RECORDED</v>
      </c>
    </row>
    <row r="5432" spans="1:20" x14ac:dyDescent="0.2">
      <c r="A5432">
        <v>5431</v>
      </c>
      <c r="B5432" t="s">
        <v>12</v>
      </c>
      <c r="C5432" t="s">
        <v>22</v>
      </c>
      <c r="D5432">
        <v>5</v>
      </c>
      <c r="E5432">
        <v>3</v>
      </c>
      <c r="F5432">
        <v>195</v>
      </c>
      <c r="G5432">
        <v>4</v>
      </c>
      <c r="H5432" t="s">
        <v>14</v>
      </c>
      <c r="I5432" t="s">
        <v>15</v>
      </c>
      <c r="J5432">
        <v>9</v>
      </c>
      <c r="K5432">
        <v>5577</v>
      </c>
      <c r="L5432">
        <v>0</v>
      </c>
      <c r="M5432" s="1" t="str">
        <f t="shared" si="672"/>
        <v>SHIP-005431</v>
      </c>
      <c r="N5432" t="str">
        <f t="shared" si="673"/>
        <v>GSITEM-005431</v>
      </c>
      <c r="O5432" t="str">
        <f t="shared" si="674"/>
        <v>GSORD-005431</v>
      </c>
      <c r="P5432" s="1" t="str">
        <f t="shared" si="675"/>
        <v>WH-D</v>
      </c>
      <c r="Q5432" s="1" t="str">
        <f t="shared" si="676"/>
        <v>On Time</v>
      </c>
      <c r="R5432" s="1" t="str">
        <f t="shared" si="677"/>
        <v>Yes</v>
      </c>
      <c r="S5432" s="1" t="str">
        <f t="shared" si="678"/>
        <v>ecommerce_shipping</v>
      </c>
      <c r="T5432" s="1" t="str">
        <f t="shared" si="679"/>
        <v>SHIPMENT_STATUS_RECORDED</v>
      </c>
    </row>
    <row r="5433" spans="1:20" x14ac:dyDescent="0.2">
      <c r="A5433">
        <v>5432</v>
      </c>
      <c r="B5433" t="s">
        <v>15</v>
      </c>
      <c r="C5433" t="s">
        <v>22</v>
      </c>
      <c r="D5433">
        <v>4</v>
      </c>
      <c r="E5433">
        <v>4</v>
      </c>
      <c r="F5433">
        <v>261</v>
      </c>
      <c r="G5433">
        <v>3</v>
      </c>
      <c r="H5433" t="s">
        <v>21</v>
      </c>
      <c r="I5433" t="s">
        <v>16</v>
      </c>
      <c r="J5433">
        <v>9</v>
      </c>
      <c r="K5433">
        <v>5515</v>
      </c>
      <c r="L5433">
        <v>0</v>
      </c>
      <c r="M5433" s="1" t="str">
        <f t="shared" si="672"/>
        <v>SHIP-005432</v>
      </c>
      <c r="N5433" t="str">
        <f t="shared" si="673"/>
        <v>GSITEM-005432</v>
      </c>
      <c r="O5433" t="str">
        <f t="shared" si="674"/>
        <v>GSORD-005432</v>
      </c>
      <c r="P5433" s="1" t="str">
        <f t="shared" si="675"/>
        <v>WH-F</v>
      </c>
      <c r="Q5433" s="1" t="str">
        <f t="shared" si="676"/>
        <v>On Time</v>
      </c>
      <c r="R5433" s="1" t="str">
        <f t="shared" si="677"/>
        <v>Yes</v>
      </c>
      <c r="S5433" s="1" t="str">
        <f t="shared" si="678"/>
        <v>ecommerce_shipping</v>
      </c>
      <c r="T5433" s="1" t="str">
        <f t="shared" si="679"/>
        <v>SHIPMENT_STATUS_RECORDED</v>
      </c>
    </row>
    <row r="5434" spans="1:20" x14ac:dyDescent="0.2">
      <c r="A5434">
        <v>5433</v>
      </c>
      <c r="B5434" t="s">
        <v>17</v>
      </c>
      <c r="C5434" t="s">
        <v>22</v>
      </c>
      <c r="D5434">
        <v>2</v>
      </c>
      <c r="E5434">
        <v>1</v>
      </c>
      <c r="F5434">
        <v>255</v>
      </c>
      <c r="G5434">
        <v>2</v>
      </c>
      <c r="H5434" t="s">
        <v>19</v>
      </c>
      <c r="I5434" t="s">
        <v>16</v>
      </c>
      <c r="J5434">
        <v>9</v>
      </c>
      <c r="K5434">
        <v>5936</v>
      </c>
      <c r="L5434">
        <v>1</v>
      </c>
      <c r="M5434" s="1" t="str">
        <f t="shared" si="672"/>
        <v>SHIP-005433</v>
      </c>
      <c r="N5434" t="str">
        <f t="shared" si="673"/>
        <v>GSITEM-005433</v>
      </c>
      <c r="O5434" t="str">
        <f t="shared" si="674"/>
        <v>GSORD-005433</v>
      </c>
      <c r="P5434" s="1" t="str">
        <f t="shared" si="675"/>
        <v>WH-A</v>
      </c>
      <c r="Q5434" s="1" t="str">
        <f t="shared" si="676"/>
        <v>Delayed</v>
      </c>
      <c r="R5434" s="1" t="str">
        <f t="shared" si="677"/>
        <v>No</v>
      </c>
      <c r="S5434" s="1" t="str">
        <f t="shared" si="678"/>
        <v>ecommerce_shipping</v>
      </c>
      <c r="T5434" s="1" t="str">
        <f t="shared" si="679"/>
        <v>SHIPMENT_STATUS_RECORDED</v>
      </c>
    </row>
    <row r="5435" spans="1:20" x14ac:dyDescent="0.2">
      <c r="A5435">
        <v>5434</v>
      </c>
      <c r="B5435" t="s">
        <v>18</v>
      </c>
      <c r="C5435" t="s">
        <v>22</v>
      </c>
      <c r="D5435">
        <v>3</v>
      </c>
      <c r="E5435">
        <v>5</v>
      </c>
      <c r="F5435">
        <v>212</v>
      </c>
      <c r="G5435">
        <v>4</v>
      </c>
      <c r="H5435" t="s">
        <v>14</v>
      </c>
      <c r="I5435" t="s">
        <v>15</v>
      </c>
      <c r="J5435">
        <v>9</v>
      </c>
      <c r="K5435">
        <v>5791</v>
      </c>
      <c r="L5435">
        <v>0</v>
      </c>
      <c r="M5435" s="1" t="str">
        <f t="shared" si="672"/>
        <v>SHIP-005434</v>
      </c>
      <c r="N5435" t="str">
        <f t="shared" si="673"/>
        <v>GSITEM-005434</v>
      </c>
      <c r="O5435" t="str">
        <f t="shared" si="674"/>
        <v>GSORD-005434</v>
      </c>
      <c r="P5435" s="1" t="str">
        <f t="shared" si="675"/>
        <v>WH-B</v>
      </c>
      <c r="Q5435" s="1" t="str">
        <f t="shared" si="676"/>
        <v>On Time</v>
      </c>
      <c r="R5435" s="1" t="str">
        <f t="shared" si="677"/>
        <v>Yes</v>
      </c>
      <c r="S5435" s="1" t="str">
        <f t="shared" si="678"/>
        <v>ecommerce_shipping</v>
      </c>
      <c r="T5435" s="1" t="str">
        <f t="shared" si="679"/>
        <v>SHIPMENT_STATUS_RECORDED</v>
      </c>
    </row>
    <row r="5436" spans="1:20" x14ac:dyDescent="0.2">
      <c r="A5436">
        <v>5435</v>
      </c>
      <c r="B5436" t="s">
        <v>20</v>
      </c>
      <c r="C5436" t="s">
        <v>22</v>
      </c>
      <c r="D5436">
        <v>4</v>
      </c>
      <c r="E5436">
        <v>4</v>
      </c>
      <c r="F5436">
        <v>241</v>
      </c>
      <c r="G5436">
        <v>3</v>
      </c>
      <c r="H5436" t="s">
        <v>14</v>
      </c>
      <c r="I5436" t="s">
        <v>15</v>
      </c>
      <c r="J5436">
        <v>8</v>
      </c>
      <c r="K5436">
        <v>5206</v>
      </c>
      <c r="L5436">
        <v>1</v>
      </c>
      <c r="M5436" s="1" t="str">
        <f t="shared" si="672"/>
        <v>SHIP-005435</v>
      </c>
      <c r="N5436" t="str">
        <f t="shared" si="673"/>
        <v>GSITEM-005435</v>
      </c>
      <c r="O5436" t="str">
        <f t="shared" si="674"/>
        <v>GSORD-005435</v>
      </c>
      <c r="P5436" s="1" t="str">
        <f t="shared" si="675"/>
        <v>WH-C</v>
      </c>
      <c r="Q5436" s="1" t="str">
        <f t="shared" si="676"/>
        <v>Delayed</v>
      </c>
      <c r="R5436" s="1" t="str">
        <f t="shared" si="677"/>
        <v>No</v>
      </c>
      <c r="S5436" s="1" t="str">
        <f t="shared" si="678"/>
        <v>ecommerce_shipping</v>
      </c>
      <c r="T5436" s="1" t="str">
        <f t="shared" si="679"/>
        <v>SHIPMENT_STATUS_RECORDED</v>
      </c>
    </row>
    <row r="5437" spans="1:20" x14ac:dyDescent="0.2">
      <c r="A5437">
        <v>5436</v>
      </c>
      <c r="B5437" t="s">
        <v>15</v>
      </c>
      <c r="C5437" t="s">
        <v>22</v>
      </c>
      <c r="D5437">
        <v>4</v>
      </c>
      <c r="E5437">
        <v>5</v>
      </c>
      <c r="F5437">
        <v>266</v>
      </c>
      <c r="G5437">
        <v>3</v>
      </c>
      <c r="H5437" t="s">
        <v>19</v>
      </c>
      <c r="I5437" t="s">
        <v>15</v>
      </c>
      <c r="J5437">
        <v>4</v>
      </c>
      <c r="K5437">
        <v>5928</v>
      </c>
      <c r="L5437">
        <v>1</v>
      </c>
      <c r="M5437" s="1" t="str">
        <f t="shared" si="672"/>
        <v>SHIP-005436</v>
      </c>
      <c r="N5437" t="str">
        <f t="shared" si="673"/>
        <v>GSITEM-005436</v>
      </c>
      <c r="O5437" t="str">
        <f t="shared" si="674"/>
        <v>GSORD-005436</v>
      </c>
      <c r="P5437" s="1" t="str">
        <f t="shared" si="675"/>
        <v>WH-F</v>
      </c>
      <c r="Q5437" s="1" t="str">
        <f t="shared" si="676"/>
        <v>Delayed</v>
      </c>
      <c r="R5437" s="1" t="str">
        <f t="shared" si="677"/>
        <v>No</v>
      </c>
      <c r="S5437" s="1" t="str">
        <f t="shared" si="678"/>
        <v>ecommerce_shipping</v>
      </c>
      <c r="T5437" s="1" t="str">
        <f t="shared" si="679"/>
        <v>SHIPMENT_STATUS_RECORDED</v>
      </c>
    </row>
    <row r="5438" spans="1:20" x14ac:dyDescent="0.2">
      <c r="A5438">
        <v>5437</v>
      </c>
      <c r="B5438" t="s">
        <v>12</v>
      </c>
      <c r="C5438" t="s">
        <v>22</v>
      </c>
      <c r="D5438">
        <v>4</v>
      </c>
      <c r="E5438">
        <v>5</v>
      </c>
      <c r="F5438">
        <v>253</v>
      </c>
      <c r="G5438">
        <v>2</v>
      </c>
      <c r="H5438" t="s">
        <v>14</v>
      </c>
      <c r="I5438" t="s">
        <v>16</v>
      </c>
      <c r="J5438">
        <v>8</v>
      </c>
      <c r="K5438">
        <v>5652</v>
      </c>
      <c r="L5438">
        <v>0</v>
      </c>
      <c r="M5438" s="1" t="str">
        <f t="shared" si="672"/>
        <v>SHIP-005437</v>
      </c>
      <c r="N5438" t="str">
        <f t="shared" si="673"/>
        <v>GSITEM-005437</v>
      </c>
      <c r="O5438" t="str">
        <f t="shared" si="674"/>
        <v>GSORD-005437</v>
      </c>
      <c r="P5438" s="1" t="str">
        <f t="shared" si="675"/>
        <v>WH-D</v>
      </c>
      <c r="Q5438" s="1" t="str">
        <f t="shared" si="676"/>
        <v>On Time</v>
      </c>
      <c r="R5438" s="1" t="str">
        <f t="shared" si="677"/>
        <v>Yes</v>
      </c>
      <c r="S5438" s="1" t="str">
        <f t="shared" si="678"/>
        <v>ecommerce_shipping</v>
      </c>
      <c r="T5438" s="1" t="str">
        <f t="shared" si="679"/>
        <v>SHIPMENT_STATUS_RECORDED</v>
      </c>
    </row>
    <row r="5439" spans="1:20" x14ac:dyDescent="0.2">
      <c r="A5439">
        <v>5438</v>
      </c>
      <c r="B5439" t="s">
        <v>15</v>
      </c>
      <c r="C5439" t="s">
        <v>22</v>
      </c>
      <c r="D5439">
        <v>4</v>
      </c>
      <c r="E5439">
        <v>3</v>
      </c>
      <c r="F5439">
        <v>192</v>
      </c>
      <c r="G5439">
        <v>3</v>
      </c>
      <c r="H5439" t="s">
        <v>19</v>
      </c>
      <c r="I5439" t="s">
        <v>15</v>
      </c>
      <c r="J5439">
        <v>10</v>
      </c>
      <c r="K5439">
        <v>5190</v>
      </c>
      <c r="L5439">
        <v>0</v>
      </c>
      <c r="M5439" s="1" t="str">
        <f t="shared" si="672"/>
        <v>SHIP-005438</v>
      </c>
      <c r="N5439" t="str">
        <f t="shared" si="673"/>
        <v>GSITEM-005438</v>
      </c>
      <c r="O5439" t="str">
        <f t="shared" si="674"/>
        <v>GSORD-005438</v>
      </c>
      <c r="P5439" s="1" t="str">
        <f t="shared" si="675"/>
        <v>WH-F</v>
      </c>
      <c r="Q5439" s="1" t="str">
        <f t="shared" si="676"/>
        <v>On Time</v>
      </c>
      <c r="R5439" s="1" t="str">
        <f t="shared" si="677"/>
        <v>Yes</v>
      </c>
      <c r="S5439" s="1" t="str">
        <f t="shared" si="678"/>
        <v>ecommerce_shipping</v>
      </c>
      <c r="T5439" s="1" t="str">
        <f t="shared" si="679"/>
        <v>SHIPMENT_STATUS_RECORDED</v>
      </c>
    </row>
    <row r="5440" spans="1:20" x14ac:dyDescent="0.2">
      <c r="A5440">
        <v>5439</v>
      </c>
      <c r="B5440" t="s">
        <v>17</v>
      </c>
      <c r="C5440" t="s">
        <v>22</v>
      </c>
      <c r="D5440">
        <v>4</v>
      </c>
      <c r="E5440">
        <v>4</v>
      </c>
      <c r="F5440">
        <v>263</v>
      </c>
      <c r="G5440">
        <v>4</v>
      </c>
      <c r="H5440" t="s">
        <v>19</v>
      </c>
      <c r="I5440" t="s">
        <v>16</v>
      </c>
      <c r="J5440">
        <v>7</v>
      </c>
      <c r="K5440">
        <v>4041</v>
      </c>
      <c r="L5440">
        <v>1</v>
      </c>
      <c r="M5440" s="1" t="str">
        <f t="shared" si="672"/>
        <v>SHIP-005439</v>
      </c>
      <c r="N5440" t="str">
        <f t="shared" si="673"/>
        <v>GSITEM-005439</v>
      </c>
      <c r="O5440" t="str">
        <f t="shared" si="674"/>
        <v>GSORD-005439</v>
      </c>
      <c r="P5440" s="1" t="str">
        <f t="shared" si="675"/>
        <v>WH-A</v>
      </c>
      <c r="Q5440" s="1" t="str">
        <f t="shared" si="676"/>
        <v>Delayed</v>
      </c>
      <c r="R5440" s="1" t="str">
        <f t="shared" si="677"/>
        <v>No</v>
      </c>
      <c r="S5440" s="1" t="str">
        <f t="shared" si="678"/>
        <v>ecommerce_shipping</v>
      </c>
      <c r="T5440" s="1" t="str">
        <f t="shared" si="679"/>
        <v>SHIPMENT_STATUS_RECORDED</v>
      </c>
    </row>
    <row r="5441" spans="1:20" x14ac:dyDescent="0.2">
      <c r="A5441">
        <v>5440</v>
      </c>
      <c r="B5441" t="s">
        <v>18</v>
      </c>
      <c r="C5441" t="s">
        <v>22</v>
      </c>
      <c r="D5441">
        <v>4</v>
      </c>
      <c r="E5441">
        <v>5</v>
      </c>
      <c r="F5441">
        <v>198</v>
      </c>
      <c r="G5441">
        <v>6</v>
      </c>
      <c r="H5441" t="s">
        <v>19</v>
      </c>
      <c r="I5441" t="s">
        <v>15</v>
      </c>
      <c r="J5441">
        <v>6</v>
      </c>
      <c r="K5441">
        <v>5380</v>
      </c>
      <c r="L5441">
        <v>0</v>
      </c>
      <c r="M5441" s="1" t="str">
        <f t="shared" si="672"/>
        <v>SHIP-005440</v>
      </c>
      <c r="N5441" t="str">
        <f t="shared" si="673"/>
        <v>GSITEM-005440</v>
      </c>
      <c r="O5441" t="str">
        <f t="shared" si="674"/>
        <v>GSORD-005440</v>
      </c>
      <c r="P5441" s="1" t="str">
        <f t="shared" si="675"/>
        <v>WH-B</v>
      </c>
      <c r="Q5441" s="1" t="str">
        <f t="shared" si="676"/>
        <v>On Time</v>
      </c>
      <c r="R5441" s="1" t="str">
        <f t="shared" si="677"/>
        <v>Yes</v>
      </c>
      <c r="S5441" s="1" t="str">
        <f t="shared" si="678"/>
        <v>ecommerce_shipping</v>
      </c>
      <c r="T5441" s="1" t="str">
        <f t="shared" si="679"/>
        <v>SHIPMENT_STATUS_RECORDED</v>
      </c>
    </row>
    <row r="5442" spans="1:20" x14ac:dyDescent="0.2">
      <c r="A5442">
        <v>5441</v>
      </c>
      <c r="B5442" t="s">
        <v>20</v>
      </c>
      <c r="C5442" t="s">
        <v>22</v>
      </c>
      <c r="D5442">
        <v>3</v>
      </c>
      <c r="E5442">
        <v>1</v>
      </c>
      <c r="F5442">
        <v>225</v>
      </c>
      <c r="G5442">
        <v>2</v>
      </c>
      <c r="H5442" t="s">
        <v>21</v>
      </c>
      <c r="I5442" t="s">
        <v>16</v>
      </c>
      <c r="J5442">
        <v>6</v>
      </c>
      <c r="K5442">
        <v>5274</v>
      </c>
      <c r="L5442">
        <v>1</v>
      </c>
      <c r="M5442" s="1" t="str">
        <f t="shared" ref="M5442:M5505" si="680">"SHIP-"&amp;TEXT(A5442,"000000")</f>
        <v>SHIP-005441</v>
      </c>
      <c r="N5442" t="str">
        <f t="shared" ref="N5442:N5505" si="681">"GSITEM-"&amp;TEXT(A5442,"000000")</f>
        <v>GSITEM-005441</v>
      </c>
      <c r="O5442" t="str">
        <f t="shared" ref="O5442:O5505" si="682">"GSORD-"&amp;TEXT(A5442,"000000")</f>
        <v>GSORD-005441</v>
      </c>
      <c r="P5442" s="1" t="str">
        <f t="shared" ref="P5442:P5505" si="683">"WH-"&amp;B5442</f>
        <v>WH-C</v>
      </c>
      <c r="Q5442" s="1" t="str">
        <f t="shared" ref="Q5442:Q5505" si="684">IF(L5442=1,"Delayed","On Time")</f>
        <v>Delayed</v>
      </c>
      <c r="R5442" s="1" t="str">
        <f t="shared" ref="R5442:R5505" si="685">IF(L5442=0,"Yes","No")</f>
        <v>No</v>
      </c>
      <c r="S5442" s="1" t="str">
        <f t="shared" ref="S5442:S5505" si="686">"ecommerce_shipping"</f>
        <v>ecommerce_shipping</v>
      </c>
      <c r="T5442" s="1" t="str">
        <f t="shared" ref="T5442:T5505" si="687">"SHIPMENT_STATUS_RECORDED"</f>
        <v>SHIPMENT_STATUS_RECORDED</v>
      </c>
    </row>
    <row r="5443" spans="1:20" x14ac:dyDescent="0.2">
      <c r="A5443">
        <v>5442</v>
      </c>
      <c r="B5443" t="s">
        <v>15</v>
      </c>
      <c r="C5443" t="s">
        <v>22</v>
      </c>
      <c r="D5443">
        <v>3</v>
      </c>
      <c r="E5443">
        <v>1</v>
      </c>
      <c r="F5443">
        <v>209</v>
      </c>
      <c r="G5443">
        <v>2</v>
      </c>
      <c r="H5443" t="s">
        <v>19</v>
      </c>
      <c r="I5443" t="s">
        <v>15</v>
      </c>
      <c r="J5443">
        <v>3</v>
      </c>
      <c r="K5443">
        <v>4184</v>
      </c>
      <c r="L5443">
        <v>0</v>
      </c>
      <c r="M5443" s="1" t="str">
        <f t="shared" si="680"/>
        <v>SHIP-005442</v>
      </c>
      <c r="N5443" t="str">
        <f t="shared" si="681"/>
        <v>GSITEM-005442</v>
      </c>
      <c r="O5443" t="str">
        <f t="shared" si="682"/>
        <v>GSORD-005442</v>
      </c>
      <c r="P5443" s="1" t="str">
        <f t="shared" si="683"/>
        <v>WH-F</v>
      </c>
      <c r="Q5443" s="1" t="str">
        <f t="shared" si="684"/>
        <v>On Time</v>
      </c>
      <c r="R5443" s="1" t="str">
        <f t="shared" si="685"/>
        <v>Yes</v>
      </c>
      <c r="S5443" s="1" t="str">
        <f t="shared" si="686"/>
        <v>ecommerce_shipping</v>
      </c>
      <c r="T5443" s="1" t="str">
        <f t="shared" si="687"/>
        <v>SHIPMENT_STATUS_RECORDED</v>
      </c>
    </row>
    <row r="5444" spans="1:20" x14ac:dyDescent="0.2">
      <c r="A5444">
        <v>5443</v>
      </c>
      <c r="B5444" t="s">
        <v>12</v>
      </c>
      <c r="C5444" t="s">
        <v>22</v>
      </c>
      <c r="D5444">
        <v>3</v>
      </c>
      <c r="E5444">
        <v>4</v>
      </c>
      <c r="F5444">
        <v>222</v>
      </c>
      <c r="G5444">
        <v>3</v>
      </c>
      <c r="H5444" t="s">
        <v>19</v>
      </c>
      <c r="I5444" t="s">
        <v>16</v>
      </c>
      <c r="J5444">
        <v>3</v>
      </c>
      <c r="K5444">
        <v>4068</v>
      </c>
      <c r="L5444">
        <v>0</v>
      </c>
      <c r="M5444" s="1" t="str">
        <f t="shared" si="680"/>
        <v>SHIP-005443</v>
      </c>
      <c r="N5444" t="str">
        <f t="shared" si="681"/>
        <v>GSITEM-005443</v>
      </c>
      <c r="O5444" t="str">
        <f t="shared" si="682"/>
        <v>GSORD-005443</v>
      </c>
      <c r="P5444" s="1" t="str">
        <f t="shared" si="683"/>
        <v>WH-D</v>
      </c>
      <c r="Q5444" s="1" t="str">
        <f t="shared" si="684"/>
        <v>On Time</v>
      </c>
      <c r="R5444" s="1" t="str">
        <f t="shared" si="685"/>
        <v>Yes</v>
      </c>
      <c r="S5444" s="1" t="str">
        <f t="shared" si="686"/>
        <v>ecommerce_shipping</v>
      </c>
      <c r="T5444" s="1" t="str">
        <f t="shared" si="687"/>
        <v>SHIPMENT_STATUS_RECORDED</v>
      </c>
    </row>
    <row r="5445" spans="1:20" x14ac:dyDescent="0.2">
      <c r="A5445">
        <v>5444</v>
      </c>
      <c r="B5445" t="s">
        <v>15</v>
      </c>
      <c r="C5445" t="s">
        <v>22</v>
      </c>
      <c r="D5445">
        <v>3</v>
      </c>
      <c r="E5445">
        <v>1</v>
      </c>
      <c r="F5445">
        <v>162</v>
      </c>
      <c r="G5445">
        <v>3</v>
      </c>
      <c r="H5445" t="s">
        <v>19</v>
      </c>
      <c r="I5445" t="s">
        <v>15</v>
      </c>
      <c r="J5445">
        <v>7</v>
      </c>
      <c r="K5445">
        <v>5971</v>
      </c>
      <c r="L5445">
        <v>0</v>
      </c>
      <c r="M5445" s="1" t="str">
        <f t="shared" si="680"/>
        <v>SHIP-005444</v>
      </c>
      <c r="N5445" t="str">
        <f t="shared" si="681"/>
        <v>GSITEM-005444</v>
      </c>
      <c r="O5445" t="str">
        <f t="shared" si="682"/>
        <v>GSORD-005444</v>
      </c>
      <c r="P5445" s="1" t="str">
        <f t="shared" si="683"/>
        <v>WH-F</v>
      </c>
      <c r="Q5445" s="1" t="str">
        <f t="shared" si="684"/>
        <v>On Time</v>
      </c>
      <c r="R5445" s="1" t="str">
        <f t="shared" si="685"/>
        <v>Yes</v>
      </c>
      <c r="S5445" s="1" t="str">
        <f t="shared" si="686"/>
        <v>ecommerce_shipping</v>
      </c>
      <c r="T5445" s="1" t="str">
        <f t="shared" si="687"/>
        <v>SHIPMENT_STATUS_RECORDED</v>
      </c>
    </row>
    <row r="5446" spans="1:20" x14ac:dyDescent="0.2">
      <c r="A5446">
        <v>5445</v>
      </c>
      <c r="B5446" t="s">
        <v>17</v>
      </c>
      <c r="C5446" t="s">
        <v>22</v>
      </c>
      <c r="D5446">
        <v>5</v>
      </c>
      <c r="E5446">
        <v>1</v>
      </c>
      <c r="F5446">
        <v>217</v>
      </c>
      <c r="G5446">
        <v>2</v>
      </c>
      <c r="H5446" t="s">
        <v>19</v>
      </c>
      <c r="I5446" t="s">
        <v>16</v>
      </c>
      <c r="J5446">
        <v>6</v>
      </c>
      <c r="K5446">
        <v>5518</v>
      </c>
      <c r="L5446">
        <v>0</v>
      </c>
      <c r="M5446" s="1" t="str">
        <f t="shared" si="680"/>
        <v>SHIP-005445</v>
      </c>
      <c r="N5446" t="str">
        <f t="shared" si="681"/>
        <v>GSITEM-005445</v>
      </c>
      <c r="O5446" t="str">
        <f t="shared" si="682"/>
        <v>GSORD-005445</v>
      </c>
      <c r="P5446" s="1" t="str">
        <f t="shared" si="683"/>
        <v>WH-A</v>
      </c>
      <c r="Q5446" s="1" t="str">
        <f t="shared" si="684"/>
        <v>On Time</v>
      </c>
      <c r="R5446" s="1" t="str">
        <f t="shared" si="685"/>
        <v>Yes</v>
      </c>
      <c r="S5446" s="1" t="str">
        <f t="shared" si="686"/>
        <v>ecommerce_shipping</v>
      </c>
      <c r="T5446" s="1" t="str">
        <f t="shared" si="687"/>
        <v>SHIPMENT_STATUS_RECORDED</v>
      </c>
    </row>
    <row r="5447" spans="1:20" x14ac:dyDescent="0.2">
      <c r="A5447">
        <v>5446</v>
      </c>
      <c r="B5447" t="s">
        <v>18</v>
      </c>
      <c r="C5447" t="s">
        <v>22</v>
      </c>
      <c r="D5447">
        <v>3</v>
      </c>
      <c r="E5447">
        <v>5</v>
      </c>
      <c r="F5447">
        <v>252</v>
      </c>
      <c r="G5447">
        <v>4</v>
      </c>
      <c r="H5447" t="s">
        <v>14</v>
      </c>
      <c r="I5447" t="s">
        <v>15</v>
      </c>
      <c r="J5447">
        <v>7</v>
      </c>
      <c r="K5447">
        <v>5328</v>
      </c>
      <c r="L5447">
        <v>1</v>
      </c>
      <c r="M5447" s="1" t="str">
        <f t="shared" si="680"/>
        <v>SHIP-005446</v>
      </c>
      <c r="N5447" t="str">
        <f t="shared" si="681"/>
        <v>GSITEM-005446</v>
      </c>
      <c r="O5447" t="str">
        <f t="shared" si="682"/>
        <v>GSORD-005446</v>
      </c>
      <c r="P5447" s="1" t="str">
        <f t="shared" si="683"/>
        <v>WH-B</v>
      </c>
      <c r="Q5447" s="1" t="str">
        <f t="shared" si="684"/>
        <v>Delayed</v>
      </c>
      <c r="R5447" s="1" t="str">
        <f t="shared" si="685"/>
        <v>No</v>
      </c>
      <c r="S5447" s="1" t="str">
        <f t="shared" si="686"/>
        <v>ecommerce_shipping</v>
      </c>
      <c r="T5447" s="1" t="str">
        <f t="shared" si="687"/>
        <v>SHIPMENT_STATUS_RECORDED</v>
      </c>
    </row>
    <row r="5448" spans="1:20" x14ac:dyDescent="0.2">
      <c r="A5448">
        <v>5447</v>
      </c>
      <c r="B5448" t="s">
        <v>20</v>
      </c>
      <c r="C5448" t="s">
        <v>22</v>
      </c>
      <c r="D5448">
        <v>4</v>
      </c>
      <c r="E5448">
        <v>1</v>
      </c>
      <c r="F5448">
        <v>236</v>
      </c>
      <c r="G5448">
        <v>3</v>
      </c>
      <c r="H5448" t="s">
        <v>14</v>
      </c>
      <c r="I5448" t="s">
        <v>15</v>
      </c>
      <c r="J5448">
        <v>4</v>
      </c>
      <c r="K5448">
        <v>4248</v>
      </c>
      <c r="L5448">
        <v>0</v>
      </c>
      <c r="M5448" s="1" t="str">
        <f t="shared" si="680"/>
        <v>SHIP-005447</v>
      </c>
      <c r="N5448" t="str">
        <f t="shared" si="681"/>
        <v>GSITEM-005447</v>
      </c>
      <c r="O5448" t="str">
        <f t="shared" si="682"/>
        <v>GSORD-005447</v>
      </c>
      <c r="P5448" s="1" t="str">
        <f t="shared" si="683"/>
        <v>WH-C</v>
      </c>
      <c r="Q5448" s="1" t="str">
        <f t="shared" si="684"/>
        <v>On Time</v>
      </c>
      <c r="R5448" s="1" t="str">
        <f t="shared" si="685"/>
        <v>Yes</v>
      </c>
      <c r="S5448" s="1" t="str">
        <f t="shared" si="686"/>
        <v>ecommerce_shipping</v>
      </c>
      <c r="T5448" s="1" t="str">
        <f t="shared" si="687"/>
        <v>SHIPMENT_STATUS_RECORDED</v>
      </c>
    </row>
    <row r="5449" spans="1:20" x14ac:dyDescent="0.2">
      <c r="A5449">
        <v>5448</v>
      </c>
      <c r="B5449" t="s">
        <v>15</v>
      </c>
      <c r="C5449" t="s">
        <v>22</v>
      </c>
      <c r="D5449">
        <v>4</v>
      </c>
      <c r="E5449">
        <v>4</v>
      </c>
      <c r="F5449">
        <v>113</v>
      </c>
      <c r="G5449">
        <v>3</v>
      </c>
      <c r="H5449" t="s">
        <v>19</v>
      </c>
      <c r="I5449" t="s">
        <v>15</v>
      </c>
      <c r="J5449">
        <v>1</v>
      </c>
      <c r="K5449">
        <v>5610</v>
      </c>
      <c r="L5449">
        <v>1</v>
      </c>
      <c r="M5449" s="1" t="str">
        <f t="shared" si="680"/>
        <v>SHIP-005448</v>
      </c>
      <c r="N5449" t="str">
        <f t="shared" si="681"/>
        <v>GSITEM-005448</v>
      </c>
      <c r="O5449" t="str">
        <f t="shared" si="682"/>
        <v>GSORD-005448</v>
      </c>
      <c r="P5449" s="1" t="str">
        <f t="shared" si="683"/>
        <v>WH-F</v>
      </c>
      <c r="Q5449" s="1" t="str">
        <f t="shared" si="684"/>
        <v>Delayed</v>
      </c>
      <c r="R5449" s="1" t="str">
        <f t="shared" si="685"/>
        <v>No</v>
      </c>
      <c r="S5449" s="1" t="str">
        <f t="shared" si="686"/>
        <v>ecommerce_shipping</v>
      </c>
      <c r="T5449" s="1" t="str">
        <f t="shared" si="687"/>
        <v>SHIPMENT_STATUS_RECORDED</v>
      </c>
    </row>
    <row r="5450" spans="1:20" x14ac:dyDescent="0.2">
      <c r="A5450">
        <v>5449</v>
      </c>
      <c r="B5450" t="s">
        <v>12</v>
      </c>
      <c r="C5450" t="s">
        <v>22</v>
      </c>
      <c r="D5450">
        <v>6</v>
      </c>
      <c r="E5450">
        <v>4</v>
      </c>
      <c r="F5450">
        <v>157</v>
      </c>
      <c r="G5450">
        <v>6</v>
      </c>
      <c r="H5450" t="s">
        <v>14</v>
      </c>
      <c r="I5450" t="s">
        <v>15</v>
      </c>
      <c r="J5450">
        <v>9</v>
      </c>
      <c r="K5450">
        <v>5354</v>
      </c>
      <c r="L5450">
        <v>1</v>
      </c>
      <c r="M5450" s="1" t="str">
        <f t="shared" si="680"/>
        <v>SHIP-005449</v>
      </c>
      <c r="N5450" t="str">
        <f t="shared" si="681"/>
        <v>GSITEM-005449</v>
      </c>
      <c r="O5450" t="str">
        <f t="shared" si="682"/>
        <v>GSORD-005449</v>
      </c>
      <c r="P5450" s="1" t="str">
        <f t="shared" si="683"/>
        <v>WH-D</v>
      </c>
      <c r="Q5450" s="1" t="str">
        <f t="shared" si="684"/>
        <v>Delayed</v>
      </c>
      <c r="R5450" s="1" t="str">
        <f t="shared" si="685"/>
        <v>No</v>
      </c>
      <c r="S5450" s="1" t="str">
        <f t="shared" si="686"/>
        <v>ecommerce_shipping</v>
      </c>
      <c r="T5450" s="1" t="str">
        <f t="shared" si="687"/>
        <v>SHIPMENT_STATUS_RECORDED</v>
      </c>
    </row>
    <row r="5451" spans="1:20" x14ac:dyDescent="0.2">
      <c r="A5451">
        <v>5450</v>
      </c>
      <c r="B5451" t="s">
        <v>15</v>
      </c>
      <c r="C5451" t="s">
        <v>22</v>
      </c>
      <c r="D5451">
        <v>5</v>
      </c>
      <c r="E5451">
        <v>3</v>
      </c>
      <c r="F5451">
        <v>169</v>
      </c>
      <c r="G5451">
        <v>4</v>
      </c>
      <c r="H5451" t="s">
        <v>14</v>
      </c>
      <c r="I5451" t="s">
        <v>15</v>
      </c>
      <c r="J5451">
        <v>4</v>
      </c>
      <c r="K5451">
        <v>5683</v>
      </c>
      <c r="L5451">
        <v>0</v>
      </c>
      <c r="M5451" s="1" t="str">
        <f t="shared" si="680"/>
        <v>SHIP-005450</v>
      </c>
      <c r="N5451" t="str">
        <f t="shared" si="681"/>
        <v>GSITEM-005450</v>
      </c>
      <c r="O5451" t="str">
        <f t="shared" si="682"/>
        <v>GSORD-005450</v>
      </c>
      <c r="P5451" s="1" t="str">
        <f t="shared" si="683"/>
        <v>WH-F</v>
      </c>
      <c r="Q5451" s="1" t="str">
        <f t="shared" si="684"/>
        <v>On Time</v>
      </c>
      <c r="R5451" s="1" t="str">
        <f t="shared" si="685"/>
        <v>Yes</v>
      </c>
      <c r="S5451" s="1" t="str">
        <f t="shared" si="686"/>
        <v>ecommerce_shipping</v>
      </c>
      <c r="T5451" s="1" t="str">
        <f t="shared" si="687"/>
        <v>SHIPMENT_STATUS_RECORDED</v>
      </c>
    </row>
    <row r="5452" spans="1:20" x14ac:dyDescent="0.2">
      <c r="A5452">
        <v>5451</v>
      </c>
      <c r="B5452" t="s">
        <v>17</v>
      </c>
      <c r="C5452" t="s">
        <v>22</v>
      </c>
      <c r="D5452">
        <v>5</v>
      </c>
      <c r="E5452">
        <v>3</v>
      </c>
      <c r="F5452">
        <v>268</v>
      </c>
      <c r="G5452">
        <v>3</v>
      </c>
      <c r="H5452" t="s">
        <v>19</v>
      </c>
      <c r="I5452" t="s">
        <v>15</v>
      </c>
      <c r="J5452">
        <v>9</v>
      </c>
      <c r="K5452">
        <v>4152</v>
      </c>
      <c r="L5452">
        <v>1</v>
      </c>
      <c r="M5452" s="1" t="str">
        <f t="shared" si="680"/>
        <v>SHIP-005451</v>
      </c>
      <c r="N5452" t="str">
        <f t="shared" si="681"/>
        <v>GSITEM-005451</v>
      </c>
      <c r="O5452" t="str">
        <f t="shared" si="682"/>
        <v>GSORD-005451</v>
      </c>
      <c r="P5452" s="1" t="str">
        <f t="shared" si="683"/>
        <v>WH-A</v>
      </c>
      <c r="Q5452" s="1" t="str">
        <f t="shared" si="684"/>
        <v>Delayed</v>
      </c>
      <c r="R5452" s="1" t="str">
        <f t="shared" si="685"/>
        <v>No</v>
      </c>
      <c r="S5452" s="1" t="str">
        <f t="shared" si="686"/>
        <v>ecommerce_shipping</v>
      </c>
      <c r="T5452" s="1" t="str">
        <f t="shared" si="687"/>
        <v>SHIPMENT_STATUS_RECORDED</v>
      </c>
    </row>
    <row r="5453" spans="1:20" x14ac:dyDescent="0.2">
      <c r="A5453">
        <v>5452</v>
      </c>
      <c r="B5453" t="s">
        <v>18</v>
      </c>
      <c r="C5453" t="s">
        <v>22</v>
      </c>
      <c r="D5453">
        <v>4</v>
      </c>
      <c r="E5453">
        <v>4</v>
      </c>
      <c r="F5453">
        <v>259</v>
      </c>
      <c r="G5453">
        <v>7</v>
      </c>
      <c r="H5453" t="s">
        <v>19</v>
      </c>
      <c r="I5453" t="s">
        <v>16</v>
      </c>
      <c r="J5453">
        <v>7</v>
      </c>
      <c r="K5453">
        <v>4408</v>
      </c>
      <c r="L5453">
        <v>0</v>
      </c>
      <c r="M5453" s="1" t="str">
        <f t="shared" si="680"/>
        <v>SHIP-005452</v>
      </c>
      <c r="N5453" t="str">
        <f t="shared" si="681"/>
        <v>GSITEM-005452</v>
      </c>
      <c r="O5453" t="str">
        <f t="shared" si="682"/>
        <v>GSORD-005452</v>
      </c>
      <c r="P5453" s="1" t="str">
        <f t="shared" si="683"/>
        <v>WH-B</v>
      </c>
      <c r="Q5453" s="1" t="str">
        <f t="shared" si="684"/>
        <v>On Time</v>
      </c>
      <c r="R5453" s="1" t="str">
        <f t="shared" si="685"/>
        <v>Yes</v>
      </c>
      <c r="S5453" s="1" t="str">
        <f t="shared" si="686"/>
        <v>ecommerce_shipping</v>
      </c>
      <c r="T5453" s="1" t="str">
        <f t="shared" si="687"/>
        <v>SHIPMENT_STATUS_RECORDED</v>
      </c>
    </row>
    <row r="5454" spans="1:20" x14ac:dyDescent="0.2">
      <c r="A5454">
        <v>5453</v>
      </c>
      <c r="B5454" t="s">
        <v>20</v>
      </c>
      <c r="C5454" t="s">
        <v>22</v>
      </c>
      <c r="D5454">
        <v>3</v>
      </c>
      <c r="E5454">
        <v>2</v>
      </c>
      <c r="F5454">
        <v>135</v>
      </c>
      <c r="G5454">
        <v>7</v>
      </c>
      <c r="H5454" t="s">
        <v>19</v>
      </c>
      <c r="I5454" t="s">
        <v>15</v>
      </c>
      <c r="J5454">
        <v>5</v>
      </c>
      <c r="K5454">
        <v>4716</v>
      </c>
      <c r="L5454">
        <v>0</v>
      </c>
      <c r="M5454" s="1" t="str">
        <f t="shared" si="680"/>
        <v>SHIP-005453</v>
      </c>
      <c r="N5454" t="str">
        <f t="shared" si="681"/>
        <v>GSITEM-005453</v>
      </c>
      <c r="O5454" t="str">
        <f t="shared" si="682"/>
        <v>GSORD-005453</v>
      </c>
      <c r="P5454" s="1" t="str">
        <f t="shared" si="683"/>
        <v>WH-C</v>
      </c>
      <c r="Q5454" s="1" t="str">
        <f t="shared" si="684"/>
        <v>On Time</v>
      </c>
      <c r="R5454" s="1" t="str">
        <f t="shared" si="685"/>
        <v>Yes</v>
      </c>
      <c r="S5454" s="1" t="str">
        <f t="shared" si="686"/>
        <v>ecommerce_shipping</v>
      </c>
      <c r="T5454" s="1" t="str">
        <f t="shared" si="687"/>
        <v>SHIPMENT_STATUS_RECORDED</v>
      </c>
    </row>
    <row r="5455" spans="1:20" x14ac:dyDescent="0.2">
      <c r="A5455">
        <v>5454</v>
      </c>
      <c r="B5455" t="s">
        <v>15</v>
      </c>
      <c r="C5455" t="s">
        <v>23</v>
      </c>
      <c r="D5455">
        <v>4</v>
      </c>
      <c r="E5455">
        <v>1</v>
      </c>
      <c r="F5455">
        <v>196</v>
      </c>
      <c r="G5455">
        <v>5</v>
      </c>
      <c r="H5455" t="s">
        <v>14</v>
      </c>
      <c r="I5455" t="s">
        <v>16</v>
      </c>
      <c r="J5455">
        <v>7</v>
      </c>
      <c r="K5455">
        <v>5380</v>
      </c>
      <c r="L5455">
        <v>0</v>
      </c>
      <c r="M5455" s="1" t="str">
        <f t="shared" si="680"/>
        <v>SHIP-005454</v>
      </c>
      <c r="N5455" t="str">
        <f t="shared" si="681"/>
        <v>GSITEM-005454</v>
      </c>
      <c r="O5455" t="str">
        <f t="shared" si="682"/>
        <v>GSORD-005454</v>
      </c>
      <c r="P5455" s="1" t="str">
        <f t="shared" si="683"/>
        <v>WH-F</v>
      </c>
      <c r="Q5455" s="1" t="str">
        <f t="shared" si="684"/>
        <v>On Time</v>
      </c>
      <c r="R5455" s="1" t="str">
        <f t="shared" si="685"/>
        <v>Yes</v>
      </c>
      <c r="S5455" s="1" t="str">
        <f t="shared" si="686"/>
        <v>ecommerce_shipping</v>
      </c>
      <c r="T5455" s="1" t="str">
        <f t="shared" si="687"/>
        <v>SHIPMENT_STATUS_RECORDED</v>
      </c>
    </row>
    <row r="5456" spans="1:20" x14ac:dyDescent="0.2">
      <c r="A5456">
        <v>5455</v>
      </c>
      <c r="B5456" t="s">
        <v>12</v>
      </c>
      <c r="C5456" t="s">
        <v>23</v>
      </c>
      <c r="D5456">
        <v>5</v>
      </c>
      <c r="E5456">
        <v>5</v>
      </c>
      <c r="F5456">
        <v>132</v>
      </c>
      <c r="G5456">
        <v>2</v>
      </c>
      <c r="H5456" t="s">
        <v>21</v>
      </c>
      <c r="I5456" t="s">
        <v>15</v>
      </c>
      <c r="J5456">
        <v>1</v>
      </c>
      <c r="K5456">
        <v>4233</v>
      </c>
      <c r="L5456">
        <v>0</v>
      </c>
      <c r="M5456" s="1" t="str">
        <f t="shared" si="680"/>
        <v>SHIP-005455</v>
      </c>
      <c r="N5456" t="str">
        <f t="shared" si="681"/>
        <v>GSITEM-005455</v>
      </c>
      <c r="O5456" t="str">
        <f t="shared" si="682"/>
        <v>GSORD-005455</v>
      </c>
      <c r="P5456" s="1" t="str">
        <f t="shared" si="683"/>
        <v>WH-D</v>
      </c>
      <c r="Q5456" s="1" t="str">
        <f t="shared" si="684"/>
        <v>On Time</v>
      </c>
      <c r="R5456" s="1" t="str">
        <f t="shared" si="685"/>
        <v>Yes</v>
      </c>
      <c r="S5456" s="1" t="str">
        <f t="shared" si="686"/>
        <v>ecommerce_shipping</v>
      </c>
      <c r="T5456" s="1" t="str">
        <f t="shared" si="687"/>
        <v>SHIPMENT_STATUS_RECORDED</v>
      </c>
    </row>
    <row r="5457" spans="1:20" x14ac:dyDescent="0.2">
      <c r="A5457">
        <v>5456</v>
      </c>
      <c r="B5457" t="s">
        <v>15</v>
      </c>
      <c r="C5457" t="s">
        <v>23</v>
      </c>
      <c r="D5457">
        <v>3</v>
      </c>
      <c r="E5457">
        <v>5</v>
      </c>
      <c r="F5457">
        <v>256</v>
      </c>
      <c r="G5457">
        <v>2</v>
      </c>
      <c r="H5457" t="s">
        <v>19</v>
      </c>
      <c r="I5457" t="s">
        <v>15</v>
      </c>
      <c r="J5457">
        <v>9</v>
      </c>
      <c r="K5457">
        <v>5750</v>
      </c>
      <c r="L5457">
        <v>0</v>
      </c>
      <c r="M5457" s="1" t="str">
        <f t="shared" si="680"/>
        <v>SHIP-005456</v>
      </c>
      <c r="N5457" t="str">
        <f t="shared" si="681"/>
        <v>GSITEM-005456</v>
      </c>
      <c r="O5457" t="str">
        <f t="shared" si="682"/>
        <v>GSORD-005456</v>
      </c>
      <c r="P5457" s="1" t="str">
        <f t="shared" si="683"/>
        <v>WH-F</v>
      </c>
      <c r="Q5457" s="1" t="str">
        <f t="shared" si="684"/>
        <v>On Time</v>
      </c>
      <c r="R5457" s="1" t="str">
        <f t="shared" si="685"/>
        <v>Yes</v>
      </c>
      <c r="S5457" s="1" t="str">
        <f t="shared" si="686"/>
        <v>ecommerce_shipping</v>
      </c>
      <c r="T5457" s="1" t="str">
        <f t="shared" si="687"/>
        <v>SHIPMENT_STATUS_RECORDED</v>
      </c>
    </row>
    <row r="5458" spans="1:20" x14ac:dyDescent="0.2">
      <c r="A5458">
        <v>5457</v>
      </c>
      <c r="B5458" t="s">
        <v>17</v>
      </c>
      <c r="C5458" t="s">
        <v>23</v>
      </c>
      <c r="D5458">
        <v>3</v>
      </c>
      <c r="E5458">
        <v>5</v>
      </c>
      <c r="F5458">
        <v>240</v>
      </c>
      <c r="G5458">
        <v>8</v>
      </c>
      <c r="H5458" t="s">
        <v>14</v>
      </c>
      <c r="I5458" t="s">
        <v>16</v>
      </c>
      <c r="J5458">
        <v>9</v>
      </c>
      <c r="K5458">
        <v>4436</v>
      </c>
      <c r="L5458">
        <v>1</v>
      </c>
      <c r="M5458" s="1" t="str">
        <f t="shared" si="680"/>
        <v>SHIP-005457</v>
      </c>
      <c r="N5458" t="str">
        <f t="shared" si="681"/>
        <v>GSITEM-005457</v>
      </c>
      <c r="O5458" t="str">
        <f t="shared" si="682"/>
        <v>GSORD-005457</v>
      </c>
      <c r="P5458" s="1" t="str">
        <f t="shared" si="683"/>
        <v>WH-A</v>
      </c>
      <c r="Q5458" s="1" t="str">
        <f t="shared" si="684"/>
        <v>Delayed</v>
      </c>
      <c r="R5458" s="1" t="str">
        <f t="shared" si="685"/>
        <v>No</v>
      </c>
      <c r="S5458" s="1" t="str">
        <f t="shared" si="686"/>
        <v>ecommerce_shipping</v>
      </c>
      <c r="T5458" s="1" t="str">
        <f t="shared" si="687"/>
        <v>SHIPMENT_STATUS_RECORDED</v>
      </c>
    </row>
    <row r="5459" spans="1:20" x14ac:dyDescent="0.2">
      <c r="A5459">
        <v>5458</v>
      </c>
      <c r="B5459" t="s">
        <v>18</v>
      </c>
      <c r="C5459" t="s">
        <v>23</v>
      </c>
      <c r="D5459">
        <v>2</v>
      </c>
      <c r="E5459">
        <v>3</v>
      </c>
      <c r="F5459">
        <v>225</v>
      </c>
      <c r="G5459">
        <v>7</v>
      </c>
      <c r="H5459" t="s">
        <v>21</v>
      </c>
      <c r="I5459" t="s">
        <v>16</v>
      </c>
      <c r="J5459">
        <v>7</v>
      </c>
      <c r="K5459">
        <v>4009</v>
      </c>
      <c r="L5459">
        <v>1</v>
      </c>
      <c r="M5459" s="1" t="str">
        <f t="shared" si="680"/>
        <v>SHIP-005458</v>
      </c>
      <c r="N5459" t="str">
        <f t="shared" si="681"/>
        <v>GSITEM-005458</v>
      </c>
      <c r="O5459" t="str">
        <f t="shared" si="682"/>
        <v>GSORD-005458</v>
      </c>
      <c r="P5459" s="1" t="str">
        <f t="shared" si="683"/>
        <v>WH-B</v>
      </c>
      <c r="Q5459" s="1" t="str">
        <f t="shared" si="684"/>
        <v>Delayed</v>
      </c>
      <c r="R5459" s="1" t="str">
        <f t="shared" si="685"/>
        <v>No</v>
      </c>
      <c r="S5459" s="1" t="str">
        <f t="shared" si="686"/>
        <v>ecommerce_shipping</v>
      </c>
      <c r="T5459" s="1" t="str">
        <f t="shared" si="687"/>
        <v>SHIPMENT_STATUS_RECORDED</v>
      </c>
    </row>
    <row r="5460" spans="1:20" x14ac:dyDescent="0.2">
      <c r="A5460">
        <v>5459</v>
      </c>
      <c r="B5460" t="s">
        <v>20</v>
      </c>
      <c r="C5460" t="s">
        <v>23</v>
      </c>
      <c r="D5460">
        <v>5</v>
      </c>
      <c r="E5460">
        <v>2</v>
      </c>
      <c r="F5460">
        <v>205</v>
      </c>
      <c r="G5460">
        <v>3</v>
      </c>
      <c r="H5460" t="s">
        <v>14</v>
      </c>
      <c r="I5460" t="s">
        <v>15</v>
      </c>
      <c r="J5460">
        <v>3</v>
      </c>
      <c r="K5460">
        <v>5182</v>
      </c>
      <c r="L5460">
        <v>0</v>
      </c>
      <c r="M5460" s="1" t="str">
        <f t="shared" si="680"/>
        <v>SHIP-005459</v>
      </c>
      <c r="N5460" t="str">
        <f t="shared" si="681"/>
        <v>GSITEM-005459</v>
      </c>
      <c r="O5460" t="str">
        <f t="shared" si="682"/>
        <v>GSORD-005459</v>
      </c>
      <c r="P5460" s="1" t="str">
        <f t="shared" si="683"/>
        <v>WH-C</v>
      </c>
      <c r="Q5460" s="1" t="str">
        <f t="shared" si="684"/>
        <v>On Time</v>
      </c>
      <c r="R5460" s="1" t="str">
        <f t="shared" si="685"/>
        <v>Yes</v>
      </c>
      <c r="S5460" s="1" t="str">
        <f t="shared" si="686"/>
        <v>ecommerce_shipping</v>
      </c>
      <c r="T5460" s="1" t="str">
        <f t="shared" si="687"/>
        <v>SHIPMENT_STATUS_RECORDED</v>
      </c>
    </row>
    <row r="5461" spans="1:20" x14ac:dyDescent="0.2">
      <c r="A5461">
        <v>5460</v>
      </c>
      <c r="B5461" t="s">
        <v>15</v>
      </c>
      <c r="C5461" t="s">
        <v>23</v>
      </c>
      <c r="D5461">
        <v>4</v>
      </c>
      <c r="E5461">
        <v>4</v>
      </c>
      <c r="F5461">
        <v>146</v>
      </c>
      <c r="G5461">
        <v>3</v>
      </c>
      <c r="H5461" t="s">
        <v>14</v>
      </c>
      <c r="I5461" t="s">
        <v>15</v>
      </c>
      <c r="J5461">
        <v>10</v>
      </c>
      <c r="K5461">
        <v>5805</v>
      </c>
      <c r="L5461">
        <v>0</v>
      </c>
      <c r="M5461" s="1" t="str">
        <f t="shared" si="680"/>
        <v>SHIP-005460</v>
      </c>
      <c r="N5461" t="str">
        <f t="shared" si="681"/>
        <v>GSITEM-005460</v>
      </c>
      <c r="O5461" t="str">
        <f t="shared" si="682"/>
        <v>GSORD-005460</v>
      </c>
      <c r="P5461" s="1" t="str">
        <f t="shared" si="683"/>
        <v>WH-F</v>
      </c>
      <c r="Q5461" s="1" t="str">
        <f t="shared" si="684"/>
        <v>On Time</v>
      </c>
      <c r="R5461" s="1" t="str">
        <f t="shared" si="685"/>
        <v>Yes</v>
      </c>
      <c r="S5461" s="1" t="str">
        <f t="shared" si="686"/>
        <v>ecommerce_shipping</v>
      </c>
      <c r="T5461" s="1" t="str">
        <f t="shared" si="687"/>
        <v>SHIPMENT_STATUS_RECORDED</v>
      </c>
    </row>
    <row r="5462" spans="1:20" x14ac:dyDescent="0.2">
      <c r="A5462">
        <v>5461</v>
      </c>
      <c r="B5462" t="s">
        <v>12</v>
      </c>
      <c r="C5462" t="s">
        <v>23</v>
      </c>
      <c r="D5462">
        <v>7</v>
      </c>
      <c r="E5462">
        <v>3</v>
      </c>
      <c r="F5462">
        <v>281</v>
      </c>
      <c r="G5462">
        <v>4</v>
      </c>
      <c r="H5462" t="s">
        <v>14</v>
      </c>
      <c r="I5462" t="s">
        <v>15</v>
      </c>
      <c r="J5462">
        <v>4</v>
      </c>
      <c r="K5462">
        <v>1480</v>
      </c>
      <c r="L5462">
        <v>0</v>
      </c>
      <c r="M5462" s="1" t="str">
        <f t="shared" si="680"/>
        <v>SHIP-005461</v>
      </c>
      <c r="N5462" t="str">
        <f t="shared" si="681"/>
        <v>GSITEM-005461</v>
      </c>
      <c r="O5462" t="str">
        <f t="shared" si="682"/>
        <v>GSORD-005461</v>
      </c>
      <c r="P5462" s="1" t="str">
        <f t="shared" si="683"/>
        <v>WH-D</v>
      </c>
      <c r="Q5462" s="1" t="str">
        <f t="shared" si="684"/>
        <v>On Time</v>
      </c>
      <c r="R5462" s="1" t="str">
        <f t="shared" si="685"/>
        <v>Yes</v>
      </c>
      <c r="S5462" s="1" t="str">
        <f t="shared" si="686"/>
        <v>ecommerce_shipping</v>
      </c>
      <c r="T5462" s="1" t="str">
        <f t="shared" si="687"/>
        <v>SHIPMENT_STATUS_RECORDED</v>
      </c>
    </row>
    <row r="5463" spans="1:20" x14ac:dyDescent="0.2">
      <c r="A5463">
        <v>5462</v>
      </c>
      <c r="B5463" t="s">
        <v>15</v>
      </c>
      <c r="C5463" t="s">
        <v>23</v>
      </c>
      <c r="D5463">
        <v>6</v>
      </c>
      <c r="E5463">
        <v>4</v>
      </c>
      <c r="F5463">
        <v>256</v>
      </c>
      <c r="G5463">
        <v>4</v>
      </c>
      <c r="H5463" t="s">
        <v>14</v>
      </c>
      <c r="I5463" t="s">
        <v>15</v>
      </c>
      <c r="J5463">
        <v>2</v>
      </c>
      <c r="K5463">
        <v>1752</v>
      </c>
      <c r="L5463">
        <v>1</v>
      </c>
      <c r="M5463" s="1" t="str">
        <f t="shared" si="680"/>
        <v>SHIP-005462</v>
      </c>
      <c r="N5463" t="str">
        <f t="shared" si="681"/>
        <v>GSITEM-005462</v>
      </c>
      <c r="O5463" t="str">
        <f t="shared" si="682"/>
        <v>GSORD-005462</v>
      </c>
      <c r="P5463" s="1" t="str">
        <f t="shared" si="683"/>
        <v>WH-F</v>
      </c>
      <c r="Q5463" s="1" t="str">
        <f t="shared" si="684"/>
        <v>Delayed</v>
      </c>
      <c r="R5463" s="1" t="str">
        <f t="shared" si="685"/>
        <v>No</v>
      </c>
      <c r="S5463" s="1" t="str">
        <f t="shared" si="686"/>
        <v>ecommerce_shipping</v>
      </c>
      <c r="T5463" s="1" t="str">
        <f t="shared" si="687"/>
        <v>SHIPMENT_STATUS_RECORDED</v>
      </c>
    </row>
    <row r="5464" spans="1:20" x14ac:dyDescent="0.2">
      <c r="A5464">
        <v>5463</v>
      </c>
      <c r="B5464" t="s">
        <v>17</v>
      </c>
      <c r="C5464" t="s">
        <v>23</v>
      </c>
      <c r="D5464">
        <v>6</v>
      </c>
      <c r="E5464">
        <v>2</v>
      </c>
      <c r="F5464">
        <v>304</v>
      </c>
      <c r="G5464">
        <v>4</v>
      </c>
      <c r="H5464" t="s">
        <v>14</v>
      </c>
      <c r="I5464" t="s">
        <v>16</v>
      </c>
      <c r="J5464">
        <v>2</v>
      </c>
      <c r="K5464">
        <v>1256</v>
      </c>
      <c r="L5464">
        <v>1</v>
      </c>
      <c r="M5464" s="1" t="str">
        <f t="shared" si="680"/>
        <v>SHIP-005463</v>
      </c>
      <c r="N5464" t="str">
        <f t="shared" si="681"/>
        <v>GSITEM-005463</v>
      </c>
      <c r="O5464" t="str">
        <f t="shared" si="682"/>
        <v>GSORD-005463</v>
      </c>
      <c r="P5464" s="1" t="str">
        <f t="shared" si="683"/>
        <v>WH-A</v>
      </c>
      <c r="Q5464" s="1" t="str">
        <f t="shared" si="684"/>
        <v>Delayed</v>
      </c>
      <c r="R5464" s="1" t="str">
        <f t="shared" si="685"/>
        <v>No</v>
      </c>
      <c r="S5464" s="1" t="str">
        <f t="shared" si="686"/>
        <v>ecommerce_shipping</v>
      </c>
      <c r="T5464" s="1" t="str">
        <f t="shared" si="687"/>
        <v>SHIPMENT_STATUS_RECORDED</v>
      </c>
    </row>
    <row r="5465" spans="1:20" x14ac:dyDescent="0.2">
      <c r="A5465">
        <v>5464</v>
      </c>
      <c r="B5465" t="s">
        <v>18</v>
      </c>
      <c r="C5465" t="s">
        <v>23</v>
      </c>
      <c r="D5465">
        <v>6</v>
      </c>
      <c r="E5465">
        <v>4</v>
      </c>
      <c r="F5465">
        <v>285</v>
      </c>
      <c r="G5465">
        <v>4</v>
      </c>
      <c r="H5465" t="s">
        <v>19</v>
      </c>
      <c r="I5465" t="s">
        <v>16</v>
      </c>
      <c r="J5465">
        <v>9</v>
      </c>
      <c r="K5465">
        <v>1180</v>
      </c>
      <c r="L5465">
        <v>0</v>
      </c>
      <c r="M5465" s="1" t="str">
        <f t="shared" si="680"/>
        <v>SHIP-005464</v>
      </c>
      <c r="N5465" t="str">
        <f t="shared" si="681"/>
        <v>GSITEM-005464</v>
      </c>
      <c r="O5465" t="str">
        <f t="shared" si="682"/>
        <v>GSORD-005464</v>
      </c>
      <c r="P5465" s="1" t="str">
        <f t="shared" si="683"/>
        <v>WH-B</v>
      </c>
      <c r="Q5465" s="1" t="str">
        <f t="shared" si="684"/>
        <v>On Time</v>
      </c>
      <c r="R5465" s="1" t="str">
        <f t="shared" si="685"/>
        <v>Yes</v>
      </c>
      <c r="S5465" s="1" t="str">
        <f t="shared" si="686"/>
        <v>ecommerce_shipping</v>
      </c>
      <c r="T5465" s="1" t="str">
        <f t="shared" si="687"/>
        <v>SHIPMENT_STATUS_RECORDED</v>
      </c>
    </row>
    <row r="5466" spans="1:20" x14ac:dyDescent="0.2">
      <c r="A5466">
        <v>5465</v>
      </c>
      <c r="B5466" t="s">
        <v>20</v>
      </c>
      <c r="C5466" t="s">
        <v>23</v>
      </c>
      <c r="D5466">
        <v>7</v>
      </c>
      <c r="E5466">
        <v>5</v>
      </c>
      <c r="F5466">
        <v>283</v>
      </c>
      <c r="G5466">
        <v>5</v>
      </c>
      <c r="H5466" t="s">
        <v>14</v>
      </c>
      <c r="I5466" t="s">
        <v>16</v>
      </c>
      <c r="J5466">
        <v>8</v>
      </c>
      <c r="K5466">
        <v>1578</v>
      </c>
      <c r="L5466">
        <v>0</v>
      </c>
      <c r="M5466" s="1" t="str">
        <f t="shared" si="680"/>
        <v>SHIP-005465</v>
      </c>
      <c r="N5466" t="str">
        <f t="shared" si="681"/>
        <v>GSITEM-005465</v>
      </c>
      <c r="O5466" t="str">
        <f t="shared" si="682"/>
        <v>GSORD-005465</v>
      </c>
      <c r="P5466" s="1" t="str">
        <f t="shared" si="683"/>
        <v>WH-C</v>
      </c>
      <c r="Q5466" s="1" t="str">
        <f t="shared" si="684"/>
        <v>On Time</v>
      </c>
      <c r="R5466" s="1" t="str">
        <f t="shared" si="685"/>
        <v>Yes</v>
      </c>
      <c r="S5466" s="1" t="str">
        <f t="shared" si="686"/>
        <v>ecommerce_shipping</v>
      </c>
      <c r="T5466" s="1" t="str">
        <f t="shared" si="687"/>
        <v>SHIPMENT_STATUS_RECORDED</v>
      </c>
    </row>
    <row r="5467" spans="1:20" x14ac:dyDescent="0.2">
      <c r="A5467">
        <v>5466</v>
      </c>
      <c r="B5467" t="s">
        <v>15</v>
      </c>
      <c r="C5467" t="s">
        <v>23</v>
      </c>
      <c r="D5467">
        <v>6</v>
      </c>
      <c r="E5467">
        <v>4</v>
      </c>
      <c r="F5467">
        <v>304</v>
      </c>
      <c r="G5467">
        <v>4</v>
      </c>
      <c r="H5467" t="s">
        <v>14</v>
      </c>
      <c r="I5467" t="s">
        <v>16</v>
      </c>
      <c r="J5467">
        <v>6</v>
      </c>
      <c r="K5467">
        <v>1890</v>
      </c>
      <c r="L5467">
        <v>1</v>
      </c>
      <c r="M5467" s="1" t="str">
        <f t="shared" si="680"/>
        <v>SHIP-005466</v>
      </c>
      <c r="N5467" t="str">
        <f t="shared" si="681"/>
        <v>GSITEM-005466</v>
      </c>
      <c r="O5467" t="str">
        <f t="shared" si="682"/>
        <v>GSORD-005466</v>
      </c>
      <c r="P5467" s="1" t="str">
        <f t="shared" si="683"/>
        <v>WH-F</v>
      </c>
      <c r="Q5467" s="1" t="str">
        <f t="shared" si="684"/>
        <v>Delayed</v>
      </c>
      <c r="R5467" s="1" t="str">
        <f t="shared" si="685"/>
        <v>No</v>
      </c>
      <c r="S5467" s="1" t="str">
        <f t="shared" si="686"/>
        <v>ecommerce_shipping</v>
      </c>
      <c r="T5467" s="1" t="str">
        <f t="shared" si="687"/>
        <v>SHIPMENT_STATUS_RECORDED</v>
      </c>
    </row>
    <row r="5468" spans="1:20" x14ac:dyDescent="0.2">
      <c r="A5468">
        <v>5467</v>
      </c>
      <c r="B5468" t="s">
        <v>12</v>
      </c>
      <c r="C5468" t="s">
        <v>23</v>
      </c>
      <c r="D5468">
        <v>6</v>
      </c>
      <c r="E5468">
        <v>1</v>
      </c>
      <c r="F5468">
        <v>282</v>
      </c>
      <c r="G5468">
        <v>4</v>
      </c>
      <c r="H5468" t="s">
        <v>19</v>
      </c>
      <c r="I5468" t="s">
        <v>16</v>
      </c>
      <c r="J5468">
        <v>4</v>
      </c>
      <c r="K5468">
        <v>1716</v>
      </c>
      <c r="L5468">
        <v>0</v>
      </c>
      <c r="M5468" s="1" t="str">
        <f t="shared" si="680"/>
        <v>SHIP-005467</v>
      </c>
      <c r="N5468" t="str">
        <f t="shared" si="681"/>
        <v>GSITEM-005467</v>
      </c>
      <c r="O5468" t="str">
        <f t="shared" si="682"/>
        <v>GSORD-005467</v>
      </c>
      <c r="P5468" s="1" t="str">
        <f t="shared" si="683"/>
        <v>WH-D</v>
      </c>
      <c r="Q5468" s="1" t="str">
        <f t="shared" si="684"/>
        <v>On Time</v>
      </c>
      <c r="R5468" s="1" t="str">
        <f t="shared" si="685"/>
        <v>Yes</v>
      </c>
      <c r="S5468" s="1" t="str">
        <f t="shared" si="686"/>
        <v>ecommerce_shipping</v>
      </c>
      <c r="T5468" s="1" t="str">
        <f t="shared" si="687"/>
        <v>SHIPMENT_STATUS_RECORDED</v>
      </c>
    </row>
    <row r="5469" spans="1:20" x14ac:dyDescent="0.2">
      <c r="A5469">
        <v>5468</v>
      </c>
      <c r="B5469" t="s">
        <v>15</v>
      </c>
      <c r="C5469" t="s">
        <v>23</v>
      </c>
      <c r="D5469">
        <v>6</v>
      </c>
      <c r="E5469">
        <v>3</v>
      </c>
      <c r="F5469">
        <v>304</v>
      </c>
      <c r="G5469">
        <v>5</v>
      </c>
      <c r="H5469" t="s">
        <v>19</v>
      </c>
      <c r="I5469" t="s">
        <v>15</v>
      </c>
      <c r="J5469">
        <v>6</v>
      </c>
      <c r="K5469">
        <v>1184</v>
      </c>
      <c r="L5469">
        <v>0</v>
      </c>
      <c r="M5469" s="1" t="str">
        <f t="shared" si="680"/>
        <v>SHIP-005468</v>
      </c>
      <c r="N5469" t="str">
        <f t="shared" si="681"/>
        <v>GSITEM-005468</v>
      </c>
      <c r="O5469" t="str">
        <f t="shared" si="682"/>
        <v>GSORD-005468</v>
      </c>
      <c r="P5469" s="1" t="str">
        <f t="shared" si="683"/>
        <v>WH-F</v>
      </c>
      <c r="Q5469" s="1" t="str">
        <f t="shared" si="684"/>
        <v>On Time</v>
      </c>
      <c r="R5469" s="1" t="str">
        <f t="shared" si="685"/>
        <v>Yes</v>
      </c>
      <c r="S5469" s="1" t="str">
        <f t="shared" si="686"/>
        <v>ecommerce_shipping</v>
      </c>
      <c r="T5469" s="1" t="str">
        <f t="shared" si="687"/>
        <v>SHIPMENT_STATUS_RECORDED</v>
      </c>
    </row>
    <row r="5470" spans="1:20" x14ac:dyDescent="0.2">
      <c r="A5470">
        <v>5469</v>
      </c>
      <c r="B5470" t="s">
        <v>17</v>
      </c>
      <c r="C5470" t="s">
        <v>23</v>
      </c>
      <c r="D5470">
        <v>6</v>
      </c>
      <c r="E5470">
        <v>5</v>
      </c>
      <c r="F5470">
        <v>301</v>
      </c>
      <c r="G5470">
        <v>5</v>
      </c>
      <c r="H5470" t="s">
        <v>19</v>
      </c>
      <c r="I5470" t="s">
        <v>16</v>
      </c>
      <c r="J5470">
        <v>3</v>
      </c>
      <c r="K5470">
        <v>1628</v>
      </c>
      <c r="L5470">
        <v>0</v>
      </c>
      <c r="M5470" s="1" t="str">
        <f t="shared" si="680"/>
        <v>SHIP-005469</v>
      </c>
      <c r="N5470" t="str">
        <f t="shared" si="681"/>
        <v>GSITEM-005469</v>
      </c>
      <c r="O5470" t="str">
        <f t="shared" si="682"/>
        <v>GSORD-005469</v>
      </c>
      <c r="P5470" s="1" t="str">
        <f t="shared" si="683"/>
        <v>WH-A</v>
      </c>
      <c r="Q5470" s="1" t="str">
        <f t="shared" si="684"/>
        <v>On Time</v>
      </c>
      <c r="R5470" s="1" t="str">
        <f t="shared" si="685"/>
        <v>Yes</v>
      </c>
      <c r="S5470" s="1" t="str">
        <f t="shared" si="686"/>
        <v>ecommerce_shipping</v>
      </c>
      <c r="T5470" s="1" t="str">
        <f t="shared" si="687"/>
        <v>SHIPMENT_STATUS_RECORDED</v>
      </c>
    </row>
    <row r="5471" spans="1:20" x14ac:dyDescent="0.2">
      <c r="A5471">
        <v>5470</v>
      </c>
      <c r="B5471" t="s">
        <v>18</v>
      </c>
      <c r="C5471" t="s">
        <v>23</v>
      </c>
      <c r="D5471">
        <v>7</v>
      </c>
      <c r="E5471">
        <v>1</v>
      </c>
      <c r="F5471">
        <v>296</v>
      </c>
      <c r="G5471">
        <v>4</v>
      </c>
      <c r="H5471" t="s">
        <v>14</v>
      </c>
      <c r="I5471" t="s">
        <v>15</v>
      </c>
      <c r="J5471">
        <v>10</v>
      </c>
      <c r="K5471">
        <v>1230</v>
      </c>
      <c r="L5471">
        <v>1</v>
      </c>
      <c r="M5471" s="1" t="str">
        <f t="shared" si="680"/>
        <v>SHIP-005470</v>
      </c>
      <c r="N5471" t="str">
        <f t="shared" si="681"/>
        <v>GSITEM-005470</v>
      </c>
      <c r="O5471" t="str">
        <f t="shared" si="682"/>
        <v>GSORD-005470</v>
      </c>
      <c r="P5471" s="1" t="str">
        <f t="shared" si="683"/>
        <v>WH-B</v>
      </c>
      <c r="Q5471" s="1" t="str">
        <f t="shared" si="684"/>
        <v>Delayed</v>
      </c>
      <c r="R5471" s="1" t="str">
        <f t="shared" si="685"/>
        <v>No</v>
      </c>
      <c r="S5471" s="1" t="str">
        <f t="shared" si="686"/>
        <v>ecommerce_shipping</v>
      </c>
      <c r="T5471" s="1" t="str">
        <f t="shared" si="687"/>
        <v>SHIPMENT_STATUS_RECORDED</v>
      </c>
    </row>
    <row r="5472" spans="1:20" x14ac:dyDescent="0.2">
      <c r="A5472">
        <v>5471</v>
      </c>
      <c r="B5472" t="s">
        <v>20</v>
      </c>
      <c r="C5472" t="s">
        <v>23</v>
      </c>
      <c r="D5472">
        <v>6</v>
      </c>
      <c r="E5472">
        <v>5</v>
      </c>
      <c r="F5472">
        <v>264</v>
      </c>
      <c r="G5472">
        <v>4</v>
      </c>
      <c r="H5472" t="s">
        <v>14</v>
      </c>
      <c r="I5472" t="s">
        <v>16</v>
      </c>
      <c r="J5472">
        <v>1</v>
      </c>
      <c r="K5472">
        <v>1039</v>
      </c>
      <c r="L5472">
        <v>1</v>
      </c>
      <c r="M5472" s="1" t="str">
        <f t="shared" si="680"/>
        <v>SHIP-005471</v>
      </c>
      <c r="N5472" t="str">
        <f t="shared" si="681"/>
        <v>GSITEM-005471</v>
      </c>
      <c r="O5472" t="str">
        <f t="shared" si="682"/>
        <v>GSORD-005471</v>
      </c>
      <c r="P5472" s="1" t="str">
        <f t="shared" si="683"/>
        <v>WH-C</v>
      </c>
      <c r="Q5472" s="1" t="str">
        <f t="shared" si="684"/>
        <v>Delayed</v>
      </c>
      <c r="R5472" s="1" t="str">
        <f t="shared" si="685"/>
        <v>No</v>
      </c>
      <c r="S5472" s="1" t="str">
        <f t="shared" si="686"/>
        <v>ecommerce_shipping</v>
      </c>
      <c r="T5472" s="1" t="str">
        <f t="shared" si="687"/>
        <v>SHIPMENT_STATUS_RECORDED</v>
      </c>
    </row>
    <row r="5473" spans="1:20" x14ac:dyDescent="0.2">
      <c r="A5473">
        <v>5472</v>
      </c>
      <c r="B5473" t="s">
        <v>15</v>
      </c>
      <c r="C5473" t="s">
        <v>23</v>
      </c>
      <c r="D5473">
        <v>6</v>
      </c>
      <c r="E5473">
        <v>4</v>
      </c>
      <c r="F5473">
        <v>306</v>
      </c>
      <c r="G5473">
        <v>4</v>
      </c>
      <c r="H5473" t="s">
        <v>14</v>
      </c>
      <c r="I5473" t="s">
        <v>16</v>
      </c>
      <c r="J5473">
        <v>9</v>
      </c>
      <c r="K5473">
        <v>1595</v>
      </c>
      <c r="L5473">
        <v>0</v>
      </c>
      <c r="M5473" s="1" t="str">
        <f t="shared" si="680"/>
        <v>SHIP-005472</v>
      </c>
      <c r="N5473" t="str">
        <f t="shared" si="681"/>
        <v>GSITEM-005472</v>
      </c>
      <c r="O5473" t="str">
        <f t="shared" si="682"/>
        <v>GSORD-005472</v>
      </c>
      <c r="P5473" s="1" t="str">
        <f t="shared" si="683"/>
        <v>WH-F</v>
      </c>
      <c r="Q5473" s="1" t="str">
        <f t="shared" si="684"/>
        <v>On Time</v>
      </c>
      <c r="R5473" s="1" t="str">
        <f t="shared" si="685"/>
        <v>Yes</v>
      </c>
      <c r="S5473" s="1" t="str">
        <f t="shared" si="686"/>
        <v>ecommerce_shipping</v>
      </c>
      <c r="T5473" s="1" t="str">
        <f t="shared" si="687"/>
        <v>SHIPMENT_STATUS_RECORDED</v>
      </c>
    </row>
    <row r="5474" spans="1:20" x14ac:dyDescent="0.2">
      <c r="A5474">
        <v>5473</v>
      </c>
      <c r="B5474" t="s">
        <v>12</v>
      </c>
      <c r="C5474" t="s">
        <v>23</v>
      </c>
      <c r="D5474">
        <v>4</v>
      </c>
      <c r="E5474">
        <v>1</v>
      </c>
      <c r="F5474">
        <v>241</v>
      </c>
      <c r="G5474">
        <v>3</v>
      </c>
      <c r="H5474" t="s">
        <v>14</v>
      </c>
      <c r="I5474" t="s">
        <v>16</v>
      </c>
      <c r="J5474">
        <v>4</v>
      </c>
      <c r="K5474">
        <v>4493</v>
      </c>
      <c r="L5474">
        <v>1</v>
      </c>
      <c r="M5474" s="1" t="str">
        <f t="shared" si="680"/>
        <v>SHIP-005473</v>
      </c>
      <c r="N5474" t="str">
        <f t="shared" si="681"/>
        <v>GSITEM-005473</v>
      </c>
      <c r="O5474" t="str">
        <f t="shared" si="682"/>
        <v>GSORD-005473</v>
      </c>
      <c r="P5474" s="1" t="str">
        <f t="shared" si="683"/>
        <v>WH-D</v>
      </c>
      <c r="Q5474" s="1" t="str">
        <f t="shared" si="684"/>
        <v>Delayed</v>
      </c>
      <c r="R5474" s="1" t="str">
        <f t="shared" si="685"/>
        <v>No</v>
      </c>
      <c r="S5474" s="1" t="str">
        <f t="shared" si="686"/>
        <v>ecommerce_shipping</v>
      </c>
      <c r="T5474" s="1" t="str">
        <f t="shared" si="687"/>
        <v>SHIPMENT_STATUS_RECORDED</v>
      </c>
    </row>
    <row r="5475" spans="1:20" x14ac:dyDescent="0.2">
      <c r="A5475">
        <v>5474</v>
      </c>
      <c r="B5475" t="s">
        <v>15</v>
      </c>
      <c r="C5475" t="s">
        <v>23</v>
      </c>
      <c r="D5475">
        <v>4</v>
      </c>
      <c r="E5475">
        <v>5</v>
      </c>
      <c r="F5475">
        <v>266</v>
      </c>
      <c r="G5475">
        <v>3</v>
      </c>
      <c r="H5475" t="s">
        <v>19</v>
      </c>
      <c r="I5475" t="s">
        <v>16</v>
      </c>
      <c r="J5475">
        <v>8</v>
      </c>
      <c r="K5475">
        <v>4889</v>
      </c>
      <c r="L5475">
        <v>0</v>
      </c>
      <c r="M5475" s="1" t="str">
        <f t="shared" si="680"/>
        <v>SHIP-005474</v>
      </c>
      <c r="N5475" t="str">
        <f t="shared" si="681"/>
        <v>GSITEM-005474</v>
      </c>
      <c r="O5475" t="str">
        <f t="shared" si="682"/>
        <v>GSORD-005474</v>
      </c>
      <c r="P5475" s="1" t="str">
        <f t="shared" si="683"/>
        <v>WH-F</v>
      </c>
      <c r="Q5475" s="1" t="str">
        <f t="shared" si="684"/>
        <v>On Time</v>
      </c>
      <c r="R5475" s="1" t="str">
        <f t="shared" si="685"/>
        <v>Yes</v>
      </c>
      <c r="S5475" s="1" t="str">
        <f t="shared" si="686"/>
        <v>ecommerce_shipping</v>
      </c>
      <c r="T5475" s="1" t="str">
        <f t="shared" si="687"/>
        <v>SHIPMENT_STATUS_RECORDED</v>
      </c>
    </row>
    <row r="5476" spans="1:20" x14ac:dyDescent="0.2">
      <c r="A5476">
        <v>5475</v>
      </c>
      <c r="B5476" t="s">
        <v>17</v>
      </c>
      <c r="C5476" t="s">
        <v>23</v>
      </c>
      <c r="D5476">
        <v>4</v>
      </c>
      <c r="E5476">
        <v>4</v>
      </c>
      <c r="F5476">
        <v>253</v>
      </c>
      <c r="G5476">
        <v>2</v>
      </c>
      <c r="H5476" t="s">
        <v>14</v>
      </c>
      <c r="I5476" t="s">
        <v>15</v>
      </c>
      <c r="J5476">
        <v>6</v>
      </c>
      <c r="K5476">
        <v>5892</v>
      </c>
      <c r="L5476">
        <v>0</v>
      </c>
      <c r="M5476" s="1" t="str">
        <f t="shared" si="680"/>
        <v>SHIP-005475</v>
      </c>
      <c r="N5476" t="str">
        <f t="shared" si="681"/>
        <v>GSITEM-005475</v>
      </c>
      <c r="O5476" t="str">
        <f t="shared" si="682"/>
        <v>GSORD-005475</v>
      </c>
      <c r="P5476" s="1" t="str">
        <f t="shared" si="683"/>
        <v>WH-A</v>
      </c>
      <c r="Q5476" s="1" t="str">
        <f t="shared" si="684"/>
        <v>On Time</v>
      </c>
      <c r="R5476" s="1" t="str">
        <f t="shared" si="685"/>
        <v>Yes</v>
      </c>
      <c r="S5476" s="1" t="str">
        <f t="shared" si="686"/>
        <v>ecommerce_shipping</v>
      </c>
      <c r="T5476" s="1" t="str">
        <f t="shared" si="687"/>
        <v>SHIPMENT_STATUS_RECORDED</v>
      </c>
    </row>
    <row r="5477" spans="1:20" x14ac:dyDescent="0.2">
      <c r="A5477">
        <v>5476</v>
      </c>
      <c r="B5477" t="s">
        <v>18</v>
      </c>
      <c r="C5477" t="s">
        <v>13</v>
      </c>
      <c r="D5477">
        <v>4</v>
      </c>
      <c r="E5477">
        <v>2</v>
      </c>
      <c r="F5477">
        <v>192</v>
      </c>
      <c r="G5477">
        <v>3</v>
      </c>
      <c r="H5477" t="s">
        <v>19</v>
      </c>
      <c r="I5477" t="s">
        <v>15</v>
      </c>
      <c r="J5477">
        <v>3</v>
      </c>
      <c r="K5477">
        <v>4922</v>
      </c>
      <c r="L5477">
        <v>0</v>
      </c>
      <c r="M5477" s="1" t="str">
        <f t="shared" si="680"/>
        <v>SHIP-005476</v>
      </c>
      <c r="N5477" t="str">
        <f t="shared" si="681"/>
        <v>GSITEM-005476</v>
      </c>
      <c r="O5477" t="str">
        <f t="shared" si="682"/>
        <v>GSORD-005476</v>
      </c>
      <c r="P5477" s="1" t="str">
        <f t="shared" si="683"/>
        <v>WH-B</v>
      </c>
      <c r="Q5477" s="1" t="str">
        <f t="shared" si="684"/>
        <v>On Time</v>
      </c>
      <c r="R5477" s="1" t="str">
        <f t="shared" si="685"/>
        <v>Yes</v>
      </c>
      <c r="S5477" s="1" t="str">
        <f t="shared" si="686"/>
        <v>ecommerce_shipping</v>
      </c>
      <c r="T5477" s="1" t="str">
        <f t="shared" si="687"/>
        <v>SHIPMENT_STATUS_RECORDED</v>
      </c>
    </row>
    <row r="5478" spans="1:20" x14ac:dyDescent="0.2">
      <c r="A5478">
        <v>5477</v>
      </c>
      <c r="B5478" t="s">
        <v>20</v>
      </c>
      <c r="C5478" t="s">
        <v>13</v>
      </c>
      <c r="D5478">
        <v>4</v>
      </c>
      <c r="E5478">
        <v>5</v>
      </c>
      <c r="F5478">
        <v>263</v>
      </c>
      <c r="G5478">
        <v>4</v>
      </c>
      <c r="H5478" t="s">
        <v>19</v>
      </c>
      <c r="I5478" t="s">
        <v>15</v>
      </c>
      <c r="J5478">
        <v>7</v>
      </c>
      <c r="K5478">
        <v>4243</v>
      </c>
      <c r="L5478">
        <v>1</v>
      </c>
      <c r="M5478" s="1" t="str">
        <f t="shared" si="680"/>
        <v>SHIP-005477</v>
      </c>
      <c r="N5478" t="str">
        <f t="shared" si="681"/>
        <v>GSITEM-005477</v>
      </c>
      <c r="O5478" t="str">
        <f t="shared" si="682"/>
        <v>GSORD-005477</v>
      </c>
      <c r="P5478" s="1" t="str">
        <f t="shared" si="683"/>
        <v>WH-C</v>
      </c>
      <c r="Q5478" s="1" t="str">
        <f t="shared" si="684"/>
        <v>Delayed</v>
      </c>
      <c r="R5478" s="1" t="str">
        <f t="shared" si="685"/>
        <v>No</v>
      </c>
      <c r="S5478" s="1" t="str">
        <f t="shared" si="686"/>
        <v>ecommerce_shipping</v>
      </c>
      <c r="T5478" s="1" t="str">
        <f t="shared" si="687"/>
        <v>SHIPMENT_STATUS_RECORDED</v>
      </c>
    </row>
    <row r="5479" spans="1:20" x14ac:dyDescent="0.2">
      <c r="A5479">
        <v>5478</v>
      </c>
      <c r="B5479" t="s">
        <v>15</v>
      </c>
      <c r="C5479" t="s">
        <v>13</v>
      </c>
      <c r="D5479">
        <v>4</v>
      </c>
      <c r="E5479">
        <v>4</v>
      </c>
      <c r="F5479">
        <v>198</v>
      </c>
      <c r="G5479">
        <v>6</v>
      </c>
      <c r="H5479" t="s">
        <v>19</v>
      </c>
      <c r="I5479" t="s">
        <v>16</v>
      </c>
      <c r="J5479">
        <v>9</v>
      </c>
      <c r="K5479">
        <v>5730</v>
      </c>
      <c r="L5479">
        <v>1</v>
      </c>
      <c r="M5479" s="1" t="str">
        <f t="shared" si="680"/>
        <v>SHIP-005478</v>
      </c>
      <c r="N5479" t="str">
        <f t="shared" si="681"/>
        <v>GSITEM-005478</v>
      </c>
      <c r="O5479" t="str">
        <f t="shared" si="682"/>
        <v>GSORD-005478</v>
      </c>
      <c r="P5479" s="1" t="str">
        <f t="shared" si="683"/>
        <v>WH-F</v>
      </c>
      <c r="Q5479" s="1" t="str">
        <f t="shared" si="684"/>
        <v>Delayed</v>
      </c>
      <c r="R5479" s="1" t="str">
        <f t="shared" si="685"/>
        <v>No</v>
      </c>
      <c r="S5479" s="1" t="str">
        <f t="shared" si="686"/>
        <v>ecommerce_shipping</v>
      </c>
      <c r="T5479" s="1" t="str">
        <f t="shared" si="687"/>
        <v>SHIPMENT_STATUS_RECORDED</v>
      </c>
    </row>
    <row r="5480" spans="1:20" x14ac:dyDescent="0.2">
      <c r="A5480">
        <v>5479</v>
      </c>
      <c r="B5480" t="s">
        <v>12</v>
      </c>
      <c r="C5480" t="s">
        <v>13</v>
      </c>
      <c r="D5480">
        <v>3</v>
      </c>
      <c r="E5480">
        <v>4</v>
      </c>
      <c r="F5480">
        <v>225</v>
      </c>
      <c r="G5480">
        <v>2</v>
      </c>
      <c r="H5480" t="s">
        <v>21</v>
      </c>
      <c r="I5480" t="s">
        <v>16</v>
      </c>
      <c r="J5480">
        <v>5</v>
      </c>
      <c r="K5480">
        <v>5997</v>
      </c>
      <c r="L5480">
        <v>0</v>
      </c>
      <c r="M5480" s="1" t="str">
        <f t="shared" si="680"/>
        <v>SHIP-005479</v>
      </c>
      <c r="N5480" t="str">
        <f t="shared" si="681"/>
        <v>GSITEM-005479</v>
      </c>
      <c r="O5480" t="str">
        <f t="shared" si="682"/>
        <v>GSORD-005479</v>
      </c>
      <c r="P5480" s="1" t="str">
        <f t="shared" si="683"/>
        <v>WH-D</v>
      </c>
      <c r="Q5480" s="1" t="str">
        <f t="shared" si="684"/>
        <v>On Time</v>
      </c>
      <c r="R5480" s="1" t="str">
        <f t="shared" si="685"/>
        <v>Yes</v>
      </c>
      <c r="S5480" s="1" t="str">
        <f t="shared" si="686"/>
        <v>ecommerce_shipping</v>
      </c>
      <c r="T5480" s="1" t="str">
        <f t="shared" si="687"/>
        <v>SHIPMENT_STATUS_RECORDED</v>
      </c>
    </row>
    <row r="5481" spans="1:20" x14ac:dyDescent="0.2">
      <c r="A5481">
        <v>5480</v>
      </c>
      <c r="B5481" t="s">
        <v>15</v>
      </c>
      <c r="C5481" t="s">
        <v>13</v>
      </c>
      <c r="D5481">
        <v>3</v>
      </c>
      <c r="E5481">
        <v>2</v>
      </c>
      <c r="F5481">
        <v>209</v>
      </c>
      <c r="G5481">
        <v>2</v>
      </c>
      <c r="H5481" t="s">
        <v>19</v>
      </c>
      <c r="I5481" t="s">
        <v>16</v>
      </c>
      <c r="J5481">
        <v>6</v>
      </c>
      <c r="K5481">
        <v>5095</v>
      </c>
      <c r="L5481">
        <v>1</v>
      </c>
      <c r="M5481" s="1" t="str">
        <f t="shared" si="680"/>
        <v>SHIP-005480</v>
      </c>
      <c r="N5481" t="str">
        <f t="shared" si="681"/>
        <v>GSITEM-005480</v>
      </c>
      <c r="O5481" t="str">
        <f t="shared" si="682"/>
        <v>GSORD-005480</v>
      </c>
      <c r="P5481" s="1" t="str">
        <f t="shared" si="683"/>
        <v>WH-F</v>
      </c>
      <c r="Q5481" s="1" t="str">
        <f t="shared" si="684"/>
        <v>Delayed</v>
      </c>
      <c r="R5481" s="1" t="str">
        <f t="shared" si="685"/>
        <v>No</v>
      </c>
      <c r="S5481" s="1" t="str">
        <f t="shared" si="686"/>
        <v>ecommerce_shipping</v>
      </c>
      <c r="T5481" s="1" t="str">
        <f t="shared" si="687"/>
        <v>SHIPMENT_STATUS_RECORDED</v>
      </c>
    </row>
    <row r="5482" spans="1:20" x14ac:dyDescent="0.2">
      <c r="A5482">
        <v>5481</v>
      </c>
      <c r="B5482" t="s">
        <v>17</v>
      </c>
      <c r="C5482" t="s">
        <v>13</v>
      </c>
      <c r="D5482">
        <v>3</v>
      </c>
      <c r="E5482">
        <v>1</v>
      </c>
      <c r="F5482">
        <v>222</v>
      </c>
      <c r="G5482">
        <v>3</v>
      </c>
      <c r="H5482" t="s">
        <v>19</v>
      </c>
      <c r="I5482" t="s">
        <v>15</v>
      </c>
      <c r="J5482">
        <v>8</v>
      </c>
      <c r="K5482">
        <v>4650</v>
      </c>
      <c r="L5482">
        <v>1</v>
      </c>
      <c r="M5482" s="1" t="str">
        <f t="shared" si="680"/>
        <v>SHIP-005481</v>
      </c>
      <c r="N5482" t="str">
        <f t="shared" si="681"/>
        <v>GSITEM-005481</v>
      </c>
      <c r="O5482" t="str">
        <f t="shared" si="682"/>
        <v>GSORD-005481</v>
      </c>
      <c r="P5482" s="1" t="str">
        <f t="shared" si="683"/>
        <v>WH-A</v>
      </c>
      <c r="Q5482" s="1" t="str">
        <f t="shared" si="684"/>
        <v>Delayed</v>
      </c>
      <c r="R5482" s="1" t="str">
        <f t="shared" si="685"/>
        <v>No</v>
      </c>
      <c r="S5482" s="1" t="str">
        <f t="shared" si="686"/>
        <v>ecommerce_shipping</v>
      </c>
      <c r="T5482" s="1" t="str">
        <f t="shared" si="687"/>
        <v>SHIPMENT_STATUS_RECORDED</v>
      </c>
    </row>
    <row r="5483" spans="1:20" x14ac:dyDescent="0.2">
      <c r="A5483">
        <v>5482</v>
      </c>
      <c r="B5483" t="s">
        <v>18</v>
      </c>
      <c r="C5483" t="s">
        <v>13</v>
      </c>
      <c r="D5483">
        <v>3</v>
      </c>
      <c r="E5483">
        <v>5</v>
      </c>
      <c r="F5483">
        <v>162</v>
      </c>
      <c r="G5483">
        <v>3</v>
      </c>
      <c r="H5483" t="s">
        <v>19</v>
      </c>
      <c r="I5483" t="s">
        <v>16</v>
      </c>
      <c r="J5483">
        <v>1</v>
      </c>
      <c r="K5483">
        <v>4480</v>
      </c>
      <c r="L5483">
        <v>0</v>
      </c>
      <c r="M5483" s="1" t="str">
        <f t="shared" si="680"/>
        <v>SHIP-005482</v>
      </c>
      <c r="N5483" t="str">
        <f t="shared" si="681"/>
        <v>GSITEM-005482</v>
      </c>
      <c r="O5483" t="str">
        <f t="shared" si="682"/>
        <v>GSORD-005482</v>
      </c>
      <c r="P5483" s="1" t="str">
        <f t="shared" si="683"/>
        <v>WH-B</v>
      </c>
      <c r="Q5483" s="1" t="str">
        <f t="shared" si="684"/>
        <v>On Time</v>
      </c>
      <c r="R5483" s="1" t="str">
        <f t="shared" si="685"/>
        <v>Yes</v>
      </c>
      <c r="S5483" s="1" t="str">
        <f t="shared" si="686"/>
        <v>ecommerce_shipping</v>
      </c>
      <c r="T5483" s="1" t="str">
        <f t="shared" si="687"/>
        <v>SHIPMENT_STATUS_RECORDED</v>
      </c>
    </row>
    <row r="5484" spans="1:20" x14ac:dyDescent="0.2">
      <c r="A5484">
        <v>5483</v>
      </c>
      <c r="B5484" t="s">
        <v>20</v>
      </c>
      <c r="C5484" t="s">
        <v>13</v>
      </c>
      <c r="D5484">
        <v>5</v>
      </c>
      <c r="E5484">
        <v>4</v>
      </c>
      <c r="F5484">
        <v>217</v>
      </c>
      <c r="G5484">
        <v>2</v>
      </c>
      <c r="H5484" t="s">
        <v>19</v>
      </c>
      <c r="I5484" t="s">
        <v>16</v>
      </c>
      <c r="J5484">
        <v>4</v>
      </c>
      <c r="K5484">
        <v>4380</v>
      </c>
      <c r="L5484">
        <v>1</v>
      </c>
      <c r="M5484" s="1" t="str">
        <f t="shared" si="680"/>
        <v>SHIP-005483</v>
      </c>
      <c r="N5484" t="str">
        <f t="shared" si="681"/>
        <v>GSITEM-005483</v>
      </c>
      <c r="O5484" t="str">
        <f t="shared" si="682"/>
        <v>GSORD-005483</v>
      </c>
      <c r="P5484" s="1" t="str">
        <f t="shared" si="683"/>
        <v>WH-C</v>
      </c>
      <c r="Q5484" s="1" t="str">
        <f t="shared" si="684"/>
        <v>Delayed</v>
      </c>
      <c r="R5484" s="1" t="str">
        <f t="shared" si="685"/>
        <v>No</v>
      </c>
      <c r="S5484" s="1" t="str">
        <f t="shared" si="686"/>
        <v>ecommerce_shipping</v>
      </c>
      <c r="T5484" s="1" t="str">
        <f t="shared" si="687"/>
        <v>SHIPMENT_STATUS_RECORDED</v>
      </c>
    </row>
    <row r="5485" spans="1:20" x14ac:dyDescent="0.2">
      <c r="A5485">
        <v>5484</v>
      </c>
      <c r="B5485" t="s">
        <v>15</v>
      </c>
      <c r="C5485" t="s">
        <v>13</v>
      </c>
      <c r="D5485">
        <v>3</v>
      </c>
      <c r="E5485">
        <v>4</v>
      </c>
      <c r="F5485">
        <v>252</v>
      </c>
      <c r="G5485">
        <v>4</v>
      </c>
      <c r="H5485" t="s">
        <v>14</v>
      </c>
      <c r="I5485" t="s">
        <v>15</v>
      </c>
      <c r="J5485">
        <v>10</v>
      </c>
      <c r="K5485">
        <v>5495</v>
      </c>
      <c r="L5485">
        <v>0</v>
      </c>
      <c r="M5485" s="1" t="str">
        <f t="shared" si="680"/>
        <v>SHIP-005484</v>
      </c>
      <c r="N5485" t="str">
        <f t="shared" si="681"/>
        <v>GSITEM-005484</v>
      </c>
      <c r="O5485" t="str">
        <f t="shared" si="682"/>
        <v>GSORD-005484</v>
      </c>
      <c r="P5485" s="1" t="str">
        <f t="shared" si="683"/>
        <v>WH-F</v>
      </c>
      <c r="Q5485" s="1" t="str">
        <f t="shared" si="684"/>
        <v>On Time</v>
      </c>
      <c r="R5485" s="1" t="str">
        <f t="shared" si="685"/>
        <v>Yes</v>
      </c>
      <c r="S5485" s="1" t="str">
        <f t="shared" si="686"/>
        <v>ecommerce_shipping</v>
      </c>
      <c r="T5485" s="1" t="str">
        <f t="shared" si="687"/>
        <v>SHIPMENT_STATUS_RECORDED</v>
      </c>
    </row>
    <row r="5486" spans="1:20" x14ac:dyDescent="0.2">
      <c r="A5486">
        <v>5485</v>
      </c>
      <c r="B5486" t="s">
        <v>12</v>
      </c>
      <c r="C5486" t="s">
        <v>13</v>
      </c>
      <c r="D5486">
        <v>4</v>
      </c>
      <c r="E5486">
        <v>5</v>
      </c>
      <c r="F5486">
        <v>236</v>
      </c>
      <c r="G5486">
        <v>3</v>
      </c>
      <c r="H5486" t="s">
        <v>14</v>
      </c>
      <c r="I5486" t="s">
        <v>16</v>
      </c>
      <c r="J5486">
        <v>8</v>
      </c>
      <c r="K5486">
        <v>4132</v>
      </c>
      <c r="L5486">
        <v>0</v>
      </c>
      <c r="M5486" s="1" t="str">
        <f t="shared" si="680"/>
        <v>SHIP-005485</v>
      </c>
      <c r="N5486" t="str">
        <f t="shared" si="681"/>
        <v>GSITEM-005485</v>
      </c>
      <c r="O5486" t="str">
        <f t="shared" si="682"/>
        <v>GSORD-005485</v>
      </c>
      <c r="P5486" s="1" t="str">
        <f t="shared" si="683"/>
        <v>WH-D</v>
      </c>
      <c r="Q5486" s="1" t="str">
        <f t="shared" si="684"/>
        <v>On Time</v>
      </c>
      <c r="R5486" s="1" t="str">
        <f t="shared" si="685"/>
        <v>Yes</v>
      </c>
      <c r="S5486" s="1" t="str">
        <f t="shared" si="686"/>
        <v>ecommerce_shipping</v>
      </c>
      <c r="T5486" s="1" t="str">
        <f t="shared" si="687"/>
        <v>SHIPMENT_STATUS_RECORDED</v>
      </c>
    </row>
    <row r="5487" spans="1:20" x14ac:dyDescent="0.2">
      <c r="A5487">
        <v>5486</v>
      </c>
      <c r="B5487" t="s">
        <v>15</v>
      </c>
      <c r="C5487" t="s">
        <v>13</v>
      </c>
      <c r="D5487">
        <v>4</v>
      </c>
      <c r="E5487">
        <v>5</v>
      </c>
      <c r="F5487">
        <v>113</v>
      </c>
      <c r="G5487">
        <v>3</v>
      </c>
      <c r="H5487" t="s">
        <v>19</v>
      </c>
      <c r="I5487" t="s">
        <v>15</v>
      </c>
      <c r="J5487">
        <v>10</v>
      </c>
      <c r="K5487">
        <v>4053</v>
      </c>
      <c r="L5487">
        <v>1</v>
      </c>
      <c r="M5487" s="1" t="str">
        <f t="shared" si="680"/>
        <v>SHIP-005486</v>
      </c>
      <c r="N5487" t="str">
        <f t="shared" si="681"/>
        <v>GSITEM-005486</v>
      </c>
      <c r="O5487" t="str">
        <f t="shared" si="682"/>
        <v>GSORD-005486</v>
      </c>
      <c r="P5487" s="1" t="str">
        <f t="shared" si="683"/>
        <v>WH-F</v>
      </c>
      <c r="Q5487" s="1" t="str">
        <f t="shared" si="684"/>
        <v>Delayed</v>
      </c>
      <c r="R5487" s="1" t="str">
        <f t="shared" si="685"/>
        <v>No</v>
      </c>
      <c r="S5487" s="1" t="str">
        <f t="shared" si="686"/>
        <v>ecommerce_shipping</v>
      </c>
      <c r="T5487" s="1" t="str">
        <f t="shared" si="687"/>
        <v>SHIPMENT_STATUS_RECORDED</v>
      </c>
    </row>
    <row r="5488" spans="1:20" x14ac:dyDescent="0.2">
      <c r="A5488">
        <v>5487</v>
      </c>
      <c r="B5488" t="s">
        <v>17</v>
      </c>
      <c r="C5488" t="s">
        <v>13</v>
      </c>
      <c r="D5488">
        <v>6</v>
      </c>
      <c r="E5488">
        <v>1</v>
      </c>
      <c r="F5488">
        <v>157</v>
      </c>
      <c r="G5488">
        <v>6</v>
      </c>
      <c r="H5488" t="s">
        <v>14</v>
      </c>
      <c r="I5488" t="s">
        <v>16</v>
      </c>
      <c r="J5488">
        <v>1</v>
      </c>
      <c r="K5488">
        <v>4631</v>
      </c>
      <c r="L5488">
        <v>1</v>
      </c>
      <c r="M5488" s="1" t="str">
        <f t="shared" si="680"/>
        <v>SHIP-005487</v>
      </c>
      <c r="N5488" t="str">
        <f t="shared" si="681"/>
        <v>GSITEM-005487</v>
      </c>
      <c r="O5488" t="str">
        <f t="shared" si="682"/>
        <v>GSORD-005487</v>
      </c>
      <c r="P5488" s="1" t="str">
        <f t="shared" si="683"/>
        <v>WH-A</v>
      </c>
      <c r="Q5488" s="1" t="str">
        <f t="shared" si="684"/>
        <v>Delayed</v>
      </c>
      <c r="R5488" s="1" t="str">
        <f t="shared" si="685"/>
        <v>No</v>
      </c>
      <c r="S5488" s="1" t="str">
        <f t="shared" si="686"/>
        <v>ecommerce_shipping</v>
      </c>
      <c r="T5488" s="1" t="str">
        <f t="shared" si="687"/>
        <v>SHIPMENT_STATUS_RECORDED</v>
      </c>
    </row>
    <row r="5489" spans="1:20" x14ac:dyDescent="0.2">
      <c r="A5489">
        <v>5488</v>
      </c>
      <c r="B5489" t="s">
        <v>18</v>
      </c>
      <c r="C5489" t="s">
        <v>13</v>
      </c>
      <c r="D5489">
        <v>5</v>
      </c>
      <c r="E5489">
        <v>5</v>
      </c>
      <c r="F5489">
        <v>169</v>
      </c>
      <c r="G5489">
        <v>4</v>
      </c>
      <c r="H5489" t="s">
        <v>14</v>
      </c>
      <c r="I5489" t="s">
        <v>15</v>
      </c>
      <c r="J5489">
        <v>2</v>
      </c>
      <c r="K5489">
        <v>4188</v>
      </c>
      <c r="L5489">
        <v>0</v>
      </c>
      <c r="M5489" s="1" t="str">
        <f t="shared" si="680"/>
        <v>SHIP-005488</v>
      </c>
      <c r="N5489" t="str">
        <f t="shared" si="681"/>
        <v>GSITEM-005488</v>
      </c>
      <c r="O5489" t="str">
        <f t="shared" si="682"/>
        <v>GSORD-005488</v>
      </c>
      <c r="P5489" s="1" t="str">
        <f t="shared" si="683"/>
        <v>WH-B</v>
      </c>
      <c r="Q5489" s="1" t="str">
        <f t="shared" si="684"/>
        <v>On Time</v>
      </c>
      <c r="R5489" s="1" t="str">
        <f t="shared" si="685"/>
        <v>Yes</v>
      </c>
      <c r="S5489" s="1" t="str">
        <f t="shared" si="686"/>
        <v>ecommerce_shipping</v>
      </c>
      <c r="T5489" s="1" t="str">
        <f t="shared" si="687"/>
        <v>SHIPMENT_STATUS_RECORDED</v>
      </c>
    </row>
    <row r="5490" spans="1:20" x14ac:dyDescent="0.2">
      <c r="A5490">
        <v>5489</v>
      </c>
      <c r="B5490" t="s">
        <v>20</v>
      </c>
      <c r="C5490" t="s">
        <v>13</v>
      </c>
      <c r="D5490">
        <v>5</v>
      </c>
      <c r="E5490">
        <v>5</v>
      </c>
      <c r="F5490">
        <v>268</v>
      </c>
      <c r="G5490">
        <v>3</v>
      </c>
      <c r="H5490" t="s">
        <v>19</v>
      </c>
      <c r="I5490" t="s">
        <v>16</v>
      </c>
      <c r="J5490">
        <v>2</v>
      </c>
      <c r="K5490">
        <v>4459</v>
      </c>
      <c r="L5490">
        <v>1</v>
      </c>
      <c r="M5490" s="1" t="str">
        <f t="shared" si="680"/>
        <v>SHIP-005489</v>
      </c>
      <c r="N5490" t="str">
        <f t="shared" si="681"/>
        <v>GSITEM-005489</v>
      </c>
      <c r="O5490" t="str">
        <f t="shared" si="682"/>
        <v>GSORD-005489</v>
      </c>
      <c r="P5490" s="1" t="str">
        <f t="shared" si="683"/>
        <v>WH-C</v>
      </c>
      <c r="Q5490" s="1" t="str">
        <f t="shared" si="684"/>
        <v>Delayed</v>
      </c>
      <c r="R5490" s="1" t="str">
        <f t="shared" si="685"/>
        <v>No</v>
      </c>
      <c r="S5490" s="1" t="str">
        <f t="shared" si="686"/>
        <v>ecommerce_shipping</v>
      </c>
      <c r="T5490" s="1" t="str">
        <f t="shared" si="687"/>
        <v>SHIPMENT_STATUS_RECORDED</v>
      </c>
    </row>
    <row r="5491" spans="1:20" x14ac:dyDescent="0.2">
      <c r="A5491">
        <v>5490</v>
      </c>
      <c r="B5491" t="s">
        <v>15</v>
      </c>
      <c r="C5491" t="s">
        <v>13</v>
      </c>
      <c r="D5491">
        <v>4</v>
      </c>
      <c r="E5491">
        <v>1</v>
      </c>
      <c r="F5491">
        <v>259</v>
      </c>
      <c r="G5491">
        <v>7</v>
      </c>
      <c r="H5491" t="s">
        <v>19</v>
      </c>
      <c r="I5491" t="s">
        <v>15</v>
      </c>
      <c r="J5491">
        <v>4</v>
      </c>
      <c r="K5491">
        <v>5102</v>
      </c>
      <c r="L5491">
        <v>0</v>
      </c>
      <c r="M5491" s="1" t="str">
        <f t="shared" si="680"/>
        <v>SHIP-005490</v>
      </c>
      <c r="N5491" t="str">
        <f t="shared" si="681"/>
        <v>GSITEM-005490</v>
      </c>
      <c r="O5491" t="str">
        <f t="shared" si="682"/>
        <v>GSORD-005490</v>
      </c>
      <c r="P5491" s="1" t="str">
        <f t="shared" si="683"/>
        <v>WH-F</v>
      </c>
      <c r="Q5491" s="1" t="str">
        <f t="shared" si="684"/>
        <v>On Time</v>
      </c>
      <c r="R5491" s="1" t="str">
        <f t="shared" si="685"/>
        <v>Yes</v>
      </c>
      <c r="S5491" s="1" t="str">
        <f t="shared" si="686"/>
        <v>ecommerce_shipping</v>
      </c>
      <c r="T5491" s="1" t="str">
        <f t="shared" si="687"/>
        <v>SHIPMENT_STATUS_RECORDED</v>
      </c>
    </row>
    <row r="5492" spans="1:20" x14ac:dyDescent="0.2">
      <c r="A5492">
        <v>5491</v>
      </c>
      <c r="B5492" t="s">
        <v>12</v>
      </c>
      <c r="C5492" t="s">
        <v>13</v>
      </c>
      <c r="D5492">
        <v>3</v>
      </c>
      <c r="E5492">
        <v>2</v>
      </c>
      <c r="F5492">
        <v>135</v>
      </c>
      <c r="G5492">
        <v>7</v>
      </c>
      <c r="H5492" t="s">
        <v>19</v>
      </c>
      <c r="I5492" t="s">
        <v>16</v>
      </c>
      <c r="J5492">
        <v>8</v>
      </c>
      <c r="K5492">
        <v>4901</v>
      </c>
      <c r="L5492">
        <v>0</v>
      </c>
      <c r="M5492" s="1" t="str">
        <f t="shared" si="680"/>
        <v>SHIP-005491</v>
      </c>
      <c r="N5492" t="str">
        <f t="shared" si="681"/>
        <v>GSITEM-005491</v>
      </c>
      <c r="O5492" t="str">
        <f t="shared" si="682"/>
        <v>GSORD-005491</v>
      </c>
      <c r="P5492" s="1" t="str">
        <f t="shared" si="683"/>
        <v>WH-D</v>
      </c>
      <c r="Q5492" s="1" t="str">
        <f t="shared" si="684"/>
        <v>On Time</v>
      </c>
      <c r="R5492" s="1" t="str">
        <f t="shared" si="685"/>
        <v>Yes</v>
      </c>
      <c r="S5492" s="1" t="str">
        <f t="shared" si="686"/>
        <v>ecommerce_shipping</v>
      </c>
      <c r="T5492" s="1" t="str">
        <f t="shared" si="687"/>
        <v>SHIPMENT_STATUS_RECORDED</v>
      </c>
    </row>
    <row r="5493" spans="1:20" x14ac:dyDescent="0.2">
      <c r="A5493">
        <v>5492</v>
      </c>
      <c r="B5493" t="s">
        <v>15</v>
      </c>
      <c r="C5493" t="s">
        <v>13</v>
      </c>
      <c r="D5493">
        <v>4</v>
      </c>
      <c r="E5493">
        <v>4</v>
      </c>
      <c r="F5493">
        <v>196</v>
      </c>
      <c r="G5493">
        <v>5</v>
      </c>
      <c r="H5493" t="s">
        <v>14</v>
      </c>
      <c r="I5493" t="s">
        <v>15</v>
      </c>
      <c r="J5493">
        <v>6</v>
      </c>
      <c r="K5493">
        <v>4258</v>
      </c>
      <c r="L5493">
        <v>0</v>
      </c>
      <c r="M5493" s="1" t="str">
        <f t="shared" si="680"/>
        <v>SHIP-005492</v>
      </c>
      <c r="N5493" t="str">
        <f t="shared" si="681"/>
        <v>GSITEM-005492</v>
      </c>
      <c r="O5493" t="str">
        <f t="shared" si="682"/>
        <v>GSORD-005492</v>
      </c>
      <c r="P5493" s="1" t="str">
        <f t="shared" si="683"/>
        <v>WH-F</v>
      </c>
      <c r="Q5493" s="1" t="str">
        <f t="shared" si="684"/>
        <v>On Time</v>
      </c>
      <c r="R5493" s="1" t="str">
        <f t="shared" si="685"/>
        <v>Yes</v>
      </c>
      <c r="S5493" s="1" t="str">
        <f t="shared" si="686"/>
        <v>ecommerce_shipping</v>
      </c>
      <c r="T5493" s="1" t="str">
        <f t="shared" si="687"/>
        <v>SHIPMENT_STATUS_RECORDED</v>
      </c>
    </row>
    <row r="5494" spans="1:20" x14ac:dyDescent="0.2">
      <c r="A5494">
        <v>5493</v>
      </c>
      <c r="B5494" t="s">
        <v>17</v>
      </c>
      <c r="C5494" t="s">
        <v>13</v>
      </c>
      <c r="D5494">
        <v>5</v>
      </c>
      <c r="E5494">
        <v>5</v>
      </c>
      <c r="F5494">
        <v>132</v>
      </c>
      <c r="G5494">
        <v>2</v>
      </c>
      <c r="H5494" t="s">
        <v>21</v>
      </c>
      <c r="I5494" t="s">
        <v>16</v>
      </c>
      <c r="J5494">
        <v>6</v>
      </c>
      <c r="K5494">
        <v>4392</v>
      </c>
      <c r="L5494">
        <v>0</v>
      </c>
      <c r="M5494" s="1" t="str">
        <f t="shared" si="680"/>
        <v>SHIP-005493</v>
      </c>
      <c r="N5494" t="str">
        <f t="shared" si="681"/>
        <v>GSITEM-005493</v>
      </c>
      <c r="O5494" t="str">
        <f t="shared" si="682"/>
        <v>GSORD-005493</v>
      </c>
      <c r="P5494" s="1" t="str">
        <f t="shared" si="683"/>
        <v>WH-A</v>
      </c>
      <c r="Q5494" s="1" t="str">
        <f t="shared" si="684"/>
        <v>On Time</v>
      </c>
      <c r="R5494" s="1" t="str">
        <f t="shared" si="685"/>
        <v>Yes</v>
      </c>
      <c r="S5494" s="1" t="str">
        <f t="shared" si="686"/>
        <v>ecommerce_shipping</v>
      </c>
      <c r="T5494" s="1" t="str">
        <f t="shared" si="687"/>
        <v>SHIPMENT_STATUS_RECORDED</v>
      </c>
    </row>
    <row r="5495" spans="1:20" x14ac:dyDescent="0.2">
      <c r="A5495">
        <v>5494</v>
      </c>
      <c r="B5495" t="s">
        <v>18</v>
      </c>
      <c r="C5495" t="s">
        <v>13</v>
      </c>
      <c r="D5495">
        <v>3</v>
      </c>
      <c r="E5495">
        <v>5</v>
      </c>
      <c r="F5495">
        <v>256</v>
      </c>
      <c r="G5495">
        <v>2</v>
      </c>
      <c r="H5495" t="s">
        <v>19</v>
      </c>
      <c r="I5495" t="s">
        <v>15</v>
      </c>
      <c r="J5495">
        <v>4</v>
      </c>
      <c r="K5495">
        <v>5368</v>
      </c>
      <c r="L5495">
        <v>1</v>
      </c>
      <c r="M5495" s="1" t="str">
        <f t="shared" si="680"/>
        <v>SHIP-005494</v>
      </c>
      <c r="N5495" t="str">
        <f t="shared" si="681"/>
        <v>GSITEM-005494</v>
      </c>
      <c r="O5495" t="str">
        <f t="shared" si="682"/>
        <v>GSORD-005494</v>
      </c>
      <c r="P5495" s="1" t="str">
        <f t="shared" si="683"/>
        <v>WH-B</v>
      </c>
      <c r="Q5495" s="1" t="str">
        <f t="shared" si="684"/>
        <v>Delayed</v>
      </c>
      <c r="R5495" s="1" t="str">
        <f t="shared" si="685"/>
        <v>No</v>
      </c>
      <c r="S5495" s="1" t="str">
        <f t="shared" si="686"/>
        <v>ecommerce_shipping</v>
      </c>
      <c r="T5495" s="1" t="str">
        <f t="shared" si="687"/>
        <v>SHIPMENT_STATUS_RECORDED</v>
      </c>
    </row>
    <row r="5496" spans="1:20" x14ac:dyDescent="0.2">
      <c r="A5496">
        <v>5495</v>
      </c>
      <c r="B5496" t="s">
        <v>20</v>
      </c>
      <c r="C5496" t="s">
        <v>13</v>
      </c>
      <c r="D5496">
        <v>3</v>
      </c>
      <c r="E5496">
        <v>2</v>
      </c>
      <c r="F5496">
        <v>240</v>
      </c>
      <c r="G5496">
        <v>8</v>
      </c>
      <c r="H5496" t="s">
        <v>14</v>
      </c>
      <c r="I5496" t="s">
        <v>15</v>
      </c>
      <c r="J5496">
        <v>9</v>
      </c>
      <c r="K5496">
        <v>4908</v>
      </c>
      <c r="L5496">
        <v>0</v>
      </c>
      <c r="M5496" s="1" t="str">
        <f t="shared" si="680"/>
        <v>SHIP-005495</v>
      </c>
      <c r="N5496" t="str">
        <f t="shared" si="681"/>
        <v>GSITEM-005495</v>
      </c>
      <c r="O5496" t="str">
        <f t="shared" si="682"/>
        <v>GSORD-005495</v>
      </c>
      <c r="P5496" s="1" t="str">
        <f t="shared" si="683"/>
        <v>WH-C</v>
      </c>
      <c r="Q5496" s="1" t="str">
        <f t="shared" si="684"/>
        <v>On Time</v>
      </c>
      <c r="R5496" s="1" t="str">
        <f t="shared" si="685"/>
        <v>Yes</v>
      </c>
      <c r="S5496" s="1" t="str">
        <f t="shared" si="686"/>
        <v>ecommerce_shipping</v>
      </c>
      <c r="T5496" s="1" t="str">
        <f t="shared" si="687"/>
        <v>SHIPMENT_STATUS_RECORDED</v>
      </c>
    </row>
    <row r="5497" spans="1:20" x14ac:dyDescent="0.2">
      <c r="A5497">
        <v>5496</v>
      </c>
      <c r="B5497" t="s">
        <v>15</v>
      </c>
      <c r="C5497" t="s">
        <v>13</v>
      </c>
      <c r="D5497">
        <v>2</v>
      </c>
      <c r="E5497">
        <v>2</v>
      </c>
      <c r="F5497">
        <v>225</v>
      </c>
      <c r="G5497">
        <v>7</v>
      </c>
      <c r="H5497" t="s">
        <v>21</v>
      </c>
      <c r="I5497" t="s">
        <v>16</v>
      </c>
      <c r="J5497">
        <v>9</v>
      </c>
      <c r="K5497">
        <v>4947</v>
      </c>
      <c r="L5497">
        <v>1</v>
      </c>
      <c r="M5497" s="1" t="str">
        <f t="shared" si="680"/>
        <v>SHIP-005496</v>
      </c>
      <c r="N5497" t="str">
        <f t="shared" si="681"/>
        <v>GSITEM-005496</v>
      </c>
      <c r="O5497" t="str">
        <f t="shared" si="682"/>
        <v>GSORD-005496</v>
      </c>
      <c r="P5497" s="1" t="str">
        <f t="shared" si="683"/>
        <v>WH-F</v>
      </c>
      <c r="Q5497" s="1" t="str">
        <f t="shared" si="684"/>
        <v>Delayed</v>
      </c>
      <c r="R5497" s="1" t="str">
        <f t="shared" si="685"/>
        <v>No</v>
      </c>
      <c r="S5497" s="1" t="str">
        <f t="shared" si="686"/>
        <v>ecommerce_shipping</v>
      </c>
      <c r="T5497" s="1" t="str">
        <f t="shared" si="687"/>
        <v>SHIPMENT_STATUS_RECORDED</v>
      </c>
    </row>
    <row r="5498" spans="1:20" x14ac:dyDescent="0.2">
      <c r="A5498">
        <v>5497</v>
      </c>
      <c r="B5498" t="s">
        <v>12</v>
      </c>
      <c r="C5498" t="s">
        <v>13</v>
      </c>
      <c r="D5498">
        <v>5</v>
      </c>
      <c r="E5498">
        <v>2</v>
      </c>
      <c r="F5498">
        <v>205</v>
      </c>
      <c r="G5498">
        <v>3</v>
      </c>
      <c r="H5498" t="s">
        <v>14</v>
      </c>
      <c r="I5498" t="s">
        <v>15</v>
      </c>
      <c r="J5498">
        <v>2</v>
      </c>
      <c r="K5498">
        <v>4270</v>
      </c>
      <c r="L5498">
        <v>0</v>
      </c>
      <c r="M5498" s="1" t="str">
        <f t="shared" si="680"/>
        <v>SHIP-005497</v>
      </c>
      <c r="N5498" t="str">
        <f t="shared" si="681"/>
        <v>GSITEM-005497</v>
      </c>
      <c r="O5498" t="str">
        <f t="shared" si="682"/>
        <v>GSORD-005497</v>
      </c>
      <c r="P5498" s="1" t="str">
        <f t="shared" si="683"/>
        <v>WH-D</v>
      </c>
      <c r="Q5498" s="1" t="str">
        <f t="shared" si="684"/>
        <v>On Time</v>
      </c>
      <c r="R5498" s="1" t="str">
        <f t="shared" si="685"/>
        <v>Yes</v>
      </c>
      <c r="S5498" s="1" t="str">
        <f t="shared" si="686"/>
        <v>ecommerce_shipping</v>
      </c>
      <c r="T5498" s="1" t="str">
        <f t="shared" si="687"/>
        <v>SHIPMENT_STATUS_RECORDED</v>
      </c>
    </row>
    <row r="5499" spans="1:20" x14ac:dyDescent="0.2">
      <c r="A5499">
        <v>5498</v>
      </c>
      <c r="B5499" t="s">
        <v>15</v>
      </c>
      <c r="C5499" t="s">
        <v>22</v>
      </c>
      <c r="D5499">
        <v>4</v>
      </c>
      <c r="E5499">
        <v>4</v>
      </c>
      <c r="F5499">
        <v>146</v>
      </c>
      <c r="G5499">
        <v>3</v>
      </c>
      <c r="H5499" t="s">
        <v>14</v>
      </c>
      <c r="I5499" t="s">
        <v>16</v>
      </c>
      <c r="J5499">
        <v>10</v>
      </c>
      <c r="K5499">
        <v>4472</v>
      </c>
      <c r="L5499">
        <v>1</v>
      </c>
      <c r="M5499" s="1" t="str">
        <f t="shared" si="680"/>
        <v>SHIP-005498</v>
      </c>
      <c r="N5499" t="str">
        <f t="shared" si="681"/>
        <v>GSITEM-005498</v>
      </c>
      <c r="O5499" t="str">
        <f t="shared" si="682"/>
        <v>GSORD-005498</v>
      </c>
      <c r="P5499" s="1" t="str">
        <f t="shared" si="683"/>
        <v>WH-F</v>
      </c>
      <c r="Q5499" s="1" t="str">
        <f t="shared" si="684"/>
        <v>Delayed</v>
      </c>
      <c r="R5499" s="1" t="str">
        <f t="shared" si="685"/>
        <v>No</v>
      </c>
      <c r="S5499" s="1" t="str">
        <f t="shared" si="686"/>
        <v>ecommerce_shipping</v>
      </c>
      <c r="T5499" s="1" t="str">
        <f t="shared" si="687"/>
        <v>SHIPMENT_STATUS_RECORDED</v>
      </c>
    </row>
    <row r="5500" spans="1:20" x14ac:dyDescent="0.2">
      <c r="A5500">
        <v>5499</v>
      </c>
      <c r="B5500" t="s">
        <v>17</v>
      </c>
      <c r="C5500" t="s">
        <v>22</v>
      </c>
      <c r="D5500">
        <v>7</v>
      </c>
      <c r="E5500">
        <v>3</v>
      </c>
      <c r="F5500">
        <v>281</v>
      </c>
      <c r="G5500">
        <v>4</v>
      </c>
      <c r="H5500" t="s">
        <v>14</v>
      </c>
      <c r="I5500" t="s">
        <v>16</v>
      </c>
      <c r="J5500">
        <v>1</v>
      </c>
      <c r="K5500">
        <v>1215</v>
      </c>
      <c r="L5500">
        <v>1</v>
      </c>
      <c r="M5500" s="1" t="str">
        <f t="shared" si="680"/>
        <v>SHIP-005499</v>
      </c>
      <c r="N5500" t="str">
        <f t="shared" si="681"/>
        <v>GSITEM-005499</v>
      </c>
      <c r="O5500" t="str">
        <f t="shared" si="682"/>
        <v>GSORD-005499</v>
      </c>
      <c r="P5500" s="1" t="str">
        <f t="shared" si="683"/>
        <v>WH-A</v>
      </c>
      <c r="Q5500" s="1" t="str">
        <f t="shared" si="684"/>
        <v>Delayed</v>
      </c>
      <c r="R5500" s="1" t="str">
        <f t="shared" si="685"/>
        <v>No</v>
      </c>
      <c r="S5500" s="1" t="str">
        <f t="shared" si="686"/>
        <v>ecommerce_shipping</v>
      </c>
      <c r="T5500" s="1" t="str">
        <f t="shared" si="687"/>
        <v>SHIPMENT_STATUS_RECORDED</v>
      </c>
    </row>
    <row r="5501" spans="1:20" x14ac:dyDescent="0.2">
      <c r="A5501">
        <v>5500</v>
      </c>
      <c r="B5501" t="s">
        <v>18</v>
      </c>
      <c r="C5501" t="s">
        <v>22</v>
      </c>
      <c r="D5501">
        <v>6</v>
      </c>
      <c r="E5501">
        <v>4</v>
      </c>
      <c r="F5501">
        <v>256</v>
      </c>
      <c r="G5501">
        <v>4</v>
      </c>
      <c r="H5501" t="s">
        <v>14</v>
      </c>
      <c r="I5501" t="s">
        <v>15</v>
      </c>
      <c r="J5501">
        <v>9</v>
      </c>
      <c r="K5501">
        <v>1676</v>
      </c>
      <c r="L5501">
        <v>0</v>
      </c>
      <c r="M5501" s="1" t="str">
        <f t="shared" si="680"/>
        <v>SHIP-005500</v>
      </c>
      <c r="N5501" t="str">
        <f t="shared" si="681"/>
        <v>GSITEM-005500</v>
      </c>
      <c r="O5501" t="str">
        <f t="shared" si="682"/>
        <v>GSORD-005500</v>
      </c>
      <c r="P5501" s="1" t="str">
        <f t="shared" si="683"/>
        <v>WH-B</v>
      </c>
      <c r="Q5501" s="1" t="str">
        <f t="shared" si="684"/>
        <v>On Time</v>
      </c>
      <c r="R5501" s="1" t="str">
        <f t="shared" si="685"/>
        <v>Yes</v>
      </c>
      <c r="S5501" s="1" t="str">
        <f t="shared" si="686"/>
        <v>ecommerce_shipping</v>
      </c>
      <c r="T5501" s="1" t="str">
        <f t="shared" si="687"/>
        <v>SHIPMENT_STATUS_RECORDED</v>
      </c>
    </row>
    <row r="5502" spans="1:20" x14ac:dyDescent="0.2">
      <c r="A5502">
        <v>5501</v>
      </c>
      <c r="B5502" t="s">
        <v>20</v>
      </c>
      <c r="C5502" t="s">
        <v>22</v>
      </c>
      <c r="D5502">
        <v>6</v>
      </c>
      <c r="E5502">
        <v>4</v>
      </c>
      <c r="F5502">
        <v>304</v>
      </c>
      <c r="G5502">
        <v>4</v>
      </c>
      <c r="H5502" t="s">
        <v>14</v>
      </c>
      <c r="I5502" t="s">
        <v>16</v>
      </c>
      <c r="J5502">
        <v>7</v>
      </c>
      <c r="K5502">
        <v>1226</v>
      </c>
      <c r="L5502">
        <v>1</v>
      </c>
      <c r="M5502" s="1" t="str">
        <f t="shared" si="680"/>
        <v>SHIP-005501</v>
      </c>
      <c r="N5502" t="str">
        <f t="shared" si="681"/>
        <v>GSITEM-005501</v>
      </c>
      <c r="O5502" t="str">
        <f t="shared" si="682"/>
        <v>GSORD-005501</v>
      </c>
      <c r="P5502" s="1" t="str">
        <f t="shared" si="683"/>
        <v>WH-C</v>
      </c>
      <c r="Q5502" s="1" t="str">
        <f t="shared" si="684"/>
        <v>Delayed</v>
      </c>
      <c r="R5502" s="1" t="str">
        <f t="shared" si="685"/>
        <v>No</v>
      </c>
      <c r="S5502" s="1" t="str">
        <f t="shared" si="686"/>
        <v>ecommerce_shipping</v>
      </c>
      <c r="T5502" s="1" t="str">
        <f t="shared" si="687"/>
        <v>SHIPMENT_STATUS_RECORDED</v>
      </c>
    </row>
    <row r="5503" spans="1:20" x14ac:dyDescent="0.2">
      <c r="A5503">
        <v>5502</v>
      </c>
      <c r="B5503" t="s">
        <v>15</v>
      </c>
      <c r="C5503" t="s">
        <v>22</v>
      </c>
      <c r="D5503">
        <v>6</v>
      </c>
      <c r="E5503">
        <v>2</v>
      </c>
      <c r="F5503">
        <v>285</v>
      </c>
      <c r="G5503">
        <v>4</v>
      </c>
      <c r="H5503" t="s">
        <v>19</v>
      </c>
      <c r="I5503" t="s">
        <v>16</v>
      </c>
      <c r="J5503">
        <v>6</v>
      </c>
      <c r="K5503">
        <v>1016</v>
      </c>
      <c r="L5503">
        <v>1</v>
      </c>
      <c r="M5503" s="1" t="str">
        <f t="shared" si="680"/>
        <v>SHIP-005502</v>
      </c>
      <c r="N5503" t="str">
        <f t="shared" si="681"/>
        <v>GSITEM-005502</v>
      </c>
      <c r="O5503" t="str">
        <f t="shared" si="682"/>
        <v>GSORD-005502</v>
      </c>
      <c r="P5503" s="1" t="str">
        <f t="shared" si="683"/>
        <v>WH-F</v>
      </c>
      <c r="Q5503" s="1" t="str">
        <f t="shared" si="684"/>
        <v>Delayed</v>
      </c>
      <c r="R5503" s="1" t="str">
        <f t="shared" si="685"/>
        <v>No</v>
      </c>
      <c r="S5503" s="1" t="str">
        <f t="shared" si="686"/>
        <v>ecommerce_shipping</v>
      </c>
      <c r="T5503" s="1" t="str">
        <f t="shared" si="687"/>
        <v>SHIPMENT_STATUS_RECORDED</v>
      </c>
    </row>
    <row r="5504" spans="1:20" x14ac:dyDescent="0.2">
      <c r="A5504">
        <v>5503</v>
      </c>
      <c r="B5504" t="s">
        <v>12</v>
      </c>
      <c r="C5504" t="s">
        <v>22</v>
      </c>
      <c r="D5504">
        <v>7</v>
      </c>
      <c r="E5504">
        <v>2</v>
      </c>
      <c r="F5504">
        <v>283</v>
      </c>
      <c r="G5504">
        <v>5</v>
      </c>
      <c r="H5504" t="s">
        <v>14</v>
      </c>
      <c r="I5504" t="s">
        <v>15</v>
      </c>
      <c r="J5504">
        <v>10</v>
      </c>
      <c r="K5504">
        <v>1722</v>
      </c>
      <c r="L5504">
        <v>1</v>
      </c>
      <c r="M5504" s="1" t="str">
        <f t="shared" si="680"/>
        <v>SHIP-005503</v>
      </c>
      <c r="N5504" t="str">
        <f t="shared" si="681"/>
        <v>GSITEM-005503</v>
      </c>
      <c r="O5504" t="str">
        <f t="shared" si="682"/>
        <v>GSORD-005503</v>
      </c>
      <c r="P5504" s="1" t="str">
        <f t="shared" si="683"/>
        <v>WH-D</v>
      </c>
      <c r="Q5504" s="1" t="str">
        <f t="shared" si="684"/>
        <v>Delayed</v>
      </c>
      <c r="R5504" s="1" t="str">
        <f t="shared" si="685"/>
        <v>No</v>
      </c>
      <c r="S5504" s="1" t="str">
        <f t="shared" si="686"/>
        <v>ecommerce_shipping</v>
      </c>
      <c r="T5504" s="1" t="str">
        <f t="shared" si="687"/>
        <v>SHIPMENT_STATUS_RECORDED</v>
      </c>
    </row>
    <row r="5505" spans="1:20" x14ac:dyDescent="0.2">
      <c r="A5505">
        <v>5504</v>
      </c>
      <c r="B5505" t="s">
        <v>15</v>
      </c>
      <c r="C5505" t="s">
        <v>22</v>
      </c>
      <c r="D5505">
        <v>6</v>
      </c>
      <c r="E5505">
        <v>5</v>
      </c>
      <c r="F5505">
        <v>304</v>
      </c>
      <c r="G5505">
        <v>4</v>
      </c>
      <c r="H5505" t="s">
        <v>14</v>
      </c>
      <c r="I5505" t="s">
        <v>15</v>
      </c>
      <c r="J5505">
        <v>6</v>
      </c>
      <c r="K5505">
        <v>1864</v>
      </c>
      <c r="L5505">
        <v>1</v>
      </c>
      <c r="M5505" s="1" t="str">
        <f t="shared" si="680"/>
        <v>SHIP-005504</v>
      </c>
      <c r="N5505" t="str">
        <f t="shared" si="681"/>
        <v>GSITEM-005504</v>
      </c>
      <c r="O5505" t="str">
        <f t="shared" si="682"/>
        <v>GSORD-005504</v>
      </c>
      <c r="P5505" s="1" t="str">
        <f t="shared" si="683"/>
        <v>WH-F</v>
      </c>
      <c r="Q5505" s="1" t="str">
        <f t="shared" si="684"/>
        <v>Delayed</v>
      </c>
      <c r="R5505" s="1" t="str">
        <f t="shared" si="685"/>
        <v>No</v>
      </c>
      <c r="S5505" s="1" t="str">
        <f t="shared" si="686"/>
        <v>ecommerce_shipping</v>
      </c>
      <c r="T5505" s="1" t="str">
        <f t="shared" si="687"/>
        <v>SHIPMENT_STATUS_RECORDED</v>
      </c>
    </row>
    <row r="5506" spans="1:20" x14ac:dyDescent="0.2">
      <c r="A5506">
        <v>5505</v>
      </c>
      <c r="B5506" t="s">
        <v>17</v>
      </c>
      <c r="C5506" t="s">
        <v>22</v>
      </c>
      <c r="D5506">
        <v>6</v>
      </c>
      <c r="E5506">
        <v>2</v>
      </c>
      <c r="F5506">
        <v>282</v>
      </c>
      <c r="G5506">
        <v>4</v>
      </c>
      <c r="H5506" t="s">
        <v>19</v>
      </c>
      <c r="I5506" t="s">
        <v>16</v>
      </c>
      <c r="J5506">
        <v>8</v>
      </c>
      <c r="K5506">
        <v>1553</v>
      </c>
      <c r="L5506">
        <v>0</v>
      </c>
      <c r="M5506" s="1" t="str">
        <f t="shared" ref="M5506:M5569" si="688">"SHIP-"&amp;TEXT(A5506,"000000")</f>
        <v>SHIP-005505</v>
      </c>
      <c r="N5506" t="str">
        <f t="shared" ref="N5506:N5569" si="689">"GSITEM-"&amp;TEXT(A5506,"000000")</f>
        <v>GSITEM-005505</v>
      </c>
      <c r="O5506" t="str">
        <f t="shared" ref="O5506:O5569" si="690">"GSORD-"&amp;TEXT(A5506,"000000")</f>
        <v>GSORD-005505</v>
      </c>
      <c r="P5506" s="1" t="str">
        <f t="shared" ref="P5506:P5569" si="691">"WH-"&amp;B5506</f>
        <v>WH-A</v>
      </c>
      <c r="Q5506" s="1" t="str">
        <f t="shared" ref="Q5506:Q5569" si="692">IF(L5506=1,"Delayed","On Time")</f>
        <v>On Time</v>
      </c>
      <c r="R5506" s="1" t="str">
        <f t="shared" ref="R5506:R5569" si="693">IF(L5506=0,"Yes","No")</f>
        <v>Yes</v>
      </c>
      <c r="S5506" s="1" t="str">
        <f t="shared" ref="S5506:S5569" si="694">"ecommerce_shipping"</f>
        <v>ecommerce_shipping</v>
      </c>
      <c r="T5506" s="1" t="str">
        <f t="shared" ref="T5506:T5569" si="695">"SHIPMENT_STATUS_RECORDED"</f>
        <v>SHIPMENT_STATUS_RECORDED</v>
      </c>
    </row>
    <row r="5507" spans="1:20" x14ac:dyDescent="0.2">
      <c r="A5507">
        <v>5506</v>
      </c>
      <c r="B5507" t="s">
        <v>18</v>
      </c>
      <c r="C5507" t="s">
        <v>22</v>
      </c>
      <c r="D5507">
        <v>6</v>
      </c>
      <c r="E5507">
        <v>3</v>
      </c>
      <c r="F5507">
        <v>304</v>
      </c>
      <c r="G5507">
        <v>5</v>
      </c>
      <c r="H5507" t="s">
        <v>19</v>
      </c>
      <c r="I5507" t="s">
        <v>15</v>
      </c>
      <c r="J5507">
        <v>10</v>
      </c>
      <c r="K5507">
        <v>1254</v>
      </c>
      <c r="L5507">
        <v>1</v>
      </c>
      <c r="M5507" s="1" t="str">
        <f t="shared" si="688"/>
        <v>SHIP-005506</v>
      </c>
      <c r="N5507" t="str">
        <f t="shared" si="689"/>
        <v>GSITEM-005506</v>
      </c>
      <c r="O5507" t="str">
        <f t="shared" si="690"/>
        <v>GSORD-005506</v>
      </c>
      <c r="P5507" s="1" t="str">
        <f t="shared" si="691"/>
        <v>WH-B</v>
      </c>
      <c r="Q5507" s="1" t="str">
        <f t="shared" si="692"/>
        <v>Delayed</v>
      </c>
      <c r="R5507" s="1" t="str">
        <f t="shared" si="693"/>
        <v>No</v>
      </c>
      <c r="S5507" s="1" t="str">
        <f t="shared" si="694"/>
        <v>ecommerce_shipping</v>
      </c>
      <c r="T5507" s="1" t="str">
        <f t="shared" si="695"/>
        <v>SHIPMENT_STATUS_RECORDED</v>
      </c>
    </row>
    <row r="5508" spans="1:20" x14ac:dyDescent="0.2">
      <c r="A5508">
        <v>5507</v>
      </c>
      <c r="B5508" t="s">
        <v>20</v>
      </c>
      <c r="C5508" t="s">
        <v>22</v>
      </c>
      <c r="D5508">
        <v>6</v>
      </c>
      <c r="E5508">
        <v>5</v>
      </c>
      <c r="F5508">
        <v>301</v>
      </c>
      <c r="G5508">
        <v>5</v>
      </c>
      <c r="H5508" t="s">
        <v>19</v>
      </c>
      <c r="I5508" t="s">
        <v>15</v>
      </c>
      <c r="J5508">
        <v>7</v>
      </c>
      <c r="K5508">
        <v>1209</v>
      </c>
      <c r="L5508">
        <v>1</v>
      </c>
      <c r="M5508" s="1" t="str">
        <f t="shared" si="688"/>
        <v>SHIP-005507</v>
      </c>
      <c r="N5508" t="str">
        <f t="shared" si="689"/>
        <v>GSITEM-005507</v>
      </c>
      <c r="O5508" t="str">
        <f t="shared" si="690"/>
        <v>GSORD-005507</v>
      </c>
      <c r="P5508" s="1" t="str">
        <f t="shared" si="691"/>
        <v>WH-C</v>
      </c>
      <c r="Q5508" s="1" t="str">
        <f t="shared" si="692"/>
        <v>Delayed</v>
      </c>
      <c r="R5508" s="1" t="str">
        <f t="shared" si="693"/>
        <v>No</v>
      </c>
      <c r="S5508" s="1" t="str">
        <f t="shared" si="694"/>
        <v>ecommerce_shipping</v>
      </c>
      <c r="T5508" s="1" t="str">
        <f t="shared" si="695"/>
        <v>SHIPMENT_STATUS_RECORDED</v>
      </c>
    </row>
    <row r="5509" spans="1:20" x14ac:dyDescent="0.2">
      <c r="A5509">
        <v>5508</v>
      </c>
      <c r="B5509" t="s">
        <v>15</v>
      </c>
      <c r="C5509" t="s">
        <v>22</v>
      </c>
      <c r="D5509">
        <v>7</v>
      </c>
      <c r="E5509">
        <v>1</v>
      </c>
      <c r="F5509">
        <v>296</v>
      </c>
      <c r="G5509">
        <v>4</v>
      </c>
      <c r="H5509" t="s">
        <v>14</v>
      </c>
      <c r="I5509" t="s">
        <v>16</v>
      </c>
      <c r="J5509">
        <v>4</v>
      </c>
      <c r="K5509">
        <v>1446</v>
      </c>
      <c r="L5509">
        <v>0</v>
      </c>
      <c r="M5509" s="1" t="str">
        <f t="shared" si="688"/>
        <v>SHIP-005508</v>
      </c>
      <c r="N5509" t="str">
        <f t="shared" si="689"/>
        <v>GSITEM-005508</v>
      </c>
      <c r="O5509" t="str">
        <f t="shared" si="690"/>
        <v>GSORD-005508</v>
      </c>
      <c r="P5509" s="1" t="str">
        <f t="shared" si="691"/>
        <v>WH-F</v>
      </c>
      <c r="Q5509" s="1" t="str">
        <f t="shared" si="692"/>
        <v>On Time</v>
      </c>
      <c r="R5509" s="1" t="str">
        <f t="shared" si="693"/>
        <v>Yes</v>
      </c>
      <c r="S5509" s="1" t="str">
        <f t="shared" si="694"/>
        <v>ecommerce_shipping</v>
      </c>
      <c r="T5509" s="1" t="str">
        <f t="shared" si="695"/>
        <v>SHIPMENT_STATUS_RECORDED</v>
      </c>
    </row>
    <row r="5510" spans="1:20" x14ac:dyDescent="0.2">
      <c r="A5510">
        <v>5509</v>
      </c>
      <c r="B5510" t="s">
        <v>12</v>
      </c>
      <c r="C5510" t="s">
        <v>22</v>
      </c>
      <c r="D5510">
        <v>6</v>
      </c>
      <c r="E5510">
        <v>5</v>
      </c>
      <c r="F5510">
        <v>264</v>
      </c>
      <c r="G5510">
        <v>4</v>
      </c>
      <c r="H5510" t="s">
        <v>14</v>
      </c>
      <c r="I5510" t="s">
        <v>15</v>
      </c>
      <c r="J5510">
        <v>4</v>
      </c>
      <c r="K5510">
        <v>1822</v>
      </c>
      <c r="L5510">
        <v>1</v>
      </c>
      <c r="M5510" s="1" t="str">
        <f t="shared" si="688"/>
        <v>SHIP-005509</v>
      </c>
      <c r="N5510" t="str">
        <f t="shared" si="689"/>
        <v>GSITEM-005509</v>
      </c>
      <c r="O5510" t="str">
        <f t="shared" si="690"/>
        <v>GSORD-005509</v>
      </c>
      <c r="P5510" s="1" t="str">
        <f t="shared" si="691"/>
        <v>WH-D</v>
      </c>
      <c r="Q5510" s="1" t="str">
        <f t="shared" si="692"/>
        <v>Delayed</v>
      </c>
      <c r="R5510" s="1" t="str">
        <f t="shared" si="693"/>
        <v>No</v>
      </c>
      <c r="S5510" s="1" t="str">
        <f t="shared" si="694"/>
        <v>ecommerce_shipping</v>
      </c>
      <c r="T5510" s="1" t="str">
        <f t="shared" si="695"/>
        <v>SHIPMENT_STATUS_RECORDED</v>
      </c>
    </row>
    <row r="5511" spans="1:20" x14ac:dyDescent="0.2">
      <c r="A5511">
        <v>5510</v>
      </c>
      <c r="B5511" t="s">
        <v>15</v>
      </c>
      <c r="C5511" t="s">
        <v>22</v>
      </c>
      <c r="D5511">
        <v>6</v>
      </c>
      <c r="E5511">
        <v>4</v>
      </c>
      <c r="F5511">
        <v>304</v>
      </c>
      <c r="G5511">
        <v>4</v>
      </c>
      <c r="H5511" t="s">
        <v>14</v>
      </c>
      <c r="I5511" t="s">
        <v>16</v>
      </c>
      <c r="J5511">
        <v>6</v>
      </c>
      <c r="K5511">
        <v>1342</v>
      </c>
      <c r="L5511">
        <v>0</v>
      </c>
      <c r="M5511" s="1" t="str">
        <f t="shared" si="688"/>
        <v>SHIP-005510</v>
      </c>
      <c r="N5511" t="str">
        <f t="shared" si="689"/>
        <v>GSITEM-005510</v>
      </c>
      <c r="O5511" t="str">
        <f t="shared" si="690"/>
        <v>GSORD-005510</v>
      </c>
      <c r="P5511" s="1" t="str">
        <f t="shared" si="691"/>
        <v>WH-F</v>
      </c>
      <c r="Q5511" s="1" t="str">
        <f t="shared" si="692"/>
        <v>On Time</v>
      </c>
      <c r="R5511" s="1" t="str">
        <f t="shared" si="693"/>
        <v>Yes</v>
      </c>
      <c r="S5511" s="1" t="str">
        <f t="shared" si="694"/>
        <v>ecommerce_shipping</v>
      </c>
      <c r="T5511" s="1" t="str">
        <f t="shared" si="695"/>
        <v>SHIPMENT_STATUS_RECORDED</v>
      </c>
    </row>
    <row r="5512" spans="1:20" x14ac:dyDescent="0.2">
      <c r="A5512">
        <v>5511</v>
      </c>
      <c r="B5512" t="s">
        <v>17</v>
      </c>
      <c r="C5512" t="s">
        <v>22</v>
      </c>
      <c r="D5512">
        <v>6</v>
      </c>
      <c r="E5512">
        <v>2</v>
      </c>
      <c r="F5512">
        <v>305</v>
      </c>
      <c r="G5512">
        <v>4</v>
      </c>
      <c r="H5512" t="s">
        <v>14</v>
      </c>
      <c r="I5512" t="s">
        <v>16</v>
      </c>
      <c r="J5512">
        <v>8</v>
      </c>
      <c r="K5512">
        <v>1015</v>
      </c>
      <c r="L5512">
        <v>0</v>
      </c>
      <c r="M5512" s="1" t="str">
        <f t="shared" si="688"/>
        <v>SHIP-005511</v>
      </c>
      <c r="N5512" t="str">
        <f t="shared" si="689"/>
        <v>GSITEM-005511</v>
      </c>
      <c r="O5512" t="str">
        <f t="shared" si="690"/>
        <v>GSORD-005511</v>
      </c>
      <c r="P5512" s="1" t="str">
        <f t="shared" si="691"/>
        <v>WH-A</v>
      </c>
      <c r="Q5512" s="1" t="str">
        <f t="shared" si="692"/>
        <v>On Time</v>
      </c>
      <c r="R5512" s="1" t="str">
        <f t="shared" si="693"/>
        <v>Yes</v>
      </c>
      <c r="S5512" s="1" t="str">
        <f t="shared" si="694"/>
        <v>ecommerce_shipping</v>
      </c>
      <c r="T5512" s="1" t="str">
        <f t="shared" si="695"/>
        <v>SHIPMENT_STATUS_RECORDED</v>
      </c>
    </row>
    <row r="5513" spans="1:20" x14ac:dyDescent="0.2">
      <c r="A5513">
        <v>5512</v>
      </c>
      <c r="B5513" t="s">
        <v>18</v>
      </c>
      <c r="C5513" t="s">
        <v>22</v>
      </c>
      <c r="D5513">
        <v>6</v>
      </c>
      <c r="E5513">
        <v>2</v>
      </c>
      <c r="F5513">
        <v>309</v>
      </c>
      <c r="G5513">
        <v>4</v>
      </c>
      <c r="H5513" t="s">
        <v>14</v>
      </c>
      <c r="I5513" t="s">
        <v>16</v>
      </c>
      <c r="J5513">
        <v>7</v>
      </c>
      <c r="K5513">
        <v>1941</v>
      </c>
      <c r="L5513">
        <v>0</v>
      </c>
      <c r="M5513" s="1" t="str">
        <f t="shared" si="688"/>
        <v>SHIP-005512</v>
      </c>
      <c r="N5513" t="str">
        <f t="shared" si="689"/>
        <v>GSITEM-005512</v>
      </c>
      <c r="O5513" t="str">
        <f t="shared" si="690"/>
        <v>GSORD-005512</v>
      </c>
      <c r="P5513" s="1" t="str">
        <f t="shared" si="691"/>
        <v>WH-B</v>
      </c>
      <c r="Q5513" s="1" t="str">
        <f t="shared" si="692"/>
        <v>On Time</v>
      </c>
      <c r="R5513" s="1" t="str">
        <f t="shared" si="693"/>
        <v>Yes</v>
      </c>
      <c r="S5513" s="1" t="str">
        <f t="shared" si="694"/>
        <v>ecommerce_shipping</v>
      </c>
      <c r="T5513" s="1" t="str">
        <f t="shared" si="695"/>
        <v>SHIPMENT_STATUS_RECORDED</v>
      </c>
    </row>
    <row r="5514" spans="1:20" x14ac:dyDescent="0.2">
      <c r="A5514">
        <v>5513</v>
      </c>
      <c r="B5514" t="s">
        <v>20</v>
      </c>
      <c r="C5514" t="s">
        <v>22</v>
      </c>
      <c r="D5514">
        <v>6</v>
      </c>
      <c r="E5514">
        <v>5</v>
      </c>
      <c r="F5514">
        <v>266</v>
      </c>
      <c r="G5514">
        <v>4</v>
      </c>
      <c r="H5514" t="s">
        <v>19</v>
      </c>
      <c r="I5514" t="s">
        <v>15</v>
      </c>
      <c r="J5514">
        <v>6</v>
      </c>
      <c r="K5514">
        <v>1312</v>
      </c>
      <c r="L5514">
        <v>1</v>
      </c>
      <c r="M5514" s="1" t="str">
        <f t="shared" si="688"/>
        <v>SHIP-005513</v>
      </c>
      <c r="N5514" t="str">
        <f t="shared" si="689"/>
        <v>GSITEM-005513</v>
      </c>
      <c r="O5514" t="str">
        <f t="shared" si="690"/>
        <v>GSORD-005513</v>
      </c>
      <c r="P5514" s="1" t="str">
        <f t="shared" si="691"/>
        <v>WH-C</v>
      </c>
      <c r="Q5514" s="1" t="str">
        <f t="shared" si="692"/>
        <v>Delayed</v>
      </c>
      <c r="R5514" s="1" t="str">
        <f t="shared" si="693"/>
        <v>No</v>
      </c>
      <c r="S5514" s="1" t="str">
        <f t="shared" si="694"/>
        <v>ecommerce_shipping</v>
      </c>
      <c r="T5514" s="1" t="str">
        <f t="shared" si="695"/>
        <v>SHIPMENT_STATUS_RECORDED</v>
      </c>
    </row>
    <row r="5515" spans="1:20" x14ac:dyDescent="0.2">
      <c r="A5515">
        <v>5514</v>
      </c>
      <c r="B5515" t="s">
        <v>15</v>
      </c>
      <c r="C5515" t="s">
        <v>22</v>
      </c>
      <c r="D5515">
        <v>4</v>
      </c>
      <c r="E5515">
        <v>1</v>
      </c>
      <c r="F5515">
        <v>233</v>
      </c>
      <c r="G5515">
        <v>4</v>
      </c>
      <c r="H5515" t="s">
        <v>14</v>
      </c>
      <c r="I5515" t="s">
        <v>16</v>
      </c>
      <c r="J5515">
        <v>2</v>
      </c>
      <c r="K5515">
        <v>1809</v>
      </c>
      <c r="L5515">
        <v>0</v>
      </c>
      <c r="M5515" s="1" t="str">
        <f t="shared" si="688"/>
        <v>SHIP-005514</v>
      </c>
      <c r="N5515" t="str">
        <f t="shared" si="689"/>
        <v>GSITEM-005514</v>
      </c>
      <c r="O5515" t="str">
        <f t="shared" si="690"/>
        <v>GSORD-005514</v>
      </c>
      <c r="P5515" s="1" t="str">
        <f t="shared" si="691"/>
        <v>WH-F</v>
      </c>
      <c r="Q5515" s="1" t="str">
        <f t="shared" si="692"/>
        <v>On Time</v>
      </c>
      <c r="R5515" s="1" t="str">
        <f t="shared" si="693"/>
        <v>Yes</v>
      </c>
      <c r="S5515" s="1" t="str">
        <f t="shared" si="694"/>
        <v>ecommerce_shipping</v>
      </c>
      <c r="T5515" s="1" t="str">
        <f t="shared" si="695"/>
        <v>SHIPMENT_STATUS_RECORDED</v>
      </c>
    </row>
    <row r="5516" spans="1:20" x14ac:dyDescent="0.2">
      <c r="A5516">
        <v>5515</v>
      </c>
      <c r="B5516" t="s">
        <v>12</v>
      </c>
      <c r="C5516" t="s">
        <v>22</v>
      </c>
      <c r="D5516">
        <v>5</v>
      </c>
      <c r="E5516">
        <v>3</v>
      </c>
      <c r="F5516">
        <v>287</v>
      </c>
      <c r="G5516">
        <v>4</v>
      </c>
      <c r="H5516" t="s">
        <v>14</v>
      </c>
      <c r="I5516" t="s">
        <v>16</v>
      </c>
      <c r="J5516">
        <v>2</v>
      </c>
      <c r="K5516">
        <v>1437</v>
      </c>
      <c r="L5516">
        <v>0</v>
      </c>
      <c r="M5516" s="1" t="str">
        <f t="shared" si="688"/>
        <v>SHIP-005515</v>
      </c>
      <c r="N5516" t="str">
        <f t="shared" si="689"/>
        <v>GSITEM-005515</v>
      </c>
      <c r="O5516" t="str">
        <f t="shared" si="690"/>
        <v>GSORD-005515</v>
      </c>
      <c r="P5516" s="1" t="str">
        <f t="shared" si="691"/>
        <v>WH-D</v>
      </c>
      <c r="Q5516" s="1" t="str">
        <f t="shared" si="692"/>
        <v>On Time</v>
      </c>
      <c r="R5516" s="1" t="str">
        <f t="shared" si="693"/>
        <v>Yes</v>
      </c>
      <c r="S5516" s="1" t="str">
        <f t="shared" si="694"/>
        <v>ecommerce_shipping</v>
      </c>
      <c r="T5516" s="1" t="str">
        <f t="shared" si="695"/>
        <v>SHIPMENT_STATUS_RECORDED</v>
      </c>
    </row>
    <row r="5517" spans="1:20" x14ac:dyDescent="0.2">
      <c r="A5517">
        <v>5516</v>
      </c>
      <c r="B5517" t="s">
        <v>15</v>
      </c>
      <c r="C5517" t="s">
        <v>22</v>
      </c>
      <c r="D5517">
        <v>6</v>
      </c>
      <c r="E5517">
        <v>5</v>
      </c>
      <c r="F5517">
        <v>268</v>
      </c>
      <c r="G5517">
        <v>4</v>
      </c>
      <c r="H5517" t="s">
        <v>14</v>
      </c>
      <c r="I5517" t="s">
        <v>16</v>
      </c>
      <c r="J5517">
        <v>10</v>
      </c>
      <c r="K5517">
        <v>1170</v>
      </c>
      <c r="L5517">
        <v>0</v>
      </c>
      <c r="M5517" s="1" t="str">
        <f t="shared" si="688"/>
        <v>SHIP-005516</v>
      </c>
      <c r="N5517" t="str">
        <f t="shared" si="689"/>
        <v>GSITEM-005516</v>
      </c>
      <c r="O5517" t="str">
        <f t="shared" si="690"/>
        <v>GSORD-005516</v>
      </c>
      <c r="P5517" s="1" t="str">
        <f t="shared" si="691"/>
        <v>WH-F</v>
      </c>
      <c r="Q5517" s="1" t="str">
        <f t="shared" si="692"/>
        <v>On Time</v>
      </c>
      <c r="R5517" s="1" t="str">
        <f t="shared" si="693"/>
        <v>Yes</v>
      </c>
      <c r="S5517" s="1" t="str">
        <f t="shared" si="694"/>
        <v>ecommerce_shipping</v>
      </c>
      <c r="T5517" s="1" t="str">
        <f t="shared" si="695"/>
        <v>SHIPMENT_STATUS_RECORDED</v>
      </c>
    </row>
    <row r="5518" spans="1:20" x14ac:dyDescent="0.2">
      <c r="A5518">
        <v>5517</v>
      </c>
      <c r="B5518" t="s">
        <v>17</v>
      </c>
      <c r="C5518" t="s">
        <v>22</v>
      </c>
      <c r="D5518">
        <v>6</v>
      </c>
      <c r="E5518">
        <v>2</v>
      </c>
      <c r="F5518">
        <v>290</v>
      </c>
      <c r="G5518">
        <v>4</v>
      </c>
      <c r="H5518" t="s">
        <v>19</v>
      </c>
      <c r="I5518" t="s">
        <v>16</v>
      </c>
      <c r="J5518">
        <v>2</v>
      </c>
      <c r="K5518">
        <v>1070</v>
      </c>
      <c r="L5518">
        <v>1</v>
      </c>
      <c r="M5518" s="1" t="str">
        <f t="shared" si="688"/>
        <v>SHIP-005517</v>
      </c>
      <c r="N5518" t="str">
        <f t="shared" si="689"/>
        <v>GSITEM-005517</v>
      </c>
      <c r="O5518" t="str">
        <f t="shared" si="690"/>
        <v>GSORD-005517</v>
      </c>
      <c r="P5518" s="1" t="str">
        <f t="shared" si="691"/>
        <v>WH-A</v>
      </c>
      <c r="Q5518" s="1" t="str">
        <f t="shared" si="692"/>
        <v>Delayed</v>
      </c>
      <c r="R5518" s="1" t="str">
        <f t="shared" si="693"/>
        <v>No</v>
      </c>
      <c r="S5518" s="1" t="str">
        <f t="shared" si="694"/>
        <v>ecommerce_shipping</v>
      </c>
      <c r="T5518" s="1" t="str">
        <f t="shared" si="695"/>
        <v>SHIPMENT_STATUS_RECORDED</v>
      </c>
    </row>
    <row r="5519" spans="1:20" x14ac:dyDescent="0.2">
      <c r="A5519">
        <v>5518</v>
      </c>
      <c r="B5519" t="s">
        <v>18</v>
      </c>
      <c r="C5519" t="s">
        <v>22</v>
      </c>
      <c r="D5519">
        <v>7</v>
      </c>
      <c r="E5519">
        <v>4</v>
      </c>
      <c r="F5519">
        <v>291</v>
      </c>
      <c r="G5519">
        <v>4</v>
      </c>
      <c r="H5519" t="s">
        <v>21</v>
      </c>
      <c r="I5519" t="s">
        <v>16</v>
      </c>
      <c r="J5519">
        <v>4</v>
      </c>
      <c r="K5519">
        <v>1248</v>
      </c>
      <c r="L5519">
        <v>1</v>
      </c>
      <c r="M5519" s="1" t="str">
        <f t="shared" si="688"/>
        <v>SHIP-005518</v>
      </c>
      <c r="N5519" t="str">
        <f t="shared" si="689"/>
        <v>GSITEM-005518</v>
      </c>
      <c r="O5519" t="str">
        <f t="shared" si="690"/>
        <v>GSORD-005518</v>
      </c>
      <c r="P5519" s="1" t="str">
        <f t="shared" si="691"/>
        <v>WH-B</v>
      </c>
      <c r="Q5519" s="1" t="str">
        <f t="shared" si="692"/>
        <v>Delayed</v>
      </c>
      <c r="R5519" s="1" t="str">
        <f t="shared" si="693"/>
        <v>No</v>
      </c>
      <c r="S5519" s="1" t="str">
        <f t="shared" si="694"/>
        <v>ecommerce_shipping</v>
      </c>
      <c r="T5519" s="1" t="str">
        <f t="shared" si="695"/>
        <v>SHIPMENT_STATUS_RECORDED</v>
      </c>
    </row>
    <row r="5520" spans="1:20" x14ac:dyDescent="0.2">
      <c r="A5520">
        <v>5519</v>
      </c>
      <c r="B5520" t="s">
        <v>20</v>
      </c>
      <c r="C5520" t="s">
        <v>22</v>
      </c>
      <c r="D5520">
        <v>5</v>
      </c>
      <c r="E5520">
        <v>3</v>
      </c>
      <c r="F5520">
        <v>227</v>
      </c>
      <c r="G5520">
        <v>5</v>
      </c>
      <c r="H5520" t="s">
        <v>19</v>
      </c>
      <c r="I5520" t="s">
        <v>16</v>
      </c>
      <c r="J5520">
        <v>2</v>
      </c>
      <c r="K5520">
        <v>1965</v>
      </c>
      <c r="L5520">
        <v>0</v>
      </c>
      <c r="M5520" s="1" t="str">
        <f t="shared" si="688"/>
        <v>SHIP-005519</v>
      </c>
      <c r="N5520" t="str">
        <f t="shared" si="689"/>
        <v>GSITEM-005519</v>
      </c>
      <c r="O5520" t="str">
        <f t="shared" si="690"/>
        <v>GSORD-005519</v>
      </c>
      <c r="P5520" s="1" t="str">
        <f t="shared" si="691"/>
        <v>WH-C</v>
      </c>
      <c r="Q5520" s="1" t="str">
        <f t="shared" si="692"/>
        <v>On Time</v>
      </c>
      <c r="R5520" s="1" t="str">
        <f t="shared" si="693"/>
        <v>Yes</v>
      </c>
      <c r="S5520" s="1" t="str">
        <f t="shared" si="694"/>
        <v>ecommerce_shipping</v>
      </c>
      <c r="T5520" s="1" t="str">
        <f t="shared" si="695"/>
        <v>SHIPMENT_STATUS_RECORDED</v>
      </c>
    </row>
    <row r="5521" spans="1:20" x14ac:dyDescent="0.2">
      <c r="A5521">
        <v>5520</v>
      </c>
      <c r="B5521" t="s">
        <v>15</v>
      </c>
      <c r="C5521" t="s">
        <v>22</v>
      </c>
      <c r="D5521">
        <v>3</v>
      </c>
      <c r="E5521">
        <v>5</v>
      </c>
      <c r="F5521">
        <v>222</v>
      </c>
      <c r="G5521">
        <v>2</v>
      </c>
      <c r="H5521" t="s">
        <v>14</v>
      </c>
      <c r="I5521" t="s">
        <v>16</v>
      </c>
      <c r="J5521">
        <v>9</v>
      </c>
      <c r="K5521">
        <v>1321</v>
      </c>
      <c r="L5521">
        <v>0</v>
      </c>
      <c r="M5521" s="1" t="str">
        <f t="shared" si="688"/>
        <v>SHIP-005520</v>
      </c>
      <c r="N5521" t="str">
        <f t="shared" si="689"/>
        <v>GSITEM-005520</v>
      </c>
      <c r="O5521" t="str">
        <f t="shared" si="690"/>
        <v>GSORD-005520</v>
      </c>
      <c r="P5521" s="1" t="str">
        <f t="shared" si="691"/>
        <v>WH-F</v>
      </c>
      <c r="Q5521" s="1" t="str">
        <f t="shared" si="692"/>
        <v>On Time</v>
      </c>
      <c r="R5521" s="1" t="str">
        <f t="shared" si="693"/>
        <v>Yes</v>
      </c>
      <c r="S5521" s="1" t="str">
        <f t="shared" si="694"/>
        <v>ecommerce_shipping</v>
      </c>
      <c r="T5521" s="1" t="str">
        <f t="shared" si="695"/>
        <v>SHIPMENT_STATUS_RECORDED</v>
      </c>
    </row>
    <row r="5522" spans="1:20" x14ac:dyDescent="0.2">
      <c r="A5522">
        <v>5521</v>
      </c>
      <c r="B5522" t="s">
        <v>12</v>
      </c>
      <c r="C5522" t="s">
        <v>22</v>
      </c>
      <c r="D5522">
        <v>6</v>
      </c>
      <c r="E5522">
        <v>5</v>
      </c>
      <c r="F5522">
        <v>301</v>
      </c>
      <c r="G5522">
        <v>4</v>
      </c>
      <c r="H5522" t="s">
        <v>19</v>
      </c>
      <c r="I5522" t="s">
        <v>15</v>
      </c>
      <c r="J5522">
        <v>2</v>
      </c>
      <c r="K5522">
        <v>1943</v>
      </c>
      <c r="L5522">
        <v>0</v>
      </c>
      <c r="M5522" s="1" t="str">
        <f t="shared" si="688"/>
        <v>SHIP-005521</v>
      </c>
      <c r="N5522" t="str">
        <f t="shared" si="689"/>
        <v>GSITEM-005521</v>
      </c>
      <c r="O5522" t="str">
        <f t="shared" si="690"/>
        <v>GSORD-005521</v>
      </c>
      <c r="P5522" s="1" t="str">
        <f t="shared" si="691"/>
        <v>WH-D</v>
      </c>
      <c r="Q5522" s="1" t="str">
        <f t="shared" si="692"/>
        <v>On Time</v>
      </c>
      <c r="R5522" s="1" t="str">
        <f t="shared" si="693"/>
        <v>Yes</v>
      </c>
      <c r="S5522" s="1" t="str">
        <f t="shared" si="694"/>
        <v>ecommerce_shipping</v>
      </c>
      <c r="T5522" s="1" t="str">
        <f t="shared" si="695"/>
        <v>SHIPMENT_STATUS_RECORDED</v>
      </c>
    </row>
    <row r="5523" spans="1:20" x14ac:dyDescent="0.2">
      <c r="A5523">
        <v>5522</v>
      </c>
      <c r="B5523" t="s">
        <v>15</v>
      </c>
      <c r="C5523" t="s">
        <v>22</v>
      </c>
      <c r="D5523">
        <v>6</v>
      </c>
      <c r="E5523">
        <v>2</v>
      </c>
      <c r="F5523">
        <v>304</v>
      </c>
      <c r="G5523">
        <v>4</v>
      </c>
      <c r="H5523" t="s">
        <v>19</v>
      </c>
      <c r="I5523" t="s">
        <v>15</v>
      </c>
      <c r="J5523">
        <v>10</v>
      </c>
      <c r="K5523">
        <v>1983</v>
      </c>
      <c r="L5523">
        <v>1</v>
      </c>
      <c r="M5523" s="1" t="str">
        <f t="shared" si="688"/>
        <v>SHIP-005522</v>
      </c>
      <c r="N5523" t="str">
        <f t="shared" si="689"/>
        <v>GSITEM-005522</v>
      </c>
      <c r="O5523" t="str">
        <f t="shared" si="690"/>
        <v>GSORD-005522</v>
      </c>
      <c r="P5523" s="1" t="str">
        <f t="shared" si="691"/>
        <v>WH-F</v>
      </c>
      <c r="Q5523" s="1" t="str">
        <f t="shared" si="692"/>
        <v>Delayed</v>
      </c>
      <c r="R5523" s="1" t="str">
        <f t="shared" si="693"/>
        <v>No</v>
      </c>
      <c r="S5523" s="1" t="str">
        <f t="shared" si="694"/>
        <v>ecommerce_shipping</v>
      </c>
      <c r="T5523" s="1" t="str">
        <f t="shared" si="695"/>
        <v>SHIPMENT_STATUS_RECORDED</v>
      </c>
    </row>
    <row r="5524" spans="1:20" x14ac:dyDescent="0.2">
      <c r="A5524">
        <v>5523</v>
      </c>
      <c r="B5524" t="s">
        <v>17</v>
      </c>
      <c r="C5524" t="s">
        <v>22</v>
      </c>
      <c r="D5524">
        <v>4</v>
      </c>
      <c r="E5524">
        <v>2</v>
      </c>
      <c r="F5524">
        <v>133</v>
      </c>
      <c r="G5524">
        <v>3</v>
      </c>
      <c r="H5524" t="s">
        <v>14</v>
      </c>
      <c r="I5524" t="s">
        <v>16</v>
      </c>
      <c r="J5524">
        <v>2</v>
      </c>
      <c r="K5524">
        <v>1212</v>
      </c>
      <c r="L5524">
        <v>1</v>
      </c>
      <c r="M5524" s="1" t="str">
        <f t="shared" si="688"/>
        <v>SHIP-005523</v>
      </c>
      <c r="N5524" t="str">
        <f t="shared" si="689"/>
        <v>GSITEM-005523</v>
      </c>
      <c r="O5524" t="str">
        <f t="shared" si="690"/>
        <v>GSORD-005523</v>
      </c>
      <c r="P5524" s="1" t="str">
        <f t="shared" si="691"/>
        <v>WH-A</v>
      </c>
      <c r="Q5524" s="1" t="str">
        <f t="shared" si="692"/>
        <v>Delayed</v>
      </c>
      <c r="R5524" s="1" t="str">
        <f t="shared" si="693"/>
        <v>No</v>
      </c>
      <c r="S5524" s="1" t="str">
        <f t="shared" si="694"/>
        <v>ecommerce_shipping</v>
      </c>
      <c r="T5524" s="1" t="str">
        <f t="shared" si="695"/>
        <v>SHIPMENT_STATUS_RECORDED</v>
      </c>
    </row>
    <row r="5525" spans="1:20" x14ac:dyDescent="0.2">
      <c r="A5525">
        <v>5524</v>
      </c>
      <c r="B5525" t="s">
        <v>18</v>
      </c>
      <c r="C5525" t="s">
        <v>22</v>
      </c>
      <c r="D5525">
        <v>4</v>
      </c>
      <c r="E5525">
        <v>1</v>
      </c>
      <c r="F5525">
        <v>218</v>
      </c>
      <c r="G5525">
        <v>5</v>
      </c>
      <c r="H5525" t="s">
        <v>14</v>
      </c>
      <c r="I5525" t="s">
        <v>15</v>
      </c>
      <c r="J5525">
        <v>5</v>
      </c>
      <c r="K5525">
        <v>1238</v>
      </c>
      <c r="L5525">
        <v>0</v>
      </c>
      <c r="M5525" s="1" t="str">
        <f t="shared" si="688"/>
        <v>SHIP-005524</v>
      </c>
      <c r="N5525" t="str">
        <f t="shared" si="689"/>
        <v>GSITEM-005524</v>
      </c>
      <c r="O5525" t="str">
        <f t="shared" si="690"/>
        <v>GSORD-005524</v>
      </c>
      <c r="P5525" s="1" t="str">
        <f t="shared" si="691"/>
        <v>WH-B</v>
      </c>
      <c r="Q5525" s="1" t="str">
        <f t="shared" si="692"/>
        <v>On Time</v>
      </c>
      <c r="R5525" s="1" t="str">
        <f t="shared" si="693"/>
        <v>Yes</v>
      </c>
      <c r="S5525" s="1" t="str">
        <f t="shared" si="694"/>
        <v>ecommerce_shipping</v>
      </c>
      <c r="T5525" s="1" t="str">
        <f t="shared" si="695"/>
        <v>SHIPMENT_STATUS_RECORDED</v>
      </c>
    </row>
    <row r="5526" spans="1:20" x14ac:dyDescent="0.2">
      <c r="A5526">
        <v>5525</v>
      </c>
      <c r="B5526" t="s">
        <v>20</v>
      </c>
      <c r="C5526" t="s">
        <v>22</v>
      </c>
      <c r="D5526">
        <v>5</v>
      </c>
      <c r="E5526">
        <v>5</v>
      </c>
      <c r="F5526">
        <v>304</v>
      </c>
      <c r="G5526">
        <v>5</v>
      </c>
      <c r="H5526" t="s">
        <v>14</v>
      </c>
      <c r="I5526" t="s">
        <v>15</v>
      </c>
      <c r="J5526">
        <v>8</v>
      </c>
      <c r="K5526">
        <v>1949</v>
      </c>
      <c r="L5526">
        <v>1</v>
      </c>
      <c r="M5526" s="1" t="str">
        <f t="shared" si="688"/>
        <v>SHIP-005525</v>
      </c>
      <c r="N5526" t="str">
        <f t="shared" si="689"/>
        <v>GSITEM-005525</v>
      </c>
      <c r="O5526" t="str">
        <f t="shared" si="690"/>
        <v>GSORD-005525</v>
      </c>
      <c r="P5526" s="1" t="str">
        <f t="shared" si="691"/>
        <v>WH-C</v>
      </c>
      <c r="Q5526" s="1" t="str">
        <f t="shared" si="692"/>
        <v>Delayed</v>
      </c>
      <c r="R5526" s="1" t="str">
        <f t="shared" si="693"/>
        <v>No</v>
      </c>
      <c r="S5526" s="1" t="str">
        <f t="shared" si="694"/>
        <v>ecommerce_shipping</v>
      </c>
      <c r="T5526" s="1" t="str">
        <f t="shared" si="695"/>
        <v>SHIPMENT_STATUS_RECORDED</v>
      </c>
    </row>
    <row r="5527" spans="1:20" x14ac:dyDescent="0.2">
      <c r="A5527">
        <v>5526</v>
      </c>
      <c r="B5527" t="s">
        <v>15</v>
      </c>
      <c r="C5527" t="s">
        <v>22</v>
      </c>
      <c r="D5527">
        <v>6</v>
      </c>
      <c r="E5527">
        <v>1</v>
      </c>
      <c r="F5527">
        <v>260</v>
      </c>
      <c r="G5527">
        <v>4</v>
      </c>
      <c r="H5527" t="s">
        <v>19</v>
      </c>
      <c r="I5527" t="s">
        <v>16</v>
      </c>
      <c r="J5527">
        <v>9</v>
      </c>
      <c r="K5527">
        <v>1698</v>
      </c>
      <c r="L5527">
        <v>1</v>
      </c>
      <c r="M5527" s="1" t="str">
        <f t="shared" si="688"/>
        <v>SHIP-005526</v>
      </c>
      <c r="N5527" t="str">
        <f t="shared" si="689"/>
        <v>GSITEM-005526</v>
      </c>
      <c r="O5527" t="str">
        <f t="shared" si="690"/>
        <v>GSORD-005526</v>
      </c>
      <c r="P5527" s="1" t="str">
        <f t="shared" si="691"/>
        <v>WH-F</v>
      </c>
      <c r="Q5527" s="1" t="str">
        <f t="shared" si="692"/>
        <v>Delayed</v>
      </c>
      <c r="R5527" s="1" t="str">
        <f t="shared" si="693"/>
        <v>No</v>
      </c>
      <c r="S5527" s="1" t="str">
        <f t="shared" si="694"/>
        <v>ecommerce_shipping</v>
      </c>
      <c r="T5527" s="1" t="str">
        <f t="shared" si="695"/>
        <v>SHIPMENT_STATUS_RECORDED</v>
      </c>
    </row>
    <row r="5528" spans="1:20" x14ac:dyDescent="0.2">
      <c r="A5528">
        <v>5527</v>
      </c>
      <c r="B5528" t="s">
        <v>12</v>
      </c>
      <c r="C5528" t="s">
        <v>22</v>
      </c>
      <c r="D5528">
        <v>6</v>
      </c>
      <c r="E5528">
        <v>5</v>
      </c>
      <c r="F5528">
        <v>252</v>
      </c>
      <c r="G5528">
        <v>4</v>
      </c>
      <c r="H5528" t="s">
        <v>14</v>
      </c>
      <c r="I5528" t="s">
        <v>15</v>
      </c>
      <c r="J5528">
        <v>9</v>
      </c>
      <c r="K5528">
        <v>1460</v>
      </c>
      <c r="L5528">
        <v>0</v>
      </c>
      <c r="M5528" s="1" t="str">
        <f t="shared" si="688"/>
        <v>SHIP-005527</v>
      </c>
      <c r="N5528" t="str">
        <f t="shared" si="689"/>
        <v>GSITEM-005527</v>
      </c>
      <c r="O5528" t="str">
        <f t="shared" si="690"/>
        <v>GSORD-005527</v>
      </c>
      <c r="P5528" s="1" t="str">
        <f t="shared" si="691"/>
        <v>WH-D</v>
      </c>
      <c r="Q5528" s="1" t="str">
        <f t="shared" si="692"/>
        <v>On Time</v>
      </c>
      <c r="R5528" s="1" t="str">
        <f t="shared" si="693"/>
        <v>Yes</v>
      </c>
      <c r="S5528" s="1" t="str">
        <f t="shared" si="694"/>
        <v>ecommerce_shipping</v>
      </c>
      <c r="T5528" s="1" t="str">
        <f t="shared" si="695"/>
        <v>SHIPMENT_STATUS_RECORDED</v>
      </c>
    </row>
    <row r="5529" spans="1:20" x14ac:dyDescent="0.2">
      <c r="A5529">
        <v>5528</v>
      </c>
      <c r="B5529" t="s">
        <v>15</v>
      </c>
      <c r="C5529" t="s">
        <v>22</v>
      </c>
      <c r="D5529">
        <v>4</v>
      </c>
      <c r="E5529">
        <v>2</v>
      </c>
      <c r="F5529">
        <v>253</v>
      </c>
      <c r="G5529">
        <v>5</v>
      </c>
      <c r="H5529" t="s">
        <v>14</v>
      </c>
      <c r="I5529" t="s">
        <v>16</v>
      </c>
      <c r="J5529">
        <v>5</v>
      </c>
      <c r="K5529">
        <v>1812</v>
      </c>
      <c r="L5529">
        <v>0</v>
      </c>
      <c r="M5529" s="1" t="str">
        <f t="shared" si="688"/>
        <v>SHIP-005528</v>
      </c>
      <c r="N5529" t="str">
        <f t="shared" si="689"/>
        <v>GSITEM-005528</v>
      </c>
      <c r="O5529" t="str">
        <f t="shared" si="690"/>
        <v>GSORD-005528</v>
      </c>
      <c r="P5529" s="1" t="str">
        <f t="shared" si="691"/>
        <v>WH-F</v>
      </c>
      <c r="Q5529" s="1" t="str">
        <f t="shared" si="692"/>
        <v>On Time</v>
      </c>
      <c r="R5529" s="1" t="str">
        <f t="shared" si="693"/>
        <v>Yes</v>
      </c>
      <c r="S5529" s="1" t="str">
        <f t="shared" si="694"/>
        <v>ecommerce_shipping</v>
      </c>
      <c r="T5529" s="1" t="str">
        <f t="shared" si="695"/>
        <v>SHIPMENT_STATUS_RECORDED</v>
      </c>
    </row>
    <row r="5530" spans="1:20" x14ac:dyDescent="0.2">
      <c r="A5530">
        <v>5529</v>
      </c>
      <c r="B5530" t="s">
        <v>17</v>
      </c>
      <c r="C5530" t="s">
        <v>22</v>
      </c>
      <c r="D5530">
        <v>6</v>
      </c>
      <c r="E5530">
        <v>4</v>
      </c>
      <c r="F5530">
        <v>248</v>
      </c>
      <c r="G5530">
        <v>4</v>
      </c>
      <c r="H5530" t="s">
        <v>14</v>
      </c>
      <c r="I5530" t="s">
        <v>15</v>
      </c>
      <c r="J5530">
        <v>6</v>
      </c>
      <c r="K5530">
        <v>1851</v>
      </c>
      <c r="L5530">
        <v>0</v>
      </c>
      <c r="M5530" s="1" t="str">
        <f t="shared" si="688"/>
        <v>SHIP-005529</v>
      </c>
      <c r="N5530" t="str">
        <f t="shared" si="689"/>
        <v>GSITEM-005529</v>
      </c>
      <c r="O5530" t="str">
        <f t="shared" si="690"/>
        <v>GSORD-005529</v>
      </c>
      <c r="P5530" s="1" t="str">
        <f t="shared" si="691"/>
        <v>WH-A</v>
      </c>
      <c r="Q5530" s="1" t="str">
        <f t="shared" si="692"/>
        <v>On Time</v>
      </c>
      <c r="R5530" s="1" t="str">
        <f t="shared" si="693"/>
        <v>Yes</v>
      </c>
      <c r="S5530" s="1" t="str">
        <f t="shared" si="694"/>
        <v>ecommerce_shipping</v>
      </c>
      <c r="T5530" s="1" t="str">
        <f t="shared" si="695"/>
        <v>SHIPMENT_STATUS_RECORDED</v>
      </c>
    </row>
    <row r="5531" spans="1:20" x14ac:dyDescent="0.2">
      <c r="A5531">
        <v>5530</v>
      </c>
      <c r="B5531" t="s">
        <v>18</v>
      </c>
      <c r="C5531" t="s">
        <v>22</v>
      </c>
      <c r="D5531">
        <v>5</v>
      </c>
      <c r="E5531">
        <v>3</v>
      </c>
      <c r="F5531">
        <v>237</v>
      </c>
      <c r="G5531">
        <v>5</v>
      </c>
      <c r="H5531" t="s">
        <v>19</v>
      </c>
      <c r="I5531" t="s">
        <v>15</v>
      </c>
      <c r="J5531">
        <v>4</v>
      </c>
      <c r="K5531">
        <v>1733</v>
      </c>
      <c r="L5531">
        <v>1</v>
      </c>
      <c r="M5531" s="1" t="str">
        <f t="shared" si="688"/>
        <v>SHIP-005530</v>
      </c>
      <c r="N5531" t="str">
        <f t="shared" si="689"/>
        <v>GSITEM-005530</v>
      </c>
      <c r="O5531" t="str">
        <f t="shared" si="690"/>
        <v>GSORD-005530</v>
      </c>
      <c r="P5531" s="1" t="str">
        <f t="shared" si="691"/>
        <v>WH-B</v>
      </c>
      <c r="Q5531" s="1" t="str">
        <f t="shared" si="692"/>
        <v>Delayed</v>
      </c>
      <c r="R5531" s="1" t="str">
        <f t="shared" si="693"/>
        <v>No</v>
      </c>
      <c r="S5531" s="1" t="str">
        <f t="shared" si="694"/>
        <v>ecommerce_shipping</v>
      </c>
      <c r="T5531" s="1" t="str">
        <f t="shared" si="695"/>
        <v>SHIPMENT_STATUS_RECORDED</v>
      </c>
    </row>
    <row r="5532" spans="1:20" x14ac:dyDescent="0.2">
      <c r="A5532">
        <v>5531</v>
      </c>
      <c r="B5532" t="s">
        <v>20</v>
      </c>
      <c r="C5532" t="s">
        <v>22</v>
      </c>
      <c r="D5532">
        <v>5</v>
      </c>
      <c r="E5532">
        <v>3</v>
      </c>
      <c r="F5532">
        <v>264</v>
      </c>
      <c r="G5532">
        <v>5</v>
      </c>
      <c r="H5532" t="s">
        <v>19</v>
      </c>
      <c r="I5532" t="s">
        <v>15</v>
      </c>
      <c r="J5532">
        <v>5</v>
      </c>
      <c r="K5532">
        <v>1399</v>
      </c>
      <c r="L5532">
        <v>0</v>
      </c>
      <c r="M5532" s="1" t="str">
        <f t="shared" si="688"/>
        <v>SHIP-005531</v>
      </c>
      <c r="N5532" t="str">
        <f t="shared" si="689"/>
        <v>GSITEM-005531</v>
      </c>
      <c r="O5532" t="str">
        <f t="shared" si="690"/>
        <v>GSORD-005531</v>
      </c>
      <c r="P5532" s="1" t="str">
        <f t="shared" si="691"/>
        <v>WH-C</v>
      </c>
      <c r="Q5532" s="1" t="str">
        <f t="shared" si="692"/>
        <v>On Time</v>
      </c>
      <c r="R5532" s="1" t="str">
        <f t="shared" si="693"/>
        <v>Yes</v>
      </c>
      <c r="S5532" s="1" t="str">
        <f t="shared" si="694"/>
        <v>ecommerce_shipping</v>
      </c>
      <c r="T5532" s="1" t="str">
        <f t="shared" si="695"/>
        <v>SHIPMENT_STATUS_RECORDED</v>
      </c>
    </row>
    <row r="5533" spans="1:20" x14ac:dyDescent="0.2">
      <c r="A5533">
        <v>5532</v>
      </c>
      <c r="B5533" t="s">
        <v>15</v>
      </c>
      <c r="C5533" t="s">
        <v>22</v>
      </c>
      <c r="D5533">
        <v>6</v>
      </c>
      <c r="E5533">
        <v>1</v>
      </c>
      <c r="F5533">
        <v>308</v>
      </c>
      <c r="G5533">
        <v>4</v>
      </c>
      <c r="H5533" t="s">
        <v>19</v>
      </c>
      <c r="I5533" t="s">
        <v>16</v>
      </c>
      <c r="J5533">
        <v>1</v>
      </c>
      <c r="K5533">
        <v>1216</v>
      </c>
      <c r="L5533">
        <v>1</v>
      </c>
      <c r="M5533" s="1" t="str">
        <f t="shared" si="688"/>
        <v>SHIP-005532</v>
      </c>
      <c r="N5533" t="str">
        <f t="shared" si="689"/>
        <v>GSITEM-005532</v>
      </c>
      <c r="O5533" t="str">
        <f t="shared" si="690"/>
        <v>GSORD-005532</v>
      </c>
      <c r="P5533" s="1" t="str">
        <f t="shared" si="691"/>
        <v>WH-F</v>
      </c>
      <c r="Q5533" s="1" t="str">
        <f t="shared" si="692"/>
        <v>Delayed</v>
      </c>
      <c r="R5533" s="1" t="str">
        <f t="shared" si="693"/>
        <v>No</v>
      </c>
      <c r="S5533" s="1" t="str">
        <f t="shared" si="694"/>
        <v>ecommerce_shipping</v>
      </c>
      <c r="T5533" s="1" t="str">
        <f t="shared" si="695"/>
        <v>SHIPMENT_STATUS_RECORDED</v>
      </c>
    </row>
    <row r="5534" spans="1:20" x14ac:dyDescent="0.2">
      <c r="A5534">
        <v>5533</v>
      </c>
      <c r="B5534" t="s">
        <v>12</v>
      </c>
      <c r="C5534" t="s">
        <v>22</v>
      </c>
      <c r="D5534">
        <v>7</v>
      </c>
      <c r="E5534">
        <v>3</v>
      </c>
      <c r="F5534">
        <v>270</v>
      </c>
      <c r="G5534">
        <v>4</v>
      </c>
      <c r="H5534" t="s">
        <v>19</v>
      </c>
      <c r="I5534" t="s">
        <v>15</v>
      </c>
      <c r="J5534">
        <v>10</v>
      </c>
      <c r="K5534">
        <v>1211</v>
      </c>
      <c r="L5534">
        <v>0</v>
      </c>
      <c r="M5534" s="1" t="str">
        <f t="shared" si="688"/>
        <v>SHIP-005533</v>
      </c>
      <c r="N5534" t="str">
        <f t="shared" si="689"/>
        <v>GSITEM-005533</v>
      </c>
      <c r="O5534" t="str">
        <f t="shared" si="690"/>
        <v>GSORD-005533</v>
      </c>
      <c r="P5534" s="1" t="str">
        <f t="shared" si="691"/>
        <v>WH-D</v>
      </c>
      <c r="Q5534" s="1" t="str">
        <f t="shared" si="692"/>
        <v>On Time</v>
      </c>
      <c r="R5534" s="1" t="str">
        <f t="shared" si="693"/>
        <v>Yes</v>
      </c>
      <c r="S5534" s="1" t="str">
        <f t="shared" si="694"/>
        <v>ecommerce_shipping</v>
      </c>
      <c r="T5534" s="1" t="str">
        <f t="shared" si="695"/>
        <v>SHIPMENT_STATUS_RECORDED</v>
      </c>
    </row>
    <row r="5535" spans="1:20" x14ac:dyDescent="0.2">
      <c r="A5535">
        <v>5534</v>
      </c>
      <c r="B5535" t="s">
        <v>15</v>
      </c>
      <c r="C5535" t="s">
        <v>22</v>
      </c>
      <c r="D5535">
        <v>6</v>
      </c>
      <c r="E5535">
        <v>3</v>
      </c>
      <c r="F5535">
        <v>269</v>
      </c>
      <c r="G5535">
        <v>4</v>
      </c>
      <c r="H5535" t="s">
        <v>19</v>
      </c>
      <c r="I5535" t="s">
        <v>15</v>
      </c>
      <c r="J5535">
        <v>6</v>
      </c>
      <c r="K5535">
        <v>1822</v>
      </c>
      <c r="L5535">
        <v>1</v>
      </c>
      <c r="M5535" s="1" t="str">
        <f t="shared" si="688"/>
        <v>SHIP-005534</v>
      </c>
      <c r="N5535" t="str">
        <f t="shared" si="689"/>
        <v>GSITEM-005534</v>
      </c>
      <c r="O5535" t="str">
        <f t="shared" si="690"/>
        <v>GSORD-005534</v>
      </c>
      <c r="P5535" s="1" t="str">
        <f t="shared" si="691"/>
        <v>WH-F</v>
      </c>
      <c r="Q5535" s="1" t="str">
        <f t="shared" si="692"/>
        <v>Delayed</v>
      </c>
      <c r="R5535" s="1" t="str">
        <f t="shared" si="693"/>
        <v>No</v>
      </c>
      <c r="S5535" s="1" t="str">
        <f t="shared" si="694"/>
        <v>ecommerce_shipping</v>
      </c>
      <c r="T5535" s="1" t="str">
        <f t="shared" si="695"/>
        <v>SHIPMENT_STATUS_RECORDED</v>
      </c>
    </row>
    <row r="5536" spans="1:20" x14ac:dyDescent="0.2">
      <c r="A5536">
        <v>5535</v>
      </c>
      <c r="B5536" t="s">
        <v>17</v>
      </c>
      <c r="C5536" t="s">
        <v>22</v>
      </c>
      <c r="D5536">
        <v>6</v>
      </c>
      <c r="E5536">
        <v>1</v>
      </c>
      <c r="F5536">
        <v>271</v>
      </c>
      <c r="G5536">
        <v>4</v>
      </c>
      <c r="H5536" t="s">
        <v>14</v>
      </c>
      <c r="I5536" t="s">
        <v>15</v>
      </c>
      <c r="J5536">
        <v>9</v>
      </c>
      <c r="K5536">
        <v>1302</v>
      </c>
      <c r="L5536">
        <v>0</v>
      </c>
      <c r="M5536" s="1" t="str">
        <f t="shared" si="688"/>
        <v>SHIP-005535</v>
      </c>
      <c r="N5536" t="str">
        <f t="shared" si="689"/>
        <v>GSITEM-005535</v>
      </c>
      <c r="O5536" t="str">
        <f t="shared" si="690"/>
        <v>GSORD-005535</v>
      </c>
      <c r="P5536" s="1" t="str">
        <f t="shared" si="691"/>
        <v>WH-A</v>
      </c>
      <c r="Q5536" s="1" t="str">
        <f t="shared" si="692"/>
        <v>On Time</v>
      </c>
      <c r="R5536" s="1" t="str">
        <f t="shared" si="693"/>
        <v>Yes</v>
      </c>
      <c r="S5536" s="1" t="str">
        <f t="shared" si="694"/>
        <v>ecommerce_shipping</v>
      </c>
      <c r="T5536" s="1" t="str">
        <f t="shared" si="695"/>
        <v>SHIPMENT_STATUS_RECORDED</v>
      </c>
    </row>
    <row r="5537" spans="1:20" x14ac:dyDescent="0.2">
      <c r="A5537">
        <v>5536</v>
      </c>
      <c r="B5537" t="s">
        <v>18</v>
      </c>
      <c r="C5537" t="s">
        <v>22</v>
      </c>
      <c r="D5537">
        <v>7</v>
      </c>
      <c r="E5537">
        <v>1</v>
      </c>
      <c r="F5537">
        <v>244</v>
      </c>
      <c r="G5537">
        <v>5</v>
      </c>
      <c r="H5537" t="s">
        <v>19</v>
      </c>
      <c r="I5537" t="s">
        <v>15</v>
      </c>
      <c r="J5537">
        <v>3</v>
      </c>
      <c r="K5537">
        <v>1418</v>
      </c>
      <c r="L5537">
        <v>1</v>
      </c>
      <c r="M5537" s="1" t="str">
        <f t="shared" si="688"/>
        <v>SHIP-005536</v>
      </c>
      <c r="N5537" t="str">
        <f t="shared" si="689"/>
        <v>GSITEM-005536</v>
      </c>
      <c r="O5537" t="str">
        <f t="shared" si="690"/>
        <v>GSORD-005536</v>
      </c>
      <c r="P5537" s="1" t="str">
        <f t="shared" si="691"/>
        <v>WH-B</v>
      </c>
      <c r="Q5537" s="1" t="str">
        <f t="shared" si="692"/>
        <v>Delayed</v>
      </c>
      <c r="R5537" s="1" t="str">
        <f t="shared" si="693"/>
        <v>No</v>
      </c>
      <c r="S5537" s="1" t="str">
        <f t="shared" si="694"/>
        <v>ecommerce_shipping</v>
      </c>
      <c r="T5537" s="1" t="str">
        <f t="shared" si="695"/>
        <v>SHIPMENT_STATUS_RECORDED</v>
      </c>
    </row>
    <row r="5538" spans="1:20" x14ac:dyDescent="0.2">
      <c r="A5538">
        <v>5537</v>
      </c>
      <c r="B5538" t="s">
        <v>20</v>
      </c>
      <c r="C5538" t="s">
        <v>22</v>
      </c>
      <c r="D5538">
        <v>6</v>
      </c>
      <c r="E5538">
        <v>2</v>
      </c>
      <c r="F5538">
        <v>245</v>
      </c>
      <c r="G5538">
        <v>4</v>
      </c>
      <c r="H5538" t="s">
        <v>14</v>
      </c>
      <c r="I5538" t="s">
        <v>15</v>
      </c>
      <c r="J5538">
        <v>8</v>
      </c>
      <c r="K5538">
        <v>1904</v>
      </c>
      <c r="L5538">
        <v>0</v>
      </c>
      <c r="M5538" s="1" t="str">
        <f t="shared" si="688"/>
        <v>SHIP-005537</v>
      </c>
      <c r="N5538" t="str">
        <f t="shared" si="689"/>
        <v>GSITEM-005537</v>
      </c>
      <c r="O5538" t="str">
        <f t="shared" si="690"/>
        <v>GSORD-005537</v>
      </c>
      <c r="P5538" s="1" t="str">
        <f t="shared" si="691"/>
        <v>WH-C</v>
      </c>
      <c r="Q5538" s="1" t="str">
        <f t="shared" si="692"/>
        <v>On Time</v>
      </c>
      <c r="R5538" s="1" t="str">
        <f t="shared" si="693"/>
        <v>Yes</v>
      </c>
      <c r="S5538" s="1" t="str">
        <f t="shared" si="694"/>
        <v>ecommerce_shipping</v>
      </c>
      <c r="T5538" s="1" t="str">
        <f t="shared" si="695"/>
        <v>SHIPMENT_STATUS_RECORDED</v>
      </c>
    </row>
    <row r="5539" spans="1:20" x14ac:dyDescent="0.2">
      <c r="A5539">
        <v>5538</v>
      </c>
      <c r="B5539" t="s">
        <v>15</v>
      </c>
      <c r="C5539" t="s">
        <v>22</v>
      </c>
      <c r="D5539">
        <v>5</v>
      </c>
      <c r="E5539">
        <v>4</v>
      </c>
      <c r="F5539">
        <v>219</v>
      </c>
      <c r="G5539">
        <v>5</v>
      </c>
      <c r="H5539" t="s">
        <v>14</v>
      </c>
      <c r="I5539" t="s">
        <v>16</v>
      </c>
      <c r="J5539">
        <v>5</v>
      </c>
      <c r="K5539">
        <v>1388</v>
      </c>
      <c r="L5539">
        <v>1</v>
      </c>
      <c r="M5539" s="1" t="str">
        <f t="shared" si="688"/>
        <v>SHIP-005538</v>
      </c>
      <c r="N5539" t="str">
        <f t="shared" si="689"/>
        <v>GSITEM-005538</v>
      </c>
      <c r="O5539" t="str">
        <f t="shared" si="690"/>
        <v>GSORD-005538</v>
      </c>
      <c r="P5539" s="1" t="str">
        <f t="shared" si="691"/>
        <v>WH-F</v>
      </c>
      <c r="Q5539" s="1" t="str">
        <f t="shared" si="692"/>
        <v>Delayed</v>
      </c>
      <c r="R5539" s="1" t="str">
        <f t="shared" si="693"/>
        <v>No</v>
      </c>
      <c r="S5539" s="1" t="str">
        <f t="shared" si="694"/>
        <v>ecommerce_shipping</v>
      </c>
      <c r="T5539" s="1" t="str">
        <f t="shared" si="695"/>
        <v>SHIPMENT_STATUS_RECORDED</v>
      </c>
    </row>
    <row r="5540" spans="1:20" x14ac:dyDescent="0.2">
      <c r="A5540">
        <v>5539</v>
      </c>
      <c r="B5540" t="s">
        <v>12</v>
      </c>
      <c r="C5540" t="s">
        <v>22</v>
      </c>
      <c r="D5540">
        <v>6</v>
      </c>
      <c r="E5540">
        <v>2</v>
      </c>
      <c r="F5540">
        <v>257</v>
      </c>
      <c r="G5540">
        <v>4</v>
      </c>
      <c r="H5540" t="s">
        <v>14</v>
      </c>
      <c r="I5540" t="s">
        <v>15</v>
      </c>
      <c r="J5540">
        <v>4</v>
      </c>
      <c r="K5540">
        <v>1929</v>
      </c>
      <c r="L5540">
        <v>1</v>
      </c>
      <c r="M5540" s="1" t="str">
        <f t="shared" si="688"/>
        <v>SHIP-005539</v>
      </c>
      <c r="N5540" t="str">
        <f t="shared" si="689"/>
        <v>GSITEM-005539</v>
      </c>
      <c r="O5540" t="str">
        <f t="shared" si="690"/>
        <v>GSORD-005539</v>
      </c>
      <c r="P5540" s="1" t="str">
        <f t="shared" si="691"/>
        <v>WH-D</v>
      </c>
      <c r="Q5540" s="1" t="str">
        <f t="shared" si="692"/>
        <v>Delayed</v>
      </c>
      <c r="R5540" s="1" t="str">
        <f t="shared" si="693"/>
        <v>No</v>
      </c>
      <c r="S5540" s="1" t="str">
        <f t="shared" si="694"/>
        <v>ecommerce_shipping</v>
      </c>
      <c r="T5540" s="1" t="str">
        <f t="shared" si="695"/>
        <v>SHIPMENT_STATUS_RECORDED</v>
      </c>
    </row>
    <row r="5541" spans="1:20" x14ac:dyDescent="0.2">
      <c r="A5541">
        <v>5540</v>
      </c>
      <c r="B5541" t="s">
        <v>15</v>
      </c>
      <c r="C5541" t="s">
        <v>22</v>
      </c>
      <c r="D5541">
        <v>3</v>
      </c>
      <c r="E5541">
        <v>3</v>
      </c>
      <c r="F5541">
        <v>226</v>
      </c>
      <c r="G5541">
        <v>3</v>
      </c>
      <c r="H5541" t="s">
        <v>14</v>
      </c>
      <c r="I5541" t="s">
        <v>16</v>
      </c>
      <c r="J5541">
        <v>4</v>
      </c>
      <c r="K5541">
        <v>5048</v>
      </c>
      <c r="L5541">
        <v>0</v>
      </c>
      <c r="M5541" s="1" t="str">
        <f t="shared" si="688"/>
        <v>SHIP-005540</v>
      </c>
      <c r="N5541" t="str">
        <f t="shared" si="689"/>
        <v>GSITEM-005540</v>
      </c>
      <c r="O5541" t="str">
        <f t="shared" si="690"/>
        <v>GSORD-005540</v>
      </c>
      <c r="P5541" s="1" t="str">
        <f t="shared" si="691"/>
        <v>WH-F</v>
      </c>
      <c r="Q5541" s="1" t="str">
        <f t="shared" si="692"/>
        <v>On Time</v>
      </c>
      <c r="R5541" s="1" t="str">
        <f t="shared" si="693"/>
        <v>Yes</v>
      </c>
      <c r="S5541" s="1" t="str">
        <f t="shared" si="694"/>
        <v>ecommerce_shipping</v>
      </c>
      <c r="T5541" s="1" t="str">
        <f t="shared" si="695"/>
        <v>SHIPMENT_STATUS_RECORDED</v>
      </c>
    </row>
    <row r="5542" spans="1:20" x14ac:dyDescent="0.2">
      <c r="A5542">
        <v>5541</v>
      </c>
      <c r="B5542" t="s">
        <v>17</v>
      </c>
      <c r="C5542" t="s">
        <v>22</v>
      </c>
      <c r="D5542">
        <v>4</v>
      </c>
      <c r="E5542">
        <v>4</v>
      </c>
      <c r="F5542">
        <v>200</v>
      </c>
      <c r="G5542">
        <v>2</v>
      </c>
      <c r="H5542" t="s">
        <v>14</v>
      </c>
      <c r="I5542" t="s">
        <v>16</v>
      </c>
      <c r="J5542">
        <v>5</v>
      </c>
      <c r="K5542">
        <v>5783</v>
      </c>
      <c r="L5542">
        <v>0</v>
      </c>
      <c r="M5542" s="1" t="str">
        <f t="shared" si="688"/>
        <v>SHIP-005541</v>
      </c>
      <c r="N5542" t="str">
        <f t="shared" si="689"/>
        <v>GSITEM-005541</v>
      </c>
      <c r="O5542" t="str">
        <f t="shared" si="690"/>
        <v>GSORD-005541</v>
      </c>
      <c r="P5542" s="1" t="str">
        <f t="shared" si="691"/>
        <v>WH-A</v>
      </c>
      <c r="Q5542" s="1" t="str">
        <f t="shared" si="692"/>
        <v>On Time</v>
      </c>
      <c r="R5542" s="1" t="str">
        <f t="shared" si="693"/>
        <v>Yes</v>
      </c>
      <c r="S5542" s="1" t="str">
        <f t="shared" si="694"/>
        <v>ecommerce_shipping</v>
      </c>
      <c r="T5542" s="1" t="str">
        <f t="shared" si="695"/>
        <v>SHIPMENT_STATUS_RECORDED</v>
      </c>
    </row>
    <row r="5543" spans="1:20" x14ac:dyDescent="0.2">
      <c r="A5543">
        <v>5542</v>
      </c>
      <c r="B5543" t="s">
        <v>18</v>
      </c>
      <c r="C5543" t="s">
        <v>22</v>
      </c>
      <c r="D5543">
        <v>4</v>
      </c>
      <c r="E5543">
        <v>4</v>
      </c>
      <c r="F5543">
        <v>260</v>
      </c>
      <c r="G5543">
        <v>2</v>
      </c>
      <c r="H5543" t="s">
        <v>14</v>
      </c>
      <c r="I5543" t="s">
        <v>16</v>
      </c>
      <c r="J5543">
        <v>3</v>
      </c>
      <c r="K5543">
        <v>5801</v>
      </c>
      <c r="L5543">
        <v>0</v>
      </c>
      <c r="M5543" s="1" t="str">
        <f t="shared" si="688"/>
        <v>SHIP-005542</v>
      </c>
      <c r="N5543" t="str">
        <f t="shared" si="689"/>
        <v>GSITEM-005542</v>
      </c>
      <c r="O5543" t="str">
        <f t="shared" si="690"/>
        <v>GSORD-005542</v>
      </c>
      <c r="P5543" s="1" t="str">
        <f t="shared" si="691"/>
        <v>WH-B</v>
      </c>
      <c r="Q5543" s="1" t="str">
        <f t="shared" si="692"/>
        <v>On Time</v>
      </c>
      <c r="R5543" s="1" t="str">
        <f t="shared" si="693"/>
        <v>Yes</v>
      </c>
      <c r="S5543" s="1" t="str">
        <f t="shared" si="694"/>
        <v>ecommerce_shipping</v>
      </c>
      <c r="T5543" s="1" t="str">
        <f t="shared" si="695"/>
        <v>SHIPMENT_STATUS_RECORDED</v>
      </c>
    </row>
    <row r="5544" spans="1:20" x14ac:dyDescent="0.2">
      <c r="A5544">
        <v>5543</v>
      </c>
      <c r="B5544" t="s">
        <v>20</v>
      </c>
      <c r="C5544" t="s">
        <v>22</v>
      </c>
      <c r="D5544">
        <v>3</v>
      </c>
      <c r="E5544">
        <v>4</v>
      </c>
      <c r="F5544">
        <v>142</v>
      </c>
      <c r="G5544">
        <v>2</v>
      </c>
      <c r="H5544" t="s">
        <v>19</v>
      </c>
      <c r="I5544" t="s">
        <v>15</v>
      </c>
      <c r="J5544">
        <v>7</v>
      </c>
      <c r="K5544">
        <v>5346</v>
      </c>
      <c r="L5544">
        <v>0</v>
      </c>
      <c r="M5544" s="1" t="str">
        <f t="shared" si="688"/>
        <v>SHIP-005543</v>
      </c>
      <c r="N5544" t="str">
        <f t="shared" si="689"/>
        <v>GSITEM-005543</v>
      </c>
      <c r="O5544" t="str">
        <f t="shared" si="690"/>
        <v>GSORD-005543</v>
      </c>
      <c r="P5544" s="1" t="str">
        <f t="shared" si="691"/>
        <v>WH-C</v>
      </c>
      <c r="Q5544" s="1" t="str">
        <f t="shared" si="692"/>
        <v>On Time</v>
      </c>
      <c r="R5544" s="1" t="str">
        <f t="shared" si="693"/>
        <v>Yes</v>
      </c>
      <c r="S5544" s="1" t="str">
        <f t="shared" si="694"/>
        <v>ecommerce_shipping</v>
      </c>
      <c r="T5544" s="1" t="str">
        <f t="shared" si="695"/>
        <v>SHIPMENT_STATUS_RECORDED</v>
      </c>
    </row>
    <row r="5545" spans="1:20" x14ac:dyDescent="0.2">
      <c r="A5545">
        <v>5544</v>
      </c>
      <c r="B5545" t="s">
        <v>15</v>
      </c>
      <c r="C5545" t="s">
        <v>22</v>
      </c>
      <c r="D5545">
        <v>5</v>
      </c>
      <c r="E5545">
        <v>3</v>
      </c>
      <c r="F5545">
        <v>193</v>
      </c>
      <c r="G5545">
        <v>5</v>
      </c>
      <c r="H5545" t="s">
        <v>19</v>
      </c>
      <c r="I5545" t="s">
        <v>16</v>
      </c>
      <c r="J5545">
        <v>3</v>
      </c>
      <c r="K5545">
        <v>5888</v>
      </c>
      <c r="L5545">
        <v>0</v>
      </c>
      <c r="M5545" s="1" t="str">
        <f t="shared" si="688"/>
        <v>SHIP-005544</v>
      </c>
      <c r="N5545" t="str">
        <f t="shared" si="689"/>
        <v>GSITEM-005544</v>
      </c>
      <c r="O5545" t="str">
        <f t="shared" si="690"/>
        <v>GSORD-005544</v>
      </c>
      <c r="P5545" s="1" t="str">
        <f t="shared" si="691"/>
        <v>WH-F</v>
      </c>
      <c r="Q5545" s="1" t="str">
        <f t="shared" si="692"/>
        <v>On Time</v>
      </c>
      <c r="R5545" s="1" t="str">
        <f t="shared" si="693"/>
        <v>Yes</v>
      </c>
      <c r="S5545" s="1" t="str">
        <f t="shared" si="694"/>
        <v>ecommerce_shipping</v>
      </c>
      <c r="T5545" s="1" t="str">
        <f t="shared" si="695"/>
        <v>SHIPMENT_STATUS_RECORDED</v>
      </c>
    </row>
    <row r="5546" spans="1:20" x14ac:dyDescent="0.2">
      <c r="A5546">
        <v>5545</v>
      </c>
      <c r="B5546" t="s">
        <v>12</v>
      </c>
      <c r="C5546" t="s">
        <v>22</v>
      </c>
      <c r="D5546">
        <v>5</v>
      </c>
      <c r="E5546">
        <v>2</v>
      </c>
      <c r="F5546">
        <v>180</v>
      </c>
      <c r="G5546">
        <v>3</v>
      </c>
      <c r="H5546" t="s">
        <v>19</v>
      </c>
      <c r="I5546" t="s">
        <v>16</v>
      </c>
      <c r="J5546">
        <v>1</v>
      </c>
      <c r="K5546">
        <v>4655</v>
      </c>
      <c r="L5546">
        <v>1</v>
      </c>
      <c r="M5546" s="1" t="str">
        <f t="shared" si="688"/>
        <v>SHIP-005545</v>
      </c>
      <c r="N5546" t="str">
        <f t="shared" si="689"/>
        <v>GSITEM-005545</v>
      </c>
      <c r="O5546" t="str">
        <f t="shared" si="690"/>
        <v>GSORD-005545</v>
      </c>
      <c r="P5546" s="1" t="str">
        <f t="shared" si="691"/>
        <v>WH-D</v>
      </c>
      <c r="Q5546" s="1" t="str">
        <f t="shared" si="692"/>
        <v>Delayed</v>
      </c>
      <c r="R5546" s="1" t="str">
        <f t="shared" si="693"/>
        <v>No</v>
      </c>
      <c r="S5546" s="1" t="str">
        <f t="shared" si="694"/>
        <v>ecommerce_shipping</v>
      </c>
      <c r="T5546" s="1" t="str">
        <f t="shared" si="695"/>
        <v>SHIPMENT_STATUS_RECORDED</v>
      </c>
    </row>
    <row r="5547" spans="1:20" x14ac:dyDescent="0.2">
      <c r="A5547">
        <v>5546</v>
      </c>
      <c r="B5547" t="s">
        <v>15</v>
      </c>
      <c r="C5547" t="s">
        <v>22</v>
      </c>
      <c r="D5547">
        <v>4</v>
      </c>
      <c r="E5547">
        <v>3</v>
      </c>
      <c r="F5547">
        <v>232</v>
      </c>
      <c r="G5547">
        <v>3</v>
      </c>
      <c r="H5547" t="s">
        <v>19</v>
      </c>
      <c r="I5547" t="s">
        <v>15</v>
      </c>
      <c r="J5547">
        <v>8</v>
      </c>
      <c r="K5547">
        <v>5298</v>
      </c>
      <c r="L5547">
        <v>1</v>
      </c>
      <c r="M5547" s="1" t="str">
        <f t="shared" si="688"/>
        <v>SHIP-005546</v>
      </c>
      <c r="N5547" t="str">
        <f t="shared" si="689"/>
        <v>GSITEM-005546</v>
      </c>
      <c r="O5547" t="str">
        <f t="shared" si="690"/>
        <v>GSORD-005546</v>
      </c>
      <c r="P5547" s="1" t="str">
        <f t="shared" si="691"/>
        <v>WH-F</v>
      </c>
      <c r="Q5547" s="1" t="str">
        <f t="shared" si="692"/>
        <v>Delayed</v>
      </c>
      <c r="R5547" s="1" t="str">
        <f t="shared" si="693"/>
        <v>No</v>
      </c>
      <c r="S5547" s="1" t="str">
        <f t="shared" si="694"/>
        <v>ecommerce_shipping</v>
      </c>
      <c r="T5547" s="1" t="str">
        <f t="shared" si="695"/>
        <v>SHIPMENT_STATUS_RECORDED</v>
      </c>
    </row>
    <row r="5548" spans="1:20" x14ac:dyDescent="0.2">
      <c r="A5548">
        <v>5547</v>
      </c>
      <c r="B5548" t="s">
        <v>17</v>
      </c>
      <c r="C5548" t="s">
        <v>22</v>
      </c>
      <c r="D5548">
        <v>3</v>
      </c>
      <c r="E5548">
        <v>2</v>
      </c>
      <c r="F5548">
        <v>148</v>
      </c>
      <c r="G5548">
        <v>2</v>
      </c>
      <c r="H5548" t="s">
        <v>14</v>
      </c>
      <c r="I5548" t="s">
        <v>15</v>
      </c>
      <c r="J5548">
        <v>1</v>
      </c>
      <c r="K5548">
        <v>4133</v>
      </c>
      <c r="L5548">
        <v>1</v>
      </c>
      <c r="M5548" s="1" t="str">
        <f t="shared" si="688"/>
        <v>SHIP-005547</v>
      </c>
      <c r="N5548" t="str">
        <f t="shared" si="689"/>
        <v>GSITEM-005547</v>
      </c>
      <c r="O5548" t="str">
        <f t="shared" si="690"/>
        <v>GSORD-005547</v>
      </c>
      <c r="P5548" s="1" t="str">
        <f t="shared" si="691"/>
        <v>WH-A</v>
      </c>
      <c r="Q5548" s="1" t="str">
        <f t="shared" si="692"/>
        <v>Delayed</v>
      </c>
      <c r="R5548" s="1" t="str">
        <f t="shared" si="693"/>
        <v>No</v>
      </c>
      <c r="S5548" s="1" t="str">
        <f t="shared" si="694"/>
        <v>ecommerce_shipping</v>
      </c>
      <c r="T5548" s="1" t="str">
        <f t="shared" si="695"/>
        <v>SHIPMENT_STATUS_RECORDED</v>
      </c>
    </row>
    <row r="5549" spans="1:20" x14ac:dyDescent="0.2">
      <c r="A5549">
        <v>5548</v>
      </c>
      <c r="B5549" t="s">
        <v>18</v>
      </c>
      <c r="C5549" t="s">
        <v>22</v>
      </c>
      <c r="D5549">
        <v>5</v>
      </c>
      <c r="E5549">
        <v>3</v>
      </c>
      <c r="F5549">
        <v>205</v>
      </c>
      <c r="G5549">
        <v>4</v>
      </c>
      <c r="H5549" t="s">
        <v>14</v>
      </c>
      <c r="I5549" t="s">
        <v>16</v>
      </c>
      <c r="J5549">
        <v>9</v>
      </c>
      <c r="K5549">
        <v>4277</v>
      </c>
      <c r="L5549">
        <v>0</v>
      </c>
      <c r="M5549" s="1" t="str">
        <f t="shared" si="688"/>
        <v>SHIP-005548</v>
      </c>
      <c r="N5549" t="str">
        <f t="shared" si="689"/>
        <v>GSITEM-005548</v>
      </c>
      <c r="O5549" t="str">
        <f t="shared" si="690"/>
        <v>GSORD-005548</v>
      </c>
      <c r="P5549" s="1" t="str">
        <f t="shared" si="691"/>
        <v>WH-B</v>
      </c>
      <c r="Q5549" s="1" t="str">
        <f t="shared" si="692"/>
        <v>On Time</v>
      </c>
      <c r="R5549" s="1" t="str">
        <f t="shared" si="693"/>
        <v>Yes</v>
      </c>
      <c r="S5549" s="1" t="str">
        <f t="shared" si="694"/>
        <v>ecommerce_shipping</v>
      </c>
      <c r="T5549" s="1" t="str">
        <f t="shared" si="695"/>
        <v>SHIPMENT_STATUS_RECORDED</v>
      </c>
    </row>
    <row r="5550" spans="1:20" x14ac:dyDescent="0.2">
      <c r="A5550">
        <v>5549</v>
      </c>
      <c r="B5550" t="s">
        <v>20</v>
      </c>
      <c r="C5550" t="s">
        <v>22</v>
      </c>
      <c r="D5550">
        <v>3</v>
      </c>
      <c r="E5550">
        <v>4</v>
      </c>
      <c r="F5550">
        <v>212</v>
      </c>
      <c r="G5550">
        <v>3</v>
      </c>
      <c r="H5550" t="s">
        <v>19</v>
      </c>
      <c r="I5550" t="s">
        <v>15</v>
      </c>
      <c r="J5550">
        <v>3</v>
      </c>
      <c r="K5550">
        <v>4811</v>
      </c>
      <c r="L5550">
        <v>0</v>
      </c>
      <c r="M5550" s="1" t="str">
        <f t="shared" si="688"/>
        <v>SHIP-005549</v>
      </c>
      <c r="N5550" t="str">
        <f t="shared" si="689"/>
        <v>GSITEM-005549</v>
      </c>
      <c r="O5550" t="str">
        <f t="shared" si="690"/>
        <v>GSORD-005549</v>
      </c>
      <c r="P5550" s="1" t="str">
        <f t="shared" si="691"/>
        <v>WH-C</v>
      </c>
      <c r="Q5550" s="1" t="str">
        <f t="shared" si="692"/>
        <v>On Time</v>
      </c>
      <c r="R5550" s="1" t="str">
        <f t="shared" si="693"/>
        <v>Yes</v>
      </c>
      <c r="S5550" s="1" t="str">
        <f t="shared" si="694"/>
        <v>ecommerce_shipping</v>
      </c>
      <c r="T5550" s="1" t="str">
        <f t="shared" si="695"/>
        <v>SHIPMENT_STATUS_RECORDED</v>
      </c>
    </row>
    <row r="5551" spans="1:20" x14ac:dyDescent="0.2">
      <c r="A5551">
        <v>5550</v>
      </c>
      <c r="B5551" t="s">
        <v>15</v>
      </c>
      <c r="C5551" t="s">
        <v>22</v>
      </c>
      <c r="D5551">
        <v>3</v>
      </c>
      <c r="E5551">
        <v>4</v>
      </c>
      <c r="F5551">
        <v>168</v>
      </c>
      <c r="G5551">
        <v>2</v>
      </c>
      <c r="H5551" t="s">
        <v>19</v>
      </c>
      <c r="I5551" t="s">
        <v>16</v>
      </c>
      <c r="J5551">
        <v>9</v>
      </c>
      <c r="K5551">
        <v>5235</v>
      </c>
      <c r="L5551">
        <v>1</v>
      </c>
      <c r="M5551" s="1" t="str">
        <f t="shared" si="688"/>
        <v>SHIP-005550</v>
      </c>
      <c r="N5551" t="str">
        <f t="shared" si="689"/>
        <v>GSITEM-005550</v>
      </c>
      <c r="O5551" t="str">
        <f t="shared" si="690"/>
        <v>GSORD-005550</v>
      </c>
      <c r="P5551" s="1" t="str">
        <f t="shared" si="691"/>
        <v>WH-F</v>
      </c>
      <c r="Q5551" s="1" t="str">
        <f t="shared" si="692"/>
        <v>Delayed</v>
      </c>
      <c r="R5551" s="1" t="str">
        <f t="shared" si="693"/>
        <v>No</v>
      </c>
      <c r="S5551" s="1" t="str">
        <f t="shared" si="694"/>
        <v>ecommerce_shipping</v>
      </c>
      <c r="T5551" s="1" t="str">
        <f t="shared" si="695"/>
        <v>SHIPMENT_STATUS_RECORDED</v>
      </c>
    </row>
    <row r="5552" spans="1:20" x14ac:dyDescent="0.2">
      <c r="A5552">
        <v>5551</v>
      </c>
      <c r="B5552" t="s">
        <v>12</v>
      </c>
      <c r="C5552" t="s">
        <v>22</v>
      </c>
      <c r="D5552">
        <v>3</v>
      </c>
      <c r="E5552">
        <v>5</v>
      </c>
      <c r="F5552">
        <v>145</v>
      </c>
      <c r="G5552">
        <v>2</v>
      </c>
      <c r="H5552" t="s">
        <v>14</v>
      </c>
      <c r="I5552" t="s">
        <v>15</v>
      </c>
      <c r="J5552">
        <v>2</v>
      </c>
      <c r="K5552">
        <v>4232</v>
      </c>
      <c r="L5552">
        <v>1</v>
      </c>
      <c r="M5552" s="1" t="str">
        <f t="shared" si="688"/>
        <v>SHIP-005551</v>
      </c>
      <c r="N5552" t="str">
        <f t="shared" si="689"/>
        <v>GSITEM-005551</v>
      </c>
      <c r="O5552" t="str">
        <f t="shared" si="690"/>
        <v>GSORD-005551</v>
      </c>
      <c r="P5552" s="1" t="str">
        <f t="shared" si="691"/>
        <v>WH-D</v>
      </c>
      <c r="Q5552" s="1" t="str">
        <f t="shared" si="692"/>
        <v>Delayed</v>
      </c>
      <c r="R5552" s="1" t="str">
        <f t="shared" si="693"/>
        <v>No</v>
      </c>
      <c r="S5552" s="1" t="str">
        <f t="shared" si="694"/>
        <v>ecommerce_shipping</v>
      </c>
      <c r="T5552" s="1" t="str">
        <f t="shared" si="695"/>
        <v>SHIPMENT_STATUS_RECORDED</v>
      </c>
    </row>
    <row r="5553" spans="1:20" x14ac:dyDescent="0.2">
      <c r="A5553">
        <v>5552</v>
      </c>
      <c r="B5553" t="s">
        <v>15</v>
      </c>
      <c r="C5553" t="s">
        <v>22</v>
      </c>
      <c r="D5553">
        <v>3</v>
      </c>
      <c r="E5553">
        <v>5</v>
      </c>
      <c r="F5553">
        <v>253</v>
      </c>
      <c r="G5553">
        <v>3</v>
      </c>
      <c r="H5553" t="s">
        <v>19</v>
      </c>
      <c r="I5553" t="s">
        <v>16</v>
      </c>
      <c r="J5553">
        <v>9</v>
      </c>
      <c r="K5553">
        <v>5979</v>
      </c>
      <c r="L5553">
        <v>1</v>
      </c>
      <c r="M5553" s="1" t="str">
        <f t="shared" si="688"/>
        <v>SHIP-005552</v>
      </c>
      <c r="N5553" t="str">
        <f t="shared" si="689"/>
        <v>GSITEM-005552</v>
      </c>
      <c r="O5553" t="str">
        <f t="shared" si="690"/>
        <v>GSORD-005552</v>
      </c>
      <c r="P5553" s="1" t="str">
        <f t="shared" si="691"/>
        <v>WH-F</v>
      </c>
      <c r="Q5553" s="1" t="str">
        <f t="shared" si="692"/>
        <v>Delayed</v>
      </c>
      <c r="R5553" s="1" t="str">
        <f t="shared" si="693"/>
        <v>No</v>
      </c>
      <c r="S5553" s="1" t="str">
        <f t="shared" si="694"/>
        <v>ecommerce_shipping</v>
      </c>
      <c r="T5553" s="1" t="str">
        <f t="shared" si="695"/>
        <v>SHIPMENT_STATUS_RECORDED</v>
      </c>
    </row>
    <row r="5554" spans="1:20" x14ac:dyDescent="0.2">
      <c r="A5554">
        <v>5553</v>
      </c>
      <c r="B5554" t="s">
        <v>17</v>
      </c>
      <c r="C5554" t="s">
        <v>22</v>
      </c>
      <c r="D5554">
        <v>3</v>
      </c>
      <c r="E5554">
        <v>5</v>
      </c>
      <c r="F5554">
        <v>143</v>
      </c>
      <c r="G5554">
        <v>2</v>
      </c>
      <c r="H5554" t="s">
        <v>14</v>
      </c>
      <c r="I5554" t="s">
        <v>15</v>
      </c>
      <c r="J5554">
        <v>6</v>
      </c>
      <c r="K5554">
        <v>4253</v>
      </c>
      <c r="L5554">
        <v>0</v>
      </c>
      <c r="M5554" s="1" t="str">
        <f t="shared" si="688"/>
        <v>SHIP-005553</v>
      </c>
      <c r="N5554" t="str">
        <f t="shared" si="689"/>
        <v>GSITEM-005553</v>
      </c>
      <c r="O5554" t="str">
        <f t="shared" si="690"/>
        <v>GSORD-005553</v>
      </c>
      <c r="P5554" s="1" t="str">
        <f t="shared" si="691"/>
        <v>WH-A</v>
      </c>
      <c r="Q5554" s="1" t="str">
        <f t="shared" si="692"/>
        <v>On Time</v>
      </c>
      <c r="R5554" s="1" t="str">
        <f t="shared" si="693"/>
        <v>Yes</v>
      </c>
      <c r="S5554" s="1" t="str">
        <f t="shared" si="694"/>
        <v>ecommerce_shipping</v>
      </c>
      <c r="T5554" s="1" t="str">
        <f t="shared" si="695"/>
        <v>SHIPMENT_STATUS_RECORDED</v>
      </c>
    </row>
    <row r="5555" spans="1:20" x14ac:dyDescent="0.2">
      <c r="A5555">
        <v>5554</v>
      </c>
      <c r="B5555" t="s">
        <v>18</v>
      </c>
      <c r="C5555" t="s">
        <v>22</v>
      </c>
      <c r="D5555">
        <v>4</v>
      </c>
      <c r="E5555">
        <v>2</v>
      </c>
      <c r="F5555">
        <v>267</v>
      </c>
      <c r="G5555">
        <v>5</v>
      </c>
      <c r="H5555" t="s">
        <v>14</v>
      </c>
      <c r="I5555" t="s">
        <v>16</v>
      </c>
      <c r="J5555">
        <v>9</v>
      </c>
      <c r="K5555">
        <v>4720</v>
      </c>
      <c r="L5555">
        <v>1</v>
      </c>
      <c r="M5555" s="1" t="str">
        <f t="shared" si="688"/>
        <v>SHIP-005554</v>
      </c>
      <c r="N5555" t="str">
        <f t="shared" si="689"/>
        <v>GSITEM-005554</v>
      </c>
      <c r="O5555" t="str">
        <f t="shared" si="690"/>
        <v>GSORD-005554</v>
      </c>
      <c r="P5555" s="1" t="str">
        <f t="shared" si="691"/>
        <v>WH-B</v>
      </c>
      <c r="Q5555" s="1" t="str">
        <f t="shared" si="692"/>
        <v>Delayed</v>
      </c>
      <c r="R5555" s="1" t="str">
        <f t="shared" si="693"/>
        <v>No</v>
      </c>
      <c r="S5555" s="1" t="str">
        <f t="shared" si="694"/>
        <v>ecommerce_shipping</v>
      </c>
      <c r="T5555" s="1" t="str">
        <f t="shared" si="695"/>
        <v>SHIPMENT_STATUS_RECORDED</v>
      </c>
    </row>
    <row r="5556" spans="1:20" x14ac:dyDescent="0.2">
      <c r="A5556">
        <v>5555</v>
      </c>
      <c r="B5556" t="s">
        <v>20</v>
      </c>
      <c r="C5556" t="s">
        <v>22</v>
      </c>
      <c r="D5556">
        <v>6</v>
      </c>
      <c r="E5556">
        <v>1</v>
      </c>
      <c r="F5556">
        <v>123</v>
      </c>
      <c r="G5556">
        <v>5</v>
      </c>
      <c r="H5556" t="s">
        <v>19</v>
      </c>
      <c r="I5556" t="s">
        <v>16</v>
      </c>
      <c r="J5556">
        <v>5</v>
      </c>
      <c r="K5556">
        <v>5323</v>
      </c>
      <c r="L5556">
        <v>1</v>
      </c>
      <c r="M5556" s="1" t="str">
        <f t="shared" si="688"/>
        <v>SHIP-005555</v>
      </c>
      <c r="N5556" t="str">
        <f t="shared" si="689"/>
        <v>GSITEM-005555</v>
      </c>
      <c r="O5556" t="str">
        <f t="shared" si="690"/>
        <v>GSORD-005555</v>
      </c>
      <c r="P5556" s="1" t="str">
        <f t="shared" si="691"/>
        <v>WH-C</v>
      </c>
      <c r="Q5556" s="1" t="str">
        <f t="shared" si="692"/>
        <v>Delayed</v>
      </c>
      <c r="R5556" s="1" t="str">
        <f t="shared" si="693"/>
        <v>No</v>
      </c>
      <c r="S5556" s="1" t="str">
        <f t="shared" si="694"/>
        <v>ecommerce_shipping</v>
      </c>
      <c r="T5556" s="1" t="str">
        <f t="shared" si="695"/>
        <v>SHIPMENT_STATUS_RECORDED</v>
      </c>
    </row>
    <row r="5557" spans="1:20" x14ac:dyDescent="0.2">
      <c r="A5557">
        <v>5556</v>
      </c>
      <c r="B5557" t="s">
        <v>15</v>
      </c>
      <c r="C5557" t="s">
        <v>22</v>
      </c>
      <c r="D5557">
        <v>5</v>
      </c>
      <c r="E5557">
        <v>1</v>
      </c>
      <c r="F5557">
        <v>106</v>
      </c>
      <c r="G5557">
        <v>5</v>
      </c>
      <c r="H5557" t="s">
        <v>19</v>
      </c>
      <c r="I5557" t="s">
        <v>15</v>
      </c>
      <c r="J5557">
        <v>4</v>
      </c>
      <c r="K5557">
        <v>4180</v>
      </c>
      <c r="L5557">
        <v>0</v>
      </c>
      <c r="M5557" s="1" t="str">
        <f t="shared" si="688"/>
        <v>SHIP-005556</v>
      </c>
      <c r="N5557" t="str">
        <f t="shared" si="689"/>
        <v>GSITEM-005556</v>
      </c>
      <c r="O5557" t="str">
        <f t="shared" si="690"/>
        <v>GSORD-005556</v>
      </c>
      <c r="P5557" s="1" t="str">
        <f t="shared" si="691"/>
        <v>WH-F</v>
      </c>
      <c r="Q5557" s="1" t="str">
        <f t="shared" si="692"/>
        <v>On Time</v>
      </c>
      <c r="R5557" s="1" t="str">
        <f t="shared" si="693"/>
        <v>Yes</v>
      </c>
      <c r="S5557" s="1" t="str">
        <f t="shared" si="694"/>
        <v>ecommerce_shipping</v>
      </c>
      <c r="T5557" s="1" t="str">
        <f t="shared" si="695"/>
        <v>SHIPMENT_STATUS_RECORDED</v>
      </c>
    </row>
    <row r="5558" spans="1:20" x14ac:dyDescent="0.2">
      <c r="A5558">
        <v>5557</v>
      </c>
      <c r="B5558" t="s">
        <v>12</v>
      </c>
      <c r="C5558" t="s">
        <v>22</v>
      </c>
      <c r="D5558">
        <v>2</v>
      </c>
      <c r="E5558">
        <v>2</v>
      </c>
      <c r="F5558">
        <v>249</v>
      </c>
      <c r="G5558">
        <v>3</v>
      </c>
      <c r="H5558" t="s">
        <v>14</v>
      </c>
      <c r="I5558" t="s">
        <v>15</v>
      </c>
      <c r="J5558">
        <v>3</v>
      </c>
      <c r="K5558">
        <v>4129</v>
      </c>
      <c r="L5558">
        <v>1</v>
      </c>
      <c r="M5558" s="1" t="str">
        <f t="shared" si="688"/>
        <v>SHIP-005557</v>
      </c>
      <c r="N5558" t="str">
        <f t="shared" si="689"/>
        <v>GSITEM-005557</v>
      </c>
      <c r="O5558" t="str">
        <f t="shared" si="690"/>
        <v>GSORD-005557</v>
      </c>
      <c r="P5558" s="1" t="str">
        <f t="shared" si="691"/>
        <v>WH-D</v>
      </c>
      <c r="Q5558" s="1" t="str">
        <f t="shared" si="692"/>
        <v>Delayed</v>
      </c>
      <c r="R5558" s="1" t="str">
        <f t="shared" si="693"/>
        <v>No</v>
      </c>
      <c r="S5558" s="1" t="str">
        <f t="shared" si="694"/>
        <v>ecommerce_shipping</v>
      </c>
      <c r="T5558" s="1" t="str">
        <f t="shared" si="695"/>
        <v>SHIPMENT_STATUS_RECORDED</v>
      </c>
    </row>
    <row r="5559" spans="1:20" x14ac:dyDescent="0.2">
      <c r="A5559">
        <v>5558</v>
      </c>
      <c r="B5559" t="s">
        <v>15</v>
      </c>
      <c r="C5559" t="s">
        <v>22</v>
      </c>
      <c r="D5559">
        <v>5</v>
      </c>
      <c r="E5559">
        <v>1</v>
      </c>
      <c r="F5559">
        <v>178</v>
      </c>
      <c r="G5559">
        <v>2</v>
      </c>
      <c r="H5559" t="s">
        <v>14</v>
      </c>
      <c r="I5559" t="s">
        <v>15</v>
      </c>
      <c r="J5559">
        <v>5</v>
      </c>
      <c r="K5559">
        <v>4369</v>
      </c>
      <c r="L5559">
        <v>0</v>
      </c>
      <c r="M5559" s="1" t="str">
        <f t="shared" si="688"/>
        <v>SHIP-005558</v>
      </c>
      <c r="N5559" t="str">
        <f t="shared" si="689"/>
        <v>GSITEM-005558</v>
      </c>
      <c r="O5559" t="str">
        <f t="shared" si="690"/>
        <v>GSORD-005558</v>
      </c>
      <c r="P5559" s="1" t="str">
        <f t="shared" si="691"/>
        <v>WH-F</v>
      </c>
      <c r="Q5559" s="1" t="str">
        <f t="shared" si="692"/>
        <v>On Time</v>
      </c>
      <c r="R5559" s="1" t="str">
        <f t="shared" si="693"/>
        <v>Yes</v>
      </c>
      <c r="S5559" s="1" t="str">
        <f t="shared" si="694"/>
        <v>ecommerce_shipping</v>
      </c>
      <c r="T5559" s="1" t="str">
        <f t="shared" si="695"/>
        <v>SHIPMENT_STATUS_RECORDED</v>
      </c>
    </row>
    <row r="5560" spans="1:20" x14ac:dyDescent="0.2">
      <c r="A5560">
        <v>5559</v>
      </c>
      <c r="B5560" t="s">
        <v>17</v>
      </c>
      <c r="C5560" t="s">
        <v>22</v>
      </c>
      <c r="D5560">
        <v>4</v>
      </c>
      <c r="E5560">
        <v>3</v>
      </c>
      <c r="F5560">
        <v>148</v>
      </c>
      <c r="G5560">
        <v>4</v>
      </c>
      <c r="H5560" t="s">
        <v>14</v>
      </c>
      <c r="I5560" t="s">
        <v>15</v>
      </c>
      <c r="J5560">
        <v>1</v>
      </c>
      <c r="K5560">
        <v>4243</v>
      </c>
      <c r="L5560">
        <v>0</v>
      </c>
      <c r="M5560" s="1" t="str">
        <f t="shared" si="688"/>
        <v>SHIP-005559</v>
      </c>
      <c r="N5560" t="str">
        <f t="shared" si="689"/>
        <v>GSITEM-005559</v>
      </c>
      <c r="O5560" t="str">
        <f t="shared" si="690"/>
        <v>GSORD-005559</v>
      </c>
      <c r="P5560" s="1" t="str">
        <f t="shared" si="691"/>
        <v>WH-A</v>
      </c>
      <c r="Q5560" s="1" t="str">
        <f t="shared" si="692"/>
        <v>On Time</v>
      </c>
      <c r="R5560" s="1" t="str">
        <f t="shared" si="693"/>
        <v>Yes</v>
      </c>
      <c r="S5560" s="1" t="str">
        <f t="shared" si="694"/>
        <v>ecommerce_shipping</v>
      </c>
      <c r="T5560" s="1" t="str">
        <f t="shared" si="695"/>
        <v>SHIPMENT_STATUS_RECORDED</v>
      </c>
    </row>
    <row r="5561" spans="1:20" x14ac:dyDescent="0.2">
      <c r="A5561">
        <v>5560</v>
      </c>
      <c r="B5561" t="s">
        <v>18</v>
      </c>
      <c r="C5561" t="s">
        <v>22</v>
      </c>
      <c r="D5561">
        <v>4</v>
      </c>
      <c r="E5561">
        <v>1</v>
      </c>
      <c r="F5561">
        <v>144</v>
      </c>
      <c r="G5561">
        <v>4</v>
      </c>
      <c r="H5561" t="s">
        <v>19</v>
      </c>
      <c r="I5561" t="s">
        <v>16</v>
      </c>
      <c r="J5561">
        <v>6</v>
      </c>
      <c r="K5561">
        <v>5197</v>
      </c>
      <c r="L5561">
        <v>1</v>
      </c>
      <c r="M5561" s="1" t="str">
        <f t="shared" si="688"/>
        <v>SHIP-005560</v>
      </c>
      <c r="N5561" t="str">
        <f t="shared" si="689"/>
        <v>GSITEM-005560</v>
      </c>
      <c r="O5561" t="str">
        <f t="shared" si="690"/>
        <v>GSORD-005560</v>
      </c>
      <c r="P5561" s="1" t="str">
        <f t="shared" si="691"/>
        <v>WH-B</v>
      </c>
      <c r="Q5561" s="1" t="str">
        <f t="shared" si="692"/>
        <v>Delayed</v>
      </c>
      <c r="R5561" s="1" t="str">
        <f t="shared" si="693"/>
        <v>No</v>
      </c>
      <c r="S5561" s="1" t="str">
        <f t="shared" si="694"/>
        <v>ecommerce_shipping</v>
      </c>
      <c r="T5561" s="1" t="str">
        <f t="shared" si="695"/>
        <v>SHIPMENT_STATUS_RECORDED</v>
      </c>
    </row>
    <row r="5562" spans="1:20" x14ac:dyDescent="0.2">
      <c r="A5562">
        <v>5561</v>
      </c>
      <c r="B5562" t="s">
        <v>20</v>
      </c>
      <c r="C5562" t="s">
        <v>22</v>
      </c>
      <c r="D5562">
        <v>3</v>
      </c>
      <c r="E5562">
        <v>1</v>
      </c>
      <c r="F5562">
        <v>249</v>
      </c>
      <c r="G5562">
        <v>2</v>
      </c>
      <c r="H5562" t="s">
        <v>14</v>
      </c>
      <c r="I5562" t="s">
        <v>15</v>
      </c>
      <c r="J5562">
        <v>2</v>
      </c>
      <c r="K5562">
        <v>5572</v>
      </c>
      <c r="L5562">
        <v>1</v>
      </c>
      <c r="M5562" s="1" t="str">
        <f t="shared" si="688"/>
        <v>SHIP-005561</v>
      </c>
      <c r="N5562" t="str">
        <f t="shared" si="689"/>
        <v>GSITEM-005561</v>
      </c>
      <c r="O5562" t="str">
        <f t="shared" si="690"/>
        <v>GSORD-005561</v>
      </c>
      <c r="P5562" s="1" t="str">
        <f t="shared" si="691"/>
        <v>WH-C</v>
      </c>
      <c r="Q5562" s="1" t="str">
        <f t="shared" si="692"/>
        <v>Delayed</v>
      </c>
      <c r="R5562" s="1" t="str">
        <f t="shared" si="693"/>
        <v>No</v>
      </c>
      <c r="S5562" s="1" t="str">
        <f t="shared" si="694"/>
        <v>ecommerce_shipping</v>
      </c>
      <c r="T5562" s="1" t="str">
        <f t="shared" si="695"/>
        <v>SHIPMENT_STATUS_RECORDED</v>
      </c>
    </row>
    <row r="5563" spans="1:20" x14ac:dyDescent="0.2">
      <c r="A5563">
        <v>5562</v>
      </c>
      <c r="B5563" t="s">
        <v>15</v>
      </c>
      <c r="C5563" t="s">
        <v>22</v>
      </c>
      <c r="D5563">
        <v>5</v>
      </c>
      <c r="E5563">
        <v>5</v>
      </c>
      <c r="F5563">
        <v>128</v>
      </c>
      <c r="G5563">
        <v>3</v>
      </c>
      <c r="H5563" t="s">
        <v>14</v>
      </c>
      <c r="I5563" t="s">
        <v>16</v>
      </c>
      <c r="J5563">
        <v>9</v>
      </c>
      <c r="K5563">
        <v>5143</v>
      </c>
      <c r="L5563">
        <v>1</v>
      </c>
      <c r="M5563" s="1" t="str">
        <f t="shared" si="688"/>
        <v>SHIP-005562</v>
      </c>
      <c r="N5563" t="str">
        <f t="shared" si="689"/>
        <v>GSITEM-005562</v>
      </c>
      <c r="O5563" t="str">
        <f t="shared" si="690"/>
        <v>GSORD-005562</v>
      </c>
      <c r="P5563" s="1" t="str">
        <f t="shared" si="691"/>
        <v>WH-F</v>
      </c>
      <c r="Q5563" s="1" t="str">
        <f t="shared" si="692"/>
        <v>Delayed</v>
      </c>
      <c r="R5563" s="1" t="str">
        <f t="shared" si="693"/>
        <v>No</v>
      </c>
      <c r="S5563" s="1" t="str">
        <f t="shared" si="694"/>
        <v>ecommerce_shipping</v>
      </c>
      <c r="T5563" s="1" t="str">
        <f t="shared" si="695"/>
        <v>SHIPMENT_STATUS_RECORDED</v>
      </c>
    </row>
    <row r="5564" spans="1:20" x14ac:dyDescent="0.2">
      <c r="A5564">
        <v>5563</v>
      </c>
      <c r="B5564" t="s">
        <v>12</v>
      </c>
      <c r="C5564" t="s">
        <v>22</v>
      </c>
      <c r="D5564">
        <v>4</v>
      </c>
      <c r="E5564">
        <v>4</v>
      </c>
      <c r="F5564">
        <v>228</v>
      </c>
      <c r="G5564">
        <v>4</v>
      </c>
      <c r="H5564" t="s">
        <v>21</v>
      </c>
      <c r="I5564" t="s">
        <v>16</v>
      </c>
      <c r="J5564">
        <v>1</v>
      </c>
      <c r="K5564">
        <v>5573</v>
      </c>
      <c r="L5564">
        <v>0</v>
      </c>
      <c r="M5564" s="1" t="str">
        <f t="shared" si="688"/>
        <v>SHIP-005563</v>
      </c>
      <c r="N5564" t="str">
        <f t="shared" si="689"/>
        <v>GSITEM-005563</v>
      </c>
      <c r="O5564" t="str">
        <f t="shared" si="690"/>
        <v>GSORD-005563</v>
      </c>
      <c r="P5564" s="1" t="str">
        <f t="shared" si="691"/>
        <v>WH-D</v>
      </c>
      <c r="Q5564" s="1" t="str">
        <f t="shared" si="692"/>
        <v>On Time</v>
      </c>
      <c r="R5564" s="1" t="str">
        <f t="shared" si="693"/>
        <v>Yes</v>
      </c>
      <c r="S5564" s="1" t="str">
        <f t="shared" si="694"/>
        <v>ecommerce_shipping</v>
      </c>
      <c r="T5564" s="1" t="str">
        <f t="shared" si="695"/>
        <v>SHIPMENT_STATUS_RECORDED</v>
      </c>
    </row>
    <row r="5565" spans="1:20" x14ac:dyDescent="0.2">
      <c r="A5565">
        <v>5564</v>
      </c>
      <c r="B5565" t="s">
        <v>15</v>
      </c>
      <c r="C5565" t="s">
        <v>22</v>
      </c>
      <c r="D5565">
        <v>3</v>
      </c>
      <c r="E5565">
        <v>4</v>
      </c>
      <c r="F5565">
        <v>242</v>
      </c>
      <c r="G5565">
        <v>2</v>
      </c>
      <c r="H5565" t="s">
        <v>14</v>
      </c>
      <c r="I5565" t="s">
        <v>15</v>
      </c>
      <c r="J5565">
        <v>10</v>
      </c>
      <c r="K5565">
        <v>5559</v>
      </c>
      <c r="L5565">
        <v>1</v>
      </c>
      <c r="M5565" s="1" t="str">
        <f t="shared" si="688"/>
        <v>SHIP-005564</v>
      </c>
      <c r="N5565" t="str">
        <f t="shared" si="689"/>
        <v>GSITEM-005564</v>
      </c>
      <c r="O5565" t="str">
        <f t="shared" si="690"/>
        <v>GSORD-005564</v>
      </c>
      <c r="P5565" s="1" t="str">
        <f t="shared" si="691"/>
        <v>WH-F</v>
      </c>
      <c r="Q5565" s="1" t="str">
        <f t="shared" si="692"/>
        <v>Delayed</v>
      </c>
      <c r="R5565" s="1" t="str">
        <f t="shared" si="693"/>
        <v>No</v>
      </c>
      <c r="S5565" s="1" t="str">
        <f t="shared" si="694"/>
        <v>ecommerce_shipping</v>
      </c>
      <c r="T5565" s="1" t="str">
        <f t="shared" si="695"/>
        <v>SHIPMENT_STATUS_RECORDED</v>
      </c>
    </row>
    <row r="5566" spans="1:20" x14ac:dyDescent="0.2">
      <c r="A5566">
        <v>5565</v>
      </c>
      <c r="B5566" t="s">
        <v>17</v>
      </c>
      <c r="C5566" t="s">
        <v>22</v>
      </c>
      <c r="D5566">
        <v>4</v>
      </c>
      <c r="E5566">
        <v>2</v>
      </c>
      <c r="F5566">
        <v>272</v>
      </c>
      <c r="G5566">
        <v>3</v>
      </c>
      <c r="H5566" t="s">
        <v>19</v>
      </c>
      <c r="I5566" t="s">
        <v>15</v>
      </c>
      <c r="J5566">
        <v>1</v>
      </c>
      <c r="K5566">
        <v>4933</v>
      </c>
      <c r="L5566">
        <v>1</v>
      </c>
      <c r="M5566" s="1" t="str">
        <f t="shared" si="688"/>
        <v>SHIP-005565</v>
      </c>
      <c r="N5566" t="str">
        <f t="shared" si="689"/>
        <v>GSITEM-005565</v>
      </c>
      <c r="O5566" t="str">
        <f t="shared" si="690"/>
        <v>GSORD-005565</v>
      </c>
      <c r="P5566" s="1" t="str">
        <f t="shared" si="691"/>
        <v>WH-A</v>
      </c>
      <c r="Q5566" s="1" t="str">
        <f t="shared" si="692"/>
        <v>Delayed</v>
      </c>
      <c r="R5566" s="1" t="str">
        <f t="shared" si="693"/>
        <v>No</v>
      </c>
      <c r="S5566" s="1" t="str">
        <f t="shared" si="694"/>
        <v>ecommerce_shipping</v>
      </c>
      <c r="T5566" s="1" t="str">
        <f t="shared" si="695"/>
        <v>SHIPMENT_STATUS_RECORDED</v>
      </c>
    </row>
    <row r="5567" spans="1:20" x14ac:dyDescent="0.2">
      <c r="A5567">
        <v>5566</v>
      </c>
      <c r="B5567" t="s">
        <v>18</v>
      </c>
      <c r="C5567" t="s">
        <v>22</v>
      </c>
      <c r="D5567">
        <v>4</v>
      </c>
      <c r="E5567">
        <v>1</v>
      </c>
      <c r="F5567">
        <v>173</v>
      </c>
      <c r="G5567">
        <v>2</v>
      </c>
      <c r="H5567" t="s">
        <v>19</v>
      </c>
      <c r="I5567" t="s">
        <v>15</v>
      </c>
      <c r="J5567">
        <v>8</v>
      </c>
      <c r="K5567">
        <v>4893</v>
      </c>
      <c r="L5567">
        <v>0</v>
      </c>
      <c r="M5567" s="1" t="str">
        <f t="shared" si="688"/>
        <v>SHIP-005566</v>
      </c>
      <c r="N5567" t="str">
        <f t="shared" si="689"/>
        <v>GSITEM-005566</v>
      </c>
      <c r="O5567" t="str">
        <f t="shared" si="690"/>
        <v>GSORD-005566</v>
      </c>
      <c r="P5567" s="1" t="str">
        <f t="shared" si="691"/>
        <v>WH-B</v>
      </c>
      <c r="Q5567" s="1" t="str">
        <f t="shared" si="692"/>
        <v>On Time</v>
      </c>
      <c r="R5567" s="1" t="str">
        <f t="shared" si="693"/>
        <v>Yes</v>
      </c>
      <c r="S5567" s="1" t="str">
        <f t="shared" si="694"/>
        <v>ecommerce_shipping</v>
      </c>
      <c r="T5567" s="1" t="str">
        <f t="shared" si="695"/>
        <v>SHIPMENT_STATUS_RECORDED</v>
      </c>
    </row>
    <row r="5568" spans="1:20" x14ac:dyDescent="0.2">
      <c r="A5568">
        <v>5567</v>
      </c>
      <c r="B5568" t="s">
        <v>20</v>
      </c>
      <c r="C5568" t="s">
        <v>22</v>
      </c>
      <c r="D5568">
        <v>3</v>
      </c>
      <c r="E5568">
        <v>2</v>
      </c>
      <c r="F5568">
        <v>189</v>
      </c>
      <c r="G5568">
        <v>6</v>
      </c>
      <c r="H5568" t="s">
        <v>14</v>
      </c>
      <c r="I5568" t="s">
        <v>16</v>
      </c>
      <c r="J5568">
        <v>7</v>
      </c>
      <c r="K5568">
        <v>4329</v>
      </c>
      <c r="L5568">
        <v>0</v>
      </c>
      <c r="M5568" s="1" t="str">
        <f t="shared" si="688"/>
        <v>SHIP-005567</v>
      </c>
      <c r="N5568" t="str">
        <f t="shared" si="689"/>
        <v>GSITEM-005567</v>
      </c>
      <c r="O5568" t="str">
        <f t="shared" si="690"/>
        <v>GSORD-005567</v>
      </c>
      <c r="P5568" s="1" t="str">
        <f t="shared" si="691"/>
        <v>WH-C</v>
      </c>
      <c r="Q5568" s="1" t="str">
        <f t="shared" si="692"/>
        <v>On Time</v>
      </c>
      <c r="R5568" s="1" t="str">
        <f t="shared" si="693"/>
        <v>Yes</v>
      </c>
      <c r="S5568" s="1" t="str">
        <f t="shared" si="694"/>
        <v>ecommerce_shipping</v>
      </c>
      <c r="T5568" s="1" t="str">
        <f t="shared" si="695"/>
        <v>SHIPMENT_STATUS_RECORDED</v>
      </c>
    </row>
    <row r="5569" spans="1:20" x14ac:dyDescent="0.2">
      <c r="A5569">
        <v>5568</v>
      </c>
      <c r="B5569" t="s">
        <v>15</v>
      </c>
      <c r="C5569" t="s">
        <v>22</v>
      </c>
      <c r="D5569">
        <v>4</v>
      </c>
      <c r="E5569">
        <v>2</v>
      </c>
      <c r="F5569">
        <v>245</v>
      </c>
      <c r="G5569">
        <v>2</v>
      </c>
      <c r="H5569" t="s">
        <v>14</v>
      </c>
      <c r="I5569" t="s">
        <v>16</v>
      </c>
      <c r="J5569">
        <v>3</v>
      </c>
      <c r="K5569">
        <v>4000</v>
      </c>
      <c r="L5569">
        <v>0</v>
      </c>
      <c r="M5569" s="1" t="str">
        <f t="shared" si="688"/>
        <v>SHIP-005568</v>
      </c>
      <c r="N5569" t="str">
        <f t="shared" si="689"/>
        <v>GSITEM-005568</v>
      </c>
      <c r="O5569" t="str">
        <f t="shared" si="690"/>
        <v>GSORD-005568</v>
      </c>
      <c r="P5569" s="1" t="str">
        <f t="shared" si="691"/>
        <v>WH-F</v>
      </c>
      <c r="Q5569" s="1" t="str">
        <f t="shared" si="692"/>
        <v>On Time</v>
      </c>
      <c r="R5569" s="1" t="str">
        <f t="shared" si="693"/>
        <v>Yes</v>
      </c>
      <c r="S5569" s="1" t="str">
        <f t="shared" si="694"/>
        <v>ecommerce_shipping</v>
      </c>
      <c r="T5569" s="1" t="str">
        <f t="shared" si="695"/>
        <v>SHIPMENT_STATUS_RECORDED</v>
      </c>
    </row>
    <row r="5570" spans="1:20" x14ac:dyDescent="0.2">
      <c r="A5570">
        <v>5569</v>
      </c>
      <c r="B5570" t="s">
        <v>12</v>
      </c>
      <c r="C5570" t="s">
        <v>22</v>
      </c>
      <c r="D5570">
        <v>4</v>
      </c>
      <c r="E5570">
        <v>1</v>
      </c>
      <c r="F5570">
        <v>211</v>
      </c>
      <c r="G5570">
        <v>3</v>
      </c>
      <c r="H5570" t="s">
        <v>21</v>
      </c>
      <c r="I5570" t="s">
        <v>16</v>
      </c>
      <c r="J5570">
        <v>5</v>
      </c>
      <c r="K5570">
        <v>5757</v>
      </c>
      <c r="L5570">
        <v>1</v>
      </c>
      <c r="M5570" s="1" t="str">
        <f t="shared" ref="M5570:M5633" si="696">"SHIP-"&amp;TEXT(A5570,"000000")</f>
        <v>SHIP-005569</v>
      </c>
      <c r="N5570" t="str">
        <f t="shared" ref="N5570:N5633" si="697">"GSITEM-"&amp;TEXT(A5570,"000000")</f>
        <v>GSITEM-005569</v>
      </c>
      <c r="O5570" t="str">
        <f t="shared" ref="O5570:O5633" si="698">"GSORD-"&amp;TEXT(A5570,"000000")</f>
        <v>GSORD-005569</v>
      </c>
      <c r="P5570" s="1" t="str">
        <f t="shared" ref="P5570:P5633" si="699">"WH-"&amp;B5570</f>
        <v>WH-D</v>
      </c>
      <c r="Q5570" s="1" t="str">
        <f t="shared" ref="Q5570:Q5633" si="700">IF(L5570=1,"Delayed","On Time")</f>
        <v>Delayed</v>
      </c>
      <c r="R5570" s="1" t="str">
        <f t="shared" ref="R5570:R5633" si="701">IF(L5570=0,"Yes","No")</f>
        <v>No</v>
      </c>
      <c r="S5570" s="1" t="str">
        <f t="shared" ref="S5570:S5633" si="702">"ecommerce_shipping"</f>
        <v>ecommerce_shipping</v>
      </c>
      <c r="T5570" s="1" t="str">
        <f t="shared" ref="T5570:T5633" si="703">"SHIPMENT_STATUS_RECORDED"</f>
        <v>SHIPMENT_STATUS_RECORDED</v>
      </c>
    </row>
    <row r="5571" spans="1:20" x14ac:dyDescent="0.2">
      <c r="A5571">
        <v>5570</v>
      </c>
      <c r="B5571" t="s">
        <v>15</v>
      </c>
      <c r="C5571" t="s">
        <v>22</v>
      </c>
      <c r="D5571">
        <v>2</v>
      </c>
      <c r="E5571">
        <v>1</v>
      </c>
      <c r="F5571">
        <v>214</v>
      </c>
      <c r="G5571">
        <v>3</v>
      </c>
      <c r="H5571" t="s">
        <v>21</v>
      </c>
      <c r="I5571" t="s">
        <v>16</v>
      </c>
      <c r="J5571">
        <v>1</v>
      </c>
      <c r="K5571">
        <v>4391</v>
      </c>
      <c r="L5571">
        <v>0</v>
      </c>
      <c r="M5571" s="1" t="str">
        <f t="shared" si="696"/>
        <v>SHIP-005570</v>
      </c>
      <c r="N5571" t="str">
        <f t="shared" si="697"/>
        <v>GSITEM-005570</v>
      </c>
      <c r="O5571" t="str">
        <f t="shared" si="698"/>
        <v>GSORD-005570</v>
      </c>
      <c r="P5571" s="1" t="str">
        <f t="shared" si="699"/>
        <v>WH-F</v>
      </c>
      <c r="Q5571" s="1" t="str">
        <f t="shared" si="700"/>
        <v>On Time</v>
      </c>
      <c r="R5571" s="1" t="str">
        <f t="shared" si="701"/>
        <v>Yes</v>
      </c>
      <c r="S5571" s="1" t="str">
        <f t="shared" si="702"/>
        <v>ecommerce_shipping</v>
      </c>
      <c r="T5571" s="1" t="str">
        <f t="shared" si="703"/>
        <v>SHIPMENT_STATUS_RECORDED</v>
      </c>
    </row>
    <row r="5572" spans="1:20" x14ac:dyDescent="0.2">
      <c r="A5572">
        <v>5571</v>
      </c>
      <c r="B5572" t="s">
        <v>17</v>
      </c>
      <c r="C5572" t="s">
        <v>22</v>
      </c>
      <c r="D5572">
        <v>5</v>
      </c>
      <c r="E5572">
        <v>4</v>
      </c>
      <c r="F5572">
        <v>215</v>
      </c>
      <c r="G5572">
        <v>2</v>
      </c>
      <c r="H5572" t="s">
        <v>14</v>
      </c>
      <c r="I5572" t="s">
        <v>15</v>
      </c>
      <c r="J5572">
        <v>1</v>
      </c>
      <c r="K5572">
        <v>5669</v>
      </c>
      <c r="L5572">
        <v>0</v>
      </c>
      <c r="M5572" s="1" t="str">
        <f t="shared" si="696"/>
        <v>SHIP-005571</v>
      </c>
      <c r="N5572" t="str">
        <f t="shared" si="697"/>
        <v>GSITEM-005571</v>
      </c>
      <c r="O5572" t="str">
        <f t="shared" si="698"/>
        <v>GSORD-005571</v>
      </c>
      <c r="P5572" s="1" t="str">
        <f t="shared" si="699"/>
        <v>WH-A</v>
      </c>
      <c r="Q5572" s="1" t="str">
        <f t="shared" si="700"/>
        <v>On Time</v>
      </c>
      <c r="R5572" s="1" t="str">
        <f t="shared" si="701"/>
        <v>Yes</v>
      </c>
      <c r="S5572" s="1" t="str">
        <f t="shared" si="702"/>
        <v>ecommerce_shipping</v>
      </c>
      <c r="T5572" s="1" t="str">
        <f t="shared" si="703"/>
        <v>SHIPMENT_STATUS_RECORDED</v>
      </c>
    </row>
    <row r="5573" spans="1:20" x14ac:dyDescent="0.2">
      <c r="A5573">
        <v>5572</v>
      </c>
      <c r="B5573" t="s">
        <v>18</v>
      </c>
      <c r="C5573" t="s">
        <v>22</v>
      </c>
      <c r="D5573">
        <v>3</v>
      </c>
      <c r="E5573">
        <v>1</v>
      </c>
      <c r="F5573">
        <v>248</v>
      </c>
      <c r="G5573">
        <v>2</v>
      </c>
      <c r="H5573" t="s">
        <v>19</v>
      </c>
      <c r="I5573" t="s">
        <v>16</v>
      </c>
      <c r="J5573">
        <v>1</v>
      </c>
      <c r="K5573">
        <v>5703</v>
      </c>
      <c r="L5573">
        <v>0</v>
      </c>
      <c r="M5573" s="1" t="str">
        <f t="shared" si="696"/>
        <v>SHIP-005572</v>
      </c>
      <c r="N5573" t="str">
        <f t="shared" si="697"/>
        <v>GSITEM-005572</v>
      </c>
      <c r="O5573" t="str">
        <f t="shared" si="698"/>
        <v>GSORD-005572</v>
      </c>
      <c r="P5573" s="1" t="str">
        <f t="shared" si="699"/>
        <v>WH-B</v>
      </c>
      <c r="Q5573" s="1" t="str">
        <f t="shared" si="700"/>
        <v>On Time</v>
      </c>
      <c r="R5573" s="1" t="str">
        <f t="shared" si="701"/>
        <v>Yes</v>
      </c>
      <c r="S5573" s="1" t="str">
        <f t="shared" si="702"/>
        <v>ecommerce_shipping</v>
      </c>
      <c r="T5573" s="1" t="str">
        <f t="shared" si="703"/>
        <v>SHIPMENT_STATUS_RECORDED</v>
      </c>
    </row>
    <row r="5574" spans="1:20" x14ac:dyDescent="0.2">
      <c r="A5574">
        <v>5573</v>
      </c>
      <c r="B5574" t="s">
        <v>20</v>
      </c>
      <c r="C5574" t="s">
        <v>22</v>
      </c>
      <c r="D5574">
        <v>3</v>
      </c>
      <c r="E5574">
        <v>1</v>
      </c>
      <c r="F5574">
        <v>225</v>
      </c>
      <c r="G5574">
        <v>3</v>
      </c>
      <c r="H5574" t="s">
        <v>19</v>
      </c>
      <c r="I5574" t="s">
        <v>16</v>
      </c>
      <c r="J5574">
        <v>2</v>
      </c>
      <c r="K5574">
        <v>4284</v>
      </c>
      <c r="L5574">
        <v>0</v>
      </c>
      <c r="M5574" s="1" t="str">
        <f t="shared" si="696"/>
        <v>SHIP-005573</v>
      </c>
      <c r="N5574" t="str">
        <f t="shared" si="697"/>
        <v>GSITEM-005573</v>
      </c>
      <c r="O5574" t="str">
        <f t="shared" si="698"/>
        <v>GSORD-005573</v>
      </c>
      <c r="P5574" s="1" t="str">
        <f t="shared" si="699"/>
        <v>WH-C</v>
      </c>
      <c r="Q5574" s="1" t="str">
        <f t="shared" si="700"/>
        <v>On Time</v>
      </c>
      <c r="R5574" s="1" t="str">
        <f t="shared" si="701"/>
        <v>Yes</v>
      </c>
      <c r="S5574" s="1" t="str">
        <f t="shared" si="702"/>
        <v>ecommerce_shipping</v>
      </c>
      <c r="T5574" s="1" t="str">
        <f t="shared" si="703"/>
        <v>SHIPMENT_STATUS_RECORDED</v>
      </c>
    </row>
    <row r="5575" spans="1:20" x14ac:dyDescent="0.2">
      <c r="A5575">
        <v>5574</v>
      </c>
      <c r="B5575" t="s">
        <v>15</v>
      </c>
      <c r="C5575" t="s">
        <v>22</v>
      </c>
      <c r="D5575">
        <v>5</v>
      </c>
      <c r="E5575">
        <v>1</v>
      </c>
      <c r="F5575">
        <v>120</v>
      </c>
      <c r="G5575">
        <v>3</v>
      </c>
      <c r="H5575" t="s">
        <v>14</v>
      </c>
      <c r="I5575" t="s">
        <v>16</v>
      </c>
      <c r="J5575">
        <v>7</v>
      </c>
      <c r="K5575">
        <v>4381</v>
      </c>
      <c r="L5575">
        <v>1</v>
      </c>
      <c r="M5575" s="1" t="str">
        <f t="shared" si="696"/>
        <v>SHIP-005574</v>
      </c>
      <c r="N5575" t="str">
        <f t="shared" si="697"/>
        <v>GSITEM-005574</v>
      </c>
      <c r="O5575" t="str">
        <f t="shared" si="698"/>
        <v>GSORD-005574</v>
      </c>
      <c r="P5575" s="1" t="str">
        <f t="shared" si="699"/>
        <v>WH-F</v>
      </c>
      <c r="Q5575" s="1" t="str">
        <f t="shared" si="700"/>
        <v>Delayed</v>
      </c>
      <c r="R5575" s="1" t="str">
        <f t="shared" si="701"/>
        <v>No</v>
      </c>
      <c r="S5575" s="1" t="str">
        <f t="shared" si="702"/>
        <v>ecommerce_shipping</v>
      </c>
      <c r="T5575" s="1" t="str">
        <f t="shared" si="703"/>
        <v>SHIPMENT_STATUS_RECORDED</v>
      </c>
    </row>
    <row r="5576" spans="1:20" x14ac:dyDescent="0.2">
      <c r="A5576">
        <v>5575</v>
      </c>
      <c r="B5576" t="s">
        <v>12</v>
      </c>
      <c r="C5576" t="s">
        <v>22</v>
      </c>
      <c r="D5576">
        <v>5</v>
      </c>
      <c r="E5576">
        <v>2</v>
      </c>
      <c r="F5576">
        <v>243</v>
      </c>
      <c r="G5576">
        <v>3</v>
      </c>
      <c r="H5576" t="s">
        <v>14</v>
      </c>
      <c r="I5576" t="s">
        <v>15</v>
      </c>
      <c r="J5576">
        <v>8</v>
      </c>
      <c r="K5576">
        <v>4133</v>
      </c>
      <c r="L5576">
        <v>1</v>
      </c>
      <c r="M5576" s="1" t="str">
        <f t="shared" si="696"/>
        <v>SHIP-005575</v>
      </c>
      <c r="N5576" t="str">
        <f t="shared" si="697"/>
        <v>GSITEM-005575</v>
      </c>
      <c r="O5576" t="str">
        <f t="shared" si="698"/>
        <v>GSORD-005575</v>
      </c>
      <c r="P5576" s="1" t="str">
        <f t="shared" si="699"/>
        <v>WH-D</v>
      </c>
      <c r="Q5576" s="1" t="str">
        <f t="shared" si="700"/>
        <v>Delayed</v>
      </c>
      <c r="R5576" s="1" t="str">
        <f t="shared" si="701"/>
        <v>No</v>
      </c>
      <c r="S5576" s="1" t="str">
        <f t="shared" si="702"/>
        <v>ecommerce_shipping</v>
      </c>
      <c r="T5576" s="1" t="str">
        <f t="shared" si="703"/>
        <v>SHIPMENT_STATUS_RECORDED</v>
      </c>
    </row>
    <row r="5577" spans="1:20" x14ac:dyDescent="0.2">
      <c r="A5577">
        <v>5576</v>
      </c>
      <c r="B5577" t="s">
        <v>15</v>
      </c>
      <c r="C5577" t="s">
        <v>22</v>
      </c>
      <c r="D5577">
        <v>3</v>
      </c>
      <c r="E5577">
        <v>4</v>
      </c>
      <c r="F5577">
        <v>214</v>
      </c>
      <c r="G5577">
        <v>2</v>
      </c>
      <c r="H5577" t="s">
        <v>14</v>
      </c>
      <c r="I5577" t="s">
        <v>16</v>
      </c>
      <c r="J5577">
        <v>10</v>
      </c>
      <c r="K5577">
        <v>4794</v>
      </c>
      <c r="L5577">
        <v>0</v>
      </c>
      <c r="M5577" s="1" t="str">
        <f t="shared" si="696"/>
        <v>SHIP-005576</v>
      </c>
      <c r="N5577" t="str">
        <f t="shared" si="697"/>
        <v>GSITEM-005576</v>
      </c>
      <c r="O5577" t="str">
        <f t="shared" si="698"/>
        <v>GSORD-005576</v>
      </c>
      <c r="P5577" s="1" t="str">
        <f t="shared" si="699"/>
        <v>WH-F</v>
      </c>
      <c r="Q5577" s="1" t="str">
        <f t="shared" si="700"/>
        <v>On Time</v>
      </c>
      <c r="R5577" s="1" t="str">
        <f t="shared" si="701"/>
        <v>Yes</v>
      </c>
      <c r="S5577" s="1" t="str">
        <f t="shared" si="702"/>
        <v>ecommerce_shipping</v>
      </c>
      <c r="T5577" s="1" t="str">
        <f t="shared" si="703"/>
        <v>SHIPMENT_STATUS_RECORDED</v>
      </c>
    </row>
    <row r="5578" spans="1:20" x14ac:dyDescent="0.2">
      <c r="A5578">
        <v>5577</v>
      </c>
      <c r="B5578" t="s">
        <v>17</v>
      </c>
      <c r="C5578" t="s">
        <v>22</v>
      </c>
      <c r="D5578">
        <v>3</v>
      </c>
      <c r="E5578">
        <v>1</v>
      </c>
      <c r="F5578">
        <v>144</v>
      </c>
      <c r="G5578">
        <v>3</v>
      </c>
      <c r="H5578" t="s">
        <v>14</v>
      </c>
      <c r="I5578" t="s">
        <v>15</v>
      </c>
      <c r="J5578">
        <v>8</v>
      </c>
      <c r="K5578">
        <v>5221</v>
      </c>
      <c r="L5578">
        <v>1</v>
      </c>
      <c r="M5578" s="1" t="str">
        <f t="shared" si="696"/>
        <v>SHIP-005577</v>
      </c>
      <c r="N5578" t="str">
        <f t="shared" si="697"/>
        <v>GSITEM-005577</v>
      </c>
      <c r="O5578" t="str">
        <f t="shared" si="698"/>
        <v>GSORD-005577</v>
      </c>
      <c r="P5578" s="1" t="str">
        <f t="shared" si="699"/>
        <v>WH-A</v>
      </c>
      <c r="Q5578" s="1" t="str">
        <f t="shared" si="700"/>
        <v>Delayed</v>
      </c>
      <c r="R5578" s="1" t="str">
        <f t="shared" si="701"/>
        <v>No</v>
      </c>
      <c r="S5578" s="1" t="str">
        <f t="shared" si="702"/>
        <v>ecommerce_shipping</v>
      </c>
      <c r="T5578" s="1" t="str">
        <f t="shared" si="703"/>
        <v>SHIPMENT_STATUS_RECORDED</v>
      </c>
    </row>
    <row r="5579" spans="1:20" x14ac:dyDescent="0.2">
      <c r="A5579">
        <v>5578</v>
      </c>
      <c r="B5579" t="s">
        <v>18</v>
      </c>
      <c r="C5579" t="s">
        <v>22</v>
      </c>
      <c r="D5579">
        <v>3</v>
      </c>
      <c r="E5579">
        <v>1</v>
      </c>
      <c r="F5579">
        <v>242</v>
      </c>
      <c r="G5579">
        <v>6</v>
      </c>
      <c r="H5579" t="s">
        <v>14</v>
      </c>
      <c r="I5579" t="s">
        <v>16</v>
      </c>
      <c r="J5579">
        <v>10</v>
      </c>
      <c r="K5579">
        <v>5493</v>
      </c>
      <c r="L5579">
        <v>1</v>
      </c>
      <c r="M5579" s="1" t="str">
        <f t="shared" si="696"/>
        <v>SHIP-005578</v>
      </c>
      <c r="N5579" t="str">
        <f t="shared" si="697"/>
        <v>GSITEM-005578</v>
      </c>
      <c r="O5579" t="str">
        <f t="shared" si="698"/>
        <v>GSORD-005578</v>
      </c>
      <c r="P5579" s="1" t="str">
        <f t="shared" si="699"/>
        <v>WH-B</v>
      </c>
      <c r="Q5579" s="1" t="str">
        <f t="shared" si="700"/>
        <v>Delayed</v>
      </c>
      <c r="R5579" s="1" t="str">
        <f t="shared" si="701"/>
        <v>No</v>
      </c>
      <c r="S5579" s="1" t="str">
        <f t="shared" si="702"/>
        <v>ecommerce_shipping</v>
      </c>
      <c r="T5579" s="1" t="str">
        <f t="shared" si="703"/>
        <v>SHIPMENT_STATUS_RECORDED</v>
      </c>
    </row>
    <row r="5580" spans="1:20" x14ac:dyDescent="0.2">
      <c r="A5580">
        <v>5579</v>
      </c>
      <c r="B5580" t="s">
        <v>20</v>
      </c>
      <c r="C5580" t="s">
        <v>22</v>
      </c>
      <c r="D5580">
        <v>4</v>
      </c>
      <c r="E5580">
        <v>5</v>
      </c>
      <c r="F5580">
        <v>160</v>
      </c>
      <c r="G5580">
        <v>5</v>
      </c>
      <c r="H5580" t="s">
        <v>19</v>
      </c>
      <c r="I5580" t="s">
        <v>15</v>
      </c>
      <c r="J5580">
        <v>3</v>
      </c>
      <c r="K5580">
        <v>4648</v>
      </c>
      <c r="L5580">
        <v>1</v>
      </c>
      <c r="M5580" s="1" t="str">
        <f t="shared" si="696"/>
        <v>SHIP-005579</v>
      </c>
      <c r="N5580" t="str">
        <f t="shared" si="697"/>
        <v>GSITEM-005579</v>
      </c>
      <c r="O5580" t="str">
        <f t="shared" si="698"/>
        <v>GSORD-005579</v>
      </c>
      <c r="P5580" s="1" t="str">
        <f t="shared" si="699"/>
        <v>WH-C</v>
      </c>
      <c r="Q5580" s="1" t="str">
        <f t="shared" si="700"/>
        <v>Delayed</v>
      </c>
      <c r="R5580" s="1" t="str">
        <f t="shared" si="701"/>
        <v>No</v>
      </c>
      <c r="S5580" s="1" t="str">
        <f t="shared" si="702"/>
        <v>ecommerce_shipping</v>
      </c>
      <c r="T5580" s="1" t="str">
        <f t="shared" si="703"/>
        <v>SHIPMENT_STATUS_RECORDED</v>
      </c>
    </row>
    <row r="5581" spans="1:20" x14ac:dyDescent="0.2">
      <c r="A5581">
        <v>5580</v>
      </c>
      <c r="B5581" t="s">
        <v>15</v>
      </c>
      <c r="C5581" t="s">
        <v>22</v>
      </c>
      <c r="D5581">
        <v>5</v>
      </c>
      <c r="E5581">
        <v>5</v>
      </c>
      <c r="F5581">
        <v>139</v>
      </c>
      <c r="G5581">
        <v>4</v>
      </c>
      <c r="H5581" t="s">
        <v>19</v>
      </c>
      <c r="I5581" t="s">
        <v>15</v>
      </c>
      <c r="J5581">
        <v>3</v>
      </c>
      <c r="K5581">
        <v>4433</v>
      </c>
      <c r="L5581">
        <v>1</v>
      </c>
      <c r="M5581" s="1" t="str">
        <f t="shared" si="696"/>
        <v>SHIP-005580</v>
      </c>
      <c r="N5581" t="str">
        <f t="shared" si="697"/>
        <v>GSITEM-005580</v>
      </c>
      <c r="O5581" t="str">
        <f t="shared" si="698"/>
        <v>GSORD-005580</v>
      </c>
      <c r="P5581" s="1" t="str">
        <f t="shared" si="699"/>
        <v>WH-F</v>
      </c>
      <c r="Q5581" s="1" t="str">
        <f t="shared" si="700"/>
        <v>Delayed</v>
      </c>
      <c r="R5581" s="1" t="str">
        <f t="shared" si="701"/>
        <v>No</v>
      </c>
      <c r="S5581" s="1" t="str">
        <f t="shared" si="702"/>
        <v>ecommerce_shipping</v>
      </c>
      <c r="T5581" s="1" t="str">
        <f t="shared" si="703"/>
        <v>SHIPMENT_STATUS_RECORDED</v>
      </c>
    </row>
    <row r="5582" spans="1:20" x14ac:dyDescent="0.2">
      <c r="A5582">
        <v>5581</v>
      </c>
      <c r="B5582" t="s">
        <v>12</v>
      </c>
      <c r="C5582" t="s">
        <v>22</v>
      </c>
      <c r="D5582">
        <v>3</v>
      </c>
      <c r="E5582">
        <v>1</v>
      </c>
      <c r="F5582">
        <v>221</v>
      </c>
      <c r="G5582">
        <v>4</v>
      </c>
      <c r="H5582" t="s">
        <v>19</v>
      </c>
      <c r="I5582" t="s">
        <v>15</v>
      </c>
      <c r="J5582">
        <v>8</v>
      </c>
      <c r="K5582">
        <v>5971</v>
      </c>
      <c r="L5582">
        <v>0</v>
      </c>
      <c r="M5582" s="1" t="str">
        <f t="shared" si="696"/>
        <v>SHIP-005581</v>
      </c>
      <c r="N5582" t="str">
        <f t="shared" si="697"/>
        <v>GSITEM-005581</v>
      </c>
      <c r="O5582" t="str">
        <f t="shared" si="698"/>
        <v>GSORD-005581</v>
      </c>
      <c r="P5582" s="1" t="str">
        <f t="shared" si="699"/>
        <v>WH-D</v>
      </c>
      <c r="Q5582" s="1" t="str">
        <f t="shared" si="700"/>
        <v>On Time</v>
      </c>
      <c r="R5582" s="1" t="str">
        <f t="shared" si="701"/>
        <v>Yes</v>
      </c>
      <c r="S5582" s="1" t="str">
        <f t="shared" si="702"/>
        <v>ecommerce_shipping</v>
      </c>
      <c r="T5582" s="1" t="str">
        <f t="shared" si="703"/>
        <v>SHIPMENT_STATUS_RECORDED</v>
      </c>
    </row>
    <row r="5583" spans="1:20" x14ac:dyDescent="0.2">
      <c r="A5583">
        <v>5582</v>
      </c>
      <c r="B5583" t="s">
        <v>15</v>
      </c>
      <c r="C5583" t="s">
        <v>22</v>
      </c>
      <c r="D5583">
        <v>5</v>
      </c>
      <c r="E5583">
        <v>5</v>
      </c>
      <c r="F5583">
        <v>266</v>
      </c>
      <c r="G5583">
        <v>2</v>
      </c>
      <c r="H5583" t="s">
        <v>19</v>
      </c>
      <c r="I5583" t="s">
        <v>16</v>
      </c>
      <c r="J5583">
        <v>7</v>
      </c>
      <c r="K5583">
        <v>5712</v>
      </c>
      <c r="L5583">
        <v>1</v>
      </c>
      <c r="M5583" s="1" t="str">
        <f t="shared" si="696"/>
        <v>SHIP-005582</v>
      </c>
      <c r="N5583" t="str">
        <f t="shared" si="697"/>
        <v>GSITEM-005582</v>
      </c>
      <c r="O5583" t="str">
        <f t="shared" si="698"/>
        <v>GSORD-005582</v>
      </c>
      <c r="P5583" s="1" t="str">
        <f t="shared" si="699"/>
        <v>WH-F</v>
      </c>
      <c r="Q5583" s="1" t="str">
        <f t="shared" si="700"/>
        <v>Delayed</v>
      </c>
      <c r="R5583" s="1" t="str">
        <f t="shared" si="701"/>
        <v>No</v>
      </c>
      <c r="S5583" s="1" t="str">
        <f t="shared" si="702"/>
        <v>ecommerce_shipping</v>
      </c>
      <c r="T5583" s="1" t="str">
        <f t="shared" si="703"/>
        <v>SHIPMENT_STATUS_RECORDED</v>
      </c>
    </row>
    <row r="5584" spans="1:20" x14ac:dyDescent="0.2">
      <c r="A5584">
        <v>5583</v>
      </c>
      <c r="B5584" t="s">
        <v>17</v>
      </c>
      <c r="C5584" t="s">
        <v>22</v>
      </c>
      <c r="D5584">
        <v>5</v>
      </c>
      <c r="E5584">
        <v>4</v>
      </c>
      <c r="F5584">
        <v>140</v>
      </c>
      <c r="G5584">
        <v>4</v>
      </c>
      <c r="H5584" t="s">
        <v>14</v>
      </c>
      <c r="I5584" t="s">
        <v>15</v>
      </c>
      <c r="J5584">
        <v>10</v>
      </c>
      <c r="K5584">
        <v>4528</v>
      </c>
      <c r="L5584">
        <v>0</v>
      </c>
      <c r="M5584" s="1" t="str">
        <f t="shared" si="696"/>
        <v>SHIP-005583</v>
      </c>
      <c r="N5584" t="str">
        <f t="shared" si="697"/>
        <v>GSITEM-005583</v>
      </c>
      <c r="O5584" t="str">
        <f t="shared" si="698"/>
        <v>GSORD-005583</v>
      </c>
      <c r="P5584" s="1" t="str">
        <f t="shared" si="699"/>
        <v>WH-A</v>
      </c>
      <c r="Q5584" s="1" t="str">
        <f t="shared" si="700"/>
        <v>On Time</v>
      </c>
      <c r="R5584" s="1" t="str">
        <f t="shared" si="701"/>
        <v>Yes</v>
      </c>
      <c r="S5584" s="1" t="str">
        <f t="shared" si="702"/>
        <v>ecommerce_shipping</v>
      </c>
      <c r="T5584" s="1" t="str">
        <f t="shared" si="703"/>
        <v>SHIPMENT_STATUS_RECORDED</v>
      </c>
    </row>
    <row r="5585" spans="1:20" x14ac:dyDescent="0.2">
      <c r="A5585">
        <v>5584</v>
      </c>
      <c r="B5585" t="s">
        <v>18</v>
      </c>
      <c r="C5585" t="s">
        <v>22</v>
      </c>
      <c r="D5585">
        <v>4</v>
      </c>
      <c r="E5585">
        <v>4</v>
      </c>
      <c r="F5585">
        <v>134</v>
      </c>
      <c r="G5585">
        <v>2</v>
      </c>
      <c r="H5585" t="s">
        <v>14</v>
      </c>
      <c r="I5585" t="s">
        <v>16</v>
      </c>
      <c r="J5585">
        <v>1</v>
      </c>
      <c r="K5585">
        <v>5209</v>
      </c>
      <c r="L5585">
        <v>1</v>
      </c>
      <c r="M5585" s="1" t="str">
        <f t="shared" si="696"/>
        <v>SHIP-005584</v>
      </c>
      <c r="N5585" t="str">
        <f t="shared" si="697"/>
        <v>GSITEM-005584</v>
      </c>
      <c r="O5585" t="str">
        <f t="shared" si="698"/>
        <v>GSORD-005584</v>
      </c>
      <c r="P5585" s="1" t="str">
        <f t="shared" si="699"/>
        <v>WH-B</v>
      </c>
      <c r="Q5585" s="1" t="str">
        <f t="shared" si="700"/>
        <v>Delayed</v>
      </c>
      <c r="R5585" s="1" t="str">
        <f t="shared" si="701"/>
        <v>No</v>
      </c>
      <c r="S5585" s="1" t="str">
        <f t="shared" si="702"/>
        <v>ecommerce_shipping</v>
      </c>
      <c r="T5585" s="1" t="str">
        <f t="shared" si="703"/>
        <v>SHIPMENT_STATUS_RECORDED</v>
      </c>
    </row>
    <row r="5586" spans="1:20" x14ac:dyDescent="0.2">
      <c r="A5586">
        <v>5585</v>
      </c>
      <c r="B5586" t="s">
        <v>20</v>
      </c>
      <c r="C5586" t="s">
        <v>22</v>
      </c>
      <c r="D5586">
        <v>3</v>
      </c>
      <c r="E5586">
        <v>3</v>
      </c>
      <c r="F5586">
        <v>260</v>
      </c>
      <c r="G5586">
        <v>2</v>
      </c>
      <c r="H5586" t="s">
        <v>14</v>
      </c>
      <c r="I5586" t="s">
        <v>16</v>
      </c>
      <c r="J5586">
        <v>7</v>
      </c>
      <c r="K5586">
        <v>5738</v>
      </c>
      <c r="L5586">
        <v>0</v>
      </c>
      <c r="M5586" s="1" t="str">
        <f t="shared" si="696"/>
        <v>SHIP-005585</v>
      </c>
      <c r="N5586" t="str">
        <f t="shared" si="697"/>
        <v>GSITEM-005585</v>
      </c>
      <c r="O5586" t="str">
        <f t="shared" si="698"/>
        <v>GSORD-005585</v>
      </c>
      <c r="P5586" s="1" t="str">
        <f t="shared" si="699"/>
        <v>WH-C</v>
      </c>
      <c r="Q5586" s="1" t="str">
        <f t="shared" si="700"/>
        <v>On Time</v>
      </c>
      <c r="R5586" s="1" t="str">
        <f t="shared" si="701"/>
        <v>Yes</v>
      </c>
      <c r="S5586" s="1" t="str">
        <f t="shared" si="702"/>
        <v>ecommerce_shipping</v>
      </c>
      <c r="T5586" s="1" t="str">
        <f t="shared" si="703"/>
        <v>SHIPMENT_STATUS_RECORDED</v>
      </c>
    </row>
    <row r="5587" spans="1:20" x14ac:dyDescent="0.2">
      <c r="A5587">
        <v>5586</v>
      </c>
      <c r="B5587" t="s">
        <v>15</v>
      </c>
      <c r="C5587" t="s">
        <v>22</v>
      </c>
      <c r="D5587">
        <v>5</v>
      </c>
      <c r="E5587">
        <v>4</v>
      </c>
      <c r="F5587">
        <v>261</v>
      </c>
      <c r="G5587">
        <v>6</v>
      </c>
      <c r="H5587" t="s">
        <v>19</v>
      </c>
      <c r="I5587" t="s">
        <v>15</v>
      </c>
      <c r="J5587">
        <v>4</v>
      </c>
      <c r="K5587">
        <v>5349</v>
      </c>
      <c r="L5587">
        <v>0</v>
      </c>
      <c r="M5587" s="1" t="str">
        <f t="shared" si="696"/>
        <v>SHIP-005586</v>
      </c>
      <c r="N5587" t="str">
        <f t="shared" si="697"/>
        <v>GSITEM-005586</v>
      </c>
      <c r="O5587" t="str">
        <f t="shared" si="698"/>
        <v>GSORD-005586</v>
      </c>
      <c r="P5587" s="1" t="str">
        <f t="shared" si="699"/>
        <v>WH-F</v>
      </c>
      <c r="Q5587" s="1" t="str">
        <f t="shared" si="700"/>
        <v>On Time</v>
      </c>
      <c r="R5587" s="1" t="str">
        <f t="shared" si="701"/>
        <v>Yes</v>
      </c>
      <c r="S5587" s="1" t="str">
        <f t="shared" si="702"/>
        <v>ecommerce_shipping</v>
      </c>
      <c r="T5587" s="1" t="str">
        <f t="shared" si="703"/>
        <v>SHIPMENT_STATUS_RECORDED</v>
      </c>
    </row>
    <row r="5588" spans="1:20" x14ac:dyDescent="0.2">
      <c r="A5588">
        <v>5587</v>
      </c>
      <c r="B5588" t="s">
        <v>12</v>
      </c>
      <c r="C5588" t="s">
        <v>22</v>
      </c>
      <c r="D5588">
        <v>5</v>
      </c>
      <c r="E5588">
        <v>2</v>
      </c>
      <c r="F5588">
        <v>274</v>
      </c>
      <c r="G5588">
        <v>4</v>
      </c>
      <c r="H5588" t="s">
        <v>19</v>
      </c>
      <c r="I5588" t="s">
        <v>15</v>
      </c>
      <c r="J5588">
        <v>7</v>
      </c>
      <c r="K5588">
        <v>4929</v>
      </c>
      <c r="L5588">
        <v>0</v>
      </c>
      <c r="M5588" s="1" t="str">
        <f t="shared" si="696"/>
        <v>SHIP-005587</v>
      </c>
      <c r="N5588" t="str">
        <f t="shared" si="697"/>
        <v>GSITEM-005587</v>
      </c>
      <c r="O5588" t="str">
        <f t="shared" si="698"/>
        <v>GSORD-005587</v>
      </c>
      <c r="P5588" s="1" t="str">
        <f t="shared" si="699"/>
        <v>WH-D</v>
      </c>
      <c r="Q5588" s="1" t="str">
        <f t="shared" si="700"/>
        <v>On Time</v>
      </c>
      <c r="R5588" s="1" t="str">
        <f t="shared" si="701"/>
        <v>Yes</v>
      </c>
      <c r="S5588" s="1" t="str">
        <f t="shared" si="702"/>
        <v>ecommerce_shipping</v>
      </c>
      <c r="T5588" s="1" t="str">
        <f t="shared" si="703"/>
        <v>SHIPMENT_STATUS_RECORDED</v>
      </c>
    </row>
    <row r="5589" spans="1:20" x14ac:dyDescent="0.2">
      <c r="A5589">
        <v>5588</v>
      </c>
      <c r="B5589" t="s">
        <v>15</v>
      </c>
      <c r="C5589" t="s">
        <v>22</v>
      </c>
      <c r="D5589">
        <v>4</v>
      </c>
      <c r="E5589">
        <v>5</v>
      </c>
      <c r="F5589">
        <v>263</v>
      </c>
      <c r="G5589">
        <v>3</v>
      </c>
      <c r="H5589" t="s">
        <v>19</v>
      </c>
      <c r="I5589" t="s">
        <v>16</v>
      </c>
      <c r="J5589">
        <v>3</v>
      </c>
      <c r="K5589">
        <v>4020</v>
      </c>
      <c r="L5589">
        <v>0</v>
      </c>
      <c r="M5589" s="1" t="str">
        <f t="shared" si="696"/>
        <v>SHIP-005588</v>
      </c>
      <c r="N5589" t="str">
        <f t="shared" si="697"/>
        <v>GSITEM-005588</v>
      </c>
      <c r="O5589" t="str">
        <f t="shared" si="698"/>
        <v>GSORD-005588</v>
      </c>
      <c r="P5589" s="1" t="str">
        <f t="shared" si="699"/>
        <v>WH-F</v>
      </c>
      <c r="Q5589" s="1" t="str">
        <f t="shared" si="700"/>
        <v>On Time</v>
      </c>
      <c r="R5589" s="1" t="str">
        <f t="shared" si="701"/>
        <v>Yes</v>
      </c>
      <c r="S5589" s="1" t="str">
        <f t="shared" si="702"/>
        <v>ecommerce_shipping</v>
      </c>
      <c r="T5589" s="1" t="str">
        <f t="shared" si="703"/>
        <v>SHIPMENT_STATUS_RECORDED</v>
      </c>
    </row>
    <row r="5590" spans="1:20" x14ac:dyDescent="0.2">
      <c r="A5590">
        <v>5589</v>
      </c>
      <c r="B5590" t="s">
        <v>17</v>
      </c>
      <c r="C5590" t="s">
        <v>22</v>
      </c>
      <c r="D5590">
        <v>4</v>
      </c>
      <c r="E5590">
        <v>4</v>
      </c>
      <c r="F5590">
        <v>189</v>
      </c>
      <c r="G5590">
        <v>4</v>
      </c>
      <c r="H5590" t="s">
        <v>19</v>
      </c>
      <c r="I5590" t="s">
        <v>15</v>
      </c>
      <c r="J5590">
        <v>9</v>
      </c>
      <c r="K5590">
        <v>5838</v>
      </c>
      <c r="L5590">
        <v>1</v>
      </c>
      <c r="M5590" s="1" t="str">
        <f t="shared" si="696"/>
        <v>SHIP-005589</v>
      </c>
      <c r="N5590" t="str">
        <f t="shared" si="697"/>
        <v>GSITEM-005589</v>
      </c>
      <c r="O5590" t="str">
        <f t="shared" si="698"/>
        <v>GSORD-005589</v>
      </c>
      <c r="P5590" s="1" t="str">
        <f t="shared" si="699"/>
        <v>WH-A</v>
      </c>
      <c r="Q5590" s="1" t="str">
        <f t="shared" si="700"/>
        <v>Delayed</v>
      </c>
      <c r="R5590" s="1" t="str">
        <f t="shared" si="701"/>
        <v>No</v>
      </c>
      <c r="S5590" s="1" t="str">
        <f t="shared" si="702"/>
        <v>ecommerce_shipping</v>
      </c>
      <c r="T5590" s="1" t="str">
        <f t="shared" si="703"/>
        <v>SHIPMENT_STATUS_RECORDED</v>
      </c>
    </row>
    <row r="5591" spans="1:20" x14ac:dyDescent="0.2">
      <c r="A5591">
        <v>5590</v>
      </c>
      <c r="B5591" t="s">
        <v>18</v>
      </c>
      <c r="C5591" t="s">
        <v>22</v>
      </c>
      <c r="D5591">
        <v>4</v>
      </c>
      <c r="E5591">
        <v>5</v>
      </c>
      <c r="F5591">
        <v>257</v>
      </c>
      <c r="G5591">
        <v>2</v>
      </c>
      <c r="H5591" t="s">
        <v>14</v>
      </c>
      <c r="I5591" t="s">
        <v>16</v>
      </c>
      <c r="J5591">
        <v>3</v>
      </c>
      <c r="K5591">
        <v>5394</v>
      </c>
      <c r="L5591">
        <v>0</v>
      </c>
      <c r="M5591" s="1" t="str">
        <f t="shared" si="696"/>
        <v>SHIP-005590</v>
      </c>
      <c r="N5591" t="str">
        <f t="shared" si="697"/>
        <v>GSITEM-005590</v>
      </c>
      <c r="O5591" t="str">
        <f t="shared" si="698"/>
        <v>GSORD-005590</v>
      </c>
      <c r="P5591" s="1" t="str">
        <f t="shared" si="699"/>
        <v>WH-B</v>
      </c>
      <c r="Q5591" s="1" t="str">
        <f t="shared" si="700"/>
        <v>On Time</v>
      </c>
      <c r="R5591" s="1" t="str">
        <f t="shared" si="701"/>
        <v>Yes</v>
      </c>
      <c r="S5591" s="1" t="str">
        <f t="shared" si="702"/>
        <v>ecommerce_shipping</v>
      </c>
      <c r="T5591" s="1" t="str">
        <f t="shared" si="703"/>
        <v>SHIPMENT_STATUS_RECORDED</v>
      </c>
    </row>
    <row r="5592" spans="1:20" x14ac:dyDescent="0.2">
      <c r="A5592">
        <v>5591</v>
      </c>
      <c r="B5592" t="s">
        <v>20</v>
      </c>
      <c r="C5592" t="s">
        <v>23</v>
      </c>
      <c r="D5592">
        <v>5</v>
      </c>
      <c r="E5592">
        <v>5</v>
      </c>
      <c r="F5592">
        <v>195</v>
      </c>
      <c r="G5592">
        <v>4</v>
      </c>
      <c r="H5592" t="s">
        <v>19</v>
      </c>
      <c r="I5592" t="s">
        <v>16</v>
      </c>
      <c r="J5592">
        <v>1</v>
      </c>
      <c r="K5592">
        <v>4482</v>
      </c>
      <c r="L5592">
        <v>0</v>
      </c>
      <c r="M5592" s="1" t="str">
        <f t="shared" si="696"/>
        <v>SHIP-005591</v>
      </c>
      <c r="N5592" t="str">
        <f t="shared" si="697"/>
        <v>GSITEM-005591</v>
      </c>
      <c r="O5592" t="str">
        <f t="shared" si="698"/>
        <v>GSORD-005591</v>
      </c>
      <c r="P5592" s="1" t="str">
        <f t="shared" si="699"/>
        <v>WH-C</v>
      </c>
      <c r="Q5592" s="1" t="str">
        <f t="shared" si="700"/>
        <v>On Time</v>
      </c>
      <c r="R5592" s="1" t="str">
        <f t="shared" si="701"/>
        <v>Yes</v>
      </c>
      <c r="S5592" s="1" t="str">
        <f t="shared" si="702"/>
        <v>ecommerce_shipping</v>
      </c>
      <c r="T5592" s="1" t="str">
        <f t="shared" si="703"/>
        <v>SHIPMENT_STATUS_RECORDED</v>
      </c>
    </row>
    <row r="5593" spans="1:20" x14ac:dyDescent="0.2">
      <c r="A5593">
        <v>5592</v>
      </c>
      <c r="B5593" t="s">
        <v>15</v>
      </c>
      <c r="C5593" t="s">
        <v>23</v>
      </c>
      <c r="D5593">
        <v>2</v>
      </c>
      <c r="E5593">
        <v>3</v>
      </c>
      <c r="F5593">
        <v>201</v>
      </c>
      <c r="G5593">
        <v>3</v>
      </c>
      <c r="H5593" t="s">
        <v>19</v>
      </c>
      <c r="I5593" t="s">
        <v>16</v>
      </c>
      <c r="J5593">
        <v>5</v>
      </c>
      <c r="K5593">
        <v>5733</v>
      </c>
      <c r="L5593">
        <v>1</v>
      </c>
      <c r="M5593" s="1" t="str">
        <f t="shared" si="696"/>
        <v>SHIP-005592</v>
      </c>
      <c r="N5593" t="str">
        <f t="shared" si="697"/>
        <v>GSITEM-005592</v>
      </c>
      <c r="O5593" t="str">
        <f t="shared" si="698"/>
        <v>GSORD-005592</v>
      </c>
      <c r="P5593" s="1" t="str">
        <f t="shared" si="699"/>
        <v>WH-F</v>
      </c>
      <c r="Q5593" s="1" t="str">
        <f t="shared" si="700"/>
        <v>Delayed</v>
      </c>
      <c r="R5593" s="1" t="str">
        <f t="shared" si="701"/>
        <v>No</v>
      </c>
      <c r="S5593" s="1" t="str">
        <f t="shared" si="702"/>
        <v>ecommerce_shipping</v>
      </c>
      <c r="T5593" s="1" t="str">
        <f t="shared" si="703"/>
        <v>SHIPMENT_STATUS_RECORDED</v>
      </c>
    </row>
    <row r="5594" spans="1:20" x14ac:dyDescent="0.2">
      <c r="A5594">
        <v>5593</v>
      </c>
      <c r="B5594" t="s">
        <v>12</v>
      </c>
      <c r="C5594" t="s">
        <v>23</v>
      </c>
      <c r="D5594">
        <v>4</v>
      </c>
      <c r="E5594">
        <v>4</v>
      </c>
      <c r="F5594">
        <v>264</v>
      </c>
      <c r="G5594">
        <v>4</v>
      </c>
      <c r="H5594" t="s">
        <v>19</v>
      </c>
      <c r="I5594" t="s">
        <v>16</v>
      </c>
      <c r="J5594">
        <v>9</v>
      </c>
      <c r="K5594">
        <v>5186</v>
      </c>
      <c r="L5594">
        <v>0</v>
      </c>
      <c r="M5594" s="1" t="str">
        <f t="shared" si="696"/>
        <v>SHIP-005593</v>
      </c>
      <c r="N5594" t="str">
        <f t="shared" si="697"/>
        <v>GSITEM-005593</v>
      </c>
      <c r="O5594" t="str">
        <f t="shared" si="698"/>
        <v>GSORD-005593</v>
      </c>
      <c r="P5594" s="1" t="str">
        <f t="shared" si="699"/>
        <v>WH-D</v>
      </c>
      <c r="Q5594" s="1" t="str">
        <f t="shared" si="700"/>
        <v>On Time</v>
      </c>
      <c r="R5594" s="1" t="str">
        <f t="shared" si="701"/>
        <v>Yes</v>
      </c>
      <c r="S5594" s="1" t="str">
        <f t="shared" si="702"/>
        <v>ecommerce_shipping</v>
      </c>
      <c r="T5594" s="1" t="str">
        <f t="shared" si="703"/>
        <v>SHIPMENT_STATUS_RECORDED</v>
      </c>
    </row>
    <row r="5595" spans="1:20" x14ac:dyDescent="0.2">
      <c r="A5595">
        <v>5594</v>
      </c>
      <c r="B5595" t="s">
        <v>15</v>
      </c>
      <c r="C5595" t="s">
        <v>23</v>
      </c>
      <c r="D5595">
        <v>3</v>
      </c>
      <c r="E5595">
        <v>2</v>
      </c>
      <c r="F5595">
        <v>180</v>
      </c>
      <c r="G5595">
        <v>2</v>
      </c>
      <c r="H5595" t="s">
        <v>21</v>
      </c>
      <c r="I5595" t="s">
        <v>16</v>
      </c>
      <c r="J5595">
        <v>10</v>
      </c>
      <c r="K5595">
        <v>4024</v>
      </c>
      <c r="L5595">
        <v>0</v>
      </c>
      <c r="M5595" s="1" t="str">
        <f t="shared" si="696"/>
        <v>SHIP-005594</v>
      </c>
      <c r="N5595" t="str">
        <f t="shared" si="697"/>
        <v>GSITEM-005594</v>
      </c>
      <c r="O5595" t="str">
        <f t="shared" si="698"/>
        <v>GSORD-005594</v>
      </c>
      <c r="P5595" s="1" t="str">
        <f t="shared" si="699"/>
        <v>WH-F</v>
      </c>
      <c r="Q5595" s="1" t="str">
        <f t="shared" si="700"/>
        <v>On Time</v>
      </c>
      <c r="R5595" s="1" t="str">
        <f t="shared" si="701"/>
        <v>Yes</v>
      </c>
      <c r="S5595" s="1" t="str">
        <f t="shared" si="702"/>
        <v>ecommerce_shipping</v>
      </c>
      <c r="T5595" s="1" t="str">
        <f t="shared" si="703"/>
        <v>SHIPMENT_STATUS_RECORDED</v>
      </c>
    </row>
    <row r="5596" spans="1:20" x14ac:dyDescent="0.2">
      <c r="A5596">
        <v>5595</v>
      </c>
      <c r="B5596" t="s">
        <v>17</v>
      </c>
      <c r="C5596" t="s">
        <v>23</v>
      </c>
      <c r="D5596">
        <v>3</v>
      </c>
      <c r="E5596">
        <v>1</v>
      </c>
      <c r="F5596">
        <v>220</v>
      </c>
      <c r="G5596">
        <v>3</v>
      </c>
      <c r="H5596" t="s">
        <v>14</v>
      </c>
      <c r="I5596" t="s">
        <v>15</v>
      </c>
      <c r="J5596">
        <v>6</v>
      </c>
      <c r="K5596">
        <v>5572</v>
      </c>
      <c r="L5596">
        <v>1</v>
      </c>
      <c r="M5596" s="1" t="str">
        <f t="shared" si="696"/>
        <v>SHIP-005595</v>
      </c>
      <c r="N5596" t="str">
        <f t="shared" si="697"/>
        <v>GSITEM-005595</v>
      </c>
      <c r="O5596" t="str">
        <f t="shared" si="698"/>
        <v>GSORD-005595</v>
      </c>
      <c r="P5596" s="1" t="str">
        <f t="shared" si="699"/>
        <v>WH-A</v>
      </c>
      <c r="Q5596" s="1" t="str">
        <f t="shared" si="700"/>
        <v>Delayed</v>
      </c>
      <c r="R5596" s="1" t="str">
        <f t="shared" si="701"/>
        <v>No</v>
      </c>
      <c r="S5596" s="1" t="str">
        <f t="shared" si="702"/>
        <v>ecommerce_shipping</v>
      </c>
      <c r="T5596" s="1" t="str">
        <f t="shared" si="703"/>
        <v>SHIPMENT_STATUS_RECORDED</v>
      </c>
    </row>
    <row r="5597" spans="1:20" x14ac:dyDescent="0.2">
      <c r="A5597">
        <v>5596</v>
      </c>
      <c r="B5597" t="s">
        <v>18</v>
      </c>
      <c r="C5597" t="s">
        <v>23</v>
      </c>
      <c r="D5597">
        <v>5</v>
      </c>
      <c r="E5597">
        <v>1</v>
      </c>
      <c r="F5597">
        <v>113</v>
      </c>
      <c r="G5597">
        <v>3</v>
      </c>
      <c r="H5597" t="s">
        <v>19</v>
      </c>
      <c r="I5597" t="s">
        <v>15</v>
      </c>
      <c r="J5597">
        <v>6</v>
      </c>
      <c r="K5597">
        <v>5509</v>
      </c>
      <c r="L5597">
        <v>1</v>
      </c>
      <c r="M5597" s="1" t="str">
        <f t="shared" si="696"/>
        <v>SHIP-005596</v>
      </c>
      <c r="N5597" t="str">
        <f t="shared" si="697"/>
        <v>GSITEM-005596</v>
      </c>
      <c r="O5597" t="str">
        <f t="shared" si="698"/>
        <v>GSORD-005596</v>
      </c>
      <c r="P5597" s="1" t="str">
        <f t="shared" si="699"/>
        <v>WH-B</v>
      </c>
      <c r="Q5597" s="1" t="str">
        <f t="shared" si="700"/>
        <v>Delayed</v>
      </c>
      <c r="R5597" s="1" t="str">
        <f t="shared" si="701"/>
        <v>No</v>
      </c>
      <c r="S5597" s="1" t="str">
        <f t="shared" si="702"/>
        <v>ecommerce_shipping</v>
      </c>
      <c r="T5597" s="1" t="str">
        <f t="shared" si="703"/>
        <v>SHIPMENT_STATUS_RECORDED</v>
      </c>
    </row>
    <row r="5598" spans="1:20" x14ac:dyDescent="0.2">
      <c r="A5598">
        <v>5597</v>
      </c>
      <c r="B5598" t="s">
        <v>20</v>
      </c>
      <c r="C5598" t="s">
        <v>23</v>
      </c>
      <c r="D5598">
        <v>4</v>
      </c>
      <c r="E5598">
        <v>2</v>
      </c>
      <c r="F5598">
        <v>168</v>
      </c>
      <c r="G5598">
        <v>2</v>
      </c>
      <c r="H5598" t="s">
        <v>21</v>
      </c>
      <c r="I5598" t="s">
        <v>15</v>
      </c>
      <c r="J5598">
        <v>9</v>
      </c>
      <c r="K5598">
        <v>5684</v>
      </c>
      <c r="L5598">
        <v>0</v>
      </c>
      <c r="M5598" s="1" t="str">
        <f t="shared" si="696"/>
        <v>SHIP-005597</v>
      </c>
      <c r="N5598" t="str">
        <f t="shared" si="697"/>
        <v>GSITEM-005597</v>
      </c>
      <c r="O5598" t="str">
        <f t="shared" si="698"/>
        <v>GSORD-005597</v>
      </c>
      <c r="P5598" s="1" t="str">
        <f t="shared" si="699"/>
        <v>WH-C</v>
      </c>
      <c r="Q5598" s="1" t="str">
        <f t="shared" si="700"/>
        <v>On Time</v>
      </c>
      <c r="R5598" s="1" t="str">
        <f t="shared" si="701"/>
        <v>Yes</v>
      </c>
      <c r="S5598" s="1" t="str">
        <f t="shared" si="702"/>
        <v>ecommerce_shipping</v>
      </c>
      <c r="T5598" s="1" t="str">
        <f t="shared" si="703"/>
        <v>SHIPMENT_STATUS_RECORDED</v>
      </c>
    </row>
    <row r="5599" spans="1:20" x14ac:dyDescent="0.2">
      <c r="A5599">
        <v>5598</v>
      </c>
      <c r="B5599" t="s">
        <v>15</v>
      </c>
      <c r="C5599" t="s">
        <v>23</v>
      </c>
      <c r="D5599">
        <v>5</v>
      </c>
      <c r="E5599">
        <v>2</v>
      </c>
      <c r="F5599">
        <v>251</v>
      </c>
      <c r="G5599">
        <v>3</v>
      </c>
      <c r="H5599" t="s">
        <v>14</v>
      </c>
      <c r="I5599" t="s">
        <v>16</v>
      </c>
      <c r="J5599">
        <v>9</v>
      </c>
      <c r="K5599">
        <v>4298</v>
      </c>
      <c r="L5599">
        <v>1</v>
      </c>
      <c r="M5599" s="1" t="str">
        <f t="shared" si="696"/>
        <v>SHIP-005598</v>
      </c>
      <c r="N5599" t="str">
        <f t="shared" si="697"/>
        <v>GSITEM-005598</v>
      </c>
      <c r="O5599" t="str">
        <f t="shared" si="698"/>
        <v>GSORD-005598</v>
      </c>
      <c r="P5599" s="1" t="str">
        <f t="shared" si="699"/>
        <v>WH-F</v>
      </c>
      <c r="Q5599" s="1" t="str">
        <f t="shared" si="700"/>
        <v>Delayed</v>
      </c>
      <c r="R5599" s="1" t="str">
        <f t="shared" si="701"/>
        <v>No</v>
      </c>
      <c r="S5599" s="1" t="str">
        <f t="shared" si="702"/>
        <v>ecommerce_shipping</v>
      </c>
      <c r="T5599" s="1" t="str">
        <f t="shared" si="703"/>
        <v>SHIPMENT_STATUS_RECORDED</v>
      </c>
    </row>
    <row r="5600" spans="1:20" x14ac:dyDescent="0.2">
      <c r="A5600">
        <v>5599</v>
      </c>
      <c r="B5600" t="s">
        <v>12</v>
      </c>
      <c r="C5600" t="s">
        <v>23</v>
      </c>
      <c r="D5600">
        <v>4</v>
      </c>
      <c r="E5600">
        <v>2</v>
      </c>
      <c r="F5600">
        <v>245</v>
      </c>
      <c r="G5600">
        <v>3</v>
      </c>
      <c r="H5600" t="s">
        <v>19</v>
      </c>
      <c r="I5600" t="s">
        <v>15</v>
      </c>
      <c r="J5600">
        <v>2</v>
      </c>
      <c r="K5600">
        <v>4835</v>
      </c>
      <c r="L5600">
        <v>1</v>
      </c>
      <c r="M5600" s="1" t="str">
        <f t="shared" si="696"/>
        <v>SHIP-005599</v>
      </c>
      <c r="N5600" t="str">
        <f t="shared" si="697"/>
        <v>GSITEM-005599</v>
      </c>
      <c r="O5600" t="str">
        <f t="shared" si="698"/>
        <v>GSORD-005599</v>
      </c>
      <c r="P5600" s="1" t="str">
        <f t="shared" si="699"/>
        <v>WH-D</v>
      </c>
      <c r="Q5600" s="1" t="str">
        <f t="shared" si="700"/>
        <v>Delayed</v>
      </c>
      <c r="R5600" s="1" t="str">
        <f t="shared" si="701"/>
        <v>No</v>
      </c>
      <c r="S5600" s="1" t="str">
        <f t="shared" si="702"/>
        <v>ecommerce_shipping</v>
      </c>
      <c r="T5600" s="1" t="str">
        <f t="shared" si="703"/>
        <v>SHIPMENT_STATUS_RECORDED</v>
      </c>
    </row>
    <row r="5601" spans="1:20" x14ac:dyDescent="0.2">
      <c r="A5601">
        <v>5600</v>
      </c>
      <c r="B5601" t="s">
        <v>15</v>
      </c>
      <c r="C5601" t="s">
        <v>23</v>
      </c>
      <c r="D5601">
        <v>4</v>
      </c>
      <c r="E5601">
        <v>4</v>
      </c>
      <c r="F5601">
        <v>164</v>
      </c>
      <c r="G5601">
        <v>4</v>
      </c>
      <c r="H5601" t="s">
        <v>19</v>
      </c>
      <c r="I5601" t="s">
        <v>15</v>
      </c>
      <c r="J5601">
        <v>1</v>
      </c>
      <c r="K5601">
        <v>4365</v>
      </c>
      <c r="L5601">
        <v>1</v>
      </c>
      <c r="M5601" s="1" t="str">
        <f t="shared" si="696"/>
        <v>SHIP-005600</v>
      </c>
      <c r="N5601" t="str">
        <f t="shared" si="697"/>
        <v>GSITEM-005600</v>
      </c>
      <c r="O5601" t="str">
        <f t="shared" si="698"/>
        <v>GSORD-005600</v>
      </c>
      <c r="P5601" s="1" t="str">
        <f t="shared" si="699"/>
        <v>WH-F</v>
      </c>
      <c r="Q5601" s="1" t="str">
        <f t="shared" si="700"/>
        <v>Delayed</v>
      </c>
      <c r="R5601" s="1" t="str">
        <f t="shared" si="701"/>
        <v>No</v>
      </c>
      <c r="S5601" s="1" t="str">
        <f t="shared" si="702"/>
        <v>ecommerce_shipping</v>
      </c>
      <c r="T5601" s="1" t="str">
        <f t="shared" si="703"/>
        <v>SHIPMENT_STATUS_RECORDED</v>
      </c>
    </row>
    <row r="5602" spans="1:20" x14ac:dyDescent="0.2">
      <c r="A5602">
        <v>5601</v>
      </c>
      <c r="B5602" t="s">
        <v>17</v>
      </c>
      <c r="C5602" t="s">
        <v>23</v>
      </c>
      <c r="D5602">
        <v>3</v>
      </c>
      <c r="E5602">
        <v>1</v>
      </c>
      <c r="F5602">
        <v>232</v>
      </c>
      <c r="G5602">
        <v>2</v>
      </c>
      <c r="H5602" t="s">
        <v>19</v>
      </c>
      <c r="I5602" t="s">
        <v>16</v>
      </c>
      <c r="J5602">
        <v>4</v>
      </c>
      <c r="K5602">
        <v>5806</v>
      </c>
      <c r="L5602">
        <v>1</v>
      </c>
      <c r="M5602" s="1" t="str">
        <f t="shared" si="696"/>
        <v>SHIP-005601</v>
      </c>
      <c r="N5602" t="str">
        <f t="shared" si="697"/>
        <v>GSITEM-005601</v>
      </c>
      <c r="O5602" t="str">
        <f t="shared" si="698"/>
        <v>GSORD-005601</v>
      </c>
      <c r="P5602" s="1" t="str">
        <f t="shared" si="699"/>
        <v>WH-A</v>
      </c>
      <c r="Q5602" s="1" t="str">
        <f t="shared" si="700"/>
        <v>Delayed</v>
      </c>
      <c r="R5602" s="1" t="str">
        <f t="shared" si="701"/>
        <v>No</v>
      </c>
      <c r="S5602" s="1" t="str">
        <f t="shared" si="702"/>
        <v>ecommerce_shipping</v>
      </c>
      <c r="T5602" s="1" t="str">
        <f t="shared" si="703"/>
        <v>SHIPMENT_STATUS_RECORDED</v>
      </c>
    </row>
    <row r="5603" spans="1:20" x14ac:dyDescent="0.2">
      <c r="A5603">
        <v>5602</v>
      </c>
      <c r="B5603" t="s">
        <v>18</v>
      </c>
      <c r="C5603" t="s">
        <v>23</v>
      </c>
      <c r="D5603">
        <v>4</v>
      </c>
      <c r="E5603">
        <v>3</v>
      </c>
      <c r="F5603">
        <v>138</v>
      </c>
      <c r="G5603">
        <v>3</v>
      </c>
      <c r="H5603" t="s">
        <v>21</v>
      </c>
      <c r="I5603" t="s">
        <v>16</v>
      </c>
      <c r="J5603">
        <v>2</v>
      </c>
      <c r="K5603">
        <v>5358</v>
      </c>
      <c r="L5603">
        <v>0</v>
      </c>
      <c r="M5603" s="1" t="str">
        <f t="shared" si="696"/>
        <v>SHIP-005602</v>
      </c>
      <c r="N5603" t="str">
        <f t="shared" si="697"/>
        <v>GSITEM-005602</v>
      </c>
      <c r="O5603" t="str">
        <f t="shared" si="698"/>
        <v>GSORD-005602</v>
      </c>
      <c r="P5603" s="1" t="str">
        <f t="shared" si="699"/>
        <v>WH-B</v>
      </c>
      <c r="Q5603" s="1" t="str">
        <f t="shared" si="700"/>
        <v>On Time</v>
      </c>
      <c r="R5603" s="1" t="str">
        <f t="shared" si="701"/>
        <v>Yes</v>
      </c>
      <c r="S5603" s="1" t="str">
        <f t="shared" si="702"/>
        <v>ecommerce_shipping</v>
      </c>
      <c r="T5603" s="1" t="str">
        <f t="shared" si="703"/>
        <v>SHIPMENT_STATUS_RECORDED</v>
      </c>
    </row>
    <row r="5604" spans="1:20" x14ac:dyDescent="0.2">
      <c r="A5604">
        <v>5603</v>
      </c>
      <c r="B5604" t="s">
        <v>20</v>
      </c>
      <c r="C5604" t="s">
        <v>23</v>
      </c>
      <c r="D5604">
        <v>4</v>
      </c>
      <c r="E5604">
        <v>2</v>
      </c>
      <c r="F5604">
        <v>233</v>
      </c>
      <c r="G5604">
        <v>3</v>
      </c>
      <c r="H5604" t="s">
        <v>14</v>
      </c>
      <c r="I5604" t="s">
        <v>15</v>
      </c>
      <c r="J5604">
        <v>3</v>
      </c>
      <c r="K5604">
        <v>5740</v>
      </c>
      <c r="L5604">
        <v>1</v>
      </c>
      <c r="M5604" s="1" t="str">
        <f t="shared" si="696"/>
        <v>SHIP-005603</v>
      </c>
      <c r="N5604" t="str">
        <f t="shared" si="697"/>
        <v>GSITEM-005603</v>
      </c>
      <c r="O5604" t="str">
        <f t="shared" si="698"/>
        <v>GSORD-005603</v>
      </c>
      <c r="P5604" s="1" t="str">
        <f t="shared" si="699"/>
        <v>WH-C</v>
      </c>
      <c r="Q5604" s="1" t="str">
        <f t="shared" si="700"/>
        <v>Delayed</v>
      </c>
      <c r="R5604" s="1" t="str">
        <f t="shared" si="701"/>
        <v>No</v>
      </c>
      <c r="S5604" s="1" t="str">
        <f t="shared" si="702"/>
        <v>ecommerce_shipping</v>
      </c>
      <c r="T5604" s="1" t="str">
        <f t="shared" si="703"/>
        <v>SHIPMENT_STATUS_RECORDED</v>
      </c>
    </row>
    <row r="5605" spans="1:20" x14ac:dyDescent="0.2">
      <c r="A5605">
        <v>5604</v>
      </c>
      <c r="B5605" t="s">
        <v>15</v>
      </c>
      <c r="C5605" t="s">
        <v>23</v>
      </c>
      <c r="D5605">
        <v>4</v>
      </c>
      <c r="E5605">
        <v>4</v>
      </c>
      <c r="F5605">
        <v>150</v>
      </c>
      <c r="G5605">
        <v>2</v>
      </c>
      <c r="H5605" t="s">
        <v>19</v>
      </c>
      <c r="I5605" t="s">
        <v>15</v>
      </c>
      <c r="J5605">
        <v>1</v>
      </c>
      <c r="K5605">
        <v>4711</v>
      </c>
      <c r="L5605">
        <v>1</v>
      </c>
      <c r="M5605" s="1" t="str">
        <f t="shared" si="696"/>
        <v>SHIP-005604</v>
      </c>
      <c r="N5605" t="str">
        <f t="shared" si="697"/>
        <v>GSITEM-005604</v>
      </c>
      <c r="O5605" t="str">
        <f t="shared" si="698"/>
        <v>GSORD-005604</v>
      </c>
      <c r="P5605" s="1" t="str">
        <f t="shared" si="699"/>
        <v>WH-F</v>
      </c>
      <c r="Q5605" s="1" t="str">
        <f t="shared" si="700"/>
        <v>Delayed</v>
      </c>
      <c r="R5605" s="1" t="str">
        <f t="shared" si="701"/>
        <v>No</v>
      </c>
      <c r="S5605" s="1" t="str">
        <f t="shared" si="702"/>
        <v>ecommerce_shipping</v>
      </c>
      <c r="T5605" s="1" t="str">
        <f t="shared" si="703"/>
        <v>SHIPMENT_STATUS_RECORDED</v>
      </c>
    </row>
    <row r="5606" spans="1:20" x14ac:dyDescent="0.2">
      <c r="A5606">
        <v>5605</v>
      </c>
      <c r="B5606" t="s">
        <v>12</v>
      </c>
      <c r="C5606" t="s">
        <v>23</v>
      </c>
      <c r="D5606">
        <v>3</v>
      </c>
      <c r="E5606">
        <v>5</v>
      </c>
      <c r="F5606">
        <v>253</v>
      </c>
      <c r="G5606">
        <v>2</v>
      </c>
      <c r="H5606" t="s">
        <v>19</v>
      </c>
      <c r="I5606" t="s">
        <v>16</v>
      </c>
      <c r="J5606">
        <v>7</v>
      </c>
      <c r="K5606">
        <v>5846</v>
      </c>
      <c r="L5606">
        <v>0</v>
      </c>
      <c r="M5606" s="1" t="str">
        <f t="shared" si="696"/>
        <v>SHIP-005605</v>
      </c>
      <c r="N5606" t="str">
        <f t="shared" si="697"/>
        <v>GSITEM-005605</v>
      </c>
      <c r="O5606" t="str">
        <f t="shared" si="698"/>
        <v>GSORD-005605</v>
      </c>
      <c r="P5606" s="1" t="str">
        <f t="shared" si="699"/>
        <v>WH-D</v>
      </c>
      <c r="Q5606" s="1" t="str">
        <f t="shared" si="700"/>
        <v>On Time</v>
      </c>
      <c r="R5606" s="1" t="str">
        <f t="shared" si="701"/>
        <v>Yes</v>
      </c>
      <c r="S5606" s="1" t="str">
        <f t="shared" si="702"/>
        <v>ecommerce_shipping</v>
      </c>
      <c r="T5606" s="1" t="str">
        <f t="shared" si="703"/>
        <v>SHIPMENT_STATUS_RECORDED</v>
      </c>
    </row>
    <row r="5607" spans="1:20" x14ac:dyDescent="0.2">
      <c r="A5607">
        <v>5606</v>
      </c>
      <c r="B5607" t="s">
        <v>15</v>
      </c>
      <c r="C5607" t="s">
        <v>23</v>
      </c>
      <c r="D5607">
        <v>4</v>
      </c>
      <c r="E5607">
        <v>4</v>
      </c>
      <c r="F5607">
        <v>179</v>
      </c>
      <c r="G5607">
        <v>3</v>
      </c>
      <c r="H5607" t="s">
        <v>19</v>
      </c>
      <c r="I5607" t="s">
        <v>16</v>
      </c>
      <c r="J5607">
        <v>5</v>
      </c>
      <c r="K5607">
        <v>4061</v>
      </c>
      <c r="L5607">
        <v>1</v>
      </c>
      <c r="M5607" s="1" t="str">
        <f t="shared" si="696"/>
        <v>SHIP-005606</v>
      </c>
      <c r="N5607" t="str">
        <f t="shared" si="697"/>
        <v>GSITEM-005606</v>
      </c>
      <c r="O5607" t="str">
        <f t="shared" si="698"/>
        <v>GSORD-005606</v>
      </c>
      <c r="P5607" s="1" t="str">
        <f t="shared" si="699"/>
        <v>WH-F</v>
      </c>
      <c r="Q5607" s="1" t="str">
        <f t="shared" si="700"/>
        <v>Delayed</v>
      </c>
      <c r="R5607" s="1" t="str">
        <f t="shared" si="701"/>
        <v>No</v>
      </c>
      <c r="S5607" s="1" t="str">
        <f t="shared" si="702"/>
        <v>ecommerce_shipping</v>
      </c>
      <c r="T5607" s="1" t="str">
        <f t="shared" si="703"/>
        <v>SHIPMENT_STATUS_RECORDED</v>
      </c>
    </row>
    <row r="5608" spans="1:20" x14ac:dyDescent="0.2">
      <c r="A5608">
        <v>5607</v>
      </c>
      <c r="B5608" t="s">
        <v>17</v>
      </c>
      <c r="C5608" t="s">
        <v>23</v>
      </c>
      <c r="D5608">
        <v>5</v>
      </c>
      <c r="E5608">
        <v>2</v>
      </c>
      <c r="F5608">
        <v>135</v>
      </c>
      <c r="G5608">
        <v>2</v>
      </c>
      <c r="H5608" t="s">
        <v>19</v>
      </c>
      <c r="I5608" t="s">
        <v>16</v>
      </c>
      <c r="J5608">
        <v>4</v>
      </c>
      <c r="K5608">
        <v>5405</v>
      </c>
      <c r="L5608">
        <v>0</v>
      </c>
      <c r="M5608" s="1" t="str">
        <f t="shared" si="696"/>
        <v>SHIP-005607</v>
      </c>
      <c r="N5608" t="str">
        <f t="shared" si="697"/>
        <v>GSITEM-005607</v>
      </c>
      <c r="O5608" t="str">
        <f t="shared" si="698"/>
        <v>GSORD-005607</v>
      </c>
      <c r="P5608" s="1" t="str">
        <f t="shared" si="699"/>
        <v>WH-A</v>
      </c>
      <c r="Q5608" s="1" t="str">
        <f t="shared" si="700"/>
        <v>On Time</v>
      </c>
      <c r="R5608" s="1" t="str">
        <f t="shared" si="701"/>
        <v>Yes</v>
      </c>
      <c r="S5608" s="1" t="str">
        <f t="shared" si="702"/>
        <v>ecommerce_shipping</v>
      </c>
      <c r="T5608" s="1" t="str">
        <f t="shared" si="703"/>
        <v>SHIPMENT_STATUS_RECORDED</v>
      </c>
    </row>
    <row r="5609" spans="1:20" x14ac:dyDescent="0.2">
      <c r="A5609">
        <v>5608</v>
      </c>
      <c r="B5609" t="s">
        <v>18</v>
      </c>
      <c r="C5609" t="s">
        <v>23</v>
      </c>
      <c r="D5609">
        <v>3</v>
      </c>
      <c r="E5609">
        <v>1</v>
      </c>
      <c r="F5609">
        <v>166</v>
      </c>
      <c r="G5609">
        <v>2</v>
      </c>
      <c r="H5609" t="s">
        <v>19</v>
      </c>
      <c r="I5609" t="s">
        <v>15</v>
      </c>
      <c r="J5609">
        <v>9</v>
      </c>
      <c r="K5609">
        <v>5853</v>
      </c>
      <c r="L5609">
        <v>1</v>
      </c>
      <c r="M5609" s="1" t="str">
        <f t="shared" si="696"/>
        <v>SHIP-005608</v>
      </c>
      <c r="N5609" t="str">
        <f t="shared" si="697"/>
        <v>GSITEM-005608</v>
      </c>
      <c r="O5609" t="str">
        <f t="shared" si="698"/>
        <v>GSORD-005608</v>
      </c>
      <c r="P5609" s="1" t="str">
        <f t="shared" si="699"/>
        <v>WH-B</v>
      </c>
      <c r="Q5609" s="1" t="str">
        <f t="shared" si="700"/>
        <v>Delayed</v>
      </c>
      <c r="R5609" s="1" t="str">
        <f t="shared" si="701"/>
        <v>No</v>
      </c>
      <c r="S5609" s="1" t="str">
        <f t="shared" si="702"/>
        <v>ecommerce_shipping</v>
      </c>
      <c r="T5609" s="1" t="str">
        <f t="shared" si="703"/>
        <v>SHIPMENT_STATUS_RECORDED</v>
      </c>
    </row>
    <row r="5610" spans="1:20" x14ac:dyDescent="0.2">
      <c r="A5610">
        <v>5609</v>
      </c>
      <c r="B5610" t="s">
        <v>20</v>
      </c>
      <c r="C5610" t="s">
        <v>23</v>
      </c>
      <c r="D5610">
        <v>3</v>
      </c>
      <c r="E5610">
        <v>4</v>
      </c>
      <c r="F5610">
        <v>196</v>
      </c>
      <c r="G5610">
        <v>2</v>
      </c>
      <c r="H5610" t="s">
        <v>19</v>
      </c>
      <c r="I5610" t="s">
        <v>15</v>
      </c>
      <c r="J5610">
        <v>5</v>
      </c>
      <c r="K5610">
        <v>4342</v>
      </c>
      <c r="L5610">
        <v>1</v>
      </c>
      <c r="M5610" s="1" t="str">
        <f t="shared" si="696"/>
        <v>SHIP-005609</v>
      </c>
      <c r="N5610" t="str">
        <f t="shared" si="697"/>
        <v>GSITEM-005609</v>
      </c>
      <c r="O5610" t="str">
        <f t="shared" si="698"/>
        <v>GSORD-005609</v>
      </c>
      <c r="P5610" s="1" t="str">
        <f t="shared" si="699"/>
        <v>WH-C</v>
      </c>
      <c r="Q5610" s="1" t="str">
        <f t="shared" si="700"/>
        <v>Delayed</v>
      </c>
      <c r="R5610" s="1" t="str">
        <f t="shared" si="701"/>
        <v>No</v>
      </c>
      <c r="S5610" s="1" t="str">
        <f t="shared" si="702"/>
        <v>ecommerce_shipping</v>
      </c>
      <c r="T5610" s="1" t="str">
        <f t="shared" si="703"/>
        <v>SHIPMENT_STATUS_RECORDED</v>
      </c>
    </row>
    <row r="5611" spans="1:20" x14ac:dyDescent="0.2">
      <c r="A5611">
        <v>5610</v>
      </c>
      <c r="B5611" t="s">
        <v>15</v>
      </c>
      <c r="C5611" t="s">
        <v>23</v>
      </c>
      <c r="D5611">
        <v>4</v>
      </c>
      <c r="E5611">
        <v>4</v>
      </c>
      <c r="F5611">
        <v>238</v>
      </c>
      <c r="G5611">
        <v>2</v>
      </c>
      <c r="H5611" t="s">
        <v>14</v>
      </c>
      <c r="I5611" t="s">
        <v>15</v>
      </c>
      <c r="J5611">
        <v>4</v>
      </c>
      <c r="K5611">
        <v>4337</v>
      </c>
      <c r="L5611">
        <v>1</v>
      </c>
      <c r="M5611" s="1" t="str">
        <f t="shared" si="696"/>
        <v>SHIP-005610</v>
      </c>
      <c r="N5611" t="str">
        <f t="shared" si="697"/>
        <v>GSITEM-005610</v>
      </c>
      <c r="O5611" t="str">
        <f t="shared" si="698"/>
        <v>GSORD-005610</v>
      </c>
      <c r="P5611" s="1" t="str">
        <f t="shared" si="699"/>
        <v>WH-F</v>
      </c>
      <c r="Q5611" s="1" t="str">
        <f t="shared" si="700"/>
        <v>Delayed</v>
      </c>
      <c r="R5611" s="1" t="str">
        <f t="shared" si="701"/>
        <v>No</v>
      </c>
      <c r="S5611" s="1" t="str">
        <f t="shared" si="702"/>
        <v>ecommerce_shipping</v>
      </c>
      <c r="T5611" s="1" t="str">
        <f t="shared" si="703"/>
        <v>SHIPMENT_STATUS_RECORDED</v>
      </c>
    </row>
    <row r="5612" spans="1:20" x14ac:dyDescent="0.2">
      <c r="A5612">
        <v>5611</v>
      </c>
      <c r="B5612" t="s">
        <v>12</v>
      </c>
      <c r="C5612" t="s">
        <v>23</v>
      </c>
      <c r="D5612">
        <v>2</v>
      </c>
      <c r="E5612">
        <v>2</v>
      </c>
      <c r="F5612">
        <v>159</v>
      </c>
      <c r="G5612">
        <v>6</v>
      </c>
      <c r="H5612" t="s">
        <v>14</v>
      </c>
      <c r="I5612" t="s">
        <v>15</v>
      </c>
      <c r="J5612">
        <v>6</v>
      </c>
      <c r="K5612">
        <v>4044</v>
      </c>
      <c r="L5612">
        <v>0</v>
      </c>
      <c r="M5612" s="1" t="str">
        <f t="shared" si="696"/>
        <v>SHIP-005611</v>
      </c>
      <c r="N5612" t="str">
        <f t="shared" si="697"/>
        <v>GSITEM-005611</v>
      </c>
      <c r="O5612" t="str">
        <f t="shared" si="698"/>
        <v>GSORD-005611</v>
      </c>
      <c r="P5612" s="1" t="str">
        <f t="shared" si="699"/>
        <v>WH-D</v>
      </c>
      <c r="Q5612" s="1" t="str">
        <f t="shared" si="700"/>
        <v>On Time</v>
      </c>
      <c r="R5612" s="1" t="str">
        <f t="shared" si="701"/>
        <v>Yes</v>
      </c>
      <c r="S5612" s="1" t="str">
        <f t="shared" si="702"/>
        <v>ecommerce_shipping</v>
      </c>
      <c r="T5612" s="1" t="str">
        <f t="shared" si="703"/>
        <v>SHIPMENT_STATUS_RECORDED</v>
      </c>
    </row>
    <row r="5613" spans="1:20" x14ac:dyDescent="0.2">
      <c r="A5613">
        <v>5612</v>
      </c>
      <c r="B5613" t="s">
        <v>15</v>
      </c>
      <c r="C5613" t="s">
        <v>23</v>
      </c>
      <c r="D5613">
        <v>3</v>
      </c>
      <c r="E5613">
        <v>5</v>
      </c>
      <c r="F5613">
        <v>226</v>
      </c>
      <c r="G5613">
        <v>2</v>
      </c>
      <c r="H5613" t="s">
        <v>19</v>
      </c>
      <c r="I5613" t="s">
        <v>16</v>
      </c>
      <c r="J5613">
        <v>3</v>
      </c>
      <c r="K5613">
        <v>4208</v>
      </c>
      <c r="L5613">
        <v>1</v>
      </c>
      <c r="M5613" s="1" t="str">
        <f t="shared" si="696"/>
        <v>SHIP-005612</v>
      </c>
      <c r="N5613" t="str">
        <f t="shared" si="697"/>
        <v>GSITEM-005612</v>
      </c>
      <c r="O5613" t="str">
        <f t="shared" si="698"/>
        <v>GSORD-005612</v>
      </c>
      <c r="P5613" s="1" t="str">
        <f t="shared" si="699"/>
        <v>WH-F</v>
      </c>
      <c r="Q5613" s="1" t="str">
        <f t="shared" si="700"/>
        <v>Delayed</v>
      </c>
      <c r="R5613" s="1" t="str">
        <f t="shared" si="701"/>
        <v>No</v>
      </c>
      <c r="S5613" s="1" t="str">
        <f t="shared" si="702"/>
        <v>ecommerce_shipping</v>
      </c>
      <c r="T5613" s="1" t="str">
        <f t="shared" si="703"/>
        <v>SHIPMENT_STATUS_RECORDED</v>
      </c>
    </row>
    <row r="5614" spans="1:20" x14ac:dyDescent="0.2">
      <c r="A5614">
        <v>5613</v>
      </c>
      <c r="B5614" t="s">
        <v>17</v>
      </c>
      <c r="C5614" t="s">
        <v>13</v>
      </c>
      <c r="D5614">
        <v>5</v>
      </c>
      <c r="E5614">
        <v>1</v>
      </c>
      <c r="F5614">
        <v>182</v>
      </c>
      <c r="G5614">
        <v>5</v>
      </c>
      <c r="H5614" t="s">
        <v>21</v>
      </c>
      <c r="I5614" t="s">
        <v>15</v>
      </c>
      <c r="J5614">
        <v>6</v>
      </c>
      <c r="K5614">
        <v>5398</v>
      </c>
      <c r="L5614">
        <v>0</v>
      </c>
      <c r="M5614" s="1" t="str">
        <f t="shared" si="696"/>
        <v>SHIP-005613</v>
      </c>
      <c r="N5614" t="str">
        <f t="shared" si="697"/>
        <v>GSITEM-005613</v>
      </c>
      <c r="O5614" t="str">
        <f t="shared" si="698"/>
        <v>GSORD-005613</v>
      </c>
      <c r="P5614" s="1" t="str">
        <f t="shared" si="699"/>
        <v>WH-A</v>
      </c>
      <c r="Q5614" s="1" t="str">
        <f t="shared" si="700"/>
        <v>On Time</v>
      </c>
      <c r="R5614" s="1" t="str">
        <f t="shared" si="701"/>
        <v>Yes</v>
      </c>
      <c r="S5614" s="1" t="str">
        <f t="shared" si="702"/>
        <v>ecommerce_shipping</v>
      </c>
      <c r="T5614" s="1" t="str">
        <f t="shared" si="703"/>
        <v>SHIPMENT_STATUS_RECORDED</v>
      </c>
    </row>
    <row r="5615" spans="1:20" x14ac:dyDescent="0.2">
      <c r="A5615">
        <v>5614</v>
      </c>
      <c r="B5615" t="s">
        <v>18</v>
      </c>
      <c r="C5615" t="s">
        <v>13</v>
      </c>
      <c r="D5615">
        <v>5</v>
      </c>
      <c r="E5615">
        <v>5</v>
      </c>
      <c r="F5615">
        <v>173</v>
      </c>
      <c r="G5615">
        <v>3</v>
      </c>
      <c r="H5615" t="s">
        <v>14</v>
      </c>
      <c r="I5615" t="s">
        <v>16</v>
      </c>
      <c r="J5615">
        <v>4</v>
      </c>
      <c r="K5615">
        <v>5265</v>
      </c>
      <c r="L5615">
        <v>1</v>
      </c>
      <c r="M5615" s="1" t="str">
        <f t="shared" si="696"/>
        <v>SHIP-005614</v>
      </c>
      <c r="N5615" t="str">
        <f t="shared" si="697"/>
        <v>GSITEM-005614</v>
      </c>
      <c r="O5615" t="str">
        <f t="shared" si="698"/>
        <v>GSORD-005614</v>
      </c>
      <c r="P5615" s="1" t="str">
        <f t="shared" si="699"/>
        <v>WH-B</v>
      </c>
      <c r="Q5615" s="1" t="str">
        <f t="shared" si="700"/>
        <v>Delayed</v>
      </c>
      <c r="R5615" s="1" t="str">
        <f t="shared" si="701"/>
        <v>No</v>
      </c>
      <c r="S5615" s="1" t="str">
        <f t="shared" si="702"/>
        <v>ecommerce_shipping</v>
      </c>
      <c r="T5615" s="1" t="str">
        <f t="shared" si="703"/>
        <v>SHIPMENT_STATUS_RECORDED</v>
      </c>
    </row>
    <row r="5616" spans="1:20" x14ac:dyDescent="0.2">
      <c r="A5616">
        <v>5615</v>
      </c>
      <c r="B5616" t="s">
        <v>20</v>
      </c>
      <c r="C5616" t="s">
        <v>13</v>
      </c>
      <c r="D5616">
        <v>3</v>
      </c>
      <c r="E5616">
        <v>2</v>
      </c>
      <c r="F5616">
        <v>257</v>
      </c>
      <c r="G5616">
        <v>5</v>
      </c>
      <c r="H5616" t="s">
        <v>14</v>
      </c>
      <c r="I5616" t="s">
        <v>16</v>
      </c>
      <c r="J5616">
        <v>5</v>
      </c>
      <c r="K5616">
        <v>4130</v>
      </c>
      <c r="L5616">
        <v>1</v>
      </c>
      <c r="M5616" s="1" t="str">
        <f t="shared" si="696"/>
        <v>SHIP-005615</v>
      </c>
      <c r="N5616" t="str">
        <f t="shared" si="697"/>
        <v>GSITEM-005615</v>
      </c>
      <c r="O5616" t="str">
        <f t="shared" si="698"/>
        <v>GSORD-005615</v>
      </c>
      <c r="P5616" s="1" t="str">
        <f t="shared" si="699"/>
        <v>WH-C</v>
      </c>
      <c r="Q5616" s="1" t="str">
        <f t="shared" si="700"/>
        <v>Delayed</v>
      </c>
      <c r="R5616" s="1" t="str">
        <f t="shared" si="701"/>
        <v>No</v>
      </c>
      <c r="S5616" s="1" t="str">
        <f t="shared" si="702"/>
        <v>ecommerce_shipping</v>
      </c>
      <c r="T5616" s="1" t="str">
        <f t="shared" si="703"/>
        <v>SHIPMENT_STATUS_RECORDED</v>
      </c>
    </row>
    <row r="5617" spans="1:20" x14ac:dyDescent="0.2">
      <c r="A5617">
        <v>5616</v>
      </c>
      <c r="B5617" t="s">
        <v>15</v>
      </c>
      <c r="C5617" t="s">
        <v>13</v>
      </c>
      <c r="D5617">
        <v>2</v>
      </c>
      <c r="E5617">
        <v>3</v>
      </c>
      <c r="F5617">
        <v>223</v>
      </c>
      <c r="G5617">
        <v>3</v>
      </c>
      <c r="H5617" t="s">
        <v>14</v>
      </c>
      <c r="I5617" t="s">
        <v>15</v>
      </c>
      <c r="J5617">
        <v>9</v>
      </c>
      <c r="K5617">
        <v>5653</v>
      </c>
      <c r="L5617">
        <v>0</v>
      </c>
      <c r="M5617" s="1" t="str">
        <f t="shared" si="696"/>
        <v>SHIP-005616</v>
      </c>
      <c r="N5617" t="str">
        <f t="shared" si="697"/>
        <v>GSITEM-005616</v>
      </c>
      <c r="O5617" t="str">
        <f t="shared" si="698"/>
        <v>GSORD-005616</v>
      </c>
      <c r="P5617" s="1" t="str">
        <f t="shared" si="699"/>
        <v>WH-F</v>
      </c>
      <c r="Q5617" s="1" t="str">
        <f t="shared" si="700"/>
        <v>On Time</v>
      </c>
      <c r="R5617" s="1" t="str">
        <f t="shared" si="701"/>
        <v>Yes</v>
      </c>
      <c r="S5617" s="1" t="str">
        <f t="shared" si="702"/>
        <v>ecommerce_shipping</v>
      </c>
      <c r="T5617" s="1" t="str">
        <f t="shared" si="703"/>
        <v>SHIPMENT_STATUS_RECORDED</v>
      </c>
    </row>
    <row r="5618" spans="1:20" x14ac:dyDescent="0.2">
      <c r="A5618">
        <v>5617</v>
      </c>
      <c r="B5618" t="s">
        <v>12</v>
      </c>
      <c r="C5618" t="s">
        <v>13</v>
      </c>
      <c r="D5618">
        <v>4</v>
      </c>
      <c r="E5618">
        <v>2</v>
      </c>
      <c r="F5618">
        <v>194</v>
      </c>
      <c r="G5618">
        <v>3</v>
      </c>
      <c r="H5618" t="s">
        <v>14</v>
      </c>
      <c r="I5618" t="s">
        <v>15</v>
      </c>
      <c r="J5618">
        <v>3</v>
      </c>
      <c r="K5618">
        <v>5174</v>
      </c>
      <c r="L5618">
        <v>0</v>
      </c>
      <c r="M5618" s="1" t="str">
        <f t="shared" si="696"/>
        <v>SHIP-005617</v>
      </c>
      <c r="N5618" t="str">
        <f t="shared" si="697"/>
        <v>GSITEM-005617</v>
      </c>
      <c r="O5618" t="str">
        <f t="shared" si="698"/>
        <v>GSORD-005617</v>
      </c>
      <c r="P5618" s="1" t="str">
        <f t="shared" si="699"/>
        <v>WH-D</v>
      </c>
      <c r="Q5618" s="1" t="str">
        <f t="shared" si="700"/>
        <v>On Time</v>
      </c>
      <c r="R5618" s="1" t="str">
        <f t="shared" si="701"/>
        <v>Yes</v>
      </c>
      <c r="S5618" s="1" t="str">
        <f t="shared" si="702"/>
        <v>ecommerce_shipping</v>
      </c>
      <c r="T5618" s="1" t="str">
        <f t="shared" si="703"/>
        <v>SHIPMENT_STATUS_RECORDED</v>
      </c>
    </row>
    <row r="5619" spans="1:20" x14ac:dyDescent="0.2">
      <c r="A5619">
        <v>5618</v>
      </c>
      <c r="B5619" t="s">
        <v>15</v>
      </c>
      <c r="C5619" t="s">
        <v>13</v>
      </c>
      <c r="D5619">
        <v>5</v>
      </c>
      <c r="E5619">
        <v>4</v>
      </c>
      <c r="F5619">
        <v>281</v>
      </c>
      <c r="G5619">
        <v>3</v>
      </c>
      <c r="H5619" t="s">
        <v>14</v>
      </c>
      <c r="I5619" t="s">
        <v>15</v>
      </c>
      <c r="J5619">
        <v>10</v>
      </c>
      <c r="K5619">
        <v>5675</v>
      </c>
      <c r="L5619">
        <v>0</v>
      </c>
      <c r="M5619" s="1" t="str">
        <f t="shared" si="696"/>
        <v>SHIP-005618</v>
      </c>
      <c r="N5619" t="str">
        <f t="shared" si="697"/>
        <v>GSITEM-005618</v>
      </c>
      <c r="O5619" t="str">
        <f t="shared" si="698"/>
        <v>GSORD-005618</v>
      </c>
      <c r="P5619" s="1" t="str">
        <f t="shared" si="699"/>
        <v>WH-F</v>
      </c>
      <c r="Q5619" s="1" t="str">
        <f t="shared" si="700"/>
        <v>On Time</v>
      </c>
      <c r="R5619" s="1" t="str">
        <f t="shared" si="701"/>
        <v>Yes</v>
      </c>
      <c r="S5619" s="1" t="str">
        <f t="shared" si="702"/>
        <v>ecommerce_shipping</v>
      </c>
      <c r="T5619" s="1" t="str">
        <f t="shared" si="703"/>
        <v>SHIPMENT_STATUS_RECORDED</v>
      </c>
    </row>
    <row r="5620" spans="1:20" x14ac:dyDescent="0.2">
      <c r="A5620">
        <v>5619</v>
      </c>
      <c r="B5620" t="s">
        <v>17</v>
      </c>
      <c r="C5620" t="s">
        <v>13</v>
      </c>
      <c r="D5620">
        <v>5</v>
      </c>
      <c r="E5620">
        <v>4</v>
      </c>
      <c r="F5620">
        <v>236</v>
      </c>
      <c r="G5620">
        <v>3</v>
      </c>
      <c r="H5620" t="s">
        <v>19</v>
      </c>
      <c r="I5620" t="s">
        <v>15</v>
      </c>
      <c r="J5620">
        <v>1</v>
      </c>
      <c r="K5620">
        <v>5711</v>
      </c>
      <c r="L5620">
        <v>0</v>
      </c>
      <c r="M5620" s="1" t="str">
        <f t="shared" si="696"/>
        <v>SHIP-005619</v>
      </c>
      <c r="N5620" t="str">
        <f t="shared" si="697"/>
        <v>GSITEM-005619</v>
      </c>
      <c r="O5620" t="str">
        <f t="shared" si="698"/>
        <v>GSORD-005619</v>
      </c>
      <c r="P5620" s="1" t="str">
        <f t="shared" si="699"/>
        <v>WH-A</v>
      </c>
      <c r="Q5620" s="1" t="str">
        <f t="shared" si="700"/>
        <v>On Time</v>
      </c>
      <c r="R5620" s="1" t="str">
        <f t="shared" si="701"/>
        <v>Yes</v>
      </c>
      <c r="S5620" s="1" t="str">
        <f t="shared" si="702"/>
        <v>ecommerce_shipping</v>
      </c>
      <c r="T5620" s="1" t="str">
        <f t="shared" si="703"/>
        <v>SHIPMENT_STATUS_RECORDED</v>
      </c>
    </row>
    <row r="5621" spans="1:20" x14ac:dyDescent="0.2">
      <c r="A5621">
        <v>5620</v>
      </c>
      <c r="B5621" t="s">
        <v>18</v>
      </c>
      <c r="C5621" t="s">
        <v>13</v>
      </c>
      <c r="D5621">
        <v>3</v>
      </c>
      <c r="E5621">
        <v>5</v>
      </c>
      <c r="F5621">
        <v>165</v>
      </c>
      <c r="G5621">
        <v>4</v>
      </c>
      <c r="H5621" t="s">
        <v>14</v>
      </c>
      <c r="I5621" t="s">
        <v>16</v>
      </c>
      <c r="J5621">
        <v>6</v>
      </c>
      <c r="K5621">
        <v>4795</v>
      </c>
      <c r="L5621">
        <v>1</v>
      </c>
      <c r="M5621" s="1" t="str">
        <f t="shared" si="696"/>
        <v>SHIP-005620</v>
      </c>
      <c r="N5621" t="str">
        <f t="shared" si="697"/>
        <v>GSITEM-005620</v>
      </c>
      <c r="O5621" t="str">
        <f t="shared" si="698"/>
        <v>GSORD-005620</v>
      </c>
      <c r="P5621" s="1" t="str">
        <f t="shared" si="699"/>
        <v>WH-B</v>
      </c>
      <c r="Q5621" s="1" t="str">
        <f t="shared" si="700"/>
        <v>Delayed</v>
      </c>
      <c r="R5621" s="1" t="str">
        <f t="shared" si="701"/>
        <v>No</v>
      </c>
      <c r="S5621" s="1" t="str">
        <f t="shared" si="702"/>
        <v>ecommerce_shipping</v>
      </c>
      <c r="T5621" s="1" t="str">
        <f t="shared" si="703"/>
        <v>SHIPMENT_STATUS_RECORDED</v>
      </c>
    </row>
    <row r="5622" spans="1:20" x14ac:dyDescent="0.2">
      <c r="A5622">
        <v>5621</v>
      </c>
      <c r="B5622" t="s">
        <v>20</v>
      </c>
      <c r="C5622" t="s">
        <v>13</v>
      </c>
      <c r="D5622">
        <v>4</v>
      </c>
      <c r="E5622">
        <v>2</v>
      </c>
      <c r="F5622">
        <v>200</v>
      </c>
      <c r="G5622">
        <v>2</v>
      </c>
      <c r="H5622" t="s">
        <v>14</v>
      </c>
      <c r="I5622" t="s">
        <v>15</v>
      </c>
      <c r="J5622">
        <v>8</v>
      </c>
      <c r="K5622">
        <v>4222</v>
      </c>
      <c r="L5622">
        <v>0</v>
      </c>
      <c r="M5622" s="1" t="str">
        <f t="shared" si="696"/>
        <v>SHIP-005621</v>
      </c>
      <c r="N5622" t="str">
        <f t="shared" si="697"/>
        <v>GSITEM-005621</v>
      </c>
      <c r="O5622" t="str">
        <f t="shared" si="698"/>
        <v>GSORD-005621</v>
      </c>
      <c r="P5622" s="1" t="str">
        <f t="shared" si="699"/>
        <v>WH-C</v>
      </c>
      <c r="Q5622" s="1" t="str">
        <f t="shared" si="700"/>
        <v>On Time</v>
      </c>
      <c r="R5622" s="1" t="str">
        <f t="shared" si="701"/>
        <v>Yes</v>
      </c>
      <c r="S5622" s="1" t="str">
        <f t="shared" si="702"/>
        <v>ecommerce_shipping</v>
      </c>
      <c r="T5622" s="1" t="str">
        <f t="shared" si="703"/>
        <v>SHIPMENT_STATUS_RECORDED</v>
      </c>
    </row>
    <row r="5623" spans="1:20" x14ac:dyDescent="0.2">
      <c r="A5623">
        <v>5622</v>
      </c>
      <c r="B5623" t="s">
        <v>15</v>
      </c>
      <c r="C5623" t="s">
        <v>13</v>
      </c>
      <c r="D5623">
        <v>3</v>
      </c>
      <c r="E5623">
        <v>3</v>
      </c>
      <c r="F5623">
        <v>168</v>
      </c>
      <c r="G5623">
        <v>4</v>
      </c>
      <c r="H5623" t="s">
        <v>14</v>
      </c>
      <c r="I5623" t="s">
        <v>15</v>
      </c>
      <c r="J5623">
        <v>2</v>
      </c>
      <c r="K5623">
        <v>4541</v>
      </c>
      <c r="L5623">
        <v>1</v>
      </c>
      <c r="M5623" s="1" t="str">
        <f t="shared" si="696"/>
        <v>SHIP-005622</v>
      </c>
      <c r="N5623" t="str">
        <f t="shared" si="697"/>
        <v>GSITEM-005622</v>
      </c>
      <c r="O5623" t="str">
        <f t="shared" si="698"/>
        <v>GSORD-005622</v>
      </c>
      <c r="P5623" s="1" t="str">
        <f t="shared" si="699"/>
        <v>WH-F</v>
      </c>
      <c r="Q5623" s="1" t="str">
        <f t="shared" si="700"/>
        <v>Delayed</v>
      </c>
      <c r="R5623" s="1" t="str">
        <f t="shared" si="701"/>
        <v>No</v>
      </c>
      <c r="S5623" s="1" t="str">
        <f t="shared" si="702"/>
        <v>ecommerce_shipping</v>
      </c>
      <c r="T5623" s="1" t="str">
        <f t="shared" si="703"/>
        <v>SHIPMENT_STATUS_RECORDED</v>
      </c>
    </row>
    <row r="5624" spans="1:20" x14ac:dyDescent="0.2">
      <c r="A5624">
        <v>5623</v>
      </c>
      <c r="B5624" t="s">
        <v>12</v>
      </c>
      <c r="C5624" t="s">
        <v>13</v>
      </c>
      <c r="D5624">
        <v>4</v>
      </c>
      <c r="E5624">
        <v>3</v>
      </c>
      <c r="F5624">
        <v>266</v>
      </c>
      <c r="G5624">
        <v>6</v>
      </c>
      <c r="H5624" t="s">
        <v>19</v>
      </c>
      <c r="I5624" t="s">
        <v>15</v>
      </c>
      <c r="J5624">
        <v>5</v>
      </c>
      <c r="K5624">
        <v>5209</v>
      </c>
      <c r="L5624">
        <v>0</v>
      </c>
      <c r="M5624" s="1" t="str">
        <f t="shared" si="696"/>
        <v>SHIP-005623</v>
      </c>
      <c r="N5624" t="str">
        <f t="shared" si="697"/>
        <v>GSITEM-005623</v>
      </c>
      <c r="O5624" t="str">
        <f t="shared" si="698"/>
        <v>GSORD-005623</v>
      </c>
      <c r="P5624" s="1" t="str">
        <f t="shared" si="699"/>
        <v>WH-D</v>
      </c>
      <c r="Q5624" s="1" t="str">
        <f t="shared" si="700"/>
        <v>On Time</v>
      </c>
      <c r="R5624" s="1" t="str">
        <f t="shared" si="701"/>
        <v>Yes</v>
      </c>
      <c r="S5624" s="1" t="str">
        <f t="shared" si="702"/>
        <v>ecommerce_shipping</v>
      </c>
      <c r="T5624" s="1" t="str">
        <f t="shared" si="703"/>
        <v>SHIPMENT_STATUS_RECORDED</v>
      </c>
    </row>
    <row r="5625" spans="1:20" x14ac:dyDescent="0.2">
      <c r="A5625">
        <v>5624</v>
      </c>
      <c r="B5625" t="s">
        <v>15</v>
      </c>
      <c r="C5625" t="s">
        <v>13</v>
      </c>
      <c r="D5625">
        <v>2</v>
      </c>
      <c r="E5625">
        <v>1</v>
      </c>
      <c r="F5625">
        <v>226</v>
      </c>
      <c r="G5625">
        <v>2</v>
      </c>
      <c r="H5625" t="s">
        <v>19</v>
      </c>
      <c r="I5625" t="s">
        <v>15</v>
      </c>
      <c r="J5625">
        <v>1</v>
      </c>
      <c r="K5625">
        <v>5576</v>
      </c>
      <c r="L5625">
        <v>0</v>
      </c>
      <c r="M5625" s="1" t="str">
        <f t="shared" si="696"/>
        <v>SHIP-005624</v>
      </c>
      <c r="N5625" t="str">
        <f t="shared" si="697"/>
        <v>GSITEM-005624</v>
      </c>
      <c r="O5625" t="str">
        <f t="shared" si="698"/>
        <v>GSORD-005624</v>
      </c>
      <c r="P5625" s="1" t="str">
        <f t="shared" si="699"/>
        <v>WH-F</v>
      </c>
      <c r="Q5625" s="1" t="str">
        <f t="shared" si="700"/>
        <v>On Time</v>
      </c>
      <c r="R5625" s="1" t="str">
        <f t="shared" si="701"/>
        <v>Yes</v>
      </c>
      <c r="S5625" s="1" t="str">
        <f t="shared" si="702"/>
        <v>ecommerce_shipping</v>
      </c>
      <c r="T5625" s="1" t="str">
        <f t="shared" si="703"/>
        <v>SHIPMENT_STATUS_RECORDED</v>
      </c>
    </row>
    <row r="5626" spans="1:20" x14ac:dyDescent="0.2">
      <c r="A5626">
        <v>5625</v>
      </c>
      <c r="B5626" t="s">
        <v>17</v>
      </c>
      <c r="C5626" t="s">
        <v>13</v>
      </c>
      <c r="D5626">
        <v>5</v>
      </c>
      <c r="E5626">
        <v>3</v>
      </c>
      <c r="F5626">
        <v>143</v>
      </c>
      <c r="G5626">
        <v>2</v>
      </c>
      <c r="H5626" t="s">
        <v>19</v>
      </c>
      <c r="I5626" t="s">
        <v>16</v>
      </c>
      <c r="J5626">
        <v>5</v>
      </c>
      <c r="K5626">
        <v>5612</v>
      </c>
      <c r="L5626">
        <v>1</v>
      </c>
      <c r="M5626" s="1" t="str">
        <f t="shared" si="696"/>
        <v>SHIP-005625</v>
      </c>
      <c r="N5626" t="str">
        <f t="shared" si="697"/>
        <v>GSITEM-005625</v>
      </c>
      <c r="O5626" t="str">
        <f t="shared" si="698"/>
        <v>GSORD-005625</v>
      </c>
      <c r="P5626" s="1" t="str">
        <f t="shared" si="699"/>
        <v>WH-A</v>
      </c>
      <c r="Q5626" s="1" t="str">
        <f t="shared" si="700"/>
        <v>Delayed</v>
      </c>
      <c r="R5626" s="1" t="str">
        <f t="shared" si="701"/>
        <v>No</v>
      </c>
      <c r="S5626" s="1" t="str">
        <f t="shared" si="702"/>
        <v>ecommerce_shipping</v>
      </c>
      <c r="T5626" s="1" t="str">
        <f t="shared" si="703"/>
        <v>SHIPMENT_STATUS_RECORDED</v>
      </c>
    </row>
    <row r="5627" spans="1:20" x14ac:dyDescent="0.2">
      <c r="A5627">
        <v>5626</v>
      </c>
      <c r="B5627" t="s">
        <v>18</v>
      </c>
      <c r="C5627" t="s">
        <v>13</v>
      </c>
      <c r="D5627">
        <v>4</v>
      </c>
      <c r="E5627">
        <v>2</v>
      </c>
      <c r="F5627">
        <v>116</v>
      </c>
      <c r="G5627">
        <v>3</v>
      </c>
      <c r="H5627" t="s">
        <v>14</v>
      </c>
      <c r="I5627" t="s">
        <v>15</v>
      </c>
      <c r="J5627">
        <v>2</v>
      </c>
      <c r="K5627">
        <v>5602</v>
      </c>
      <c r="L5627">
        <v>1</v>
      </c>
      <c r="M5627" s="1" t="str">
        <f t="shared" si="696"/>
        <v>SHIP-005626</v>
      </c>
      <c r="N5627" t="str">
        <f t="shared" si="697"/>
        <v>GSITEM-005626</v>
      </c>
      <c r="O5627" t="str">
        <f t="shared" si="698"/>
        <v>GSORD-005626</v>
      </c>
      <c r="P5627" s="1" t="str">
        <f t="shared" si="699"/>
        <v>WH-B</v>
      </c>
      <c r="Q5627" s="1" t="str">
        <f t="shared" si="700"/>
        <v>Delayed</v>
      </c>
      <c r="R5627" s="1" t="str">
        <f t="shared" si="701"/>
        <v>No</v>
      </c>
      <c r="S5627" s="1" t="str">
        <f t="shared" si="702"/>
        <v>ecommerce_shipping</v>
      </c>
      <c r="T5627" s="1" t="str">
        <f t="shared" si="703"/>
        <v>SHIPMENT_STATUS_RECORDED</v>
      </c>
    </row>
    <row r="5628" spans="1:20" x14ac:dyDescent="0.2">
      <c r="A5628">
        <v>5627</v>
      </c>
      <c r="B5628" t="s">
        <v>20</v>
      </c>
      <c r="C5628" t="s">
        <v>13</v>
      </c>
      <c r="D5628">
        <v>4</v>
      </c>
      <c r="E5628">
        <v>4</v>
      </c>
      <c r="F5628">
        <v>139</v>
      </c>
      <c r="G5628">
        <v>2</v>
      </c>
      <c r="H5628" t="s">
        <v>21</v>
      </c>
      <c r="I5628" t="s">
        <v>15</v>
      </c>
      <c r="J5628">
        <v>9</v>
      </c>
      <c r="K5628">
        <v>4446</v>
      </c>
      <c r="L5628">
        <v>1</v>
      </c>
      <c r="M5628" s="1" t="str">
        <f t="shared" si="696"/>
        <v>SHIP-005627</v>
      </c>
      <c r="N5628" t="str">
        <f t="shared" si="697"/>
        <v>GSITEM-005627</v>
      </c>
      <c r="O5628" t="str">
        <f t="shared" si="698"/>
        <v>GSORD-005627</v>
      </c>
      <c r="P5628" s="1" t="str">
        <f t="shared" si="699"/>
        <v>WH-C</v>
      </c>
      <c r="Q5628" s="1" t="str">
        <f t="shared" si="700"/>
        <v>Delayed</v>
      </c>
      <c r="R5628" s="1" t="str">
        <f t="shared" si="701"/>
        <v>No</v>
      </c>
      <c r="S5628" s="1" t="str">
        <f t="shared" si="702"/>
        <v>ecommerce_shipping</v>
      </c>
      <c r="T5628" s="1" t="str">
        <f t="shared" si="703"/>
        <v>SHIPMENT_STATUS_RECORDED</v>
      </c>
    </row>
    <row r="5629" spans="1:20" x14ac:dyDescent="0.2">
      <c r="A5629">
        <v>5628</v>
      </c>
      <c r="B5629" t="s">
        <v>15</v>
      </c>
      <c r="C5629" t="s">
        <v>13</v>
      </c>
      <c r="D5629">
        <v>4</v>
      </c>
      <c r="E5629">
        <v>3</v>
      </c>
      <c r="F5629">
        <v>248</v>
      </c>
      <c r="G5629">
        <v>2</v>
      </c>
      <c r="H5629" t="s">
        <v>19</v>
      </c>
      <c r="I5629" t="s">
        <v>15</v>
      </c>
      <c r="J5629">
        <v>2</v>
      </c>
      <c r="K5629">
        <v>4700</v>
      </c>
      <c r="L5629">
        <v>0</v>
      </c>
      <c r="M5629" s="1" t="str">
        <f t="shared" si="696"/>
        <v>SHIP-005628</v>
      </c>
      <c r="N5629" t="str">
        <f t="shared" si="697"/>
        <v>GSITEM-005628</v>
      </c>
      <c r="O5629" t="str">
        <f t="shared" si="698"/>
        <v>GSORD-005628</v>
      </c>
      <c r="P5629" s="1" t="str">
        <f t="shared" si="699"/>
        <v>WH-F</v>
      </c>
      <c r="Q5629" s="1" t="str">
        <f t="shared" si="700"/>
        <v>On Time</v>
      </c>
      <c r="R5629" s="1" t="str">
        <f t="shared" si="701"/>
        <v>Yes</v>
      </c>
      <c r="S5629" s="1" t="str">
        <f t="shared" si="702"/>
        <v>ecommerce_shipping</v>
      </c>
      <c r="T5629" s="1" t="str">
        <f t="shared" si="703"/>
        <v>SHIPMENT_STATUS_RECORDED</v>
      </c>
    </row>
    <row r="5630" spans="1:20" x14ac:dyDescent="0.2">
      <c r="A5630">
        <v>5629</v>
      </c>
      <c r="B5630" t="s">
        <v>12</v>
      </c>
      <c r="C5630" t="s">
        <v>13</v>
      </c>
      <c r="D5630">
        <v>5</v>
      </c>
      <c r="E5630">
        <v>4</v>
      </c>
      <c r="F5630">
        <v>135</v>
      </c>
      <c r="G5630">
        <v>2</v>
      </c>
      <c r="H5630" t="s">
        <v>14</v>
      </c>
      <c r="I5630" t="s">
        <v>16</v>
      </c>
      <c r="J5630">
        <v>5</v>
      </c>
      <c r="K5630">
        <v>5834</v>
      </c>
      <c r="L5630">
        <v>0</v>
      </c>
      <c r="M5630" s="1" t="str">
        <f t="shared" si="696"/>
        <v>SHIP-005629</v>
      </c>
      <c r="N5630" t="str">
        <f t="shared" si="697"/>
        <v>GSITEM-005629</v>
      </c>
      <c r="O5630" t="str">
        <f t="shared" si="698"/>
        <v>GSORD-005629</v>
      </c>
      <c r="P5630" s="1" t="str">
        <f t="shared" si="699"/>
        <v>WH-D</v>
      </c>
      <c r="Q5630" s="1" t="str">
        <f t="shared" si="700"/>
        <v>On Time</v>
      </c>
      <c r="R5630" s="1" t="str">
        <f t="shared" si="701"/>
        <v>Yes</v>
      </c>
      <c r="S5630" s="1" t="str">
        <f t="shared" si="702"/>
        <v>ecommerce_shipping</v>
      </c>
      <c r="T5630" s="1" t="str">
        <f t="shared" si="703"/>
        <v>SHIPMENT_STATUS_RECORDED</v>
      </c>
    </row>
    <row r="5631" spans="1:20" x14ac:dyDescent="0.2">
      <c r="A5631">
        <v>5630</v>
      </c>
      <c r="B5631" t="s">
        <v>15</v>
      </c>
      <c r="C5631" t="s">
        <v>13</v>
      </c>
      <c r="D5631">
        <v>4</v>
      </c>
      <c r="E5631">
        <v>4</v>
      </c>
      <c r="F5631">
        <v>265</v>
      </c>
      <c r="G5631">
        <v>2</v>
      </c>
      <c r="H5631" t="s">
        <v>19</v>
      </c>
      <c r="I5631" t="s">
        <v>15</v>
      </c>
      <c r="J5631">
        <v>9</v>
      </c>
      <c r="K5631">
        <v>4106</v>
      </c>
      <c r="L5631">
        <v>0</v>
      </c>
      <c r="M5631" s="1" t="str">
        <f t="shared" si="696"/>
        <v>SHIP-005630</v>
      </c>
      <c r="N5631" t="str">
        <f t="shared" si="697"/>
        <v>GSITEM-005630</v>
      </c>
      <c r="O5631" t="str">
        <f t="shared" si="698"/>
        <v>GSORD-005630</v>
      </c>
      <c r="P5631" s="1" t="str">
        <f t="shared" si="699"/>
        <v>WH-F</v>
      </c>
      <c r="Q5631" s="1" t="str">
        <f t="shared" si="700"/>
        <v>On Time</v>
      </c>
      <c r="R5631" s="1" t="str">
        <f t="shared" si="701"/>
        <v>Yes</v>
      </c>
      <c r="S5631" s="1" t="str">
        <f t="shared" si="702"/>
        <v>ecommerce_shipping</v>
      </c>
      <c r="T5631" s="1" t="str">
        <f t="shared" si="703"/>
        <v>SHIPMENT_STATUS_RECORDED</v>
      </c>
    </row>
    <row r="5632" spans="1:20" x14ac:dyDescent="0.2">
      <c r="A5632">
        <v>5631</v>
      </c>
      <c r="B5632" t="s">
        <v>17</v>
      </c>
      <c r="C5632" t="s">
        <v>13</v>
      </c>
      <c r="D5632">
        <v>5</v>
      </c>
      <c r="E5632">
        <v>5</v>
      </c>
      <c r="F5632">
        <v>175</v>
      </c>
      <c r="G5632">
        <v>6</v>
      </c>
      <c r="H5632" t="s">
        <v>19</v>
      </c>
      <c r="I5632" t="s">
        <v>15</v>
      </c>
      <c r="J5632">
        <v>2</v>
      </c>
      <c r="K5632">
        <v>4995</v>
      </c>
      <c r="L5632">
        <v>1</v>
      </c>
      <c r="M5632" s="1" t="str">
        <f t="shared" si="696"/>
        <v>SHIP-005631</v>
      </c>
      <c r="N5632" t="str">
        <f t="shared" si="697"/>
        <v>GSITEM-005631</v>
      </c>
      <c r="O5632" t="str">
        <f t="shared" si="698"/>
        <v>GSORD-005631</v>
      </c>
      <c r="P5632" s="1" t="str">
        <f t="shared" si="699"/>
        <v>WH-A</v>
      </c>
      <c r="Q5632" s="1" t="str">
        <f t="shared" si="700"/>
        <v>Delayed</v>
      </c>
      <c r="R5632" s="1" t="str">
        <f t="shared" si="701"/>
        <v>No</v>
      </c>
      <c r="S5632" s="1" t="str">
        <f t="shared" si="702"/>
        <v>ecommerce_shipping</v>
      </c>
      <c r="T5632" s="1" t="str">
        <f t="shared" si="703"/>
        <v>SHIPMENT_STATUS_RECORDED</v>
      </c>
    </row>
    <row r="5633" spans="1:20" x14ac:dyDescent="0.2">
      <c r="A5633">
        <v>5632</v>
      </c>
      <c r="B5633" t="s">
        <v>18</v>
      </c>
      <c r="C5633" t="s">
        <v>13</v>
      </c>
      <c r="D5633">
        <v>6</v>
      </c>
      <c r="E5633">
        <v>2</v>
      </c>
      <c r="F5633">
        <v>256</v>
      </c>
      <c r="G5633">
        <v>3</v>
      </c>
      <c r="H5633" t="s">
        <v>19</v>
      </c>
      <c r="I5633" t="s">
        <v>16</v>
      </c>
      <c r="J5633">
        <v>1</v>
      </c>
      <c r="K5633">
        <v>4435</v>
      </c>
      <c r="L5633">
        <v>1</v>
      </c>
      <c r="M5633" s="1" t="str">
        <f t="shared" si="696"/>
        <v>SHIP-005632</v>
      </c>
      <c r="N5633" t="str">
        <f t="shared" si="697"/>
        <v>GSITEM-005632</v>
      </c>
      <c r="O5633" t="str">
        <f t="shared" si="698"/>
        <v>GSORD-005632</v>
      </c>
      <c r="P5633" s="1" t="str">
        <f t="shared" si="699"/>
        <v>WH-B</v>
      </c>
      <c r="Q5633" s="1" t="str">
        <f t="shared" si="700"/>
        <v>Delayed</v>
      </c>
      <c r="R5633" s="1" t="str">
        <f t="shared" si="701"/>
        <v>No</v>
      </c>
      <c r="S5633" s="1" t="str">
        <f t="shared" si="702"/>
        <v>ecommerce_shipping</v>
      </c>
      <c r="T5633" s="1" t="str">
        <f t="shared" si="703"/>
        <v>SHIPMENT_STATUS_RECORDED</v>
      </c>
    </row>
    <row r="5634" spans="1:20" x14ac:dyDescent="0.2">
      <c r="A5634">
        <v>5633</v>
      </c>
      <c r="B5634" t="s">
        <v>20</v>
      </c>
      <c r="C5634" t="s">
        <v>13</v>
      </c>
      <c r="D5634">
        <v>5</v>
      </c>
      <c r="E5634">
        <v>4</v>
      </c>
      <c r="F5634">
        <v>217</v>
      </c>
      <c r="G5634">
        <v>2</v>
      </c>
      <c r="H5634" t="s">
        <v>19</v>
      </c>
      <c r="I5634" t="s">
        <v>15</v>
      </c>
      <c r="J5634">
        <v>3</v>
      </c>
      <c r="K5634">
        <v>5925</v>
      </c>
      <c r="L5634">
        <v>0</v>
      </c>
      <c r="M5634" s="1" t="str">
        <f t="shared" ref="M5634:M5697" si="704">"SHIP-"&amp;TEXT(A5634,"000000")</f>
        <v>SHIP-005633</v>
      </c>
      <c r="N5634" t="str">
        <f t="shared" ref="N5634:N5697" si="705">"GSITEM-"&amp;TEXT(A5634,"000000")</f>
        <v>GSITEM-005633</v>
      </c>
      <c r="O5634" t="str">
        <f t="shared" ref="O5634:O5697" si="706">"GSORD-"&amp;TEXT(A5634,"000000")</f>
        <v>GSORD-005633</v>
      </c>
      <c r="P5634" s="1" t="str">
        <f t="shared" ref="P5634:P5697" si="707">"WH-"&amp;B5634</f>
        <v>WH-C</v>
      </c>
      <c r="Q5634" s="1" t="str">
        <f t="shared" ref="Q5634:Q5697" si="708">IF(L5634=1,"Delayed","On Time")</f>
        <v>On Time</v>
      </c>
      <c r="R5634" s="1" t="str">
        <f t="shared" ref="R5634:R5697" si="709">IF(L5634=0,"Yes","No")</f>
        <v>Yes</v>
      </c>
      <c r="S5634" s="1" t="str">
        <f t="shared" ref="S5634:S5697" si="710">"ecommerce_shipping"</f>
        <v>ecommerce_shipping</v>
      </c>
      <c r="T5634" s="1" t="str">
        <f t="shared" ref="T5634:T5697" si="711">"SHIPMENT_STATUS_RECORDED"</f>
        <v>SHIPMENT_STATUS_RECORDED</v>
      </c>
    </row>
    <row r="5635" spans="1:20" x14ac:dyDescent="0.2">
      <c r="A5635">
        <v>5634</v>
      </c>
      <c r="B5635" t="s">
        <v>15</v>
      </c>
      <c r="C5635" t="s">
        <v>13</v>
      </c>
      <c r="D5635">
        <v>4</v>
      </c>
      <c r="E5635">
        <v>4</v>
      </c>
      <c r="F5635">
        <v>203</v>
      </c>
      <c r="G5635">
        <v>3</v>
      </c>
      <c r="H5635" t="s">
        <v>19</v>
      </c>
      <c r="I5635" t="s">
        <v>16</v>
      </c>
      <c r="J5635">
        <v>8</v>
      </c>
      <c r="K5635">
        <v>4443</v>
      </c>
      <c r="L5635">
        <v>0</v>
      </c>
      <c r="M5635" s="1" t="str">
        <f t="shared" si="704"/>
        <v>SHIP-005634</v>
      </c>
      <c r="N5635" t="str">
        <f t="shared" si="705"/>
        <v>GSITEM-005634</v>
      </c>
      <c r="O5635" t="str">
        <f t="shared" si="706"/>
        <v>GSORD-005634</v>
      </c>
      <c r="P5635" s="1" t="str">
        <f t="shared" si="707"/>
        <v>WH-F</v>
      </c>
      <c r="Q5635" s="1" t="str">
        <f t="shared" si="708"/>
        <v>On Time</v>
      </c>
      <c r="R5635" s="1" t="str">
        <f t="shared" si="709"/>
        <v>Yes</v>
      </c>
      <c r="S5635" s="1" t="str">
        <f t="shared" si="710"/>
        <v>ecommerce_shipping</v>
      </c>
      <c r="T5635" s="1" t="str">
        <f t="shared" si="711"/>
        <v>SHIPMENT_STATUS_RECORDED</v>
      </c>
    </row>
    <row r="5636" spans="1:20" x14ac:dyDescent="0.2">
      <c r="A5636">
        <v>5635</v>
      </c>
      <c r="B5636" t="s">
        <v>12</v>
      </c>
      <c r="C5636" t="s">
        <v>22</v>
      </c>
      <c r="D5636">
        <v>3</v>
      </c>
      <c r="E5636">
        <v>4</v>
      </c>
      <c r="F5636">
        <v>145</v>
      </c>
      <c r="G5636">
        <v>2</v>
      </c>
      <c r="H5636" t="s">
        <v>21</v>
      </c>
      <c r="I5636" t="s">
        <v>15</v>
      </c>
      <c r="J5636">
        <v>5</v>
      </c>
      <c r="K5636">
        <v>5513</v>
      </c>
      <c r="L5636">
        <v>0</v>
      </c>
      <c r="M5636" s="1" t="str">
        <f t="shared" si="704"/>
        <v>SHIP-005635</v>
      </c>
      <c r="N5636" t="str">
        <f t="shared" si="705"/>
        <v>GSITEM-005635</v>
      </c>
      <c r="O5636" t="str">
        <f t="shared" si="706"/>
        <v>GSORD-005635</v>
      </c>
      <c r="P5636" s="1" t="str">
        <f t="shared" si="707"/>
        <v>WH-D</v>
      </c>
      <c r="Q5636" s="1" t="str">
        <f t="shared" si="708"/>
        <v>On Time</v>
      </c>
      <c r="R5636" s="1" t="str">
        <f t="shared" si="709"/>
        <v>Yes</v>
      </c>
      <c r="S5636" s="1" t="str">
        <f t="shared" si="710"/>
        <v>ecommerce_shipping</v>
      </c>
      <c r="T5636" s="1" t="str">
        <f t="shared" si="711"/>
        <v>SHIPMENT_STATUS_RECORDED</v>
      </c>
    </row>
    <row r="5637" spans="1:20" x14ac:dyDescent="0.2">
      <c r="A5637">
        <v>5636</v>
      </c>
      <c r="B5637" t="s">
        <v>15</v>
      </c>
      <c r="C5637" t="s">
        <v>22</v>
      </c>
      <c r="D5637">
        <v>3</v>
      </c>
      <c r="E5637">
        <v>2</v>
      </c>
      <c r="F5637">
        <v>268</v>
      </c>
      <c r="G5637">
        <v>3</v>
      </c>
      <c r="H5637" t="s">
        <v>14</v>
      </c>
      <c r="I5637" t="s">
        <v>16</v>
      </c>
      <c r="J5637">
        <v>9</v>
      </c>
      <c r="K5637">
        <v>4215</v>
      </c>
      <c r="L5637">
        <v>0</v>
      </c>
      <c r="M5637" s="1" t="str">
        <f t="shared" si="704"/>
        <v>SHIP-005636</v>
      </c>
      <c r="N5637" t="str">
        <f t="shared" si="705"/>
        <v>GSITEM-005636</v>
      </c>
      <c r="O5637" t="str">
        <f t="shared" si="706"/>
        <v>GSORD-005636</v>
      </c>
      <c r="P5637" s="1" t="str">
        <f t="shared" si="707"/>
        <v>WH-F</v>
      </c>
      <c r="Q5637" s="1" t="str">
        <f t="shared" si="708"/>
        <v>On Time</v>
      </c>
      <c r="R5637" s="1" t="str">
        <f t="shared" si="709"/>
        <v>Yes</v>
      </c>
      <c r="S5637" s="1" t="str">
        <f t="shared" si="710"/>
        <v>ecommerce_shipping</v>
      </c>
      <c r="T5637" s="1" t="str">
        <f t="shared" si="711"/>
        <v>SHIPMENT_STATUS_RECORDED</v>
      </c>
    </row>
    <row r="5638" spans="1:20" x14ac:dyDescent="0.2">
      <c r="A5638">
        <v>5637</v>
      </c>
      <c r="B5638" t="s">
        <v>17</v>
      </c>
      <c r="C5638" t="s">
        <v>22</v>
      </c>
      <c r="D5638">
        <v>4</v>
      </c>
      <c r="E5638">
        <v>5</v>
      </c>
      <c r="F5638">
        <v>206</v>
      </c>
      <c r="G5638">
        <v>2</v>
      </c>
      <c r="H5638" t="s">
        <v>19</v>
      </c>
      <c r="I5638" t="s">
        <v>15</v>
      </c>
      <c r="J5638">
        <v>10</v>
      </c>
      <c r="K5638">
        <v>4437</v>
      </c>
      <c r="L5638">
        <v>0</v>
      </c>
      <c r="M5638" s="1" t="str">
        <f t="shared" si="704"/>
        <v>SHIP-005637</v>
      </c>
      <c r="N5638" t="str">
        <f t="shared" si="705"/>
        <v>GSITEM-005637</v>
      </c>
      <c r="O5638" t="str">
        <f t="shared" si="706"/>
        <v>GSORD-005637</v>
      </c>
      <c r="P5638" s="1" t="str">
        <f t="shared" si="707"/>
        <v>WH-A</v>
      </c>
      <c r="Q5638" s="1" t="str">
        <f t="shared" si="708"/>
        <v>On Time</v>
      </c>
      <c r="R5638" s="1" t="str">
        <f t="shared" si="709"/>
        <v>Yes</v>
      </c>
      <c r="S5638" s="1" t="str">
        <f t="shared" si="710"/>
        <v>ecommerce_shipping</v>
      </c>
      <c r="T5638" s="1" t="str">
        <f t="shared" si="711"/>
        <v>SHIPMENT_STATUS_RECORDED</v>
      </c>
    </row>
    <row r="5639" spans="1:20" x14ac:dyDescent="0.2">
      <c r="A5639">
        <v>5638</v>
      </c>
      <c r="B5639" t="s">
        <v>18</v>
      </c>
      <c r="C5639" t="s">
        <v>22</v>
      </c>
      <c r="D5639">
        <v>3</v>
      </c>
      <c r="E5639">
        <v>2</v>
      </c>
      <c r="F5639">
        <v>215</v>
      </c>
      <c r="G5639">
        <v>3</v>
      </c>
      <c r="H5639" t="s">
        <v>19</v>
      </c>
      <c r="I5639" t="s">
        <v>15</v>
      </c>
      <c r="J5639">
        <v>10</v>
      </c>
      <c r="K5639">
        <v>4198</v>
      </c>
      <c r="L5639">
        <v>1</v>
      </c>
      <c r="M5639" s="1" t="str">
        <f t="shared" si="704"/>
        <v>SHIP-005638</v>
      </c>
      <c r="N5639" t="str">
        <f t="shared" si="705"/>
        <v>GSITEM-005638</v>
      </c>
      <c r="O5639" t="str">
        <f t="shared" si="706"/>
        <v>GSORD-005638</v>
      </c>
      <c r="P5639" s="1" t="str">
        <f t="shared" si="707"/>
        <v>WH-B</v>
      </c>
      <c r="Q5639" s="1" t="str">
        <f t="shared" si="708"/>
        <v>Delayed</v>
      </c>
      <c r="R5639" s="1" t="str">
        <f t="shared" si="709"/>
        <v>No</v>
      </c>
      <c r="S5639" s="1" t="str">
        <f t="shared" si="710"/>
        <v>ecommerce_shipping</v>
      </c>
      <c r="T5639" s="1" t="str">
        <f t="shared" si="711"/>
        <v>SHIPMENT_STATUS_RECORDED</v>
      </c>
    </row>
    <row r="5640" spans="1:20" x14ac:dyDescent="0.2">
      <c r="A5640">
        <v>5639</v>
      </c>
      <c r="B5640" t="s">
        <v>20</v>
      </c>
      <c r="C5640" t="s">
        <v>22</v>
      </c>
      <c r="D5640">
        <v>4</v>
      </c>
      <c r="E5640">
        <v>1</v>
      </c>
      <c r="F5640">
        <v>177</v>
      </c>
      <c r="G5640">
        <v>3</v>
      </c>
      <c r="H5640" t="s">
        <v>19</v>
      </c>
      <c r="I5640" t="s">
        <v>15</v>
      </c>
      <c r="J5640">
        <v>5</v>
      </c>
      <c r="K5640">
        <v>4382</v>
      </c>
      <c r="L5640">
        <v>0</v>
      </c>
      <c r="M5640" s="1" t="str">
        <f t="shared" si="704"/>
        <v>SHIP-005639</v>
      </c>
      <c r="N5640" t="str">
        <f t="shared" si="705"/>
        <v>GSITEM-005639</v>
      </c>
      <c r="O5640" t="str">
        <f t="shared" si="706"/>
        <v>GSORD-005639</v>
      </c>
      <c r="P5640" s="1" t="str">
        <f t="shared" si="707"/>
        <v>WH-C</v>
      </c>
      <c r="Q5640" s="1" t="str">
        <f t="shared" si="708"/>
        <v>On Time</v>
      </c>
      <c r="R5640" s="1" t="str">
        <f t="shared" si="709"/>
        <v>Yes</v>
      </c>
      <c r="S5640" s="1" t="str">
        <f t="shared" si="710"/>
        <v>ecommerce_shipping</v>
      </c>
      <c r="T5640" s="1" t="str">
        <f t="shared" si="711"/>
        <v>SHIPMENT_STATUS_RECORDED</v>
      </c>
    </row>
    <row r="5641" spans="1:20" x14ac:dyDescent="0.2">
      <c r="A5641">
        <v>5640</v>
      </c>
      <c r="B5641" t="s">
        <v>15</v>
      </c>
      <c r="C5641" t="s">
        <v>22</v>
      </c>
      <c r="D5641">
        <v>3</v>
      </c>
      <c r="E5641">
        <v>3</v>
      </c>
      <c r="F5641">
        <v>183</v>
      </c>
      <c r="G5641">
        <v>3</v>
      </c>
      <c r="H5641" t="s">
        <v>14</v>
      </c>
      <c r="I5641" t="s">
        <v>15</v>
      </c>
      <c r="J5641">
        <v>3</v>
      </c>
      <c r="K5641">
        <v>5538</v>
      </c>
      <c r="L5641">
        <v>0</v>
      </c>
      <c r="M5641" s="1" t="str">
        <f t="shared" si="704"/>
        <v>SHIP-005640</v>
      </c>
      <c r="N5641" t="str">
        <f t="shared" si="705"/>
        <v>GSITEM-005640</v>
      </c>
      <c r="O5641" t="str">
        <f t="shared" si="706"/>
        <v>GSORD-005640</v>
      </c>
      <c r="P5641" s="1" t="str">
        <f t="shared" si="707"/>
        <v>WH-F</v>
      </c>
      <c r="Q5641" s="1" t="str">
        <f t="shared" si="708"/>
        <v>On Time</v>
      </c>
      <c r="R5641" s="1" t="str">
        <f t="shared" si="709"/>
        <v>Yes</v>
      </c>
      <c r="S5641" s="1" t="str">
        <f t="shared" si="710"/>
        <v>ecommerce_shipping</v>
      </c>
      <c r="T5641" s="1" t="str">
        <f t="shared" si="711"/>
        <v>SHIPMENT_STATUS_RECORDED</v>
      </c>
    </row>
    <row r="5642" spans="1:20" x14ac:dyDescent="0.2">
      <c r="A5642">
        <v>5641</v>
      </c>
      <c r="B5642" t="s">
        <v>12</v>
      </c>
      <c r="C5642" t="s">
        <v>22</v>
      </c>
      <c r="D5642">
        <v>4</v>
      </c>
      <c r="E5642">
        <v>2</v>
      </c>
      <c r="F5642">
        <v>227</v>
      </c>
      <c r="G5642">
        <v>5</v>
      </c>
      <c r="H5642" t="s">
        <v>19</v>
      </c>
      <c r="I5642" t="s">
        <v>16</v>
      </c>
      <c r="J5642">
        <v>6</v>
      </c>
      <c r="K5642">
        <v>4618</v>
      </c>
      <c r="L5642">
        <v>0</v>
      </c>
      <c r="M5642" s="1" t="str">
        <f t="shared" si="704"/>
        <v>SHIP-005641</v>
      </c>
      <c r="N5642" t="str">
        <f t="shared" si="705"/>
        <v>GSITEM-005641</v>
      </c>
      <c r="O5642" t="str">
        <f t="shared" si="706"/>
        <v>GSORD-005641</v>
      </c>
      <c r="P5642" s="1" t="str">
        <f t="shared" si="707"/>
        <v>WH-D</v>
      </c>
      <c r="Q5642" s="1" t="str">
        <f t="shared" si="708"/>
        <v>On Time</v>
      </c>
      <c r="R5642" s="1" t="str">
        <f t="shared" si="709"/>
        <v>Yes</v>
      </c>
      <c r="S5642" s="1" t="str">
        <f t="shared" si="710"/>
        <v>ecommerce_shipping</v>
      </c>
      <c r="T5642" s="1" t="str">
        <f t="shared" si="711"/>
        <v>SHIPMENT_STATUS_RECORDED</v>
      </c>
    </row>
    <row r="5643" spans="1:20" x14ac:dyDescent="0.2">
      <c r="A5643">
        <v>5642</v>
      </c>
      <c r="B5643" t="s">
        <v>15</v>
      </c>
      <c r="C5643" t="s">
        <v>22</v>
      </c>
      <c r="D5643">
        <v>4</v>
      </c>
      <c r="E5643">
        <v>1</v>
      </c>
      <c r="F5643">
        <v>209</v>
      </c>
      <c r="G5643">
        <v>4</v>
      </c>
      <c r="H5643" t="s">
        <v>19</v>
      </c>
      <c r="I5643" t="s">
        <v>15</v>
      </c>
      <c r="J5643">
        <v>1</v>
      </c>
      <c r="K5643">
        <v>5057</v>
      </c>
      <c r="L5643">
        <v>0</v>
      </c>
      <c r="M5643" s="1" t="str">
        <f t="shared" si="704"/>
        <v>SHIP-005642</v>
      </c>
      <c r="N5643" t="str">
        <f t="shared" si="705"/>
        <v>GSITEM-005642</v>
      </c>
      <c r="O5643" t="str">
        <f t="shared" si="706"/>
        <v>GSORD-005642</v>
      </c>
      <c r="P5643" s="1" t="str">
        <f t="shared" si="707"/>
        <v>WH-F</v>
      </c>
      <c r="Q5643" s="1" t="str">
        <f t="shared" si="708"/>
        <v>On Time</v>
      </c>
      <c r="R5643" s="1" t="str">
        <f t="shared" si="709"/>
        <v>Yes</v>
      </c>
      <c r="S5643" s="1" t="str">
        <f t="shared" si="710"/>
        <v>ecommerce_shipping</v>
      </c>
      <c r="T5643" s="1" t="str">
        <f t="shared" si="711"/>
        <v>SHIPMENT_STATUS_RECORDED</v>
      </c>
    </row>
    <row r="5644" spans="1:20" x14ac:dyDescent="0.2">
      <c r="A5644">
        <v>5643</v>
      </c>
      <c r="B5644" t="s">
        <v>17</v>
      </c>
      <c r="C5644" t="s">
        <v>22</v>
      </c>
      <c r="D5644">
        <v>4</v>
      </c>
      <c r="E5644">
        <v>4</v>
      </c>
      <c r="F5644">
        <v>193</v>
      </c>
      <c r="G5644">
        <v>3</v>
      </c>
      <c r="H5644" t="s">
        <v>14</v>
      </c>
      <c r="I5644" t="s">
        <v>16</v>
      </c>
      <c r="J5644">
        <v>5</v>
      </c>
      <c r="K5644">
        <v>5090</v>
      </c>
      <c r="L5644">
        <v>1</v>
      </c>
      <c r="M5644" s="1" t="str">
        <f t="shared" si="704"/>
        <v>SHIP-005643</v>
      </c>
      <c r="N5644" t="str">
        <f t="shared" si="705"/>
        <v>GSITEM-005643</v>
      </c>
      <c r="O5644" t="str">
        <f t="shared" si="706"/>
        <v>GSORD-005643</v>
      </c>
      <c r="P5644" s="1" t="str">
        <f t="shared" si="707"/>
        <v>WH-A</v>
      </c>
      <c r="Q5644" s="1" t="str">
        <f t="shared" si="708"/>
        <v>Delayed</v>
      </c>
      <c r="R5644" s="1" t="str">
        <f t="shared" si="709"/>
        <v>No</v>
      </c>
      <c r="S5644" s="1" t="str">
        <f t="shared" si="710"/>
        <v>ecommerce_shipping</v>
      </c>
      <c r="T5644" s="1" t="str">
        <f t="shared" si="711"/>
        <v>SHIPMENT_STATUS_RECORDED</v>
      </c>
    </row>
    <row r="5645" spans="1:20" x14ac:dyDescent="0.2">
      <c r="A5645">
        <v>5644</v>
      </c>
      <c r="B5645" t="s">
        <v>18</v>
      </c>
      <c r="C5645" t="s">
        <v>22</v>
      </c>
      <c r="D5645">
        <v>4</v>
      </c>
      <c r="E5645">
        <v>4</v>
      </c>
      <c r="F5645">
        <v>144</v>
      </c>
      <c r="G5645">
        <v>2</v>
      </c>
      <c r="H5645" t="s">
        <v>14</v>
      </c>
      <c r="I5645" t="s">
        <v>16</v>
      </c>
      <c r="J5645">
        <v>5</v>
      </c>
      <c r="K5645">
        <v>4380</v>
      </c>
      <c r="L5645">
        <v>1</v>
      </c>
      <c r="M5645" s="1" t="str">
        <f t="shared" si="704"/>
        <v>SHIP-005644</v>
      </c>
      <c r="N5645" t="str">
        <f t="shared" si="705"/>
        <v>GSITEM-005644</v>
      </c>
      <c r="O5645" t="str">
        <f t="shared" si="706"/>
        <v>GSORD-005644</v>
      </c>
      <c r="P5645" s="1" t="str">
        <f t="shared" si="707"/>
        <v>WH-B</v>
      </c>
      <c r="Q5645" s="1" t="str">
        <f t="shared" si="708"/>
        <v>Delayed</v>
      </c>
      <c r="R5645" s="1" t="str">
        <f t="shared" si="709"/>
        <v>No</v>
      </c>
      <c r="S5645" s="1" t="str">
        <f t="shared" si="710"/>
        <v>ecommerce_shipping</v>
      </c>
      <c r="T5645" s="1" t="str">
        <f t="shared" si="711"/>
        <v>SHIPMENT_STATUS_RECORDED</v>
      </c>
    </row>
    <row r="5646" spans="1:20" x14ac:dyDescent="0.2">
      <c r="A5646">
        <v>5645</v>
      </c>
      <c r="B5646" t="s">
        <v>20</v>
      </c>
      <c r="C5646" t="s">
        <v>22</v>
      </c>
      <c r="D5646">
        <v>4</v>
      </c>
      <c r="E5646">
        <v>2</v>
      </c>
      <c r="F5646">
        <v>192</v>
      </c>
      <c r="G5646">
        <v>3</v>
      </c>
      <c r="H5646" t="s">
        <v>14</v>
      </c>
      <c r="I5646" t="s">
        <v>15</v>
      </c>
      <c r="J5646">
        <v>3</v>
      </c>
      <c r="K5646">
        <v>4130</v>
      </c>
      <c r="L5646">
        <v>1</v>
      </c>
      <c r="M5646" s="1" t="str">
        <f t="shared" si="704"/>
        <v>SHIP-005645</v>
      </c>
      <c r="N5646" t="str">
        <f t="shared" si="705"/>
        <v>GSITEM-005645</v>
      </c>
      <c r="O5646" t="str">
        <f t="shared" si="706"/>
        <v>GSORD-005645</v>
      </c>
      <c r="P5646" s="1" t="str">
        <f t="shared" si="707"/>
        <v>WH-C</v>
      </c>
      <c r="Q5646" s="1" t="str">
        <f t="shared" si="708"/>
        <v>Delayed</v>
      </c>
      <c r="R5646" s="1" t="str">
        <f t="shared" si="709"/>
        <v>No</v>
      </c>
      <c r="S5646" s="1" t="str">
        <f t="shared" si="710"/>
        <v>ecommerce_shipping</v>
      </c>
      <c r="T5646" s="1" t="str">
        <f t="shared" si="711"/>
        <v>SHIPMENT_STATUS_RECORDED</v>
      </c>
    </row>
    <row r="5647" spans="1:20" x14ac:dyDescent="0.2">
      <c r="A5647">
        <v>5646</v>
      </c>
      <c r="B5647" t="s">
        <v>15</v>
      </c>
      <c r="C5647" t="s">
        <v>22</v>
      </c>
      <c r="D5647">
        <v>2</v>
      </c>
      <c r="E5647">
        <v>3</v>
      </c>
      <c r="F5647">
        <v>247</v>
      </c>
      <c r="G5647">
        <v>4</v>
      </c>
      <c r="H5647" t="s">
        <v>14</v>
      </c>
      <c r="I5647" t="s">
        <v>16</v>
      </c>
      <c r="J5647">
        <v>5</v>
      </c>
      <c r="K5647">
        <v>5725</v>
      </c>
      <c r="L5647">
        <v>0</v>
      </c>
      <c r="M5647" s="1" t="str">
        <f t="shared" si="704"/>
        <v>SHIP-005646</v>
      </c>
      <c r="N5647" t="str">
        <f t="shared" si="705"/>
        <v>GSITEM-005646</v>
      </c>
      <c r="O5647" t="str">
        <f t="shared" si="706"/>
        <v>GSORD-005646</v>
      </c>
      <c r="P5647" s="1" t="str">
        <f t="shared" si="707"/>
        <v>WH-F</v>
      </c>
      <c r="Q5647" s="1" t="str">
        <f t="shared" si="708"/>
        <v>On Time</v>
      </c>
      <c r="R5647" s="1" t="str">
        <f t="shared" si="709"/>
        <v>Yes</v>
      </c>
      <c r="S5647" s="1" t="str">
        <f t="shared" si="710"/>
        <v>ecommerce_shipping</v>
      </c>
      <c r="T5647" s="1" t="str">
        <f t="shared" si="711"/>
        <v>SHIPMENT_STATUS_RECORDED</v>
      </c>
    </row>
    <row r="5648" spans="1:20" x14ac:dyDescent="0.2">
      <c r="A5648">
        <v>5647</v>
      </c>
      <c r="B5648" t="s">
        <v>12</v>
      </c>
      <c r="C5648" t="s">
        <v>22</v>
      </c>
      <c r="D5648">
        <v>3</v>
      </c>
      <c r="E5648">
        <v>4</v>
      </c>
      <c r="F5648">
        <v>199</v>
      </c>
      <c r="G5648">
        <v>4</v>
      </c>
      <c r="H5648" t="s">
        <v>19</v>
      </c>
      <c r="I5648" t="s">
        <v>15</v>
      </c>
      <c r="J5648">
        <v>6</v>
      </c>
      <c r="K5648">
        <v>5207</v>
      </c>
      <c r="L5648">
        <v>0</v>
      </c>
      <c r="M5648" s="1" t="str">
        <f t="shared" si="704"/>
        <v>SHIP-005647</v>
      </c>
      <c r="N5648" t="str">
        <f t="shared" si="705"/>
        <v>GSITEM-005647</v>
      </c>
      <c r="O5648" t="str">
        <f t="shared" si="706"/>
        <v>GSORD-005647</v>
      </c>
      <c r="P5648" s="1" t="str">
        <f t="shared" si="707"/>
        <v>WH-D</v>
      </c>
      <c r="Q5648" s="1" t="str">
        <f t="shared" si="708"/>
        <v>On Time</v>
      </c>
      <c r="R5648" s="1" t="str">
        <f t="shared" si="709"/>
        <v>Yes</v>
      </c>
      <c r="S5648" s="1" t="str">
        <f t="shared" si="710"/>
        <v>ecommerce_shipping</v>
      </c>
      <c r="T5648" s="1" t="str">
        <f t="shared" si="711"/>
        <v>SHIPMENT_STATUS_RECORDED</v>
      </c>
    </row>
    <row r="5649" spans="1:20" x14ac:dyDescent="0.2">
      <c r="A5649">
        <v>5648</v>
      </c>
      <c r="B5649" t="s">
        <v>15</v>
      </c>
      <c r="C5649" t="s">
        <v>22</v>
      </c>
      <c r="D5649">
        <v>6</v>
      </c>
      <c r="E5649">
        <v>5</v>
      </c>
      <c r="F5649">
        <v>273</v>
      </c>
      <c r="G5649">
        <v>5</v>
      </c>
      <c r="H5649" t="s">
        <v>19</v>
      </c>
      <c r="I5649" t="s">
        <v>16</v>
      </c>
      <c r="J5649">
        <v>10</v>
      </c>
      <c r="K5649">
        <v>5756</v>
      </c>
      <c r="L5649">
        <v>1</v>
      </c>
      <c r="M5649" s="1" t="str">
        <f t="shared" si="704"/>
        <v>SHIP-005648</v>
      </c>
      <c r="N5649" t="str">
        <f t="shared" si="705"/>
        <v>GSITEM-005648</v>
      </c>
      <c r="O5649" t="str">
        <f t="shared" si="706"/>
        <v>GSORD-005648</v>
      </c>
      <c r="P5649" s="1" t="str">
        <f t="shared" si="707"/>
        <v>WH-F</v>
      </c>
      <c r="Q5649" s="1" t="str">
        <f t="shared" si="708"/>
        <v>Delayed</v>
      </c>
      <c r="R5649" s="1" t="str">
        <f t="shared" si="709"/>
        <v>No</v>
      </c>
      <c r="S5649" s="1" t="str">
        <f t="shared" si="710"/>
        <v>ecommerce_shipping</v>
      </c>
      <c r="T5649" s="1" t="str">
        <f t="shared" si="711"/>
        <v>SHIPMENT_STATUS_RECORDED</v>
      </c>
    </row>
    <row r="5650" spans="1:20" x14ac:dyDescent="0.2">
      <c r="A5650">
        <v>5649</v>
      </c>
      <c r="B5650" t="s">
        <v>17</v>
      </c>
      <c r="C5650" t="s">
        <v>22</v>
      </c>
      <c r="D5650">
        <v>3</v>
      </c>
      <c r="E5650">
        <v>3</v>
      </c>
      <c r="F5650">
        <v>232</v>
      </c>
      <c r="G5650">
        <v>4</v>
      </c>
      <c r="H5650" t="s">
        <v>14</v>
      </c>
      <c r="I5650" t="s">
        <v>15</v>
      </c>
      <c r="J5650">
        <v>4</v>
      </c>
      <c r="K5650">
        <v>4662</v>
      </c>
      <c r="L5650">
        <v>1</v>
      </c>
      <c r="M5650" s="1" t="str">
        <f t="shared" si="704"/>
        <v>SHIP-005649</v>
      </c>
      <c r="N5650" t="str">
        <f t="shared" si="705"/>
        <v>GSITEM-005649</v>
      </c>
      <c r="O5650" t="str">
        <f t="shared" si="706"/>
        <v>GSORD-005649</v>
      </c>
      <c r="P5650" s="1" t="str">
        <f t="shared" si="707"/>
        <v>WH-A</v>
      </c>
      <c r="Q5650" s="1" t="str">
        <f t="shared" si="708"/>
        <v>Delayed</v>
      </c>
      <c r="R5650" s="1" t="str">
        <f t="shared" si="709"/>
        <v>No</v>
      </c>
      <c r="S5650" s="1" t="str">
        <f t="shared" si="710"/>
        <v>ecommerce_shipping</v>
      </c>
      <c r="T5650" s="1" t="str">
        <f t="shared" si="711"/>
        <v>SHIPMENT_STATUS_RECORDED</v>
      </c>
    </row>
    <row r="5651" spans="1:20" x14ac:dyDescent="0.2">
      <c r="A5651">
        <v>5650</v>
      </c>
      <c r="B5651" t="s">
        <v>18</v>
      </c>
      <c r="C5651" t="s">
        <v>22</v>
      </c>
      <c r="D5651">
        <v>3</v>
      </c>
      <c r="E5651">
        <v>5</v>
      </c>
      <c r="F5651">
        <v>214</v>
      </c>
      <c r="G5651">
        <v>3</v>
      </c>
      <c r="H5651" t="s">
        <v>14</v>
      </c>
      <c r="I5651" t="s">
        <v>15</v>
      </c>
      <c r="J5651">
        <v>6</v>
      </c>
      <c r="K5651">
        <v>5319</v>
      </c>
      <c r="L5651">
        <v>0</v>
      </c>
      <c r="M5651" s="1" t="str">
        <f t="shared" si="704"/>
        <v>SHIP-005650</v>
      </c>
      <c r="N5651" t="str">
        <f t="shared" si="705"/>
        <v>GSITEM-005650</v>
      </c>
      <c r="O5651" t="str">
        <f t="shared" si="706"/>
        <v>GSORD-005650</v>
      </c>
      <c r="P5651" s="1" t="str">
        <f t="shared" si="707"/>
        <v>WH-B</v>
      </c>
      <c r="Q5651" s="1" t="str">
        <f t="shared" si="708"/>
        <v>On Time</v>
      </c>
      <c r="R5651" s="1" t="str">
        <f t="shared" si="709"/>
        <v>Yes</v>
      </c>
      <c r="S5651" s="1" t="str">
        <f t="shared" si="710"/>
        <v>ecommerce_shipping</v>
      </c>
      <c r="T5651" s="1" t="str">
        <f t="shared" si="711"/>
        <v>SHIPMENT_STATUS_RECORDED</v>
      </c>
    </row>
    <row r="5652" spans="1:20" x14ac:dyDescent="0.2">
      <c r="A5652">
        <v>5651</v>
      </c>
      <c r="B5652" t="s">
        <v>20</v>
      </c>
      <c r="C5652" t="s">
        <v>22</v>
      </c>
      <c r="D5652">
        <v>5</v>
      </c>
      <c r="E5652">
        <v>1</v>
      </c>
      <c r="F5652">
        <v>156</v>
      </c>
      <c r="G5652">
        <v>2</v>
      </c>
      <c r="H5652" t="s">
        <v>14</v>
      </c>
      <c r="I5652" t="s">
        <v>16</v>
      </c>
      <c r="J5652">
        <v>10</v>
      </c>
      <c r="K5652">
        <v>5086</v>
      </c>
      <c r="L5652">
        <v>0</v>
      </c>
      <c r="M5652" s="1" t="str">
        <f t="shared" si="704"/>
        <v>SHIP-005651</v>
      </c>
      <c r="N5652" t="str">
        <f t="shared" si="705"/>
        <v>GSITEM-005651</v>
      </c>
      <c r="O5652" t="str">
        <f t="shared" si="706"/>
        <v>GSORD-005651</v>
      </c>
      <c r="P5652" s="1" t="str">
        <f t="shared" si="707"/>
        <v>WH-C</v>
      </c>
      <c r="Q5652" s="1" t="str">
        <f t="shared" si="708"/>
        <v>On Time</v>
      </c>
      <c r="R5652" s="1" t="str">
        <f t="shared" si="709"/>
        <v>Yes</v>
      </c>
      <c r="S5652" s="1" t="str">
        <f t="shared" si="710"/>
        <v>ecommerce_shipping</v>
      </c>
      <c r="T5652" s="1" t="str">
        <f t="shared" si="711"/>
        <v>SHIPMENT_STATUS_RECORDED</v>
      </c>
    </row>
    <row r="5653" spans="1:20" x14ac:dyDescent="0.2">
      <c r="A5653">
        <v>5652</v>
      </c>
      <c r="B5653" t="s">
        <v>15</v>
      </c>
      <c r="C5653" t="s">
        <v>22</v>
      </c>
      <c r="D5653">
        <v>4</v>
      </c>
      <c r="E5653">
        <v>3</v>
      </c>
      <c r="F5653">
        <v>200</v>
      </c>
      <c r="G5653">
        <v>3</v>
      </c>
      <c r="H5653" t="s">
        <v>19</v>
      </c>
      <c r="I5653" t="s">
        <v>16</v>
      </c>
      <c r="J5653">
        <v>5</v>
      </c>
      <c r="K5653">
        <v>5108</v>
      </c>
      <c r="L5653">
        <v>0</v>
      </c>
      <c r="M5653" s="1" t="str">
        <f t="shared" si="704"/>
        <v>SHIP-005652</v>
      </c>
      <c r="N5653" t="str">
        <f t="shared" si="705"/>
        <v>GSITEM-005652</v>
      </c>
      <c r="O5653" t="str">
        <f t="shared" si="706"/>
        <v>GSORD-005652</v>
      </c>
      <c r="P5653" s="1" t="str">
        <f t="shared" si="707"/>
        <v>WH-F</v>
      </c>
      <c r="Q5653" s="1" t="str">
        <f t="shared" si="708"/>
        <v>On Time</v>
      </c>
      <c r="R5653" s="1" t="str">
        <f t="shared" si="709"/>
        <v>Yes</v>
      </c>
      <c r="S5653" s="1" t="str">
        <f t="shared" si="710"/>
        <v>ecommerce_shipping</v>
      </c>
      <c r="T5653" s="1" t="str">
        <f t="shared" si="711"/>
        <v>SHIPMENT_STATUS_RECORDED</v>
      </c>
    </row>
    <row r="5654" spans="1:20" x14ac:dyDescent="0.2">
      <c r="A5654">
        <v>5653</v>
      </c>
      <c r="B5654" t="s">
        <v>12</v>
      </c>
      <c r="C5654" t="s">
        <v>22</v>
      </c>
      <c r="D5654">
        <v>3</v>
      </c>
      <c r="E5654">
        <v>5</v>
      </c>
      <c r="F5654">
        <v>196</v>
      </c>
      <c r="G5654">
        <v>3</v>
      </c>
      <c r="H5654" t="s">
        <v>19</v>
      </c>
      <c r="I5654" t="s">
        <v>15</v>
      </c>
      <c r="J5654">
        <v>9</v>
      </c>
      <c r="K5654">
        <v>4741</v>
      </c>
      <c r="L5654">
        <v>1</v>
      </c>
      <c r="M5654" s="1" t="str">
        <f t="shared" si="704"/>
        <v>SHIP-005653</v>
      </c>
      <c r="N5654" t="str">
        <f t="shared" si="705"/>
        <v>GSITEM-005653</v>
      </c>
      <c r="O5654" t="str">
        <f t="shared" si="706"/>
        <v>GSORD-005653</v>
      </c>
      <c r="P5654" s="1" t="str">
        <f t="shared" si="707"/>
        <v>WH-D</v>
      </c>
      <c r="Q5654" s="1" t="str">
        <f t="shared" si="708"/>
        <v>Delayed</v>
      </c>
      <c r="R5654" s="1" t="str">
        <f t="shared" si="709"/>
        <v>No</v>
      </c>
      <c r="S5654" s="1" t="str">
        <f t="shared" si="710"/>
        <v>ecommerce_shipping</v>
      </c>
      <c r="T5654" s="1" t="str">
        <f t="shared" si="711"/>
        <v>SHIPMENT_STATUS_RECORDED</v>
      </c>
    </row>
    <row r="5655" spans="1:20" x14ac:dyDescent="0.2">
      <c r="A5655">
        <v>5654</v>
      </c>
      <c r="B5655" t="s">
        <v>15</v>
      </c>
      <c r="C5655" t="s">
        <v>22</v>
      </c>
      <c r="D5655">
        <v>5</v>
      </c>
      <c r="E5655">
        <v>3</v>
      </c>
      <c r="F5655">
        <v>189</v>
      </c>
      <c r="G5655">
        <v>3</v>
      </c>
      <c r="H5655" t="s">
        <v>19</v>
      </c>
      <c r="I5655" t="s">
        <v>15</v>
      </c>
      <c r="J5655">
        <v>7</v>
      </c>
      <c r="K5655">
        <v>5830</v>
      </c>
      <c r="L5655">
        <v>1</v>
      </c>
      <c r="M5655" s="1" t="str">
        <f t="shared" si="704"/>
        <v>SHIP-005654</v>
      </c>
      <c r="N5655" t="str">
        <f t="shared" si="705"/>
        <v>GSITEM-005654</v>
      </c>
      <c r="O5655" t="str">
        <f t="shared" si="706"/>
        <v>GSORD-005654</v>
      </c>
      <c r="P5655" s="1" t="str">
        <f t="shared" si="707"/>
        <v>WH-F</v>
      </c>
      <c r="Q5655" s="1" t="str">
        <f t="shared" si="708"/>
        <v>Delayed</v>
      </c>
      <c r="R5655" s="1" t="str">
        <f t="shared" si="709"/>
        <v>No</v>
      </c>
      <c r="S5655" s="1" t="str">
        <f t="shared" si="710"/>
        <v>ecommerce_shipping</v>
      </c>
      <c r="T5655" s="1" t="str">
        <f t="shared" si="711"/>
        <v>SHIPMENT_STATUS_RECORDED</v>
      </c>
    </row>
    <row r="5656" spans="1:20" x14ac:dyDescent="0.2">
      <c r="A5656">
        <v>5655</v>
      </c>
      <c r="B5656" t="s">
        <v>17</v>
      </c>
      <c r="C5656" t="s">
        <v>22</v>
      </c>
      <c r="D5656">
        <v>5</v>
      </c>
      <c r="E5656">
        <v>2</v>
      </c>
      <c r="F5656">
        <v>266</v>
      </c>
      <c r="G5656">
        <v>2</v>
      </c>
      <c r="H5656" t="s">
        <v>14</v>
      </c>
      <c r="I5656" t="s">
        <v>16</v>
      </c>
      <c r="J5656">
        <v>3</v>
      </c>
      <c r="K5656">
        <v>4030</v>
      </c>
      <c r="L5656">
        <v>0</v>
      </c>
      <c r="M5656" s="1" t="str">
        <f t="shared" si="704"/>
        <v>SHIP-005655</v>
      </c>
      <c r="N5656" t="str">
        <f t="shared" si="705"/>
        <v>GSITEM-005655</v>
      </c>
      <c r="O5656" t="str">
        <f t="shared" si="706"/>
        <v>GSORD-005655</v>
      </c>
      <c r="P5656" s="1" t="str">
        <f t="shared" si="707"/>
        <v>WH-A</v>
      </c>
      <c r="Q5656" s="1" t="str">
        <f t="shared" si="708"/>
        <v>On Time</v>
      </c>
      <c r="R5656" s="1" t="str">
        <f t="shared" si="709"/>
        <v>Yes</v>
      </c>
      <c r="S5656" s="1" t="str">
        <f t="shared" si="710"/>
        <v>ecommerce_shipping</v>
      </c>
      <c r="T5656" s="1" t="str">
        <f t="shared" si="711"/>
        <v>SHIPMENT_STATUS_RECORDED</v>
      </c>
    </row>
    <row r="5657" spans="1:20" x14ac:dyDescent="0.2">
      <c r="A5657">
        <v>5656</v>
      </c>
      <c r="B5657" t="s">
        <v>18</v>
      </c>
      <c r="C5657" t="s">
        <v>22</v>
      </c>
      <c r="D5657">
        <v>4</v>
      </c>
      <c r="E5657">
        <v>4</v>
      </c>
      <c r="F5657">
        <v>198</v>
      </c>
      <c r="G5657">
        <v>2</v>
      </c>
      <c r="H5657" t="s">
        <v>19</v>
      </c>
      <c r="I5657" t="s">
        <v>16</v>
      </c>
      <c r="J5657">
        <v>2</v>
      </c>
      <c r="K5657">
        <v>5725</v>
      </c>
      <c r="L5657">
        <v>1</v>
      </c>
      <c r="M5657" s="1" t="str">
        <f t="shared" si="704"/>
        <v>SHIP-005656</v>
      </c>
      <c r="N5657" t="str">
        <f t="shared" si="705"/>
        <v>GSITEM-005656</v>
      </c>
      <c r="O5657" t="str">
        <f t="shared" si="706"/>
        <v>GSORD-005656</v>
      </c>
      <c r="P5657" s="1" t="str">
        <f t="shared" si="707"/>
        <v>WH-B</v>
      </c>
      <c r="Q5657" s="1" t="str">
        <f t="shared" si="708"/>
        <v>Delayed</v>
      </c>
      <c r="R5657" s="1" t="str">
        <f t="shared" si="709"/>
        <v>No</v>
      </c>
      <c r="S5657" s="1" t="str">
        <f t="shared" si="710"/>
        <v>ecommerce_shipping</v>
      </c>
      <c r="T5657" s="1" t="str">
        <f t="shared" si="711"/>
        <v>SHIPMENT_STATUS_RECORDED</v>
      </c>
    </row>
    <row r="5658" spans="1:20" x14ac:dyDescent="0.2">
      <c r="A5658">
        <v>5657</v>
      </c>
      <c r="B5658" t="s">
        <v>20</v>
      </c>
      <c r="C5658" t="s">
        <v>22</v>
      </c>
      <c r="D5658">
        <v>4</v>
      </c>
      <c r="E5658">
        <v>5</v>
      </c>
      <c r="F5658">
        <v>144</v>
      </c>
      <c r="G5658">
        <v>2</v>
      </c>
      <c r="H5658" t="s">
        <v>14</v>
      </c>
      <c r="I5658" t="s">
        <v>16</v>
      </c>
      <c r="J5658">
        <v>2</v>
      </c>
      <c r="K5658">
        <v>4978</v>
      </c>
      <c r="L5658">
        <v>0</v>
      </c>
      <c r="M5658" s="1" t="str">
        <f t="shared" si="704"/>
        <v>SHIP-005657</v>
      </c>
      <c r="N5658" t="str">
        <f t="shared" si="705"/>
        <v>GSITEM-005657</v>
      </c>
      <c r="O5658" t="str">
        <f t="shared" si="706"/>
        <v>GSORD-005657</v>
      </c>
      <c r="P5658" s="1" t="str">
        <f t="shared" si="707"/>
        <v>WH-C</v>
      </c>
      <c r="Q5658" s="1" t="str">
        <f t="shared" si="708"/>
        <v>On Time</v>
      </c>
      <c r="R5658" s="1" t="str">
        <f t="shared" si="709"/>
        <v>Yes</v>
      </c>
      <c r="S5658" s="1" t="str">
        <f t="shared" si="710"/>
        <v>ecommerce_shipping</v>
      </c>
      <c r="T5658" s="1" t="str">
        <f t="shared" si="711"/>
        <v>SHIPMENT_STATUS_RECORDED</v>
      </c>
    </row>
    <row r="5659" spans="1:20" x14ac:dyDescent="0.2">
      <c r="A5659">
        <v>5658</v>
      </c>
      <c r="B5659" t="s">
        <v>15</v>
      </c>
      <c r="C5659" t="s">
        <v>22</v>
      </c>
      <c r="D5659">
        <v>4</v>
      </c>
      <c r="E5659">
        <v>4</v>
      </c>
      <c r="F5659">
        <v>217</v>
      </c>
      <c r="G5659">
        <v>5</v>
      </c>
      <c r="H5659" t="s">
        <v>19</v>
      </c>
      <c r="I5659" t="s">
        <v>16</v>
      </c>
      <c r="J5659">
        <v>6</v>
      </c>
      <c r="K5659">
        <v>5891</v>
      </c>
      <c r="L5659">
        <v>1</v>
      </c>
      <c r="M5659" s="1" t="str">
        <f t="shared" si="704"/>
        <v>SHIP-005658</v>
      </c>
      <c r="N5659" t="str">
        <f t="shared" si="705"/>
        <v>GSITEM-005658</v>
      </c>
      <c r="O5659" t="str">
        <f t="shared" si="706"/>
        <v>GSORD-005658</v>
      </c>
      <c r="P5659" s="1" t="str">
        <f t="shared" si="707"/>
        <v>WH-F</v>
      </c>
      <c r="Q5659" s="1" t="str">
        <f t="shared" si="708"/>
        <v>Delayed</v>
      </c>
      <c r="R5659" s="1" t="str">
        <f t="shared" si="709"/>
        <v>No</v>
      </c>
      <c r="S5659" s="1" t="str">
        <f t="shared" si="710"/>
        <v>ecommerce_shipping</v>
      </c>
      <c r="T5659" s="1" t="str">
        <f t="shared" si="711"/>
        <v>SHIPMENT_STATUS_RECORDED</v>
      </c>
    </row>
    <row r="5660" spans="1:20" x14ac:dyDescent="0.2">
      <c r="A5660">
        <v>5659</v>
      </c>
      <c r="B5660" t="s">
        <v>12</v>
      </c>
      <c r="C5660" t="s">
        <v>22</v>
      </c>
      <c r="D5660">
        <v>5</v>
      </c>
      <c r="E5660">
        <v>1</v>
      </c>
      <c r="F5660">
        <v>169</v>
      </c>
      <c r="G5660">
        <v>4</v>
      </c>
      <c r="H5660" t="s">
        <v>19</v>
      </c>
      <c r="I5660" t="s">
        <v>16</v>
      </c>
      <c r="J5660">
        <v>4</v>
      </c>
      <c r="K5660">
        <v>4541</v>
      </c>
      <c r="L5660">
        <v>0</v>
      </c>
      <c r="M5660" s="1" t="str">
        <f t="shared" si="704"/>
        <v>SHIP-005659</v>
      </c>
      <c r="N5660" t="str">
        <f t="shared" si="705"/>
        <v>GSITEM-005659</v>
      </c>
      <c r="O5660" t="str">
        <f t="shared" si="706"/>
        <v>GSORD-005659</v>
      </c>
      <c r="P5660" s="1" t="str">
        <f t="shared" si="707"/>
        <v>WH-D</v>
      </c>
      <c r="Q5660" s="1" t="str">
        <f t="shared" si="708"/>
        <v>On Time</v>
      </c>
      <c r="R5660" s="1" t="str">
        <f t="shared" si="709"/>
        <v>Yes</v>
      </c>
      <c r="S5660" s="1" t="str">
        <f t="shared" si="710"/>
        <v>ecommerce_shipping</v>
      </c>
      <c r="T5660" s="1" t="str">
        <f t="shared" si="711"/>
        <v>SHIPMENT_STATUS_RECORDED</v>
      </c>
    </row>
    <row r="5661" spans="1:20" x14ac:dyDescent="0.2">
      <c r="A5661">
        <v>5660</v>
      </c>
      <c r="B5661" t="s">
        <v>15</v>
      </c>
      <c r="C5661" t="s">
        <v>22</v>
      </c>
      <c r="D5661">
        <v>3</v>
      </c>
      <c r="E5661">
        <v>1</v>
      </c>
      <c r="F5661">
        <v>153</v>
      </c>
      <c r="G5661">
        <v>4</v>
      </c>
      <c r="H5661" t="s">
        <v>19</v>
      </c>
      <c r="I5661" t="s">
        <v>15</v>
      </c>
      <c r="J5661">
        <v>1</v>
      </c>
      <c r="K5661">
        <v>4608</v>
      </c>
      <c r="L5661">
        <v>0</v>
      </c>
      <c r="M5661" s="1" t="str">
        <f t="shared" si="704"/>
        <v>SHIP-005660</v>
      </c>
      <c r="N5661" t="str">
        <f t="shared" si="705"/>
        <v>GSITEM-005660</v>
      </c>
      <c r="O5661" t="str">
        <f t="shared" si="706"/>
        <v>GSORD-005660</v>
      </c>
      <c r="P5661" s="1" t="str">
        <f t="shared" si="707"/>
        <v>WH-F</v>
      </c>
      <c r="Q5661" s="1" t="str">
        <f t="shared" si="708"/>
        <v>On Time</v>
      </c>
      <c r="R5661" s="1" t="str">
        <f t="shared" si="709"/>
        <v>Yes</v>
      </c>
      <c r="S5661" s="1" t="str">
        <f t="shared" si="710"/>
        <v>ecommerce_shipping</v>
      </c>
      <c r="T5661" s="1" t="str">
        <f t="shared" si="711"/>
        <v>SHIPMENT_STATUS_RECORDED</v>
      </c>
    </row>
    <row r="5662" spans="1:20" x14ac:dyDescent="0.2">
      <c r="A5662">
        <v>5661</v>
      </c>
      <c r="B5662" t="s">
        <v>17</v>
      </c>
      <c r="C5662" t="s">
        <v>22</v>
      </c>
      <c r="D5662">
        <v>4</v>
      </c>
      <c r="E5662">
        <v>4</v>
      </c>
      <c r="F5662">
        <v>152</v>
      </c>
      <c r="G5662">
        <v>2</v>
      </c>
      <c r="H5662" t="s">
        <v>19</v>
      </c>
      <c r="I5662" t="s">
        <v>15</v>
      </c>
      <c r="J5662">
        <v>5</v>
      </c>
      <c r="K5662">
        <v>5324</v>
      </c>
      <c r="L5662">
        <v>0</v>
      </c>
      <c r="M5662" s="1" t="str">
        <f t="shared" si="704"/>
        <v>SHIP-005661</v>
      </c>
      <c r="N5662" t="str">
        <f t="shared" si="705"/>
        <v>GSITEM-005661</v>
      </c>
      <c r="O5662" t="str">
        <f t="shared" si="706"/>
        <v>GSORD-005661</v>
      </c>
      <c r="P5662" s="1" t="str">
        <f t="shared" si="707"/>
        <v>WH-A</v>
      </c>
      <c r="Q5662" s="1" t="str">
        <f t="shared" si="708"/>
        <v>On Time</v>
      </c>
      <c r="R5662" s="1" t="str">
        <f t="shared" si="709"/>
        <v>Yes</v>
      </c>
      <c r="S5662" s="1" t="str">
        <f t="shared" si="710"/>
        <v>ecommerce_shipping</v>
      </c>
      <c r="T5662" s="1" t="str">
        <f t="shared" si="711"/>
        <v>SHIPMENT_STATUS_RECORDED</v>
      </c>
    </row>
    <row r="5663" spans="1:20" x14ac:dyDescent="0.2">
      <c r="A5663">
        <v>5662</v>
      </c>
      <c r="B5663" t="s">
        <v>18</v>
      </c>
      <c r="C5663" t="s">
        <v>22</v>
      </c>
      <c r="D5663">
        <v>5</v>
      </c>
      <c r="E5663">
        <v>5</v>
      </c>
      <c r="F5663">
        <v>245</v>
      </c>
      <c r="G5663">
        <v>5</v>
      </c>
      <c r="H5663" t="s">
        <v>19</v>
      </c>
      <c r="I5663" t="s">
        <v>15</v>
      </c>
      <c r="J5663">
        <v>4</v>
      </c>
      <c r="K5663">
        <v>4627</v>
      </c>
      <c r="L5663">
        <v>0</v>
      </c>
      <c r="M5663" s="1" t="str">
        <f t="shared" si="704"/>
        <v>SHIP-005662</v>
      </c>
      <c r="N5663" t="str">
        <f t="shared" si="705"/>
        <v>GSITEM-005662</v>
      </c>
      <c r="O5663" t="str">
        <f t="shared" si="706"/>
        <v>GSORD-005662</v>
      </c>
      <c r="P5663" s="1" t="str">
        <f t="shared" si="707"/>
        <v>WH-B</v>
      </c>
      <c r="Q5663" s="1" t="str">
        <f t="shared" si="708"/>
        <v>On Time</v>
      </c>
      <c r="R5663" s="1" t="str">
        <f t="shared" si="709"/>
        <v>Yes</v>
      </c>
      <c r="S5663" s="1" t="str">
        <f t="shared" si="710"/>
        <v>ecommerce_shipping</v>
      </c>
      <c r="T5663" s="1" t="str">
        <f t="shared" si="711"/>
        <v>SHIPMENT_STATUS_RECORDED</v>
      </c>
    </row>
    <row r="5664" spans="1:20" x14ac:dyDescent="0.2">
      <c r="A5664">
        <v>5663</v>
      </c>
      <c r="B5664" t="s">
        <v>20</v>
      </c>
      <c r="C5664" t="s">
        <v>22</v>
      </c>
      <c r="D5664">
        <v>4</v>
      </c>
      <c r="E5664">
        <v>2</v>
      </c>
      <c r="F5664">
        <v>237</v>
      </c>
      <c r="G5664">
        <v>3</v>
      </c>
      <c r="H5664" t="s">
        <v>14</v>
      </c>
      <c r="I5664" t="s">
        <v>16</v>
      </c>
      <c r="J5664">
        <v>2</v>
      </c>
      <c r="K5664">
        <v>5277</v>
      </c>
      <c r="L5664">
        <v>0</v>
      </c>
      <c r="M5664" s="1" t="str">
        <f t="shared" si="704"/>
        <v>SHIP-005663</v>
      </c>
      <c r="N5664" t="str">
        <f t="shared" si="705"/>
        <v>GSITEM-005663</v>
      </c>
      <c r="O5664" t="str">
        <f t="shared" si="706"/>
        <v>GSORD-005663</v>
      </c>
      <c r="P5664" s="1" t="str">
        <f t="shared" si="707"/>
        <v>WH-C</v>
      </c>
      <c r="Q5664" s="1" t="str">
        <f t="shared" si="708"/>
        <v>On Time</v>
      </c>
      <c r="R5664" s="1" t="str">
        <f t="shared" si="709"/>
        <v>Yes</v>
      </c>
      <c r="S5664" s="1" t="str">
        <f t="shared" si="710"/>
        <v>ecommerce_shipping</v>
      </c>
      <c r="T5664" s="1" t="str">
        <f t="shared" si="711"/>
        <v>SHIPMENT_STATUS_RECORDED</v>
      </c>
    </row>
    <row r="5665" spans="1:20" x14ac:dyDescent="0.2">
      <c r="A5665">
        <v>5664</v>
      </c>
      <c r="B5665" t="s">
        <v>15</v>
      </c>
      <c r="C5665" t="s">
        <v>22</v>
      </c>
      <c r="D5665">
        <v>4</v>
      </c>
      <c r="E5665">
        <v>2</v>
      </c>
      <c r="F5665">
        <v>266</v>
      </c>
      <c r="G5665">
        <v>2</v>
      </c>
      <c r="H5665" t="s">
        <v>14</v>
      </c>
      <c r="I5665" t="s">
        <v>15</v>
      </c>
      <c r="J5665">
        <v>8</v>
      </c>
      <c r="K5665">
        <v>5516</v>
      </c>
      <c r="L5665">
        <v>0</v>
      </c>
      <c r="M5665" s="1" t="str">
        <f t="shared" si="704"/>
        <v>SHIP-005664</v>
      </c>
      <c r="N5665" t="str">
        <f t="shared" si="705"/>
        <v>GSITEM-005664</v>
      </c>
      <c r="O5665" t="str">
        <f t="shared" si="706"/>
        <v>GSORD-005664</v>
      </c>
      <c r="P5665" s="1" t="str">
        <f t="shared" si="707"/>
        <v>WH-F</v>
      </c>
      <c r="Q5665" s="1" t="str">
        <f t="shared" si="708"/>
        <v>On Time</v>
      </c>
      <c r="R5665" s="1" t="str">
        <f t="shared" si="709"/>
        <v>Yes</v>
      </c>
      <c r="S5665" s="1" t="str">
        <f t="shared" si="710"/>
        <v>ecommerce_shipping</v>
      </c>
      <c r="T5665" s="1" t="str">
        <f t="shared" si="711"/>
        <v>SHIPMENT_STATUS_RECORDED</v>
      </c>
    </row>
    <row r="5666" spans="1:20" x14ac:dyDescent="0.2">
      <c r="A5666">
        <v>5665</v>
      </c>
      <c r="B5666" t="s">
        <v>12</v>
      </c>
      <c r="C5666" t="s">
        <v>22</v>
      </c>
      <c r="D5666">
        <v>4</v>
      </c>
      <c r="E5666">
        <v>5</v>
      </c>
      <c r="F5666">
        <v>216</v>
      </c>
      <c r="G5666">
        <v>4</v>
      </c>
      <c r="H5666" t="s">
        <v>19</v>
      </c>
      <c r="I5666" t="s">
        <v>15</v>
      </c>
      <c r="J5666">
        <v>1</v>
      </c>
      <c r="K5666">
        <v>4458</v>
      </c>
      <c r="L5666">
        <v>1</v>
      </c>
      <c r="M5666" s="1" t="str">
        <f t="shared" si="704"/>
        <v>SHIP-005665</v>
      </c>
      <c r="N5666" t="str">
        <f t="shared" si="705"/>
        <v>GSITEM-005665</v>
      </c>
      <c r="O5666" t="str">
        <f t="shared" si="706"/>
        <v>GSORD-005665</v>
      </c>
      <c r="P5666" s="1" t="str">
        <f t="shared" si="707"/>
        <v>WH-D</v>
      </c>
      <c r="Q5666" s="1" t="str">
        <f t="shared" si="708"/>
        <v>Delayed</v>
      </c>
      <c r="R5666" s="1" t="str">
        <f t="shared" si="709"/>
        <v>No</v>
      </c>
      <c r="S5666" s="1" t="str">
        <f t="shared" si="710"/>
        <v>ecommerce_shipping</v>
      </c>
      <c r="T5666" s="1" t="str">
        <f t="shared" si="711"/>
        <v>SHIPMENT_STATUS_RECORDED</v>
      </c>
    </row>
    <row r="5667" spans="1:20" x14ac:dyDescent="0.2">
      <c r="A5667">
        <v>5666</v>
      </c>
      <c r="B5667" t="s">
        <v>15</v>
      </c>
      <c r="C5667" t="s">
        <v>22</v>
      </c>
      <c r="D5667">
        <v>3</v>
      </c>
      <c r="E5667">
        <v>4</v>
      </c>
      <c r="F5667">
        <v>186</v>
      </c>
      <c r="G5667">
        <v>3</v>
      </c>
      <c r="H5667" t="s">
        <v>19</v>
      </c>
      <c r="I5667" t="s">
        <v>15</v>
      </c>
      <c r="J5667">
        <v>4</v>
      </c>
      <c r="K5667">
        <v>5501</v>
      </c>
      <c r="L5667">
        <v>1</v>
      </c>
      <c r="M5667" s="1" t="str">
        <f t="shared" si="704"/>
        <v>SHIP-005666</v>
      </c>
      <c r="N5667" t="str">
        <f t="shared" si="705"/>
        <v>GSITEM-005666</v>
      </c>
      <c r="O5667" t="str">
        <f t="shared" si="706"/>
        <v>GSORD-005666</v>
      </c>
      <c r="P5667" s="1" t="str">
        <f t="shared" si="707"/>
        <v>WH-F</v>
      </c>
      <c r="Q5667" s="1" t="str">
        <f t="shared" si="708"/>
        <v>Delayed</v>
      </c>
      <c r="R5667" s="1" t="str">
        <f t="shared" si="709"/>
        <v>No</v>
      </c>
      <c r="S5667" s="1" t="str">
        <f t="shared" si="710"/>
        <v>ecommerce_shipping</v>
      </c>
      <c r="T5667" s="1" t="str">
        <f t="shared" si="711"/>
        <v>SHIPMENT_STATUS_RECORDED</v>
      </c>
    </row>
    <row r="5668" spans="1:20" x14ac:dyDescent="0.2">
      <c r="A5668">
        <v>5667</v>
      </c>
      <c r="B5668" t="s">
        <v>17</v>
      </c>
      <c r="C5668" t="s">
        <v>22</v>
      </c>
      <c r="D5668">
        <v>5</v>
      </c>
      <c r="E5668">
        <v>3</v>
      </c>
      <c r="F5668">
        <v>280</v>
      </c>
      <c r="G5668">
        <v>4</v>
      </c>
      <c r="H5668" t="s">
        <v>19</v>
      </c>
      <c r="I5668" t="s">
        <v>15</v>
      </c>
      <c r="J5668">
        <v>4</v>
      </c>
      <c r="K5668">
        <v>5192</v>
      </c>
      <c r="L5668">
        <v>0</v>
      </c>
      <c r="M5668" s="1" t="str">
        <f t="shared" si="704"/>
        <v>SHIP-005667</v>
      </c>
      <c r="N5668" t="str">
        <f t="shared" si="705"/>
        <v>GSITEM-005667</v>
      </c>
      <c r="O5668" t="str">
        <f t="shared" si="706"/>
        <v>GSORD-005667</v>
      </c>
      <c r="P5668" s="1" t="str">
        <f t="shared" si="707"/>
        <v>WH-A</v>
      </c>
      <c r="Q5668" s="1" t="str">
        <f t="shared" si="708"/>
        <v>On Time</v>
      </c>
      <c r="R5668" s="1" t="str">
        <f t="shared" si="709"/>
        <v>Yes</v>
      </c>
      <c r="S5668" s="1" t="str">
        <f t="shared" si="710"/>
        <v>ecommerce_shipping</v>
      </c>
      <c r="T5668" s="1" t="str">
        <f t="shared" si="711"/>
        <v>SHIPMENT_STATUS_RECORDED</v>
      </c>
    </row>
    <row r="5669" spans="1:20" x14ac:dyDescent="0.2">
      <c r="A5669">
        <v>5668</v>
      </c>
      <c r="B5669" t="s">
        <v>18</v>
      </c>
      <c r="C5669" t="s">
        <v>22</v>
      </c>
      <c r="D5669">
        <v>4</v>
      </c>
      <c r="E5669">
        <v>5</v>
      </c>
      <c r="F5669">
        <v>229</v>
      </c>
      <c r="G5669">
        <v>2</v>
      </c>
      <c r="H5669" t="s">
        <v>19</v>
      </c>
      <c r="I5669" t="s">
        <v>15</v>
      </c>
      <c r="J5669">
        <v>1</v>
      </c>
      <c r="K5669">
        <v>4869</v>
      </c>
      <c r="L5669">
        <v>0</v>
      </c>
      <c r="M5669" s="1" t="str">
        <f t="shared" si="704"/>
        <v>SHIP-005668</v>
      </c>
      <c r="N5669" t="str">
        <f t="shared" si="705"/>
        <v>GSITEM-005668</v>
      </c>
      <c r="O5669" t="str">
        <f t="shared" si="706"/>
        <v>GSORD-005668</v>
      </c>
      <c r="P5669" s="1" t="str">
        <f t="shared" si="707"/>
        <v>WH-B</v>
      </c>
      <c r="Q5669" s="1" t="str">
        <f t="shared" si="708"/>
        <v>On Time</v>
      </c>
      <c r="R5669" s="1" t="str">
        <f t="shared" si="709"/>
        <v>Yes</v>
      </c>
      <c r="S5669" s="1" t="str">
        <f t="shared" si="710"/>
        <v>ecommerce_shipping</v>
      </c>
      <c r="T5669" s="1" t="str">
        <f t="shared" si="711"/>
        <v>SHIPMENT_STATUS_RECORDED</v>
      </c>
    </row>
    <row r="5670" spans="1:20" x14ac:dyDescent="0.2">
      <c r="A5670">
        <v>5669</v>
      </c>
      <c r="B5670" t="s">
        <v>20</v>
      </c>
      <c r="C5670" t="s">
        <v>22</v>
      </c>
      <c r="D5670">
        <v>3</v>
      </c>
      <c r="E5670">
        <v>2</v>
      </c>
      <c r="F5670">
        <v>225</v>
      </c>
      <c r="G5670">
        <v>3</v>
      </c>
      <c r="H5670" t="s">
        <v>14</v>
      </c>
      <c r="I5670" t="s">
        <v>16</v>
      </c>
      <c r="J5670">
        <v>3</v>
      </c>
      <c r="K5670">
        <v>5529</v>
      </c>
      <c r="L5670">
        <v>0</v>
      </c>
      <c r="M5670" s="1" t="str">
        <f t="shared" si="704"/>
        <v>SHIP-005669</v>
      </c>
      <c r="N5670" t="str">
        <f t="shared" si="705"/>
        <v>GSITEM-005669</v>
      </c>
      <c r="O5670" t="str">
        <f t="shared" si="706"/>
        <v>GSORD-005669</v>
      </c>
      <c r="P5670" s="1" t="str">
        <f t="shared" si="707"/>
        <v>WH-C</v>
      </c>
      <c r="Q5670" s="1" t="str">
        <f t="shared" si="708"/>
        <v>On Time</v>
      </c>
      <c r="R5670" s="1" t="str">
        <f t="shared" si="709"/>
        <v>Yes</v>
      </c>
      <c r="S5670" s="1" t="str">
        <f t="shared" si="710"/>
        <v>ecommerce_shipping</v>
      </c>
      <c r="T5670" s="1" t="str">
        <f t="shared" si="711"/>
        <v>SHIPMENT_STATUS_RECORDED</v>
      </c>
    </row>
    <row r="5671" spans="1:20" x14ac:dyDescent="0.2">
      <c r="A5671">
        <v>5670</v>
      </c>
      <c r="B5671" t="s">
        <v>15</v>
      </c>
      <c r="C5671" t="s">
        <v>22</v>
      </c>
      <c r="D5671">
        <v>3</v>
      </c>
      <c r="E5671">
        <v>5</v>
      </c>
      <c r="F5671">
        <v>149</v>
      </c>
      <c r="G5671">
        <v>3</v>
      </c>
      <c r="H5671" t="s">
        <v>14</v>
      </c>
      <c r="I5671" t="s">
        <v>15</v>
      </c>
      <c r="J5671">
        <v>7</v>
      </c>
      <c r="K5671">
        <v>4357</v>
      </c>
      <c r="L5671">
        <v>0</v>
      </c>
      <c r="M5671" s="1" t="str">
        <f t="shared" si="704"/>
        <v>SHIP-005670</v>
      </c>
      <c r="N5671" t="str">
        <f t="shared" si="705"/>
        <v>GSITEM-005670</v>
      </c>
      <c r="O5671" t="str">
        <f t="shared" si="706"/>
        <v>GSORD-005670</v>
      </c>
      <c r="P5671" s="1" t="str">
        <f t="shared" si="707"/>
        <v>WH-F</v>
      </c>
      <c r="Q5671" s="1" t="str">
        <f t="shared" si="708"/>
        <v>On Time</v>
      </c>
      <c r="R5671" s="1" t="str">
        <f t="shared" si="709"/>
        <v>Yes</v>
      </c>
      <c r="S5671" s="1" t="str">
        <f t="shared" si="710"/>
        <v>ecommerce_shipping</v>
      </c>
      <c r="T5671" s="1" t="str">
        <f t="shared" si="711"/>
        <v>SHIPMENT_STATUS_RECORDED</v>
      </c>
    </row>
    <row r="5672" spans="1:20" x14ac:dyDescent="0.2">
      <c r="A5672">
        <v>5671</v>
      </c>
      <c r="B5672" t="s">
        <v>12</v>
      </c>
      <c r="C5672" t="s">
        <v>22</v>
      </c>
      <c r="D5672">
        <v>5</v>
      </c>
      <c r="E5672">
        <v>5</v>
      </c>
      <c r="F5672">
        <v>200</v>
      </c>
      <c r="G5672">
        <v>3</v>
      </c>
      <c r="H5672" t="s">
        <v>14</v>
      </c>
      <c r="I5672" t="s">
        <v>16</v>
      </c>
      <c r="J5672">
        <v>6</v>
      </c>
      <c r="K5672">
        <v>4401</v>
      </c>
      <c r="L5672">
        <v>1</v>
      </c>
      <c r="M5672" s="1" t="str">
        <f t="shared" si="704"/>
        <v>SHIP-005671</v>
      </c>
      <c r="N5672" t="str">
        <f t="shared" si="705"/>
        <v>GSITEM-005671</v>
      </c>
      <c r="O5672" t="str">
        <f t="shared" si="706"/>
        <v>GSORD-005671</v>
      </c>
      <c r="P5672" s="1" t="str">
        <f t="shared" si="707"/>
        <v>WH-D</v>
      </c>
      <c r="Q5672" s="1" t="str">
        <f t="shared" si="708"/>
        <v>Delayed</v>
      </c>
      <c r="R5672" s="1" t="str">
        <f t="shared" si="709"/>
        <v>No</v>
      </c>
      <c r="S5672" s="1" t="str">
        <f t="shared" si="710"/>
        <v>ecommerce_shipping</v>
      </c>
      <c r="T5672" s="1" t="str">
        <f t="shared" si="711"/>
        <v>SHIPMENT_STATUS_RECORDED</v>
      </c>
    </row>
    <row r="5673" spans="1:20" x14ac:dyDescent="0.2">
      <c r="A5673">
        <v>5672</v>
      </c>
      <c r="B5673" t="s">
        <v>15</v>
      </c>
      <c r="C5673" t="s">
        <v>22</v>
      </c>
      <c r="D5673">
        <v>4</v>
      </c>
      <c r="E5673">
        <v>2</v>
      </c>
      <c r="F5673">
        <v>246</v>
      </c>
      <c r="G5673">
        <v>3</v>
      </c>
      <c r="H5673" t="s">
        <v>14</v>
      </c>
      <c r="I5673" t="s">
        <v>15</v>
      </c>
      <c r="J5673">
        <v>1</v>
      </c>
      <c r="K5673">
        <v>5815</v>
      </c>
      <c r="L5673">
        <v>1</v>
      </c>
      <c r="M5673" s="1" t="str">
        <f t="shared" si="704"/>
        <v>SHIP-005672</v>
      </c>
      <c r="N5673" t="str">
        <f t="shared" si="705"/>
        <v>GSITEM-005672</v>
      </c>
      <c r="O5673" t="str">
        <f t="shared" si="706"/>
        <v>GSORD-005672</v>
      </c>
      <c r="P5673" s="1" t="str">
        <f t="shared" si="707"/>
        <v>WH-F</v>
      </c>
      <c r="Q5673" s="1" t="str">
        <f t="shared" si="708"/>
        <v>Delayed</v>
      </c>
      <c r="R5673" s="1" t="str">
        <f t="shared" si="709"/>
        <v>No</v>
      </c>
      <c r="S5673" s="1" t="str">
        <f t="shared" si="710"/>
        <v>ecommerce_shipping</v>
      </c>
      <c r="T5673" s="1" t="str">
        <f t="shared" si="711"/>
        <v>SHIPMENT_STATUS_RECORDED</v>
      </c>
    </row>
    <row r="5674" spans="1:20" x14ac:dyDescent="0.2">
      <c r="A5674">
        <v>5673</v>
      </c>
      <c r="B5674" t="s">
        <v>17</v>
      </c>
      <c r="C5674" t="s">
        <v>22</v>
      </c>
      <c r="D5674">
        <v>3</v>
      </c>
      <c r="E5674">
        <v>4</v>
      </c>
      <c r="F5674">
        <v>150</v>
      </c>
      <c r="G5674">
        <v>2</v>
      </c>
      <c r="H5674" t="s">
        <v>14</v>
      </c>
      <c r="I5674" t="s">
        <v>16</v>
      </c>
      <c r="J5674">
        <v>1</v>
      </c>
      <c r="K5674">
        <v>4742</v>
      </c>
      <c r="L5674">
        <v>0</v>
      </c>
      <c r="M5674" s="1" t="str">
        <f t="shared" si="704"/>
        <v>SHIP-005673</v>
      </c>
      <c r="N5674" t="str">
        <f t="shared" si="705"/>
        <v>GSITEM-005673</v>
      </c>
      <c r="O5674" t="str">
        <f t="shared" si="706"/>
        <v>GSORD-005673</v>
      </c>
      <c r="P5674" s="1" t="str">
        <f t="shared" si="707"/>
        <v>WH-A</v>
      </c>
      <c r="Q5674" s="1" t="str">
        <f t="shared" si="708"/>
        <v>On Time</v>
      </c>
      <c r="R5674" s="1" t="str">
        <f t="shared" si="709"/>
        <v>Yes</v>
      </c>
      <c r="S5674" s="1" t="str">
        <f t="shared" si="710"/>
        <v>ecommerce_shipping</v>
      </c>
      <c r="T5674" s="1" t="str">
        <f t="shared" si="711"/>
        <v>SHIPMENT_STATUS_RECORDED</v>
      </c>
    </row>
    <row r="5675" spans="1:20" x14ac:dyDescent="0.2">
      <c r="A5675">
        <v>5674</v>
      </c>
      <c r="B5675" t="s">
        <v>18</v>
      </c>
      <c r="C5675" t="s">
        <v>22</v>
      </c>
      <c r="D5675">
        <v>3</v>
      </c>
      <c r="E5675">
        <v>1</v>
      </c>
      <c r="F5675">
        <v>175</v>
      </c>
      <c r="G5675">
        <v>3</v>
      </c>
      <c r="H5675" t="s">
        <v>19</v>
      </c>
      <c r="I5675" t="s">
        <v>15</v>
      </c>
      <c r="J5675">
        <v>9</v>
      </c>
      <c r="K5675">
        <v>5797</v>
      </c>
      <c r="L5675">
        <v>0</v>
      </c>
      <c r="M5675" s="1" t="str">
        <f t="shared" si="704"/>
        <v>SHIP-005674</v>
      </c>
      <c r="N5675" t="str">
        <f t="shared" si="705"/>
        <v>GSITEM-005674</v>
      </c>
      <c r="O5675" t="str">
        <f t="shared" si="706"/>
        <v>GSORD-005674</v>
      </c>
      <c r="P5675" s="1" t="str">
        <f t="shared" si="707"/>
        <v>WH-B</v>
      </c>
      <c r="Q5675" s="1" t="str">
        <f t="shared" si="708"/>
        <v>On Time</v>
      </c>
      <c r="R5675" s="1" t="str">
        <f t="shared" si="709"/>
        <v>Yes</v>
      </c>
      <c r="S5675" s="1" t="str">
        <f t="shared" si="710"/>
        <v>ecommerce_shipping</v>
      </c>
      <c r="T5675" s="1" t="str">
        <f t="shared" si="711"/>
        <v>SHIPMENT_STATUS_RECORDED</v>
      </c>
    </row>
    <row r="5676" spans="1:20" x14ac:dyDescent="0.2">
      <c r="A5676">
        <v>5675</v>
      </c>
      <c r="B5676" t="s">
        <v>20</v>
      </c>
      <c r="C5676" t="s">
        <v>22</v>
      </c>
      <c r="D5676">
        <v>3</v>
      </c>
      <c r="E5676">
        <v>5</v>
      </c>
      <c r="F5676">
        <v>141</v>
      </c>
      <c r="G5676">
        <v>3</v>
      </c>
      <c r="H5676" t="s">
        <v>19</v>
      </c>
      <c r="I5676" t="s">
        <v>16</v>
      </c>
      <c r="J5676">
        <v>10</v>
      </c>
      <c r="K5676">
        <v>5775</v>
      </c>
      <c r="L5676">
        <v>0</v>
      </c>
      <c r="M5676" s="1" t="str">
        <f t="shared" si="704"/>
        <v>SHIP-005675</v>
      </c>
      <c r="N5676" t="str">
        <f t="shared" si="705"/>
        <v>GSITEM-005675</v>
      </c>
      <c r="O5676" t="str">
        <f t="shared" si="706"/>
        <v>GSORD-005675</v>
      </c>
      <c r="P5676" s="1" t="str">
        <f t="shared" si="707"/>
        <v>WH-C</v>
      </c>
      <c r="Q5676" s="1" t="str">
        <f t="shared" si="708"/>
        <v>On Time</v>
      </c>
      <c r="R5676" s="1" t="str">
        <f t="shared" si="709"/>
        <v>Yes</v>
      </c>
      <c r="S5676" s="1" t="str">
        <f t="shared" si="710"/>
        <v>ecommerce_shipping</v>
      </c>
      <c r="T5676" s="1" t="str">
        <f t="shared" si="711"/>
        <v>SHIPMENT_STATUS_RECORDED</v>
      </c>
    </row>
    <row r="5677" spans="1:20" x14ac:dyDescent="0.2">
      <c r="A5677">
        <v>5676</v>
      </c>
      <c r="B5677" t="s">
        <v>15</v>
      </c>
      <c r="C5677" t="s">
        <v>22</v>
      </c>
      <c r="D5677">
        <v>3</v>
      </c>
      <c r="E5677">
        <v>4</v>
      </c>
      <c r="F5677">
        <v>102</v>
      </c>
      <c r="G5677">
        <v>3</v>
      </c>
      <c r="H5677" t="s">
        <v>19</v>
      </c>
      <c r="I5677" t="s">
        <v>16</v>
      </c>
      <c r="J5677">
        <v>9</v>
      </c>
      <c r="K5677">
        <v>4111</v>
      </c>
      <c r="L5677">
        <v>0</v>
      </c>
      <c r="M5677" s="1" t="str">
        <f t="shared" si="704"/>
        <v>SHIP-005676</v>
      </c>
      <c r="N5677" t="str">
        <f t="shared" si="705"/>
        <v>GSITEM-005676</v>
      </c>
      <c r="O5677" t="str">
        <f t="shared" si="706"/>
        <v>GSORD-005676</v>
      </c>
      <c r="P5677" s="1" t="str">
        <f t="shared" si="707"/>
        <v>WH-F</v>
      </c>
      <c r="Q5677" s="1" t="str">
        <f t="shared" si="708"/>
        <v>On Time</v>
      </c>
      <c r="R5677" s="1" t="str">
        <f t="shared" si="709"/>
        <v>Yes</v>
      </c>
      <c r="S5677" s="1" t="str">
        <f t="shared" si="710"/>
        <v>ecommerce_shipping</v>
      </c>
      <c r="T5677" s="1" t="str">
        <f t="shared" si="711"/>
        <v>SHIPMENT_STATUS_RECORDED</v>
      </c>
    </row>
    <row r="5678" spans="1:20" x14ac:dyDescent="0.2">
      <c r="A5678">
        <v>5677</v>
      </c>
      <c r="B5678" t="s">
        <v>12</v>
      </c>
      <c r="C5678" t="s">
        <v>22</v>
      </c>
      <c r="D5678">
        <v>3</v>
      </c>
      <c r="E5678">
        <v>1</v>
      </c>
      <c r="F5678">
        <v>209</v>
      </c>
      <c r="G5678">
        <v>3</v>
      </c>
      <c r="H5678" t="s">
        <v>14</v>
      </c>
      <c r="I5678" t="s">
        <v>15</v>
      </c>
      <c r="J5678">
        <v>8</v>
      </c>
      <c r="K5678">
        <v>4367</v>
      </c>
      <c r="L5678">
        <v>0</v>
      </c>
      <c r="M5678" s="1" t="str">
        <f t="shared" si="704"/>
        <v>SHIP-005677</v>
      </c>
      <c r="N5678" t="str">
        <f t="shared" si="705"/>
        <v>GSITEM-005677</v>
      </c>
      <c r="O5678" t="str">
        <f t="shared" si="706"/>
        <v>GSORD-005677</v>
      </c>
      <c r="P5678" s="1" t="str">
        <f t="shared" si="707"/>
        <v>WH-D</v>
      </c>
      <c r="Q5678" s="1" t="str">
        <f t="shared" si="708"/>
        <v>On Time</v>
      </c>
      <c r="R5678" s="1" t="str">
        <f t="shared" si="709"/>
        <v>Yes</v>
      </c>
      <c r="S5678" s="1" t="str">
        <f t="shared" si="710"/>
        <v>ecommerce_shipping</v>
      </c>
      <c r="T5678" s="1" t="str">
        <f t="shared" si="711"/>
        <v>SHIPMENT_STATUS_RECORDED</v>
      </c>
    </row>
    <row r="5679" spans="1:20" x14ac:dyDescent="0.2">
      <c r="A5679">
        <v>5678</v>
      </c>
      <c r="B5679" t="s">
        <v>15</v>
      </c>
      <c r="C5679" t="s">
        <v>22</v>
      </c>
      <c r="D5679">
        <v>4</v>
      </c>
      <c r="E5679">
        <v>4</v>
      </c>
      <c r="F5679">
        <v>287</v>
      </c>
      <c r="G5679">
        <v>6</v>
      </c>
      <c r="H5679" t="s">
        <v>19</v>
      </c>
      <c r="I5679" t="s">
        <v>16</v>
      </c>
      <c r="J5679">
        <v>6</v>
      </c>
      <c r="K5679">
        <v>5282</v>
      </c>
      <c r="L5679">
        <v>0</v>
      </c>
      <c r="M5679" s="1" t="str">
        <f t="shared" si="704"/>
        <v>SHIP-005678</v>
      </c>
      <c r="N5679" t="str">
        <f t="shared" si="705"/>
        <v>GSITEM-005678</v>
      </c>
      <c r="O5679" t="str">
        <f t="shared" si="706"/>
        <v>GSORD-005678</v>
      </c>
      <c r="P5679" s="1" t="str">
        <f t="shared" si="707"/>
        <v>WH-F</v>
      </c>
      <c r="Q5679" s="1" t="str">
        <f t="shared" si="708"/>
        <v>On Time</v>
      </c>
      <c r="R5679" s="1" t="str">
        <f t="shared" si="709"/>
        <v>Yes</v>
      </c>
      <c r="S5679" s="1" t="str">
        <f t="shared" si="710"/>
        <v>ecommerce_shipping</v>
      </c>
      <c r="T5679" s="1" t="str">
        <f t="shared" si="711"/>
        <v>SHIPMENT_STATUS_RECORDED</v>
      </c>
    </row>
    <row r="5680" spans="1:20" x14ac:dyDescent="0.2">
      <c r="A5680">
        <v>5679</v>
      </c>
      <c r="B5680" t="s">
        <v>17</v>
      </c>
      <c r="C5680" t="s">
        <v>22</v>
      </c>
      <c r="D5680">
        <v>3</v>
      </c>
      <c r="E5680">
        <v>5</v>
      </c>
      <c r="F5680">
        <v>212</v>
      </c>
      <c r="G5680">
        <v>2</v>
      </c>
      <c r="H5680" t="s">
        <v>14</v>
      </c>
      <c r="I5680" t="s">
        <v>15</v>
      </c>
      <c r="J5680">
        <v>3</v>
      </c>
      <c r="K5680">
        <v>5761</v>
      </c>
      <c r="L5680">
        <v>1</v>
      </c>
      <c r="M5680" s="1" t="str">
        <f t="shared" si="704"/>
        <v>SHIP-005679</v>
      </c>
      <c r="N5680" t="str">
        <f t="shared" si="705"/>
        <v>GSITEM-005679</v>
      </c>
      <c r="O5680" t="str">
        <f t="shared" si="706"/>
        <v>GSORD-005679</v>
      </c>
      <c r="P5680" s="1" t="str">
        <f t="shared" si="707"/>
        <v>WH-A</v>
      </c>
      <c r="Q5680" s="1" t="str">
        <f t="shared" si="708"/>
        <v>Delayed</v>
      </c>
      <c r="R5680" s="1" t="str">
        <f t="shared" si="709"/>
        <v>No</v>
      </c>
      <c r="S5680" s="1" t="str">
        <f t="shared" si="710"/>
        <v>ecommerce_shipping</v>
      </c>
      <c r="T5680" s="1" t="str">
        <f t="shared" si="711"/>
        <v>SHIPMENT_STATUS_RECORDED</v>
      </c>
    </row>
    <row r="5681" spans="1:20" x14ac:dyDescent="0.2">
      <c r="A5681">
        <v>5680</v>
      </c>
      <c r="B5681" t="s">
        <v>18</v>
      </c>
      <c r="C5681" t="s">
        <v>22</v>
      </c>
      <c r="D5681">
        <v>3</v>
      </c>
      <c r="E5681">
        <v>4</v>
      </c>
      <c r="F5681">
        <v>205</v>
      </c>
      <c r="G5681">
        <v>3</v>
      </c>
      <c r="H5681" t="s">
        <v>21</v>
      </c>
      <c r="I5681" t="s">
        <v>15</v>
      </c>
      <c r="J5681">
        <v>1</v>
      </c>
      <c r="K5681">
        <v>5407</v>
      </c>
      <c r="L5681">
        <v>0</v>
      </c>
      <c r="M5681" s="1" t="str">
        <f t="shared" si="704"/>
        <v>SHIP-005680</v>
      </c>
      <c r="N5681" t="str">
        <f t="shared" si="705"/>
        <v>GSITEM-005680</v>
      </c>
      <c r="O5681" t="str">
        <f t="shared" si="706"/>
        <v>GSORD-005680</v>
      </c>
      <c r="P5681" s="1" t="str">
        <f t="shared" si="707"/>
        <v>WH-B</v>
      </c>
      <c r="Q5681" s="1" t="str">
        <f t="shared" si="708"/>
        <v>On Time</v>
      </c>
      <c r="R5681" s="1" t="str">
        <f t="shared" si="709"/>
        <v>Yes</v>
      </c>
      <c r="S5681" s="1" t="str">
        <f t="shared" si="710"/>
        <v>ecommerce_shipping</v>
      </c>
      <c r="T5681" s="1" t="str">
        <f t="shared" si="711"/>
        <v>SHIPMENT_STATUS_RECORDED</v>
      </c>
    </row>
    <row r="5682" spans="1:20" x14ac:dyDescent="0.2">
      <c r="A5682">
        <v>5681</v>
      </c>
      <c r="B5682" t="s">
        <v>20</v>
      </c>
      <c r="C5682" t="s">
        <v>22</v>
      </c>
      <c r="D5682">
        <v>3</v>
      </c>
      <c r="E5682">
        <v>1</v>
      </c>
      <c r="F5682">
        <v>180</v>
      </c>
      <c r="G5682">
        <v>2</v>
      </c>
      <c r="H5682" t="s">
        <v>21</v>
      </c>
      <c r="I5682" t="s">
        <v>16</v>
      </c>
      <c r="J5682">
        <v>10</v>
      </c>
      <c r="K5682">
        <v>4200</v>
      </c>
      <c r="L5682">
        <v>0</v>
      </c>
      <c r="M5682" s="1" t="str">
        <f t="shared" si="704"/>
        <v>SHIP-005681</v>
      </c>
      <c r="N5682" t="str">
        <f t="shared" si="705"/>
        <v>GSITEM-005681</v>
      </c>
      <c r="O5682" t="str">
        <f t="shared" si="706"/>
        <v>GSORD-005681</v>
      </c>
      <c r="P5682" s="1" t="str">
        <f t="shared" si="707"/>
        <v>WH-C</v>
      </c>
      <c r="Q5682" s="1" t="str">
        <f t="shared" si="708"/>
        <v>On Time</v>
      </c>
      <c r="R5682" s="1" t="str">
        <f t="shared" si="709"/>
        <v>Yes</v>
      </c>
      <c r="S5682" s="1" t="str">
        <f t="shared" si="710"/>
        <v>ecommerce_shipping</v>
      </c>
      <c r="T5682" s="1" t="str">
        <f t="shared" si="711"/>
        <v>SHIPMENT_STATUS_RECORDED</v>
      </c>
    </row>
    <row r="5683" spans="1:20" x14ac:dyDescent="0.2">
      <c r="A5683">
        <v>5682</v>
      </c>
      <c r="B5683" t="s">
        <v>15</v>
      </c>
      <c r="C5683" t="s">
        <v>22</v>
      </c>
      <c r="D5683">
        <v>5</v>
      </c>
      <c r="E5683">
        <v>4</v>
      </c>
      <c r="F5683">
        <v>229</v>
      </c>
      <c r="G5683">
        <v>3</v>
      </c>
      <c r="H5683" t="s">
        <v>14</v>
      </c>
      <c r="I5683" t="s">
        <v>16</v>
      </c>
      <c r="J5683">
        <v>1</v>
      </c>
      <c r="K5683">
        <v>5660</v>
      </c>
      <c r="L5683">
        <v>0</v>
      </c>
      <c r="M5683" s="1" t="str">
        <f t="shared" si="704"/>
        <v>SHIP-005682</v>
      </c>
      <c r="N5683" t="str">
        <f t="shared" si="705"/>
        <v>GSITEM-005682</v>
      </c>
      <c r="O5683" t="str">
        <f t="shared" si="706"/>
        <v>GSORD-005682</v>
      </c>
      <c r="P5683" s="1" t="str">
        <f t="shared" si="707"/>
        <v>WH-F</v>
      </c>
      <c r="Q5683" s="1" t="str">
        <f t="shared" si="708"/>
        <v>On Time</v>
      </c>
      <c r="R5683" s="1" t="str">
        <f t="shared" si="709"/>
        <v>Yes</v>
      </c>
      <c r="S5683" s="1" t="str">
        <f t="shared" si="710"/>
        <v>ecommerce_shipping</v>
      </c>
      <c r="T5683" s="1" t="str">
        <f t="shared" si="711"/>
        <v>SHIPMENT_STATUS_RECORDED</v>
      </c>
    </row>
    <row r="5684" spans="1:20" x14ac:dyDescent="0.2">
      <c r="A5684">
        <v>5683</v>
      </c>
      <c r="B5684" t="s">
        <v>12</v>
      </c>
      <c r="C5684" t="s">
        <v>22</v>
      </c>
      <c r="D5684">
        <v>2</v>
      </c>
      <c r="E5684">
        <v>2</v>
      </c>
      <c r="F5684">
        <v>182</v>
      </c>
      <c r="G5684">
        <v>3</v>
      </c>
      <c r="H5684" t="s">
        <v>21</v>
      </c>
      <c r="I5684" t="s">
        <v>16</v>
      </c>
      <c r="J5684">
        <v>6</v>
      </c>
      <c r="K5684">
        <v>4112</v>
      </c>
      <c r="L5684">
        <v>1</v>
      </c>
      <c r="M5684" s="1" t="str">
        <f t="shared" si="704"/>
        <v>SHIP-005683</v>
      </c>
      <c r="N5684" t="str">
        <f t="shared" si="705"/>
        <v>GSITEM-005683</v>
      </c>
      <c r="O5684" t="str">
        <f t="shared" si="706"/>
        <v>GSORD-005683</v>
      </c>
      <c r="P5684" s="1" t="str">
        <f t="shared" si="707"/>
        <v>WH-D</v>
      </c>
      <c r="Q5684" s="1" t="str">
        <f t="shared" si="708"/>
        <v>Delayed</v>
      </c>
      <c r="R5684" s="1" t="str">
        <f t="shared" si="709"/>
        <v>No</v>
      </c>
      <c r="S5684" s="1" t="str">
        <f t="shared" si="710"/>
        <v>ecommerce_shipping</v>
      </c>
      <c r="T5684" s="1" t="str">
        <f t="shared" si="711"/>
        <v>SHIPMENT_STATUS_RECORDED</v>
      </c>
    </row>
    <row r="5685" spans="1:20" x14ac:dyDescent="0.2">
      <c r="A5685">
        <v>5684</v>
      </c>
      <c r="B5685" t="s">
        <v>15</v>
      </c>
      <c r="C5685" t="s">
        <v>22</v>
      </c>
      <c r="D5685">
        <v>4</v>
      </c>
      <c r="E5685">
        <v>1</v>
      </c>
      <c r="F5685">
        <v>183</v>
      </c>
      <c r="G5685">
        <v>3</v>
      </c>
      <c r="H5685" t="s">
        <v>19</v>
      </c>
      <c r="I5685" t="s">
        <v>15</v>
      </c>
      <c r="J5685">
        <v>4</v>
      </c>
      <c r="K5685">
        <v>4789</v>
      </c>
      <c r="L5685">
        <v>0</v>
      </c>
      <c r="M5685" s="1" t="str">
        <f t="shared" si="704"/>
        <v>SHIP-005684</v>
      </c>
      <c r="N5685" t="str">
        <f t="shared" si="705"/>
        <v>GSITEM-005684</v>
      </c>
      <c r="O5685" t="str">
        <f t="shared" si="706"/>
        <v>GSORD-005684</v>
      </c>
      <c r="P5685" s="1" t="str">
        <f t="shared" si="707"/>
        <v>WH-F</v>
      </c>
      <c r="Q5685" s="1" t="str">
        <f t="shared" si="708"/>
        <v>On Time</v>
      </c>
      <c r="R5685" s="1" t="str">
        <f t="shared" si="709"/>
        <v>Yes</v>
      </c>
      <c r="S5685" s="1" t="str">
        <f t="shared" si="710"/>
        <v>ecommerce_shipping</v>
      </c>
      <c r="T5685" s="1" t="str">
        <f t="shared" si="711"/>
        <v>SHIPMENT_STATUS_RECORDED</v>
      </c>
    </row>
    <row r="5686" spans="1:20" x14ac:dyDescent="0.2">
      <c r="A5686">
        <v>5685</v>
      </c>
      <c r="B5686" t="s">
        <v>17</v>
      </c>
      <c r="C5686" t="s">
        <v>22</v>
      </c>
      <c r="D5686">
        <v>3</v>
      </c>
      <c r="E5686">
        <v>1</v>
      </c>
      <c r="F5686">
        <v>212</v>
      </c>
      <c r="G5686">
        <v>3</v>
      </c>
      <c r="H5686" t="s">
        <v>19</v>
      </c>
      <c r="I5686" t="s">
        <v>16</v>
      </c>
      <c r="J5686">
        <v>10</v>
      </c>
      <c r="K5686">
        <v>5759</v>
      </c>
      <c r="L5686">
        <v>0</v>
      </c>
      <c r="M5686" s="1" t="str">
        <f t="shared" si="704"/>
        <v>SHIP-005685</v>
      </c>
      <c r="N5686" t="str">
        <f t="shared" si="705"/>
        <v>GSITEM-005685</v>
      </c>
      <c r="O5686" t="str">
        <f t="shared" si="706"/>
        <v>GSORD-005685</v>
      </c>
      <c r="P5686" s="1" t="str">
        <f t="shared" si="707"/>
        <v>WH-A</v>
      </c>
      <c r="Q5686" s="1" t="str">
        <f t="shared" si="708"/>
        <v>On Time</v>
      </c>
      <c r="R5686" s="1" t="str">
        <f t="shared" si="709"/>
        <v>Yes</v>
      </c>
      <c r="S5686" s="1" t="str">
        <f t="shared" si="710"/>
        <v>ecommerce_shipping</v>
      </c>
      <c r="T5686" s="1" t="str">
        <f t="shared" si="711"/>
        <v>SHIPMENT_STATUS_RECORDED</v>
      </c>
    </row>
    <row r="5687" spans="1:20" x14ac:dyDescent="0.2">
      <c r="A5687">
        <v>5686</v>
      </c>
      <c r="B5687" t="s">
        <v>18</v>
      </c>
      <c r="C5687" t="s">
        <v>22</v>
      </c>
      <c r="D5687">
        <v>4</v>
      </c>
      <c r="E5687">
        <v>3</v>
      </c>
      <c r="F5687">
        <v>235</v>
      </c>
      <c r="G5687">
        <v>6</v>
      </c>
      <c r="H5687" t="s">
        <v>19</v>
      </c>
      <c r="I5687" t="s">
        <v>16</v>
      </c>
      <c r="J5687">
        <v>2</v>
      </c>
      <c r="K5687">
        <v>4689</v>
      </c>
      <c r="L5687">
        <v>0</v>
      </c>
      <c r="M5687" s="1" t="str">
        <f t="shared" si="704"/>
        <v>SHIP-005686</v>
      </c>
      <c r="N5687" t="str">
        <f t="shared" si="705"/>
        <v>GSITEM-005686</v>
      </c>
      <c r="O5687" t="str">
        <f t="shared" si="706"/>
        <v>GSORD-005686</v>
      </c>
      <c r="P5687" s="1" t="str">
        <f t="shared" si="707"/>
        <v>WH-B</v>
      </c>
      <c r="Q5687" s="1" t="str">
        <f t="shared" si="708"/>
        <v>On Time</v>
      </c>
      <c r="R5687" s="1" t="str">
        <f t="shared" si="709"/>
        <v>Yes</v>
      </c>
      <c r="S5687" s="1" t="str">
        <f t="shared" si="710"/>
        <v>ecommerce_shipping</v>
      </c>
      <c r="T5687" s="1" t="str">
        <f t="shared" si="711"/>
        <v>SHIPMENT_STATUS_RECORDED</v>
      </c>
    </row>
    <row r="5688" spans="1:20" x14ac:dyDescent="0.2">
      <c r="A5688">
        <v>5687</v>
      </c>
      <c r="B5688" t="s">
        <v>20</v>
      </c>
      <c r="C5688" t="s">
        <v>22</v>
      </c>
      <c r="D5688">
        <v>5</v>
      </c>
      <c r="E5688">
        <v>5</v>
      </c>
      <c r="F5688">
        <v>210</v>
      </c>
      <c r="G5688">
        <v>4</v>
      </c>
      <c r="H5688" t="s">
        <v>19</v>
      </c>
      <c r="I5688" t="s">
        <v>16</v>
      </c>
      <c r="J5688">
        <v>9</v>
      </c>
      <c r="K5688">
        <v>5081</v>
      </c>
      <c r="L5688">
        <v>1</v>
      </c>
      <c r="M5688" s="1" t="str">
        <f t="shared" si="704"/>
        <v>SHIP-005687</v>
      </c>
      <c r="N5688" t="str">
        <f t="shared" si="705"/>
        <v>GSITEM-005687</v>
      </c>
      <c r="O5688" t="str">
        <f t="shared" si="706"/>
        <v>GSORD-005687</v>
      </c>
      <c r="P5688" s="1" t="str">
        <f t="shared" si="707"/>
        <v>WH-C</v>
      </c>
      <c r="Q5688" s="1" t="str">
        <f t="shared" si="708"/>
        <v>Delayed</v>
      </c>
      <c r="R5688" s="1" t="str">
        <f t="shared" si="709"/>
        <v>No</v>
      </c>
      <c r="S5688" s="1" t="str">
        <f t="shared" si="710"/>
        <v>ecommerce_shipping</v>
      </c>
      <c r="T5688" s="1" t="str">
        <f t="shared" si="711"/>
        <v>SHIPMENT_STATUS_RECORDED</v>
      </c>
    </row>
    <row r="5689" spans="1:20" x14ac:dyDescent="0.2">
      <c r="A5689">
        <v>5688</v>
      </c>
      <c r="B5689" t="s">
        <v>15</v>
      </c>
      <c r="C5689" t="s">
        <v>22</v>
      </c>
      <c r="D5689">
        <v>5</v>
      </c>
      <c r="E5689">
        <v>2</v>
      </c>
      <c r="F5689">
        <v>111</v>
      </c>
      <c r="G5689">
        <v>4</v>
      </c>
      <c r="H5689" t="s">
        <v>19</v>
      </c>
      <c r="I5689" t="s">
        <v>15</v>
      </c>
      <c r="J5689">
        <v>7</v>
      </c>
      <c r="K5689">
        <v>4424</v>
      </c>
      <c r="L5689">
        <v>0</v>
      </c>
      <c r="M5689" s="1" t="str">
        <f t="shared" si="704"/>
        <v>SHIP-005688</v>
      </c>
      <c r="N5689" t="str">
        <f t="shared" si="705"/>
        <v>GSITEM-005688</v>
      </c>
      <c r="O5689" t="str">
        <f t="shared" si="706"/>
        <v>GSORD-005688</v>
      </c>
      <c r="P5689" s="1" t="str">
        <f t="shared" si="707"/>
        <v>WH-F</v>
      </c>
      <c r="Q5689" s="1" t="str">
        <f t="shared" si="708"/>
        <v>On Time</v>
      </c>
      <c r="R5689" s="1" t="str">
        <f t="shared" si="709"/>
        <v>Yes</v>
      </c>
      <c r="S5689" s="1" t="str">
        <f t="shared" si="710"/>
        <v>ecommerce_shipping</v>
      </c>
      <c r="T5689" s="1" t="str">
        <f t="shared" si="711"/>
        <v>SHIPMENT_STATUS_RECORDED</v>
      </c>
    </row>
    <row r="5690" spans="1:20" x14ac:dyDescent="0.2">
      <c r="A5690">
        <v>5689</v>
      </c>
      <c r="B5690" t="s">
        <v>12</v>
      </c>
      <c r="C5690" t="s">
        <v>22</v>
      </c>
      <c r="D5690">
        <v>5</v>
      </c>
      <c r="E5690">
        <v>1</v>
      </c>
      <c r="F5690">
        <v>270</v>
      </c>
      <c r="G5690">
        <v>4</v>
      </c>
      <c r="H5690" t="s">
        <v>19</v>
      </c>
      <c r="I5690" t="s">
        <v>15</v>
      </c>
      <c r="J5690">
        <v>7</v>
      </c>
      <c r="K5690">
        <v>5149</v>
      </c>
      <c r="L5690">
        <v>0</v>
      </c>
      <c r="M5690" s="1" t="str">
        <f t="shared" si="704"/>
        <v>SHIP-005689</v>
      </c>
      <c r="N5690" t="str">
        <f t="shared" si="705"/>
        <v>GSITEM-005689</v>
      </c>
      <c r="O5690" t="str">
        <f t="shared" si="706"/>
        <v>GSORD-005689</v>
      </c>
      <c r="P5690" s="1" t="str">
        <f t="shared" si="707"/>
        <v>WH-D</v>
      </c>
      <c r="Q5690" s="1" t="str">
        <f t="shared" si="708"/>
        <v>On Time</v>
      </c>
      <c r="R5690" s="1" t="str">
        <f t="shared" si="709"/>
        <v>Yes</v>
      </c>
      <c r="S5690" s="1" t="str">
        <f t="shared" si="710"/>
        <v>ecommerce_shipping</v>
      </c>
      <c r="T5690" s="1" t="str">
        <f t="shared" si="711"/>
        <v>SHIPMENT_STATUS_RECORDED</v>
      </c>
    </row>
    <row r="5691" spans="1:20" x14ac:dyDescent="0.2">
      <c r="A5691">
        <v>5690</v>
      </c>
      <c r="B5691" t="s">
        <v>15</v>
      </c>
      <c r="C5691" t="s">
        <v>22</v>
      </c>
      <c r="D5691">
        <v>4</v>
      </c>
      <c r="E5691">
        <v>4</v>
      </c>
      <c r="F5691">
        <v>135</v>
      </c>
      <c r="G5691">
        <v>2</v>
      </c>
      <c r="H5691" t="s">
        <v>14</v>
      </c>
      <c r="I5691" t="s">
        <v>16</v>
      </c>
      <c r="J5691">
        <v>4</v>
      </c>
      <c r="K5691">
        <v>4684</v>
      </c>
      <c r="L5691">
        <v>0</v>
      </c>
      <c r="M5691" s="1" t="str">
        <f t="shared" si="704"/>
        <v>SHIP-005690</v>
      </c>
      <c r="N5691" t="str">
        <f t="shared" si="705"/>
        <v>GSITEM-005690</v>
      </c>
      <c r="O5691" t="str">
        <f t="shared" si="706"/>
        <v>GSORD-005690</v>
      </c>
      <c r="P5691" s="1" t="str">
        <f t="shared" si="707"/>
        <v>WH-F</v>
      </c>
      <c r="Q5691" s="1" t="str">
        <f t="shared" si="708"/>
        <v>On Time</v>
      </c>
      <c r="R5691" s="1" t="str">
        <f t="shared" si="709"/>
        <v>Yes</v>
      </c>
      <c r="S5691" s="1" t="str">
        <f t="shared" si="710"/>
        <v>ecommerce_shipping</v>
      </c>
      <c r="T5691" s="1" t="str">
        <f t="shared" si="711"/>
        <v>SHIPMENT_STATUS_RECORDED</v>
      </c>
    </row>
    <row r="5692" spans="1:20" x14ac:dyDescent="0.2">
      <c r="A5692">
        <v>5691</v>
      </c>
      <c r="B5692" t="s">
        <v>17</v>
      </c>
      <c r="C5692" t="s">
        <v>22</v>
      </c>
      <c r="D5692">
        <v>3</v>
      </c>
      <c r="E5692">
        <v>5</v>
      </c>
      <c r="F5692">
        <v>143</v>
      </c>
      <c r="G5692">
        <v>3</v>
      </c>
      <c r="H5692" t="s">
        <v>14</v>
      </c>
      <c r="I5692" t="s">
        <v>15</v>
      </c>
      <c r="J5692">
        <v>10</v>
      </c>
      <c r="K5692">
        <v>5021</v>
      </c>
      <c r="L5692">
        <v>0</v>
      </c>
      <c r="M5692" s="1" t="str">
        <f t="shared" si="704"/>
        <v>SHIP-005691</v>
      </c>
      <c r="N5692" t="str">
        <f t="shared" si="705"/>
        <v>GSITEM-005691</v>
      </c>
      <c r="O5692" t="str">
        <f t="shared" si="706"/>
        <v>GSORD-005691</v>
      </c>
      <c r="P5692" s="1" t="str">
        <f t="shared" si="707"/>
        <v>WH-A</v>
      </c>
      <c r="Q5692" s="1" t="str">
        <f t="shared" si="708"/>
        <v>On Time</v>
      </c>
      <c r="R5692" s="1" t="str">
        <f t="shared" si="709"/>
        <v>Yes</v>
      </c>
      <c r="S5692" s="1" t="str">
        <f t="shared" si="710"/>
        <v>ecommerce_shipping</v>
      </c>
      <c r="T5692" s="1" t="str">
        <f t="shared" si="711"/>
        <v>SHIPMENT_STATUS_RECORDED</v>
      </c>
    </row>
    <row r="5693" spans="1:20" x14ac:dyDescent="0.2">
      <c r="A5693">
        <v>5692</v>
      </c>
      <c r="B5693" t="s">
        <v>18</v>
      </c>
      <c r="C5693" t="s">
        <v>22</v>
      </c>
      <c r="D5693">
        <v>4</v>
      </c>
      <c r="E5693">
        <v>1</v>
      </c>
      <c r="F5693">
        <v>216</v>
      </c>
      <c r="G5693">
        <v>2</v>
      </c>
      <c r="H5693" t="s">
        <v>14</v>
      </c>
      <c r="I5693" t="s">
        <v>15</v>
      </c>
      <c r="J5693">
        <v>5</v>
      </c>
      <c r="K5693">
        <v>5059</v>
      </c>
      <c r="L5693">
        <v>0</v>
      </c>
      <c r="M5693" s="1" t="str">
        <f t="shared" si="704"/>
        <v>SHIP-005692</v>
      </c>
      <c r="N5693" t="str">
        <f t="shared" si="705"/>
        <v>GSITEM-005692</v>
      </c>
      <c r="O5693" t="str">
        <f t="shared" si="706"/>
        <v>GSORD-005692</v>
      </c>
      <c r="P5693" s="1" t="str">
        <f t="shared" si="707"/>
        <v>WH-B</v>
      </c>
      <c r="Q5693" s="1" t="str">
        <f t="shared" si="708"/>
        <v>On Time</v>
      </c>
      <c r="R5693" s="1" t="str">
        <f t="shared" si="709"/>
        <v>Yes</v>
      </c>
      <c r="S5693" s="1" t="str">
        <f t="shared" si="710"/>
        <v>ecommerce_shipping</v>
      </c>
      <c r="T5693" s="1" t="str">
        <f t="shared" si="711"/>
        <v>SHIPMENT_STATUS_RECORDED</v>
      </c>
    </row>
    <row r="5694" spans="1:20" x14ac:dyDescent="0.2">
      <c r="A5694">
        <v>5693</v>
      </c>
      <c r="B5694" t="s">
        <v>20</v>
      </c>
      <c r="C5694" t="s">
        <v>22</v>
      </c>
      <c r="D5694">
        <v>5</v>
      </c>
      <c r="E5694">
        <v>1</v>
      </c>
      <c r="F5694">
        <v>136</v>
      </c>
      <c r="G5694">
        <v>3</v>
      </c>
      <c r="H5694" t="s">
        <v>14</v>
      </c>
      <c r="I5694" t="s">
        <v>16</v>
      </c>
      <c r="J5694">
        <v>10</v>
      </c>
      <c r="K5694">
        <v>5308</v>
      </c>
      <c r="L5694">
        <v>0</v>
      </c>
      <c r="M5694" s="1" t="str">
        <f t="shared" si="704"/>
        <v>SHIP-005693</v>
      </c>
      <c r="N5694" t="str">
        <f t="shared" si="705"/>
        <v>GSITEM-005693</v>
      </c>
      <c r="O5694" t="str">
        <f t="shared" si="706"/>
        <v>GSORD-005693</v>
      </c>
      <c r="P5694" s="1" t="str">
        <f t="shared" si="707"/>
        <v>WH-C</v>
      </c>
      <c r="Q5694" s="1" t="str">
        <f t="shared" si="708"/>
        <v>On Time</v>
      </c>
      <c r="R5694" s="1" t="str">
        <f t="shared" si="709"/>
        <v>Yes</v>
      </c>
      <c r="S5694" s="1" t="str">
        <f t="shared" si="710"/>
        <v>ecommerce_shipping</v>
      </c>
      <c r="T5694" s="1" t="str">
        <f t="shared" si="711"/>
        <v>SHIPMENT_STATUS_RECORDED</v>
      </c>
    </row>
    <row r="5695" spans="1:20" x14ac:dyDescent="0.2">
      <c r="A5695">
        <v>5694</v>
      </c>
      <c r="B5695" t="s">
        <v>15</v>
      </c>
      <c r="C5695" t="s">
        <v>22</v>
      </c>
      <c r="D5695">
        <v>3</v>
      </c>
      <c r="E5695">
        <v>3</v>
      </c>
      <c r="F5695">
        <v>145</v>
      </c>
      <c r="G5695">
        <v>3</v>
      </c>
      <c r="H5695" t="s">
        <v>14</v>
      </c>
      <c r="I5695" t="s">
        <v>15</v>
      </c>
      <c r="J5695">
        <v>10</v>
      </c>
      <c r="K5695">
        <v>5696</v>
      </c>
      <c r="L5695">
        <v>0</v>
      </c>
      <c r="M5695" s="1" t="str">
        <f t="shared" si="704"/>
        <v>SHIP-005694</v>
      </c>
      <c r="N5695" t="str">
        <f t="shared" si="705"/>
        <v>GSITEM-005694</v>
      </c>
      <c r="O5695" t="str">
        <f t="shared" si="706"/>
        <v>GSORD-005694</v>
      </c>
      <c r="P5695" s="1" t="str">
        <f t="shared" si="707"/>
        <v>WH-F</v>
      </c>
      <c r="Q5695" s="1" t="str">
        <f t="shared" si="708"/>
        <v>On Time</v>
      </c>
      <c r="R5695" s="1" t="str">
        <f t="shared" si="709"/>
        <v>Yes</v>
      </c>
      <c r="S5695" s="1" t="str">
        <f t="shared" si="710"/>
        <v>ecommerce_shipping</v>
      </c>
      <c r="T5695" s="1" t="str">
        <f t="shared" si="711"/>
        <v>SHIPMENT_STATUS_RECORDED</v>
      </c>
    </row>
    <row r="5696" spans="1:20" x14ac:dyDescent="0.2">
      <c r="A5696">
        <v>5695</v>
      </c>
      <c r="B5696" t="s">
        <v>12</v>
      </c>
      <c r="C5696" t="s">
        <v>22</v>
      </c>
      <c r="D5696">
        <v>5</v>
      </c>
      <c r="E5696">
        <v>3</v>
      </c>
      <c r="F5696">
        <v>142</v>
      </c>
      <c r="G5696">
        <v>4</v>
      </c>
      <c r="H5696" t="s">
        <v>19</v>
      </c>
      <c r="I5696" t="s">
        <v>15</v>
      </c>
      <c r="J5696">
        <v>4</v>
      </c>
      <c r="K5696">
        <v>5116</v>
      </c>
      <c r="L5696">
        <v>1</v>
      </c>
      <c r="M5696" s="1" t="str">
        <f t="shared" si="704"/>
        <v>SHIP-005695</v>
      </c>
      <c r="N5696" t="str">
        <f t="shared" si="705"/>
        <v>GSITEM-005695</v>
      </c>
      <c r="O5696" t="str">
        <f t="shared" si="706"/>
        <v>GSORD-005695</v>
      </c>
      <c r="P5696" s="1" t="str">
        <f t="shared" si="707"/>
        <v>WH-D</v>
      </c>
      <c r="Q5696" s="1" t="str">
        <f t="shared" si="708"/>
        <v>Delayed</v>
      </c>
      <c r="R5696" s="1" t="str">
        <f t="shared" si="709"/>
        <v>No</v>
      </c>
      <c r="S5696" s="1" t="str">
        <f t="shared" si="710"/>
        <v>ecommerce_shipping</v>
      </c>
      <c r="T5696" s="1" t="str">
        <f t="shared" si="711"/>
        <v>SHIPMENT_STATUS_RECORDED</v>
      </c>
    </row>
    <row r="5697" spans="1:20" x14ac:dyDescent="0.2">
      <c r="A5697">
        <v>5696</v>
      </c>
      <c r="B5697" t="s">
        <v>15</v>
      </c>
      <c r="C5697" t="s">
        <v>22</v>
      </c>
      <c r="D5697">
        <v>4</v>
      </c>
      <c r="E5697">
        <v>2</v>
      </c>
      <c r="F5697">
        <v>175</v>
      </c>
      <c r="G5697">
        <v>3</v>
      </c>
      <c r="H5697" t="s">
        <v>19</v>
      </c>
      <c r="I5697" t="s">
        <v>16</v>
      </c>
      <c r="J5697">
        <v>7</v>
      </c>
      <c r="K5697">
        <v>4874</v>
      </c>
      <c r="L5697">
        <v>1</v>
      </c>
      <c r="M5697" s="1" t="str">
        <f t="shared" si="704"/>
        <v>SHIP-005696</v>
      </c>
      <c r="N5697" t="str">
        <f t="shared" si="705"/>
        <v>GSITEM-005696</v>
      </c>
      <c r="O5697" t="str">
        <f t="shared" si="706"/>
        <v>GSORD-005696</v>
      </c>
      <c r="P5697" s="1" t="str">
        <f t="shared" si="707"/>
        <v>WH-F</v>
      </c>
      <c r="Q5697" s="1" t="str">
        <f t="shared" si="708"/>
        <v>Delayed</v>
      </c>
      <c r="R5697" s="1" t="str">
        <f t="shared" si="709"/>
        <v>No</v>
      </c>
      <c r="S5697" s="1" t="str">
        <f t="shared" si="710"/>
        <v>ecommerce_shipping</v>
      </c>
      <c r="T5697" s="1" t="str">
        <f t="shared" si="711"/>
        <v>SHIPMENT_STATUS_RECORDED</v>
      </c>
    </row>
    <row r="5698" spans="1:20" x14ac:dyDescent="0.2">
      <c r="A5698">
        <v>5697</v>
      </c>
      <c r="B5698" t="s">
        <v>17</v>
      </c>
      <c r="C5698" t="s">
        <v>22</v>
      </c>
      <c r="D5698">
        <v>3</v>
      </c>
      <c r="E5698">
        <v>1</v>
      </c>
      <c r="F5698">
        <v>183</v>
      </c>
      <c r="G5698">
        <v>2</v>
      </c>
      <c r="H5698" t="s">
        <v>14</v>
      </c>
      <c r="I5698" t="s">
        <v>16</v>
      </c>
      <c r="J5698">
        <v>5</v>
      </c>
      <c r="K5698">
        <v>5329</v>
      </c>
      <c r="L5698">
        <v>1</v>
      </c>
      <c r="M5698" s="1" t="str">
        <f t="shared" ref="M5698:M5761" si="712">"SHIP-"&amp;TEXT(A5698,"000000")</f>
        <v>SHIP-005697</v>
      </c>
      <c r="N5698" t="str">
        <f t="shared" ref="N5698:N5761" si="713">"GSITEM-"&amp;TEXT(A5698,"000000")</f>
        <v>GSITEM-005697</v>
      </c>
      <c r="O5698" t="str">
        <f t="shared" ref="O5698:O5761" si="714">"GSORD-"&amp;TEXT(A5698,"000000")</f>
        <v>GSORD-005697</v>
      </c>
      <c r="P5698" s="1" t="str">
        <f t="shared" ref="P5698:P5761" si="715">"WH-"&amp;B5698</f>
        <v>WH-A</v>
      </c>
      <c r="Q5698" s="1" t="str">
        <f t="shared" ref="Q5698:Q5761" si="716">IF(L5698=1,"Delayed","On Time")</f>
        <v>Delayed</v>
      </c>
      <c r="R5698" s="1" t="str">
        <f t="shared" ref="R5698:R5761" si="717">IF(L5698=0,"Yes","No")</f>
        <v>No</v>
      </c>
      <c r="S5698" s="1" t="str">
        <f t="shared" ref="S5698:S5761" si="718">"ecommerce_shipping"</f>
        <v>ecommerce_shipping</v>
      </c>
      <c r="T5698" s="1" t="str">
        <f t="shared" ref="T5698:T5761" si="719">"SHIPMENT_STATUS_RECORDED"</f>
        <v>SHIPMENT_STATUS_RECORDED</v>
      </c>
    </row>
    <row r="5699" spans="1:20" x14ac:dyDescent="0.2">
      <c r="A5699">
        <v>5698</v>
      </c>
      <c r="B5699" t="s">
        <v>18</v>
      </c>
      <c r="C5699" t="s">
        <v>22</v>
      </c>
      <c r="D5699">
        <v>3</v>
      </c>
      <c r="E5699">
        <v>1</v>
      </c>
      <c r="F5699">
        <v>191</v>
      </c>
      <c r="G5699">
        <v>5</v>
      </c>
      <c r="H5699" t="s">
        <v>19</v>
      </c>
      <c r="I5699" t="s">
        <v>16</v>
      </c>
      <c r="J5699">
        <v>2</v>
      </c>
      <c r="K5699">
        <v>4956</v>
      </c>
      <c r="L5699">
        <v>1</v>
      </c>
      <c r="M5699" s="1" t="str">
        <f t="shared" si="712"/>
        <v>SHIP-005698</v>
      </c>
      <c r="N5699" t="str">
        <f t="shared" si="713"/>
        <v>GSITEM-005698</v>
      </c>
      <c r="O5699" t="str">
        <f t="shared" si="714"/>
        <v>GSORD-005698</v>
      </c>
      <c r="P5699" s="1" t="str">
        <f t="shared" si="715"/>
        <v>WH-B</v>
      </c>
      <c r="Q5699" s="1" t="str">
        <f t="shared" si="716"/>
        <v>Delayed</v>
      </c>
      <c r="R5699" s="1" t="str">
        <f t="shared" si="717"/>
        <v>No</v>
      </c>
      <c r="S5699" s="1" t="str">
        <f t="shared" si="718"/>
        <v>ecommerce_shipping</v>
      </c>
      <c r="T5699" s="1" t="str">
        <f t="shared" si="719"/>
        <v>SHIPMENT_STATUS_RECORDED</v>
      </c>
    </row>
    <row r="5700" spans="1:20" x14ac:dyDescent="0.2">
      <c r="A5700">
        <v>5699</v>
      </c>
      <c r="B5700" t="s">
        <v>20</v>
      </c>
      <c r="C5700" t="s">
        <v>22</v>
      </c>
      <c r="D5700">
        <v>3</v>
      </c>
      <c r="E5700">
        <v>4</v>
      </c>
      <c r="F5700">
        <v>247</v>
      </c>
      <c r="G5700">
        <v>3</v>
      </c>
      <c r="H5700" t="s">
        <v>14</v>
      </c>
      <c r="I5700" t="s">
        <v>15</v>
      </c>
      <c r="J5700">
        <v>9</v>
      </c>
      <c r="K5700">
        <v>4157</v>
      </c>
      <c r="L5700">
        <v>0</v>
      </c>
      <c r="M5700" s="1" t="str">
        <f t="shared" si="712"/>
        <v>SHIP-005699</v>
      </c>
      <c r="N5700" t="str">
        <f t="shared" si="713"/>
        <v>GSITEM-005699</v>
      </c>
      <c r="O5700" t="str">
        <f t="shared" si="714"/>
        <v>GSORD-005699</v>
      </c>
      <c r="P5700" s="1" t="str">
        <f t="shared" si="715"/>
        <v>WH-C</v>
      </c>
      <c r="Q5700" s="1" t="str">
        <f t="shared" si="716"/>
        <v>On Time</v>
      </c>
      <c r="R5700" s="1" t="str">
        <f t="shared" si="717"/>
        <v>Yes</v>
      </c>
      <c r="S5700" s="1" t="str">
        <f t="shared" si="718"/>
        <v>ecommerce_shipping</v>
      </c>
      <c r="T5700" s="1" t="str">
        <f t="shared" si="719"/>
        <v>SHIPMENT_STATUS_RECORDED</v>
      </c>
    </row>
    <row r="5701" spans="1:20" x14ac:dyDescent="0.2">
      <c r="A5701">
        <v>5700</v>
      </c>
      <c r="B5701" t="s">
        <v>15</v>
      </c>
      <c r="C5701" t="s">
        <v>22</v>
      </c>
      <c r="D5701">
        <v>3</v>
      </c>
      <c r="E5701">
        <v>1</v>
      </c>
      <c r="F5701">
        <v>170</v>
      </c>
      <c r="G5701">
        <v>2</v>
      </c>
      <c r="H5701" t="s">
        <v>14</v>
      </c>
      <c r="I5701" t="s">
        <v>15</v>
      </c>
      <c r="J5701">
        <v>2</v>
      </c>
      <c r="K5701">
        <v>5662</v>
      </c>
      <c r="L5701">
        <v>1</v>
      </c>
      <c r="M5701" s="1" t="str">
        <f t="shared" si="712"/>
        <v>SHIP-005700</v>
      </c>
      <c r="N5701" t="str">
        <f t="shared" si="713"/>
        <v>GSITEM-005700</v>
      </c>
      <c r="O5701" t="str">
        <f t="shared" si="714"/>
        <v>GSORD-005700</v>
      </c>
      <c r="P5701" s="1" t="str">
        <f t="shared" si="715"/>
        <v>WH-F</v>
      </c>
      <c r="Q5701" s="1" t="str">
        <f t="shared" si="716"/>
        <v>Delayed</v>
      </c>
      <c r="R5701" s="1" t="str">
        <f t="shared" si="717"/>
        <v>No</v>
      </c>
      <c r="S5701" s="1" t="str">
        <f t="shared" si="718"/>
        <v>ecommerce_shipping</v>
      </c>
      <c r="T5701" s="1" t="str">
        <f t="shared" si="719"/>
        <v>SHIPMENT_STATUS_RECORDED</v>
      </c>
    </row>
    <row r="5702" spans="1:20" x14ac:dyDescent="0.2">
      <c r="A5702">
        <v>5701</v>
      </c>
      <c r="B5702" t="s">
        <v>12</v>
      </c>
      <c r="C5702" t="s">
        <v>22</v>
      </c>
      <c r="D5702">
        <v>3</v>
      </c>
      <c r="E5702">
        <v>2</v>
      </c>
      <c r="F5702">
        <v>275</v>
      </c>
      <c r="G5702">
        <v>2</v>
      </c>
      <c r="H5702" t="s">
        <v>14</v>
      </c>
      <c r="I5702" t="s">
        <v>15</v>
      </c>
      <c r="J5702">
        <v>5</v>
      </c>
      <c r="K5702">
        <v>5393</v>
      </c>
      <c r="L5702">
        <v>1</v>
      </c>
      <c r="M5702" s="1" t="str">
        <f t="shared" si="712"/>
        <v>SHIP-005701</v>
      </c>
      <c r="N5702" t="str">
        <f t="shared" si="713"/>
        <v>GSITEM-005701</v>
      </c>
      <c r="O5702" t="str">
        <f t="shared" si="714"/>
        <v>GSORD-005701</v>
      </c>
      <c r="P5702" s="1" t="str">
        <f t="shared" si="715"/>
        <v>WH-D</v>
      </c>
      <c r="Q5702" s="1" t="str">
        <f t="shared" si="716"/>
        <v>Delayed</v>
      </c>
      <c r="R5702" s="1" t="str">
        <f t="shared" si="717"/>
        <v>No</v>
      </c>
      <c r="S5702" s="1" t="str">
        <f t="shared" si="718"/>
        <v>ecommerce_shipping</v>
      </c>
      <c r="T5702" s="1" t="str">
        <f t="shared" si="719"/>
        <v>SHIPMENT_STATUS_RECORDED</v>
      </c>
    </row>
    <row r="5703" spans="1:20" x14ac:dyDescent="0.2">
      <c r="A5703">
        <v>5702</v>
      </c>
      <c r="B5703" t="s">
        <v>15</v>
      </c>
      <c r="C5703" t="s">
        <v>22</v>
      </c>
      <c r="D5703">
        <v>4</v>
      </c>
      <c r="E5703">
        <v>4</v>
      </c>
      <c r="F5703">
        <v>147</v>
      </c>
      <c r="G5703">
        <v>4</v>
      </c>
      <c r="H5703" t="s">
        <v>14</v>
      </c>
      <c r="I5703" t="s">
        <v>15</v>
      </c>
      <c r="J5703">
        <v>8</v>
      </c>
      <c r="K5703">
        <v>5882</v>
      </c>
      <c r="L5703">
        <v>0</v>
      </c>
      <c r="M5703" s="1" t="str">
        <f t="shared" si="712"/>
        <v>SHIP-005702</v>
      </c>
      <c r="N5703" t="str">
        <f t="shared" si="713"/>
        <v>GSITEM-005702</v>
      </c>
      <c r="O5703" t="str">
        <f t="shared" si="714"/>
        <v>GSORD-005702</v>
      </c>
      <c r="P5703" s="1" t="str">
        <f t="shared" si="715"/>
        <v>WH-F</v>
      </c>
      <c r="Q5703" s="1" t="str">
        <f t="shared" si="716"/>
        <v>On Time</v>
      </c>
      <c r="R5703" s="1" t="str">
        <f t="shared" si="717"/>
        <v>Yes</v>
      </c>
      <c r="S5703" s="1" t="str">
        <f t="shared" si="718"/>
        <v>ecommerce_shipping</v>
      </c>
      <c r="T5703" s="1" t="str">
        <f t="shared" si="719"/>
        <v>SHIPMENT_STATUS_RECORDED</v>
      </c>
    </row>
    <row r="5704" spans="1:20" x14ac:dyDescent="0.2">
      <c r="A5704">
        <v>5703</v>
      </c>
      <c r="B5704" t="s">
        <v>17</v>
      </c>
      <c r="C5704" t="s">
        <v>22</v>
      </c>
      <c r="D5704">
        <v>4</v>
      </c>
      <c r="E5704">
        <v>4</v>
      </c>
      <c r="F5704">
        <v>188</v>
      </c>
      <c r="G5704">
        <v>3</v>
      </c>
      <c r="H5704" t="s">
        <v>14</v>
      </c>
      <c r="I5704" t="s">
        <v>16</v>
      </c>
      <c r="J5704">
        <v>6</v>
      </c>
      <c r="K5704">
        <v>4174</v>
      </c>
      <c r="L5704">
        <v>1</v>
      </c>
      <c r="M5704" s="1" t="str">
        <f t="shared" si="712"/>
        <v>SHIP-005703</v>
      </c>
      <c r="N5704" t="str">
        <f t="shared" si="713"/>
        <v>GSITEM-005703</v>
      </c>
      <c r="O5704" t="str">
        <f t="shared" si="714"/>
        <v>GSORD-005703</v>
      </c>
      <c r="P5704" s="1" t="str">
        <f t="shared" si="715"/>
        <v>WH-A</v>
      </c>
      <c r="Q5704" s="1" t="str">
        <f t="shared" si="716"/>
        <v>Delayed</v>
      </c>
      <c r="R5704" s="1" t="str">
        <f t="shared" si="717"/>
        <v>No</v>
      </c>
      <c r="S5704" s="1" t="str">
        <f t="shared" si="718"/>
        <v>ecommerce_shipping</v>
      </c>
      <c r="T5704" s="1" t="str">
        <f t="shared" si="719"/>
        <v>SHIPMENT_STATUS_RECORDED</v>
      </c>
    </row>
    <row r="5705" spans="1:20" x14ac:dyDescent="0.2">
      <c r="A5705">
        <v>5704</v>
      </c>
      <c r="B5705" t="s">
        <v>18</v>
      </c>
      <c r="C5705" t="s">
        <v>22</v>
      </c>
      <c r="D5705">
        <v>5</v>
      </c>
      <c r="E5705">
        <v>5</v>
      </c>
      <c r="F5705">
        <v>248</v>
      </c>
      <c r="G5705">
        <v>2</v>
      </c>
      <c r="H5705" t="s">
        <v>14</v>
      </c>
      <c r="I5705" t="s">
        <v>16</v>
      </c>
      <c r="J5705">
        <v>4</v>
      </c>
      <c r="K5705">
        <v>5587</v>
      </c>
      <c r="L5705">
        <v>0</v>
      </c>
      <c r="M5705" s="1" t="str">
        <f t="shared" si="712"/>
        <v>SHIP-005704</v>
      </c>
      <c r="N5705" t="str">
        <f t="shared" si="713"/>
        <v>GSITEM-005704</v>
      </c>
      <c r="O5705" t="str">
        <f t="shared" si="714"/>
        <v>GSORD-005704</v>
      </c>
      <c r="P5705" s="1" t="str">
        <f t="shared" si="715"/>
        <v>WH-B</v>
      </c>
      <c r="Q5705" s="1" t="str">
        <f t="shared" si="716"/>
        <v>On Time</v>
      </c>
      <c r="R5705" s="1" t="str">
        <f t="shared" si="717"/>
        <v>Yes</v>
      </c>
      <c r="S5705" s="1" t="str">
        <f t="shared" si="718"/>
        <v>ecommerce_shipping</v>
      </c>
      <c r="T5705" s="1" t="str">
        <f t="shared" si="719"/>
        <v>SHIPMENT_STATUS_RECORDED</v>
      </c>
    </row>
    <row r="5706" spans="1:20" x14ac:dyDescent="0.2">
      <c r="A5706">
        <v>5705</v>
      </c>
      <c r="B5706" t="s">
        <v>20</v>
      </c>
      <c r="C5706" t="s">
        <v>22</v>
      </c>
      <c r="D5706">
        <v>3</v>
      </c>
      <c r="E5706">
        <v>1</v>
      </c>
      <c r="F5706">
        <v>245</v>
      </c>
      <c r="G5706">
        <v>2</v>
      </c>
      <c r="H5706" t="s">
        <v>14</v>
      </c>
      <c r="I5706" t="s">
        <v>15</v>
      </c>
      <c r="J5706">
        <v>8</v>
      </c>
      <c r="K5706">
        <v>4594</v>
      </c>
      <c r="L5706">
        <v>1</v>
      </c>
      <c r="M5706" s="1" t="str">
        <f t="shared" si="712"/>
        <v>SHIP-005705</v>
      </c>
      <c r="N5706" t="str">
        <f t="shared" si="713"/>
        <v>GSITEM-005705</v>
      </c>
      <c r="O5706" t="str">
        <f t="shared" si="714"/>
        <v>GSORD-005705</v>
      </c>
      <c r="P5706" s="1" t="str">
        <f t="shared" si="715"/>
        <v>WH-C</v>
      </c>
      <c r="Q5706" s="1" t="str">
        <f t="shared" si="716"/>
        <v>Delayed</v>
      </c>
      <c r="R5706" s="1" t="str">
        <f t="shared" si="717"/>
        <v>No</v>
      </c>
      <c r="S5706" s="1" t="str">
        <f t="shared" si="718"/>
        <v>ecommerce_shipping</v>
      </c>
      <c r="T5706" s="1" t="str">
        <f t="shared" si="719"/>
        <v>SHIPMENT_STATUS_RECORDED</v>
      </c>
    </row>
    <row r="5707" spans="1:20" x14ac:dyDescent="0.2">
      <c r="A5707">
        <v>5706</v>
      </c>
      <c r="B5707" t="s">
        <v>15</v>
      </c>
      <c r="C5707" t="s">
        <v>22</v>
      </c>
      <c r="D5707">
        <v>4</v>
      </c>
      <c r="E5707">
        <v>5</v>
      </c>
      <c r="F5707">
        <v>164</v>
      </c>
      <c r="G5707">
        <v>3</v>
      </c>
      <c r="H5707" t="s">
        <v>21</v>
      </c>
      <c r="I5707" t="s">
        <v>16</v>
      </c>
      <c r="J5707">
        <v>3</v>
      </c>
      <c r="K5707">
        <v>4454</v>
      </c>
      <c r="L5707">
        <v>0</v>
      </c>
      <c r="M5707" s="1" t="str">
        <f t="shared" si="712"/>
        <v>SHIP-005706</v>
      </c>
      <c r="N5707" t="str">
        <f t="shared" si="713"/>
        <v>GSITEM-005706</v>
      </c>
      <c r="O5707" t="str">
        <f t="shared" si="714"/>
        <v>GSORD-005706</v>
      </c>
      <c r="P5707" s="1" t="str">
        <f t="shared" si="715"/>
        <v>WH-F</v>
      </c>
      <c r="Q5707" s="1" t="str">
        <f t="shared" si="716"/>
        <v>On Time</v>
      </c>
      <c r="R5707" s="1" t="str">
        <f t="shared" si="717"/>
        <v>Yes</v>
      </c>
      <c r="S5707" s="1" t="str">
        <f t="shared" si="718"/>
        <v>ecommerce_shipping</v>
      </c>
      <c r="T5707" s="1" t="str">
        <f t="shared" si="719"/>
        <v>SHIPMENT_STATUS_RECORDED</v>
      </c>
    </row>
    <row r="5708" spans="1:20" x14ac:dyDescent="0.2">
      <c r="A5708">
        <v>5707</v>
      </c>
      <c r="B5708" t="s">
        <v>12</v>
      </c>
      <c r="C5708" t="s">
        <v>22</v>
      </c>
      <c r="D5708">
        <v>4</v>
      </c>
      <c r="E5708">
        <v>2</v>
      </c>
      <c r="F5708">
        <v>260</v>
      </c>
      <c r="G5708">
        <v>3</v>
      </c>
      <c r="H5708" t="s">
        <v>19</v>
      </c>
      <c r="I5708" t="s">
        <v>15</v>
      </c>
      <c r="J5708">
        <v>3</v>
      </c>
      <c r="K5708">
        <v>4661</v>
      </c>
      <c r="L5708">
        <v>1</v>
      </c>
      <c r="M5708" s="1" t="str">
        <f t="shared" si="712"/>
        <v>SHIP-005707</v>
      </c>
      <c r="N5708" t="str">
        <f t="shared" si="713"/>
        <v>GSITEM-005707</v>
      </c>
      <c r="O5708" t="str">
        <f t="shared" si="714"/>
        <v>GSORD-005707</v>
      </c>
      <c r="P5708" s="1" t="str">
        <f t="shared" si="715"/>
        <v>WH-D</v>
      </c>
      <c r="Q5708" s="1" t="str">
        <f t="shared" si="716"/>
        <v>Delayed</v>
      </c>
      <c r="R5708" s="1" t="str">
        <f t="shared" si="717"/>
        <v>No</v>
      </c>
      <c r="S5708" s="1" t="str">
        <f t="shared" si="718"/>
        <v>ecommerce_shipping</v>
      </c>
      <c r="T5708" s="1" t="str">
        <f t="shared" si="719"/>
        <v>SHIPMENT_STATUS_RECORDED</v>
      </c>
    </row>
    <row r="5709" spans="1:20" x14ac:dyDescent="0.2">
      <c r="A5709">
        <v>5708</v>
      </c>
      <c r="B5709" t="s">
        <v>15</v>
      </c>
      <c r="C5709" t="s">
        <v>22</v>
      </c>
      <c r="D5709">
        <v>4</v>
      </c>
      <c r="E5709">
        <v>4</v>
      </c>
      <c r="F5709">
        <v>149</v>
      </c>
      <c r="G5709">
        <v>2</v>
      </c>
      <c r="H5709" t="s">
        <v>19</v>
      </c>
      <c r="I5709" t="s">
        <v>15</v>
      </c>
      <c r="J5709">
        <v>9</v>
      </c>
      <c r="K5709">
        <v>4605</v>
      </c>
      <c r="L5709">
        <v>0</v>
      </c>
      <c r="M5709" s="1" t="str">
        <f t="shared" si="712"/>
        <v>SHIP-005708</v>
      </c>
      <c r="N5709" t="str">
        <f t="shared" si="713"/>
        <v>GSITEM-005708</v>
      </c>
      <c r="O5709" t="str">
        <f t="shared" si="714"/>
        <v>GSORD-005708</v>
      </c>
      <c r="P5709" s="1" t="str">
        <f t="shared" si="715"/>
        <v>WH-F</v>
      </c>
      <c r="Q5709" s="1" t="str">
        <f t="shared" si="716"/>
        <v>On Time</v>
      </c>
      <c r="R5709" s="1" t="str">
        <f t="shared" si="717"/>
        <v>Yes</v>
      </c>
      <c r="S5709" s="1" t="str">
        <f t="shared" si="718"/>
        <v>ecommerce_shipping</v>
      </c>
      <c r="T5709" s="1" t="str">
        <f t="shared" si="719"/>
        <v>SHIPMENT_STATUS_RECORDED</v>
      </c>
    </row>
    <row r="5710" spans="1:20" x14ac:dyDescent="0.2">
      <c r="A5710">
        <v>5709</v>
      </c>
      <c r="B5710" t="s">
        <v>17</v>
      </c>
      <c r="C5710" t="s">
        <v>22</v>
      </c>
      <c r="D5710">
        <v>3</v>
      </c>
      <c r="E5710">
        <v>2</v>
      </c>
      <c r="F5710">
        <v>174</v>
      </c>
      <c r="G5710">
        <v>3</v>
      </c>
      <c r="H5710" t="s">
        <v>14</v>
      </c>
      <c r="I5710" t="s">
        <v>16</v>
      </c>
      <c r="J5710">
        <v>3</v>
      </c>
      <c r="K5710">
        <v>4132</v>
      </c>
      <c r="L5710">
        <v>0</v>
      </c>
      <c r="M5710" s="1" t="str">
        <f t="shared" si="712"/>
        <v>SHIP-005709</v>
      </c>
      <c r="N5710" t="str">
        <f t="shared" si="713"/>
        <v>GSITEM-005709</v>
      </c>
      <c r="O5710" t="str">
        <f t="shared" si="714"/>
        <v>GSORD-005709</v>
      </c>
      <c r="P5710" s="1" t="str">
        <f t="shared" si="715"/>
        <v>WH-A</v>
      </c>
      <c r="Q5710" s="1" t="str">
        <f t="shared" si="716"/>
        <v>On Time</v>
      </c>
      <c r="R5710" s="1" t="str">
        <f t="shared" si="717"/>
        <v>Yes</v>
      </c>
      <c r="S5710" s="1" t="str">
        <f t="shared" si="718"/>
        <v>ecommerce_shipping</v>
      </c>
      <c r="T5710" s="1" t="str">
        <f t="shared" si="719"/>
        <v>SHIPMENT_STATUS_RECORDED</v>
      </c>
    </row>
    <row r="5711" spans="1:20" x14ac:dyDescent="0.2">
      <c r="A5711">
        <v>5710</v>
      </c>
      <c r="B5711" t="s">
        <v>18</v>
      </c>
      <c r="C5711" t="s">
        <v>22</v>
      </c>
      <c r="D5711">
        <v>4</v>
      </c>
      <c r="E5711">
        <v>5</v>
      </c>
      <c r="F5711">
        <v>242</v>
      </c>
      <c r="G5711">
        <v>2</v>
      </c>
      <c r="H5711" t="s">
        <v>14</v>
      </c>
      <c r="I5711" t="s">
        <v>15</v>
      </c>
      <c r="J5711">
        <v>1</v>
      </c>
      <c r="K5711">
        <v>5682</v>
      </c>
      <c r="L5711">
        <v>1</v>
      </c>
      <c r="M5711" s="1" t="str">
        <f t="shared" si="712"/>
        <v>SHIP-005710</v>
      </c>
      <c r="N5711" t="str">
        <f t="shared" si="713"/>
        <v>GSITEM-005710</v>
      </c>
      <c r="O5711" t="str">
        <f t="shared" si="714"/>
        <v>GSORD-005710</v>
      </c>
      <c r="P5711" s="1" t="str">
        <f t="shared" si="715"/>
        <v>WH-B</v>
      </c>
      <c r="Q5711" s="1" t="str">
        <f t="shared" si="716"/>
        <v>Delayed</v>
      </c>
      <c r="R5711" s="1" t="str">
        <f t="shared" si="717"/>
        <v>No</v>
      </c>
      <c r="S5711" s="1" t="str">
        <f t="shared" si="718"/>
        <v>ecommerce_shipping</v>
      </c>
      <c r="T5711" s="1" t="str">
        <f t="shared" si="719"/>
        <v>SHIPMENT_STATUS_RECORDED</v>
      </c>
    </row>
    <row r="5712" spans="1:20" x14ac:dyDescent="0.2">
      <c r="A5712">
        <v>5711</v>
      </c>
      <c r="B5712" t="s">
        <v>20</v>
      </c>
      <c r="C5712" t="s">
        <v>22</v>
      </c>
      <c r="D5712">
        <v>4</v>
      </c>
      <c r="E5712">
        <v>1</v>
      </c>
      <c r="F5712">
        <v>134</v>
      </c>
      <c r="G5712">
        <v>3</v>
      </c>
      <c r="H5712" t="s">
        <v>19</v>
      </c>
      <c r="I5712" t="s">
        <v>16</v>
      </c>
      <c r="J5712">
        <v>7</v>
      </c>
      <c r="K5712">
        <v>4933</v>
      </c>
      <c r="L5712">
        <v>1</v>
      </c>
      <c r="M5712" s="1" t="str">
        <f t="shared" si="712"/>
        <v>SHIP-005711</v>
      </c>
      <c r="N5712" t="str">
        <f t="shared" si="713"/>
        <v>GSITEM-005711</v>
      </c>
      <c r="O5712" t="str">
        <f t="shared" si="714"/>
        <v>GSORD-005711</v>
      </c>
      <c r="P5712" s="1" t="str">
        <f t="shared" si="715"/>
        <v>WH-C</v>
      </c>
      <c r="Q5712" s="1" t="str">
        <f t="shared" si="716"/>
        <v>Delayed</v>
      </c>
      <c r="R5712" s="1" t="str">
        <f t="shared" si="717"/>
        <v>No</v>
      </c>
      <c r="S5712" s="1" t="str">
        <f t="shared" si="718"/>
        <v>ecommerce_shipping</v>
      </c>
      <c r="T5712" s="1" t="str">
        <f t="shared" si="719"/>
        <v>SHIPMENT_STATUS_RECORDED</v>
      </c>
    </row>
    <row r="5713" spans="1:20" x14ac:dyDescent="0.2">
      <c r="A5713">
        <v>5712</v>
      </c>
      <c r="B5713" t="s">
        <v>15</v>
      </c>
      <c r="C5713" t="s">
        <v>22</v>
      </c>
      <c r="D5713">
        <v>4</v>
      </c>
      <c r="E5713">
        <v>5</v>
      </c>
      <c r="F5713">
        <v>189</v>
      </c>
      <c r="G5713">
        <v>3</v>
      </c>
      <c r="H5713" t="s">
        <v>19</v>
      </c>
      <c r="I5713" t="s">
        <v>15</v>
      </c>
      <c r="J5713">
        <v>3</v>
      </c>
      <c r="K5713">
        <v>5193</v>
      </c>
      <c r="L5713">
        <v>0</v>
      </c>
      <c r="M5713" s="1" t="str">
        <f t="shared" si="712"/>
        <v>SHIP-005712</v>
      </c>
      <c r="N5713" t="str">
        <f t="shared" si="713"/>
        <v>GSITEM-005712</v>
      </c>
      <c r="O5713" t="str">
        <f t="shared" si="714"/>
        <v>GSORD-005712</v>
      </c>
      <c r="P5713" s="1" t="str">
        <f t="shared" si="715"/>
        <v>WH-F</v>
      </c>
      <c r="Q5713" s="1" t="str">
        <f t="shared" si="716"/>
        <v>On Time</v>
      </c>
      <c r="R5713" s="1" t="str">
        <f t="shared" si="717"/>
        <v>Yes</v>
      </c>
      <c r="S5713" s="1" t="str">
        <f t="shared" si="718"/>
        <v>ecommerce_shipping</v>
      </c>
      <c r="T5713" s="1" t="str">
        <f t="shared" si="719"/>
        <v>SHIPMENT_STATUS_RECORDED</v>
      </c>
    </row>
    <row r="5714" spans="1:20" x14ac:dyDescent="0.2">
      <c r="A5714">
        <v>5713</v>
      </c>
      <c r="B5714" t="s">
        <v>12</v>
      </c>
      <c r="C5714" t="s">
        <v>22</v>
      </c>
      <c r="D5714">
        <v>6</v>
      </c>
      <c r="E5714">
        <v>5</v>
      </c>
      <c r="F5714">
        <v>263</v>
      </c>
      <c r="G5714">
        <v>7</v>
      </c>
      <c r="H5714" t="s">
        <v>21</v>
      </c>
      <c r="I5714" t="s">
        <v>16</v>
      </c>
      <c r="J5714">
        <v>7</v>
      </c>
      <c r="K5714">
        <v>5216</v>
      </c>
      <c r="L5714">
        <v>1</v>
      </c>
      <c r="M5714" s="1" t="str">
        <f t="shared" si="712"/>
        <v>SHIP-005713</v>
      </c>
      <c r="N5714" t="str">
        <f t="shared" si="713"/>
        <v>GSITEM-005713</v>
      </c>
      <c r="O5714" t="str">
        <f t="shared" si="714"/>
        <v>GSORD-005713</v>
      </c>
      <c r="P5714" s="1" t="str">
        <f t="shared" si="715"/>
        <v>WH-D</v>
      </c>
      <c r="Q5714" s="1" t="str">
        <f t="shared" si="716"/>
        <v>Delayed</v>
      </c>
      <c r="R5714" s="1" t="str">
        <f t="shared" si="717"/>
        <v>No</v>
      </c>
      <c r="S5714" s="1" t="str">
        <f t="shared" si="718"/>
        <v>ecommerce_shipping</v>
      </c>
      <c r="T5714" s="1" t="str">
        <f t="shared" si="719"/>
        <v>SHIPMENT_STATUS_RECORDED</v>
      </c>
    </row>
    <row r="5715" spans="1:20" x14ac:dyDescent="0.2">
      <c r="A5715">
        <v>5714</v>
      </c>
      <c r="B5715" t="s">
        <v>15</v>
      </c>
      <c r="C5715" t="s">
        <v>22</v>
      </c>
      <c r="D5715">
        <v>5</v>
      </c>
      <c r="E5715">
        <v>2</v>
      </c>
      <c r="F5715">
        <v>280</v>
      </c>
      <c r="G5715">
        <v>3</v>
      </c>
      <c r="H5715" t="s">
        <v>21</v>
      </c>
      <c r="I5715" t="s">
        <v>15</v>
      </c>
      <c r="J5715">
        <v>8</v>
      </c>
      <c r="K5715">
        <v>5858</v>
      </c>
      <c r="L5715">
        <v>1</v>
      </c>
      <c r="M5715" s="1" t="str">
        <f t="shared" si="712"/>
        <v>SHIP-005714</v>
      </c>
      <c r="N5715" t="str">
        <f t="shared" si="713"/>
        <v>GSITEM-005714</v>
      </c>
      <c r="O5715" t="str">
        <f t="shared" si="714"/>
        <v>GSORD-005714</v>
      </c>
      <c r="P5715" s="1" t="str">
        <f t="shared" si="715"/>
        <v>WH-F</v>
      </c>
      <c r="Q5715" s="1" t="str">
        <f t="shared" si="716"/>
        <v>Delayed</v>
      </c>
      <c r="R5715" s="1" t="str">
        <f t="shared" si="717"/>
        <v>No</v>
      </c>
      <c r="S5715" s="1" t="str">
        <f t="shared" si="718"/>
        <v>ecommerce_shipping</v>
      </c>
      <c r="T5715" s="1" t="str">
        <f t="shared" si="719"/>
        <v>SHIPMENT_STATUS_RECORDED</v>
      </c>
    </row>
    <row r="5716" spans="1:20" x14ac:dyDescent="0.2">
      <c r="A5716">
        <v>5715</v>
      </c>
      <c r="B5716" t="s">
        <v>17</v>
      </c>
      <c r="C5716" t="s">
        <v>22</v>
      </c>
      <c r="D5716">
        <v>4</v>
      </c>
      <c r="E5716">
        <v>2</v>
      </c>
      <c r="F5716">
        <v>258</v>
      </c>
      <c r="G5716">
        <v>7</v>
      </c>
      <c r="H5716" t="s">
        <v>19</v>
      </c>
      <c r="I5716" t="s">
        <v>16</v>
      </c>
      <c r="J5716">
        <v>3</v>
      </c>
      <c r="K5716">
        <v>4538</v>
      </c>
      <c r="L5716">
        <v>1</v>
      </c>
      <c r="M5716" s="1" t="str">
        <f t="shared" si="712"/>
        <v>SHIP-005715</v>
      </c>
      <c r="N5716" t="str">
        <f t="shared" si="713"/>
        <v>GSITEM-005715</v>
      </c>
      <c r="O5716" t="str">
        <f t="shared" si="714"/>
        <v>GSORD-005715</v>
      </c>
      <c r="P5716" s="1" t="str">
        <f t="shared" si="715"/>
        <v>WH-A</v>
      </c>
      <c r="Q5716" s="1" t="str">
        <f t="shared" si="716"/>
        <v>Delayed</v>
      </c>
      <c r="R5716" s="1" t="str">
        <f t="shared" si="717"/>
        <v>No</v>
      </c>
      <c r="S5716" s="1" t="str">
        <f t="shared" si="718"/>
        <v>ecommerce_shipping</v>
      </c>
      <c r="T5716" s="1" t="str">
        <f t="shared" si="719"/>
        <v>SHIPMENT_STATUS_RECORDED</v>
      </c>
    </row>
    <row r="5717" spans="1:20" x14ac:dyDescent="0.2">
      <c r="A5717">
        <v>5716</v>
      </c>
      <c r="B5717" t="s">
        <v>18</v>
      </c>
      <c r="C5717" t="s">
        <v>22</v>
      </c>
      <c r="D5717">
        <v>4</v>
      </c>
      <c r="E5717">
        <v>4</v>
      </c>
      <c r="F5717">
        <v>179</v>
      </c>
      <c r="G5717">
        <v>3</v>
      </c>
      <c r="H5717" t="s">
        <v>21</v>
      </c>
      <c r="I5717" t="s">
        <v>15</v>
      </c>
      <c r="J5717">
        <v>1</v>
      </c>
      <c r="K5717">
        <v>5242</v>
      </c>
      <c r="L5717">
        <v>1</v>
      </c>
      <c r="M5717" s="1" t="str">
        <f t="shared" si="712"/>
        <v>SHIP-005716</v>
      </c>
      <c r="N5717" t="str">
        <f t="shared" si="713"/>
        <v>GSITEM-005716</v>
      </c>
      <c r="O5717" t="str">
        <f t="shared" si="714"/>
        <v>GSORD-005716</v>
      </c>
      <c r="P5717" s="1" t="str">
        <f t="shared" si="715"/>
        <v>WH-B</v>
      </c>
      <c r="Q5717" s="1" t="str">
        <f t="shared" si="716"/>
        <v>Delayed</v>
      </c>
      <c r="R5717" s="1" t="str">
        <f t="shared" si="717"/>
        <v>No</v>
      </c>
      <c r="S5717" s="1" t="str">
        <f t="shared" si="718"/>
        <v>ecommerce_shipping</v>
      </c>
      <c r="T5717" s="1" t="str">
        <f t="shared" si="719"/>
        <v>SHIPMENT_STATUS_RECORDED</v>
      </c>
    </row>
    <row r="5718" spans="1:20" x14ac:dyDescent="0.2">
      <c r="A5718">
        <v>5717</v>
      </c>
      <c r="B5718" t="s">
        <v>20</v>
      </c>
      <c r="C5718" t="s">
        <v>22</v>
      </c>
      <c r="D5718">
        <v>5</v>
      </c>
      <c r="E5718">
        <v>1</v>
      </c>
      <c r="F5718">
        <v>250</v>
      </c>
      <c r="G5718">
        <v>4</v>
      </c>
      <c r="H5718" t="s">
        <v>19</v>
      </c>
      <c r="I5718" t="s">
        <v>16</v>
      </c>
      <c r="J5718">
        <v>10</v>
      </c>
      <c r="K5718">
        <v>5306</v>
      </c>
      <c r="L5718">
        <v>1</v>
      </c>
      <c r="M5718" s="1" t="str">
        <f t="shared" si="712"/>
        <v>SHIP-005717</v>
      </c>
      <c r="N5718" t="str">
        <f t="shared" si="713"/>
        <v>GSITEM-005717</v>
      </c>
      <c r="O5718" t="str">
        <f t="shared" si="714"/>
        <v>GSORD-005717</v>
      </c>
      <c r="P5718" s="1" t="str">
        <f t="shared" si="715"/>
        <v>WH-C</v>
      </c>
      <c r="Q5718" s="1" t="str">
        <f t="shared" si="716"/>
        <v>Delayed</v>
      </c>
      <c r="R5718" s="1" t="str">
        <f t="shared" si="717"/>
        <v>No</v>
      </c>
      <c r="S5718" s="1" t="str">
        <f t="shared" si="718"/>
        <v>ecommerce_shipping</v>
      </c>
      <c r="T5718" s="1" t="str">
        <f t="shared" si="719"/>
        <v>SHIPMENT_STATUS_RECORDED</v>
      </c>
    </row>
    <row r="5719" spans="1:20" x14ac:dyDescent="0.2">
      <c r="A5719">
        <v>5718</v>
      </c>
      <c r="B5719" t="s">
        <v>15</v>
      </c>
      <c r="C5719" t="s">
        <v>22</v>
      </c>
      <c r="D5719">
        <v>4</v>
      </c>
      <c r="E5719">
        <v>4</v>
      </c>
      <c r="F5719">
        <v>212</v>
      </c>
      <c r="G5719">
        <v>2</v>
      </c>
      <c r="H5719" t="s">
        <v>19</v>
      </c>
      <c r="I5719" t="s">
        <v>16</v>
      </c>
      <c r="J5719">
        <v>5</v>
      </c>
      <c r="K5719">
        <v>4774</v>
      </c>
      <c r="L5719">
        <v>1</v>
      </c>
      <c r="M5719" s="1" t="str">
        <f t="shared" si="712"/>
        <v>SHIP-005718</v>
      </c>
      <c r="N5719" t="str">
        <f t="shared" si="713"/>
        <v>GSITEM-005718</v>
      </c>
      <c r="O5719" t="str">
        <f t="shared" si="714"/>
        <v>GSORD-005718</v>
      </c>
      <c r="P5719" s="1" t="str">
        <f t="shared" si="715"/>
        <v>WH-F</v>
      </c>
      <c r="Q5719" s="1" t="str">
        <f t="shared" si="716"/>
        <v>Delayed</v>
      </c>
      <c r="R5719" s="1" t="str">
        <f t="shared" si="717"/>
        <v>No</v>
      </c>
      <c r="S5719" s="1" t="str">
        <f t="shared" si="718"/>
        <v>ecommerce_shipping</v>
      </c>
      <c r="T5719" s="1" t="str">
        <f t="shared" si="719"/>
        <v>SHIPMENT_STATUS_RECORDED</v>
      </c>
    </row>
    <row r="5720" spans="1:20" x14ac:dyDescent="0.2">
      <c r="A5720">
        <v>5719</v>
      </c>
      <c r="B5720" t="s">
        <v>12</v>
      </c>
      <c r="C5720" t="s">
        <v>22</v>
      </c>
      <c r="D5720">
        <v>4</v>
      </c>
      <c r="E5720">
        <v>3</v>
      </c>
      <c r="F5720">
        <v>236</v>
      </c>
      <c r="G5720">
        <v>3</v>
      </c>
      <c r="H5720" t="s">
        <v>14</v>
      </c>
      <c r="I5720" t="s">
        <v>16</v>
      </c>
      <c r="J5720">
        <v>4</v>
      </c>
      <c r="K5720">
        <v>4257</v>
      </c>
      <c r="L5720">
        <v>1</v>
      </c>
      <c r="M5720" s="1" t="str">
        <f t="shared" si="712"/>
        <v>SHIP-005719</v>
      </c>
      <c r="N5720" t="str">
        <f t="shared" si="713"/>
        <v>GSITEM-005719</v>
      </c>
      <c r="O5720" t="str">
        <f t="shared" si="714"/>
        <v>GSORD-005719</v>
      </c>
      <c r="P5720" s="1" t="str">
        <f t="shared" si="715"/>
        <v>WH-D</v>
      </c>
      <c r="Q5720" s="1" t="str">
        <f t="shared" si="716"/>
        <v>Delayed</v>
      </c>
      <c r="R5720" s="1" t="str">
        <f t="shared" si="717"/>
        <v>No</v>
      </c>
      <c r="S5720" s="1" t="str">
        <f t="shared" si="718"/>
        <v>ecommerce_shipping</v>
      </c>
      <c r="T5720" s="1" t="str">
        <f t="shared" si="719"/>
        <v>SHIPMENT_STATUS_RECORDED</v>
      </c>
    </row>
    <row r="5721" spans="1:20" x14ac:dyDescent="0.2">
      <c r="A5721">
        <v>5720</v>
      </c>
      <c r="B5721" t="s">
        <v>15</v>
      </c>
      <c r="C5721" t="s">
        <v>22</v>
      </c>
      <c r="D5721">
        <v>3</v>
      </c>
      <c r="E5721">
        <v>1</v>
      </c>
      <c r="F5721">
        <v>239</v>
      </c>
      <c r="G5721">
        <v>8</v>
      </c>
      <c r="H5721" t="s">
        <v>21</v>
      </c>
      <c r="I5721" t="s">
        <v>16</v>
      </c>
      <c r="J5721">
        <v>6</v>
      </c>
      <c r="K5721">
        <v>5023</v>
      </c>
      <c r="L5721">
        <v>1</v>
      </c>
      <c r="M5721" s="1" t="str">
        <f t="shared" si="712"/>
        <v>SHIP-005720</v>
      </c>
      <c r="N5721" t="str">
        <f t="shared" si="713"/>
        <v>GSITEM-005720</v>
      </c>
      <c r="O5721" t="str">
        <f t="shared" si="714"/>
        <v>GSORD-005720</v>
      </c>
      <c r="P5721" s="1" t="str">
        <f t="shared" si="715"/>
        <v>WH-F</v>
      </c>
      <c r="Q5721" s="1" t="str">
        <f t="shared" si="716"/>
        <v>Delayed</v>
      </c>
      <c r="R5721" s="1" t="str">
        <f t="shared" si="717"/>
        <v>No</v>
      </c>
      <c r="S5721" s="1" t="str">
        <f t="shared" si="718"/>
        <v>ecommerce_shipping</v>
      </c>
      <c r="T5721" s="1" t="str">
        <f t="shared" si="719"/>
        <v>SHIPMENT_STATUS_RECORDED</v>
      </c>
    </row>
    <row r="5722" spans="1:20" x14ac:dyDescent="0.2">
      <c r="A5722">
        <v>5721</v>
      </c>
      <c r="B5722" t="s">
        <v>17</v>
      </c>
      <c r="C5722" t="s">
        <v>22</v>
      </c>
      <c r="D5722">
        <v>6</v>
      </c>
      <c r="E5722">
        <v>3</v>
      </c>
      <c r="F5722">
        <v>305</v>
      </c>
      <c r="G5722">
        <v>4</v>
      </c>
      <c r="H5722" t="s">
        <v>14</v>
      </c>
      <c r="I5722" t="s">
        <v>16</v>
      </c>
      <c r="J5722">
        <v>3</v>
      </c>
      <c r="K5722">
        <v>1276</v>
      </c>
      <c r="L5722">
        <v>0</v>
      </c>
      <c r="M5722" s="1" t="str">
        <f t="shared" si="712"/>
        <v>SHIP-005721</v>
      </c>
      <c r="N5722" t="str">
        <f t="shared" si="713"/>
        <v>GSITEM-005721</v>
      </c>
      <c r="O5722" t="str">
        <f t="shared" si="714"/>
        <v>GSORD-005721</v>
      </c>
      <c r="P5722" s="1" t="str">
        <f t="shared" si="715"/>
        <v>WH-A</v>
      </c>
      <c r="Q5722" s="1" t="str">
        <f t="shared" si="716"/>
        <v>On Time</v>
      </c>
      <c r="R5722" s="1" t="str">
        <f t="shared" si="717"/>
        <v>Yes</v>
      </c>
      <c r="S5722" s="1" t="str">
        <f t="shared" si="718"/>
        <v>ecommerce_shipping</v>
      </c>
      <c r="T5722" s="1" t="str">
        <f t="shared" si="719"/>
        <v>SHIPMENT_STATUS_RECORDED</v>
      </c>
    </row>
    <row r="5723" spans="1:20" x14ac:dyDescent="0.2">
      <c r="A5723">
        <v>5722</v>
      </c>
      <c r="B5723" t="s">
        <v>18</v>
      </c>
      <c r="C5723" t="s">
        <v>22</v>
      </c>
      <c r="D5723">
        <v>6</v>
      </c>
      <c r="E5723">
        <v>3</v>
      </c>
      <c r="F5723">
        <v>309</v>
      </c>
      <c r="G5723">
        <v>4</v>
      </c>
      <c r="H5723" t="s">
        <v>14</v>
      </c>
      <c r="I5723" t="s">
        <v>16</v>
      </c>
      <c r="J5723">
        <v>5</v>
      </c>
      <c r="K5723">
        <v>1712</v>
      </c>
      <c r="L5723">
        <v>0</v>
      </c>
      <c r="M5723" s="1" t="str">
        <f t="shared" si="712"/>
        <v>SHIP-005722</v>
      </c>
      <c r="N5723" t="str">
        <f t="shared" si="713"/>
        <v>GSITEM-005722</v>
      </c>
      <c r="O5723" t="str">
        <f t="shared" si="714"/>
        <v>GSORD-005722</v>
      </c>
      <c r="P5723" s="1" t="str">
        <f t="shared" si="715"/>
        <v>WH-B</v>
      </c>
      <c r="Q5723" s="1" t="str">
        <f t="shared" si="716"/>
        <v>On Time</v>
      </c>
      <c r="R5723" s="1" t="str">
        <f t="shared" si="717"/>
        <v>Yes</v>
      </c>
      <c r="S5723" s="1" t="str">
        <f t="shared" si="718"/>
        <v>ecommerce_shipping</v>
      </c>
      <c r="T5723" s="1" t="str">
        <f t="shared" si="719"/>
        <v>SHIPMENT_STATUS_RECORDED</v>
      </c>
    </row>
    <row r="5724" spans="1:20" x14ac:dyDescent="0.2">
      <c r="A5724">
        <v>5723</v>
      </c>
      <c r="B5724" t="s">
        <v>20</v>
      </c>
      <c r="C5724" t="s">
        <v>22</v>
      </c>
      <c r="D5724">
        <v>6</v>
      </c>
      <c r="E5724">
        <v>3</v>
      </c>
      <c r="F5724">
        <v>266</v>
      </c>
      <c r="G5724">
        <v>4</v>
      </c>
      <c r="H5724" t="s">
        <v>19</v>
      </c>
      <c r="I5724" t="s">
        <v>16</v>
      </c>
      <c r="J5724">
        <v>8</v>
      </c>
      <c r="K5724">
        <v>1983</v>
      </c>
      <c r="L5724">
        <v>1</v>
      </c>
      <c r="M5724" s="1" t="str">
        <f t="shared" si="712"/>
        <v>SHIP-005723</v>
      </c>
      <c r="N5724" t="str">
        <f t="shared" si="713"/>
        <v>GSITEM-005723</v>
      </c>
      <c r="O5724" t="str">
        <f t="shared" si="714"/>
        <v>GSORD-005723</v>
      </c>
      <c r="P5724" s="1" t="str">
        <f t="shared" si="715"/>
        <v>WH-C</v>
      </c>
      <c r="Q5724" s="1" t="str">
        <f t="shared" si="716"/>
        <v>Delayed</v>
      </c>
      <c r="R5724" s="1" t="str">
        <f t="shared" si="717"/>
        <v>No</v>
      </c>
      <c r="S5724" s="1" t="str">
        <f t="shared" si="718"/>
        <v>ecommerce_shipping</v>
      </c>
      <c r="T5724" s="1" t="str">
        <f t="shared" si="719"/>
        <v>SHIPMENT_STATUS_RECORDED</v>
      </c>
    </row>
    <row r="5725" spans="1:20" x14ac:dyDescent="0.2">
      <c r="A5725">
        <v>5724</v>
      </c>
      <c r="B5725" t="s">
        <v>15</v>
      </c>
      <c r="C5725" t="s">
        <v>22</v>
      </c>
      <c r="D5725">
        <v>4</v>
      </c>
      <c r="E5725">
        <v>5</v>
      </c>
      <c r="F5725">
        <v>233</v>
      </c>
      <c r="G5725">
        <v>4</v>
      </c>
      <c r="H5725" t="s">
        <v>14</v>
      </c>
      <c r="I5725" t="s">
        <v>15</v>
      </c>
      <c r="J5725">
        <v>6</v>
      </c>
      <c r="K5725">
        <v>1495</v>
      </c>
      <c r="L5725">
        <v>0</v>
      </c>
      <c r="M5725" s="1" t="str">
        <f t="shared" si="712"/>
        <v>SHIP-005724</v>
      </c>
      <c r="N5725" t="str">
        <f t="shared" si="713"/>
        <v>GSITEM-005724</v>
      </c>
      <c r="O5725" t="str">
        <f t="shared" si="714"/>
        <v>GSORD-005724</v>
      </c>
      <c r="P5725" s="1" t="str">
        <f t="shared" si="715"/>
        <v>WH-F</v>
      </c>
      <c r="Q5725" s="1" t="str">
        <f t="shared" si="716"/>
        <v>On Time</v>
      </c>
      <c r="R5725" s="1" t="str">
        <f t="shared" si="717"/>
        <v>Yes</v>
      </c>
      <c r="S5725" s="1" t="str">
        <f t="shared" si="718"/>
        <v>ecommerce_shipping</v>
      </c>
      <c r="T5725" s="1" t="str">
        <f t="shared" si="719"/>
        <v>SHIPMENT_STATUS_RECORDED</v>
      </c>
    </row>
    <row r="5726" spans="1:20" x14ac:dyDescent="0.2">
      <c r="A5726">
        <v>5725</v>
      </c>
      <c r="B5726" t="s">
        <v>12</v>
      </c>
      <c r="C5726" t="s">
        <v>22</v>
      </c>
      <c r="D5726">
        <v>5</v>
      </c>
      <c r="E5726">
        <v>5</v>
      </c>
      <c r="F5726">
        <v>287</v>
      </c>
      <c r="G5726">
        <v>4</v>
      </c>
      <c r="H5726" t="s">
        <v>14</v>
      </c>
      <c r="I5726" t="s">
        <v>16</v>
      </c>
      <c r="J5726">
        <v>4</v>
      </c>
      <c r="K5726">
        <v>1509</v>
      </c>
      <c r="L5726">
        <v>1</v>
      </c>
      <c r="M5726" s="1" t="str">
        <f t="shared" si="712"/>
        <v>SHIP-005725</v>
      </c>
      <c r="N5726" t="str">
        <f t="shared" si="713"/>
        <v>GSITEM-005725</v>
      </c>
      <c r="O5726" t="str">
        <f t="shared" si="714"/>
        <v>GSORD-005725</v>
      </c>
      <c r="P5726" s="1" t="str">
        <f t="shared" si="715"/>
        <v>WH-D</v>
      </c>
      <c r="Q5726" s="1" t="str">
        <f t="shared" si="716"/>
        <v>Delayed</v>
      </c>
      <c r="R5726" s="1" t="str">
        <f t="shared" si="717"/>
        <v>No</v>
      </c>
      <c r="S5726" s="1" t="str">
        <f t="shared" si="718"/>
        <v>ecommerce_shipping</v>
      </c>
      <c r="T5726" s="1" t="str">
        <f t="shared" si="719"/>
        <v>SHIPMENT_STATUS_RECORDED</v>
      </c>
    </row>
    <row r="5727" spans="1:20" x14ac:dyDescent="0.2">
      <c r="A5727">
        <v>5726</v>
      </c>
      <c r="B5727" t="s">
        <v>15</v>
      </c>
      <c r="C5727" t="s">
        <v>22</v>
      </c>
      <c r="D5727">
        <v>6</v>
      </c>
      <c r="E5727">
        <v>2</v>
      </c>
      <c r="F5727">
        <v>268</v>
      </c>
      <c r="G5727">
        <v>4</v>
      </c>
      <c r="H5727" t="s">
        <v>14</v>
      </c>
      <c r="I5727" t="s">
        <v>15</v>
      </c>
      <c r="J5727">
        <v>7</v>
      </c>
      <c r="K5727">
        <v>1274</v>
      </c>
      <c r="L5727">
        <v>0</v>
      </c>
      <c r="M5727" s="1" t="str">
        <f t="shared" si="712"/>
        <v>SHIP-005726</v>
      </c>
      <c r="N5727" t="str">
        <f t="shared" si="713"/>
        <v>GSITEM-005726</v>
      </c>
      <c r="O5727" t="str">
        <f t="shared" si="714"/>
        <v>GSORD-005726</v>
      </c>
      <c r="P5727" s="1" t="str">
        <f t="shared" si="715"/>
        <v>WH-F</v>
      </c>
      <c r="Q5727" s="1" t="str">
        <f t="shared" si="716"/>
        <v>On Time</v>
      </c>
      <c r="R5727" s="1" t="str">
        <f t="shared" si="717"/>
        <v>Yes</v>
      </c>
      <c r="S5727" s="1" t="str">
        <f t="shared" si="718"/>
        <v>ecommerce_shipping</v>
      </c>
      <c r="T5727" s="1" t="str">
        <f t="shared" si="719"/>
        <v>SHIPMENT_STATUS_RECORDED</v>
      </c>
    </row>
    <row r="5728" spans="1:20" x14ac:dyDescent="0.2">
      <c r="A5728">
        <v>5727</v>
      </c>
      <c r="B5728" t="s">
        <v>17</v>
      </c>
      <c r="C5728" t="s">
        <v>22</v>
      </c>
      <c r="D5728">
        <v>6</v>
      </c>
      <c r="E5728">
        <v>4</v>
      </c>
      <c r="F5728">
        <v>290</v>
      </c>
      <c r="G5728">
        <v>4</v>
      </c>
      <c r="H5728" t="s">
        <v>19</v>
      </c>
      <c r="I5728" t="s">
        <v>16</v>
      </c>
      <c r="J5728">
        <v>10</v>
      </c>
      <c r="K5728">
        <v>1366</v>
      </c>
      <c r="L5728">
        <v>0</v>
      </c>
      <c r="M5728" s="1" t="str">
        <f t="shared" si="712"/>
        <v>SHIP-005727</v>
      </c>
      <c r="N5728" t="str">
        <f t="shared" si="713"/>
        <v>GSITEM-005727</v>
      </c>
      <c r="O5728" t="str">
        <f t="shared" si="714"/>
        <v>GSORD-005727</v>
      </c>
      <c r="P5728" s="1" t="str">
        <f t="shared" si="715"/>
        <v>WH-A</v>
      </c>
      <c r="Q5728" s="1" t="str">
        <f t="shared" si="716"/>
        <v>On Time</v>
      </c>
      <c r="R5728" s="1" t="str">
        <f t="shared" si="717"/>
        <v>Yes</v>
      </c>
      <c r="S5728" s="1" t="str">
        <f t="shared" si="718"/>
        <v>ecommerce_shipping</v>
      </c>
      <c r="T5728" s="1" t="str">
        <f t="shared" si="719"/>
        <v>SHIPMENT_STATUS_RECORDED</v>
      </c>
    </row>
    <row r="5729" spans="1:20" x14ac:dyDescent="0.2">
      <c r="A5729">
        <v>5728</v>
      </c>
      <c r="B5729" t="s">
        <v>18</v>
      </c>
      <c r="C5729" t="s">
        <v>23</v>
      </c>
      <c r="D5729">
        <v>7</v>
      </c>
      <c r="E5729">
        <v>5</v>
      </c>
      <c r="F5729">
        <v>291</v>
      </c>
      <c r="G5729">
        <v>4</v>
      </c>
      <c r="H5729" t="s">
        <v>21</v>
      </c>
      <c r="I5729" t="s">
        <v>16</v>
      </c>
      <c r="J5729">
        <v>6</v>
      </c>
      <c r="K5729">
        <v>1135</v>
      </c>
      <c r="L5729">
        <v>0</v>
      </c>
      <c r="M5729" s="1" t="str">
        <f t="shared" si="712"/>
        <v>SHIP-005728</v>
      </c>
      <c r="N5729" t="str">
        <f t="shared" si="713"/>
        <v>GSITEM-005728</v>
      </c>
      <c r="O5729" t="str">
        <f t="shared" si="714"/>
        <v>GSORD-005728</v>
      </c>
      <c r="P5729" s="1" t="str">
        <f t="shared" si="715"/>
        <v>WH-B</v>
      </c>
      <c r="Q5729" s="1" t="str">
        <f t="shared" si="716"/>
        <v>On Time</v>
      </c>
      <c r="R5729" s="1" t="str">
        <f t="shared" si="717"/>
        <v>Yes</v>
      </c>
      <c r="S5729" s="1" t="str">
        <f t="shared" si="718"/>
        <v>ecommerce_shipping</v>
      </c>
      <c r="T5729" s="1" t="str">
        <f t="shared" si="719"/>
        <v>SHIPMENT_STATUS_RECORDED</v>
      </c>
    </row>
    <row r="5730" spans="1:20" x14ac:dyDescent="0.2">
      <c r="A5730">
        <v>5729</v>
      </c>
      <c r="B5730" t="s">
        <v>20</v>
      </c>
      <c r="C5730" t="s">
        <v>23</v>
      </c>
      <c r="D5730">
        <v>5</v>
      </c>
      <c r="E5730">
        <v>5</v>
      </c>
      <c r="F5730">
        <v>227</v>
      </c>
      <c r="G5730">
        <v>5</v>
      </c>
      <c r="H5730" t="s">
        <v>19</v>
      </c>
      <c r="I5730" t="s">
        <v>15</v>
      </c>
      <c r="J5730">
        <v>3</v>
      </c>
      <c r="K5730">
        <v>1687</v>
      </c>
      <c r="L5730">
        <v>0</v>
      </c>
      <c r="M5730" s="1" t="str">
        <f t="shared" si="712"/>
        <v>SHIP-005729</v>
      </c>
      <c r="N5730" t="str">
        <f t="shared" si="713"/>
        <v>GSITEM-005729</v>
      </c>
      <c r="O5730" t="str">
        <f t="shared" si="714"/>
        <v>GSORD-005729</v>
      </c>
      <c r="P5730" s="1" t="str">
        <f t="shared" si="715"/>
        <v>WH-C</v>
      </c>
      <c r="Q5730" s="1" t="str">
        <f t="shared" si="716"/>
        <v>On Time</v>
      </c>
      <c r="R5730" s="1" t="str">
        <f t="shared" si="717"/>
        <v>Yes</v>
      </c>
      <c r="S5730" s="1" t="str">
        <f t="shared" si="718"/>
        <v>ecommerce_shipping</v>
      </c>
      <c r="T5730" s="1" t="str">
        <f t="shared" si="719"/>
        <v>SHIPMENT_STATUS_RECORDED</v>
      </c>
    </row>
    <row r="5731" spans="1:20" x14ac:dyDescent="0.2">
      <c r="A5731">
        <v>5730</v>
      </c>
      <c r="B5731" t="s">
        <v>15</v>
      </c>
      <c r="C5731" t="s">
        <v>23</v>
      </c>
      <c r="D5731">
        <v>4</v>
      </c>
      <c r="E5731">
        <v>5</v>
      </c>
      <c r="F5731">
        <v>175</v>
      </c>
      <c r="G5731">
        <v>3</v>
      </c>
      <c r="H5731" t="s">
        <v>19</v>
      </c>
      <c r="I5731" t="s">
        <v>15</v>
      </c>
      <c r="J5731">
        <v>5</v>
      </c>
      <c r="K5731">
        <v>4194</v>
      </c>
      <c r="L5731">
        <v>0</v>
      </c>
      <c r="M5731" s="1" t="str">
        <f t="shared" si="712"/>
        <v>SHIP-005730</v>
      </c>
      <c r="N5731" t="str">
        <f t="shared" si="713"/>
        <v>GSITEM-005730</v>
      </c>
      <c r="O5731" t="str">
        <f t="shared" si="714"/>
        <v>GSORD-005730</v>
      </c>
      <c r="P5731" s="1" t="str">
        <f t="shared" si="715"/>
        <v>WH-F</v>
      </c>
      <c r="Q5731" s="1" t="str">
        <f t="shared" si="716"/>
        <v>On Time</v>
      </c>
      <c r="R5731" s="1" t="str">
        <f t="shared" si="717"/>
        <v>Yes</v>
      </c>
      <c r="S5731" s="1" t="str">
        <f t="shared" si="718"/>
        <v>ecommerce_shipping</v>
      </c>
      <c r="T5731" s="1" t="str">
        <f t="shared" si="719"/>
        <v>SHIPMENT_STATUS_RECORDED</v>
      </c>
    </row>
    <row r="5732" spans="1:20" x14ac:dyDescent="0.2">
      <c r="A5732">
        <v>5731</v>
      </c>
      <c r="B5732" t="s">
        <v>12</v>
      </c>
      <c r="C5732" t="s">
        <v>23</v>
      </c>
      <c r="D5732">
        <v>3</v>
      </c>
      <c r="E5732">
        <v>3</v>
      </c>
      <c r="F5732">
        <v>183</v>
      </c>
      <c r="G5732">
        <v>2</v>
      </c>
      <c r="H5732" t="s">
        <v>14</v>
      </c>
      <c r="I5732" t="s">
        <v>16</v>
      </c>
      <c r="J5732">
        <v>6</v>
      </c>
      <c r="K5732">
        <v>5015</v>
      </c>
      <c r="L5732">
        <v>0</v>
      </c>
      <c r="M5732" s="1" t="str">
        <f t="shared" si="712"/>
        <v>SHIP-005731</v>
      </c>
      <c r="N5732" t="str">
        <f t="shared" si="713"/>
        <v>GSITEM-005731</v>
      </c>
      <c r="O5732" t="str">
        <f t="shared" si="714"/>
        <v>GSORD-005731</v>
      </c>
      <c r="P5732" s="1" t="str">
        <f t="shared" si="715"/>
        <v>WH-D</v>
      </c>
      <c r="Q5732" s="1" t="str">
        <f t="shared" si="716"/>
        <v>On Time</v>
      </c>
      <c r="R5732" s="1" t="str">
        <f t="shared" si="717"/>
        <v>Yes</v>
      </c>
      <c r="S5732" s="1" t="str">
        <f t="shared" si="718"/>
        <v>ecommerce_shipping</v>
      </c>
      <c r="T5732" s="1" t="str">
        <f t="shared" si="719"/>
        <v>SHIPMENT_STATUS_RECORDED</v>
      </c>
    </row>
    <row r="5733" spans="1:20" x14ac:dyDescent="0.2">
      <c r="A5733">
        <v>5732</v>
      </c>
      <c r="B5733" t="s">
        <v>15</v>
      </c>
      <c r="C5733" t="s">
        <v>23</v>
      </c>
      <c r="D5733">
        <v>3</v>
      </c>
      <c r="E5733">
        <v>4</v>
      </c>
      <c r="F5733">
        <v>191</v>
      </c>
      <c r="G5733">
        <v>5</v>
      </c>
      <c r="H5733" t="s">
        <v>19</v>
      </c>
      <c r="I5733" t="s">
        <v>15</v>
      </c>
      <c r="J5733">
        <v>4</v>
      </c>
      <c r="K5733">
        <v>4243</v>
      </c>
      <c r="L5733">
        <v>1</v>
      </c>
      <c r="M5733" s="1" t="str">
        <f t="shared" si="712"/>
        <v>SHIP-005732</v>
      </c>
      <c r="N5733" t="str">
        <f t="shared" si="713"/>
        <v>GSITEM-005732</v>
      </c>
      <c r="O5733" t="str">
        <f t="shared" si="714"/>
        <v>GSORD-005732</v>
      </c>
      <c r="P5733" s="1" t="str">
        <f t="shared" si="715"/>
        <v>WH-F</v>
      </c>
      <c r="Q5733" s="1" t="str">
        <f t="shared" si="716"/>
        <v>Delayed</v>
      </c>
      <c r="R5733" s="1" t="str">
        <f t="shared" si="717"/>
        <v>No</v>
      </c>
      <c r="S5733" s="1" t="str">
        <f t="shared" si="718"/>
        <v>ecommerce_shipping</v>
      </c>
      <c r="T5733" s="1" t="str">
        <f t="shared" si="719"/>
        <v>SHIPMENT_STATUS_RECORDED</v>
      </c>
    </row>
    <row r="5734" spans="1:20" x14ac:dyDescent="0.2">
      <c r="A5734">
        <v>5733</v>
      </c>
      <c r="B5734" t="s">
        <v>17</v>
      </c>
      <c r="C5734" t="s">
        <v>23</v>
      </c>
      <c r="D5734">
        <v>3</v>
      </c>
      <c r="E5734">
        <v>4</v>
      </c>
      <c r="F5734">
        <v>247</v>
      </c>
      <c r="G5734">
        <v>3</v>
      </c>
      <c r="H5734" t="s">
        <v>14</v>
      </c>
      <c r="I5734" t="s">
        <v>16</v>
      </c>
      <c r="J5734">
        <v>10</v>
      </c>
      <c r="K5734">
        <v>5749</v>
      </c>
      <c r="L5734">
        <v>1</v>
      </c>
      <c r="M5734" s="1" t="str">
        <f t="shared" si="712"/>
        <v>SHIP-005733</v>
      </c>
      <c r="N5734" t="str">
        <f t="shared" si="713"/>
        <v>GSITEM-005733</v>
      </c>
      <c r="O5734" t="str">
        <f t="shared" si="714"/>
        <v>GSORD-005733</v>
      </c>
      <c r="P5734" s="1" t="str">
        <f t="shared" si="715"/>
        <v>WH-A</v>
      </c>
      <c r="Q5734" s="1" t="str">
        <f t="shared" si="716"/>
        <v>Delayed</v>
      </c>
      <c r="R5734" s="1" t="str">
        <f t="shared" si="717"/>
        <v>No</v>
      </c>
      <c r="S5734" s="1" t="str">
        <f t="shared" si="718"/>
        <v>ecommerce_shipping</v>
      </c>
      <c r="T5734" s="1" t="str">
        <f t="shared" si="719"/>
        <v>SHIPMENT_STATUS_RECORDED</v>
      </c>
    </row>
    <row r="5735" spans="1:20" x14ac:dyDescent="0.2">
      <c r="A5735">
        <v>5734</v>
      </c>
      <c r="B5735" t="s">
        <v>18</v>
      </c>
      <c r="C5735" t="s">
        <v>23</v>
      </c>
      <c r="D5735">
        <v>3</v>
      </c>
      <c r="E5735">
        <v>2</v>
      </c>
      <c r="F5735">
        <v>170</v>
      </c>
      <c r="G5735">
        <v>2</v>
      </c>
      <c r="H5735" t="s">
        <v>14</v>
      </c>
      <c r="I5735" t="s">
        <v>16</v>
      </c>
      <c r="J5735">
        <v>2</v>
      </c>
      <c r="K5735">
        <v>4214</v>
      </c>
      <c r="L5735">
        <v>1</v>
      </c>
      <c r="M5735" s="1" t="str">
        <f t="shared" si="712"/>
        <v>SHIP-005734</v>
      </c>
      <c r="N5735" t="str">
        <f t="shared" si="713"/>
        <v>GSITEM-005734</v>
      </c>
      <c r="O5735" t="str">
        <f t="shared" si="714"/>
        <v>GSORD-005734</v>
      </c>
      <c r="P5735" s="1" t="str">
        <f t="shared" si="715"/>
        <v>WH-B</v>
      </c>
      <c r="Q5735" s="1" t="str">
        <f t="shared" si="716"/>
        <v>Delayed</v>
      </c>
      <c r="R5735" s="1" t="str">
        <f t="shared" si="717"/>
        <v>No</v>
      </c>
      <c r="S5735" s="1" t="str">
        <f t="shared" si="718"/>
        <v>ecommerce_shipping</v>
      </c>
      <c r="T5735" s="1" t="str">
        <f t="shared" si="719"/>
        <v>SHIPMENT_STATUS_RECORDED</v>
      </c>
    </row>
    <row r="5736" spans="1:20" x14ac:dyDescent="0.2">
      <c r="A5736">
        <v>5735</v>
      </c>
      <c r="B5736" t="s">
        <v>20</v>
      </c>
      <c r="C5736" t="s">
        <v>23</v>
      </c>
      <c r="D5736">
        <v>3</v>
      </c>
      <c r="E5736">
        <v>5</v>
      </c>
      <c r="F5736">
        <v>275</v>
      </c>
      <c r="G5736">
        <v>2</v>
      </c>
      <c r="H5736" t="s">
        <v>14</v>
      </c>
      <c r="I5736" t="s">
        <v>15</v>
      </c>
      <c r="J5736">
        <v>7</v>
      </c>
      <c r="K5736">
        <v>4619</v>
      </c>
      <c r="L5736">
        <v>0</v>
      </c>
      <c r="M5736" s="1" t="str">
        <f t="shared" si="712"/>
        <v>SHIP-005735</v>
      </c>
      <c r="N5736" t="str">
        <f t="shared" si="713"/>
        <v>GSITEM-005735</v>
      </c>
      <c r="O5736" t="str">
        <f t="shared" si="714"/>
        <v>GSORD-005735</v>
      </c>
      <c r="P5736" s="1" t="str">
        <f t="shared" si="715"/>
        <v>WH-C</v>
      </c>
      <c r="Q5736" s="1" t="str">
        <f t="shared" si="716"/>
        <v>On Time</v>
      </c>
      <c r="R5736" s="1" t="str">
        <f t="shared" si="717"/>
        <v>Yes</v>
      </c>
      <c r="S5736" s="1" t="str">
        <f t="shared" si="718"/>
        <v>ecommerce_shipping</v>
      </c>
      <c r="T5736" s="1" t="str">
        <f t="shared" si="719"/>
        <v>SHIPMENT_STATUS_RECORDED</v>
      </c>
    </row>
    <row r="5737" spans="1:20" x14ac:dyDescent="0.2">
      <c r="A5737">
        <v>5736</v>
      </c>
      <c r="B5737" t="s">
        <v>15</v>
      </c>
      <c r="C5737" t="s">
        <v>23</v>
      </c>
      <c r="D5737">
        <v>4</v>
      </c>
      <c r="E5737">
        <v>3</v>
      </c>
      <c r="F5737">
        <v>147</v>
      </c>
      <c r="G5737">
        <v>4</v>
      </c>
      <c r="H5737" t="s">
        <v>14</v>
      </c>
      <c r="I5737" t="s">
        <v>15</v>
      </c>
      <c r="J5737">
        <v>7</v>
      </c>
      <c r="K5737">
        <v>4865</v>
      </c>
      <c r="L5737">
        <v>0</v>
      </c>
      <c r="M5737" s="1" t="str">
        <f t="shared" si="712"/>
        <v>SHIP-005736</v>
      </c>
      <c r="N5737" t="str">
        <f t="shared" si="713"/>
        <v>GSITEM-005736</v>
      </c>
      <c r="O5737" t="str">
        <f t="shared" si="714"/>
        <v>GSORD-005736</v>
      </c>
      <c r="P5737" s="1" t="str">
        <f t="shared" si="715"/>
        <v>WH-F</v>
      </c>
      <c r="Q5737" s="1" t="str">
        <f t="shared" si="716"/>
        <v>On Time</v>
      </c>
      <c r="R5737" s="1" t="str">
        <f t="shared" si="717"/>
        <v>Yes</v>
      </c>
      <c r="S5737" s="1" t="str">
        <f t="shared" si="718"/>
        <v>ecommerce_shipping</v>
      </c>
      <c r="T5737" s="1" t="str">
        <f t="shared" si="719"/>
        <v>SHIPMENT_STATUS_RECORDED</v>
      </c>
    </row>
    <row r="5738" spans="1:20" x14ac:dyDescent="0.2">
      <c r="A5738">
        <v>5737</v>
      </c>
      <c r="B5738" t="s">
        <v>12</v>
      </c>
      <c r="C5738" t="s">
        <v>23</v>
      </c>
      <c r="D5738">
        <v>4</v>
      </c>
      <c r="E5738">
        <v>5</v>
      </c>
      <c r="F5738">
        <v>188</v>
      </c>
      <c r="G5738">
        <v>3</v>
      </c>
      <c r="H5738" t="s">
        <v>14</v>
      </c>
      <c r="I5738" t="s">
        <v>16</v>
      </c>
      <c r="J5738">
        <v>4</v>
      </c>
      <c r="K5738">
        <v>4632</v>
      </c>
      <c r="L5738">
        <v>0</v>
      </c>
      <c r="M5738" s="1" t="str">
        <f t="shared" si="712"/>
        <v>SHIP-005737</v>
      </c>
      <c r="N5738" t="str">
        <f t="shared" si="713"/>
        <v>GSITEM-005737</v>
      </c>
      <c r="O5738" t="str">
        <f t="shared" si="714"/>
        <v>GSORD-005737</v>
      </c>
      <c r="P5738" s="1" t="str">
        <f t="shared" si="715"/>
        <v>WH-D</v>
      </c>
      <c r="Q5738" s="1" t="str">
        <f t="shared" si="716"/>
        <v>On Time</v>
      </c>
      <c r="R5738" s="1" t="str">
        <f t="shared" si="717"/>
        <v>Yes</v>
      </c>
      <c r="S5738" s="1" t="str">
        <f t="shared" si="718"/>
        <v>ecommerce_shipping</v>
      </c>
      <c r="T5738" s="1" t="str">
        <f t="shared" si="719"/>
        <v>SHIPMENT_STATUS_RECORDED</v>
      </c>
    </row>
    <row r="5739" spans="1:20" x14ac:dyDescent="0.2">
      <c r="A5739">
        <v>5738</v>
      </c>
      <c r="B5739" t="s">
        <v>15</v>
      </c>
      <c r="C5739" t="s">
        <v>23</v>
      </c>
      <c r="D5739">
        <v>5</v>
      </c>
      <c r="E5739">
        <v>1</v>
      </c>
      <c r="F5739">
        <v>248</v>
      </c>
      <c r="G5739">
        <v>2</v>
      </c>
      <c r="H5739" t="s">
        <v>14</v>
      </c>
      <c r="I5739" t="s">
        <v>15</v>
      </c>
      <c r="J5739">
        <v>6</v>
      </c>
      <c r="K5739">
        <v>5281</v>
      </c>
      <c r="L5739">
        <v>0</v>
      </c>
      <c r="M5739" s="1" t="str">
        <f t="shared" si="712"/>
        <v>SHIP-005738</v>
      </c>
      <c r="N5739" t="str">
        <f t="shared" si="713"/>
        <v>GSITEM-005738</v>
      </c>
      <c r="O5739" t="str">
        <f t="shared" si="714"/>
        <v>GSORD-005738</v>
      </c>
      <c r="P5739" s="1" t="str">
        <f t="shared" si="715"/>
        <v>WH-F</v>
      </c>
      <c r="Q5739" s="1" t="str">
        <f t="shared" si="716"/>
        <v>On Time</v>
      </c>
      <c r="R5739" s="1" t="str">
        <f t="shared" si="717"/>
        <v>Yes</v>
      </c>
      <c r="S5739" s="1" t="str">
        <f t="shared" si="718"/>
        <v>ecommerce_shipping</v>
      </c>
      <c r="T5739" s="1" t="str">
        <f t="shared" si="719"/>
        <v>SHIPMENT_STATUS_RECORDED</v>
      </c>
    </row>
    <row r="5740" spans="1:20" x14ac:dyDescent="0.2">
      <c r="A5740">
        <v>5739</v>
      </c>
      <c r="B5740" t="s">
        <v>17</v>
      </c>
      <c r="C5740" t="s">
        <v>23</v>
      </c>
      <c r="D5740">
        <v>3</v>
      </c>
      <c r="E5740">
        <v>3</v>
      </c>
      <c r="F5740">
        <v>245</v>
      </c>
      <c r="G5740">
        <v>2</v>
      </c>
      <c r="H5740" t="s">
        <v>14</v>
      </c>
      <c r="I5740" t="s">
        <v>15</v>
      </c>
      <c r="J5740">
        <v>4</v>
      </c>
      <c r="K5740">
        <v>4719</v>
      </c>
      <c r="L5740">
        <v>1</v>
      </c>
      <c r="M5740" s="1" t="str">
        <f t="shared" si="712"/>
        <v>SHIP-005739</v>
      </c>
      <c r="N5740" t="str">
        <f t="shared" si="713"/>
        <v>GSITEM-005739</v>
      </c>
      <c r="O5740" t="str">
        <f t="shared" si="714"/>
        <v>GSORD-005739</v>
      </c>
      <c r="P5740" s="1" t="str">
        <f t="shared" si="715"/>
        <v>WH-A</v>
      </c>
      <c r="Q5740" s="1" t="str">
        <f t="shared" si="716"/>
        <v>Delayed</v>
      </c>
      <c r="R5740" s="1" t="str">
        <f t="shared" si="717"/>
        <v>No</v>
      </c>
      <c r="S5740" s="1" t="str">
        <f t="shared" si="718"/>
        <v>ecommerce_shipping</v>
      </c>
      <c r="T5740" s="1" t="str">
        <f t="shared" si="719"/>
        <v>SHIPMENT_STATUS_RECORDED</v>
      </c>
    </row>
    <row r="5741" spans="1:20" x14ac:dyDescent="0.2">
      <c r="A5741">
        <v>5740</v>
      </c>
      <c r="B5741" t="s">
        <v>18</v>
      </c>
      <c r="C5741" t="s">
        <v>23</v>
      </c>
      <c r="D5741">
        <v>4</v>
      </c>
      <c r="E5741">
        <v>5</v>
      </c>
      <c r="F5741">
        <v>164</v>
      </c>
      <c r="G5741">
        <v>3</v>
      </c>
      <c r="H5741" t="s">
        <v>21</v>
      </c>
      <c r="I5741" t="s">
        <v>16</v>
      </c>
      <c r="J5741">
        <v>7</v>
      </c>
      <c r="K5741">
        <v>4657</v>
      </c>
      <c r="L5741">
        <v>0</v>
      </c>
      <c r="M5741" s="1" t="str">
        <f t="shared" si="712"/>
        <v>SHIP-005740</v>
      </c>
      <c r="N5741" t="str">
        <f t="shared" si="713"/>
        <v>GSITEM-005740</v>
      </c>
      <c r="O5741" t="str">
        <f t="shared" si="714"/>
        <v>GSORD-005740</v>
      </c>
      <c r="P5741" s="1" t="str">
        <f t="shared" si="715"/>
        <v>WH-B</v>
      </c>
      <c r="Q5741" s="1" t="str">
        <f t="shared" si="716"/>
        <v>On Time</v>
      </c>
      <c r="R5741" s="1" t="str">
        <f t="shared" si="717"/>
        <v>Yes</v>
      </c>
      <c r="S5741" s="1" t="str">
        <f t="shared" si="718"/>
        <v>ecommerce_shipping</v>
      </c>
      <c r="T5741" s="1" t="str">
        <f t="shared" si="719"/>
        <v>SHIPMENT_STATUS_RECORDED</v>
      </c>
    </row>
    <row r="5742" spans="1:20" x14ac:dyDescent="0.2">
      <c r="A5742">
        <v>5741</v>
      </c>
      <c r="B5742" t="s">
        <v>20</v>
      </c>
      <c r="C5742" t="s">
        <v>23</v>
      </c>
      <c r="D5742">
        <v>4</v>
      </c>
      <c r="E5742">
        <v>1</v>
      </c>
      <c r="F5742">
        <v>260</v>
      </c>
      <c r="G5742">
        <v>3</v>
      </c>
      <c r="H5742" t="s">
        <v>19</v>
      </c>
      <c r="I5742" t="s">
        <v>16</v>
      </c>
      <c r="J5742">
        <v>9</v>
      </c>
      <c r="K5742">
        <v>5886</v>
      </c>
      <c r="L5742">
        <v>1</v>
      </c>
      <c r="M5742" s="1" t="str">
        <f t="shared" si="712"/>
        <v>SHIP-005741</v>
      </c>
      <c r="N5742" t="str">
        <f t="shared" si="713"/>
        <v>GSITEM-005741</v>
      </c>
      <c r="O5742" t="str">
        <f t="shared" si="714"/>
        <v>GSORD-005741</v>
      </c>
      <c r="P5742" s="1" t="str">
        <f t="shared" si="715"/>
        <v>WH-C</v>
      </c>
      <c r="Q5742" s="1" t="str">
        <f t="shared" si="716"/>
        <v>Delayed</v>
      </c>
      <c r="R5742" s="1" t="str">
        <f t="shared" si="717"/>
        <v>No</v>
      </c>
      <c r="S5742" s="1" t="str">
        <f t="shared" si="718"/>
        <v>ecommerce_shipping</v>
      </c>
      <c r="T5742" s="1" t="str">
        <f t="shared" si="719"/>
        <v>SHIPMENT_STATUS_RECORDED</v>
      </c>
    </row>
    <row r="5743" spans="1:20" x14ac:dyDescent="0.2">
      <c r="A5743">
        <v>5742</v>
      </c>
      <c r="B5743" t="s">
        <v>15</v>
      </c>
      <c r="C5743" t="s">
        <v>23</v>
      </c>
      <c r="D5743">
        <v>4</v>
      </c>
      <c r="E5743">
        <v>2</v>
      </c>
      <c r="F5743">
        <v>149</v>
      </c>
      <c r="G5743">
        <v>2</v>
      </c>
      <c r="H5743" t="s">
        <v>19</v>
      </c>
      <c r="I5743" t="s">
        <v>16</v>
      </c>
      <c r="J5743">
        <v>8</v>
      </c>
      <c r="K5743">
        <v>5460</v>
      </c>
      <c r="L5743">
        <v>1</v>
      </c>
      <c r="M5743" s="1" t="str">
        <f t="shared" si="712"/>
        <v>SHIP-005742</v>
      </c>
      <c r="N5743" t="str">
        <f t="shared" si="713"/>
        <v>GSITEM-005742</v>
      </c>
      <c r="O5743" t="str">
        <f t="shared" si="714"/>
        <v>GSORD-005742</v>
      </c>
      <c r="P5743" s="1" t="str">
        <f t="shared" si="715"/>
        <v>WH-F</v>
      </c>
      <c r="Q5743" s="1" t="str">
        <f t="shared" si="716"/>
        <v>Delayed</v>
      </c>
      <c r="R5743" s="1" t="str">
        <f t="shared" si="717"/>
        <v>No</v>
      </c>
      <c r="S5743" s="1" t="str">
        <f t="shared" si="718"/>
        <v>ecommerce_shipping</v>
      </c>
      <c r="T5743" s="1" t="str">
        <f t="shared" si="719"/>
        <v>SHIPMENT_STATUS_RECORDED</v>
      </c>
    </row>
    <row r="5744" spans="1:20" x14ac:dyDescent="0.2">
      <c r="A5744">
        <v>5743</v>
      </c>
      <c r="B5744" t="s">
        <v>12</v>
      </c>
      <c r="C5744" t="s">
        <v>23</v>
      </c>
      <c r="D5744">
        <v>3</v>
      </c>
      <c r="E5744">
        <v>1</v>
      </c>
      <c r="F5744">
        <v>174</v>
      </c>
      <c r="G5744">
        <v>3</v>
      </c>
      <c r="H5744" t="s">
        <v>14</v>
      </c>
      <c r="I5744" t="s">
        <v>16</v>
      </c>
      <c r="J5744">
        <v>7</v>
      </c>
      <c r="K5744">
        <v>4318</v>
      </c>
      <c r="L5744">
        <v>1</v>
      </c>
      <c r="M5744" s="1" t="str">
        <f t="shared" si="712"/>
        <v>SHIP-005743</v>
      </c>
      <c r="N5744" t="str">
        <f t="shared" si="713"/>
        <v>GSITEM-005743</v>
      </c>
      <c r="O5744" t="str">
        <f t="shared" si="714"/>
        <v>GSORD-005743</v>
      </c>
      <c r="P5744" s="1" t="str">
        <f t="shared" si="715"/>
        <v>WH-D</v>
      </c>
      <c r="Q5744" s="1" t="str">
        <f t="shared" si="716"/>
        <v>Delayed</v>
      </c>
      <c r="R5744" s="1" t="str">
        <f t="shared" si="717"/>
        <v>No</v>
      </c>
      <c r="S5744" s="1" t="str">
        <f t="shared" si="718"/>
        <v>ecommerce_shipping</v>
      </c>
      <c r="T5744" s="1" t="str">
        <f t="shared" si="719"/>
        <v>SHIPMENT_STATUS_RECORDED</v>
      </c>
    </row>
    <row r="5745" spans="1:20" x14ac:dyDescent="0.2">
      <c r="A5745">
        <v>5744</v>
      </c>
      <c r="B5745" t="s">
        <v>15</v>
      </c>
      <c r="C5745" t="s">
        <v>23</v>
      </c>
      <c r="D5745">
        <v>4</v>
      </c>
      <c r="E5745">
        <v>1</v>
      </c>
      <c r="F5745">
        <v>242</v>
      </c>
      <c r="G5745">
        <v>2</v>
      </c>
      <c r="H5745" t="s">
        <v>14</v>
      </c>
      <c r="I5745" t="s">
        <v>15</v>
      </c>
      <c r="J5745">
        <v>2</v>
      </c>
      <c r="K5745">
        <v>5825</v>
      </c>
      <c r="L5745">
        <v>0</v>
      </c>
      <c r="M5745" s="1" t="str">
        <f t="shared" si="712"/>
        <v>SHIP-005744</v>
      </c>
      <c r="N5745" t="str">
        <f t="shared" si="713"/>
        <v>GSITEM-005744</v>
      </c>
      <c r="O5745" t="str">
        <f t="shared" si="714"/>
        <v>GSORD-005744</v>
      </c>
      <c r="P5745" s="1" t="str">
        <f t="shared" si="715"/>
        <v>WH-F</v>
      </c>
      <c r="Q5745" s="1" t="str">
        <f t="shared" si="716"/>
        <v>On Time</v>
      </c>
      <c r="R5745" s="1" t="str">
        <f t="shared" si="717"/>
        <v>Yes</v>
      </c>
      <c r="S5745" s="1" t="str">
        <f t="shared" si="718"/>
        <v>ecommerce_shipping</v>
      </c>
      <c r="T5745" s="1" t="str">
        <f t="shared" si="719"/>
        <v>SHIPMENT_STATUS_RECORDED</v>
      </c>
    </row>
    <row r="5746" spans="1:20" x14ac:dyDescent="0.2">
      <c r="A5746">
        <v>5745</v>
      </c>
      <c r="B5746" t="s">
        <v>17</v>
      </c>
      <c r="C5746" t="s">
        <v>23</v>
      </c>
      <c r="D5746">
        <v>4</v>
      </c>
      <c r="E5746">
        <v>5</v>
      </c>
      <c r="F5746">
        <v>134</v>
      </c>
      <c r="G5746">
        <v>3</v>
      </c>
      <c r="H5746" t="s">
        <v>19</v>
      </c>
      <c r="I5746" t="s">
        <v>15</v>
      </c>
      <c r="J5746">
        <v>4</v>
      </c>
      <c r="K5746">
        <v>5423</v>
      </c>
      <c r="L5746">
        <v>0</v>
      </c>
      <c r="M5746" s="1" t="str">
        <f t="shared" si="712"/>
        <v>SHIP-005745</v>
      </c>
      <c r="N5746" t="str">
        <f t="shared" si="713"/>
        <v>GSITEM-005745</v>
      </c>
      <c r="O5746" t="str">
        <f t="shared" si="714"/>
        <v>GSORD-005745</v>
      </c>
      <c r="P5746" s="1" t="str">
        <f t="shared" si="715"/>
        <v>WH-A</v>
      </c>
      <c r="Q5746" s="1" t="str">
        <f t="shared" si="716"/>
        <v>On Time</v>
      </c>
      <c r="R5746" s="1" t="str">
        <f t="shared" si="717"/>
        <v>Yes</v>
      </c>
      <c r="S5746" s="1" t="str">
        <f t="shared" si="718"/>
        <v>ecommerce_shipping</v>
      </c>
      <c r="T5746" s="1" t="str">
        <f t="shared" si="719"/>
        <v>SHIPMENT_STATUS_RECORDED</v>
      </c>
    </row>
    <row r="5747" spans="1:20" x14ac:dyDescent="0.2">
      <c r="A5747">
        <v>5746</v>
      </c>
      <c r="B5747" t="s">
        <v>18</v>
      </c>
      <c r="C5747" t="s">
        <v>23</v>
      </c>
      <c r="D5747">
        <v>4</v>
      </c>
      <c r="E5747">
        <v>3</v>
      </c>
      <c r="F5747">
        <v>189</v>
      </c>
      <c r="G5747">
        <v>3</v>
      </c>
      <c r="H5747" t="s">
        <v>19</v>
      </c>
      <c r="I5747" t="s">
        <v>15</v>
      </c>
      <c r="J5747">
        <v>4</v>
      </c>
      <c r="K5747">
        <v>4410</v>
      </c>
      <c r="L5747">
        <v>0</v>
      </c>
      <c r="M5747" s="1" t="str">
        <f t="shared" si="712"/>
        <v>SHIP-005746</v>
      </c>
      <c r="N5747" t="str">
        <f t="shared" si="713"/>
        <v>GSITEM-005746</v>
      </c>
      <c r="O5747" t="str">
        <f t="shared" si="714"/>
        <v>GSORD-005746</v>
      </c>
      <c r="P5747" s="1" t="str">
        <f t="shared" si="715"/>
        <v>WH-B</v>
      </c>
      <c r="Q5747" s="1" t="str">
        <f t="shared" si="716"/>
        <v>On Time</v>
      </c>
      <c r="R5747" s="1" t="str">
        <f t="shared" si="717"/>
        <v>Yes</v>
      </c>
      <c r="S5747" s="1" t="str">
        <f t="shared" si="718"/>
        <v>ecommerce_shipping</v>
      </c>
      <c r="T5747" s="1" t="str">
        <f t="shared" si="719"/>
        <v>SHIPMENT_STATUS_RECORDED</v>
      </c>
    </row>
    <row r="5748" spans="1:20" x14ac:dyDescent="0.2">
      <c r="A5748">
        <v>5747</v>
      </c>
      <c r="B5748" t="s">
        <v>20</v>
      </c>
      <c r="C5748" t="s">
        <v>23</v>
      </c>
      <c r="D5748">
        <v>6</v>
      </c>
      <c r="E5748">
        <v>5</v>
      </c>
      <c r="F5748">
        <v>263</v>
      </c>
      <c r="G5748">
        <v>7</v>
      </c>
      <c r="H5748" t="s">
        <v>21</v>
      </c>
      <c r="I5748" t="s">
        <v>16</v>
      </c>
      <c r="J5748">
        <v>9</v>
      </c>
      <c r="K5748">
        <v>5991</v>
      </c>
      <c r="L5748">
        <v>1</v>
      </c>
      <c r="M5748" s="1" t="str">
        <f t="shared" si="712"/>
        <v>SHIP-005747</v>
      </c>
      <c r="N5748" t="str">
        <f t="shared" si="713"/>
        <v>GSITEM-005747</v>
      </c>
      <c r="O5748" t="str">
        <f t="shared" si="714"/>
        <v>GSORD-005747</v>
      </c>
      <c r="P5748" s="1" t="str">
        <f t="shared" si="715"/>
        <v>WH-C</v>
      </c>
      <c r="Q5748" s="1" t="str">
        <f t="shared" si="716"/>
        <v>Delayed</v>
      </c>
      <c r="R5748" s="1" t="str">
        <f t="shared" si="717"/>
        <v>No</v>
      </c>
      <c r="S5748" s="1" t="str">
        <f t="shared" si="718"/>
        <v>ecommerce_shipping</v>
      </c>
      <c r="T5748" s="1" t="str">
        <f t="shared" si="719"/>
        <v>SHIPMENT_STATUS_RECORDED</v>
      </c>
    </row>
    <row r="5749" spans="1:20" x14ac:dyDescent="0.2">
      <c r="A5749">
        <v>5748</v>
      </c>
      <c r="B5749" t="s">
        <v>15</v>
      </c>
      <c r="C5749" t="s">
        <v>23</v>
      </c>
      <c r="D5749">
        <v>5</v>
      </c>
      <c r="E5749">
        <v>3</v>
      </c>
      <c r="F5749">
        <v>280</v>
      </c>
      <c r="G5749">
        <v>3</v>
      </c>
      <c r="H5749" t="s">
        <v>21</v>
      </c>
      <c r="I5749" t="s">
        <v>16</v>
      </c>
      <c r="J5749">
        <v>2</v>
      </c>
      <c r="K5749">
        <v>5273</v>
      </c>
      <c r="L5749">
        <v>0</v>
      </c>
      <c r="M5749" s="1" t="str">
        <f t="shared" si="712"/>
        <v>SHIP-005748</v>
      </c>
      <c r="N5749" t="str">
        <f t="shared" si="713"/>
        <v>GSITEM-005748</v>
      </c>
      <c r="O5749" t="str">
        <f t="shared" si="714"/>
        <v>GSORD-005748</v>
      </c>
      <c r="P5749" s="1" t="str">
        <f t="shared" si="715"/>
        <v>WH-F</v>
      </c>
      <c r="Q5749" s="1" t="str">
        <f t="shared" si="716"/>
        <v>On Time</v>
      </c>
      <c r="R5749" s="1" t="str">
        <f t="shared" si="717"/>
        <v>Yes</v>
      </c>
      <c r="S5749" s="1" t="str">
        <f t="shared" si="718"/>
        <v>ecommerce_shipping</v>
      </c>
      <c r="T5749" s="1" t="str">
        <f t="shared" si="719"/>
        <v>SHIPMENT_STATUS_RECORDED</v>
      </c>
    </row>
    <row r="5750" spans="1:20" x14ac:dyDescent="0.2">
      <c r="A5750">
        <v>5749</v>
      </c>
      <c r="B5750" t="s">
        <v>12</v>
      </c>
      <c r="C5750" t="s">
        <v>23</v>
      </c>
      <c r="D5750">
        <v>4</v>
      </c>
      <c r="E5750">
        <v>4</v>
      </c>
      <c r="F5750">
        <v>258</v>
      </c>
      <c r="G5750">
        <v>7</v>
      </c>
      <c r="H5750" t="s">
        <v>19</v>
      </c>
      <c r="I5750" t="s">
        <v>16</v>
      </c>
      <c r="J5750">
        <v>8</v>
      </c>
      <c r="K5750">
        <v>5069</v>
      </c>
      <c r="L5750">
        <v>0</v>
      </c>
      <c r="M5750" s="1" t="str">
        <f t="shared" si="712"/>
        <v>SHIP-005749</v>
      </c>
      <c r="N5750" t="str">
        <f t="shared" si="713"/>
        <v>GSITEM-005749</v>
      </c>
      <c r="O5750" t="str">
        <f t="shared" si="714"/>
        <v>GSORD-005749</v>
      </c>
      <c r="P5750" s="1" t="str">
        <f t="shared" si="715"/>
        <v>WH-D</v>
      </c>
      <c r="Q5750" s="1" t="str">
        <f t="shared" si="716"/>
        <v>On Time</v>
      </c>
      <c r="R5750" s="1" t="str">
        <f t="shared" si="717"/>
        <v>Yes</v>
      </c>
      <c r="S5750" s="1" t="str">
        <f t="shared" si="718"/>
        <v>ecommerce_shipping</v>
      </c>
      <c r="T5750" s="1" t="str">
        <f t="shared" si="719"/>
        <v>SHIPMENT_STATUS_RECORDED</v>
      </c>
    </row>
    <row r="5751" spans="1:20" x14ac:dyDescent="0.2">
      <c r="A5751">
        <v>5750</v>
      </c>
      <c r="B5751" t="s">
        <v>15</v>
      </c>
      <c r="C5751" t="s">
        <v>13</v>
      </c>
      <c r="D5751">
        <v>4</v>
      </c>
      <c r="E5751">
        <v>1</v>
      </c>
      <c r="F5751">
        <v>179</v>
      </c>
      <c r="G5751">
        <v>3</v>
      </c>
      <c r="H5751" t="s">
        <v>21</v>
      </c>
      <c r="I5751" t="s">
        <v>16</v>
      </c>
      <c r="J5751">
        <v>5</v>
      </c>
      <c r="K5751">
        <v>4129</v>
      </c>
      <c r="L5751">
        <v>0</v>
      </c>
      <c r="M5751" s="1" t="str">
        <f t="shared" si="712"/>
        <v>SHIP-005750</v>
      </c>
      <c r="N5751" t="str">
        <f t="shared" si="713"/>
        <v>GSITEM-005750</v>
      </c>
      <c r="O5751" t="str">
        <f t="shared" si="714"/>
        <v>GSORD-005750</v>
      </c>
      <c r="P5751" s="1" t="str">
        <f t="shared" si="715"/>
        <v>WH-F</v>
      </c>
      <c r="Q5751" s="1" t="str">
        <f t="shared" si="716"/>
        <v>On Time</v>
      </c>
      <c r="R5751" s="1" t="str">
        <f t="shared" si="717"/>
        <v>Yes</v>
      </c>
      <c r="S5751" s="1" t="str">
        <f t="shared" si="718"/>
        <v>ecommerce_shipping</v>
      </c>
      <c r="T5751" s="1" t="str">
        <f t="shared" si="719"/>
        <v>SHIPMENT_STATUS_RECORDED</v>
      </c>
    </row>
    <row r="5752" spans="1:20" x14ac:dyDescent="0.2">
      <c r="A5752">
        <v>5751</v>
      </c>
      <c r="B5752" t="s">
        <v>17</v>
      </c>
      <c r="C5752" t="s">
        <v>13</v>
      </c>
      <c r="D5752">
        <v>5</v>
      </c>
      <c r="E5752">
        <v>4</v>
      </c>
      <c r="F5752">
        <v>250</v>
      </c>
      <c r="G5752">
        <v>4</v>
      </c>
      <c r="H5752" t="s">
        <v>19</v>
      </c>
      <c r="I5752" t="s">
        <v>16</v>
      </c>
      <c r="J5752">
        <v>4</v>
      </c>
      <c r="K5752">
        <v>4531</v>
      </c>
      <c r="L5752">
        <v>0</v>
      </c>
      <c r="M5752" s="1" t="str">
        <f t="shared" si="712"/>
        <v>SHIP-005751</v>
      </c>
      <c r="N5752" t="str">
        <f t="shared" si="713"/>
        <v>GSITEM-005751</v>
      </c>
      <c r="O5752" t="str">
        <f t="shared" si="714"/>
        <v>GSORD-005751</v>
      </c>
      <c r="P5752" s="1" t="str">
        <f t="shared" si="715"/>
        <v>WH-A</v>
      </c>
      <c r="Q5752" s="1" t="str">
        <f t="shared" si="716"/>
        <v>On Time</v>
      </c>
      <c r="R5752" s="1" t="str">
        <f t="shared" si="717"/>
        <v>Yes</v>
      </c>
      <c r="S5752" s="1" t="str">
        <f t="shared" si="718"/>
        <v>ecommerce_shipping</v>
      </c>
      <c r="T5752" s="1" t="str">
        <f t="shared" si="719"/>
        <v>SHIPMENT_STATUS_RECORDED</v>
      </c>
    </row>
    <row r="5753" spans="1:20" x14ac:dyDescent="0.2">
      <c r="A5753">
        <v>5752</v>
      </c>
      <c r="B5753" t="s">
        <v>18</v>
      </c>
      <c r="C5753" t="s">
        <v>13</v>
      </c>
      <c r="D5753">
        <v>4</v>
      </c>
      <c r="E5753">
        <v>1</v>
      </c>
      <c r="F5753">
        <v>212</v>
      </c>
      <c r="G5753">
        <v>2</v>
      </c>
      <c r="H5753" t="s">
        <v>19</v>
      </c>
      <c r="I5753" t="s">
        <v>15</v>
      </c>
      <c r="J5753">
        <v>7</v>
      </c>
      <c r="K5753">
        <v>5864</v>
      </c>
      <c r="L5753">
        <v>0</v>
      </c>
      <c r="M5753" s="1" t="str">
        <f t="shared" si="712"/>
        <v>SHIP-005752</v>
      </c>
      <c r="N5753" t="str">
        <f t="shared" si="713"/>
        <v>GSITEM-005752</v>
      </c>
      <c r="O5753" t="str">
        <f t="shared" si="714"/>
        <v>GSORD-005752</v>
      </c>
      <c r="P5753" s="1" t="str">
        <f t="shared" si="715"/>
        <v>WH-B</v>
      </c>
      <c r="Q5753" s="1" t="str">
        <f t="shared" si="716"/>
        <v>On Time</v>
      </c>
      <c r="R5753" s="1" t="str">
        <f t="shared" si="717"/>
        <v>Yes</v>
      </c>
      <c r="S5753" s="1" t="str">
        <f t="shared" si="718"/>
        <v>ecommerce_shipping</v>
      </c>
      <c r="T5753" s="1" t="str">
        <f t="shared" si="719"/>
        <v>SHIPMENT_STATUS_RECORDED</v>
      </c>
    </row>
    <row r="5754" spans="1:20" x14ac:dyDescent="0.2">
      <c r="A5754">
        <v>5753</v>
      </c>
      <c r="B5754" t="s">
        <v>20</v>
      </c>
      <c r="C5754" t="s">
        <v>13</v>
      </c>
      <c r="D5754">
        <v>4</v>
      </c>
      <c r="E5754">
        <v>4</v>
      </c>
      <c r="F5754">
        <v>236</v>
      </c>
      <c r="G5754">
        <v>3</v>
      </c>
      <c r="H5754" t="s">
        <v>14</v>
      </c>
      <c r="I5754" t="s">
        <v>16</v>
      </c>
      <c r="J5754">
        <v>10</v>
      </c>
      <c r="K5754">
        <v>4347</v>
      </c>
      <c r="L5754">
        <v>1</v>
      </c>
      <c r="M5754" s="1" t="str">
        <f t="shared" si="712"/>
        <v>SHIP-005753</v>
      </c>
      <c r="N5754" t="str">
        <f t="shared" si="713"/>
        <v>GSITEM-005753</v>
      </c>
      <c r="O5754" t="str">
        <f t="shared" si="714"/>
        <v>GSORD-005753</v>
      </c>
      <c r="P5754" s="1" t="str">
        <f t="shared" si="715"/>
        <v>WH-C</v>
      </c>
      <c r="Q5754" s="1" t="str">
        <f t="shared" si="716"/>
        <v>Delayed</v>
      </c>
      <c r="R5754" s="1" t="str">
        <f t="shared" si="717"/>
        <v>No</v>
      </c>
      <c r="S5754" s="1" t="str">
        <f t="shared" si="718"/>
        <v>ecommerce_shipping</v>
      </c>
      <c r="T5754" s="1" t="str">
        <f t="shared" si="719"/>
        <v>SHIPMENT_STATUS_RECORDED</v>
      </c>
    </row>
    <row r="5755" spans="1:20" x14ac:dyDescent="0.2">
      <c r="A5755">
        <v>5754</v>
      </c>
      <c r="B5755" t="s">
        <v>15</v>
      </c>
      <c r="C5755" t="s">
        <v>13</v>
      </c>
      <c r="D5755">
        <v>3</v>
      </c>
      <c r="E5755">
        <v>4</v>
      </c>
      <c r="F5755">
        <v>239</v>
      </c>
      <c r="G5755">
        <v>8</v>
      </c>
      <c r="H5755" t="s">
        <v>21</v>
      </c>
      <c r="I5755" t="s">
        <v>16</v>
      </c>
      <c r="J5755">
        <v>4</v>
      </c>
      <c r="K5755">
        <v>4192</v>
      </c>
      <c r="L5755">
        <v>0</v>
      </c>
      <c r="M5755" s="1" t="str">
        <f t="shared" si="712"/>
        <v>SHIP-005754</v>
      </c>
      <c r="N5755" t="str">
        <f t="shared" si="713"/>
        <v>GSITEM-005754</v>
      </c>
      <c r="O5755" t="str">
        <f t="shared" si="714"/>
        <v>GSORD-005754</v>
      </c>
      <c r="P5755" s="1" t="str">
        <f t="shared" si="715"/>
        <v>WH-F</v>
      </c>
      <c r="Q5755" s="1" t="str">
        <f t="shared" si="716"/>
        <v>On Time</v>
      </c>
      <c r="R5755" s="1" t="str">
        <f t="shared" si="717"/>
        <v>Yes</v>
      </c>
      <c r="S5755" s="1" t="str">
        <f t="shared" si="718"/>
        <v>ecommerce_shipping</v>
      </c>
      <c r="T5755" s="1" t="str">
        <f t="shared" si="719"/>
        <v>SHIPMENT_STATUS_RECORDED</v>
      </c>
    </row>
    <row r="5756" spans="1:20" x14ac:dyDescent="0.2">
      <c r="A5756">
        <v>5755</v>
      </c>
      <c r="B5756" t="s">
        <v>12</v>
      </c>
      <c r="C5756" t="s">
        <v>13</v>
      </c>
      <c r="D5756">
        <v>6</v>
      </c>
      <c r="E5756">
        <v>4</v>
      </c>
      <c r="F5756">
        <v>305</v>
      </c>
      <c r="G5756">
        <v>4</v>
      </c>
      <c r="H5756" t="s">
        <v>14</v>
      </c>
      <c r="I5756" t="s">
        <v>15</v>
      </c>
      <c r="J5756">
        <v>7</v>
      </c>
      <c r="K5756">
        <v>1172</v>
      </c>
      <c r="L5756">
        <v>1</v>
      </c>
      <c r="M5756" s="1" t="str">
        <f t="shared" si="712"/>
        <v>SHIP-005755</v>
      </c>
      <c r="N5756" t="str">
        <f t="shared" si="713"/>
        <v>GSITEM-005755</v>
      </c>
      <c r="O5756" t="str">
        <f t="shared" si="714"/>
        <v>GSORD-005755</v>
      </c>
      <c r="P5756" s="1" t="str">
        <f t="shared" si="715"/>
        <v>WH-D</v>
      </c>
      <c r="Q5756" s="1" t="str">
        <f t="shared" si="716"/>
        <v>Delayed</v>
      </c>
      <c r="R5756" s="1" t="str">
        <f t="shared" si="717"/>
        <v>No</v>
      </c>
      <c r="S5756" s="1" t="str">
        <f t="shared" si="718"/>
        <v>ecommerce_shipping</v>
      </c>
      <c r="T5756" s="1" t="str">
        <f t="shared" si="719"/>
        <v>SHIPMENT_STATUS_RECORDED</v>
      </c>
    </row>
    <row r="5757" spans="1:20" x14ac:dyDescent="0.2">
      <c r="A5757">
        <v>5756</v>
      </c>
      <c r="B5757" t="s">
        <v>15</v>
      </c>
      <c r="C5757" t="s">
        <v>13</v>
      </c>
      <c r="D5757">
        <v>6</v>
      </c>
      <c r="E5757">
        <v>1</v>
      </c>
      <c r="F5757">
        <v>309</v>
      </c>
      <c r="G5757">
        <v>4</v>
      </c>
      <c r="H5757" t="s">
        <v>14</v>
      </c>
      <c r="I5757" t="s">
        <v>15</v>
      </c>
      <c r="J5757">
        <v>6</v>
      </c>
      <c r="K5757">
        <v>1866</v>
      </c>
      <c r="L5757">
        <v>1</v>
      </c>
      <c r="M5757" s="1" t="str">
        <f t="shared" si="712"/>
        <v>SHIP-005756</v>
      </c>
      <c r="N5757" t="str">
        <f t="shared" si="713"/>
        <v>GSITEM-005756</v>
      </c>
      <c r="O5757" t="str">
        <f t="shared" si="714"/>
        <v>GSORD-005756</v>
      </c>
      <c r="P5757" s="1" t="str">
        <f t="shared" si="715"/>
        <v>WH-F</v>
      </c>
      <c r="Q5757" s="1" t="str">
        <f t="shared" si="716"/>
        <v>Delayed</v>
      </c>
      <c r="R5757" s="1" t="str">
        <f t="shared" si="717"/>
        <v>No</v>
      </c>
      <c r="S5757" s="1" t="str">
        <f t="shared" si="718"/>
        <v>ecommerce_shipping</v>
      </c>
      <c r="T5757" s="1" t="str">
        <f t="shared" si="719"/>
        <v>SHIPMENT_STATUS_RECORDED</v>
      </c>
    </row>
    <row r="5758" spans="1:20" x14ac:dyDescent="0.2">
      <c r="A5758">
        <v>5757</v>
      </c>
      <c r="B5758" t="s">
        <v>17</v>
      </c>
      <c r="C5758" t="s">
        <v>13</v>
      </c>
      <c r="D5758">
        <v>6</v>
      </c>
      <c r="E5758">
        <v>1</v>
      </c>
      <c r="F5758">
        <v>266</v>
      </c>
      <c r="G5758">
        <v>4</v>
      </c>
      <c r="H5758" t="s">
        <v>19</v>
      </c>
      <c r="I5758" t="s">
        <v>15</v>
      </c>
      <c r="J5758">
        <v>2</v>
      </c>
      <c r="K5758">
        <v>1862</v>
      </c>
      <c r="L5758">
        <v>1</v>
      </c>
      <c r="M5758" s="1" t="str">
        <f t="shared" si="712"/>
        <v>SHIP-005757</v>
      </c>
      <c r="N5758" t="str">
        <f t="shared" si="713"/>
        <v>GSITEM-005757</v>
      </c>
      <c r="O5758" t="str">
        <f t="shared" si="714"/>
        <v>GSORD-005757</v>
      </c>
      <c r="P5758" s="1" t="str">
        <f t="shared" si="715"/>
        <v>WH-A</v>
      </c>
      <c r="Q5758" s="1" t="str">
        <f t="shared" si="716"/>
        <v>Delayed</v>
      </c>
      <c r="R5758" s="1" t="str">
        <f t="shared" si="717"/>
        <v>No</v>
      </c>
      <c r="S5758" s="1" t="str">
        <f t="shared" si="718"/>
        <v>ecommerce_shipping</v>
      </c>
      <c r="T5758" s="1" t="str">
        <f t="shared" si="719"/>
        <v>SHIPMENT_STATUS_RECORDED</v>
      </c>
    </row>
    <row r="5759" spans="1:20" x14ac:dyDescent="0.2">
      <c r="A5759">
        <v>5758</v>
      </c>
      <c r="B5759" t="s">
        <v>18</v>
      </c>
      <c r="C5759" t="s">
        <v>13</v>
      </c>
      <c r="D5759">
        <v>4</v>
      </c>
      <c r="E5759">
        <v>2</v>
      </c>
      <c r="F5759">
        <v>233</v>
      </c>
      <c r="G5759">
        <v>4</v>
      </c>
      <c r="H5759" t="s">
        <v>14</v>
      </c>
      <c r="I5759" t="s">
        <v>16</v>
      </c>
      <c r="J5759">
        <v>7</v>
      </c>
      <c r="K5759">
        <v>1861</v>
      </c>
      <c r="L5759">
        <v>0</v>
      </c>
      <c r="M5759" s="1" t="str">
        <f t="shared" si="712"/>
        <v>SHIP-005758</v>
      </c>
      <c r="N5759" t="str">
        <f t="shared" si="713"/>
        <v>GSITEM-005758</v>
      </c>
      <c r="O5759" t="str">
        <f t="shared" si="714"/>
        <v>GSORD-005758</v>
      </c>
      <c r="P5759" s="1" t="str">
        <f t="shared" si="715"/>
        <v>WH-B</v>
      </c>
      <c r="Q5759" s="1" t="str">
        <f t="shared" si="716"/>
        <v>On Time</v>
      </c>
      <c r="R5759" s="1" t="str">
        <f t="shared" si="717"/>
        <v>Yes</v>
      </c>
      <c r="S5759" s="1" t="str">
        <f t="shared" si="718"/>
        <v>ecommerce_shipping</v>
      </c>
      <c r="T5759" s="1" t="str">
        <f t="shared" si="719"/>
        <v>SHIPMENT_STATUS_RECORDED</v>
      </c>
    </row>
    <row r="5760" spans="1:20" x14ac:dyDescent="0.2">
      <c r="A5760">
        <v>5759</v>
      </c>
      <c r="B5760" t="s">
        <v>20</v>
      </c>
      <c r="C5760" t="s">
        <v>13</v>
      </c>
      <c r="D5760">
        <v>5</v>
      </c>
      <c r="E5760">
        <v>1</v>
      </c>
      <c r="F5760">
        <v>287</v>
      </c>
      <c r="G5760">
        <v>4</v>
      </c>
      <c r="H5760" t="s">
        <v>14</v>
      </c>
      <c r="I5760" t="s">
        <v>15</v>
      </c>
      <c r="J5760">
        <v>4</v>
      </c>
      <c r="K5760">
        <v>1579</v>
      </c>
      <c r="L5760">
        <v>0</v>
      </c>
      <c r="M5760" s="1" t="str">
        <f t="shared" si="712"/>
        <v>SHIP-005759</v>
      </c>
      <c r="N5760" t="str">
        <f t="shared" si="713"/>
        <v>GSITEM-005759</v>
      </c>
      <c r="O5760" t="str">
        <f t="shared" si="714"/>
        <v>GSORD-005759</v>
      </c>
      <c r="P5760" s="1" t="str">
        <f t="shared" si="715"/>
        <v>WH-C</v>
      </c>
      <c r="Q5760" s="1" t="str">
        <f t="shared" si="716"/>
        <v>On Time</v>
      </c>
      <c r="R5760" s="1" t="str">
        <f t="shared" si="717"/>
        <v>Yes</v>
      </c>
      <c r="S5760" s="1" t="str">
        <f t="shared" si="718"/>
        <v>ecommerce_shipping</v>
      </c>
      <c r="T5760" s="1" t="str">
        <f t="shared" si="719"/>
        <v>SHIPMENT_STATUS_RECORDED</v>
      </c>
    </row>
    <row r="5761" spans="1:20" x14ac:dyDescent="0.2">
      <c r="A5761">
        <v>5760</v>
      </c>
      <c r="B5761" t="s">
        <v>15</v>
      </c>
      <c r="C5761" t="s">
        <v>13</v>
      </c>
      <c r="D5761">
        <v>6</v>
      </c>
      <c r="E5761">
        <v>5</v>
      </c>
      <c r="F5761">
        <v>268</v>
      </c>
      <c r="G5761">
        <v>4</v>
      </c>
      <c r="H5761" t="s">
        <v>14</v>
      </c>
      <c r="I5761" t="s">
        <v>15</v>
      </c>
      <c r="J5761">
        <v>2</v>
      </c>
      <c r="K5761">
        <v>1324</v>
      </c>
      <c r="L5761">
        <v>0</v>
      </c>
      <c r="M5761" s="1" t="str">
        <f t="shared" si="712"/>
        <v>SHIP-005760</v>
      </c>
      <c r="N5761" t="str">
        <f t="shared" si="713"/>
        <v>GSITEM-005760</v>
      </c>
      <c r="O5761" t="str">
        <f t="shared" si="714"/>
        <v>GSORD-005760</v>
      </c>
      <c r="P5761" s="1" t="str">
        <f t="shared" si="715"/>
        <v>WH-F</v>
      </c>
      <c r="Q5761" s="1" t="str">
        <f t="shared" si="716"/>
        <v>On Time</v>
      </c>
      <c r="R5761" s="1" t="str">
        <f t="shared" si="717"/>
        <v>Yes</v>
      </c>
      <c r="S5761" s="1" t="str">
        <f t="shared" si="718"/>
        <v>ecommerce_shipping</v>
      </c>
      <c r="T5761" s="1" t="str">
        <f t="shared" si="719"/>
        <v>SHIPMENT_STATUS_RECORDED</v>
      </c>
    </row>
    <row r="5762" spans="1:20" x14ac:dyDescent="0.2">
      <c r="A5762">
        <v>5761</v>
      </c>
      <c r="B5762" t="s">
        <v>12</v>
      </c>
      <c r="C5762" t="s">
        <v>13</v>
      </c>
      <c r="D5762">
        <v>6</v>
      </c>
      <c r="E5762">
        <v>1</v>
      </c>
      <c r="F5762">
        <v>290</v>
      </c>
      <c r="G5762">
        <v>4</v>
      </c>
      <c r="H5762" t="s">
        <v>19</v>
      </c>
      <c r="I5762" t="s">
        <v>16</v>
      </c>
      <c r="J5762">
        <v>6</v>
      </c>
      <c r="K5762">
        <v>1505</v>
      </c>
      <c r="L5762">
        <v>1</v>
      </c>
      <c r="M5762" s="1" t="str">
        <f t="shared" ref="M5762:M5825" si="720">"SHIP-"&amp;TEXT(A5762,"000000")</f>
        <v>SHIP-005761</v>
      </c>
      <c r="N5762" t="str">
        <f t="shared" ref="N5762:N5825" si="721">"GSITEM-"&amp;TEXT(A5762,"000000")</f>
        <v>GSITEM-005761</v>
      </c>
      <c r="O5762" t="str">
        <f t="shared" ref="O5762:O5825" si="722">"GSORD-"&amp;TEXT(A5762,"000000")</f>
        <v>GSORD-005761</v>
      </c>
      <c r="P5762" s="1" t="str">
        <f t="shared" ref="P5762:P5825" si="723">"WH-"&amp;B5762</f>
        <v>WH-D</v>
      </c>
      <c r="Q5762" s="1" t="str">
        <f t="shared" ref="Q5762:Q5825" si="724">IF(L5762=1,"Delayed","On Time")</f>
        <v>Delayed</v>
      </c>
      <c r="R5762" s="1" t="str">
        <f t="shared" ref="R5762:R5825" si="725">IF(L5762=0,"Yes","No")</f>
        <v>No</v>
      </c>
      <c r="S5762" s="1" t="str">
        <f t="shared" ref="S5762:S5825" si="726">"ecommerce_shipping"</f>
        <v>ecommerce_shipping</v>
      </c>
      <c r="T5762" s="1" t="str">
        <f t="shared" ref="T5762:T5825" si="727">"SHIPMENT_STATUS_RECORDED"</f>
        <v>SHIPMENT_STATUS_RECORDED</v>
      </c>
    </row>
    <row r="5763" spans="1:20" x14ac:dyDescent="0.2">
      <c r="A5763">
        <v>5762</v>
      </c>
      <c r="B5763" t="s">
        <v>15</v>
      </c>
      <c r="C5763" t="s">
        <v>13</v>
      </c>
      <c r="D5763">
        <v>7</v>
      </c>
      <c r="E5763">
        <v>3</v>
      </c>
      <c r="F5763">
        <v>244</v>
      </c>
      <c r="G5763">
        <v>5</v>
      </c>
      <c r="H5763" t="s">
        <v>19</v>
      </c>
      <c r="I5763" t="s">
        <v>15</v>
      </c>
      <c r="J5763">
        <v>10</v>
      </c>
      <c r="K5763">
        <v>1913</v>
      </c>
      <c r="L5763">
        <v>1</v>
      </c>
      <c r="M5763" s="1" t="str">
        <f t="shared" si="720"/>
        <v>SHIP-005762</v>
      </c>
      <c r="N5763" t="str">
        <f t="shared" si="721"/>
        <v>GSITEM-005762</v>
      </c>
      <c r="O5763" t="str">
        <f t="shared" si="722"/>
        <v>GSORD-005762</v>
      </c>
      <c r="P5763" s="1" t="str">
        <f t="shared" si="723"/>
        <v>WH-F</v>
      </c>
      <c r="Q5763" s="1" t="str">
        <f t="shared" si="724"/>
        <v>Delayed</v>
      </c>
      <c r="R5763" s="1" t="str">
        <f t="shared" si="725"/>
        <v>No</v>
      </c>
      <c r="S5763" s="1" t="str">
        <f t="shared" si="726"/>
        <v>ecommerce_shipping</v>
      </c>
      <c r="T5763" s="1" t="str">
        <f t="shared" si="727"/>
        <v>SHIPMENT_STATUS_RECORDED</v>
      </c>
    </row>
    <row r="5764" spans="1:20" x14ac:dyDescent="0.2">
      <c r="A5764">
        <v>5763</v>
      </c>
      <c r="B5764" t="s">
        <v>17</v>
      </c>
      <c r="C5764" t="s">
        <v>13</v>
      </c>
      <c r="D5764">
        <v>6</v>
      </c>
      <c r="E5764">
        <v>3</v>
      </c>
      <c r="F5764">
        <v>245</v>
      </c>
      <c r="G5764">
        <v>4</v>
      </c>
      <c r="H5764" t="s">
        <v>14</v>
      </c>
      <c r="I5764" t="s">
        <v>16</v>
      </c>
      <c r="J5764">
        <v>2</v>
      </c>
      <c r="K5764">
        <v>1158</v>
      </c>
      <c r="L5764">
        <v>1</v>
      </c>
      <c r="M5764" s="1" t="str">
        <f t="shared" si="720"/>
        <v>SHIP-005763</v>
      </c>
      <c r="N5764" t="str">
        <f t="shared" si="721"/>
        <v>GSITEM-005763</v>
      </c>
      <c r="O5764" t="str">
        <f t="shared" si="722"/>
        <v>GSORD-005763</v>
      </c>
      <c r="P5764" s="1" t="str">
        <f t="shared" si="723"/>
        <v>WH-A</v>
      </c>
      <c r="Q5764" s="1" t="str">
        <f t="shared" si="724"/>
        <v>Delayed</v>
      </c>
      <c r="R5764" s="1" t="str">
        <f t="shared" si="725"/>
        <v>No</v>
      </c>
      <c r="S5764" s="1" t="str">
        <f t="shared" si="726"/>
        <v>ecommerce_shipping</v>
      </c>
      <c r="T5764" s="1" t="str">
        <f t="shared" si="727"/>
        <v>SHIPMENT_STATUS_RECORDED</v>
      </c>
    </row>
    <row r="5765" spans="1:20" x14ac:dyDescent="0.2">
      <c r="A5765">
        <v>5764</v>
      </c>
      <c r="B5765" t="s">
        <v>18</v>
      </c>
      <c r="C5765" t="s">
        <v>13</v>
      </c>
      <c r="D5765">
        <v>5</v>
      </c>
      <c r="E5765">
        <v>4</v>
      </c>
      <c r="F5765">
        <v>219</v>
      </c>
      <c r="G5765">
        <v>5</v>
      </c>
      <c r="H5765" t="s">
        <v>14</v>
      </c>
      <c r="I5765" t="s">
        <v>16</v>
      </c>
      <c r="J5765">
        <v>5</v>
      </c>
      <c r="K5765">
        <v>1867</v>
      </c>
      <c r="L5765">
        <v>0</v>
      </c>
      <c r="M5765" s="1" t="str">
        <f t="shared" si="720"/>
        <v>SHIP-005764</v>
      </c>
      <c r="N5765" t="str">
        <f t="shared" si="721"/>
        <v>GSITEM-005764</v>
      </c>
      <c r="O5765" t="str">
        <f t="shared" si="722"/>
        <v>GSORD-005764</v>
      </c>
      <c r="P5765" s="1" t="str">
        <f t="shared" si="723"/>
        <v>WH-B</v>
      </c>
      <c r="Q5765" s="1" t="str">
        <f t="shared" si="724"/>
        <v>On Time</v>
      </c>
      <c r="R5765" s="1" t="str">
        <f t="shared" si="725"/>
        <v>Yes</v>
      </c>
      <c r="S5765" s="1" t="str">
        <f t="shared" si="726"/>
        <v>ecommerce_shipping</v>
      </c>
      <c r="T5765" s="1" t="str">
        <f t="shared" si="727"/>
        <v>SHIPMENT_STATUS_RECORDED</v>
      </c>
    </row>
    <row r="5766" spans="1:20" x14ac:dyDescent="0.2">
      <c r="A5766">
        <v>5765</v>
      </c>
      <c r="B5766" t="s">
        <v>20</v>
      </c>
      <c r="C5766" t="s">
        <v>13</v>
      </c>
      <c r="D5766">
        <v>6</v>
      </c>
      <c r="E5766">
        <v>3</v>
      </c>
      <c r="F5766">
        <v>257</v>
      </c>
      <c r="G5766">
        <v>4</v>
      </c>
      <c r="H5766" t="s">
        <v>14</v>
      </c>
      <c r="I5766" t="s">
        <v>15</v>
      </c>
      <c r="J5766">
        <v>4</v>
      </c>
      <c r="K5766">
        <v>1358</v>
      </c>
      <c r="L5766">
        <v>1</v>
      </c>
      <c r="M5766" s="1" t="str">
        <f t="shared" si="720"/>
        <v>SHIP-005765</v>
      </c>
      <c r="N5766" t="str">
        <f t="shared" si="721"/>
        <v>GSITEM-005765</v>
      </c>
      <c r="O5766" t="str">
        <f t="shared" si="722"/>
        <v>GSORD-005765</v>
      </c>
      <c r="P5766" s="1" t="str">
        <f t="shared" si="723"/>
        <v>WH-C</v>
      </c>
      <c r="Q5766" s="1" t="str">
        <f t="shared" si="724"/>
        <v>Delayed</v>
      </c>
      <c r="R5766" s="1" t="str">
        <f t="shared" si="725"/>
        <v>No</v>
      </c>
      <c r="S5766" s="1" t="str">
        <f t="shared" si="726"/>
        <v>ecommerce_shipping</v>
      </c>
      <c r="T5766" s="1" t="str">
        <f t="shared" si="727"/>
        <v>SHIPMENT_STATUS_RECORDED</v>
      </c>
    </row>
    <row r="5767" spans="1:20" x14ac:dyDescent="0.2">
      <c r="A5767">
        <v>5766</v>
      </c>
      <c r="B5767" t="s">
        <v>15</v>
      </c>
      <c r="C5767" t="s">
        <v>13</v>
      </c>
      <c r="D5767">
        <v>6</v>
      </c>
      <c r="E5767">
        <v>1</v>
      </c>
      <c r="F5767">
        <v>250</v>
      </c>
      <c r="G5767">
        <v>4</v>
      </c>
      <c r="H5767" t="s">
        <v>14</v>
      </c>
      <c r="I5767" t="s">
        <v>15</v>
      </c>
      <c r="J5767">
        <v>2</v>
      </c>
      <c r="K5767">
        <v>1783</v>
      </c>
      <c r="L5767">
        <v>1</v>
      </c>
      <c r="M5767" s="1" t="str">
        <f t="shared" si="720"/>
        <v>SHIP-005766</v>
      </c>
      <c r="N5767" t="str">
        <f t="shared" si="721"/>
        <v>GSITEM-005766</v>
      </c>
      <c r="O5767" t="str">
        <f t="shared" si="722"/>
        <v>GSORD-005766</v>
      </c>
      <c r="P5767" s="1" t="str">
        <f t="shared" si="723"/>
        <v>WH-F</v>
      </c>
      <c r="Q5767" s="1" t="str">
        <f t="shared" si="724"/>
        <v>Delayed</v>
      </c>
      <c r="R5767" s="1" t="str">
        <f t="shared" si="725"/>
        <v>No</v>
      </c>
      <c r="S5767" s="1" t="str">
        <f t="shared" si="726"/>
        <v>ecommerce_shipping</v>
      </c>
      <c r="T5767" s="1" t="str">
        <f t="shared" si="727"/>
        <v>SHIPMENT_STATUS_RECORDED</v>
      </c>
    </row>
    <row r="5768" spans="1:20" x14ac:dyDescent="0.2">
      <c r="A5768">
        <v>5767</v>
      </c>
      <c r="B5768" t="s">
        <v>12</v>
      </c>
      <c r="C5768" t="s">
        <v>13</v>
      </c>
      <c r="D5768">
        <v>6</v>
      </c>
      <c r="E5768">
        <v>1</v>
      </c>
      <c r="F5768">
        <v>249</v>
      </c>
      <c r="G5768">
        <v>4</v>
      </c>
      <c r="H5768" t="s">
        <v>19</v>
      </c>
      <c r="I5768" t="s">
        <v>16</v>
      </c>
      <c r="J5768">
        <v>2</v>
      </c>
      <c r="K5768">
        <v>1189</v>
      </c>
      <c r="L5768">
        <v>1</v>
      </c>
      <c r="M5768" s="1" t="str">
        <f t="shared" si="720"/>
        <v>SHIP-005767</v>
      </c>
      <c r="N5768" t="str">
        <f t="shared" si="721"/>
        <v>GSITEM-005767</v>
      </c>
      <c r="O5768" t="str">
        <f t="shared" si="722"/>
        <v>GSORD-005767</v>
      </c>
      <c r="P5768" s="1" t="str">
        <f t="shared" si="723"/>
        <v>WH-D</v>
      </c>
      <c r="Q5768" s="1" t="str">
        <f t="shared" si="724"/>
        <v>Delayed</v>
      </c>
      <c r="R5768" s="1" t="str">
        <f t="shared" si="725"/>
        <v>No</v>
      </c>
      <c r="S5768" s="1" t="str">
        <f t="shared" si="726"/>
        <v>ecommerce_shipping</v>
      </c>
      <c r="T5768" s="1" t="str">
        <f t="shared" si="727"/>
        <v>SHIPMENT_STATUS_RECORDED</v>
      </c>
    </row>
    <row r="5769" spans="1:20" x14ac:dyDescent="0.2">
      <c r="A5769">
        <v>5768</v>
      </c>
      <c r="B5769" t="s">
        <v>15</v>
      </c>
      <c r="C5769" t="s">
        <v>13</v>
      </c>
      <c r="D5769">
        <v>5</v>
      </c>
      <c r="E5769">
        <v>4</v>
      </c>
      <c r="F5769">
        <v>259</v>
      </c>
      <c r="G5769">
        <v>5</v>
      </c>
      <c r="H5769" t="s">
        <v>14</v>
      </c>
      <c r="I5769" t="s">
        <v>15</v>
      </c>
      <c r="J5769">
        <v>2</v>
      </c>
      <c r="K5769">
        <v>1627</v>
      </c>
      <c r="L5769">
        <v>1</v>
      </c>
      <c r="M5769" s="1" t="str">
        <f t="shared" si="720"/>
        <v>SHIP-005768</v>
      </c>
      <c r="N5769" t="str">
        <f t="shared" si="721"/>
        <v>GSITEM-005768</v>
      </c>
      <c r="O5769" t="str">
        <f t="shared" si="722"/>
        <v>GSORD-005768</v>
      </c>
      <c r="P5769" s="1" t="str">
        <f t="shared" si="723"/>
        <v>WH-F</v>
      </c>
      <c r="Q5769" s="1" t="str">
        <f t="shared" si="724"/>
        <v>Delayed</v>
      </c>
      <c r="R5769" s="1" t="str">
        <f t="shared" si="725"/>
        <v>No</v>
      </c>
      <c r="S5769" s="1" t="str">
        <f t="shared" si="726"/>
        <v>ecommerce_shipping</v>
      </c>
      <c r="T5769" s="1" t="str">
        <f t="shared" si="727"/>
        <v>SHIPMENT_STATUS_RECORDED</v>
      </c>
    </row>
    <row r="5770" spans="1:20" x14ac:dyDescent="0.2">
      <c r="A5770">
        <v>5769</v>
      </c>
      <c r="B5770" t="s">
        <v>17</v>
      </c>
      <c r="C5770" t="s">
        <v>13</v>
      </c>
      <c r="D5770">
        <v>6</v>
      </c>
      <c r="E5770">
        <v>4</v>
      </c>
      <c r="F5770">
        <v>266</v>
      </c>
      <c r="G5770">
        <v>4</v>
      </c>
      <c r="H5770" t="s">
        <v>14</v>
      </c>
      <c r="I5770" t="s">
        <v>16</v>
      </c>
      <c r="J5770">
        <v>3</v>
      </c>
      <c r="K5770">
        <v>1503</v>
      </c>
      <c r="L5770">
        <v>1</v>
      </c>
      <c r="M5770" s="1" t="str">
        <f t="shared" si="720"/>
        <v>SHIP-005769</v>
      </c>
      <c r="N5770" t="str">
        <f t="shared" si="721"/>
        <v>GSITEM-005769</v>
      </c>
      <c r="O5770" t="str">
        <f t="shared" si="722"/>
        <v>GSORD-005769</v>
      </c>
      <c r="P5770" s="1" t="str">
        <f t="shared" si="723"/>
        <v>WH-A</v>
      </c>
      <c r="Q5770" s="1" t="str">
        <f t="shared" si="724"/>
        <v>Delayed</v>
      </c>
      <c r="R5770" s="1" t="str">
        <f t="shared" si="725"/>
        <v>No</v>
      </c>
      <c r="S5770" s="1" t="str">
        <f t="shared" si="726"/>
        <v>ecommerce_shipping</v>
      </c>
      <c r="T5770" s="1" t="str">
        <f t="shared" si="727"/>
        <v>SHIPMENT_STATUS_RECORDED</v>
      </c>
    </row>
    <row r="5771" spans="1:20" x14ac:dyDescent="0.2">
      <c r="A5771">
        <v>5770</v>
      </c>
      <c r="B5771" t="s">
        <v>18</v>
      </c>
      <c r="C5771" t="s">
        <v>13</v>
      </c>
      <c r="D5771">
        <v>6</v>
      </c>
      <c r="E5771">
        <v>5</v>
      </c>
      <c r="F5771">
        <v>244</v>
      </c>
      <c r="G5771">
        <v>4</v>
      </c>
      <c r="H5771" t="s">
        <v>19</v>
      </c>
      <c r="I5771" t="s">
        <v>15</v>
      </c>
      <c r="J5771">
        <v>4</v>
      </c>
      <c r="K5771">
        <v>1648</v>
      </c>
      <c r="L5771">
        <v>1</v>
      </c>
      <c r="M5771" s="1" t="str">
        <f t="shared" si="720"/>
        <v>SHIP-005770</v>
      </c>
      <c r="N5771" t="str">
        <f t="shared" si="721"/>
        <v>GSITEM-005770</v>
      </c>
      <c r="O5771" t="str">
        <f t="shared" si="722"/>
        <v>GSORD-005770</v>
      </c>
      <c r="P5771" s="1" t="str">
        <f t="shared" si="723"/>
        <v>WH-B</v>
      </c>
      <c r="Q5771" s="1" t="str">
        <f t="shared" si="724"/>
        <v>Delayed</v>
      </c>
      <c r="R5771" s="1" t="str">
        <f t="shared" si="725"/>
        <v>No</v>
      </c>
      <c r="S5771" s="1" t="str">
        <f t="shared" si="726"/>
        <v>ecommerce_shipping</v>
      </c>
      <c r="T5771" s="1" t="str">
        <f t="shared" si="727"/>
        <v>SHIPMENT_STATUS_RECORDED</v>
      </c>
    </row>
    <row r="5772" spans="1:20" x14ac:dyDescent="0.2">
      <c r="A5772">
        <v>5771</v>
      </c>
      <c r="B5772" t="s">
        <v>20</v>
      </c>
      <c r="C5772" t="s">
        <v>13</v>
      </c>
      <c r="D5772">
        <v>4</v>
      </c>
      <c r="E5772">
        <v>2</v>
      </c>
      <c r="F5772">
        <v>239</v>
      </c>
      <c r="G5772">
        <v>6</v>
      </c>
      <c r="H5772" t="s">
        <v>14</v>
      </c>
      <c r="I5772" t="s">
        <v>15</v>
      </c>
      <c r="J5772">
        <v>7</v>
      </c>
      <c r="K5772">
        <v>1934</v>
      </c>
      <c r="L5772">
        <v>0</v>
      </c>
      <c r="M5772" s="1" t="str">
        <f t="shared" si="720"/>
        <v>SHIP-005771</v>
      </c>
      <c r="N5772" t="str">
        <f t="shared" si="721"/>
        <v>GSITEM-005771</v>
      </c>
      <c r="O5772" t="str">
        <f t="shared" si="722"/>
        <v>GSORD-005771</v>
      </c>
      <c r="P5772" s="1" t="str">
        <f t="shared" si="723"/>
        <v>WH-C</v>
      </c>
      <c r="Q5772" s="1" t="str">
        <f t="shared" si="724"/>
        <v>On Time</v>
      </c>
      <c r="R5772" s="1" t="str">
        <f t="shared" si="725"/>
        <v>Yes</v>
      </c>
      <c r="S5772" s="1" t="str">
        <f t="shared" si="726"/>
        <v>ecommerce_shipping</v>
      </c>
      <c r="T5772" s="1" t="str">
        <f t="shared" si="727"/>
        <v>SHIPMENT_STATUS_RECORDED</v>
      </c>
    </row>
    <row r="5773" spans="1:20" x14ac:dyDescent="0.2">
      <c r="A5773">
        <v>5772</v>
      </c>
      <c r="B5773" t="s">
        <v>15</v>
      </c>
      <c r="C5773" t="s">
        <v>22</v>
      </c>
      <c r="D5773">
        <v>4</v>
      </c>
      <c r="E5773">
        <v>2</v>
      </c>
      <c r="F5773">
        <v>270</v>
      </c>
      <c r="G5773">
        <v>5</v>
      </c>
      <c r="H5773" t="s">
        <v>14</v>
      </c>
      <c r="I5773" t="s">
        <v>16</v>
      </c>
      <c r="J5773">
        <v>6</v>
      </c>
      <c r="K5773">
        <v>1520</v>
      </c>
      <c r="L5773">
        <v>0</v>
      </c>
      <c r="M5773" s="1" t="str">
        <f t="shared" si="720"/>
        <v>SHIP-005772</v>
      </c>
      <c r="N5773" t="str">
        <f t="shared" si="721"/>
        <v>GSITEM-005772</v>
      </c>
      <c r="O5773" t="str">
        <f t="shared" si="722"/>
        <v>GSORD-005772</v>
      </c>
      <c r="P5773" s="1" t="str">
        <f t="shared" si="723"/>
        <v>WH-F</v>
      </c>
      <c r="Q5773" s="1" t="str">
        <f t="shared" si="724"/>
        <v>On Time</v>
      </c>
      <c r="R5773" s="1" t="str">
        <f t="shared" si="725"/>
        <v>Yes</v>
      </c>
      <c r="S5773" s="1" t="str">
        <f t="shared" si="726"/>
        <v>ecommerce_shipping</v>
      </c>
      <c r="T5773" s="1" t="str">
        <f t="shared" si="727"/>
        <v>SHIPMENT_STATUS_RECORDED</v>
      </c>
    </row>
    <row r="5774" spans="1:20" x14ac:dyDescent="0.2">
      <c r="A5774">
        <v>5773</v>
      </c>
      <c r="B5774" t="s">
        <v>12</v>
      </c>
      <c r="C5774" t="s">
        <v>22</v>
      </c>
      <c r="D5774">
        <v>6</v>
      </c>
      <c r="E5774">
        <v>4</v>
      </c>
      <c r="F5774">
        <v>270</v>
      </c>
      <c r="G5774">
        <v>4</v>
      </c>
      <c r="H5774" t="s">
        <v>14</v>
      </c>
      <c r="I5774" t="s">
        <v>15</v>
      </c>
      <c r="J5774">
        <v>10</v>
      </c>
      <c r="K5774">
        <v>1199</v>
      </c>
      <c r="L5774">
        <v>1</v>
      </c>
      <c r="M5774" s="1" t="str">
        <f t="shared" si="720"/>
        <v>SHIP-005773</v>
      </c>
      <c r="N5774" t="str">
        <f t="shared" si="721"/>
        <v>GSITEM-005773</v>
      </c>
      <c r="O5774" t="str">
        <f t="shared" si="722"/>
        <v>GSORD-005773</v>
      </c>
      <c r="P5774" s="1" t="str">
        <f t="shared" si="723"/>
        <v>WH-D</v>
      </c>
      <c r="Q5774" s="1" t="str">
        <f t="shared" si="724"/>
        <v>Delayed</v>
      </c>
      <c r="R5774" s="1" t="str">
        <f t="shared" si="725"/>
        <v>No</v>
      </c>
      <c r="S5774" s="1" t="str">
        <f t="shared" si="726"/>
        <v>ecommerce_shipping</v>
      </c>
      <c r="T5774" s="1" t="str">
        <f t="shared" si="727"/>
        <v>SHIPMENT_STATUS_RECORDED</v>
      </c>
    </row>
    <row r="5775" spans="1:20" x14ac:dyDescent="0.2">
      <c r="A5775">
        <v>5774</v>
      </c>
      <c r="B5775" t="s">
        <v>15</v>
      </c>
      <c r="C5775" t="s">
        <v>22</v>
      </c>
      <c r="D5775">
        <v>6</v>
      </c>
      <c r="E5775">
        <v>5</v>
      </c>
      <c r="F5775">
        <v>257</v>
      </c>
      <c r="G5775">
        <v>4</v>
      </c>
      <c r="H5775" t="s">
        <v>19</v>
      </c>
      <c r="I5775" t="s">
        <v>15</v>
      </c>
      <c r="J5775">
        <v>1</v>
      </c>
      <c r="K5775">
        <v>1957</v>
      </c>
      <c r="L5775">
        <v>1</v>
      </c>
      <c r="M5775" s="1" t="str">
        <f t="shared" si="720"/>
        <v>SHIP-005774</v>
      </c>
      <c r="N5775" t="str">
        <f t="shared" si="721"/>
        <v>GSITEM-005774</v>
      </c>
      <c r="O5775" t="str">
        <f t="shared" si="722"/>
        <v>GSORD-005774</v>
      </c>
      <c r="P5775" s="1" t="str">
        <f t="shared" si="723"/>
        <v>WH-F</v>
      </c>
      <c r="Q5775" s="1" t="str">
        <f t="shared" si="724"/>
        <v>Delayed</v>
      </c>
      <c r="R5775" s="1" t="str">
        <f t="shared" si="725"/>
        <v>No</v>
      </c>
      <c r="S5775" s="1" t="str">
        <f t="shared" si="726"/>
        <v>ecommerce_shipping</v>
      </c>
      <c r="T5775" s="1" t="str">
        <f t="shared" si="727"/>
        <v>SHIPMENT_STATUS_RECORDED</v>
      </c>
    </row>
    <row r="5776" spans="1:20" x14ac:dyDescent="0.2">
      <c r="A5776">
        <v>5775</v>
      </c>
      <c r="B5776" t="s">
        <v>17</v>
      </c>
      <c r="C5776" t="s">
        <v>22</v>
      </c>
      <c r="D5776">
        <v>4</v>
      </c>
      <c r="E5776">
        <v>2</v>
      </c>
      <c r="F5776">
        <v>243</v>
      </c>
      <c r="G5776">
        <v>5</v>
      </c>
      <c r="H5776" t="s">
        <v>19</v>
      </c>
      <c r="I5776" t="s">
        <v>15</v>
      </c>
      <c r="J5776">
        <v>4</v>
      </c>
      <c r="K5776">
        <v>1633</v>
      </c>
      <c r="L5776">
        <v>1</v>
      </c>
      <c r="M5776" s="1" t="str">
        <f t="shared" si="720"/>
        <v>SHIP-005775</v>
      </c>
      <c r="N5776" t="str">
        <f t="shared" si="721"/>
        <v>GSITEM-005775</v>
      </c>
      <c r="O5776" t="str">
        <f t="shared" si="722"/>
        <v>GSORD-005775</v>
      </c>
      <c r="P5776" s="1" t="str">
        <f t="shared" si="723"/>
        <v>WH-A</v>
      </c>
      <c r="Q5776" s="1" t="str">
        <f t="shared" si="724"/>
        <v>Delayed</v>
      </c>
      <c r="R5776" s="1" t="str">
        <f t="shared" si="725"/>
        <v>No</v>
      </c>
      <c r="S5776" s="1" t="str">
        <f t="shared" si="726"/>
        <v>ecommerce_shipping</v>
      </c>
      <c r="T5776" s="1" t="str">
        <f t="shared" si="727"/>
        <v>SHIPMENT_STATUS_RECORDED</v>
      </c>
    </row>
    <row r="5777" spans="1:20" x14ac:dyDescent="0.2">
      <c r="A5777">
        <v>5776</v>
      </c>
      <c r="B5777" t="s">
        <v>18</v>
      </c>
      <c r="C5777" t="s">
        <v>22</v>
      </c>
      <c r="D5777">
        <v>5</v>
      </c>
      <c r="E5777">
        <v>2</v>
      </c>
      <c r="F5777">
        <v>264</v>
      </c>
      <c r="G5777">
        <v>6</v>
      </c>
      <c r="H5777" t="s">
        <v>19</v>
      </c>
      <c r="I5777" t="s">
        <v>16</v>
      </c>
      <c r="J5777">
        <v>10</v>
      </c>
      <c r="K5777">
        <v>1659</v>
      </c>
      <c r="L5777">
        <v>1</v>
      </c>
      <c r="M5777" s="1" t="str">
        <f t="shared" si="720"/>
        <v>SHIP-005776</v>
      </c>
      <c r="N5777" t="str">
        <f t="shared" si="721"/>
        <v>GSITEM-005776</v>
      </c>
      <c r="O5777" t="str">
        <f t="shared" si="722"/>
        <v>GSORD-005776</v>
      </c>
      <c r="P5777" s="1" t="str">
        <f t="shared" si="723"/>
        <v>WH-B</v>
      </c>
      <c r="Q5777" s="1" t="str">
        <f t="shared" si="724"/>
        <v>Delayed</v>
      </c>
      <c r="R5777" s="1" t="str">
        <f t="shared" si="725"/>
        <v>No</v>
      </c>
      <c r="S5777" s="1" t="str">
        <f t="shared" si="726"/>
        <v>ecommerce_shipping</v>
      </c>
      <c r="T5777" s="1" t="str">
        <f t="shared" si="727"/>
        <v>SHIPMENT_STATUS_RECORDED</v>
      </c>
    </row>
    <row r="5778" spans="1:20" x14ac:dyDescent="0.2">
      <c r="A5778">
        <v>5777</v>
      </c>
      <c r="B5778" t="s">
        <v>20</v>
      </c>
      <c r="C5778" t="s">
        <v>22</v>
      </c>
      <c r="D5778">
        <v>5</v>
      </c>
      <c r="E5778">
        <v>4</v>
      </c>
      <c r="F5778">
        <v>224</v>
      </c>
      <c r="G5778">
        <v>6</v>
      </c>
      <c r="H5778" t="s">
        <v>14</v>
      </c>
      <c r="I5778" t="s">
        <v>15</v>
      </c>
      <c r="J5778">
        <v>6</v>
      </c>
      <c r="K5778">
        <v>1049</v>
      </c>
      <c r="L5778">
        <v>1</v>
      </c>
      <c r="M5778" s="1" t="str">
        <f t="shared" si="720"/>
        <v>SHIP-005777</v>
      </c>
      <c r="N5778" t="str">
        <f t="shared" si="721"/>
        <v>GSITEM-005777</v>
      </c>
      <c r="O5778" t="str">
        <f t="shared" si="722"/>
        <v>GSORD-005777</v>
      </c>
      <c r="P5778" s="1" t="str">
        <f t="shared" si="723"/>
        <v>WH-C</v>
      </c>
      <c r="Q5778" s="1" t="str">
        <f t="shared" si="724"/>
        <v>Delayed</v>
      </c>
      <c r="R5778" s="1" t="str">
        <f t="shared" si="725"/>
        <v>No</v>
      </c>
      <c r="S5778" s="1" t="str">
        <f t="shared" si="726"/>
        <v>ecommerce_shipping</v>
      </c>
      <c r="T5778" s="1" t="str">
        <f t="shared" si="727"/>
        <v>SHIPMENT_STATUS_RECORDED</v>
      </c>
    </row>
    <row r="5779" spans="1:20" x14ac:dyDescent="0.2">
      <c r="A5779">
        <v>5778</v>
      </c>
      <c r="B5779" t="s">
        <v>15</v>
      </c>
      <c r="C5779" t="s">
        <v>22</v>
      </c>
      <c r="D5779">
        <v>6</v>
      </c>
      <c r="E5779">
        <v>5</v>
      </c>
      <c r="F5779">
        <v>304</v>
      </c>
      <c r="G5779">
        <v>4</v>
      </c>
      <c r="H5779" t="s">
        <v>14</v>
      </c>
      <c r="I5779" t="s">
        <v>16</v>
      </c>
      <c r="J5779">
        <v>8</v>
      </c>
      <c r="K5779">
        <v>1755</v>
      </c>
      <c r="L5779">
        <v>1</v>
      </c>
      <c r="M5779" s="1" t="str">
        <f t="shared" si="720"/>
        <v>SHIP-005778</v>
      </c>
      <c r="N5779" t="str">
        <f t="shared" si="721"/>
        <v>GSITEM-005778</v>
      </c>
      <c r="O5779" t="str">
        <f t="shared" si="722"/>
        <v>GSORD-005778</v>
      </c>
      <c r="P5779" s="1" t="str">
        <f t="shared" si="723"/>
        <v>WH-F</v>
      </c>
      <c r="Q5779" s="1" t="str">
        <f t="shared" si="724"/>
        <v>Delayed</v>
      </c>
      <c r="R5779" s="1" t="str">
        <f t="shared" si="725"/>
        <v>No</v>
      </c>
      <c r="S5779" s="1" t="str">
        <f t="shared" si="726"/>
        <v>ecommerce_shipping</v>
      </c>
      <c r="T5779" s="1" t="str">
        <f t="shared" si="727"/>
        <v>SHIPMENT_STATUS_RECORDED</v>
      </c>
    </row>
    <row r="5780" spans="1:20" x14ac:dyDescent="0.2">
      <c r="A5780">
        <v>5779</v>
      </c>
      <c r="B5780" t="s">
        <v>12</v>
      </c>
      <c r="C5780" t="s">
        <v>22</v>
      </c>
      <c r="D5780">
        <v>4</v>
      </c>
      <c r="E5780">
        <v>2</v>
      </c>
      <c r="F5780">
        <v>243</v>
      </c>
      <c r="G5780">
        <v>5</v>
      </c>
      <c r="H5780" t="s">
        <v>19</v>
      </c>
      <c r="I5780" t="s">
        <v>15</v>
      </c>
      <c r="J5780">
        <v>8</v>
      </c>
      <c r="K5780">
        <v>1922</v>
      </c>
      <c r="L5780">
        <v>0</v>
      </c>
      <c r="M5780" s="1" t="str">
        <f t="shared" si="720"/>
        <v>SHIP-005779</v>
      </c>
      <c r="N5780" t="str">
        <f t="shared" si="721"/>
        <v>GSITEM-005779</v>
      </c>
      <c r="O5780" t="str">
        <f t="shared" si="722"/>
        <v>GSORD-005779</v>
      </c>
      <c r="P5780" s="1" t="str">
        <f t="shared" si="723"/>
        <v>WH-D</v>
      </c>
      <c r="Q5780" s="1" t="str">
        <f t="shared" si="724"/>
        <v>On Time</v>
      </c>
      <c r="R5780" s="1" t="str">
        <f t="shared" si="725"/>
        <v>Yes</v>
      </c>
      <c r="S5780" s="1" t="str">
        <f t="shared" si="726"/>
        <v>ecommerce_shipping</v>
      </c>
      <c r="T5780" s="1" t="str">
        <f t="shared" si="727"/>
        <v>SHIPMENT_STATUS_RECORDED</v>
      </c>
    </row>
    <row r="5781" spans="1:20" x14ac:dyDescent="0.2">
      <c r="A5781">
        <v>5780</v>
      </c>
      <c r="B5781" t="s">
        <v>15</v>
      </c>
      <c r="C5781" t="s">
        <v>22</v>
      </c>
      <c r="D5781">
        <v>6</v>
      </c>
      <c r="E5781">
        <v>3</v>
      </c>
      <c r="F5781">
        <v>272</v>
      </c>
      <c r="G5781">
        <v>4</v>
      </c>
      <c r="H5781" t="s">
        <v>14</v>
      </c>
      <c r="I5781" t="s">
        <v>16</v>
      </c>
      <c r="J5781">
        <v>5</v>
      </c>
      <c r="K5781">
        <v>1355</v>
      </c>
      <c r="L5781">
        <v>1</v>
      </c>
      <c r="M5781" s="1" t="str">
        <f t="shared" si="720"/>
        <v>SHIP-005780</v>
      </c>
      <c r="N5781" t="str">
        <f t="shared" si="721"/>
        <v>GSITEM-005780</v>
      </c>
      <c r="O5781" t="str">
        <f t="shared" si="722"/>
        <v>GSORD-005780</v>
      </c>
      <c r="P5781" s="1" t="str">
        <f t="shared" si="723"/>
        <v>WH-F</v>
      </c>
      <c r="Q5781" s="1" t="str">
        <f t="shared" si="724"/>
        <v>Delayed</v>
      </c>
      <c r="R5781" s="1" t="str">
        <f t="shared" si="725"/>
        <v>No</v>
      </c>
      <c r="S5781" s="1" t="str">
        <f t="shared" si="726"/>
        <v>ecommerce_shipping</v>
      </c>
      <c r="T5781" s="1" t="str">
        <f t="shared" si="727"/>
        <v>SHIPMENT_STATUS_RECORDED</v>
      </c>
    </row>
    <row r="5782" spans="1:20" x14ac:dyDescent="0.2">
      <c r="A5782">
        <v>5781</v>
      </c>
      <c r="B5782" t="s">
        <v>17</v>
      </c>
      <c r="C5782" t="s">
        <v>22</v>
      </c>
      <c r="D5782">
        <v>5</v>
      </c>
      <c r="E5782">
        <v>4</v>
      </c>
      <c r="F5782">
        <v>269</v>
      </c>
      <c r="G5782">
        <v>5</v>
      </c>
      <c r="H5782" t="s">
        <v>14</v>
      </c>
      <c r="I5782" t="s">
        <v>15</v>
      </c>
      <c r="J5782">
        <v>4</v>
      </c>
      <c r="K5782">
        <v>1537</v>
      </c>
      <c r="L5782">
        <v>1</v>
      </c>
      <c r="M5782" s="1" t="str">
        <f t="shared" si="720"/>
        <v>SHIP-005781</v>
      </c>
      <c r="N5782" t="str">
        <f t="shared" si="721"/>
        <v>GSITEM-005781</v>
      </c>
      <c r="O5782" t="str">
        <f t="shared" si="722"/>
        <v>GSORD-005781</v>
      </c>
      <c r="P5782" s="1" t="str">
        <f t="shared" si="723"/>
        <v>WH-A</v>
      </c>
      <c r="Q5782" s="1" t="str">
        <f t="shared" si="724"/>
        <v>Delayed</v>
      </c>
      <c r="R5782" s="1" t="str">
        <f t="shared" si="725"/>
        <v>No</v>
      </c>
      <c r="S5782" s="1" t="str">
        <f t="shared" si="726"/>
        <v>ecommerce_shipping</v>
      </c>
      <c r="T5782" s="1" t="str">
        <f t="shared" si="727"/>
        <v>SHIPMENT_STATUS_RECORDED</v>
      </c>
    </row>
    <row r="5783" spans="1:20" x14ac:dyDescent="0.2">
      <c r="A5783">
        <v>5782</v>
      </c>
      <c r="B5783" t="s">
        <v>18</v>
      </c>
      <c r="C5783" t="s">
        <v>22</v>
      </c>
      <c r="D5783">
        <v>7</v>
      </c>
      <c r="E5783">
        <v>3</v>
      </c>
      <c r="F5783">
        <v>267</v>
      </c>
      <c r="G5783">
        <v>4</v>
      </c>
      <c r="H5783" t="s">
        <v>14</v>
      </c>
      <c r="I5783" t="s">
        <v>16</v>
      </c>
      <c r="J5783">
        <v>7</v>
      </c>
      <c r="K5783">
        <v>1384</v>
      </c>
      <c r="L5783">
        <v>0</v>
      </c>
      <c r="M5783" s="1" t="str">
        <f t="shared" si="720"/>
        <v>SHIP-005782</v>
      </c>
      <c r="N5783" t="str">
        <f t="shared" si="721"/>
        <v>GSITEM-005782</v>
      </c>
      <c r="O5783" t="str">
        <f t="shared" si="722"/>
        <v>GSORD-005782</v>
      </c>
      <c r="P5783" s="1" t="str">
        <f t="shared" si="723"/>
        <v>WH-B</v>
      </c>
      <c r="Q5783" s="1" t="str">
        <f t="shared" si="724"/>
        <v>On Time</v>
      </c>
      <c r="R5783" s="1" t="str">
        <f t="shared" si="725"/>
        <v>Yes</v>
      </c>
      <c r="S5783" s="1" t="str">
        <f t="shared" si="726"/>
        <v>ecommerce_shipping</v>
      </c>
      <c r="T5783" s="1" t="str">
        <f t="shared" si="727"/>
        <v>SHIPMENT_STATUS_RECORDED</v>
      </c>
    </row>
    <row r="5784" spans="1:20" x14ac:dyDescent="0.2">
      <c r="A5784">
        <v>5783</v>
      </c>
      <c r="B5784" t="s">
        <v>20</v>
      </c>
      <c r="C5784" t="s">
        <v>22</v>
      </c>
      <c r="D5784">
        <v>6</v>
      </c>
      <c r="E5784">
        <v>1</v>
      </c>
      <c r="F5784">
        <v>251</v>
      </c>
      <c r="G5784">
        <v>4</v>
      </c>
      <c r="H5784" t="s">
        <v>14</v>
      </c>
      <c r="I5784" t="s">
        <v>16</v>
      </c>
      <c r="J5784">
        <v>2</v>
      </c>
      <c r="K5784">
        <v>1679</v>
      </c>
      <c r="L5784">
        <v>0</v>
      </c>
      <c r="M5784" s="1" t="str">
        <f t="shared" si="720"/>
        <v>SHIP-005783</v>
      </c>
      <c r="N5784" t="str">
        <f t="shared" si="721"/>
        <v>GSITEM-005783</v>
      </c>
      <c r="O5784" t="str">
        <f t="shared" si="722"/>
        <v>GSORD-005783</v>
      </c>
      <c r="P5784" s="1" t="str">
        <f t="shared" si="723"/>
        <v>WH-C</v>
      </c>
      <c r="Q5784" s="1" t="str">
        <f t="shared" si="724"/>
        <v>On Time</v>
      </c>
      <c r="R5784" s="1" t="str">
        <f t="shared" si="725"/>
        <v>Yes</v>
      </c>
      <c r="S5784" s="1" t="str">
        <f t="shared" si="726"/>
        <v>ecommerce_shipping</v>
      </c>
      <c r="T5784" s="1" t="str">
        <f t="shared" si="727"/>
        <v>SHIPMENT_STATUS_RECORDED</v>
      </c>
    </row>
    <row r="5785" spans="1:20" x14ac:dyDescent="0.2">
      <c r="A5785">
        <v>5784</v>
      </c>
      <c r="B5785" t="s">
        <v>15</v>
      </c>
      <c r="C5785" t="s">
        <v>22</v>
      </c>
      <c r="D5785">
        <v>4</v>
      </c>
      <c r="E5785">
        <v>3</v>
      </c>
      <c r="F5785">
        <v>249</v>
      </c>
      <c r="G5785">
        <v>5</v>
      </c>
      <c r="H5785" t="s">
        <v>14</v>
      </c>
      <c r="I5785" t="s">
        <v>15</v>
      </c>
      <c r="J5785">
        <v>3</v>
      </c>
      <c r="K5785">
        <v>1012</v>
      </c>
      <c r="L5785">
        <v>1</v>
      </c>
      <c r="M5785" s="1" t="str">
        <f t="shared" si="720"/>
        <v>SHIP-005784</v>
      </c>
      <c r="N5785" t="str">
        <f t="shared" si="721"/>
        <v>GSITEM-005784</v>
      </c>
      <c r="O5785" t="str">
        <f t="shared" si="722"/>
        <v>GSORD-005784</v>
      </c>
      <c r="P5785" s="1" t="str">
        <f t="shared" si="723"/>
        <v>WH-F</v>
      </c>
      <c r="Q5785" s="1" t="str">
        <f t="shared" si="724"/>
        <v>Delayed</v>
      </c>
      <c r="R5785" s="1" t="str">
        <f t="shared" si="725"/>
        <v>No</v>
      </c>
      <c r="S5785" s="1" t="str">
        <f t="shared" si="726"/>
        <v>ecommerce_shipping</v>
      </c>
      <c r="T5785" s="1" t="str">
        <f t="shared" si="727"/>
        <v>SHIPMENT_STATUS_RECORDED</v>
      </c>
    </row>
    <row r="5786" spans="1:20" x14ac:dyDescent="0.2">
      <c r="A5786">
        <v>5785</v>
      </c>
      <c r="B5786" t="s">
        <v>12</v>
      </c>
      <c r="C5786" t="s">
        <v>22</v>
      </c>
      <c r="D5786">
        <v>7</v>
      </c>
      <c r="E5786">
        <v>2</v>
      </c>
      <c r="F5786">
        <v>284</v>
      </c>
      <c r="G5786">
        <v>4</v>
      </c>
      <c r="H5786" t="s">
        <v>14</v>
      </c>
      <c r="I5786" t="s">
        <v>15</v>
      </c>
      <c r="J5786">
        <v>6</v>
      </c>
      <c r="K5786">
        <v>1550</v>
      </c>
      <c r="L5786">
        <v>1</v>
      </c>
      <c r="M5786" s="1" t="str">
        <f t="shared" si="720"/>
        <v>SHIP-005785</v>
      </c>
      <c r="N5786" t="str">
        <f t="shared" si="721"/>
        <v>GSITEM-005785</v>
      </c>
      <c r="O5786" t="str">
        <f t="shared" si="722"/>
        <v>GSORD-005785</v>
      </c>
      <c r="P5786" s="1" t="str">
        <f t="shared" si="723"/>
        <v>WH-D</v>
      </c>
      <c r="Q5786" s="1" t="str">
        <f t="shared" si="724"/>
        <v>Delayed</v>
      </c>
      <c r="R5786" s="1" t="str">
        <f t="shared" si="725"/>
        <v>No</v>
      </c>
      <c r="S5786" s="1" t="str">
        <f t="shared" si="726"/>
        <v>ecommerce_shipping</v>
      </c>
      <c r="T5786" s="1" t="str">
        <f t="shared" si="727"/>
        <v>SHIPMENT_STATUS_RECORDED</v>
      </c>
    </row>
    <row r="5787" spans="1:20" x14ac:dyDescent="0.2">
      <c r="A5787">
        <v>5786</v>
      </c>
      <c r="B5787" t="s">
        <v>15</v>
      </c>
      <c r="C5787" t="s">
        <v>22</v>
      </c>
      <c r="D5787">
        <v>4</v>
      </c>
      <c r="E5787">
        <v>1</v>
      </c>
      <c r="F5787">
        <v>254</v>
      </c>
      <c r="G5787">
        <v>5</v>
      </c>
      <c r="H5787" t="s">
        <v>19</v>
      </c>
      <c r="I5787" t="s">
        <v>15</v>
      </c>
      <c r="J5787">
        <v>3</v>
      </c>
      <c r="K5787">
        <v>1880</v>
      </c>
      <c r="L5787">
        <v>1</v>
      </c>
      <c r="M5787" s="1" t="str">
        <f t="shared" si="720"/>
        <v>SHIP-005786</v>
      </c>
      <c r="N5787" t="str">
        <f t="shared" si="721"/>
        <v>GSITEM-005786</v>
      </c>
      <c r="O5787" t="str">
        <f t="shared" si="722"/>
        <v>GSORD-005786</v>
      </c>
      <c r="P5787" s="1" t="str">
        <f t="shared" si="723"/>
        <v>WH-F</v>
      </c>
      <c r="Q5787" s="1" t="str">
        <f t="shared" si="724"/>
        <v>Delayed</v>
      </c>
      <c r="R5787" s="1" t="str">
        <f t="shared" si="725"/>
        <v>No</v>
      </c>
      <c r="S5787" s="1" t="str">
        <f t="shared" si="726"/>
        <v>ecommerce_shipping</v>
      </c>
      <c r="T5787" s="1" t="str">
        <f t="shared" si="727"/>
        <v>SHIPMENT_STATUS_RECORDED</v>
      </c>
    </row>
    <row r="5788" spans="1:20" x14ac:dyDescent="0.2">
      <c r="A5788">
        <v>5787</v>
      </c>
      <c r="B5788" t="s">
        <v>17</v>
      </c>
      <c r="C5788" t="s">
        <v>22</v>
      </c>
      <c r="D5788">
        <v>6</v>
      </c>
      <c r="E5788">
        <v>5</v>
      </c>
      <c r="F5788">
        <v>269</v>
      </c>
      <c r="G5788">
        <v>4</v>
      </c>
      <c r="H5788" t="s">
        <v>14</v>
      </c>
      <c r="I5788" t="s">
        <v>16</v>
      </c>
      <c r="J5788">
        <v>5</v>
      </c>
      <c r="K5788">
        <v>1264</v>
      </c>
      <c r="L5788">
        <v>1</v>
      </c>
      <c r="M5788" s="1" t="str">
        <f t="shared" si="720"/>
        <v>SHIP-005787</v>
      </c>
      <c r="N5788" t="str">
        <f t="shared" si="721"/>
        <v>GSITEM-005787</v>
      </c>
      <c r="O5788" t="str">
        <f t="shared" si="722"/>
        <v>GSORD-005787</v>
      </c>
      <c r="P5788" s="1" t="str">
        <f t="shared" si="723"/>
        <v>WH-A</v>
      </c>
      <c r="Q5788" s="1" t="str">
        <f t="shared" si="724"/>
        <v>Delayed</v>
      </c>
      <c r="R5788" s="1" t="str">
        <f t="shared" si="725"/>
        <v>No</v>
      </c>
      <c r="S5788" s="1" t="str">
        <f t="shared" si="726"/>
        <v>ecommerce_shipping</v>
      </c>
      <c r="T5788" s="1" t="str">
        <f t="shared" si="727"/>
        <v>SHIPMENT_STATUS_RECORDED</v>
      </c>
    </row>
    <row r="5789" spans="1:20" x14ac:dyDescent="0.2">
      <c r="A5789">
        <v>5788</v>
      </c>
      <c r="B5789" t="s">
        <v>18</v>
      </c>
      <c r="C5789" t="s">
        <v>22</v>
      </c>
      <c r="D5789">
        <v>7</v>
      </c>
      <c r="E5789">
        <v>5</v>
      </c>
      <c r="F5789">
        <v>265</v>
      </c>
      <c r="G5789">
        <v>4</v>
      </c>
      <c r="H5789" t="s">
        <v>14</v>
      </c>
      <c r="I5789" t="s">
        <v>15</v>
      </c>
      <c r="J5789">
        <v>9</v>
      </c>
      <c r="K5789">
        <v>1393</v>
      </c>
      <c r="L5789">
        <v>0</v>
      </c>
      <c r="M5789" s="1" t="str">
        <f t="shared" si="720"/>
        <v>SHIP-005788</v>
      </c>
      <c r="N5789" t="str">
        <f t="shared" si="721"/>
        <v>GSITEM-005788</v>
      </c>
      <c r="O5789" t="str">
        <f t="shared" si="722"/>
        <v>GSORD-005788</v>
      </c>
      <c r="P5789" s="1" t="str">
        <f t="shared" si="723"/>
        <v>WH-B</v>
      </c>
      <c r="Q5789" s="1" t="str">
        <f t="shared" si="724"/>
        <v>On Time</v>
      </c>
      <c r="R5789" s="1" t="str">
        <f t="shared" si="725"/>
        <v>Yes</v>
      </c>
      <c r="S5789" s="1" t="str">
        <f t="shared" si="726"/>
        <v>ecommerce_shipping</v>
      </c>
      <c r="T5789" s="1" t="str">
        <f t="shared" si="727"/>
        <v>SHIPMENT_STATUS_RECORDED</v>
      </c>
    </row>
    <row r="5790" spans="1:20" x14ac:dyDescent="0.2">
      <c r="A5790">
        <v>5789</v>
      </c>
      <c r="B5790" t="s">
        <v>20</v>
      </c>
      <c r="C5790" t="s">
        <v>22</v>
      </c>
      <c r="D5790">
        <v>5</v>
      </c>
      <c r="E5790">
        <v>3</v>
      </c>
      <c r="F5790">
        <v>220</v>
      </c>
      <c r="G5790">
        <v>6</v>
      </c>
      <c r="H5790" t="s">
        <v>19</v>
      </c>
      <c r="I5790" t="s">
        <v>15</v>
      </c>
      <c r="J5790">
        <v>6</v>
      </c>
      <c r="K5790">
        <v>1830</v>
      </c>
      <c r="L5790">
        <v>1</v>
      </c>
      <c r="M5790" s="1" t="str">
        <f t="shared" si="720"/>
        <v>SHIP-005789</v>
      </c>
      <c r="N5790" t="str">
        <f t="shared" si="721"/>
        <v>GSITEM-005789</v>
      </c>
      <c r="O5790" t="str">
        <f t="shared" si="722"/>
        <v>GSORD-005789</v>
      </c>
      <c r="P5790" s="1" t="str">
        <f t="shared" si="723"/>
        <v>WH-C</v>
      </c>
      <c r="Q5790" s="1" t="str">
        <f t="shared" si="724"/>
        <v>Delayed</v>
      </c>
      <c r="R5790" s="1" t="str">
        <f t="shared" si="725"/>
        <v>No</v>
      </c>
      <c r="S5790" s="1" t="str">
        <f t="shared" si="726"/>
        <v>ecommerce_shipping</v>
      </c>
      <c r="T5790" s="1" t="str">
        <f t="shared" si="727"/>
        <v>SHIPMENT_STATUS_RECORDED</v>
      </c>
    </row>
    <row r="5791" spans="1:20" x14ac:dyDescent="0.2">
      <c r="A5791">
        <v>5790</v>
      </c>
      <c r="B5791" t="s">
        <v>15</v>
      </c>
      <c r="C5791" t="s">
        <v>22</v>
      </c>
      <c r="D5791">
        <v>4</v>
      </c>
      <c r="E5791">
        <v>4</v>
      </c>
      <c r="F5791">
        <v>217</v>
      </c>
      <c r="G5791">
        <v>5</v>
      </c>
      <c r="H5791" t="s">
        <v>19</v>
      </c>
      <c r="I5791" t="s">
        <v>15</v>
      </c>
      <c r="J5791">
        <v>4</v>
      </c>
      <c r="K5791">
        <v>1503</v>
      </c>
      <c r="L5791">
        <v>0</v>
      </c>
      <c r="M5791" s="1" t="str">
        <f t="shared" si="720"/>
        <v>SHIP-005790</v>
      </c>
      <c r="N5791" t="str">
        <f t="shared" si="721"/>
        <v>GSITEM-005790</v>
      </c>
      <c r="O5791" t="str">
        <f t="shared" si="722"/>
        <v>GSORD-005790</v>
      </c>
      <c r="P5791" s="1" t="str">
        <f t="shared" si="723"/>
        <v>WH-F</v>
      </c>
      <c r="Q5791" s="1" t="str">
        <f t="shared" si="724"/>
        <v>On Time</v>
      </c>
      <c r="R5791" s="1" t="str">
        <f t="shared" si="725"/>
        <v>Yes</v>
      </c>
      <c r="S5791" s="1" t="str">
        <f t="shared" si="726"/>
        <v>ecommerce_shipping</v>
      </c>
      <c r="T5791" s="1" t="str">
        <f t="shared" si="727"/>
        <v>SHIPMENT_STATUS_RECORDED</v>
      </c>
    </row>
    <row r="5792" spans="1:20" x14ac:dyDescent="0.2">
      <c r="A5792">
        <v>5791</v>
      </c>
      <c r="B5792" t="s">
        <v>12</v>
      </c>
      <c r="C5792" t="s">
        <v>22</v>
      </c>
      <c r="D5792">
        <v>7</v>
      </c>
      <c r="E5792">
        <v>4</v>
      </c>
      <c r="F5792">
        <v>285</v>
      </c>
      <c r="G5792">
        <v>4</v>
      </c>
      <c r="H5792" t="s">
        <v>19</v>
      </c>
      <c r="I5792" t="s">
        <v>15</v>
      </c>
      <c r="J5792">
        <v>2</v>
      </c>
      <c r="K5792">
        <v>1017</v>
      </c>
      <c r="L5792">
        <v>1</v>
      </c>
      <c r="M5792" s="1" t="str">
        <f t="shared" si="720"/>
        <v>SHIP-005791</v>
      </c>
      <c r="N5792" t="str">
        <f t="shared" si="721"/>
        <v>GSITEM-005791</v>
      </c>
      <c r="O5792" t="str">
        <f t="shared" si="722"/>
        <v>GSORD-005791</v>
      </c>
      <c r="P5792" s="1" t="str">
        <f t="shared" si="723"/>
        <v>WH-D</v>
      </c>
      <c r="Q5792" s="1" t="str">
        <f t="shared" si="724"/>
        <v>Delayed</v>
      </c>
      <c r="R5792" s="1" t="str">
        <f t="shared" si="725"/>
        <v>No</v>
      </c>
      <c r="S5792" s="1" t="str">
        <f t="shared" si="726"/>
        <v>ecommerce_shipping</v>
      </c>
      <c r="T5792" s="1" t="str">
        <f t="shared" si="727"/>
        <v>SHIPMENT_STATUS_RECORDED</v>
      </c>
    </row>
    <row r="5793" spans="1:20" x14ac:dyDescent="0.2">
      <c r="A5793">
        <v>5792</v>
      </c>
      <c r="B5793" t="s">
        <v>15</v>
      </c>
      <c r="C5793" t="s">
        <v>22</v>
      </c>
      <c r="D5793">
        <v>5</v>
      </c>
      <c r="E5793">
        <v>1</v>
      </c>
      <c r="F5793">
        <v>265</v>
      </c>
      <c r="G5793">
        <v>5</v>
      </c>
      <c r="H5793" t="s">
        <v>19</v>
      </c>
      <c r="I5793" t="s">
        <v>15</v>
      </c>
      <c r="J5793">
        <v>3</v>
      </c>
      <c r="K5793">
        <v>1514</v>
      </c>
      <c r="L5793">
        <v>1</v>
      </c>
      <c r="M5793" s="1" t="str">
        <f t="shared" si="720"/>
        <v>SHIP-005792</v>
      </c>
      <c r="N5793" t="str">
        <f t="shared" si="721"/>
        <v>GSITEM-005792</v>
      </c>
      <c r="O5793" t="str">
        <f t="shared" si="722"/>
        <v>GSORD-005792</v>
      </c>
      <c r="P5793" s="1" t="str">
        <f t="shared" si="723"/>
        <v>WH-F</v>
      </c>
      <c r="Q5793" s="1" t="str">
        <f t="shared" si="724"/>
        <v>Delayed</v>
      </c>
      <c r="R5793" s="1" t="str">
        <f t="shared" si="725"/>
        <v>No</v>
      </c>
      <c r="S5793" s="1" t="str">
        <f t="shared" si="726"/>
        <v>ecommerce_shipping</v>
      </c>
      <c r="T5793" s="1" t="str">
        <f t="shared" si="727"/>
        <v>SHIPMENT_STATUS_RECORDED</v>
      </c>
    </row>
    <row r="5794" spans="1:20" x14ac:dyDescent="0.2">
      <c r="A5794">
        <v>5793</v>
      </c>
      <c r="B5794" t="s">
        <v>17</v>
      </c>
      <c r="C5794" t="s">
        <v>22</v>
      </c>
      <c r="D5794">
        <v>5</v>
      </c>
      <c r="E5794">
        <v>1</v>
      </c>
      <c r="F5794">
        <v>240</v>
      </c>
      <c r="G5794">
        <v>5</v>
      </c>
      <c r="H5794" t="s">
        <v>19</v>
      </c>
      <c r="I5794" t="s">
        <v>16</v>
      </c>
      <c r="J5794">
        <v>1</v>
      </c>
      <c r="K5794">
        <v>1200</v>
      </c>
      <c r="L5794">
        <v>0</v>
      </c>
      <c r="M5794" s="1" t="str">
        <f t="shared" si="720"/>
        <v>SHIP-005793</v>
      </c>
      <c r="N5794" t="str">
        <f t="shared" si="721"/>
        <v>GSITEM-005793</v>
      </c>
      <c r="O5794" t="str">
        <f t="shared" si="722"/>
        <v>GSORD-005793</v>
      </c>
      <c r="P5794" s="1" t="str">
        <f t="shared" si="723"/>
        <v>WH-A</v>
      </c>
      <c r="Q5794" s="1" t="str">
        <f t="shared" si="724"/>
        <v>On Time</v>
      </c>
      <c r="R5794" s="1" t="str">
        <f t="shared" si="725"/>
        <v>Yes</v>
      </c>
      <c r="S5794" s="1" t="str">
        <f t="shared" si="726"/>
        <v>ecommerce_shipping</v>
      </c>
      <c r="T5794" s="1" t="str">
        <f t="shared" si="727"/>
        <v>SHIPMENT_STATUS_RECORDED</v>
      </c>
    </row>
    <row r="5795" spans="1:20" x14ac:dyDescent="0.2">
      <c r="A5795">
        <v>5794</v>
      </c>
      <c r="B5795" t="s">
        <v>18</v>
      </c>
      <c r="C5795" t="s">
        <v>22</v>
      </c>
      <c r="D5795">
        <v>5</v>
      </c>
      <c r="E5795">
        <v>5</v>
      </c>
      <c r="F5795">
        <v>247</v>
      </c>
      <c r="G5795">
        <v>3</v>
      </c>
      <c r="H5795" t="s">
        <v>14</v>
      </c>
      <c r="I5795" t="s">
        <v>16</v>
      </c>
      <c r="J5795">
        <v>1</v>
      </c>
      <c r="K5795">
        <v>5226</v>
      </c>
      <c r="L5795">
        <v>0</v>
      </c>
      <c r="M5795" s="1" t="str">
        <f t="shared" si="720"/>
        <v>SHIP-005794</v>
      </c>
      <c r="N5795" t="str">
        <f t="shared" si="721"/>
        <v>GSITEM-005794</v>
      </c>
      <c r="O5795" t="str">
        <f t="shared" si="722"/>
        <v>GSORD-005794</v>
      </c>
      <c r="P5795" s="1" t="str">
        <f t="shared" si="723"/>
        <v>WH-B</v>
      </c>
      <c r="Q5795" s="1" t="str">
        <f t="shared" si="724"/>
        <v>On Time</v>
      </c>
      <c r="R5795" s="1" t="str">
        <f t="shared" si="725"/>
        <v>Yes</v>
      </c>
      <c r="S5795" s="1" t="str">
        <f t="shared" si="726"/>
        <v>ecommerce_shipping</v>
      </c>
      <c r="T5795" s="1" t="str">
        <f t="shared" si="727"/>
        <v>SHIPMENT_STATUS_RECORDED</v>
      </c>
    </row>
    <row r="5796" spans="1:20" x14ac:dyDescent="0.2">
      <c r="A5796">
        <v>5795</v>
      </c>
      <c r="B5796" t="s">
        <v>20</v>
      </c>
      <c r="C5796" t="s">
        <v>22</v>
      </c>
      <c r="D5796">
        <v>5</v>
      </c>
      <c r="E5796">
        <v>4</v>
      </c>
      <c r="F5796">
        <v>179</v>
      </c>
      <c r="G5796">
        <v>6</v>
      </c>
      <c r="H5796" t="s">
        <v>19</v>
      </c>
      <c r="I5796" t="s">
        <v>15</v>
      </c>
      <c r="J5796">
        <v>8</v>
      </c>
      <c r="K5796">
        <v>4615</v>
      </c>
      <c r="L5796">
        <v>1</v>
      </c>
      <c r="M5796" s="1" t="str">
        <f t="shared" si="720"/>
        <v>SHIP-005795</v>
      </c>
      <c r="N5796" t="str">
        <f t="shared" si="721"/>
        <v>GSITEM-005795</v>
      </c>
      <c r="O5796" t="str">
        <f t="shared" si="722"/>
        <v>GSORD-005795</v>
      </c>
      <c r="P5796" s="1" t="str">
        <f t="shared" si="723"/>
        <v>WH-C</v>
      </c>
      <c r="Q5796" s="1" t="str">
        <f t="shared" si="724"/>
        <v>Delayed</v>
      </c>
      <c r="R5796" s="1" t="str">
        <f t="shared" si="725"/>
        <v>No</v>
      </c>
      <c r="S5796" s="1" t="str">
        <f t="shared" si="726"/>
        <v>ecommerce_shipping</v>
      </c>
      <c r="T5796" s="1" t="str">
        <f t="shared" si="727"/>
        <v>SHIPMENT_STATUS_RECORDED</v>
      </c>
    </row>
    <row r="5797" spans="1:20" x14ac:dyDescent="0.2">
      <c r="A5797">
        <v>5796</v>
      </c>
      <c r="B5797" t="s">
        <v>15</v>
      </c>
      <c r="C5797" t="s">
        <v>22</v>
      </c>
      <c r="D5797">
        <v>4</v>
      </c>
      <c r="E5797">
        <v>5</v>
      </c>
      <c r="F5797">
        <v>142</v>
      </c>
      <c r="G5797">
        <v>2</v>
      </c>
      <c r="H5797" t="s">
        <v>19</v>
      </c>
      <c r="I5797" t="s">
        <v>15</v>
      </c>
      <c r="J5797">
        <v>9</v>
      </c>
      <c r="K5797">
        <v>5425</v>
      </c>
      <c r="L5797">
        <v>1</v>
      </c>
      <c r="M5797" s="1" t="str">
        <f t="shared" si="720"/>
        <v>SHIP-005796</v>
      </c>
      <c r="N5797" t="str">
        <f t="shared" si="721"/>
        <v>GSITEM-005796</v>
      </c>
      <c r="O5797" t="str">
        <f t="shared" si="722"/>
        <v>GSORD-005796</v>
      </c>
      <c r="P5797" s="1" t="str">
        <f t="shared" si="723"/>
        <v>WH-F</v>
      </c>
      <c r="Q5797" s="1" t="str">
        <f t="shared" si="724"/>
        <v>Delayed</v>
      </c>
      <c r="R5797" s="1" t="str">
        <f t="shared" si="725"/>
        <v>No</v>
      </c>
      <c r="S5797" s="1" t="str">
        <f t="shared" si="726"/>
        <v>ecommerce_shipping</v>
      </c>
      <c r="T5797" s="1" t="str">
        <f t="shared" si="727"/>
        <v>SHIPMENT_STATUS_RECORDED</v>
      </c>
    </row>
    <row r="5798" spans="1:20" x14ac:dyDescent="0.2">
      <c r="A5798">
        <v>5797</v>
      </c>
      <c r="B5798" t="s">
        <v>12</v>
      </c>
      <c r="C5798" t="s">
        <v>22</v>
      </c>
      <c r="D5798">
        <v>4</v>
      </c>
      <c r="E5798">
        <v>3</v>
      </c>
      <c r="F5798">
        <v>207</v>
      </c>
      <c r="G5798">
        <v>5</v>
      </c>
      <c r="H5798" t="s">
        <v>21</v>
      </c>
      <c r="I5798" t="s">
        <v>15</v>
      </c>
      <c r="J5798">
        <v>6</v>
      </c>
      <c r="K5798">
        <v>4145</v>
      </c>
      <c r="L5798">
        <v>0</v>
      </c>
      <c r="M5798" s="1" t="str">
        <f t="shared" si="720"/>
        <v>SHIP-005797</v>
      </c>
      <c r="N5798" t="str">
        <f t="shared" si="721"/>
        <v>GSITEM-005797</v>
      </c>
      <c r="O5798" t="str">
        <f t="shared" si="722"/>
        <v>GSORD-005797</v>
      </c>
      <c r="P5798" s="1" t="str">
        <f t="shared" si="723"/>
        <v>WH-D</v>
      </c>
      <c r="Q5798" s="1" t="str">
        <f t="shared" si="724"/>
        <v>On Time</v>
      </c>
      <c r="R5798" s="1" t="str">
        <f t="shared" si="725"/>
        <v>Yes</v>
      </c>
      <c r="S5798" s="1" t="str">
        <f t="shared" si="726"/>
        <v>ecommerce_shipping</v>
      </c>
      <c r="T5798" s="1" t="str">
        <f t="shared" si="727"/>
        <v>SHIPMENT_STATUS_RECORDED</v>
      </c>
    </row>
    <row r="5799" spans="1:20" x14ac:dyDescent="0.2">
      <c r="A5799">
        <v>5798</v>
      </c>
      <c r="B5799" t="s">
        <v>15</v>
      </c>
      <c r="C5799" t="s">
        <v>22</v>
      </c>
      <c r="D5799">
        <v>3</v>
      </c>
      <c r="E5799">
        <v>1</v>
      </c>
      <c r="F5799">
        <v>183</v>
      </c>
      <c r="G5799">
        <v>3</v>
      </c>
      <c r="H5799" t="s">
        <v>19</v>
      </c>
      <c r="I5799" t="s">
        <v>16</v>
      </c>
      <c r="J5799">
        <v>7</v>
      </c>
      <c r="K5799">
        <v>5849</v>
      </c>
      <c r="L5799">
        <v>1</v>
      </c>
      <c r="M5799" s="1" t="str">
        <f t="shared" si="720"/>
        <v>SHIP-005798</v>
      </c>
      <c r="N5799" t="str">
        <f t="shared" si="721"/>
        <v>GSITEM-005798</v>
      </c>
      <c r="O5799" t="str">
        <f t="shared" si="722"/>
        <v>GSORD-005798</v>
      </c>
      <c r="P5799" s="1" t="str">
        <f t="shared" si="723"/>
        <v>WH-F</v>
      </c>
      <c r="Q5799" s="1" t="str">
        <f t="shared" si="724"/>
        <v>Delayed</v>
      </c>
      <c r="R5799" s="1" t="str">
        <f t="shared" si="725"/>
        <v>No</v>
      </c>
      <c r="S5799" s="1" t="str">
        <f t="shared" si="726"/>
        <v>ecommerce_shipping</v>
      </c>
      <c r="T5799" s="1" t="str">
        <f t="shared" si="727"/>
        <v>SHIPMENT_STATUS_RECORDED</v>
      </c>
    </row>
    <row r="5800" spans="1:20" x14ac:dyDescent="0.2">
      <c r="A5800">
        <v>5799</v>
      </c>
      <c r="B5800" t="s">
        <v>17</v>
      </c>
      <c r="C5800" t="s">
        <v>22</v>
      </c>
      <c r="D5800">
        <v>4</v>
      </c>
      <c r="E5800">
        <v>3</v>
      </c>
      <c r="F5800">
        <v>167</v>
      </c>
      <c r="G5800">
        <v>2</v>
      </c>
      <c r="H5800" t="s">
        <v>19</v>
      </c>
      <c r="I5800" t="s">
        <v>15</v>
      </c>
      <c r="J5800">
        <v>2</v>
      </c>
      <c r="K5800">
        <v>5544</v>
      </c>
      <c r="L5800">
        <v>0</v>
      </c>
      <c r="M5800" s="1" t="str">
        <f t="shared" si="720"/>
        <v>SHIP-005799</v>
      </c>
      <c r="N5800" t="str">
        <f t="shared" si="721"/>
        <v>GSITEM-005799</v>
      </c>
      <c r="O5800" t="str">
        <f t="shared" si="722"/>
        <v>GSORD-005799</v>
      </c>
      <c r="P5800" s="1" t="str">
        <f t="shared" si="723"/>
        <v>WH-A</v>
      </c>
      <c r="Q5800" s="1" t="str">
        <f t="shared" si="724"/>
        <v>On Time</v>
      </c>
      <c r="R5800" s="1" t="str">
        <f t="shared" si="725"/>
        <v>Yes</v>
      </c>
      <c r="S5800" s="1" t="str">
        <f t="shared" si="726"/>
        <v>ecommerce_shipping</v>
      </c>
      <c r="T5800" s="1" t="str">
        <f t="shared" si="727"/>
        <v>SHIPMENT_STATUS_RECORDED</v>
      </c>
    </row>
    <row r="5801" spans="1:20" x14ac:dyDescent="0.2">
      <c r="A5801">
        <v>5800</v>
      </c>
      <c r="B5801" t="s">
        <v>18</v>
      </c>
      <c r="C5801" t="s">
        <v>22</v>
      </c>
      <c r="D5801">
        <v>4</v>
      </c>
      <c r="E5801">
        <v>3</v>
      </c>
      <c r="F5801">
        <v>175</v>
      </c>
      <c r="G5801">
        <v>3</v>
      </c>
      <c r="H5801" t="s">
        <v>14</v>
      </c>
      <c r="I5801" t="s">
        <v>15</v>
      </c>
      <c r="J5801">
        <v>2</v>
      </c>
      <c r="K5801">
        <v>5208</v>
      </c>
      <c r="L5801">
        <v>0</v>
      </c>
      <c r="M5801" s="1" t="str">
        <f t="shared" si="720"/>
        <v>SHIP-005800</v>
      </c>
      <c r="N5801" t="str">
        <f t="shared" si="721"/>
        <v>GSITEM-005800</v>
      </c>
      <c r="O5801" t="str">
        <f t="shared" si="722"/>
        <v>GSORD-005800</v>
      </c>
      <c r="P5801" s="1" t="str">
        <f t="shared" si="723"/>
        <v>WH-B</v>
      </c>
      <c r="Q5801" s="1" t="str">
        <f t="shared" si="724"/>
        <v>On Time</v>
      </c>
      <c r="R5801" s="1" t="str">
        <f t="shared" si="725"/>
        <v>Yes</v>
      </c>
      <c r="S5801" s="1" t="str">
        <f t="shared" si="726"/>
        <v>ecommerce_shipping</v>
      </c>
      <c r="T5801" s="1" t="str">
        <f t="shared" si="727"/>
        <v>SHIPMENT_STATUS_RECORDED</v>
      </c>
    </row>
    <row r="5802" spans="1:20" x14ac:dyDescent="0.2">
      <c r="A5802">
        <v>5801</v>
      </c>
      <c r="B5802" t="s">
        <v>20</v>
      </c>
      <c r="C5802" t="s">
        <v>22</v>
      </c>
      <c r="D5802">
        <v>3</v>
      </c>
      <c r="E5802">
        <v>5</v>
      </c>
      <c r="F5802">
        <v>183</v>
      </c>
      <c r="G5802">
        <v>2</v>
      </c>
      <c r="H5802" t="s">
        <v>14</v>
      </c>
      <c r="I5802" t="s">
        <v>16</v>
      </c>
      <c r="J5802">
        <v>8</v>
      </c>
      <c r="K5802">
        <v>5881</v>
      </c>
      <c r="L5802">
        <v>1</v>
      </c>
      <c r="M5802" s="1" t="str">
        <f t="shared" si="720"/>
        <v>SHIP-005801</v>
      </c>
      <c r="N5802" t="str">
        <f t="shared" si="721"/>
        <v>GSITEM-005801</v>
      </c>
      <c r="O5802" t="str">
        <f t="shared" si="722"/>
        <v>GSORD-005801</v>
      </c>
      <c r="P5802" s="1" t="str">
        <f t="shared" si="723"/>
        <v>WH-C</v>
      </c>
      <c r="Q5802" s="1" t="str">
        <f t="shared" si="724"/>
        <v>Delayed</v>
      </c>
      <c r="R5802" s="1" t="str">
        <f t="shared" si="725"/>
        <v>No</v>
      </c>
      <c r="S5802" s="1" t="str">
        <f t="shared" si="726"/>
        <v>ecommerce_shipping</v>
      </c>
      <c r="T5802" s="1" t="str">
        <f t="shared" si="727"/>
        <v>SHIPMENT_STATUS_RECORDED</v>
      </c>
    </row>
    <row r="5803" spans="1:20" x14ac:dyDescent="0.2">
      <c r="A5803">
        <v>5802</v>
      </c>
      <c r="B5803" t="s">
        <v>15</v>
      </c>
      <c r="C5803" t="s">
        <v>22</v>
      </c>
      <c r="D5803">
        <v>6</v>
      </c>
      <c r="E5803">
        <v>5</v>
      </c>
      <c r="F5803">
        <v>176</v>
      </c>
      <c r="G5803">
        <v>3</v>
      </c>
      <c r="H5803" t="s">
        <v>14</v>
      </c>
      <c r="I5803" t="s">
        <v>15</v>
      </c>
      <c r="J5803">
        <v>10</v>
      </c>
      <c r="K5803">
        <v>5307</v>
      </c>
      <c r="L5803">
        <v>0</v>
      </c>
      <c r="M5803" s="1" t="str">
        <f t="shared" si="720"/>
        <v>SHIP-005802</v>
      </c>
      <c r="N5803" t="str">
        <f t="shared" si="721"/>
        <v>GSITEM-005802</v>
      </c>
      <c r="O5803" t="str">
        <f t="shared" si="722"/>
        <v>GSORD-005802</v>
      </c>
      <c r="P5803" s="1" t="str">
        <f t="shared" si="723"/>
        <v>WH-F</v>
      </c>
      <c r="Q5803" s="1" t="str">
        <f t="shared" si="724"/>
        <v>On Time</v>
      </c>
      <c r="R5803" s="1" t="str">
        <f t="shared" si="725"/>
        <v>Yes</v>
      </c>
      <c r="S5803" s="1" t="str">
        <f t="shared" si="726"/>
        <v>ecommerce_shipping</v>
      </c>
      <c r="T5803" s="1" t="str">
        <f t="shared" si="727"/>
        <v>SHIPMENT_STATUS_RECORDED</v>
      </c>
    </row>
    <row r="5804" spans="1:20" x14ac:dyDescent="0.2">
      <c r="A5804">
        <v>5803</v>
      </c>
      <c r="B5804" t="s">
        <v>12</v>
      </c>
      <c r="C5804" t="s">
        <v>22</v>
      </c>
      <c r="D5804">
        <v>3</v>
      </c>
      <c r="E5804">
        <v>4</v>
      </c>
      <c r="F5804">
        <v>187</v>
      </c>
      <c r="G5804">
        <v>3</v>
      </c>
      <c r="H5804" t="s">
        <v>14</v>
      </c>
      <c r="I5804" t="s">
        <v>16</v>
      </c>
      <c r="J5804">
        <v>7</v>
      </c>
      <c r="K5804">
        <v>5417</v>
      </c>
      <c r="L5804">
        <v>0</v>
      </c>
      <c r="M5804" s="1" t="str">
        <f t="shared" si="720"/>
        <v>SHIP-005803</v>
      </c>
      <c r="N5804" t="str">
        <f t="shared" si="721"/>
        <v>GSITEM-005803</v>
      </c>
      <c r="O5804" t="str">
        <f t="shared" si="722"/>
        <v>GSORD-005803</v>
      </c>
      <c r="P5804" s="1" t="str">
        <f t="shared" si="723"/>
        <v>WH-D</v>
      </c>
      <c r="Q5804" s="1" t="str">
        <f t="shared" si="724"/>
        <v>On Time</v>
      </c>
      <c r="R5804" s="1" t="str">
        <f t="shared" si="725"/>
        <v>Yes</v>
      </c>
      <c r="S5804" s="1" t="str">
        <f t="shared" si="726"/>
        <v>ecommerce_shipping</v>
      </c>
      <c r="T5804" s="1" t="str">
        <f t="shared" si="727"/>
        <v>SHIPMENT_STATUS_RECORDED</v>
      </c>
    </row>
    <row r="5805" spans="1:20" x14ac:dyDescent="0.2">
      <c r="A5805">
        <v>5804</v>
      </c>
      <c r="B5805" t="s">
        <v>15</v>
      </c>
      <c r="C5805" t="s">
        <v>22</v>
      </c>
      <c r="D5805">
        <v>4</v>
      </c>
      <c r="E5805">
        <v>5</v>
      </c>
      <c r="F5805">
        <v>143</v>
      </c>
      <c r="G5805">
        <v>3</v>
      </c>
      <c r="H5805" t="s">
        <v>19</v>
      </c>
      <c r="I5805" t="s">
        <v>15</v>
      </c>
      <c r="J5805">
        <v>8</v>
      </c>
      <c r="K5805">
        <v>4142</v>
      </c>
      <c r="L5805">
        <v>1</v>
      </c>
      <c r="M5805" s="1" t="str">
        <f t="shared" si="720"/>
        <v>SHIP-005804</v>
      </c>
      <c r="N5805" t="str">
        <f t="shared" si="721"/>
        <v>GSITEM-005804</v>
      </c>
      <c r="O5805" t="str">
        <f t="shared" si="722"/>
        <v>GSORD-005804</v>
      </c>
      <c r="P5805" s="1" t="str">
        <f t="shared" si="723"/>
        <v>WH-F</v>
      </c>
      <c r="Q5805" s="1" t="str">
        <f t="shared" si="724"/>
        <v>Delayed</v>
      </c>
      <c r="R5805" s="1" t="str">
        <f t="shared" si="725"/>
        <v>No</v>
      </c>
      <c r="S5805" s="1" t="str">
        <f t="shared" si="726"/>
        <v>ecommerce_shipping</v>
      </c>
      <c r="T5805" s="1" t="str">
        <f t="shared" si="727"/>
        <v>SHIPMENT_STATUS_RECORDED</v>
      </c>
    </row>
    <row r="5806" spans="1:20" x14ac:dyDescent="0.2">
      <c r="A5806">
        <v>5805</v>
      </c>
      <c r="B5806" t="s">
        <v>17</v>
      </c>
      <c r="C5806" t="s">
        <v>22</v>
      </c>
      <c r="D5806">
        <v>4</v>
      </c>
      <c r="E5806">
        <v>3</v>
      </c>
      <c r="F5806">
        <v>136</v>
      </c>
      <c r="G5806">
        <v>3</v>
      </c>
      <c r="H5806" t="s">
        <v>14</v>
      </c>
      <c r="I5806" t="s">
        <v>15</v>
      </c>
      <c r="J5806">
        <v>7</v>
      </c>
      <c r="K5806">
        <v>5976</v>
      </c>
      <c r="L5806">
        <v>0</v>
      </c>
      <c r="M5806" s="1" t="str">
        <f t="shared" si="720"/>
        <v>SHIP-005805</v>
      </c>
      <c r="N5806" t="str">
        <f t="shared" si="721"/>
        <v>GSITEM-005805</v>
      </c>
      <c r="O5806" t="str">
        <f t="shared" si="722"/>
        <v>GSORD-005805</v>
      </c>
      <c r="P5806" s="1" t="str">
        <f t="shared" si="723"/>
        <v>WH-A</v>
      </c>
      <c r="Q5806" s="1" t="str">
        <f t="shared" si="724"/>
        <v>On Time</v>
      </c>
      <c r="R5806" s="1" t="str">
        <f t="shared" si="725"/>
        <v>Yes</v>
      </c>
      <c r="S5806" s="1" t="str">
        <f t="shared" si="726"/>
        <v>ecommerce_shipping</v>
      </c>
      <c r="T5806" s="1" t="str">
        <f t="shared" si="727"/>
        <v>SHIPMENT_STATUS_RECORDED</v>
      </c>
    </row>
    <row r="5807" spans="1:20" x14ac:dyDescent="0.2">
      <c r="A5807">
        <v>5806</v>
      </c>
      <c r="B5807" t="s">
        <v>18</v>
      </c>
      <c r="C5807" t="s">
        <v>22</v>
      </c>
      <c r="D5807">
        <v>3</v>
      </c>
      <c r="E5807">
        <v>3</v>
      </c>
      <c r="F5807">
        <v>178</v>
      </c>
      <c r="G5807">
        <v>3</v>
      </c>
      <c r="H5807" t="s">
        <v>14</v>
      </c>
      <c r="I5807" t="s">
        <v>16</v>
      </c>
      <c r="J5807">
        <v>3</v>
      </c>
      <c r="K5807">
        <v>5396</v>
      </c>
      <c r="L5807">
        <v>1</v>
      </c>
      <c r="M5807" s="1" t="str">
        <f t="shared" si="720"/>
        <v>SHIP-005806</v>
      </c>
      <c r="N5807" t="str">
        <f t="shared" si="721"/>
        <v>GSITEM-005806</v>
      </c>
      <c r="O5807" t="str">
        <f t="shared" si="722"/>
        <v>GSORD-005806</v>
      </c>
      <c r="P5807" s="1" t="str">
        <f t="shared" si="723"/>
        <v>WH-B</v>
      </c>
      <c r="Q5807" s="1" t="str">
        <f t="shared" si="724"/>
        <v>Delayed</v>
      </c>
      <c r="R5807" s="1" t="str">
        <f t="shared" si="725"/>
        <v>No</v>
      </c>
      <c r="S5807" s="1" t="str">
        <f t="shared" si="726"/>
        <v>ecommerce_shipping</v>
      </c>
      <c r="T5807" s="1" t="str">
        <f t="shared" si="727"/>
        <v>SHIPMENT_STATUS_RECORDED</v>
      </c>
    </row>
    <row r="5808" spans="1:20" x14ac:dyDescent="0.2">
      <c r="A5808">
        <v>5807</v>
      </c>
      <c r="B5808" t="s">
        <v>20</v>
      </c>
      <c r="C5808" t="s">
        <v>22</v>
      </c>
      <c r="D5808">
        <v>4</v>
      </c>
      <c r="E5808">
        <v>4</v>
      </c>
      <c r="F5808">
        <v>208</v>
      </c>
      <c r="G5808">
        <v>2</v>
      </c>
      <c r="H5808" t="s">
        <v>19</v>
      </c>
      <c r="I5808" t="s">
        <v>15</v>
      </c>
      <c r="J5808">
        <v>6</v>
      </c>
      <c r="K5808">
        <v>4983</v>
      </c>
      <c r="L5808">
        <v>1</v>
      </c>
      <c r="M5808" s="1" t="str">
        <f t="shared" si="720"/>
        <v>SHIP-005807</v>
      </c>
      <c r="N5808" t="str">
        <f t="shared" si="721"/>
        <v>GSITEM-005807</v>
      </c>
      <c r="O5808" t="str">
        <f t="shared" si="722"/>
        <v>GSORD-005807</v>
      </c>
      <c r="P5808" s="1" t="str">
        <f t="shared" si="723"/>
        <v>WH-C</v>
      </c>
      <c r="Q5808" s="1" t="str">
        <f t="shared" si="724"/>
        <v>Delayed</v>
      </c>
      <c r="R5808" s="1" t="str">
        <f t="shared" si="725"/>
        <v>No</v>
      </c>
      <c r="S5808" s="1" t="str">
        <f t="shared" si="726"/>
        <v>ecommerce_shipping</v>
      </c>
      <c r="T5808" s="1" t="str">
        <f t="shared" si="727"/>
        <v>SHIPMENT_STATUS_RECORDED</v>
      </c>
    </row>
    <row r="5809" spans="1:20" x14ac:dyDescent="0.2">
      <c r="A5809">
        <v>5808</v>
      </c>
      <c r="B5809" t="s">
        <v>15</v>
      </c>
      <c r="C5809" t="s">
        <v>22</v>
      </c>
      <c r="D5809">
        <v>4</v>
      </c>
      <c r="E5809">
        <v>1</v>
      </c>
      <c r="F5809">
        <v>171</v>
      </c>
      <c r="G5809">
        <v>2</v>
      </c>
      <c r="H5809" t="s">
        <v>19</v>
      </c>
      <c r="I5809" t="s">
        <v>16</v>
      </c>
      <c r="J5809">
        <v>1</v>
      </c>
      <c r="K5809">
        <v>5635</v>
      </c>
      <c r="L5809">
        <v>0</v>
      </c>
      <c r="M5809" s="1" t="str">
        <f t="shared" si="720"/>
        <v>SHIP-005808</v>
      </c>
      <c r="N5809" t="str">
        <f t="shared" si="721"/>
        <v>GSITEM-005808</v>
      </c>
      <c r="O5809" t="str">
        <f t="shared" si="722"/>
        <v>GSORD-005808</v>
      </c>
      <c r="P5809" s="1" t="str">
        <f t="shared" si="723"/>
        <v>WH-F</v>
      </c>
      <c r="Q5809" s="1" t="str">
        <f t="shared" si="724"/>
        <v>On Time</v>
      </c>
      <c r="R5809" s="1" t="str">
        <f t="shared" si="725"/>
        <v>Yes</v>
      </c>
      <c r="S5809" s="1" t="str">
        <f t="shared" si="726"/>
        <v>ecommerce_shipping</v>
      </c>
      <c r="T5809" s="1" t="str">
        <f t="shared" si="727"/>
        <v>SHIPMENT_STATUS_RECORDED</v>
      </c>
    </row>
    <row r="5810" spans="1:20" x14ac:dyDescent="0.2">
      <c r="A5810">
        <v>5809</v>
      </c>
      <c r="B5810" t="s">
        <v>12</v>
      </c>
      <c r="C5810" t="s">
        <v>22</v>
      </c>
      <c r="D5810">
        <v>2</v>
      </c>
      <c r="E5810">
        <v>1</v>
      </c>
      <c r="F5810">
        <v>197</v>
      </c>
      <c r="G5810">
        <v>4</v>
      </c>
      <c r="H5810" t="s">
        <v>14</v>
      </c>
      <c r="I5810" t="s">
        <v>16</v>
      </c>
      <c r="J5810">
        <v>5</v>
      </c>
      <c r="K5810">
        <v>4614</v>
      </c>
      <c r="L5810">
        <v>0</v>
      </c>
      <c r="M5810" s="1" t="str">
        <f t="shared" si="720"/>
        <v>SHIP-005809</v>
      </c>
      <c r="N5810" t="str">
        <f t="shared" si="721"/>
        <v>GSITEM-005809</v>
      </c>
      <c r="O5810" t="str">
        <f t="shared" si="722"/>
        <v>GSORD-005809</v>
      </c>
      <c r="P5810" s="1" t="str">
        <f t="shared" si="723"/>
        <v>WH-D</v>
      </c>
      <c r="Q5810" s="1" t="str">
        <f t="shared" si="724"/>
        <v>On Time</v>
      </c>
      <c r="R5810" s="1" t="str">
        <f t="shared" si="725"/>
        <v>Yes</v>
      </c>
      <c r="S5810" s="1" t="str">
        <f t="shared" si="726"/>
        <v>ecommerce_shipping</v>
      </c>
      <c r="T5810" s="1" t="str">
        <f t="shared" si="727"/>
        <v>SHIPMENT_STATUS_RECORDED</v>
      </c>
    </row>
    <row r="5811" spans="1:20" x14ac:dyDescent="0.2">
      <c r="A5811">
        <v>5810</v>
      </c>
      <c r="B5811" t="s">
        <v>15</v>
      </c>
      <c r="C5811" t="s">
        <v>22</v>
      </c>
      <c r="D5811">
        <v>5</v>
      </c>
      <c r="E5811">
        <v>1</v>
      </c>
      <c r="F5811">
        <v>179</v>
      </c>
      <c r="G5811">
        <v>3</v>
      </c>
      <c r="H5811" t="s">
        <v>14</v>
      </c>
      <c r="I5811" t="s">
        <v>15</v>
      </c>
      <c r="J5811">
        <v>7</v>
      </c>
      <c r="K5811">
        <v>5814</v>
      </c>
      <c r="L5811">
        <v>0</v>
      </c>
      <c r="M5811" s="1" t="str">
        <f t="shared" si="720"/>
        <v>SHIP-005810</v>
      </c>
      <c r="N5811" t="str">
        <f t="shared" si="721"/>
        <v>GSITEM-005810</v>
      </c>
      <c r="O5811" t="str">
        <f t="shared" si="722"/>
        <v>GSORD-005810</v>
      </c>
      <c r="P5811" s="1" t="str">
        <f t="shared" si="723"/>
        <v>WH-F</v>
      </c>
      <c r="Q5811" s="1" t="str">
        <f t="shared" si="724"/>
        <v>On Time</v>
      </c>
      <c r="R5811" s="1" t="str">
        <f t="shared" si="725"/>
        <v>Yes</v>
      </c>
      <c r="S5811" s="1" t="str">
        <f t="shared" si="726"/>
        <v>ecommerce_shipping</v>
      </c>
      <c r="T5811" s="1" t="str">
        <f t="shared" si="727"/>
        <v>SHIPMENT_STATUS_RECORDED</v>
      </c>
    </row>
    <row r="5812" spans="1:20" x14ac:dyDescent="0.2">
      <c r="A5812">
        <v>5811</v>
      </c>
      <c r="B5812" t="s">
        <v>17</v>
      </c>
      <c r="C5812" t="s">
        <v>22</v>
      </c>
      <c r="D5812">
        <v>6</v>
      </c>
      <c r="E5812">
        <v>4</v>
      </c>
      <c r="F5812">
        <v>197</v>
      </c>
      <c r="G5812">
        <v>5</v>
      </c>
      <c r="H5812" t="s">
        <v>19</v>
      </c>
      <c r="I5812" t="s">
        <v>16</v>
      </c>
      <c r="J5812">
        <v>4</v>
      </c>
      <c r="K5812">
        <v>5889</v>
      </c>
      <c r="L5812">
        <v>1</v>
      </c>
      <c r="M5812" s="1" t="str">
        <f t="shared" si="720"/>
        <v>SHIP-005811</v>
      </c>
      <c r="N5812" t="str">
        <f t="shared" si="721"/>
        <v>GSITEM-005811</v>
      </c>
      <c r="O5812" t="str">
        <f t="shared" si="722"/>
        <v>GSORD-005811</v>
      </c>
      <c r="P5812" s="1" t="str">
        <f t="shared" si="723"/>
        <v>WH-A</v>
      </c>
      <c r="Q5812" s="1" t="str">
        <f t="shared" si="724"/>
        <v>Delayed</v>
      </c>
      <c r="R5812" s="1" t="str">
        <f t="shared" si="725"/>
        <v>No</v>
      </c>
      <c r="S5812" s="1" t="str">
        <f t="shared" si="726"/>
        <v>ecommerce_shipping</v>
      </c>
      <c r="T5812" s="1" t="str">
        <f t="shared" si="727"/>
        <v>SHIPMENT_STATUS_RECORDED</v>
      </c>
    </row>
    <row r="5813" spans="1:20" x14ac:dyDescent="0.2">
      <c r="A5813">
        <v>5812</v>
      </c>
      <c r="B5813" t="s">
        <v>18</v>
      </c>
      <c r="C5813" t="s">
        <v>22</v>
      </c>
      <c r="D5813">
        <v>5</v>
      </c>
      <c r="E5813">
        <v>4</v>
      </c>
      <c r="F5813">
        <v>285</v>
      </c>
      <c r="G5813">
        <v>2</v>
      </c>
      <c r="H5813" t="s">
        <v>14</v>
      </c>
      <c r="I5813" t="s">
        <v>16</v>
      </c>
      <c r="J5813">
        <v>2</v>
      </c>
      <c r="K5813">
        <v>4505</v>
      </c>
      <c r="L5813">
        <v>1</v>
      </c>
      <c r="M5813" s="1" t="str">
        <f t="shared" si="720"/>
        <v>SHIP-005812</v>
      </c>
      <c r="N5813" t="str">
        <f t="shared" si="721"/>
        <v>GSITEM-005812</v>
      </c>
      <c r="O5813" t="str">
        <f t="shared" si="722"/>
        <v>GSORD-005812</v>
      </c>
      <c r="P5813" s="1" t="str">
        <f t="shared" si="723"/>
        <v>WH-B</v>
      </c>
      <c r="Q5813" s="1" t="str">
        <f t="shared" si="724"/>
        <v>Delayed</v>
      </c>
      <c r="R5813" s="1" t="str">
        <f t="shared" si="725"/>
        <v>No</v>
      </c>
      <c r="S5813" s="1" t="str">
        <f t="shared" si="726"/>
        <v>ecommerce_shipping</v>
      </c>
      <c r="T5813" s="1" t="str">
        <f t="shared" si="727"/>
        <v>SHIPMENT_STATUS_RECORDED</v>
      </c>
    </row>
    <row r="5814" spans="1:20" x14ac:dyDescent="0.2">
      <c r="A5814">
        <v>5813</v>
      </c>
      <c r="B5814" t="s">
        <v>20</v>
      </c>
      <c r="C5814" t="s">
        <v>22</v>
      </c>
      <c r="D5814">
        <v>6</v>
      </c>
      <c r="E5814">
        <v>1</v>
      </c>
      <c r="F5814">
        <v>141</v>
      </c>
      <c r="G5814">
        <v>5</v>
      </c>
      <c r="H5814" t="s">
        <v>14</v>
      </c>
      <c r="I5814" t="s">
        <v>15</v>
      </c>
      <c r="J5814">
        <v>9</v>
      </c>
      <c r="K5814">
        <v>5113</v>
      </c>
      <c r="L5814">
        <v>0</v>
      </c>
      <c r="M5814" s="1" t="str">
        <f t="shared" si="720"/>
        <v>SHIP-005813</v>
      </c>
      <c r="N5814" t="str">
        <f t="shared" si="721"/>
        <v>GSITEM-005813</v>
      </c>
      <c r="O5814" t="str">
        <f t="shared" si="722"/>
        <v>GSORD-005813</v>
      </c>
      <c r="P5814" s="1" t="str">
        <f t="shared" si="723"/>
        <v>WH-C</v>
      </c>
      <c r="Q5814" s="1" t="str">
        <f t="shared" si="724"/>
        <v>On Time</v>
      </c>
      <c r="R5814" s="1" t="str">
        <f t="shared" si="725"/>
        <v>Yes</v>
      </c>
      <c r="S5814" s="1" t="str">
        <f t="shared" si="726"/>
        <v>ecommerce_shipping</v>
      </c>
      <c r="T5814" s="1" t="str">
        <f t="shared" si="727"/>
        <v>SHIPMENT_STATUS_RECORDED</v>
      </c>
    </row>
    <row r="5815" spans="1:20" x14ac:dyDescent="0.2">
      <c r="A5815">
        <v>5814</v>
      </c>
      <c r="B5815" t="s">
        <v>15</v>
      </c>
      <c r="C5815" t="s">
        <v>22</v>
      </c>
      <c r="D5815">
        <v>4</v>
      </c>
      <c r="E5815">
        <v>5</v>
      </c>
      <c r="F5815">
        <v>274</v>
      </c>
      <c r="G5815">
        <v>3</v>
      </c>
      <c r="H5815" t="s">
        <v>19</v>
      </c>
      <c r="I5815" t="s">
        <v>16</v>
      </c>
      <c r="J5815">
        <v>5</v>
      </c>
      <c r="K5815">
        <v>4773</v>
      </c>
      <c r="L5815">
        <v>0</v>
      </c>
      <c r="M5815" s="1" t="str">
        <f t="shared" si="720"/>
        <v>SHIP-005814</v>
      </c>
      <c r="N5815" t="str">
        <f t="shared" si="721"/>
        <v>GSITEM-005814</v>
      </c>
      <c r="O5815" t="str">
        <f t="shared" si="722"/>
        <v>GSORD-005814</v>
      </c>
      <c r="P5815" s="1" t="str">
        <f t="shared" si="723"/>
        <v>WH-F</v>
      </c>
      <c r="Q5815" s="1" t="str">
        <f t="shared" si="724"/>
        <v>On Time</v>
      </c>
      <c r="R5815" s="1" t="str">
        <f t="shared" si="725"/>
        <v>Yes</v>
      </c>
      <c r="S5815" s="1" t="str">
        <f t="shared" si="726"/>
        <v>ecommerce_shipping</v>
      </c>
      <c r="T5815" s="1" t="str">
        <f t="shared" si="727"/>
        <v>SHIPMENT_STATUS_RECORDED</v>
      </c>
    </row>
    <row r="5816" spans="1:20" x14ac:dyDescent="0.2">
      <c r="A5816">
        <v>5815</v>
      </c>
      <c r="B5816" t="s">
        <v>12</v>
      </c>
      <c r="C5816" t="s">
        <v>22</v>
      </c>
      <c r="D5816">
        <v>5</v>
      </c>
      <c r="E5816">
        <v>2</v>
      </c>
      <c r="F5816">
        <v>287</v>
      </c>
      <c r="G5816">
        <v>3</v>
      </c>
      <c r="H5816" t="s">
        <v>19</v>
      </c>
      <c r="I5816" t="s">
        <v>15</v>
      </c>
      <c r="J5816">
        <v>3</v>
      </c>
      <c r="K5816">
        <v>4903</v>
      </c>
      <c r="L5816">
        <v>1</v>
      </c>
      <c r="M5816" s="1" t="str">
        <f t="shared" si="720"/>
        <v>SHIP-005815</v>
      </c>
      <c r="N5816" t="str">
        <f t="shared" si="721"/>
        <v>GSITEM-005815</v>
      </c>
      <c r="O5816" t="str">
        <f t="shared" si="722"/>
        <v>GSORD-005815</v>
      </c>
      <c r="P5816" s="1" t="str">
        <f t="shared" si="723"/>
        <v>WH-D</v>
      </c>
      <c r="Q5816" s="1" t="str">
        <f t="shared" si="724"/>
        <v>Delayed</v>
      </c>
      <c r="R5816" s="1" t="str">
        <f t="shared" si="725"/>
        <v>No</v>
      </c>
      <c r="S5816" s="1" t="str">
        <f t="shared" si="726"/>
        <v>ecommerce_shipping</v>
      </c>
      <c r="T5816" s="1" t="str">
        <f t="shared" si="727"/>
        <v>SHIPMENT_STATUS_RECORDED</v>
      </c>
    </row>
    <row r="5817" spans="1:20" x14ac:dyDescent="0.2">
      <c r="A5817">
        <v>5816</v>
      </c>
      <c r="B5817" t="s">
        <v>15</v>
      </c>
      <c r="C5817" t="s">
        <v>22</v>
      </c>
      <c r="D5817">
        <v>5</v>
      </c>
      <c r="E5817">
        <v>3</v>
      </c>
      <c r="F5817">
        <v>218</v>
      </c>
      <c r="G5817">
        <v>3</v>
      </c>
      <c r="H5817" t="s">
        <v>19</v>
      </c>
      <c r="I5817" t="s">
        <v>15</v>
      </c>
      <c r="J5817">
        <v>4</v>
      </c>
      <c r="K5817">
        <v>4198</v>
      </c>
      <c r="L5817">
        <v>1</v>
      </c>
      <c r="M5817" s="1" t="str">
        <f t="shared" si="720"/>
        <v>SHIP-005816</v>
      </c>
      <c r="N5817" t="str">
        <f t="shared" si="721"/>
        <v>GSITEM-005816</v>
      </c>
      <c r="O5817" t="str">
        <f t="shared" si="722"/>
        <v>GSORD-005816</v>
      </c>
      <c r="P5817" s="1" t="str">
        <f t="shared" si="723"/>
        <v>WH-F</v>
      </c>
      <c r="Q5817" s="1" t="str">
        <f t="shared" si="724"/>
        <v>Delayed</v>
      </c>
      <c r="R5817" s="1" t="str">
        <f t="shared" si="725"/>
        <v>No</v>
      </c>
      <c r="S5817" s="1" t="str">
        <f t="shared" si="726"/>
        <v>ecommerce_shipping</v>
      </c>
      <c r="T5817" s="1" t="str">
        <f t="shared" si="727"/>
        <v>SHIPMENT_STATUS_RECORDED</v>
      </c>
    </row>
    <row r="5818" spans="1:20" x14ac:dyDescent="0.2">
      <c r="A5818">
        <v>5817</v>
      </c>
      <c r="B5818" t="s">
        <v>17</v>
      </c>
      <c r="C5818" t="s">
        <v>22</v>
      </c>
      <c r="D5818">
        <v>3</v>
      </c>
      <c r="E5818">
        <v>1</v>
      </c>
      <c r="F5818">
        <v>213</v>
      </c>
      <c r="G5818">
        <v>3</v>
      </c>
      <c r="H5818" t="s">
        <v>21</v>
      </c>
      <c r="I5818" t="s">
        <v>15</v>
      </c>
      <c r="J5818">
        <v>6</v>
      </c>
      <c r="K5818">
        <v>5535</v>
      </c>
      <c r="L5818">
        <v>0</v>
      </c>
      <c r="M5818" s="1" t="str">
        <f t="shared" si="720"/>
        <v>SHIP-005817</v>
      </c>
      <c r="N5818" t="str">
        <f t="shared" si="721"/>
        <v>GSITEM-005817</v>
      </c>
      <c r="O5818" t="str">
        <f t="shared" si="722"/>
        <v>GSORD-005817</v>
      </c>
      <c r="P5818" s="1" t="str">
        <f t="shared" si="723"/>
        <v>WH-A</v>
      </c>
      <c r="Q5818" s="1" t="str">
        <f t="shared" si="724"/>
        <v>On Time</v>
      </c>
      <c r="R5818" s="1" t="str">
        <f t="shared" si="725"/>
        <v>Yes</v>
      </c>
      <c r="S5818" s="1" t="str">
        <f t="shared" si="726"/>
        <v>ecommerce_shipping</v>
      </c>
      <c r="T5818" s="1" t="str">
        <f t="shared" si="727"/>
        <v>SHIPMENT_STATUS_RECORDED</v>
      </c>
    </row>
    <row r="5819" spans="1:20" x14ac:dyDescent="0.2">
      <c r="A5819">
        <v>5818</v>
      </c>
      <c r="B5819" t="s">
        <v>18</v>
      </c>
      <c r="C5819" t="s">
        <v>22</v>
      </c>
      <c r="D5819">
        <v>2</v>
      </c>
      <c r="E5819">
        <v>1</v>
      </c>
      <c r="F5819">
        <v>207</v>
      </c>
      <c r="G5819">
        <v>4</v>
      </c>
      <c r="H5819" t="s">
        <v>14</v>
      </c>
      <c r="I5819" t="s">
        <v>16</v>
      </c>
      <c r="J5819">
        <v>1</v>
      </c>
      <c r="K5819">
        <v>5742</v>
      </c>
      <c r="L5819">
        <v>0</v>
      </c>
      <c r="M5819" s="1" t="str">
        <f t="shared" si="720"/>
        <v>SHIP-005818</v>
      </c>
      <c r="N5819" t="str">
        <f t="shared" si="721"/>
        <v>GSITEM-005818</v>
      </c>
      <c r="O5819" t="str">
        <f t="shared" si="722"/>
        <v>GSORD-005818</v>
      </c>
      <c r="P5819" s="1" t="str">
        <f t="shared" si="723"/>
        <v>WH-B</v>
      </c>
      <c r="Q5819" s="1" t="str">
        <f t="shared" si="724"/>
        <v>On Time</v>
      </c>
      <c r="R5819" s="1" t="str">
        <f t="shared" si="725"/>
        <v>Yes</v>
      </c>
      <c r="S5819" s="1" t="str">
        <f t="shared" si="726"/>
        <v>ecommerce_shipping</v>
      </c>
      <c r="T5819" s="1" t="str">
        <f t="shared" si="727"/>
        <v>SHIPMENT_STATUS_RECORDED</v>
      </c>
    </row>
    <row r="5820" spans="1:20" x14ac:dyDescent="0.2">
      <c r="A5820">
        <v>5819</v>
      </c>
      <c r="B5820" t="s">
        <v>20</v>
      </c>
      <c r="C5820" t="s">
        <v>22</v>
      </c>
      <c r="D5820">
        <v>5</v>
      </c>
      <c r="E5820">
        <v>5</v>
      </c>
      <c r="F5820">
        <v>273</v>
      </c>
      <c r="G5820">
        <v>4</v>
      </c>
      <c r="H5820" t="s">
        <v>14</v>
      </c>
      <c r="I5820" t="s">
        <v>16</v>
      </c>
      <c r="J5820">
        <v>7</v>
      </c>
      <c r="K5820">
        <v>4064</v>
      </c>
      <c r="L5820">
        <v>1</v>
      </c>
      <c r="M5820" s="1" t="str">
        <f t="shared" si="720"/>
        <v>SHIP-005819</v>
      </c>
      <c r="N5820" t="str">
        <f t="shared" si="721"/>
        <v>GSITEM-005819</v>
      </c>
      <c r="O5820" t="str">
        <f t="shared" si="722"/>
        <v>GSORD-005819</v>
      </c>
      <c r="P5820" s="1" t="str">
        <f t="shared" si="723"/>
        <v>WH-C</v>
      </c>
      <c r="Q5820" s="1" t="str">
        <f t="shared" si="724"/>
        <v>Delayed</v>
      </c>
      <c r="R5820" s="1" t="str">
        <f t="shared" si="725"/>
        <v>No</v>
      </c>
      <c r="S5820" s="1" t="str">
        <f t="shared" si="726"/>
        <v>ecommerce_shipping</v>
      </c>
      <c r="T5820" s="1" t="str">
        <f t="shared" si="727"/>
        <v>SHIPMENT_STATUS_RECORDED</v>
      </c>
    </row>
    <row r="5821" spans="1:20" x14ac:dyDescent="0.2">
      <c r="A5821">
        <v>5820</v>
      </c>
      <c r="B5821" t="s">
        <v>15</v>
      </c>
      <c r="C5821" t="s">
        <v>22</v>
      </c>
      <c r="D5821">
        <v>3</v>
      </c>
      <c r="E5821">
        <v>3</v>
      </c>
      <c r="F5821">
        <v>185</v>
      </c>
      <c r="G5821">
        <v>3</v>
      </c>
      <c r="H5821" t="s">
        <v>14</v>
      </c>
      <c r="I5821" t="s">
        <v>16</v>
      </c>
      <c r="J5821">
        <v>6</v>
      </c>
      <c r="K5821">
        <v>5995</v>
      </c>
      <c r="L5821">
        <v>1</v>
      </c>
      <c r="M5821" s="1" t="str">
        <f t="shared" si="720"/>
        <v>SHIP-005820</v>
      </c>
      <c r="N5821" t="str">
        <f t="shared" si="721"/>
        <v>GSITEM-005820</v>
      </c>
      <c r="O5821" t="str">
        <f t="shared" si="722"/>
        <v>GSORD-005820</v>
      </c>
      <c r="P5821" s="1" t="str">
        <f t="shared" si="723"/>
        <v>WH-F</v>
      </c>
      <c r="Q5821" s="1" t="str">
        <f t="shared" si="724"/>
        <v>Delayed</v>
      </c>
      <c r="R5821" s="1" t="str">
        <f t="shared" si="725"/>
        <v>No</v>
      </c>
      <c r="S5821" s="1" t="str">
        <f t="shared" si="726"/>
        <v>ecommerce_shipping</v>
      </c>
      <c r="T5821" s="1" t="str">
        <f t="shared" si="727"/>
        <v>SHIPMENT_STATUS_RECORDED</v>
      </c>
    </row>
    <row r="5822" spans="1:20" x14ac:dyDescent="0.2">
      <c r="A5822">
        <v>5821</v>
      </c>
      <c r="B5822" t="s">
        <v>12</v>
      </c>
      <c r="C5822" t="s">
        <v>22</v>
      </c>
      <c r="D5822">
        <v>3</v>
      </c>
      <c r="E5822">
        <v>1</v>
      </c>
      <c r="F5822">
        <v>192</v>
      </c>
      <c r="G5822">
        <v>3</v>
      </c>
      <c r="H5822" t="s">
        <v>14</v>
      </c>
      <c r="I5822" t="s">
        <v>15</v>
      </c>
      <c r="J5822">
        <v>4</v>
      </c>
      <c r="K5822">
        <v>5179</v>
      </c>
      <c r="L5822">
        <v>0</v>
      </c>
      <c r="M5822" s="1" t="str">
        <f t="shared" si="720"/>
        <v>SHIP-005821</v>
      </c>
      <c r="N5822" t="str">
        <f t="shared" si="721"/>
        <v>GSITEM-005821</v>
      </c>
      <c r="O5822" t="str">
        <f t="shared" si="722"/>
        <v>GSORD-005821</v>
      </c>
      <c r="P5822" s="1" t="str">
        <f t="shared" si="723"/>
        <v>WH-D</v>
      </c>
      <c r="Q5822" s="1" t="str">
        <f t="shared" si="724"/>
        <v>On Time</v>
      </c>
      <c r="R5822" s="1" t="str">
        <f t="shared" si="725"/>
        <v>Yes</v>
      </c>
      <c r="S5822" s="1" t="str">
        <f t="shared" si="726"/>
        <v>ecommerce_shipping</v>
      </c>
      <c r="T5822" s="1" t="str">
        <f t="shared" si="727"/>
        <v>SHIPMENT_STATUS_RECORDED</v>
      </c>
    </row>
    <row r="5823" spans="1:20" x14ac:dyDescent="0.2">
      <c r="A5823">
        <v>5822</v>
      </c>
      <c r="B5823" t="s">
        <v>15</v>
      </c>
      <c r="C5823" t="s">
        <v>22</v>
      </c>
      <c r="D5823">
        <v>4</v>
      </c>
      <c r="E5823">
        <v>4</v>
      </c>
      <c r="F5823">
        <v>276</v>
      </c>
      <c r="G5823">
        <v>2</v>
      </c>
      <c r="H5823" t="s">
        <v>19</v>
      </c>
      <c r="I5823" t="s">
        <v>15</v>
      </c>
      <c r="J5823">
        <v>3</v>
      </c>
      <c r="K5823">
        <v>4306</v>
      </c>
      <c r="L5823">
        <v>1</v>
      </c>
      <c r="M5823" s="1" t="str">
        <f t="shared" si="720"/>
        <v>SHIP-005822</v>
      </c>
      <c r="N5823" t="str">
        <f t="shared" si="721"/>
        <v>GSITEM-005822</v>
      </c>
      <c r="O5823" t="str">
        <f t="shared" si="722"/>
        <v>GSORD-005822</v>
      </c>
      <c r="P5823" s="1" t="str">
        <f t="shared" si="723"/>
        <v>WH-F</v>
      </c>
      <c r="Q5823" s="1" t="str">
        <f t="shared" si="724"/>
        <v>Delayed</v>
      </c>
      <c r="R5823" s="1" t="str">
        <f t="shared" si="725"/>
        <v>No</v>
      </c>
      <c r="S5823" s="1" t="str">
        <f t="shared" si="726"/>
        <v>ecommerce_shipping</v>
      </c>
      <c r="T5823" s="1" t="str">
        <f t="shared" si="727"/>
        <v>SHIPMENT_STATUS_RECORDED</v>
      </c>
    </row>
    <row r="5824" spans="1:20" x14ac:dyDescent="0.2">
      <c r="A5824">
        <v>5823</v>
      </c>
      <c r="B5824" t="s">
        <v>17</v>
      </c>
      <c r="C5824" t="s">
        <v>22</v>
      </c>
      <c r="D5824">
        <v>5</v>
      </c>
      <c r="E5824">
        <v>2</v>
      </c>
      <c r="F5824">
        <v>229</v>
      </c>
      <c r="G5824">
        <v>2</v>
      </c>
      <c r="H5824" t="s">
        <v>19</v>
      </c>
      <c r="I5824" t="s">
        <v>16</v>
      </c>
      <c r="J5824">
        <v>1</v>
      </c>
      <c r="K5824">
        <v>5724</v>
      </c>
      <c r="L5824">
        <v>0</v>
      </c>
      <c r="M5824" s="1" t="str">
        <f t="shared" si="720"/>
        <v>SHIP-005823</v>
      </c>
      <c r="N5824" t="str">
        <f t="shared" si="721"/>
        <v>GSITEM-005823</v>
      </c>
      <c r="O5824" t="str">
        <f t="shared" si="722"/>
        <v>GSORD-005823</v>
      </c>
      <c r="P5824" s="1" t="str">
        <f t="shared" si="723"/>
        <v>WH-A</v>
      </c>
      <c r="Q5824" s="1" t="str">
        <f t="shared" si="724"/>
        <v>On Time</v>
      </c>
      <c r="R5824" s="1" t="str">
        <f t="shared" si="725"/>
        <v>Yes</v>
      </c>
      <c r="S5824" s="1" t="str">
        <f t="shared" si="726"/>
        <v>ecommerce_shipping</v>
      </c>
      <c r="T5824" s="1" t="str">
        <f t="shared" si="727"/>
        <v>SHIPMENT_STATUS_RECORDED</v>
      </c>
    </row>
    <row r="5825" spans="1:20" x14ac:dyDescent="0.2">
      <c r="A5825">
        <v>5824</v>
      </c>
      <c r="B5825" t="s">
        <v>18</v>
      </c>
      <c r="C5825" t="s">
        <v>22</v>
      </c>
      <c r="D5825">
        <v>3</v>
      </c>
      <c r="E5825">
        <v>5</v>
      </c>
      <c r="F5825">
        <v>248</v>
      </c>
      <c r="G5825">
        <v>2</v>
      </c>
      <c r="H5825" t="s">
        <v>21</v>
      </c>
      <c r="I5825" t="s">
        <v>16</v>
      </c>
      <c r="J5825">
        <v>3</v>
      </c>
      <c r="K5825">
        <v>5287</v>
      </c>
      <c r="L5825">
        <v>1</v>
      </c>
      <c r="M5825" s="1" t="str">
        <f t="shared" si="720"/>
        <v>SHIP-005824</v>
      </c>
      <c r="N5825" t="str">
        <f t="shared" si="721"/>
        <v>GSITEM-005824</v>
      </c>
      <c r="O5825" t="str">
        <f t="shared" si="722"/>
        <v>GSORD-005824</v>
      </c>
      <c r="P5825" s="1" t="str">
        <f t="shared" si="723"/>
        <v>WH-B</v>
      </c>
      <c r="Q5825" s="1" t="str">
        <f t="shared" si="724"/>
        <v>Delayed</v>
      </c>
      <c r="R5825" s="1" t="str">
        <f t="shared" si="725"/>
        <v>No</v>
      </c>
      <c r="S5825" s="1" t="str">
        <f t="shared" si="726"/>
        <v>ecommerce_shipping</v>
      </c>
      <c r="T5825" s="1" t="str">
        <f t="shared" si="727"/>
        <v>SHIPMENT_STATUS_RECORDED</v>
      </c>
    </row>
    <row r="5826" spans="1:20" x14ac:dyDescent="0.2">
      <c r="A5826">
        <v>5825</v>
      </c>
      <c r="B5826" t="s">
        <v>20</v>
      </c>
      <c r="C5826" t="s">
        <v>22</v>
      </c>
      <c r="D5826">
        <v>3</v>
      </c>
      <c r="E5826">
        <v>4</v>
      </c>
      <c r="F5826">
        <v>267</v>
      </c>
      <c r="G5826">
        <v>3</v>
      </c>
      <c r="H5826" t="s">
        <v>21</v>
      </c>
      <c r="I5826" t="s">
        <v>15</v>
      </c>
      <c r="J5826">
        <v>2</v>
      </c>
      <c r="K5826">
        <v>5204</v>
      </c>
      <c r="L5826">
        <v>1</v>
      </c>
      <c r="M5826" s="1" t="str">
        <f t="shared" ref="M5826:M5889" si="728">"SHIP-"&amp;TEXT(A5826,"000000")</f>
        <v>SHIP-005825</v>
      </c>
      <c r="N5826" t="str">
        <f t="shared" ref="N5826:N5889" si="729">"GSITEM-"&amp;TEXT(A5826,"000000")</f>
        <v>GSITEM-005825</v>
      </c>
      <c r="O5826" t="str">
        <f t="shared" ref="O5826:O5889" si="730">"GSORD-"&amp;TEXT(A5826,"000000")</f>
        <v>GSORD-005825</v>
      </c>
      <c r="P5826" s="1" t="str">
        <f t="shared" ref="P5826:P5889" si="731">"WH-"&amp;B5826</f>
        <v>WH-C</v>
      </c>
      <c r="Q5826" s="1" t="str">
        <f t="shared" ref="Q5826:Q5889" si="732">IF(L5826=1,"Delayed","On Time")</f>
        <v>Delayed</v>
      </c>
      <c r="R5826" s="1" t="str">
        <f t="shared" ref="R5826:R5889" si="733">IF(L5826=0,"Yes","No")</f>
        <v>No</v>
      </c>
      <c r="S5826" s="1" t="str">
        <f t="shared" ref="S5826:S5889" si="734">"ecommerce_shipping"</f>
        <v>ecommerce_shipping</v>
      </c>
      <c r="T5826" s="1" t="str">
        <f t="shared" ref="T5826:T5889" si="735">"SHIPMENT_STATUS_RECORDED"</f>
        <v>SHIPMENT_STATUS_RECORDED</v>
      </c>
    </row>
    <row r="5827" spans="1:20" x14ac:dyDescent="0.2">
      <c r="A5827">
        <v>5826</v>
      </c>
      <c r="B5827" t="s">
        <v>15</v>
      </c>
      <c r="C5827" t="s">
        <v>22</v>
      </c>
      <c r="D5827">
        <v>4</v>
      </c>
      <c r="E5827">
        <v>4</v>
      </c>
      <c r="F5827">
        <v>272</v>
      </c>
      <c r="G5827">
        <v>3</v>
      </c>
      <c r="H5827" t="s">
        <v>14</v>
      </c>
      <c r="I5827" t="s">
        <v>16</v>
      </c>
      <c r="J5827">
        <v>9</v>
      </c>
      <c r="K5827">
        <v>5458</v>
      </c>
      <c r="L5827">
        <v>0</v>
      </c>
      <c r="M5827" s="1" t="str">
        <f t="shared" si="728"/>
        <v>SHIP-005826</v>
      </c>
      <c r="N5827" t="str">
        <f t="shared" si="729"/>
        <v>GSITEM-005826</v>
      </c>
      <c r="O5827" t="str">
        <f t="shared" si="730"/>
        <v>GSORD-005826</v>
      </c>
      <c r="P5827" s="1" t="str">
        <f t="shared" si="731"/>
        <v>WH-F</v>
      </c>
      <c r="Q5827" s="1" t="str">
        <f t="shared" si="732"/>
        <v>On Time</v>
      </c>
      <c r="R5827" s="1" t="str">
        <f t="shared" si="733"/>
        <v>Yes</v>
      </c>
      <c r="S5827" s="1" t="str">
        <f t="shared" si="734"/>
        <v>ecommerce_shipping</v>
      </c>
      <c r="T5827" s="1" t="str">
        <f t="shared" si="735"/>
        <v>SHIPMENT_STATUS_RECORDED</v>
      </c>
    </row>
    <row r="5828" spans="1:20" x14ac:dyDescent="0.2">
      <c r="A5828">
        <v>5827</v>
      </c>
      <c r="B5828" t="s">
        <v>12</v>
      </c>
      <c r="C5828" t="s">
        <v>22</v>
      </c>
      <c r="D5828">
        <v>3</v>
      </c>
      <c r="E5828">
        <v>3</v>
      </c>
      <c r="F5828">
        <v>153</v>
      </c>
      <c r="G5828">
        <v>3</v>
      </c>
      <c r="H5828" t="s">
        <v>14</v>
      </c>
      <c r="I5828" t="s">
        <v>16</v>
      </c>
      <c r="J5828">
        <v>8</v>
      </c>
      <c r="K5828">
        <v>5487</v>
      </c>
      <c r="L5828">
        <v>0</v>
      </c>
      <c r="M5828" s="1" t="str">
        <f t="shared" si="728"/>
        <v>SHIP-005827</v>
      </c>
      <c r="N5828" t="str">
        <f t="shared" si="729"/>
        <v>GSITEM-005827</v>
      </c>
      <c r="O5828" t="str">
        <f t="shared" si="730"/>
        <v>GSORD-005827</v>
      </c>
      <c r="P5828" s="1" t="str">
        <f t="shared" si="731"/>
        <v>WH-D</v>
      </c>
      <c r="Q5828" s="1" t="str">
        <f t="shared" si="732"/>
        <v>On Time</v>
      </c>
      <c r="R5828" s="1" t="str">
        <f t="shared" si="733"/>
        <v>Yes</v>
      </c>
      <c r="S5828" s="1" t="str">
        <f t="shared" si="734"/>
        <v>ecommerce_shipping</v>
      </c>
      <c r="T5828" s="1" t="str">
        <f t="shared" si="735"/>
        <v>SHIPMENT_STATUS_RECORDED</v>
      </c>
    </row>
    <row r="5829" spans="1:20" x14ac:dyDescent="0.2">
      <c r="A5829">
        <v>5828</v>
      </c>
      <c r="B5829" t="s">
        <v>15</v>
      </c>
      <c r="C5829" t="s">
        <v>22</v>
      </c>
      <c r="D5829">
        <v>4</v>
      </c>
      <c r="E5829">
        <v>2</v>
      </c>
      <c r="F5829">
        <v>246</v>
      </c>
      <c r="G5829">
        <v>4</v>
      </c>
      <c r="H5829" t="s">
        <v>19</v>
      </c>
      <c r="I5829" t="s">
        <v>16</v>
      </c>
      <c r="J5829">
        <v>7</v>
      </c>
      <c r="K5829">
        <v>5056</v>
      </c>
      <c r="L5829">
        <v>1</v>
      </c>
      <c r="M5829" s="1" t="str">
        <f t="shared" si="728"/>
        <v>SHIP-005828</v>
      </c>
      <c r="N5829" t="str">
        <f t="shared" si="729"/>
        <v>GSITEM-005828</v>
      </c>
      <c r="O5829" t="str">
        <f t="shared" si="730"/>
        <v>GSORD-005828</v>
      </c>
      <c r="P5829" s="1" t="str">
        <f t="shared" si="731"/>
        <v>WH-F</v>
      </c>
      <c r="Q5829" s="1" t="str">
        <f t="shared" si="732"/>
        <v>Delayed</v>
      </c>
      <c r="R5829" s="1" t="str">
        <f t="shared" si="733"/>
        <v>No</v>
      </c>
      <c r="S5829" s="1" t="str">
        <f t="shared" si="734"/>
        <v>ecommerce_shipping</v>
      </c>
      <c r="T5829" s="1" t="str">
        <f t="shared" si="735"/>
        <v>SHIPMENT_STATUS_RECORDED</v>
      </c>
    </row>
    <row r="5830" spans="1:20" x14ac:dyDescent="0.2">
      <c r="A5830">
        <v>5829</v>
      </c>
      <c r="B5830" t="s">
        <v>17</v>
      </c>
      <c r="C5830" t="s">
        <v>22</v>
      </c>
      <c r="D5830">
        <v>3</v>
      </c>
      <c r="E5830">
        <v>3</v>
      </c>
      <c r="F5830">
        <v>261</v>
      </c>
      <c r="G5830">
        <v>4</v>
      </c>
      <c r="H5830" t="s">
        <v>14</v>
      </c>
      <c r="I5830" t="s">
        <v>15</v>
      </c>
      <c r="J5830">
        <v>9</v>
      </c>
      <c r="K5830">
        <v>4529</v>
      </c>
      <c r="L5830">
        <v>1</v>
      </c>
      <c r="M5830" s="1" t="str">
        <f t="shared" si="728"/>
        <v>SHIP-005829</v>
      </c>
      <c r="N5830" t="str">
        <f t="shared" si="729"/>
        <v>GSITEM-005829</v>
      </c>
      <c r="O5830" t="str">
        <f t="shared" si="730"/>
        <v>GSORD-005829</v>
      </c>
      <c r="P5830" s="1" t="str">
        <f t="shared" si="731"/>
        <v>WH-A</v>
      </c>
      <c r="Q5830" s="1" t="str">
        <f t="shared" si="732"/>
        <v>Delayed</v>
      </c>
      <c r="R5830" s="1" t="str">
        <f t="shared" si="733"/>
        <v>No</v>
      </c>
      <c r="S5830" s="1" t="str">
        <f t="shared" si="734"/>
        <v>ecommerce_shipping</v>
      </c>
      <c r="T5830" s="1" t="str">
        <f t="shared" si="735"/>
        <v>SHIPMENT_STATUS_RECORDED</v>
      </c>
    </row>
    <row r="5831" spans="1:20" x14ac:dyDescent="0.2">
      <c r="A5831">
        <v>5830</v>
      </c>
      <c r="B5831" t="s">
        <v>18</v>
      </c>
      <c r="C5831" t="s">
        <v>22</v>
      </c>
      <c r="D5831">
        <v>4</v>
      </c>
      <c r="E5831">
        <v>5</v>
      </c>
      <c r="F5831">
        <v>207</v>
      </c>
      <c r="G5831">
        <v>2</v>
      </c>
      <c r="H5831" t="s">
        <v>14</v>
      </c>
      <c r="I5831" t="s">
        <v>15</v>
      </c>
      <c r="J5831">
        <v>3</v>
      </c>
      <c r="K5831">
        <v>5270</v>
      </c>
      <c r="L5831">
        <v>1</v>
      </c>
      <c r="M5831" s="1" t="str">
        <f t="shared" si="728"/>
        <v>SHIP-005830</v>
      </c>
      <c r="N5831" t="str">
        <f t="shared" si="729"/>
        <v>GSITEM-005830</v>
      </c>
      <c r="O5831" t="str">
        <f t="shared" si="730"/>
        <v>GSORD-005830</v>
      </c>
      <c r="P5831" s="1" t="str">
        <f t="shared" si="731"/>
        <v>WH-B</v>
      </c>
      <c r="Q5831" s="1" t="str">
        <f t="shared" si="732"/>
        <v>Delayed</v>
      </c>
      <c r="R5831" s="1" t="str">
        <f t="shared" si="733"/>
        <v>No</v>
      </c>
      <c r="S5831" s="1" t="str">
        <f t="shared" si="734"/>
        <v>ecommerce_shipping</v>
      </c>
      <c r="T5831" s="1" t="str">
        <f t="shared" si="735"/>
        <v>SHIPMENT_STATUS_RECORDED</v>
      </c>
    </row>
    <row r="5832" spans="1:20" x14ac:dyDescent="0.2">
      <c r="A5832">
        <v>5831</v>
      </c>
      <c r="B5832" t="s">
        <v>20</v>
      </c>
      <c r="C5832" t="s">
        <v>22</v>
      </c>
      <c r="D5832">
        <v>3</v>
      </c>
      <c r="E5832">
        <v>1</v>
      </c>
      <c r="F5832">
        <v>133</v>
      </c>
      <c r="G5832">
        <v>3</v>
      </c>
      <c r="H5832" t="s">
        <v>19</v>
      </c>
      <c r="I5832" t="s">
        <v>16</v>
      </c>
      <c r="J5832">
        <v>8</v>
      </c>
      <c r="K5832">
        <v>4634</v>
      </c>
      <c r="L5832">
        <v>0</v>
      </c>
      <c r="M5832" s="1" t="str">
        <f t="shared" si="728"/>
        <v>SHIP-005831</v>
      </c>
      <c r="N5832" t="str">
        <f t="shared" si="729"/>
        <v>GSITEM-005831</v>
      </c>
      <c r="O5832" t="str">
        <f t="shared" si="730"/>
        <v>GSORD-005831</v>
      </c>
      <c r="P5832" s="1" t="str">
        <f t="shared" si="731"/>
        <v>WH-C</v>
      </c>
      <c r="Q5832" s="1" t="str">
        <f t="shared" si="732"/>
        <v>On Time</v>
      </c>
      <c r="R5832" s="1" t="str">
        <f t="shared" si="733"/>
        <v>Yes</v>
      </c>
      <c r="S5832" s="1" t="str">
        <f t="shared" si="734"/>
        <v>ecommerce_shipping</v>
      </c>
      <c r="T5832" s="1" t="str">
        <f t="shared" si="735"/>
        <v>SHIPMENT_STATUS_RECORDED</v>
      </c>
    </row>
    <row r="5833" spans="1:20" x14ac:dyDescent="0.2">
      <c r="A5833">
        <v>5832</v>
      </c>
      <c r="B5833" t="s">
        <v>15</v>
      </c>
      <c r="C5833" t="s">
        <v>22</v>
      </c>
      <c r="D5833">
        <v>3</v>
      </c>
      <c r="E5833">
        <v>5</v>
      </c>
      <c r="F5833">
        <v>269</v>
      </c>
      <c r="G5833">
        <v>5</v>
      </c>
      <c r="H5833" t="s">
        <v>14</v>
      </c>
      <c r="I5833" t="s">
        <v>16</v>
      </c>
      <c r="J5833">
        <v>6</v>
      </c>
      <c r="K5833">
        <v>5932</v>
      </c>
      <c r="L5833">
        <v>1</v>
      </c>
      <c r="M5833" s="1" t="str">
        <f t="shared" si="728"/>
        <v>SHIP-005832</v>
      </c>
      <c r="N5833" t="str">
        <f t="shared" si="729"/>
        <v>GSITEM-005832</v>
      </c>
      <c r="O5833" t="str">
        <f t="shared" si="730"/>
        <v>GSORD-005832</v>
      </c>
      <c r="P5833" s="1" t="str">
        <f t="shared" si="731"/>
        <v>WH-F</v>
      </c>
      <c r="Q5833" s="1" t="str">
        <f t="shared" si="732"/>
        <v>Delayed</v>
      </c>
      <c r="R5833" s="1" t="str">
        <f t="shared" si="733"/>
        <v>No</v>
      </c>
      <c r="S5833" s="1" t="str">
        <f t="shared" si="734"/>
        <v>ecommerce_shipping</v>
      </c>
      <c r="T5833" s="1" t="str">
        <f t="shared" si="735"/>
        <v>SHIPMENT_STATUS_RECORDED</v>
      </c>
    </row>
    <row r="5834" spans="1:20" x14ac:dyDescent="0.2">
      <c r="A5834">
        <v>5833</v>
      </c>
      <c r="B5834" t="s">
        <v>12</v>
      </c>
      <c r="C5834" t="s">
        <v>22</v>
      </c>
      <c r="D5834">
        <v>4</v>
      </c>
      <c r="E5834">
        <v>3</v>
      </c>
      <c r="F5834">
        <v>251</v>
      </c>
      <c r="G5834">
        <v>3</v>
      </c>
      <c r="H5834" t="s">
        <v>21</v>
      </c>
      <c r="I5834" t="s">
        <v>16</v>
      </c>
      <c r="J5834">
        <v>8</v>
      </c>
      <c r="K5834">
        <v>5986</v>
      </c>
      <c r="L5834">
        <v>1</v>
      </c>
      <c r="M5834" s="1" t="str">
        <f t="shared" si="728"/>
        <v>SHIP-005833</v>
      </c>
      <c r="N5834" t="str">
        <f t="shared" si="729"/>
        <v>GSITEM-005833</v>
      </c>
      <c r="O5834" t="str">
        <f t="shared" si="730"/>
        <v>GSORD-005833</v>
      </c>
      <c r="P5834" s="1" t="str">
        <f t="shared" si="731"/>
        <v>WH-D</v>
      </c>
      <c r="Q5834" s="1" t="str">
        <f t="shared" si="732"/>
        <v>Delayed</v>
      </c>
      <c r="R5834" s="1" t="str">
        <f t="shared" si="733"/>
        <v>No</v>
      </c>
      <c r="S5834" s="1" t="str">
        <f t="shared" si="734"/>
        <v>ecommerce_shipping</v>
      </c>
      <c r="T5834" s="1" t="str">
        <f t="shared" si="735"/>
        <v>SHIPMENT_STATUS_RECORDED</v>
      </c>
    </row>
    <row r="5835" spans="1:20" x14ac:dyDescent="0.2">
      <c r="A5835">
        <v>5834</v>
      </c>
      <c r="B5835" t="s">
        <v>15</v>
      </c>
      <c r="C5835" t="s">
        <v>22</v>
      </c>
      <c r="D5835">
        <v>4</v>
      </c>
      <c r="E5835">
        <v>2</v>
      </c>
      <c r="F5835">
        <v>252</v>
      </c>
      <c r="G5835">
        <v>4</v>
      </c>
      <c r="H5835" t="s">
        <v>14</v>
      </c>
      <c r="I5835" t="s">
        <v>15</v>
      </c>
      <c r="J5835">
        <v>3</v>
      </c>
      <c r="K5835">
        <v>4956</v>
      </c>
      <c r="L5835">
        <v>1</v>
      </c>
      <c r="M5835" s="1" t="str">
        <f t="shared" si="728"/>
        <v>SHIP-005834</v>
      </c>
      <c r="N5835" t="str">
        <f t="shared" si="729"/>
        <v>GSITEM-005834</v>
      </c>
      <c r="O5835" t="str">
        <f t="shared" si="730"/>
        <v>GSORD-005834</v>
      </c>
      <c r="P5835" s="1" t="str">
        <f t="shared" si="731"/>
        <v>WH-F</v>
      </c>
      <c r="Q5835" s="1" t="str">
        <f t="shared" si="732"/>
        <v>Delayed</v>
      </c>
      <c r="R5835" s="1" t="str">
        <f t="shared" si="733"/>
        <v>No</v>
      </c>
      <c r="S5835" s="1" t="str">
        <f t="shared" si="734"/>
        <v>ecommerce_shipping</v>
      </c>
      <c r="T5835" s="1" t="str">
        <f t="shared" si="735"/>
        <v>SHIPMENT_STATUS_RECORDED</v>
      </c>
    </row>
    <row r="5836" spans="1:20" x14ac:dyDescent="0.2">
      <c r="A5836">
        <v>5835</v>
      </c>
      <c r="B5836" t="s">
        <v>17</v>
      </c>
      <c r="C5836" t="s">
        <v>22</v>
      </c>
      <c r="D5836">
        <v>3</v>
      </c>
      <c r="E5836">
        <v>5</v>
      </c>
      <c r="F5836">
        <v>135</v>
      </c>
      <c r="G5836">
        <v>2</v>
      </c>
      <c r="H5836" t="s">
        <v>14</v>
      </c>
      <c r="I5836" t="s">
        <v>15</v>
      </c>
      <c r="J5836">
        <v>4</v>
      </c>
      <c r="K5836">
        <v>5275</v>
      </c>
      <c r="L5836">
        <v>1</v>
      </c>
      <c r="M5836" s="1" t="str">
        <f t="shared" si="728"/>
        <v>SHIP-005835</v>
      </c>
      <c r="N5836" t="str">
        <f t="shared" si="729"/>
        <v>GSITEM-005835</v>
      </c>
      <c r="O5836" t="str">
        <f t="shared" si="730"/>
        <v>GSORD-005835</v>
      </c>
      <c r="P5836" s="1" t="str">
        <f t="shared" si="731"/>
        <v>WH-A</v>
      </c>
      <c r="Q5836" s="1" t="str">
        <f t="shared" si="732"/>
        <v>Delayed</v>
      </c>
      <c r="R5836" s="1" t="str">
        <f t="shared" si="733"/>
        <v>No</v>
      </c>
      <c r="S5836" s="1" t="str">
        <f t="shared" si="734"/>
        <v>ecommerce_shipping</v>
      </c>
      <c r="T5836" s="1" t="str">
        <f t="shared" si="735"/>
        <v>SHIPMENT_STATUS_RECORDED</v>
      </c>
    </row>
    <row r="5837" spans="1:20" x14ac:dyDescent="0.2">
      <c r="A5837">
        <v>5836</v>
      </c>
      <c r="B5837" t="s">
        <v>18</v>
      </c>
      <c r="C5837" t="s">
        <v>22</v>
      </c>
      <c r="D5837">
        <v>4</v>
      </c>
      <c r="E5837">
        <v>3</v>
      </c>
      <c r="F5837">
        <v>273</v>
      </c>
      <c r="G5837">
        <v>4</v>
      </c>
      <c r="H5837" t="s">
        <v>19</v>
      </c>
      <c r="I5837" t="s">
        <v>15</v>
      </c>
      <c r="J5837">
        <v>1</v>
      </c>
      <c r="K5837">
        <v>4585</v>
      </c>
      <c r="L5837">
        <v>0</v>
      </c>
      <c r="M5837" s="1" t="str">
        <f t="shared" si="728"/>
        <v>SHIP-005836</v>
      </c>
      <c r="N5837" t="str">
        <f t="shared" si="729"/>
        <v>GSITEM-005836</v>
      </c>
      <c r="O5837" t="str">
        <f t="shared" si="730"/>
        <v>GSORD-005836</v>
      </c>
      <c r="P5837" s="1" t="str">
        <f t="shared" si="731"/>
        <v>WH-B</v>
      </c>
      <c r="Q5837" s="1" t="str">
        <f t="shared" si="732"/>
        <v>On Time</v>
      </c>
      <c r="R5837" s="1" t="str">
        <f t="shared" si="733"/>
        <v>Yes</v>
      </c>
      <c r="S5837" s="1" t="str">
        <f t="shared" si="734"/>
        <v>ecommerce_shipping</v>
      </c>
      <c r="T5837" s="1" t="str">
        <f t="shared" si="735"/>
        <v>SHIPMENT_STATUS_RECORDED</v>
      </c>
    </row>
    <row r="5838" spans="1:20" x14ac:dyDescent="0.2">
      <c r="A5838">
        <v>5837</v>
      </c>
      <c r="B5838" t="s">
        <v>20</v>
      </c>
      <c r="C5838" t="s">
        <v>22</v>
      </c>
      <c r="D5838">
        <v>4</v>
      </c>
      <c r="E5838">
        <v>2</v>
      </c>
      <c r="F5838">
        <v>168</v>
      </c>
      <c r="G5838">
        <v>3</v>
      </c>
      <c r="H5838" t="s">
        <v>14</v>
      </c>
      <c r="I5838" t="s">
        <v>16</v>
      </c>
      <c r="J5838">
        <v>3</v>
      </c>
      <c r="K5838">
        <v>4653</v>
      </c>
      <c r="L5838">
        <v>1</v>
      </c>
      <c r="M5838" s="1" t="str">
        <f t="shared" si="728"/>
        <v>SHIP-005837</v>
      </c>
      <c r="N5838" t="str">
        <f t="shared" si="729"/>
        <v>GSITEM-005837</v>
      </c>
      <c r="O5838" t="str">
        <f t="shared" si="730"/>
        <v>GSORD-005837</v>
      </c>
      <c r="P5838" s="1" t="str">
        <f t="shared" si="731"/>
        <v>WH-C</v>
      </c>
      <c r="Q5838" s="1" t="str">
        <f t="shared" si="732"/>
        <v>Delayed</v>
      </c>
      <c r="R5838" s="1" t="str">
        <f t="shared" si="733"/>
        <v>No</v>
      </c>
      <c r="S5838" s="1" t="str">
        <f t="shared" si="734"/>
        <v>ecommerce_shipping</v>
      </c>
      <c r="T5838" s="1" t="str">
        <f t="shared" si="735"/>
        <v>SHIPMENT_STATUS_RECORDED</v>
      </c>
    </row>
    <row r="5839" spans="1:20" x14ac:dyDescent="0.2">
      <c r="A5839">
        <v>5838</v>
      </c>
      <c r="B5839" t="s">
        <v>15</v>
      </c>
      <c r="C5839" t="s">
        <v>22</v>
      </c>
      <c r="D5839">
        <v>2</v>
      </c>
      <c r="E5839">
        <v>4</v>
      </c>
      <c r="F5839">
        <v>233</v>
      </c>
      <c r="G5839">
        <v>2</v>
      </c>
      <c r="H5839" t="s">
        <v>19</v>
      </c>
      <c r="I5839" t="s">
        <v>15</v>
      </c>
      <c r="J5839">
        <v>6</v>
      </c>
      <c r="K5839">
        <v>4758</v>
      </c>
      <c r="L5839">
        <v>0</v>
      </c>
      <c r="M5839" s="1" t="str">
        <f t="shared" si="728"/>
        <v>SHIP-005838</v>
      </c>
      <c r="N5839" t="str">
        <f t="shared" si="729"/>
        <v>GSITEM-005838</v>
      </c>
      <c r="O5839" t="str">
        <f t="shared" si="730"/>
        <v>GSORD-005838</v>
      </c>
      <c r="P5839" s="1" t="str">
        <f t="shared" si="731"/>
        <v>WH-F</v>
      </c>
      <c r="Q5839" s="1" t="str">
        <f t="shared" si="732"/>
        <v>On Time</v>
      </c>
      <c r="R5839" s="1" t="str">
        <f t="shared" si="733"/>
        <v>Yes</v>
      </c>
      <c r="S5839" s="1" t="str">
        <f t="shared" si="734"/>
        <v>ecommerce_shipping</v>
      </c>
      <c r="T5839" s="1" t="str">
        <f t="shared" si="735"/>
        <v>SHIPMENT_STATUS_RECORDED</v>
      </c>
    </row>
    <row r="5840" spans="1:20" x14ac:dyDescent="0.2">
      <c r="A5840">
        <v>5839</v>
      </c>
      <c r="B5840" t="s">
        <v>12</v>
      </c>
      <c r="C5840" t="s">
        <v>22</v>
      </c>
      <c r="D5840">
        <v>3</v>
      </c>
      <c r="E5840">
        <v>2</v>
      </c>
      <c r="F5840">
        <v>133</v>
      </c>
      <c r="G5840">
        <v>2</v>
      </c>
      <c r="H5840" t="s">
        <v>14</v>
      </c>
      <c r="I5840" t="s">
        <v>15</v>
      </c>
      <c r="J5840">
        <v>3</v>
      </c>
      <c r="K5840">
        <v>4677</v>
      </c>
      <c r="L5840">
        <v>1</v>
      </c>
      <c r="M5840" s="1" t="str">
        <f t="shared" si="728"/>
        <v>SHIP-005839</v>
      </c>
      <c r="N5840" t="str">
        <f t="shared" si="729"/>
        <v>GSITEM-005839</v>
      </c>
      <c r="O5840" t="str">
        <f t="shared" si="730"/>
        <v>GSORD-005839</v>
      </c>
      <c r="P5840" s="1" t="str">
        <f t="shared" si="731"/>
        <v>WH-D</v>
      </c>
      <c r="Q5840" s="1" t="str">
        <f t="shared" si="732"/>
        <v>Delayed</v>
      </c>
      <c r="R5840" s="1" t="str">
        <f t="shared" si="733"/>
        <v>No</v>
      </c>
      <c r="S5840" s="1" t="str">
        <f t="shared" si="734"/>
        <v>ecommerce_shipping</v>
      </c>
      <c r="T5840" s="1" t="str">
        <f t="shared" si="735"/>
        <v>SHIPMENT_STATUS_RECORDED</v>
      </c>
    </row>
    <row r="5841" spans="1:20" x14ac:dyDescent="0.2">
      <c r="A5841">
        <v>5840</v>
      </c>
      <c r="B5841" t="s">
        <v>15</v>
      </c>
      <c r="C5841" t="s">
        <v>22</v>
      </c>
      <c r="D5841">
        <v>3</v>
      </c>
      <c r="E5841">
        <v>5</v>
      </c>
      <c r="F5841">
        <v>147</v>
      </c>
      <c r="G5841">
        <v>4</v>
      </c>
      <c r="H5841" t="s">
        <v>21</v>
      </c>
      <c r="I5841" t="s">
        <v>16</v>
      </c>
      <c r="J5841">
        <v>10</v>
      </c>
      <c r="K5841">
        <v>5164</v>
      </c>
      <c r="L5841">
        <v>1</v>
      </c>
      <c r="M5841" s="1" t="str">
        <f t="shared" si="728"/>
        <v>SHIP-005840</v>
      </c>
      <c r="N5841" t="str">
        <f t="shared" si="729"/>
        <v>GSITEM-005840</v>
      </c>
      <c r="O5841" t="str">
        <f t="shared" si="730"/>
        <v>GSORD-005840</v>
      </c>
      <c r="P5841" s="1" t="str">
        <f t="shared" si="731"/>
        <v>WH-F</v>
      </c>
      <c r="Q5841" s="1" t="str">
        <f t="shared" si="732"/>
        <v>Delayed</v>
      </c>
      <c r="R5841" s="1" t="str">
        <f t="shared" si="733"/>
        <v>No</v>
      </c>
      <c r="S5841" s="1" t="str">
        <f t="shared" si="734"/>
        <v>ecommerce_shipping</v>
      </c>
      <c r="T5841" s="1" t="str">
        <f t="shared" si="735"/>
        <v>SHIPMENT_STATUS_RECORDED</v>
      </c>
    </row>
    <row r="5842" spans="1:20" x14ac:dyDescent="0.2">
      <c r="A5842">
        <v>5841</v>
      </c>
      <c r="B5842" t="s">
        <v>17</v>
      </c>
      <c r="C5842" t="s">
        <v>22</v>
      </c>
      <c r="D5842">
        <v>5</v>
      </c>
      <c r="E5842">
        <v>2</v>
      </c>
      <c r="F5842">
        <v>249</v>
      </c>
      <c r="G5842">
        <v>6</v>
      </c>
      <c r="H5842" t="s">
        <v>14</v>
      </c>
      <c r="I5842" t="s">
        <v>16</v>
      </c>
      <c r="J5842">
        <v>8</v>
      </c>
      <c r="K5842">
        <v>5633</v>
      </c>
      <c r="L5842">
        <v>0</v>
      </c>
      <c r="M5842" s="1" t="str">
        <f t="shared" si="728"/>
        <v>SHIP-005841</v>
      </c>
      <c r="N5842" t="str">
        <f t="shared" si="729"/>
        <v>GSITEM-005841</v>
      </c>
      <c r="O5842" t="str">
        <f t="shared" si="730"/>
        <v>GSORD-005841</v>
      </c>
      <c r="P5842" s="1" t="str">
        <f t="shared" si="731"/>
        <v>WH-A</v>
      </c>
      <c r="Q5842" s="1" t="str">
        <f t="shared" si="732"/>
        <v>On Time</v>
      </c>
      <c r="R5842" s="1" t="str">
        <f t="shared" si="733"/>
        <v>Yes</v>
      </c>
      <c r="S5842" s="1" t="str">
        <f t="shared" si="734"/>
        <v>ecommerce_shipping</v>
      </c>
      <c r="T5842" s="1" t="str">
        <f t="shared" si="735"/>
        <v>SHIPMENT_STATUS_RECORDED</v>
      </c>
    </row>
    <row r="5843" spans="1:20" x14ac:dyDescent="0.2">
      <c r="A5843">
        <v>5842</v>
      </c>
      <c r="B5843" t="s">
        <v>18</v>
      </c>
      <c r="C5843" t="s">
        <v>22</v>
      </c>
      <c r="D5843">
        <v>6</v>
      </c>
      <c r="E5843">
        <v>3</v>
      </c>
      <c r="F5843">
        <v>259</v>
      </c>
      <c r="G5843">
        <v>4</v>
      </c>
      <c r="H5843" t="s">
        <v>14</v>
      </c>
      <c r="I5843" t="s">
        <v>15</v>
      </c>
      <c r="J5843">
        <v>3</v>
      </c>
      <c r="K5843">
        <v>4117</v>
      </c>
      <c r="L5843">
        <v>1</v>
      </c>
      <c r="M5843" s="1" t="str">
        <f t="shared" si="728"/>
        <v>SHIP-005842</v>
      </c>
      <c r="N5843" t="str">
        <f t="shared" si="729"/>
        <v>GSITEM-005842</v>
      </c>
      <c r="O5843" t="str">
        <f t="shared" si="730"/>
        <v>GSORD-005842</v>
      </c>
      <c r="P5843" s="1" t="str">
        <f t="shared" si="731"/>
        <v>WH-B</v>
      </c>
      <c r="Q5843" s="1" t="str">
        <f t="shared" si="732"/>
        <v>Delayed</v>
      </c>
      <c r="R5843" s="1" t="str">
        <f t="shared" si="733"/>
        <v>No</v>
      </c>
      <c r="S5843" s="1" t="str">
        <f t="shared" si="734"/>
        <v>ecommerce_shipping</v>
      </c>
      <c r="T5843" s="1" t="str">
        <f t="shared" si="735"/>
        <v>SHIPMENT_STATUS_RECORDED</v>
      </c>
    </row>
    <row r="5844" spans="1:20" x14ac:dyDescent="0.2">
      <c r="A5844">
        <v>5843</v>
      </c>
      <c r="B5844" t="s">
        <v>20</v>
      </c>
      <c r="C5844" t="s">
        <v>22</v>
      </c>
      <c r="D5844">
        <v>4</v>
      </c>
      <c r="E5844">
        <v>2</v>
      </c>
      <c r="F5844">
        <v>194</v>
      </c>
      <c r="G5844">
        <v>3</v>
      </c>
      <c r="H5844" t="s">
        <v>14</v>
      </c>
      <c r="I5844" t="s">
        <v>15</v>
      </c>
      <c r="J5844">
        <v>10</v>
      </c>
      <c r="K5844">
        <v>5171</v>
      </c>
      <c r="L5844">
        <v>1</v>
      </c>
      <c r="M5844" s="1" t="str">
        <f t="shared" si="728"/>
        <v>SHIP-005843</v>
      </c>
      <c r="N5844" t="str">
        <f t="shared" si="729"/>
        <v>GSITEM-005843</v>
      </c>
      <c r="O5844" t="str">
        <f t="shared" si="730"/>
        <v>GSORD-005843</v>
      </c>
      <c r="P5844" s="1" t="str">
        <f t="shared" si="731"/>
        <v>WH-C</v>
      </c>
      <c r="Q5844" s="1" t="str">
        <f t="shared" si="732"/>
        <v>Delayed</v>
      </c>
      <c r="R5844" s="1" t="str">
        <f t="shared" si="733"/>
        <v>No</v>
      </c>
      <c r="S5844" s="1" t="str">
        <f t="shared" si="734"/>
        <v>ecommerce_shipping</v>
      </c>
      <c r="T5844" s="1" t="str">
        <f t="shared" si="735"/>
        <v>SHIPMENT_STATUS_RECORDED</v>
      </c>
    </row>
    <row r="5845" spans="1:20" x14ac:dyDescent="0.2">
      <c r="A5845">
        <v>5844</v>
      </c>
      <c r="B5845" t="s">
        <v>15</v>
      </c>
      <c r="C5845" t="s">
        <v>22</v>
      </c>
      <c r="D5845">
        <v>4</v>
      </c>
      <c r="E5845">
        <v>5</v>
      </c>
      <c r="F5845">
        <v>134</v>
      </c>
      <c r="G5845">
        <v>6</v>
      </c>
      <c r="H5845" t="s">
        <v>19</v>
      </c>
      <c r="I5845" t="s">
        <v>16</v>
      </c>
      <c r="J5845">
        <v>7</v>
      </c>
      <c r="K5845">
        <v>4881</v>
      </c>
      <c r="L5845">
        <v>1</v>
      </c>
      <c r="M5845" s="1" t="str">
        <f t="shared" si="728"/>
        <v>SHIP-005844</v>
      </c>
      <c r="N5845" t="str">
        <f t="shared" si="729"/>
        <v>GSITEM-005844</v>
      </c>
      <c r="O5845" t="str">
        <f t="shared" si="730"/>
        <v>GSORD-005844</v>
      </c>
      <c r="P5845" s="1" t="str">
        <f t="shared" si="731"/>
        <v>WH-F</v>
      </c>
      <c r="Q5845" s="1" t="str">
        <f t="shared" si="732"/>
        <v>Delayed</v>
      </c>
      <c r="R5845" s="1" t="str">
        <f t="shared" si="733"/>
        <v>No</v>
      </c>
      <c r="S5845" s="1" t="str">
        <f t="shared" si="734"/>
        <v>ecommerce_shipping</v>
      </c>
      <c r="T5845" s="1" t="str">
        <f t="shared" si="735"/>
        <v>SHIPMENT_STATUS_RECORDED</v>
      </c>
    </row>
    <row r="5846" spans="1:20" x14ac:dyDescent="0.2">
      <c r="A5846">
        <v>5845</v>
      </c>
      <c r="B5846" t="s">
        <v>12</v>
      </c>
      <c r="C5846" t="s">
        <v>22</v>
      </c>
      <c r="D5846">
        <v>3</v>
      </c>
      <c r="E5846">
        <v>4</v>
      </c>
      <c r="F5846">
        <v>98</v>
      </c>
      <c r="G5846">
        <v>3</v>
      </c>
      <c r="H5846" t="s">
        <v>14</v>
      </c>
      <c r="I5846" t="s">
        <v>16</v>
      </c>
      <c r="J5846">
        <v>5</v>
      </c>
      <c r="K5846">
        <v>4432</v>
      </c>
      <c r="L5846">
        <v>0</v>
      </c>
      <c r="M5846" s="1" t="str">
        <f t="shared" si="728"/>
        <v>SHIP-005845</v>
      </c>
      <c r="N5846" t="str">
        <f t="shared" si="729"/>
        <v>GSITEM-005845</v>
      </c>
      <c r="O5846" t="str">
        <f t="shared" si="730"/>
        <v>GSORD-005845</v>
      </c>
      <c r="P5846" s="1" t="str">
        <f t="shared" si="731"/>
        <v>WH-D</v>
      </c>
      <c r="Q5846" s="1" t="str">
        <f t="shared" si="732"/>
        <v>On Time</v>
      </c>
      <c r="R5846" s="1" t="str">
        <f t="shared" si="733"/>
        <v>Yes</v>
      </c>
      <c r="S5846" s="1" t="str">
        <f t="shared" si="734"/>
        <v>ecommerce_shipping</v>
      </c>
      <c r="T5846" s="1" t="str">
        <f t="shared" si="735"/>
        <v>SHIPMENT_STATUS_RECORDED</v>
      </c>
    </row>
    <row r="5847" spans="1:20" x14ac:dyDescent="0.2">
      <c r="A5847">
        <v>5846</v>
      </c>
      <c r="B5847" t="s">
        <v>15</v>
      </c>
      <c r="C5847" t="s">
        <v>22</v>
      </c>
      <c r="D5847">
        <v>5</v>
      </c>
      <c r="E5847">
        <v>1</v>
      </c>
      <c r="F5847">
        <v>138</v>
      </c>
      <c r="G5847">
        <v>3</v>
      </c>
      <c r="H5847" t="s">
        <v>14</v>
      </c>
      <c r="I5847" t="s">
        <v>16</v>
      </c>
      <c r="J5847">
        <v>10</v>
      </c>
      <c r="K5847">
        <v>5612</v>
      </c>
      <c r="L5847">
        <v>1</v>
      </c>
      <c r="M5847" s="1" t="str">
        <f t="shared" si="728"/>
        <v>SHIP-005846</v>
      </c>
      <c r="N5847" t="str">
        <f t="shared" si="729"/>
        <v>GSITEM-005846</v>
      </c>
      <c r="O5847" t="str">
        <f t="shared" si="730"/>
        <v>GSORD-005846</v>
      </c>
      <c r="P5847" s="1" t="str">
        <f t="shared" si="731"/>
        <v>WH-F</v>
      </c>
      <c r="Q5847" s="1" t="str">
        <f t="shared" si="732"/>
        <v>Delayed</v>
      </c>
      <c r="R5847" s="1" t="str">
        <f t="shared" si="733"/>
        <v>No</v>
      </c>
      <c r="S5847" s="1" t="str">
        <f t="shared" si="734"/>
        <v>ecommerce_shipping</v>
      </c>
      <c r="T5847" s="1" t="str">
        <f t="shared" si="735"/>
        <v>SHIPMENT_STATUS_RECORDED</v>
      </c>
    </row>
    <row r="5848" spans="1:20" x14ac:dyDescent="0.2">
      <c r="A5848">
        <v>5847</v>
      </c>
      <c r="B5848" t="s">
        <v>17</v>
      </c>
      <c r="C5848" t="s">
        <v>22</v>
      </c>
      <c r="D5848">
        <v>5</v>
      </c>
      <c r="E5848">
        <v>5</v>
      </c>
      <c r="F5848">
        <v>193</v>
      </c>
      <c r="G5848">
        <v>5</v>
      </c>
      <c r="H5848" t="s">
        <v>21</v>
      </c>
      <c r="I5848" t="s">
        <v>15</v>
      </c>
      <c r="J5848">
        <v>4</v>
      </c>
      <c r="K5848">
        <v>5087</v>
      </c>
      <c r="L5848">
        <v>1</v>
      </c>
      <c r="M5848" s="1" t="str">
        <f t="shared" si="728"/>
        <v>SHIP-005847</v>
      </c>
      <c r="N5848" t="str">
        <f t="shared" si="729"/>
        <v>GSITEM-005847</v>
      </c>
      <c r="O5848" t="str">
        <f t="shared" si="730"/>
        <v>GSORD-005847</v>
      </c>
      <c r="P5848" s="1" t="str">
        <f t="shared" si="731"/>
        <v>WH-A</v>
      </c>
      <c r="Q5848" s="1" t="str">
        <f t="shared" si="732"/>
        <v>Delayed</v>
      </c>
      <c r="R5848" s="1" t="str">
        <f t="shared" si="733"/>
        <v>No</v>
      </c>
      <c r="S5848" s="1" t="str">
        <f t="shared" si="734"/>
        <v>ecommerce_shipping</v>
      </c>
      <c r="T5848" s="1" t="str">
        <f t="shared" si="735"/>
        <v>SHIPMENT_STATUS_RECORDED</v>
      </c>
    </row>
    <row r="5849" spans="1:20" x14ac:dyDescent="0.2">
      <c r="A5849">
        <v>5848</v>
      </c>
      <c r="B5849" t="s">
        <v>18</v>
      </c>
      <c r="C5849" t="s">
        <v>22</v>
      </c>
      <c r="D5849">
        <v>5</v>
      </c>
      <c r="E5849">
        <v>5</v>
      </c>
      <c r="F5849">
        <v>184</v>
      </c>
      <c r="G5849">
        <v>3</v>
      </c>
      <c r="H5849" t="s">
        <v>19</v>
      </c>
      <c r="I5849" t="s">
        <v>16</v>
      </c>
      <c r="J5849">
        <v>7</v>
      </c>
      <c r="K5849">
        <v>4742</v>
      </c>
      <c r="L5849">
        <v>0</v>
      </c>
      <c r="M5849" s="1" t="str">
        <f t="shared" si="728"/>
        <v>SHIP-005848</v>
      </c>
      <c r="N5849" t="str">
        <f t="shared" si="729"/>
        <v>GSITEM-005848</v>
      </c>
      <c r="O5849" t="str">
        <f t="shared" si="730"/>
        <v>GSORD-005848</v>
      </c>
      <c r="P5849" s="1" t="str">
        <f t="shared" si="731"/>
        <v>WH-B</v>
      </c>
      <c r="Q5849" s="1" t="str">
        <f t="shared" si="732"/>
        <v>On Time</v>
      </c>
      <c r="R5849" s="1" t="str">
        <f t="shared" si="733"/>
        <v>Yes</v>
      </c>
      <c r="S5849" s="1" t="str">
        <f t="shared" si="734"/>
        <v>ecommerce_shipping</v>
      </c>
      <c r="T5849" s="1" t="str">
        <f t="shared" si="735"/>
        <v>SHIPMENT_STATUS_RECORDED</v>
      </c>
    </row>
    <row r="5850" spans="1:20" x14ac:dyDescent="0.2">
      <c r="A5850">
        <v>5849</v>
      </c>
      <c r="B5850" t="s">
        <v>20</v>
      </c>
      <c r="C5850" t="s">
        <v>22</v>
      </c>
      <c r="D5850">
        <v>4</v>
      </c>
      <c r="E5850">
        <v>4</v>
      </c>
      <c r="F5850">
        <v>172</v>
      </c>
      <c r="G5850">
        <v>3</v>
      </c>
      <c r="H5850" t="s">
        <v>19</v>
      </c>
      <c r="I5850" t="s">
        <v>16</v>
      </c>
      <c r="J5850">
        <v>7</v>
      </c>
      <c r="K5850">
        <v>5098</v>
      </c>
      <c r="L5850">
        <v>0</v>
      </c>
      <c r="M5850" s="1" t="str">
        <f t="shared" si="728"/>
        <v>SHIP-005849</v>
      </c>
      <c r="N5850" t="str">
        <f t="shared" si="729"/>
        <v>GSITEM-005849</v>
      </c>
      <c r="O5850" t="str">
        <f t="shared" si="730"/>
        <v>GSORD-005849</v>
      </c>
      <c r="P5850" s="1" t="str">
        <f t="shared" si="731"/>
        <v>WH-C</v>
      </c>
      <c r="Q5850" s="1" t="str">
        <f t="shared" si="732"/>
        <v>On Time</v>
      </c>
      <c r="R5850" s="1" t="str">
        <f t="shared" si="733"/>
        <v>Yes</v>
      </c>
      <c r="S5850" s="1" t="str">
        <f t="shared" si="734"/>
        <v>ecommerce_shipping</v>
      </c>
      <c r="T5850" s="1" t="str">
        <f t="shared" si="735"/>
        <v>SHIPMENT_STATUS_RECORDED</v>
      </c>
    </row>
    <row r="5851" spans="1:20" x14ac:dyDescent="0.2">
      <c r="A5851">
        <v>5850</v>
      </c>
      <c r="B5851" t="s">
        <v>15</v>
      </c>
      <c r="C5851" t="s">
        <v>22</v>
      </c>
      <c r="D5851">
        <v>4</v>
      </c>
      <c r="E5851">
        <v>3</v>
      </c>
      <c r="F5851">
        <v>248</v>
      </c>
      <c r="G5851">
        <v>2</v>
      </c>
      <c r="H5851" t="s">
        <v>19</v>
      </c>
      <c r="I5851" t="s">
        <v>16</v>
      </c>
      <c r="J5851">
        <v>2</v>
      </c>
      <c r="K5851">
        <v>4701</v>
      </c>
      <c r="L5851">
        <v>1</v>
      </c>
      <c r="M5851" s="1" t="str">
        <f t="shared" si="728"/>
        <v>SHIP-005850</v>
      </c>
      <c r="N5851" t="str">
        <f t="shared" si="729"/>
        <v>GSITEM-005850</v>
      </c>
      <c r="O5851" t="str">
        <f t="shared" si="730"/>
        <v>GSORD-005850</v>
      </c>
      <c r="P5851" s="1" t="str">
        <f t="shared" si="731"/>
        <v>WH-F</v>
      </c>
      <c r="Q5851" s="1" t="str">
        <f t="shared" si="732"/>
        <v>Delayed</v>
      </c>
      <c r="R5851" s="1" t="str">
        <f t="shared" si="733"/>
        <v>No</v>
      </c>
      <c r="S5851" s="1" t="str">
        <f t="shared" si="734"/>
        <v>ecommerce_shipping</v>
      </c>
      <c r="T5851" s="1" t="str">
        <f t="shared" si="735"/>
        <v>SHIPMENT_STATUS_RECORDED</v>
      </c>
    </row>
    <row r="5852" spans="1:20" x14ac:dyDescent="0.2">
      <c r="A5852">
        <v>5851</v>
      </c>
      <c r="B5852" t="s">
        <v>12</v>
      </c>
      <c r="C5852" t="s">
        <v>22</v>
      </c>
      <c r="D5852">
        <v>2</v>
      </c>
      <c r="E5852">
        <v>4</v>
      </c>
      <c r="F5852">
        <v>114</v>
      </c>
      <c r="G5852">
        <v>5</v>
      </c>
      <c r="H5852" t="s">
        <v>21</v>
      </c>
      <c r="I5852" t="s">
        <v>15</v>
      </c>
      <c r="J5852">
        <v>5</v>
      </c>
      <c r="K5852">
        <v>5334</v>
      </c>
      <c r="L5852">
        <v>1</v>
      </c>
      <c r="M5852" s="1" t="str">
        <f t="shared" si="728"/>
        <v>SHIP-005851</v>
      </c>
      <c r="N5852" t="str">
        <f t="shared" si="729"/>
        <v>GSITEM-005851</v>
      </c>
      <c r="O5852" t="str">
        <f t="shared" si="730"/>
        <v>GSORD-005851</v>
      </c>
      <c r="P5852" s="1" t="str">
        <f t="shared" si="731"/>
        <v>WH-D</v>
      </c>
      <c r="Q5852" s="1" t="str">
        <f t="shared" si="732"/>
        <v>Delayed</v>
      </c>
      <c r="R5852" s="1" t="str">
        <f t="shared" si="733"/>
        <v>No</v>
      </c>
      <c r="S5852" s="1" t="str">
        <f t="shared" si="734"/>
        <v>ecommerce_shipping</v>
      </c>
      <c r="T5852" s="1" t="str">
        <f t="shared" si="735"/>
        <v>SHIPMENT_STATUS_RECORDED</v>
      </c>
    </row>
    <row r="5853" spans="1:20" x14ac:dyDescent="0.2">
      <c r="A5853">
        <v>5852</v>
      </c>
      <c r="B5853" t="s">
        <v>15</v>
      </c>
      <c r="C5853" t="s">
        <v>22</v>
      </c>
      <c r="D5853">
        <v>4</v>
      </c>
      <c r="E5853">
        <v>5</v>
      </c>
      <c r="F5853">
        <v>201</v>
      </c>
      <c r="G5853">
        <v>2</v>
      </c>
      <c r="H5853" t="s">
        <v>21</v>
      </c>
      <c r="I5853" t="s">
        <v>15</v>
      </c>
      <c r="J5853">
        <v>2</v>
      </c>
      <c r="K5853">
        <v>4657</v>
      </c>
      <c r="L5853">
        <v>0</v>
      </c>
      <c r="M5853" s="1" t="str">
        <f t="shared" si="728"/>
        <v>SHIP-005852</v>
      </c>
      <c r="N5853" t="str">
        <f t="shared" si="729"/>
        <v>GSITEM-005852</v>
      </c>
      <c r="O5853" t="str">
        <f t="shared" si="730"/>
        <v>GSORD-005852</v>
      </c>
      <c r="P5853" s="1" t="str">
        <f t="shared" si="731"/>
        <v>WH-F</v>
      </c>
      <c r="Q5853" s="1" t="str">
        <f t="shared" si="732"/>
        <v>On Time</v>
      </c>
      <c r="R5853" s="1" t="str">
        <f t="shared" si="733"/>
        <v>Yes</v>
      </c>
      <c r="S5853" s="1" t="str">
        <f t="shared" si="734"/>
        <v>ecommerce_shipping</v>
      </c>
      <c r="T5853" s="1" t="str">
        <f t="shared" si="735"/>
        <v>SHIPMENT_STATUS_RECORDED</v>
      </c>
    </row>
    <row r="5854" spans="1:20" x14ac:dyDescent="0.2">
      <c r="A5854">
        <v>5853</v>
      </c>
      <c r="B5854" t="s">
        <v>17</v>
      </c>
      <c r="C5854" t="s">
        <v>22</v>
      </c>
      <c r="D5854">
        <v>3</v>
      </c>
      <c r="E5854">
        <v>4</v>
      </c>
      <c r="F5854">
        <v>206</v>
      </c>
      <c r="G5854">
        <v>4</v>
      </c>
      <c r="H5854" t="s">
        <v>19</v>
      </c>
      <c r="I5854" t="s">
        <v>16</v>
      </c>
      <c r="J5854">
        <v>2</v>
      </c>
      <c r="K5854">
        <v>4372</v>
      </c>
      <c r="L5854">
        <v>0</v>
      </c>
      <c r="M5854" s="1" t="str">
        <f t="shared" si="728"/>
        <v>SHIP-005853</v>
      </c>
      <c r="N5854" t="str">
        <f t="shared" si="729"/>
        <v>GSITEM-005853</v>
      </c>
      <c r="O5854" t="str">
        <f t="shared" si="730"/>
        <v>GSORD-005853</v>
      </c>
      <c r="P5854" s="1" t="str">
        <f t="shared" si="731"/>
        <v>WH-A</v>
      </c>
      <c r="Q5854" s="1" t="str">
        <f t="shared" si="732"/>
        <v>On Time</v>
      </c>
      <c r="R5854" s="1" t="str">
        <f t="shared" si="733"/>
        <v>Yes</v>
      </c>
      <c r="S5854" s="1" t="str">
        <f t="shared" si="734"/>
        <v>ecommerce_shipping</v>
      </c>
      <c r="T5854" s="1" t="str">
        <f t="shared" si="735"/>
        <v>SHIPMENT_STATUS_RECORDED</v>
      </c>
    </row>
    <row r="5855" spans="1:20" x14ac:dyDescent="0.2">
      <c r="A5855">
        <v>5854</v>
      </c>
      <c r="B5855" t="s">
        <v>18</v>
      </c>
      <c r="C5855" t="s">
        <v>22</v>
      </c>
      <c r="D5855">
        <v>6</v>
      </c>
      <c r="E5855">
        <v>1</v>
      </c>
      <c r="F5855">
        <v>185</v>
      </c>
      <c r="G5855">
        <v>4</v>
      </c>
      <c r="H5855" t="s">
        <v>21</v>
      </c>
      <c r="I5855" t="s">
        <v>15</v>
      </c>
      <c r="J5855">
        <v>10</v>
      </c>
      <c r="K5855">
        <v>5254</v>
      </c>
      <c r="L5855">
        <v>1</v>
      </c>
      <c r="M5855" s="1" t="str">
        <f t="shared" si="728"/>
        <v>SHIP-005854</v>
      </c>
      <c r="N5855" t="str">
        <f t="shared" si="729"/>
        <v>GSITEM-005854</v>
      </c>
      <c r="O5855" t="str">
        <f t="shared" si="730"/>
        <v>GSORD-005854</v>
      </c>
      <c r="P5855" s="1" t="str">
        <f t="shared" si="731"/>
        <v>WH-B</v>
      </c>
      <c r="Q5855" s="1" t="str">
        <f t="shared" si="732"/>
        <v>Delayed</v>
      </c>
      <c r="R5855" s="1" t="str">
        <f t="shared" si="733"/>
        <v>No</v>
      </c>
      <c r="S5855" s="1" t="str">
        <f t="shared" si="734"/>
        <v>ecommerce_shipping</v>
      </c>
      <c r="T5855" s="1" t="str">
        <f t="shared" si="735"/>
        <v>SHIPMENT_STATUS_RECORDED</v>
      </c>
    </row>
    <row r="5856" spans="1:20" x14ac:dyDescent="0.2">
      <c r="A5856">
        <v>5855</v>
      </c>
      <c r="B5856" t="s">
        <v>20</v>
      </c>
      <c r="C5856" t="s">
        <v>22</v>
      </c>
      <c r="D5856">
        <v>5</v>
      </c>
      <c r="E5856">
        <v>2</v>
      </c>
      <c r="F5856">
        <v>272</v>
      </c>
      <c r="G5856">
        <v>3</v>
      </c>
      <c r="H5856" t="s">
        <v>21</v>
      </c>
      <c r="I5856" t="s">
        <v>16</v>
      </c>
      <c r="J5856">
        <v>5</v>
      </c>
      <c r="K5856">
        <v>4972</v>
      </c>
      <c r="L5856">
        <v>0</v>
      </c>
      <c r="M5856" s="1" t="str">
        <f t="shared" si="728"/>
        <v>SHIP-005855</v>
      </c>
      <c r="N5856" t="str">
        <f t="shared" si="729"/>
        <v>GSITEM-005855</v>
      </c>
      <c r="O5856" t="str">
        <f t="shared" si="730"/>
        <v>GSORD-005855</v>
      </c>
      <c r="P5856" s="1" t="str">
        <f t="shared" si="731"/>
        <v>WH-C</v>
      </c>
      <c r="Q5856" s="1" t="str">
        <f t="shared" si="732"/>
        <v>On Time</v>
      </c>
      <c r="R5856" s="1" t="str">
        <f t="shared" si="733"/>
        <v>Yes</v>
      </c>
      <c r="S5856" s="1" t="str">
        <f t="shared" si="734"/>
        <v>ecommerce_shipping</v>
      </c>
      <c r="T5856" s="1" t="str">
        <f t="shared" si="735"/>
        <v>SHIPMENT_STATUS_RECORDED</v>
      </c>
    </row>
    <row r="5857" spans="1:20" x14ac:dyDescent="0.2">
      <c r="A5857">
        <v>5856</v>
      </c>
      <c r="B5857" t="s">
        <v>15</v>
      </c>
      <c r="C5857" t="s">
        <v>22</v>
      </c>
      <c r="D5857">
        <v>4</v>
      </c>
      <c r="E5857">
        <v>3</v>
      </c>
      <c r="F5857">
        <v>266</v>
      </c>
      <c r="G5857">
        <v>2</v>
      </c>
      <c r="H5857" t="s">
        <v>19</v>
      </c>
      <c r="I5857" t="s">
        <v>16</v>
      </c>
      <c r="J5857">
        <v>6</v>
      </c>
      <c r="K5857">
        <v>4286</v>
      </c>
      <c r="L5857">
        <v>1</v>
      </c>
      <c r="M5857" s="1" t="str">
        <f t="shared" si="728"/>
        <v>SHIP-005856</v>
      </c>
      <c r="N5857" t="str">
        <f t="shared" si="729"/>
        <v>GSITEM-005856</v>
      </c>
      <c r="O5857" t="str">
        <f t="shared" si="730"/>
        <v>GSORD-005856</v>
      </c>
      <c r="P5857" s="1" t="str">
        <f t="shared" si="731"/>
        <v>WH-F</v>
      </c>
      <c r="Q5857" s="1" t="str">
        <f t="shared" si="732"/>
        <v>Delayed</v>
      </c>
      <c r="R5857" s="1" t="str">
        <f t="shared" si="733"/>
        <v>No</v>
      </c>
      <c r="S5857" s="1" t="str">
        <f t="shared" si="734"/>
        <v>ecommerce_shipping</v>
      </c>
      <c r="T5857" s="1" t="str">
        <f t="shared" si="735"/>
        <v>SHIPMENT_STATUS_RECORDED</v>
      </c>
    </row>
    <row r="5858" spans="1:20" x14ac:dyDescent="0.2">
      <c r="A5858">
        <v>5857</v>
      </c>
      <c r="B5858" t="s">
        <v>12</v>
      </c>
      <c r="C5858" t="s">
        <v>22</v>
      </c>
      <c r="D5858">
        <v>3</v>
      </c>
      <c r="E5858">
        <v>4</v>
      </c>
      <c r="F5858">
        <v>203</v>
      </c>
      <c r="G5858">
        <v>2</v>
      </c>
      <c r="H5858" t="s">
        <v>14</v>
      </c>
      <c r="I5858" t="s">
        <v>16</v>
      </c>
      <c r="J5858">
        <v>9</v>
      </c>
      <c r="K5858">
        <v>5735</v>
      </c>
      <c r="L5858">
        <v>0</v>
      </c>
      <c r="M5858" s="1" t="str">
        <f t="shared" si="728"/>
        <v>SHIP-005857</v>
      </c>
      <c r="N5858" t="str">
        <f t="shared" si="729"/>
        <v>GSITEM-005857</v>
      </c>
      <c r="O5858" t="str">
        <f t="shared" si="730"/>
        <v>GSORD-005857</v>
      </c>
      <c r="P5858" s="1" t="str">
        <f t="shared" si="731"/>
        <v>WH-D</v>
      </c>
      <c r="Q5858" s="1" t="str">
        <f t="shared" si="732"/>
        <v>On Time</v>
      </c>
      <c r="R5858" s="1" t="str">
        <f t="shared" si="733"/>
        <v>Yes</v>
      </c>
      <c r="S5858" s="1" t="str">
        <f t="shared" si="734"/>
        <v>ecommerce_shipping</v>
      </c>
      <c r="T5858" s="1" t="str">
        <f t="shared" si="735"/>
        <v>SHIPMENT_STATUS_RECORDED</v>
      </c>
    </row>
    <row r="5859" spans="1:20" x14ac:dyDescent="0.2">
      <c r="A5859">
        <v>5858</v>
      </c>
      <c r="B5859" t="s">
        <v>15</v>
      </c>
      <c r="C5859" t="s">
        <v>22</v>
      </c>
      <c r="D5859">
        <v>4</v>
      </c>
      <c r="E5859">
        <v>3</v>
      </c>
      <c r="F5859">
        <v>218</v>
      </c>
      <c r="G5859">
        <v>5</v>
      </c>
      <c r="H5859" t="s">
        <v>14</v>
      </c>
      <c r="I5859" t="s">
        <v>16</v>
      </c>
      <c r="J5859">
        <v>2</v>
      </c>
      <c r="K5859">
        <v>4823</v>
      </c>
      <c r="L5859">
        <v>1</v>
      </c>
      <c r="M5859" s="1" t="str">
        <f t="shared" si="728"/>
        <v>SHIP-005858</v>
      </c>
      <c r="N5859" t="str">
        <f t="shared" si="729"/>
        <v>GSITEM-005858</v>
      </c>
      <c r="O5859" t="str">
        <f t="shared" si="730"/>
        <v>GSORD-005858</v>
      </c>
      <c r="P5859" s="1" t="str">
        <f t="shared" si="731"/>
        <v>WH-F</v>
      </c>
      <c r="Q5859" s="1" t="str">
        <f t="shared" si="732"/>
        <v>Delayed</v>
      </c>
      <c r="R5859" s="1" t="str">
        <f t="shared" si="733"/>
        <v>No</v>
      </c>
      <c r="S5859" s="1" t="str">
        <f t="shared" si="734"/>
        <v>ecommerce_shipping</v>
      </c>
      <c r="T5859" s="1" t="str">
        <f t="shared" si="735"/>
        <v>SHIPMENT_STATUS_RECORDED</v>
      </c>
    </row>
    <row r="5860" spans="1:20" x14ac:dyDescent="0.2">
      <c r="A5860">
        <v>5859</v>
      </c>
      <c r="B5860" t="s">
        <v>17</v>
      </c>
      <c r="C5860" t="s">
        <v>22</v>
      </c>
      <c r="D5860">
        <v>2</v>
      </c>
      <c r="E5860">
        <v>5</v>
      </c>
      <c r="F5860">
        <v>279</v>
      </c>
      <c r="G5860">
        <v>3</v>
      </c>
      <c r="H5860" t="s">
        <v>14</v>
      </c>
      <c r="I5860" t="s">
        <v>15</v>
      </c>
      <c r="J5860">
        <v>8</v>
      </c>
      <c r="K5860">
        <v>4632</v>
      </c>
      <c r="L5860">
        <v>0</v>
      </c>
      <c r="M5860" s="1" t="str">
        <f t="shared" si="728"/>
        <v>SHIP-005859</v>
      </c>
      <c r="N5860" t="str">
        <f t="shared" si="729"/>
        <v>GSITEM-005859</v>
      </c>
      <c r="O5860" t="str">
        <f t="shared" si="730"/>
        <v>GSORD-005859</v>
      </c>
      <c r="P5860" s="1" t="str">
        <f t="shared" si="731"/>
        <v>WH-A</v>
      </c>
      <c r="Q5860" s="1" t="str">
        <f t="shared" si="732"/>
        <v>On Time</v>
      </c>
      <c r="R5860" s="1" t="str">
        <f t="shared" si="733"/>
        <v>Yes</v>
      </c>
      <c r="S5860" s="1" t="str">
        <f t="shared" si="734"/>
        <v>ecommerce_shipping</v>
      </c>
      <c r="T5860" s="1" t="str">
        <f t="shared" si="735"/>
        <v>SHIPMENT_STATUS_RECORDED</v>
      </c>
    </row>
    <row r="5861" spans="1:20" x14ac:dyDescent="0.2">
      <c r="A5861">
        <v>5860</v>
      </c>
      <c r="B5861" t="s">
        <v>18</v>
      </c>
      <c r="C5861" t="s">
        <v>22</v>
      </c>
      <c r="D5861">
        <v>4</v>
      </c>
      <c r="E5861">
        <v>4</v>
      </c>
      <c r="F5861">
        <v>159</v>
      </c>
      <c r="G5861">
        <v>2</v>
      </c>
      <c r="H5861" t="s">
        <v>14</v>
      </c>
      <c r="I5861" t="s">
        <v>16</v>
      </c>
      <c r="J5861">
        <v>4</v>
      </c>
      <c r="K5861">
        <v>4648</v>
      </c>
      <c r="L5861">
        <v>1</v>
      </c>
      <c r="M5861" s="1" t="str">
        <f t="shared" si="728"/>
        <v>SHIP-005860</v>
      </c>
      <c r="N5861" t="str">
        <f t="shared" si="729"/>
        <v>GSITEM-005860</v>
      </c>
      <c r="O5861" t="str">
        <f t="shared" si="730"/>
        <v>GSORD-005860</v>
      </c>
      <c r="P5861" s="1" t="str">
        <f t="shared" si="731"/>
        <v>WH-B</v>
      </c>
      <c r="Q5861" s="1" t="str">
        <f t="shared" si="732"/>
        <v>Delayed</v>
      </c>
      <c r="R5861" s="1" t="str">
        <f t="shared" si="733"/>
        <v>No</v>
      </c>
      <c r="S5861" s="1" t="str">
        <f t="shared" si="734"/>
        <v>ecommerce_shipping</v>
      </c>
      <c r="T5861" s="1" t="str">
        <f t="shared" si="735"/>
        <v>SHIPMENT_STATUS_RECORDED</v>
      </c>
    </row>
    <row r="5862" spans="1:20" x14ac:dyDescent="0.2">
      <c r="A5862">
        <v>5861</v>
      </c>
      <c r="B5862" t="s">
        <v>20</v>
      </c>
      <c r="C5862" t="s">
        <v>22</v>
      </c>
      <c r="D5862">
        <v>5</v>
      </c>
      <c r="E5862">
        <v>3</v>
      </c>
      <c r="F5862">
        <v>138</v>
      </c>
      <c r="G5862">
        <v>3</v>
      </c>
      <c r="H5862" t="s">
        <v>14</v>
      </c>
      <c r="I5862" t="s">
        <v>15</v>
      </c>
      <c r="J5862">
        <v>5</v>
      </c>
      <c r="K5862">
        <v>5687</v>
      </c>
      <c r="L5862">
        <v>1</v>
      </c>
      <c r="M5862" s="1" t="str">
        <f t="shared" si="728"/>
        <v>SHIP-005861</v>
      </c>
      <c r="N5862" t="str">
        <f t="shared" si="729"/>
        <v>GSITEM-005861</v>
      </c>
      <c r="O5862" t="str">
        <f t="shared" si="730"/>
        <v>GSORD-005861</v>
      </c>
      <c r="P5862" s="1" t="str">
        <f t="shared" si="731"/>
        <v>WH-C</v>
      </c>
      <c r="Q5862" s="1" t="str">
        <f t="shared" si="732"/>
        <v>Delayed</v>
      </c>
      <c r="R5862" s="1" t="str">
        <f t="shared" si="733"/>
        <v>No</v>
      </c>
      <c r="S5862" s="1" t="str">
        <f t="shared" si="734"/>
        <v>ecommerce_shipping</v>
      </c>
      <c r="T5862" s="1" t="str">
        <f t="shared" si="735"/>
        <v>SHIPMENT_STATUS_RECORDED</v>
      </c>
    </row>
    <row r="5863" spans="1:20" x14ac:dyDescent="0.2">
      <c r="A5863">
        <v>5862</v>
      </c>
      <c r="B5863" t="s">
        <v>15</v>
      </c>
      <c r="C5863" t="s">
        <v>22</v>
      </c>
      <c r="D5863">
        <v>3</v>
      </c>
      <c r="E5863">
        <v>2</v>
      </c>
      <c r="F5863">
        <v>224</v>
      </c>
      <c r="G5863">
        <v>3</v>
      </c>
      <c r="H5863" t="s">
        <v>14</v>
      </c>
      <c r="I5863" t="s">
        <v>15</v>
      </c>
      <c r="J5863">
        <v>7</v>
      </c>
      <c r="K5863">
        <v>5896</v>
      </c>
      <c r="L5863">
        <v>0</v>
      </c>
      <c r="M5863" s="1" t="str">
        <f t="shared" si="728"/>
        <v>SHIP-005862</v>
      </c>
      <c r="N5863" t="str">
        <f t="shared" si="729"/>
        <v>GSITEM-005862</v>
      </c>
      <c r="O5863" t="str">
        <f t="shared" si="730"/>
        <v>GSORD-005862</v>
      </c>
      <c r="P5863" s="1" t="str">
        <f t="shared" si="731"/>
        <v>WH-F</v>
      </c>
      <c r="Q5863" s="1" t="str">
        <f t="shared" si="732"/>
        <v>On Time</v>
      </c>
      <c r="R5863" s="1" t="str">
        <f t="shared" si="733"/>
        <v>Yes</v>
      </c>
      <c r="S5863" s="1" t="str">
        <f t="shared" si="734"/>
        <v>ecommerce_shipping</v>
      </c>
      <c r="T5863" s="1" t="str">
        <f t="shared" si="735"/>
        <v>SHIPMENT_STATUS_RECORDED</v>
      </c>
    </row>
    <row r="5864" spans="1:20" x14ac:dyDescent="0.2">
      <c r="A5864">
        <v>5863</v>
      </c>
      <c r="B5864" t="s">
        <v>12</v>
      </c>
      <c r="C5864" t="s">
        <v>22</v>
      </c>
      <c r="D5864">
        <v>3</v>
      </c>
      <c r="E5864">
        <v>3</v>
      </c>
      <c r="F5864">
        <v>269</v>
      </c>
      <c r="G5864">
        <v>3</v>
      </c>
      <c r="H5864" t="s">
        <v>14</v>
      </c>
      <c r="I5864" t="s">
        <v>16</v>
      </c>
      <c r="J5864">
        <v>4</v>
      </c>
      <c r="K5864">
        <v>4309</v>
      </c>
      <c r="L5864">
        <v>0</v>
      </c>
      <c r="M5864" s="1" t="str">
        <f t="shared" si="728"/>
        <v>SHIP-005863</v>
      </c>
      <c r="N5864" t="str">
        <f t="shared" si="729"/>
        <v>GSITEM-005863</v>
      </c>
      <c r="O5864" t="str">
        <f t="shared" si="730"/>
        <v>GSORD-005863</v>
      </c>
      <c r="P5864" s="1" t="str">
        <f t="shared" si="731"/>
        <v>WH-D</v>
      </c>
      <c r="Q5864" s="1" t="str">
        <f t="shared" si="732"/>
        <v>On Time</v>
      </c>
      <c r="R5864" s="1" t="str">
        <f t="shared" si="733"/>
        <v>Yes</v>
      </c>
      <c r="S5864" s="1" t="str">
        <f t="shared" si="734"/>
        <v>ecommerce_shipping</v>
      </c>
      <c r="T5864" s="1" t="str">
        <f t="shared" si="735"/>
        <v>SHIPMENT_STATUS_RECORDED</v>
      </c>
    </row>
    <row r="5865" spans="1:20" x14ac:dyDescent="0.2">
      <c r="A5865">
        <v>5864</v>
      </c>
      <c r="B5865" t="s">
        <v>15</v>
      </c>
      <c r="C5865" t="s">
        <v>22</v>
      </c>
      <c r="D5865">
        <v>5</v>
      </c>
      <c r="E5865">
        <v>3</v>
      </c>
      <c r="F5865">
        <v>121</v>
      </c>
      <c r="G5865">
        <v>2</v>
      </c>
      <c r="H5865" t="s">
        <v>19</v>
      </c>
      <c r="I5865" t="s">
        <v>15</v>
      </c>
      <c r="J5865">
        <v>4</v>
      </c>
      <c r="K5865">
        <v>5231</v>
      </c>
      <c r="L5865">
        <v>1</v>
      </c>
      <c r="M5865" s="1" t="str">
        <f t="shared" si="728"/>
        <v>SHIP-005864</v>
      </c>
      <c r="N5865" t="str">
        <f t="shared" si="729"/>
        <v>GSITEM-005864</v>
      </c>
      <c r="O5865" t="str">
        <f t="shared" si="730"/>
        <v>GSORD-005864</v>
      </c>
      <c r="P5865" s="1" t="str">
        <f t="shared" si="731"/>
        <v>WH-F</v>
      </c>
      <c r="Q5865" s="1" t="str">
        <f t="shared" si="732"/>
        <v>Delayed</v>
      </c>
      <c r="R5865" s="1" t="str">
        <f t="shared" si="733"/>
        <v>No</v>
      </c>
      <c r="S5865" s="1" t="str">
        <f t="shared" si="734"/>
        <v>ecommerce_shipping</v>
      </c>
      <c r="T5865" s="1" t="str">
        <f t="shared" si="735"/>
        <v>SHIPMENT_STATUS_RECORDED</v>
      </c>
    </row>
    <row r="5866" spans="1:20" x14ac:dyDescent="0.2">
      <c r="A5866">
        <v>5865</v>
      </c>
      <c r="B5866" t="s">
        <v>17</v>
      </c>
      <c r="C5866" t="s">
        <v>23</v>
      </c>
      <c r="D5866">
        <v>4</v>
      </c>
      <c r="E5866">
        <v>3</v>
      </c>
      <c r="F5866">
        <v>134</v>
      </c>
      <c r="G5866">
        <v>2</v>
      </c>
      <c r="H5866" t="s">
        <v>14</v>
      </c>
      <c r="I5866" t="s">
        <v>15</v>
      </c>
      <c r="J5866">
        <v>2</v>
      </c>
      <c r="K5866">
        <v>4522</v>
      </c>
      <c r="L5866">
        <v>0</v>
      </c>
      <c r="M5866" s="1" t="str">
        <f t="shared" si="728"/>
        <v>SHIP-005865</v>
      </c>
      <c r="N5866" t="str">
        <f t="shared" si="729"/>
        <v>GSITEM-005865</v>
      </c>
      <c r="O5866" t="str">
        <f t="shared" si="730"/>
        <v>GSORD-005865</v>
      </c>
      <c r="P5866" s="1" t="str">
        <f t="shared" si="731"/>
        <v>WH-A</v>
      </c>
      <c r="Q5866" s="1" t="str">
        <f t="shared" si="732"/>
        <v>On Time</v>
      </c>
      <c r="R5866" s="1" t="str">
        <f t="shared" si="733"/>
        <v>Yes</v>
      </c>
      <c r="S5866" s="1" t="str">
        <f t="shared" si="734"/>
        <v>ecommerce_shipping</v>
      </c>
      <c r="T5866" s="1" t="str">
        <f t="shared" si="735"/>
        <v>SHIPMENT_STATUS_RECORDED</v>
      </c>
    </row>
    <row r="5867" spans="1:20" x14ac:dyDescent="0.2">
      <c r="A5867">
        <v>5866</v>
      </c>
      <c r="B5867" t="s">
        <v>18</v>
      </c>
      <c r="C5867" t="s">
        <v>23</v>
      </c>
      <c r="D5867">
        <v>4</v>
      </c>
      <c r="E5867">
        <v>5</v>
      </c>
      <c r="F5867">
        <v>259</v>
      </c>
      <c r="G5867">
        <v>3</v>
      </c>
      <c r="H5867" t="s">
        <v>19</v>
      </c>
      <c r="I5867" t="s">
        <v>16</v>
      </c>
      <c r="J5867">
        <v>4</v>
      </c>
      <c r="K5867">
        <v>5344</v>
      </c>
      <c r="L5867">
        <v>1</v>
      </c>
      <c r="M5867" s="1" t="str">
        <f t="shared" si="728"/>
        <v>SHIP-005866</v>
      </c>
      <c r="N5867" t="str">
        <f t="shared" si="729"/>
        <v>GSITEM-005866</v>
      </c>
      <c r="O5867" t="str">
        <f t="shared" si="730"/>
        <v>GSORD-005866</v>
      </c>
      <c r="P5867" s="1" t="str">
        <f t="shared" si="731"/>
        <v>WH-B</v>
      </c>
      <c r="Q5867" s="1" t="str">
        <f t="shared" si="732"/>
        <v>Delayed</v>
      </c>
      <c r="R5867" s="1" t="str">
        <f t="shared" si="733"/>
        <v>No</v>
      </c>
      <c r="S5867" s="1" t="str">
        <f t="shared" si="734"/>
        <v>ecommerce_shipping</v>
      </c>
      <c r="T5867" s="1" t="str">
        <f t="shared" si="735"/>
        <v>SHIPMENT_STATUS_RECORDED</v>
      </c>
    </row>
    <row r="5868" spans="1:20" x14ac:dyDescent="0.2">
      <c r="A5868">
        <v>5867</v>
      </c>
      <c r="B5868" t="s">
        <v>20</v>
      </c>
      <c r="C5868" t="s">
        <v>23</v>
      </c>
      <c r="D5868">
        <v>4</v>
      </c>
      <c r="E5868">
        <v>4</v>
      </c>
      <c r="F5868">
        <v>206</v>
      </c>
      <c r="G5868">
        <v>2</v>
      </c>
      <c r="H5868" t="s">
        <v>21</v>
      </c>
      <c r="I5868" t="s">
        <v>16</v>
      </c>
      <c r="J5868">
        <v>8</v>
      </c>
      <c r="K5868">
        <v>4093</v>
      </c>
      <c r="L5868">
        <v>1</v>
      </c>
      <c r="M5868" s="1" t="str">
        <f t="shared" si="728"/>
        <v>SHIP-005867</v>
      </c>
      <c r="N5868" t="str">
        <f t="shared" si="729"/>
        <v>GSITEM-005867</v>
      </c>
      <c r="O5868" t="str">
        <f t="shared" si="730"/>
        <v>GSORD-005867</v>
      </c>
      <c r="P5868" s="1" t="str">
        <f t="shared" si="731"/>
        <v>WH-C</v>
      </c>
      <c r="Q5868" s="1" t="str">
        <f t="shared" si="732"/>
        <v>Delayed</v>
      </c>
      <c r="R5868" s="1" t="str">
        <f t="shared" si="733"/>
        <v>No</v>
      </c>
      <c r="S5868" s="1" t="str">
        <f t="shared" si="734"/>
        <v>ecommerce_shipping</v>
      </c>
      <c r="T5868" s="1" t="str">
        <f t="shared" si="735"/>
        <v>SHIPMENT_STATUS_RECORDED</v>
      </c>
    </row>
    <row r="5869" spans="1:20" x14ac:dyDescent="0.2">
      <c r="A5869">
        <v>5868</v>
      </c>
      <c r="B5869" t="s">
        <v>15</v>
      </c>
      <c r="C5869" t="s">
        <v>23</v>
      </c>
      <c r="D5869">
        <v>3</v>
      </c>
      <c r="E5869">
        <v>1</v>
      </c>
      <c r="F5869">
        <v>209</v>
      </c>
      <c r="G5869">
        <v>2</v>
      </c>
      <c r="H5869" t="s">
        <v>14</v>
      </c>
      <c r="I5869" t="s">
        <v>16</v>
      </c>
      <c r="J5869">
        <v>6</v>
      </c>
      <c r="K5869">
        <v>5701</v>
      </c>
      <c r="L5869">
        <v>1</v>
      </c>
      <c r="M5869" s="1" t="str">
        <f t="shared" si="728"/>
        <v>SHIP-005868</v>
      </c>
      <c r="N5869" t="str">
        <f t="shared" si="729"/>
        <v>GSITEM-005868</v>
      </c>
      <c r="O5869" t="str">
        <f t="shared" si="730"/>
        <v>GSORD-005868</v>
      </c>
      <c r="P5869" s="1" t="str">
        <f t="shared" si="731"/>
        <v>WH-F</v>
      </c>
      <c r="Q5869" s="1" t="str">
        <f t="shared" si="732"/>
        <v>Delayed</v>
      </c>
      <c r="R5869" s="1" t="str">
        <f t="shared" si="733"/>
        <v>No</v>
      </c>
      <c r="S5869" s="1" t="str">
        <f t="shared" si="734"/>
        <v>ecommerce_shipping</v>
      </c>
      <c r="T5869" s="1" t="str">
        <f t="shared" si="735"/>
        <v>SHIPMENT_STATUS_RECORDED</v>
      </c>
    </row>
    <row r="5870" spans="1:20" x14ac:dyDescent="0.2">
      <c r="A5870">
        <v>5869</v>
      </c>
      <c r="B5870" t="s">
        <v>12</v>
      </c>
      <c r="C5870" t="s">
        <v>23</v>
      </c>
      <c r="D5870">
        <v>3</v>
      </c>
      <c r="E5870">
        <v>3</v>
      </c>
      <c r="F5870">
        <v>145</v>
      </c>
      <c r="G5870">
        <v>3</v>
      </c>
      <c r="H5870" t="s">
        <v>19</v>
      </c>
      <c r="I5870" t="s">
        <v>16</v>
      </c>
      <c r="J5870">
        <v>1</v>
      </c>
      <c r="K5870">
        <v>5709</v>
      </c>
      <c r="L5870">
        <v>0</v>
      </c>
      <c r="M5870" s="1" t="str">
        <f t="shared" si="728"/>
        <v>SHIP-005869</v>
      </c>
      <c r="N5870" t="str">
        <f t="shared" si="729"/>
        <v>GSITEM-005869</v>
      </c>
      <c r="O5870" t="str">
        <f t="shared" si="730"/>
        <v>GSORD-005869</v>
      </c>
      <c r="P5870" s="1" t="str">
        <f t="shared" si="731"/>
        <v>WH-D</v>
      </c>
      <c r="Q5870" s="1" t="str">
        <f t="shared" si="732"/>
        <v>On Time</v>
      </c>
      <c r="R5870" s="1" t="str">
        <f t="shared" si="733"/>
        <v>Yes</v>
      </c>
      <c r="S5870" s="1" t="str">
        <f t="shared" si="734"/>
        <v>ecommerce_shipping</v>
      </c>
      <c r="T5870" s="1" t="str">
        <f t="shared" si="735"/>
        <v>SHIPMENT_STATUS_RECORDED</v>
      </c>
    </row>
    <row r="5871" spans="1:20" x14ac:dyDescent="0.2">
      <c r="A5871">
        <v>5870</v>
      </c>
      <c r="B5871" t="s">
        <v>15</v>
      </c>
      <c r="C5871" t="s">
        <v>23</v>
      </c>
      <c r="D5871">
        <v>5</v>
      </c>
      <c r="E5871">
        <v>2</v>
      </c>
      <c r="F5871">
        <v>164</v>
      </c>
      <c r="G5871">
        <v>2</v>
      </c>
      <c r="H5871" t="s">
        <v>19</v>
      </c>
      <c r="I5871" t="s">
        <v>16</v>
      </c>
      <c r="J5871">
        <v>8</v>
      </c>
      <c r="K5871">
        <v>5717</v>
      </c>
      <c r="L5871">
        <v>0</v>
      </c>
      <c r="M5871" s="1" t="str">
        <f t="shared" si="728"/>
        <v>SHIP-005870</v>
      </c>
      <c r="N5871" t="str">
        <f t="shared" si="729"/>
        <v>GSITEM-005870</v>
      </c>
      <c r="O5871" t="str">
        <f t="shared" si="730"/>
        <v>GSORD-005870</v>
      </c>
      <c r="P5871" s="1" t="str">
        <f t="shared" si="731"/>
        <v>WH-F</v>
      </c>
      <c r="Q5871" s="1" t="str">
        <f t="shared" si="732"/>
        <v>On Time</v>
      </c>
      <c r="R5871" s="1" t="str">
        <f t="shared" si="733"/>
        <v>Yes</v>
      </c>
      <c r="S5871" s="1" t="str">
        <f t="shared" si="734"/>
        <v>ecommerce_shipping</v>
      </c>
      <c r="T5871" s="1" t="str">
        <f t="shared" si="735"/>
        <v>SHIPMENT_STATUS_RECORDED</v>
      </c>
    </row>
    <row r="5872" spans="1:20" x14ac:dyDescent="0.2">
      <c r="A5872">
        <v>5871</v>
      </c>
      <c r="B5872" t="s">
        <v>17</v>
      </c>
      <c r="C5872" t="s">
        <v>23</v>
      </c>
      <c r="D5872">
        <v>3</v>
      </c>
      <c r="E5872">
        <v>1</v>
      </c>
      <c r="F5872">
        <v>133</v>
      </c>
      <c r="G5872">
        <v>3</v>
      </c>
      <c r="H5872" t="s">
        <v>19</v>
      </c>
      <c r="I5872" t="s">
        <v>16</v>
      </c>
      <c r="J5872">
        <v>6</v>
      </c>
      <c r="K5872">
        <v>5464</v>
      </c>
      <c r="L5872">
        <v>1</v>
      </c>
      <c r="M5872" s="1" t="str">
        <f t="shared" si="728"/>
        <v>SHIP-005871</v>
      </c>
      <c r="N5872" t="str">
        <f t="shared" si="729"/>
        <v>GSITEM-005871</v>
      </c>
      <c r="O5872" t="str">
        <f t="shared" si="730"/>
        <v>GSORD-005871</v>
      </c>
      <c r="P5872" s="1" t="str">
        <f t="shared" si="731"/>
        <v>WH-A</v>
      </c>
      <c r="Q5872" s="1" t="str">
        <f t="shared" si="732"/>
        <v>Delayed</v>
      </c>
      <c r="R5872" s="1" t="str">
        <f t="shared" si="733"/>
        <v>No</v>
      </c>
      <c r="S5872" s="1" t="str">
        <f t="shared" si="734"/>
        <v>ecommerce_shipping</v>
      </c>
      <c r="T5872" s="1" t="str">
        <f t="shared" si="735"/>
        <v>SHIPMENT_STATUS_RECORDED</v>
      </c>
    </row>
    <row r="5873" spans="1:20" x14ac:dyDescent="0.2">
      <c r="A5873">
        <v>5872</v>
      </c>
      <c r="B5873" t="s">
        <v>18</v>
      </c>
      <c r="C5873" t="s">
        <v>23</v>
      </c>
      <c r="D5873">
        <v>3</v>
      </c>
      <c r="E5873">
        <v>2</v>
      </c>
      <c r="F5873">
        <v>178</v>
      </c>
      <c r="G5873">
        <v>3</v>
      </c>
      <c r="H5873" t="s">
        <v>14</v>
      </c>
      <c r="I5873" t="s">
        <v>15</v>
      </c>
      <c r="J5873">
        <v>5</v>
      </c>
      <c r="K5873">
        <v>5686</v>
      </c>
      <c r="L5873">
        <v>0</v>
      </c>
      <c r="M5873" s="1" t="str">
        <f t="shared" si="728"/>
        <v>SHIP-005872</v>
      </c>
      <c r="N5873" t="str">
        <f t="shared" si="729"/>
        <v>GSITEM-005872</v>
      </c>
      <c r="O5873" t="str">
        <f t="shared" si="730"/>
        <v>GSORD-005872</v>
      </c>
      <c r="P5873" s="1" t="str">
        <f t="shared" si="731"/>
        <v>WH-B</v>
      </c>
      <c r="Q5873" s="1" t="str">
        <f t="shared" si="732"/>
        <v>On Time</v>
      </c>
      <c r="R5873" s="1" t="str">
        <f t="shared" si="733"/>
        <v>Yes</v>
      </c>
      <c r="S5873" s="1" t="str">
        <f t="shared" si="734"/>
        <v>ecommerce_shipping</v>
      </c>
      <c r="T5873" s="1" t="str">
        <f t="shared" si="735"/>
        <v>SHIPMENT_STATUS_RECORDED</v>
      </c>
    </row>
    <row r="5874" spans="1:20" x14ac:dyDescent="0.2">
      <c r="A5874">
        <v>5873</v>
      </c>
      <c r="B5874" t="s">
        <v>20</v>
      </c>
      <c r="C5874" t="s">
        <v>23</v>
      </c>
      <c r="D5874">
        <v>4</v>
      </c>
      <c r="E5874">
        <v>3</v>
      </c>
      <c r="F5874">
        <v>175</v>
      </c>
      <c r="G5874">
        <v>2</v>
      </c>
      <c r="H5874" t="s">
        <v>14</v>
      </c>
      <c r="I5874" t="s">
        <v>16</v>
      </c>
      <c r="J5874">
        <v>3</v>
      </c>
      <c r="K5874">
        <v>4200</v>
      </c>
      <c r="L5874">
        <v>0</v>
      </c>
      <c r="M5874" s="1" t="str">
        <f t="shared" si="728"/>
        <v>SHIP-005873</v>
      </c>
      <c r="N5874" t="str">
        <f t="shared" si="729"/>
        <v>GSITEM-005873</v>
      </c>
      <c r="O5874" t="str">
        <f t="shared" si="730"/>
        <v>GSORD-005873</v>
      </c>
      <c r="P5874" s="1" t="str">
        <f t="shared" si="731"/>
        <v>WH-C</v>
      </c>
      <c r="Q5874" s="1" t="str">
        <f t="shared" si="732"/>
        <v>On Time</v>
      </c>
      <c r="R5874" s="1" t="str">
        <f t="shared" si="733"/>
        <v>Yes</v>
      </c>
      <c r="S5874" s="1" t="str">
        <f t="shared" si="734"/>
        <v>ecommerce_shipping</v>
      </c>
      <c r="T5874" s="1" t="str">
        <f t="shared" si="735"/>
        <v>SHIPMENT_STATUS_RECORDED</v>
      </c>
    </row>
    <row r="5875" spans="1:20" x14ac:dyDescent="0.2">
      <c r="A5875">
        <v>5874</v>
      </c>
      <c r="B5875" t="s">
        <v>15</v>
      </c>
      <c r="C5875" t="s">
        <v>23</v>
      </c>
      <c r="D5875">
        <v>2</v>
      </c>
      <c r="E5875">
        <v>4</v>
      </c>
      <c r="F5875">
        <v>242</v>
      </c>
      <c r="G5875">
        <v>3</v>
      </c>
      <c r="H5875" t="s">
        <v>19</v>
      </c>
      <c r="I5875" t="s">
        <v>16</v>
      </c>
      <c r="J5875">
        <v>8</v>
      </c>
      <c r="K5875">
        <v>4898</v>
      </c>
      <c r="L5875">
        <v>0</v>
      </c>
      <c r="M5875" s="1" t="str">
        <f t="shared" si="728"/>
        <v>SHIP-005874</v>
      </c>
      <c r="N5875" t="str">
        <f t="shared" si="729"/>
        <v>GSITEM-005874</v>
      </c>
      <c r="O5875" t="str">
        <f t="shared" si="730"/>
        <v>GSORD-005874</v>
      </c>
      <c r="P5875" s="1" t="str">
        <f t="shared" si="731"/>
        <v>WH-F</v>
      </c>
      <c r="Q5875" s="1" t="str">
        <f t="shared" si="732"/>
        <v>On Time</v>
      </c>
      <c r="R5875" s="1" t="str">
        <f t="shared" si="733"/>
        <v>Yes</v>
      </c>
      <c r="S5875" s="1" t="str">
        <f t="shared" si="734"/>
        <v>ecommerce_shipping</v>
      </c>
      <c r="T5875" s="1" t="str">
        <f t="shared" si="735"/>
        <v>SHIPMENT_STATUS_RECORDED</v>
      </c>
    </row>
    <row r="5876" spans="1:20" x14ac:dyDescent="0.2">
      <c r="A5876">
        <v>5875</v>
      </c>
      <c r="B5876" t="s">
        <v>12</v>
      </c>
      <c r="C5876" t="s">
        <v>23</v>
      </c>
      <c r="D5876">
        <v>4</v>
      </c>
      <c r="E5876">
        <v>2</v>
      </c>
      <c r="F5876">
        <v>202</v>
      </c>
      <c r="G5876">
        <v>3</v>
      </c>
      <c r="H5876" t="s">
        <v>14</v>
      </c>
      <c r="I5876" t="s">
        <v>16</v>
      </c>
      <c r="J5876">
        <v>8</v>
      </c>
      <c r="K5876">
        <v>4575</v>
      </c>
      <c r="L5876">
        <v>1</v>
      </c>
      <c r="M5876" s="1" t="str">
        <f t="shared" si="728"/>
        <v>SHIP-005875</v>
      </c>
      <c r="N5876" t="str">
        <f t="shared" si="729"/>
        <v>GSITEM-005875</v>
      </c>
      <c r="O5876" t="str">
        <f t="shared" si="730"/>
        <v>GSORD-005875</v>
      </c>
      <c r="P5876" s="1" t="str">
        <f t="shared" si="731"/>
        <v>WH-D</v>
      </c>
      <c r="Q5876" s="1" t="str">
        <f t="shared" si="732"/>
        <v>Delayed</v>
      </c>
      <c r="R5876" s="1" t="str">
        <f t="shared" si="733"/>
        <v>No</v>
      </c>
      <c r="S5876" s="1" t="str">
        <f t="shared" si="734"/>
        <v>ecommerce_shipping</v>
      </c>
      <c r="T5876" s="1" t="str">
        <f t="shared" si="735"/>
        <v>SHIPMENT_STATUS_RECORDED</v>
      </c>
    </row>
    <row r="5877" spans="1:20" x14ac:dyDescent="0.2">
      <c r="A5877">
        <v>5876</v>
      </c>
      <c r="B5877" t="s">
        <v>15</v>
      </c>
      <c r="C5877" t="s">
        <v>23</v>
      </c>
      <c r="D5877">
        <v>4</v>
      </c>
      <c r="E5877">
        <v>3</v>
      </c>
      <c r="F5877">
        <v>176</v>
      </c>
      <c r="G5877">
        <v>2</v>
      </c>
      <c r="H5877" t="s">
        <v>14</v>
      </c>
      <c r="I5877" t="s">
        <v>15</v>
      </c>
      <c r="J5877">
        <v>6</v>
      </c>
      <c r="K5877">
        <v>5149</v>
      </c>
      <c r="L5877">
        <v>1</v>
      </c>
      <c r="M5877" s="1" t="str">
        <f t="shared" si="728"/>
        <v>SHIP-005876</v>
      </c>
      <c r="N5877" t="str">
        <f t="shared" si="729"/>
        <v>GSITEM-005876</v>
      </c>
      <c r="O5877" t="str">
        <f t="shared" si="730"/>
        <v>GSORD-005876</v>
      </c>
      <c r="P5877" s="1" t="str">
        <f t="shared" si="731"/>
        <v>WH-F</v>
      </c>
      <c r="Q5877" s="1" t="str">
        <f t="shared" si="732"/>
        <v>Delayed</v>
      </c>
      <c r="R5877" s="1" t="str">
        <f t="shared" si="733"/>
        <v>No</v>
      </c>
      <c r="S5877" s="1" t="str">
        <f t="shared" si="734"/>
        <v>ecommerce_shipping</v>
      </c>
      <c r="T5877" s="1" t="str">
        <f t="shared" si="735"/>
        <v>SHIPMENT_STATUS_RECORDED</v>
      </c>
    </row>
    <row r="5878" spans="1:20" x14ac:dyDescent="0.2">
      <c r="A5878">
        <v>5877</v>
      </c>
      <c r="B5878" t="s">
        <v>17</v>
      </c>
      <c r="C5878" t="s">
        <v>23</v>
      </c>
      <c r="D5878">
        <v>4</v>
      </c>
      <c r="E5878">
        <v>3</v>
      </c>
      <c r="F5878">
        <v>203</v>
      </c>
      <c r="G5878">
        <v>4</v>
      </c>
      <c r="H5878" t="s">
        <v>14</v>
      </c>
      <c r="I5878" t="s">
        <v>15</v>
      </c>
      <c r="J5878">
        <v>1</v>
      </c>
      <c r="K5878">
        <v>5274</v>
      </c>
      <c r="L5878">
        <v>0</v>
      </c>
      <c r="M5878" s="1" t="str">
        <f t="shared" si="728"/>
        <v>SHIP-005877</v>
      </c>
      <c r="N5878" t="str">
        <f t="shared" si="729"/>
        <v>GSITEM-005877</v>
      </c>
      <c r="O5878" t="str">
        <f t="shared" si="730"/>
        <v>GSORD-005877</v>
      </c>
      <c r="P5878" s="1" t="str">
        <f t="shared" si="731"/>
        <v>WH-A</v>
      </c>
      <c r="Q5878" s="1" t="str">
        <f t="shared" si="732"/>
        <v>On Time</v>
      </c>
      <c r="R5878" s="1" t="str">
        <f t="shared" si="733"/>
        <v>Yes</v>
      </c>
      <c r="S5878" s="1" t="str">
        <f t="shared" si="734"/>
        <v>ecommerce_shipping</v>
      </c>
      <c r="T5878" s="1" t="str">
        <f t="shared" si="735"/>
        <v>SHIPMENT_STATUS_RECORDED</v>
      </c>
    </row>
    <row r="5879" spans="1:20" x14ac:dyDescent="0.2">
      <c r="A5879">
        <v>5878</v>
      </c>
      <c r="B5879" t="s">
        <v>18</v>
      </c>
      <c r="C5879" t="s">
        <v>23</v>
      </c>
      <c r="D5879">
        <v>4</v>
      </c>
      <c r="E5879">
        <v>3</v>
      </c>
      <c r="F5879">
        <v>207</v>
      </c>
      <c r="G5879">
        <v>4</v>
      </c>
      <c r="H5879" t="s">
        <v>14</v>
      </c>
      <c r="I5879" t="s">
        <v>16</v>
      </c>
      <c r="J5879">
        <v>5</v>
      </c>
      <c r="K5879">
        <v>5008</v>
      </c>
      <c r="L5879">
        <v>1</v>
      </c>
      <c r="M5879" s="1" t="str">
        <f t="shared" si="728"/>
        <v>SHIP-005878</v>
      </c>
      <c r="N5879" t="str">
        <f t="shared" si="729"/>
        <v>GSITEM-005878</v>
      </c>
      <c r="O5879" t="str">
        <f t="shared" si="730"/>
        <v>GSORD-005878</v>
      </c>
      <c r="P5879" s="1" t="str">
        <f t="shared" si="731"/>
        <v>WH-B</v>
      </c>
      <c r="Q5879" s="1" t="str">
        <f t="shared" si="732"/>
        <v>Delayed</v>
      </c>
      <c r="R5879" s="1" t="str">
        <f t="shared" si="733"/>
        <v>No</v>
      </c>
      <c r="S5879" s="1" t="str">
        <f t="shared" si="734"/>
        <v>ecommerce_shipping</v>
      </c>
      <c r="T5879" s="1" t="str">
        <f t="shared" si="735"/>
        <v>SHIPMENT_STATUS_RECORDED</v>
      </c>
    </row>
    <row r="5880" spans="1:20" x14ac:dyDescent="0.2">
      <c r="A5880">
        <v>5879</v>
      </c>
      <c r="B5880" t="s">
        <v>20</v>
      </c>
      <c r="C5880" t="s">
        <v>23</v>
      </c>
      <c r="D5880">
        <v>4</v>
      </c>
      <c r="E5880">
        <v>2</v>
      </c>
      <c r="F5880">
        <v>268</v>
      </c>
      <c r="G5880">
        <v>3</v>
      </c>
      <c r="H5880" t="s">
        <v>19</v>
      </c>
      <c r="I5880" t="s">
        <v>16</v>
      </c>
      <c r="J5880">
        <v>1</v>
      </c>
      <c r="K5880">
        <v>4927</v>
      </c>
      <c r="L5880">
        <v>0</v>
      </c>
      <c r="M5880" s="1" t="str">
        <f t="shared" si="728"/>
        <v>SHIP-005879</v>
      </c>
      <c r="N5880" t="str">
        <f t="shared" si="729"/>
        <v>GSITEM-005879</v>
      </c>
      <c r="O5880" t="str">
        <f t="shared" si="730"/>
        <v>GSORD-005879</v>
      </c>
      <c r="P5880" s="1" t="str">
        <f t="shared" si="731"/>
        <v>WH-C</v>
      </c>
      <c r="Q5880" s="1" t="str">
        <f t="shared" si="732"/>
        <v>On Time</v>
      </c>
      <c r="R5880" s="1" t="str">
        <f t="shared" si="733"/>
        <v>Yes</v>
      </c>
      <c r="S5880" s="1" t="str">
        <f t="shared" si="734"/>
        <v>ecommerce_shipping</v>
      </c>
      <c r="T5880" s="1" t="str">
        <f t="shared" si="735"/>
        <v>SHIPMENT_STATUS_RECORDED</v>
      </c>
    </row>
    <row r="5881" spans="1:20" x14ac:dyDescent="0.2">
      <c r="A5881">
        <v>5880</v>
      </c>
      <c r="B5881" t="s">
        <v>15</v>
      </c>
      <c r="C5881" t="s">
        <v>23</v>
      </c>
      <c r="D5881">
        <v>3</v>
      </c>
      <c r="E5881">
        <v>3</v>
      </c>
      <c r="F5881">
        <v>244</v>
      </c>
      <c r="G5881">
        <v>3</v>
      </c>
      <c r="H5881" t="s">
        <v>14</v>
      </c>
      <c r="I5881" t="s">
        <v>16</v>
      </c>
      <c r="J5881">
        <v>6</v>
      </c>
      <c r="K5881">
        <v>5109</v>
      </c>
      <c r="L5881">
        <v>0</v>
      </c>
      <c r="M5881" s="1" t="str">
        <f t="shared" si="728"/>
        <v>SHIP-005880</v>
      </c>
      <c r="N5881" t="str">
        <f t="shared" si="729"/>
        <v>GSITEM-005880</v>
      </c>
      <c r="O5881" t="str">
        <f t="shared" si="730"/>
        <v>GSORD-005880</v>
      </c>
      <c r="P5881" s="1" t="str">
        <f t="shared" si="731"/>
        <v>WH-F</v>
      </c>
      <c r="Q5881" s="1" t="str">
        <f t="shared" si="732"/>
        <v>On Time</v>
      </c>
      <c r="R5881" s="1" t="str">
        <f t="shared" si="733"/>
        <v>Yes</v>
      </c>
      <c r="S5881" s="1" t="str">
        <f t="shared" si="734"/>
        <v>ecommerce_shipping</v>
      </c>
      <c r="T5881" s="1" t="str">
        <f t="shared" si="735"/>
        <v>SHIPMENT_STATUS_RECORDED</v>
      </c>
    </row>
    <row r="5882" spans="1:20" x14ac:dyDescent="0.2">
      <c r="A5882">
        <v>5881</v>
      </c>
      <c r="B5882" t="s">
        <v>12</v>
      </c>
      <c r="C5882" t="s">
        <v>23</v>
      </c>
      <c r="D5882">
        <v>3</v>
      </c>
      <c r="E5882">
        <v>5</v>
      </c>
      <c r="F5882">
        <v>134</v>
      </c>
      <c r="G5882">
        <v>3</v>
      </c>
      <c r="H5882" t="s">
        <v>14</v>
      </c>
      <c r="I5882" t="s">
        <v>15</v>
      </c>
      <c r="J5882">
        <v>10</v>
      </c>
      <c r="K5882">
        <v>4693</v>
      </c>
      <c r="L5882">
        <v>0</v>
      </c>
      <c r="M5882" s="1" t="str">
        <f t="shared" si="728"/>
        <v>SHIP-005881</v>
      </c>
      <c r="N5882" t="str">
        <f t="shared" si="729"/>
        <v>GSITEM-005881</v>
      </c>
      <c r="O5882" t="str">
        <f t="shared" si="730"/>
        <v>GSORD-005881</v>
      </c>
      <c r="P5882" s="1" t="str">
        <f t="shared" si="731"/>
        <v>WH-D</v>
      </c>
      <c r="Q5882" s="1" t="str">
        <f t="shared" si="732"/>
        <v>On Time</v>
      </c>
      <c r="R5882" s="1" t="str">
        <f t="shared" si="733"/>
        <v>Yes</v>
      </c>
      <c r="S5882" s="1" t="str">
        <f t="shared" si="734"/>
        <v>ecommerce_shipping</v>
      </c>
      <c r="T5882" s="1" t="str">
        <f t="shared" si="735"/>
        <v>SHIPMENT_STATUS_RECORDED</v>
      </c>
    </row>
    <row r="5883" spans="1:20" x14ac:dyDescent="0.2">
      <c r="A5883">
        <v>5882</v>
      </c>
      <c r="B5883" t="s">
        <v>15</v>
      </c>
      <c r="C5883" t="s">
        <v>23</v>
      </c>
      <c r="D5883">
        <v>3</v>
      </c>
      <c r="E5883">
        <v>4</v>
      </c>
      <c r="F5883">
        <v>143</v>
      </c>
      <c r="G5883">
        <v>3</v>
      </c>
      <c r="H5883" t="s">
        <v>14</v>
      </c>
      <c r="I5883" t="s">
        <v>15</v>
      </c>
      <c r="J5883">
        <v>1</v>
      </c>
      <c r="K5883">
        <v>4392</v>
      </c>
      <c r="L5883">
        <v>1</v>
      </c>
      <c r="M5883" s="1" t="str">
        <f t="shared" si="728"/>
        <v>SHIP-005882</v>
      </c>
      <c r="N5883" t="str">
        <f t="shared" si="729"/>
        <v>GSITEM-005882</v>
      </c>
      <c r="O5883" t="str">
        <f t="shared" si="730"/>
        <v>GSORD-005882</v>
      </c>
      <c r="P5883" s="1" t="str">
        <f t="shared" si="731"/>
        <v>WH-F</v>
      </c>
      <c r="Q5883" s="1" t="str">
        <f t="shared" si="732"/>
        <v>Delayed</v>
      </c>
      <c r="R5883" s="1" t="str">
        <f t="shared" si="733"/>
        <v>No</v>
      </c>
      <c r="S5883" s="1" t="str">
        <f t="shared" si="734"/>
        <v>ecommerce_shipping</v>
      </c>
      <c r="T5883" s="1" t="str">
        <f t="shared" si="735"/>
        <v>SHIPMENT_STATUS_RECORDED</v>
      </c>
    </row>
    <row r="5884" spans="1:20" x14ac:dyDescent="0.2">
      <c r="A5884">
        <v>5883</v>
      </c>
      <c r="B5884" t="s">
        <v>17</v>
      </c>
      <c r="C5884" t="s">
        <v>23</v>
      </c>
      <c r="D5884">
        <v>3</v>
      </c>
      <c r="E5884">
        <v>5</v>
      </c>
      <c r="F5884">
        <v>246</v>
      </c>
      <c r="G5884">
        <v>3</v>
      </c>
      <c r="H5884" t="s">
        <v>14</v>
      </c>
      <c r="I5884" t="s">
        <v>15</v>
      </c>
      <c r="J5884">
        <v>2</v>
      </c>
      <c r="K5884">
        <v>5556</v>
      </c>
      <c r="L5884">
        <v>1</v>
      </c>
      <c r="M5884" s="1" t="str">
        <f t="shared" si="728"/>
        <v>SHIP-005883</v>
      </c>
      <c r="N5884" t="str">
        <f t="shared" si="729"/>
        <v>GSITEM-005883</v>
      </c>
      <c r="O5884" t="str">
        <f t="shared" si="730"/>
        <v>GSORD-005883</v>
      </c>
      <c r="P5884" s="1" t="str">
        <f t="shared" si="731"/>
        <v>WH-A</v>
      </c>
      <c r="Q5884" s="1" t="str">
        <f t="shared" si="732"/>
        <v>Delayed</v>
      </c>
      <c r="R5884" s="1" t="str">
        <f t="shared" si="733"/>
        <v>No</v>
      </c>
      <c r="S5884" s="1" t="str">
        <f t="shared" si="734"/>
        <v>ecommerce_shipping</v>
      </c>
      <c r="T5884" s="1" t="str">
        <f t="shared" si="735"/>
        <v>SHIPMENT_STATUS_RECORDED</v>
      </c>
    </row>
    <row r="5885" spans="1:20" x14ac:dyDescent="0.2">
      <c r="A5885">
        <v>5884</v>
      </c>
      <c r="B5885" t="s">
        <v>18</v>
      </c>
      <c r="C5885" t="s">
        <v>23</v>
      </c>
      <c r="D5885">
        <v>3</v>
      </c>
      <c r="E5885">
        <v>2</v>
      </c>
      <c r="F5885">
        <v>157</v>
      </c>
      <c r="G5885">
        <v>2</v>
      </c>
      <c r="H5885" t="s">
        <v>14</v>
      </c>
      <c r="I5885" t="s">
        <v>15</v>
      </c>
      <c r="J5885">
        <v>7</v>
      </c>
      <c r="K5885">
        <v>5228</v>
      </c>
      <c r="L5885">
        <v>0</v>
      </c>
      <c r="M5885" s="1" t="str">
        <f t="shared" si="728"/>
        <v>SHIP-005884</v>
      </c>
      <c r="N5885" t="str">
        <f t="shared" si="729"/>
        <v>GSITEM-005884</v>
      </c>
      <c r="O5885" t="str">
        <f t="shared" si="730"/>
        <v>GSORD-005884</v>
      </c>
      <c r="P5885" s="1" t="str">
        <f t="shared" si="731"/>
        <v>WH-B</v>
      </c>
      <c r="Q5885" s="1" t="str">
        <f t="shared" si="732"/>
        <v>On Time</v>
      </c>
      <c r="R5885" s="1" t="str">
        <f t="shared" si="733"/>
        <v>Yes</v>
      </c>
      <c r="S5885" s="1" t="str">
        <f t="shared" si="734"/>
        <v>ecommerce_shipping</v>
      </c>
      <c r="T5885" s="1" t="str">
        <f t="shared" si="735"/>
        <v>SHIPMENT_STATUS_RECORDED</v>
      </c>
    </row>
    <row r="5886" spans="1:20" x14ac:dyDescent="0.2">
      <c r="A5886">
        <v>5885</v>
      </c>
      <c r="B5886" t="s">
        <v>20</v>
      </c>
      <c r="C5886" t="s">
        <v>23</v>
      </c>
      <c r="D5886">
        <v>3</v>
      </c>
      <c r="E5886">
        <v>3</v>
      </c>
      <c r="F5886">
        <v>169</v>
      </c>
      <c r="G5886">
        <v>3</v>
      </c>
      <c r="H5886" t="s">
        <v>14</v>
      </c>
      <c r="I5886" t="s">
        <v>16</v>
      </c>
      <c r="J5886">
        <v>10</v>
      </c>
      <c r="K5886">
        <v>5147</v>
      </c>
      <c r="L5886">
        <v>0</v>
      </c>
      <c r="M5886" s="1" t="str">
        <f t="shared" si="728"/>
        <v>SHIP-005885</v>
      </c>
      <c r="N5886" t="str">
        <f t="shared" si="729"/>
        <v>GSITEM-005885</v>
      </c>
      <c r="O5886" t="str">
        <f t="shared" si="730"/>
        <v>GSORD-005885</v>
      </c>
      <c r="P5886" s="1" t="str">
        <f t="shared" si="731"/>
        <v>WH-C</v>
      </c>
      <c r="Q5886" s="1" t="str">
        <f t="shared" si="732"/>
        <v>On Time</v>
      </c>
      <c r="R5886" s="1" t="str">
        <f t="shared" si="733"/>
        <v>Yes</v>
      </c>
      <c r="S5886" s="1" t="str">
        <f t="shared" si="734"/>
        <v>ecommerce_shipping</v>
      </c>
      <c r="T5886" s="1" t="str">
        <f t="shared" si="735"/>
        <v>SHIPMENT_STATUS_RECORDED</v>
      </c>
    </row>
    <row r="5887" spans="1:20" x14ac:dyDescent="0.2">
      <c r="A5887">
        <v>5886</v>
      </c>
      <c r="B5887" t="s">
        <v>15</v>
      </c>
      <c r="C5887" t="s">
        <v>23</v>
      </c>
      <c r="D5887">
        <v>4</v>
      </c>
      <c r="E5887">
        <v>5</v>
      </c>
      <c r="F5887">
        <v>231</v>
      </c>
      <c r="G5887">
        <v>3</v>
      </c>
      <c r="H5887" t="s">
        <v>14</v>
      </c>
      <c r="I5887" t="s">
        <v>15</v>
      </c>
      <c r="J5887">
        <v>6</v>
      </c>
      <c r="K5887">
        <v>4449</v>
      </c>
      <c r="L5887">
        <v>1</v>
      </c>
      <c r="M5887" s="1" t="str">
        <f t="shared" si="728"/>
        <v>SHIP-005886</v>
      </c>
      <c r="N5887" t="str">
        <f t="shared" si="729"/>
        <v>GSITEM-005886</v>
      </c>
      <c r="O5887" t="str">
        <f t="shared" si="730"/>
        <v>GSORD-005886</v>
      </c>
      <c r="P5887" s="1" t="str">
        <f t="shared" si="731"/>
        <v>WH-F</v>
      </c>
      <c r="Q5887" s="1" t="str">
        <f t="shared" si="732"/>
        <v>Delayed</v>
      </c>
      <c r="R5887" s="1" t="str">
        <f t="shared" si="733"/>
        <v>No</v>
      </c>
      <c r="S5887" s="1" t="str">
        <f t="shared" si="734"/>
        <v>ecommerce_shipping</v>
      </c>
      <c r="T5887" s="1" t="str">
        <f t="shared" si="735"/>
        <v>SHIPMENT_STATUS_RECORDED</v>
      </c>
    </row>
    <row r="5888" spans="1:20" x14ac:dyDescent="0.2">
      <c r="A5888">
        <v>5887</v>
      </c>
      <c r="B5888" t="s">
        <v>12</v>
      </c>
      <c r="C5888" t="s">
        <v>13</v>
      </c>
      <c r="D5888">
        <v>3</v>
      </c>
      <c r="E5888">
        <v>3</v>
      </c>
      <c r="F5888">
        <v>262</v>
      </c>
      <c r="G5888">
        <v>5</v>
      </c>
      <c r="H5888" t="s">
        <v>19</v>
      </c>
      <c r="I5888" t="s">
        <v>15</v>
      </c>
      <c r="J5888">
        <v>1</v>
      </c>
      <c r="K5888">
        <v>5043</v>
      </c>
      <c r="L5888">
        <v>0</v>
      </c>
      <c r="M5888" s="1" t="str">
        <f t="shared" si="728"/>
        <v>SHIP-005887</v>
      </c>
      <c r="N5888" t="str">
        <f t="shared" si="729"/>
        <v>GSITEM-005887</v>
      </c>
      <c r="O5888" t="str">
        <f t="shared" si="730"/>
        <v>GSORD-005887</v>
      </c>
      <c r="P5888" s="1" t="str">
        <f t="shared" si="731"/>
        <v>WH-D</v>
      </c>
      <c r="Q5888" s="1" t="str">
        <f t="shared" si="732"/>
        <v>On Time</v>
      </c>
      <c r="R5888" s="1" t="str">
        <f t="shared" si="733"/>
        <v>Yes</v>
      </c>
      <c r="S5888" s="1" t="str">
        <f t="shared" si="734"/>
        <v>ecommerce_shipping</v>
      </c>
      <c r="T5888" s="1" t="str">
        <f t="shared" si="735"/>
        <v>SHIPMENT_STATUS_RECORDED</v>
      </c>
    </row>
    <row r="5889" spans="1:20" x14ac:dyDescent="0.2">
      <c r="A5889">
        <v>5888</v>
      </c>
      <c r="B5889" t="s">
        <v>15</v>
      </c>
      <c r="C5889" t="s">
        <v>13</v>
      </c>
      <c r="D5889">
        <v>3</v>
      </c>
      <c r="E5889">
        <v>2</v>
      </c>
      <c r="F5889">
        <v>227</v>
      </c>
      <c r="G5889">
        <v>2</v>
      </c>
      <c r="H5889" t="s">
        <v>19</v>
      </c>
      <c r="I5889" t="s">
        <v>16</v>
      </c>
      <c r="J5889">
        <v>10</v>
      </c>
      <c r="K5889">
        <v>4290</v>
      </c>
      <c r="L5889">
        <v>0</v>
      </c>
      <c r="M5889" s="1" t="str">
        <f t="shared" si="728"/>
        <v>SHIP-005888</v>
      </c>
      <c r="N5889" t="str">
        <f t="shared" si="729"/>
        <v>GSITEM-005888</v>
      </c>
      <c r="O5889" t="str">
        <f t="shared" si="730"/>
        <v>GSORD-005888</v>
      </c>
      <c r="P5889" s="1" t="str">
        <f t="shared" si="731"/>
        <v>WH-F</v>
      </c>
      <c r="Q5889" s="1" t="str">
        <f t="shared" si="732"/>
        <v>On Time</v>
      </c>
      <c r="R5889" s="1" t="str">
        <f t="shared" si="733"/>
        <v>Yes</v>
      </c>
      <c r="S5889" s="1" t="str">
        <f t="shared" si="734"/>
        <v>ecommerce_shipping</v>
      </c>
      <c r="T5889" s="1" t="str">
        <f t="shared" si="735"/>
        <v>SHIPMENT_STATUS_RECORDED</v>
      </c>
    </row>
    <row r="5890" spans="1:20" x14ac:dyDescent="0.2">
      <c r="A5890">
        <v>5889</v>
      </c>
      <c r="B5890" t="s">
        <v>17</v>
      </c>
      <c r="C5890" t="s">
        <v>13</v>
      </c>
      <c r="D5890">
        <v>5</v>
      </c>
      <c r="E5890">
        <v>2</v>
      </c>
      <c r="F5890">
        <v>162</v>
      </c>
      <c r="G5890">
        <v>4</v>
      </c>
      <c r="H5890" t="s">
        <v>19</v>
      </c>
      <c r="I5890" t="s">
        <v>16</v>
      </c>
      <c r="J5890">
        <v>7</v>
      </c>
      <c r="K5890">
        <v>5477</v>
      </c>
      <c r="L5890">
        <v>1</v>
      </c>
      <c r="M5890" s="1" t="str">
        <f t="shared" ref="M5890:M5953" si="736">"SHIP-"&amp;TEXT(A5890,"000000")</f>
        <v>SHIP-005889</v>
      </c>
      <c r="N5890" t="str">
        <f t="shared" ref="N5890:N5953" si="737">"GSITEM-"&amp;TEXT(A5890,"000000")</f>
        <v>GSITEM-005889</v>
      </c>
      <c r="O5890" t="str">
        <f t="shared" ref="O5890:O5953" si="738">"GSORD-"&amp;TEXT(A5890,"000000")</f>
        <v>GSORD-005889</v>
      </c>
      <c r="P5890" s="1" t="str">
        <f t="shared" ref="P5890:P5953" si="739">"WH-"&amp;B5890</f>
        <v>WH-A</v>
      </c>
      <c r="Q5890" s="1" t="str">
        <f t="shared" ref="Q5890:Q5953" si="740">IF(L5890=1,"Delayed","On Time")</f>
        <v>Delayed</v>
      </c>
      <c r="R5890" s="1" t="str">
        <f t="shared" ref="R5890:R5953" si="741">IF(L5890=0,"Yes","No")</f>
        <v>No</v>
      </c>
      <c r="S5890" s="1" t="str">
        <f t="shared" ref="S5890:S5953" si="742">"ecommerce_shipping"</f>
        <v>ecommerce_shipping</v>
      </c>
      <c r="T5890" s="1" t="str">
        <f t="shared" ref="T5890:T5953" si="743">"SHIPMENT_STATUS_RECORDED"</f>
        <v>SHIPMENT_STATUS_RECORDED</v>
      </c>
    </row>
    <row r="5891" spans="1:20" x14ac:dyDescent="0.2">
      <c r="A5891">
        <v>5890</v>
      </c>
      <c r="B5891" t="s">
        <v>18</v>
      </c>
      <c r="C5891" t="s">
        <v>13</v>
      </c>
      <c r="D5891">
        <v>5</v>
      </c>
      <c r="E5891">
        <v>5</v>
      </c>
      <c r="F5891">
        <v>148</v>
      </c>
      <c r="G5891">
        <v>2</v>
      </c>
      <c r="H5891" t="s">
        <v>19</v>
      </c>
      <c r="I5891" t="s">
        <v>16</v>
      </c>
      <c r="J5891">
        <v>4</v>
      </c>
      <c r="K5891">
        <v>4812</v>
      </c>
      <c r="L5891">
        <v>0</v>
      </c>
      <c r="M5891" s="1" t="str">
        <f t="shared" si="736"/>
        <v>SHIP-005890</v>
      </c>
      <c r="N5891" t="str">
        <f t="shared" si="737"/>
        <v>GSITEM-005890</v>
      </c>
      <c r="O5891" t="str">
        <f t="shared" si="738"/>
        <v>GSORD-005890</v>
      </c>
      <c r="P5891" s="1" t="str">
        <f t="shared" si="739"/>
        <v>WH-B</v>
      </c>
      <c r="Q5891" s="1" t="str">
        <f t="shared" si="740"/>
        <v>On Time</v>
      </c>
      <c r="R5891" s="1" t="str">
        <f t="shared" si="741"/>
        <v>Yes</v>
      </c>
      <c r="S5891" s="1" t="str">
        <f t="shared" si="742"/>
        <v>ecommerce_shipping</v>
      </c>
      <c r="T5891" s="1" t="str">
        <f t="shared" si="743"/>
        <v>SHIPMENT_STATUS_RECORDED</v>
      </c>
    </row>
    <row r="5892" spans="1:20" x14ac:dyDescent="0.2">
      <c r="A5892">
        <v>5891</v>
      </c>
      <c r="B5892" t="s">
        <v>20</v>
      </c>
      <c r="C5892" t="s">
        <v>13</v>
      </c>
      <c r="D5892">
        <v>3</v>
      </c>
      <c r="E5892">
        <v>4</v>
      </c>
      <c r="F5892">
        <v>138</v>
      </c>
      <c r="G5892">
        <v>2</v>
      </c>
      <c r="H5892" t="s">
        <v>19</v>
      </c>
      <c r="I5892" t="s">
        <v>15</v>
      </c>
      <c r="J5892">
        <v>8</v>
      </c>
      <c r="K5892">
        <v>4837</v>
      </c>
      <c r="L5892">
        <v>0</v>
      </c>
      <c r="M5892" s="1" t="str">
        <f t="shared" si="736"/>
        <v>SHIP-005891</v>
      </c>
      <c r="N5892" t="str">
        <f t="shared" si="737"/>
        <v>GSITEM-005891</v>
      </c>
      <c r="O5892" t="str">
        <f t="shared" si="738"/>
        <v>GSORD-005891</v>
      </c>
      <c r="P5892" s="1" t="str">
        <f t="shared" si="739"/>
        <v>WH-C</v>
      </c>
      <c r="Q5892" s="1" t="str">
        <f t="shared" si="740"/>
        <v>On Time</v>
      </c>
      <c r="R5892" s="1" t="str">
        <f t="shared" si="741"/>
        <v>Yes</v>
      </c>
      <c r="S5892" s="1" t="str">
        <f t="shared" si="742"/>
        <v>ecommerce_shipping</v>
      </c>
      <c r="T5892" s="1" t="str">
        <f t="shared" si="743"/>
        <v>SHIPMENT_STATUS_RECORDED</v>
      </c>
    </row>
    <row r="5893" spans="1:20" x14ac:dyDescent="0.2">
      <c r="A5893">
        <v>5892</v>
      </c>
      <c r="B5893" t="s">
        <v>15</v>
      </c>
      <c r="C5893" t="s">
        <v>13</v>
      </c>
      <c r="D5893">
        <v>3</v>
      </c>
      <c r="E5893">
        <v>3</v>
      </c>
      <c r="F5893">
        <v>255</v>
      </c>
      <c r="G5893">
        <v>2</v>
      </c>
      <c r="H5893" t="s">
        <v>19</v>
      </c>
      <c r="I5893" t="s">
        <v>15</v>
      </c>
      <c r="J5893">
        <v>3</v>
      </c>
      <c r="K5893">
        <v>4824</v>
      </c>
      <c r="L5893">
        <v>0</v>
      </c>
      <c r="M5893" s="1" t="str">
        <f t="shared" si="736"/>
        <v>SHIP-005892</v>
      </c>
      <c r="N5893" t="str">
        <f t="shared" si="737"/>
        <v>GSITEM-005892</v>
      </c>
      <c r="O5893" t="str">
        <f t="shared" si="738"/>
        <v>GSORD-005892</v>
      </c>
      <c r="P5893" s="1" t="str">
        <f t="shared" si="739"/>
        <v>WH-F</v>
      </c>
      <c r="Q5893" s="1" t="str">
        <f t="shared" si="740"/>
        <v>On Time</v>
      </c>
      <c r="R5893" s="1" t="str">
        <f t="shared" si="741"/>
        <v>Yes</v>
      </c>
      <c r="S5893" s="1" t="str">
        <f t="shared" si="742"/>
        <v>ecommerce_shipping</v>
      </c>
      <c r="T5893" s="1" t="str">
        <f t="shared" si="743"/>
        <v>SHIPMENT_STATUS_RECORDED</v>
      </c>
    </row>
    <row r="5894" spans="1:20" x14ac:dyDescent="0.2">
      <c r="A5894">
        <v>5893</v>
      </c>
      <c r="B5894" t="s">
        <v>12</v>
      </c>
      <c r="C5894" t="s">
        <v>13</v>
      </c>
      <c r="D5894">
        <v>3</v>
      </c>
      <c r="E5894">
        <v>5</v>
      </c>
      <c r="F5894">
        <v>218</v>
      </c>
      <c r="G5894">
        <v>3</v>
      </c>
      <c r="H5894" t="s">
        <v>14</v>
      </c>
      <c r="I5894" t="s">
        <v>16</v>
      </c>
      <c r="J5894">
        <v>2</v>
      </c>
      <c r="K5894">
        <v>5841</v>
      </c>
      <c r="L5894">
        <v>0</v>
      </c>
      <c r="M5894" s="1" t="str">
        <f t="shared" si="736"/>
        <v>SHIP-005893</v>
      </c>
      <c r="N5894" t="str">
        <f t="shared" si="737"/>
        <v>GSITEM-005893</v>
      </c>
      <c r="O5894" t="str">
        <f t="shared" si="738"/>
        <v>GSORD-005893</v>
      </c>
      <c r="P5894" s="1" t="str">
        <f t="shared" si="739"/>
        <v>WH-D</v>
      </c>
      <c r="Q5894" s="1" t="str">
        <f t="shared" si="740"/>
        <v>On Time</v>
      </c>
      <c r="R5894" s="1" t="str">
        <f t="shared" si="741"/>
        <v>Yes</v>
      </c>
      <c r="S5894" s="1" t="str">
        <f t="shared" si="742"/>
        <v>ecommerce_shipping</v>
      </c>
      <c r="T5894" s="1" t="str">
        <f t="shared" si="743"/>
        <v>SHIPMENT_STATUS_RECORDED</v>
      </c>
    </row>
    <row r="5895" spans="1:20" x14ac:dyDescent="0.2">
      <c r="A5895">
        <v>5894</v>
      </c>
      <c r="B5895" t="s">
        <v>15</v>
      </c>
      <c r="C5895" t="s">
        <v>13</v>
      </c>
      <c r="D5895">
        <v>4</v>
      </c>
      <c r="E5895">
        <v>1</v>
      </c>
      <c r="F5895">
        <v>260</v>
      </c>
      <c r="G5895">
        <v>4</v>
      </c>
      <c r="H5895" t="s">
        <v>14</v>
      </c>
      <c r="I5895" t="s">
        <v>16</v>
      </c>
      <c r="J5895">
        <v>2</v>
      </c>
      <c r="K5895">
        <v>4091</v>
      </c>
      <c r="L5895">
        <v>1</v>
      </c>
      <c r="M5895" s="1" t="str">
        <f t="shared" si="736"/>
        <v>SHIP-005894</v>
      </c>
      <c r="N5895" t="str">
        <f t="shared" si="737"/>
        <v>GSITEM-005894</v>
      </c>
      <c r="O5895" t="str">
        <f t="shared" si="738"/>
        <v>GSORD-005894</v>
      </c>
      <c r="P5895" s="1" t="str">
        <f t="shared" si="739"/>
        <v>WH-F</v>
      </c>
      <c r="Q5895" s="1" t="str">
        <f t="shared" si="740"/>
        <v>Delayed</v>
      </c>
      <c r="R5895" s="1" t="str">
        <f t="shared" si="741"/>
        <v>No</v>
      </c>
      <c r="S5895" s="1" t="str">
        <f t="shared" si="742"/>
        <v>ecommerce_shipping</v>
      </c>
      <c r="T5895" s="1" t="str">
        <f t="shared" si="743"/>
        <v>SHIPMENT_STATUS_RECORDED</v>
      </c>
    </row>
    <row r="5896" spans="1:20" x14ac:dyDescent="0.2">
      <c r="A5896">
        <v>5895</v>
      </c>
      <c r="B5896" t="s">
        <v>17</v>
      </c>
      <c r="C5896" t="s">
        <v>13</v>
      </c>
      <c r="D5896">
        <v>4</v>
      </c>
      <c r="E5896">
        <v>3</v>
      </c>
      <c r="F5896">
        <v>142</v>
      </c>
      <c r="G5896">
        <v>2</v>
      </c>
      <c r="H5896" t="s">
        <v>14</v>
      </c>
      <c r="I5896" t="s">
        <v>15</v>
      </c>
      <c r="J5896">
        <v>5</v>
      </c>
      <c r="K5896">
        <v>5502</v>
      </c>
      <c r="L5896">
        <v>1</v>
      </c>
      <c r="M5896" s="1" t="str">
        <f t="shared" si="736"/>
        <v>SHIP-005895</v>
      </c>
      <c r="N5896" t="str">
        <f t="shared" si="737"/>
        <v>GSITEM-005895</v>
      </c>
      <c r="O5896" t="str">
        <f t="shared" si="738"/>
        <v>GSORD-005895</v>
      </c>
      <c r="P5896" s="1" t="str">
        <f t="shared" si="739"/>
        <v>WH-A</v>
      </c>
      <c r="Q5896" s="1" t="str">
        <f t="shared" si="740"/>
        <v>Delayed</v>
      </c>
      <c r="R5896" s="1" t="str">
        <f t="shared" si="741"/>
        <v>No</v>
      </c>
      <c r="S5896" s="1" t="str">
        <f t="shared" si="742"/>
        <v>ecommerce_shipping</v>
      </c>
      <c r="T5896" s="1" t="str">
        <f t="shared" si="743"/>
        <v>SHIPMENT_STATUS_RECORDED</v>
      </c>
    </row>
    <row r="5897" spans="1:20" x14ac:dyDescent="0.2">
      <c r="A5897">
        <v>5896</v>
      </c>
      <c r="B5897" t="s">
        <v>18</v>
      </c>
      <c r="C5897" t="s">
        <v>13</v>
      </c>
      <c r="D5897">
        <v>4</v>
      </c>
      <c r="E5897">
        <v>5</v>
      </c>
      <c r="F5897">
        <v>257</v>
      </c>
      <c r="G5897">
        <v>3</v>
      </c>
      <c r="H5897" t="s">
        <v>19</v>
      </c>
      <c r="I5897" t="s">
        <v>16</v>
      </c>
      <c r="J5897">
        <v>5</v>
      </c>
      <c r="K5897">
        <v>4180</v>
      </c>
      <c r="L5897">
        <v>0</v>
      </c>
      <c r="M5897" s="1" t="str">
        <f t="shared" si="736"/>
        <v>SHIP-005896</v>
      </c>
      <c r="N5897" t="str">
        <f t="shared" si="737"/>
        <v>GSITEM-005896</v>
      </c>
      <c r="O5897" t="str">
        <f t="shared" si="738"/>
        <v>GSORD-005896</v>
      </c>
      <c r="P5897" s="1" t="str">
        <f t="shared" si="739"/>
        <v>WH-B</v>
      </c>
      <c r="Q5897" s="1" t="str">
        <f t="shared" si="740"/>
        <v>On Time</v>
      </c>
      <c r="R5897" s="1" t="str">
        <f t="shared" si="741"/>
        <v>Yes</v>
      </c>
      <c r="S5897" s="1" t="str">
        <f t="shared" si="742"/>
        <v>ecommerce_shipping</v>
      </c>
      <c r="T5897" s="1" t="str">
        <f t="shared" si="743"/>
        <v>SHIPMENT_STATUS_RECORDED</v>
      </c>
    </row>
    <row r="5898" spans="1:20" x14ac:dyDescent="0.2">
      <c r="A5898">
        <v>5897</v>
      </c>
      <c r="B5898" t="s">
        <v>20</v>
      </c>
      <c r="C5898" t="s">
        <v>13</v>
      </c>
      <c r="D5898">
        <v>4</v>
      </c>
      <c r="E5898">
        <v>2</v>
      </c>
      <c r="F5898">
        <v>252</v>
      </c>
      <c r="G5898">
        <v>3</v>
      </c>
      <c r="H5898" t="s">
        <v>14</v>
      </c>
      <c r="I5898" t="s">
        <v>15</v>
      </c>
      <c r="J5898">
        <v>1</v>
      </c>
      <c r="K5898">
        <v>4176</v>
      </c>
      <c r="L5898">
        <v>0</v>
      </c>
      <c r="M5898" s="1" t="str">
        <f t="shared" si="736"/>
        <v>SHIP-005897</v>
      </c>
      <c r="N5898" t="str">
        <f t="shared" si="737"/>
        <v>GSITEM-005897</v>
      </c>
      <c r="O5898" t="str">
        <f t="shared" si="738"/>
        <v>GSORD-005897</v>
      </c>
      <c r="P5898" s="1" t="str">
        <f t="shared" si="739"/>
        <v>WH-C</v>
      </c>
      <c r="Q5898" s="1" t="str">
        <f t="shared" si="740"/>
        <v>On Time</v>
      </c>
      <c r="R5898" s="1" t="str">
        <f t="shared" si="741"/>
        <v>Yes</v>
      </c>
      <c r="S5898" s="1" t="str">
        <f t="shared" si="742"/>
        <v>ecommerce_shipping</v>
      </c>
      <c r="T5898" s="1" t="str">
        <f t="shared" si="743"/>
        <v>SHIPMENT_STATUS_RECORDED</v>
      </c>
    </row>
    <row r="5899" spans="1:20" x14ac:dyDescent="0.2">
      <c r="A5899">
        <v>5898</v>
      </c>
      <c r="B5899" t="s">
        <v>15</v>
      </c>
      <c r="C5899" t="s">
        <v>13</v>
      </c>
      <c r="D5899">
        <v>5</v>
      </c>
      <c r="E5899">
        <v>4</v>
      </c>
      <c r="F5899">
        <v>151</v>
      </c>
      <c r="G5899">
        <v>5</v>
      </c>
      <c r="H5899" t="s">
        <v>14</v>
      </c>
      <c r="I5899" t="s">
        <v>15</v>
      </c>
      <c r="J5899">
        <v>1</v>
      </c>
      <c r="K5899">
        <v>4122</v>
      </c>
      <c r="L5899">
        <v>0</v>
      </c>
      <c r="M5899" s="1" t="str">
        <f t="shared" si="736"/>
        <v>SHIP-005898</v>
      </c>
      <c r="N5899" t="str">
        <f t="shared" si="737"/>
        <v>GSITEM-005898</v>
      </c>
      <c r="O5899" t="str">
        <f t="shared" si="738"/>
        <v>GSORD-005898</v>
      </c>
      <c r="P5899" s="1" t="str">
        <f t="shared" si="739"/>
        <v>WH-F</v>
      </c>
      <c r="Q5899" s="1" t="str">
        <f t="shared" si="740"/>
        <v>On Time</v>
      </c>
      <c r="R5899" s="1" t="str">
        <f t="shared" si="741"/>
        <v>Yes</v>
      </c>
      <c r="S5899" s="1" t="str">
        <f t="shared" si="742"/>
        <v>ecommerce_shipping</v>
      </c>
      <c r="T5899" s="1" t="str">
        <f t="shared" si="743"/>
        <v>SHIPMENT_STATUS_RECORDED</v>
      </c>
    </row>
    <row r="5900" spans="1:20" x14ac:dyDescent="0.2">
      <c r="A5900">
        <v>5899</v>
      </c>
      <c r="B5900" t="s">
        <v>12</v>
      </c>
      <c r="C5900" t="s">
        <v>13</v>
      </c>
      <c r="D5900">
        <v>4</v>
      </c>
      <c r="E5900">
        <v>3</v>
      </c>
      <c r="F5900">
        <v>190</v>
      </c>
      <c r="G5900">
        <v>5</v>
      </c>
      <c r="H5900" t="s">
        <v>14</v>
      </c>
      <c r="I5900" t="s">
        <v>15</v>
      </c>
      <c r="J5900">
        <v>8</v>
      </c>
      <c r="K5900">
        <v>4736</v>
      </c>
      <c r="L5900">
        <v>0</v>
      </c>
      <c r="M5900" s="1" t="str">
        <f t="shared" si="736"/>
        <v>SHIP-005899</v>
      </c>
      <c r="N5900" t="str">
        <f t="shared" si="737"/>
        <v>GSITEM-005899</v>
      </c>
      <c r="O5900" t="str">
        <f t="shared" si="738"/>
        <v>GSORD-005899</v>
      </c>
      <c r="P5900" s="1" t="str">
        <f t="shared" si="739"/>
        <v>WH-D</v>
      </c>
      <c r="Q5900" s="1" t="str">
        <f t="shared" si="740"/>
        <v>On Time</v>
      </c>
      <c r="R5900" s="1" t="str">
        <f t="shared" si="741"/>
        <v>Yes</v>
      </c>
      <c r="S5900" s="1" t="str">
        <f t="shared" si="742"/>
        <v>ecommerce_shipping</v>
      </c>
      <c r="T5900" s="1" t="str">
        <f t="shared" si="743"/>
        <v>SHIPMENT_STATUS_RECORDED</v>
      </c>
    </row>
    <row r="5901" spans="1:20" x14ac:dyDescent="0.2">
      <c r="A5901">
        <v>5900</v>
      </c>
      <c r="B5901" t="s">
        <v>15</v>
      </c>
      <c r="C5901" t="s">
        <v>13</v>
      </c>
      <c r="D5901">
        <v>4</v>
      </c>
      <c r="E5901">
        <v>5</v>
      </c>
      <c r="F5901">
        <v>137</v>
      </c>
      <c r="G5901">
        <v>2</v>
      </c>
      <c r="H5901" t="s">
        <v>14</v>
      </c>
      <c r="I5901" t="s">
        <v>16</v>
      </c>
      <c r="J5901">
        <v>7</v>
      </c>
      <c r="K5901">
        <v>4068</v>
      </c>
      <c r="L5901">
        <v>0</v>
      </c>
      <c r="M5901" s="1" t="str">
        <f t="shared" si="736"/>
        <v>SHIP-005900</v>
      </c>
      <c r="N5901" t="str">
        <f t="shared" si="737"/>
        <v>GSITEM-005900</v>
      </c>
      <c r="O5901" t="str">
        <f t="shared" si="738"/>
        <v>GSORD-005900</v>
      </c>
      <c r="P5901" s="1" t="str">
        <f t="shared" si="739"/>
        <v>WH-F</v>
      </c>
      <c r="Q5901" s="1" t="str">
        <f t="shared" si="740"/>
        <v>On Time</v>
      </c>
      <c r="R5901" s="1" t="str">
        <f t="shared" si="741"/>
        <v>Yes</v>
      </c>
      <c r="S5901" s="1" t="str">
        <f t="shared" si="742"/>
        <v>ecommerce_shipping</v>
      </c>
      <c r="T5901" s="1" t="str">
        <f t="shared" si="743"/>
        <v>SHIPMENT_STATUS_RECORDED</v>
      </c>
    </row>
    <row r="5902" spans="1:20" x14ac:dyDescent="0.2">
      <c r="A5902">
        <v>5901</v>
      </c>
      <c r="B5902" t="s">
        <v>17</v>
      </c>
      <c r="C5902" t="s">
        <v>13</v>
      </c>
      <c r="D5902">
        <v>4</v>
      </c>
      <c r="E5902">
        <v>4</v>
      </c>
      <c r="F5902">
        <v>164</v>
      </c>
      <c r="G5902">
        <v>2</v>
      </c>
      <c r="H5902" t="s">
        <v>14</v>
      </c>
      <c r="I5902" t="s">
        <v>16</v>
      </c>
      <c r="J5902">
        <v>7</v>
      </c>
      <c r="K5902">
        <v>5456</v>
      </c>
      <c r="L5902">
        <v>0</v>
      </c>
      <c r="M5902" s="1" t="str">
        <f t="shared" si="736"/>
        <v>SHIP-005901</v>
      </c>
      <c r="N5902" t="str">
        <f t="shared" si="737"/>
        <v>GSITEM-005901</v>
      </c>
      <c r="O5902" t="str">
        <f t="shared" si="738"/>
        <v>GSORD-005901</v>
      </c>
      <c r="P5902" s="1" t="str">
        <f t="shared" si="739"/>
        <v>WH-A</v>
      </c>
      <c r="Q5902" s="1" t="str">
        <f t="shared" si="740"/>
        <v>On Time</v>
      </c>
      <c r="R5902" s="1" t="str">
        <f t="shared" si="741"/>
        <v>Yes</v>
      </c>
      <c r="S5902" s="1" t="str">
        <f t="shared" si="742"/>
        <v>ecommerce_shipping</v>
      </c>
      <c r="T5902" s="1" t="str">
        <f t="shared" si="743"/>
        <v>SHIPMENT_STATUS_RECORDED</v>
      </c>
    </row>
    <row r="5903" spans="1:20" x14ac:dyDescent="0.2">
      <c r="A5903">
        <v>5902</v>
      </c>
      <c r="B5903" t="s">
        <v>18</v>
      </c>
      <c r="C5903" t="s">
        <v>13</v>
      </c>
      <c r="D5903">
        <v>3</v>
      </c>
      <c r="E5903">
        <v>5</v>
      </c>
      <c r="F5903">
        <v>271</v>
      </c>
      <c r="G5903">
        <v>3</v>
      </c>
      <c r="H5903" t="s">
        <v>14</v>
      </c>
      <c r="I5903" t="s">
        <v>15</v>
      </c>
      <c r="J5903">
        <v>9</v>
      </c>
      <c r="K5903">
        <v>5328</v>
      </c>
      <c r="L5903">
        <v>0</v>
      </c>
      <c r="M5903" s="1" t="str">
        <f t="shared" si="736"/>
        <v>SHIP-005902</v>
      </c>
      <c r="N5903" t="str">
        <f t="shared" si="737"/>
        <v>GSITEM-005902</v>
      </c>
      <c r="O5903" t="str">
        <f t="shared" si="738"/>
        <v>GSORD-005902</v>
      </c>
      <c r="P5903" s="1" t="str">
        <f t="shared" si="739"/>
        <v>WH-B</v>
      </c>
      <c r="Q5903" s="1" t="str">
        <f t="shared" si="740"/>
        <v>On Time</v>
      </c>
      <c r="R5903" s="1" t="str">
        <f t="shared" si="741"/>
        <v>Yes</v>
      </c>
      <c r="S5903" s="1" t="str">
        <f t="shared" si="742"/>
        <v>ecommerce_shipping</v>
      </c>
      <c r="T5903" s="1" t="str">
        <f t="shared" si="743"/>
        <v>SHIPMENT_STATUS_RECORDED</v>
      </c>
    </row>
    <row r="5904" spans="1:20" x14ac:dyDescent="0.2">
      <c r="A5904">
        <v>5903</v>
      </c>
      <c r="B5904" t="s">
        <v>20</v>
      </c>
      <c r="C5904" t="s">
        <v>13</v>
      </c>
      <c r="D5904">
        <v>3</v>
      </c>
      <c r="E5904">
        <v>5</v>
      </c>
      <c r="F5904">
        <v>162</v>
      </c>
      <c r="G5904">
        <v>2</v>
      </c>
      <c r="H5904" t="s">
        <v>21</v>
      </c>
      <c r="I5904" t="s">
        <v>16</v>
      </c>
      <c r="J5904">
        <v>1</v>
      </c>
      <c r="K5904">
        <v>4573</v>
      </c>
      <c r="L5904">
        <v>1</v>
      </c>
      <c r="M5904" s="1" t="str">
        <f t="shared" si="736"/>
        <v>SHIP-005903</v>
      </c>
      <c r="N5904" t="str">
        <f t="shared" si="737"/>
        <v>GSITEM-005903</v>
      </c>
      <c r="O5904" t="str">
        <f t="shared" si="738"/>
        <v>GSORD-005903</v>
      </c>
      <c r="P5904" s="1" t="str">
        <f t="shared" si="739"/>
        <v>WH-C</v>
      </c>
      <c r="Q5904" s="1" t="str">
        <f t="shared" si="740"/>
        <v>Delayed</v>
      </c>
      <c r="R5904" s="1" t="str">
        <f t="shared" si="741"/>
        <v>No</v>
      </c>
      <c r="S5904" s="1" t="str">
        <f t="shared" si="742"/>
        <v>ecommerce_shipping</v>
      </c>
      <c r="T5904" s="1" t="str">
        <f t="shared" si="743"/>
        <v>SHIPMENT_STATUS_RECORDED</v>
      </c>
    </row>
    <row r="5905" spans="1:20" x14ac:dyDescent="0.2">
      <c r="A5905">
        <v>5904</v>
      </c>
      <c r="B5905" t="s">
        <v>15</v>
      </c>
      <c r="C5905" t="s">
        <v>13</v>
      </c>
      <c r="D5905">
        <v>2</v>
      </c>
      <c r="E5905">
        <v>4</v>
      </c>
      <c r="F5905">
        <v>221</v>
      </c>
      <c r="G5905">
        <v>5</v>
      </c>
      <c r="H5905" t="s">
        <v>19</v>
      </c>
      <c r="I5905" t="s">
        <v>16</v>
      </c>
      <c r="J5905">
        <v>4</v>
      </c>
      <c r="K5905">
        <v>4034</v>
      </c>
      <c r="L5905">
        <v>1</v>
      </c>
      <c r="M5905" s="1" t="str">
        <f t="shared" si="736"/>
        <v>SHIP-005904</v>
      </c>
      <c r="N5905" t="str">
        <f t="shared" si="737"/>
        <v>GSITEM-005904</v>
      </c>
      <c r="O5905" t="str">
        <f t="shared" si="738"/>
        <v>GSORD-005904</v>
      </c>
      <c r="P5905" s="1" t="str">
        <f t="shared" si="739"/>
        <v>WH-F</v>
      </c>
      <c r="Q5905" s="1" t="str">
        <f t="shared" si="740"/>
        <v>Delayed</v>
      </c>
      <c r="R5905" s="1" t="str">
        <f t="shared" si="741"/>
        <v>No</v>
      </c>
      <c r="S5905" s="1" t="str">
        <f t="shared" si="742"/>
        <v>ecommerce_shipping</v>
      </c>
      <c r="T5905" s="1" t="str">
        <f t="shared" si="743"/>
        <v>SHIPMENT_STATUS_RECORDED</v>
      </c>
    </row>
    <row r="5906" spans="1:20" x14ac:dyDescent="0.2">
      <c r="A5906">
        <v>5905</v>
      </c>
      <c r="B5906" t="s">
        <v>12</v>
      </c>
      <c r="C5906" t="s">
        <v>13</v>
      </c>
      <c r="D5906">
        <v>5</v>
      </c>
      <c r="E5906">
        <v>4</v>
      </c>
      <c r="F5906">
        <v>202</v>
      </c>
      <c r="G5906">
        <v>3</v>
      </c>
      <c r="H5906" t="s">
        <v>14</v>
      </c>
      <c r="I5906" t="s">
        <v>15</v>
      </c>
      <c r="J5906">
        <v>3</v>
      </c>
      <c r="K5906">
        <v>4559</v>
      </c>
      <c r="L5906">
        <v>1</v>
      </c>
      <c r="M5906" s="1" t="str">
        <f t="shared" si="736"/>
        <v>SHIP-005905</v>
      </c>
      <c r="N5906" t="str">
        <f t="shared" si="737"/>
        <v>GSITEM-005905</v>
      </c>
      <c r="O5906" t="str">
        <f t="shared" si="738"/>
        <v>GSORD-005905</v>
      </c>
      <c r="P5906" s="1" t="str">
        <f t="shared" si="739"/>
        <v>WH-D</v>
      </c>
      <c r="Q5906" s="1" t="str">
        <f t="shared" si="740"/>
        <v>Delayed</v>
      </c>
      <c r="R5906" s="1" t="str">
        <f t="shared" si="741"/>
        <v>No</v>
      </c>
      <c r="S5906" s="1" t="str">
        <f t="shared" si="742"/>
        <v>ecommerce_shipping</v>
      </c>
      <c r="T5906" s="1" t="str">
        <f t="shared" si="743"/>
        <v>SHIPMENT_STATUS_RECORDED</v>
      </c>
    </row>
    <row r="5907" spans="1:20" x14ac:dyDescent="0.2">
      <c r="A5907">
        <v>5906</v>
      </c>
      <c r="B5907" t="s">
        <v>15</v>
      </c>
      <c r="C5907" t="s">
        <v>13</v>
      </c>
      <c r="D5907">
        <v>4</v>
      </c>
      <c r="E5907">
        <v>5</v>
      </c>
      <c r="F5907">
        <v>143</v>
      </c>
      <c r="G5907">
        <v>2</v>
      </c>
      <c r="H5907" t="s">
        <v>14</v>
      </c>
      <c r="I5907" t="s">
        <v>16</v>
      </c>
      <c r="J5907">
        <v>1</v>
      </c>
      <c r="K5907">
        <v>5836</v>
      </c>
      <c r="L5907">
        <v>0</v>
      </c>
      <c r="M5907" s="1" t="str">
        <f t="shared" si="736"/>
        <v>SHIP-005906</v>
      </c>
      <c r="N5907" t="str">
        <f t="shared" si="737"/>
        <v>GSITEM-005906</v>
      </c>
      <c r="O5907" t="str">
        <f t="shared" si="738"/>
        <v>GSORD-005906</v>
      </c>
      <c r="P5907" s="1" t="str">
        <f t="shared" si="739"/>
        <v>WH-F</v>
      </c>
      <c r="Q5907" s="1" t="str">
        <f t="shared" si="740"/>
        <v>On Time</v>
      </c>
      <c r="R5907" s="1" t="str">
        <f t="shared" si="741"/>
        <v>Yes</v>
      </c>
      <c r="S5907" s="1" t="str">
        <f t="shared" si="742"/>
        <v>ecommerce_shipping</v>
      </c>
      <c r="T5907" s="1" t="str">
        <f t="shared" si="743"/>
        <v>SHIPMENT_STATUS_RECORDED</v>
      </c>
    </row>
    <row r="5908" spans="1:20" x14ac:dyDescent="0.2">
      <c r="A5908">
        <v>5907</v>
      </c>
      <c r="B5908" t="s">
        <v>17</v>
      </c>
      <c r="C5908" t="s">
        <v>13</v>
      </c>
      <c r="D5908">
        <v>3</v>
      </c>
      <c r="E5908">
        <v>5</v>
      </c>
      <c r="F5908">
        <v>254</v>
      </c>
      <c r="G5908">
        <v>3</v>
      </c>
      <c r="H5908" t="s">
        <v>14</v>
      </c>
      <c r="I5908" t="s">
        <v>16</v>
      </c>
      <c r="J5908">
        <v>6</v>
      </c>
      <c r="K5908">
        <v>4703</v>
      </c>
      <c r="L5908">
        <v>0</v>
      </c>
      <c r="M5908" s="1" t="str">
        <f t="shared" si="736"/>
        <v>SHIP-005907</v>
      </c>
      <c r="N5908" t="str">
        <f t="shared" si="737"/>
        <v>GSITEM-005907</v>
      </c>
      <c r="O5908" t="str">
        <f t="shared" si="738"/>
        <v>GSORD-005907</v>
      </c>
      <c r="P5908" s="1" t="str">
        <f t="shared" si="739"/>
        <v>WH-A</v>
      </c>
      <c r="Q5908" s="1" t="str">
        <f t="shared" si="740"/>
        <v>On Time</v>
      </c>
      <c r="R5908" s="1" t="str">
        <f t="shared" si="741"/>
        <v>Yes</v>
      </c>
      <c r="S5908" s="1" t="str">
        <f t="shared" si="742"/>
        <v>ecommerce_shipping</v>
      </c>
      <c r="T5908" s="1" t="str">
        <f t="shared" si="743"/>
        <v>SHIPMENT_STATUS_RECORDED</v>
      </c>
    </row>
    <row r="5909" spans="1:20" x14ac:dyDescent="0.2">
      <c r="A5909">
        <v>5908</v>
      </c>
      <c r="B5909" t="s">
        <v>18</v>
      </c>
      <c r="C5909" t="s">
        <v>13</v>
      </c>
      <c r="D5909">
        <v>4</v>
      </c>
      <c r="E5909">
        <v>3</v>
      </c>
      <c r="F5909">
        <v>96</v>
      </c>
      <c r="G5909">
        <v>4</v>
      </c>
      <c r="H5909" t="s">
        <v>19</v>
      </c>
      <c r="I5909" t="s">
        <v>16</v>
      </c>
      <c r="J5909">
        <v>1</v>
      </c>
      <c r="K5909">
        <v>4984</v>
      </c>
      <c r="L5909">
        <v>1</v>
      </c>
      <c r="M5909" s="1" t="str">
        <f t="shared" si="736"/>
        <v>SHIP-005908</v>
      </c>
      <c r="N5909" t="str">
        <f t="shared" si="737"/>
        <v>GSITEM-005908</v>
      </c>
      <c r="O5909" t="str">
        <f t="shared" si="738"/>
        <v>GSORD-005908</v>
      </c>
      <c r="P5909" s="1" t="str">
        <f t="shared" si="739"/>
        <v>WH-B</v>
      </c>
      <c r="Q5909" s="1" t="str">
        <f t="shared" si="740"/>
        <v>Delayed</v>
      </c>
      <c r="R5909" s="1" t="str">
        <f t="shared" si="741"/>
        <v>No</v>
      </c>
      <c r="S5909" s="1" t="str">
        <f t="shared" si="742"/>
        <v>ecommerce_shipping</v>
      </c>
      <c r="T5909" s="1" t="str">
        <f t="shared" si="743"/>
        <v>SHIPMENT_STATUS_RECORDED</v>
      </c>
    </row>
    <row r="5910" spans="1:20" x14ac:dyDescent="0.2">
      <c r="A5910">
        <v>5909</v>
      </c>
      <c r="B5910" t="s">
        <v>20</v>
      </c>
      <c r="C5910" t="s">
        <v>22</v>
      </c>
      <c r="D5910">
        <v>3</v>
      </c>
      <c r="E5910">
        <v>3</v>
      </c>
      <c r="F5910">
        <v>199</v>
      </c>
      <c r="G5910">
        <v>5</v>
      </c>
      <c r="H5910" t="s">
        <v>19</v>
      </c>
      <c r="I5910" t="s">
        <v>15</v>
      </c>
      <c r="J5910">
        <v>10</v>
      </c>
      <c r="K5910">
        <v>4847</v>
      </c>
      <c r="L5910">
        <v>1</v>
      </c>
      <c r="M5910" s="1" t="str">
        <f t="shared" si="736"/>
        <v>SHIP-005909</v>
      </c>
      <c r="N5910" t="str">
        <f t="shared" si="737"/>
        <v>GSITEM-005909</v>
      </c>
      <c r="O5910" t="str">
        <f t="shared" si="738"/>
        <v>GSORD-005909</v>
      </c>
      <c r="P5910" s="1" t="str">
        <f t="shared" si="739"/>
        <v>WH-C</v>
      </c>
      <c r="Q5910" s="1" t="str">
        <f t="shared" si="740"/>
        <v>Delayed</v>
      </c>
      <c r="R5910" s="1" t="str">
        <f t="shared" si="741"/>
        <v>No</v>
      </c>
      <c r="S5910" s="1" t="str">
        <f t="shared" si="742"/>
        <v>ecommerce_shipping</v>
      </c>
      <c r="T5910" s="1" t="str">
        <f t="shared" si="743"/>
        <v>SHIPMENT_STATUS_RECORDED</v>
      </c>
    </row>
    <row r="5911" spans="1:20" x14ac:dyDescent="0.2">
      <c r="A5911">
        <v>5910</v>
      </c>
      <c r="B5911" t="s">
        <v>15</v>
      </c>
      <c r="C5911" t="s">
        <v>22</v>
      </c>
      <c r="D5911">
        <v>4</v>
      </c>
      <c r="E5911">
        <v>1</v>
      </c>
      <c r="F5911">
        <v>198</v>
      </c>
      <c r="G5911">
        <v>4</v>
      </c>
      <c r="H5911" t="s">
        <v>14</v>
      </c>
      <c r="I5911" t="s">
        <v>15</v>
      </c>
      <c r="J5911">
        <v>5</v>
      </c>
      <c r="K5911">
        <v>5182</v>
      </c>
      <c r="L5911">
        <v>0</v>
      </c>
      <c r="M5911" s="1" t="str">
        <f t="shared" si="736"/>
        <v>SHIP-005910</v>
      </c>
      <c r="N5911" t="str">
        <f t="shared" si="737"/>
        <v>GSITEM-005910</v>
      </c>
      <c r="O5911" t="str">
        <f t="shared" si="738"/>
        <v>GSORD-005910</v>
      </c>
      <c r="P5911" s="1" t="str">
        <f t="shared" si="739"/>
        <v>WH-F</v>
      </c>
      <c r="Q5911" s="1" t="str">
        <f t="shared" si="740"/>
        <v>On Time</v>
      </c>
      <c r="R5911" s="1" t="str">
        <f t="shared" si="741"/>
        <v>Yes</v>
      </c>
      <c r="S5911" s="1" t="str">
        <f t="shared" si="742"/>
        <v>ecommerce_shipping</v>
      </c>
      <c r="T5911" s="1" t="str">
        <f t="shared" si="743"/>
        <v>SHIPMENT_STATUS_RECORDED</v>
      </c>
    </row>
    <row r="5912" spans="1:20" x14ac:dyDescent="0.2">
      <c r="A5912">
        <v>5911</v>
      </c>
      <c r="B5912" t="s">
        <v>12</v>
      </c>
      <c r="C5912" t="s">
        <v>22</v>
      </c>
      <c r="D5912">
        <v>4</v>
      </c>
      <c r="E5912">
        <v>3</v>
      </c>
      <c r="F5912">
        <v>257</v>
      </c>
      <c r="G5912">
        <v>3</v>
      </c>
      <c r="H5912" t="s">
        <v>14</v>
      </c>
      <c r="I5912" t="s">
        <v>15</v>
      </c>
      <c r="J5912">
        <v>2</v>
      </c>
      <c r="K5912">
        <v>5198</v>
      </c>
      <c r="L5912">
        <v>1</v>
      </c>
      <c r="M5912" s="1" t="str">
        <f t="shared" si="736"/>
        <v>SHIP-005911</v>
      </c>
      <c r="N5912" t="str">
        <f t="shared" si="737"/>
        <v>GSITEM-005911</v>
      </c>
      <c r="O5912" t="str">
        <f t="shared" si="738"/>
        <v>GSORD-005911</v>
      </c>
      <c r="P5912" s="1" t="str">
        <f t="shared" si="739"/>
        <v>WH-D</v>
      </c>
      <c r="Q5912" s="1" t="str">
        <f t="shared" si="740"/>
        <v>Delayed</v>
      </c>
      <c r="R5912" s="1" t="str">
        <f t="shared" si="741"/>
        <v>No</v>
      </c>
      <c r="S5912" s="1" t="str">
        <f t="shared" si="742"/>
        <v>ecommerce_shipping</v>
      </c>
      <c r="T5912" s="1" t="str">
        <f t="shared" si="743"/>
        <v>SHIPMENT_STATUS_RECORDED</v>
      </c>
    </row>
    <row r="5913" spans="1:20" x14ac:dyDescent="0.2">
      <c r="A5913">
        <v>5912</v>
      </c>
      <c r="B5913" t="s">
        <v>15</v>
      </c>
      <c r="C5913" t="s">
        <v>22</v>
      </c>
      <c r="D5913">
        <v>3</v>
      </c>
      <c r="E5913">
        <v>2</v>
      </c>
      <c r="F5913">
        <v>149</v>
      </c>
      <c r="G5913">
        <v>5</v>
      </c>
      <c r="H5913" t="s">
        <v>19</v>
      </c>
      <c r="I5913" t="s">
        <v>15</v>
      </c>
      <c r="J5913">
        <v>9</v>
      </c>
      <c r="K5913">
        <v>4310</v>
      </c>
      <c r="L5913">
        <v>0</v>
      </c>
      <c r="M5913" s="1" t="str">
        <f t="shared" si="736"/>
        <v>SHIP-005912</v>
      </c>
      <c r="N5913" t="str">
        <f t="shared" si="737"/>
        <v>GSITEM-005912</v>
      </c>
      <c r="O5913" t="str">
        <f t="shared" si="738"/>
        <v>GSORD-005912</v>
      </c>
      <c r="P5913" s="1" t="str">
        <f t="shared" si="739"/>
        <v>WH-F</v>
      </c>
      <c r="Q5913" s="1" t="str">
        <f t="shared" si="740"/>
        <v>On Time</v>
      </c>
      <c r="R5913" s="1" t="str">
        <f t="shared" si="741"/>
        <v>Yes</v>
      </c>
      <c r="S5913" s="1" t="str">
        <f t="shared" si="742"/>
        <v>ecommerce_shipping</v>
      </c>
      <c r="T5913" s="1" t="str">
        <f t="shared" si="743"/>
        <v>SHIPMENT_STATUS_RECORDED</v>
      </c>
    </row>
    <row r="5914" spans="1:20" x14ac:dyDescent="0.2">
      <c r="A5914">
        <v>5913</v>
      </c>
      <c r="B5914" t="s">
        <v>17</v>
      </c>
      <c r="C5914" t="s">
        <v>22</v>
      </c>
      <c r="D5914">
        <v>5</v>
      </c>
      <c r="E5914">
        <v>1</v>
      </c>
      <c r="F5914">
        <v>193</v>
      </c>
      <c r="G5914">
        <v>4</v>
      </c>
      <c r="H5914" t="s">
        <v>19</v>
      </c>
      <c r="I5914" t="s">
        <v>15</v>
      </c>
      <c r="J5914">
        <v>10</v>
      </c>
      <c r="K5914">
        <v>5280</v>
      </c>
      <c r="L5914">
        <v>0</v>
      </c>
      <c r="M5914" s="1" t="str">
        <f t="shared" si="736"/>
        <v>SHIP-005913</v>
      </c>
      <c r="N5914" t="str">
        <f t="shared" si="737"/>
        <v>GSITEM-005913</v>
      </c>
      <c r="O5914" t="str">
        <f t="shared" si="738"/>
        <v>GSORD-005913</v>
      </c>
      <c r="P5914" s="1" t="str">
        <f t="shared" si="739"/>
        <v>WH-A</v>
      </c>
      <c r="Q5914" s="1" t="str">
        <f t="shared" si="740"/>
        <v>On Time</v>
      </c>
      <c r="R5914" s="1" t="str">
        <f t="shared" si="741"/>
        <v>Yes</v>
      </c>
      <c r="S5914" s="1" t="str">
        <f t="shared" si="742"/>
        <v>ecommerce_shipping</v>
      </c>
      <c r="T5914" s="1" t="str">
        <f t="shared" si="743"/>
        <v>SHIPMENT_STATUS_RECORDED</v>
      </c>
    </row>
    <row r="5915" spans="1:20" x14ac:dyDescent="0.2">
      <c r="A5915">
        <v>5914</v>
      </c>
      <c r="B5915" t="s">
        <v>18</v>
      </c>
      <c r="C5915" t="s">
        <v>22</v>
      </c>
      <c r="D5915">
        <v>3</v>
      </c>
      <c r="E5915">
        <v>5</v>
      </c>
      <c r="F5915">
        <v>284</v>
      </c>
      <c r="G5915">
        <v>2</v>
      </c>
      <c r="H5915" t="s">
        <v>14</v>
      </c>
      <c r="I5915" t="s">
        <v>16</v>
      </c>
      <c r="J5915">
        <v>10</v>
      </c>
      <c r="K5915">
        <v>5619</v>
      </c>
      <c r="L5915">
        <v>0</v>
      </c>
      <c r="M5915" s="1" t="str">
        <f t="shared" si="736"/>
        <v>SHIP-005914</v>
      </c>
      <c r="N5915" t="str">
        <f t="shared" si="737"/>
        <v>GSITEM-005914</v>
      </c>
      <c r="O5915" t="str">
        <f t="shared" si="738"/>
        <v>GSORD-005914</v>
      </c>
      <c r="P5915" s="1" t="str">
        <f t="shared" si="739"/>
        <v>WH-B</v>
      </c>
      <c r="Q5915" s="1" t="str">
        <f t="shared" si="740"/>
        <v>On Time</v>
      </c>
      <c r="R5915" s="1" t="str">
        <f t="shared" si="741"/>
        <v>Yes</v>
      </c>
      <c r="S5915" s="1" t="str">
        <f t="shared" si="742"/>
        <v>ecommerce_shipping</v>
      </c>
      <c r="T5915" s="1" t="str">
        <f t="shared" si="743"/>
        <v>SHIPMENT_STATUS_RECORDED</v>
      </c>
    </row>
    <row r="5916" spans="1:20" x14ac:dyDescent="0.2">
      <c r="A5916">
        <v>5915</v>
      </c>
      <c r="B5916" t="s">
        <v>20</v>
      </c>
      <c r="C5916" t="s">
        <v>22</v>
      </c>
      <c r="D5916">
        <v>4</v>
      </c>
      <c r="E5916">
        <v>5</v>
      </c>
      <c r="F5916">
        <v>205</v>
      </c>
      <c r="G5916">
        <v>4</v>
      </c>
      <c r="H5916" t="s">
        <v>19</v>
      </c>
      <c r="I5916" t="s">
        <v>15</v>
      </c>
      <c r="J5916">
        <v>5</v>
      </c>
      <c r="K5916">
        <v>5264</v>
      </c>
      <c r="L5916">
        <v>0</v>
      </c>
      <c r="M5916" s="1" t="str">
        <f t="shared" si="736"/>
        <v>SHIP-005915</v>
      </c>
      <c r="N5916" t="str">
        <f t="shared" si="737"/>
        <v>GSITEM-005915</v>
      </c>
      <c r="O5916" t="str">
        <f t="shared" si="738"/>
        <v>GSORD-005915</v>
      </c>
      <c r="P5916" s="1" t="str">
        <f t="shared" si="739"/>
        <v>WH-C</v>
      </c>
      <c r="Q5916" s="1" t="str">
        <f t="shared" si="740"/>
        <v>On Time</v>
      </c>
      <c r="R5916" s="1" t="str">
        <f t="shared" si="741"/>
        <v>Yes</v>
      </c>
      <c r="S5916" s="1" t="str">
        <f t="shared" si="742"/>
        <v>ecommerce_shipping</v>
      </c>
      <c r="T5916" s="1" t="str">
        <f t="shared" si="743"/>
        <v>SHIPMENT_STATUS_RECORDED</v>
      </c>
    </row>
    <row r="5917" spans="1:20" x14ac:dyDescent="0.2">
      <c r="A5917">
        <v>5916</v>
      </c>
      <c r="B5917" t="s">
        <v>15</v>
      </c>
      <c r="C5917" t="s">
        <v>22</v>
      </c>
      <c r="D5917">
        <v>5</v>
      </c>
      <c r="E5917">
        <v>5</v>
      </c>
      <c r="F5917">
        <v>185</v>
      </c>
      <c r="G5917">
        <v>3</v>
      </c>
      <c r="H5917" t="s">
        <v>14</v>
      </c>
      <c r="I5917" t="s">
        <v>16</v>
      </c>
      <c r="J5917">
        <v>5</v>
      </c>
      <c r="K5917">
        <v>4520</v>
      </c>
      <c r="L5917">
        <v>1</v>
      </c>
      <c r="M5917" s="1" t="str">
        <f t="shared" si="736"/>
        <v>SHIP-005916</v>
      </c>
      <c r="N5917" t="str">
        <f t="shared" si="737"/>
        <v>GSITEM-005916</v>
      </c>
      <c r="O5917" t="str">
        <f t="shared" si="738"/>
        <v>GSORD-005916</v>
      </c>
      <c r="P5917" s="1" t="str">
        <f t="shared" si="739"/>
        <v>WH-F</v>
      </c>
      <c r="Q5917" s="1" t="str">
        <f t="shared" si="740"/>
        <v>Delayed</v>
      </c>
      <c r="R5917" s="1" t="str">
        <f t="shared" si="741"/>
        <v>No</v>
      </c>
      <c r="S5917" s="1" t="str">
        <f t="shared" si="742"/>
        <v>ecommerce_shipping</v>
      </c>
      <c r="T5917" s="1" t="str">
        <f t="shared" si="743"/>
        <v>SHIPMENT_STATUS_RECORDED</v>
      </c>
    </row>
    <row r="5918" spans="1:20" x14ac:dyDescent="0.2">
      <c r="A5918">
        <v>5917</v>
      </c>
      <c r="B5918" t="s">
        <v>12</v>
      </c>
      <c r="C5918" t="s">
        <v>22</v>
      </c>
      <c r="D5918">
        <v>5</v>
      </c>
      <c r="E5918">
        <v>4</v>
      </c>
      <c r="F5918">
        <v>268</v>
      </c>
      <c r="G5918">
        <v>3</v>
      </c>
      <c r="H5918" t="s">
        <v>21</v>
      </c>
      <c r="I5918" t="s">
        <v>15</v>
      </c>
      <c r="J5918">
        <v>10</v>
      </c>
      <c r="K5918">
        <v>4955</v>
      </c>
      <c r="L5918">
        <v>0</v>
      </c>
      <c r="M5918" s="1" t="str">
        <f t="shared" si="736"/>
        <v>SHIP-005917</v>
      </c>
      <c r="N5918" t="str">
        <f t="shared" si="737"/>
        <v>GSITEM-005917</v>
      </c>
      <c r="O5918" t="str">
        <f t="shared" si="738"/>
        <v>GSORD-005917</v>
      </c>
      <c r="P5918" s="1" t="str">
        <f t="shared" si="739"/>
        <v>WH-D</v>
      </c>
      <c r="Q5918" s="1" t="str">
        <f t="shared" si="740"/>
        <v>On Time</v>
      </c>
      <c r="R5918" s="1" t="str">
        <f t="shared" si="741"/>
        <v>Yes</v>
      </c>
      <c r="S5918" s="1" t="str">
        <f t="shared" si="742"/>
        <v>ecommerce_shipping</v>
      </c>
      <c r="T5918" s="1" t="str">
        <f t="shared" si="743"/>
        <v>SHIPMENT_STATUS_RECORDED</v>
      </c>
    </row>
    <row r="5919" spans="1:20" x14ac:dyDescent="0.2">
      <c r="A5919">
        <v>5918</v>
      </c>
      <c r="B5919" t="s">
        <v>15</v>
      </c>
      <c r="C5919" t="s">
        <v>22</v>
      </c>
      <c r="D5919">
        <v>5</v>
      </c>
      <c r="E5919">
        <v>1</v>
      </c>
      <c r="F5919">
        <v>252</v>
      </c>
      <c r="G5919">
        <v>3</v>
      </c>
      <c r="H5919" t="s">
        <v>19</v>
      </c>
      <c r="I5919" t="s">
        <v>16</v>
      </c>
      <c r="J5919">
        <v>2</v>
      </c>
      <c r="K5919">
        <v>4339</v>
      </c>
      <c r="L5919">
        <v>0</v>
      </c>
      <c r="M5919" s="1" t="str">
        <f t="shared" si="736"/>
        <v>SHIP-005918</v>
      </c>
      <c r="N5919" t="str">
        <f t="shared" si="737"/>
        <v>GSITEM-005918</v>
      </c>
      <c r="O5919" t="str">
        <f t="shared" si="738"/>
        <v>GSORD-005918</v>
      </c>
      <c r="P5919" s="1" t="str">
        <f t="shared" si="739"/>
        <v>WH-F</v>
      </c>
      <c r="Q5919" s="1" t="str">
        <f t="shared" si="740"/>
        <v>On Time</v>
      </c>
      <c r="R5919" s="1" t="str">
        <f t="shared" si="741"/>
        <v>Yes</v>
      </c>
      <c r="S5919" s="1" t="str">
        <f t="shared" si="742"/>
        <v>ecommerce_shipping</v>
      </c>
      <c r="T5919" s="1" t="str">
        <f t="shared" si="743"/>
        <v>SHIPMENT_STATUS_RECORDED</v>
      </c>
    </row>
    <row r="5920" spans="1:20" x14ac:dyDescent="0.2">
      <c r="A5920">
        <v>5919</v>
      </c>
      <c r="B5920" t="s">
        <v>17</v>
      </c>
      <c r="C5920" t="s">
        <v>22</v>
      </c>
      <c r="D5920">
        <v>4</v>
      </c>
      <c r="E5920">
        <v>3</v>
      </c>
      <c r="F5920">
        <v>196</v>
      </c>
      <c r="G5920">
        <v>2</v>
      </c>
      <c r="H5920" t="s">
        <v>14</v>
      </c>
      <c r="I5920" t="s">
        <v>15</v>
      </c>
      <c r="J5920">
        <v>5</v>
      </c>
      <c r="K5920">
        <v>5656</v>
      </c>
      <c r="L5920">
        <v>0</v>
      </c>
      <c r="M5920" s="1" t="str">
        <f t="shared" si="736"/>
        <v>SHIP-005919</v>
      </c>
      <c r="N5920" t="str">
        <f t="shared" si="737"/>
        <v>GSITEM-005919</v>
      </c>
      <c r="O5920" t="str">
        <f t="shared" si="738"/>
        <v>GSORD-005919</v>
      </c>
      <c r="P5920" s="1" t="str">
        <f t="shared" si="739"/>
        <v>WH-A</v>
      </c>
      <c r="Q5920" s="1" t="str">
        <f t="shared" si="740"/>
        <v>On Time</v>
      </c>
      <c r="R5920" s="1" t="str">
        <f t="shared" si="741"/>
        <v>Yes</v>
      </c>
      <c r="S5920" s="1" t="str">
        <f t="shared" si="742"/>
        <v>ecommerce_shipping</v>
      </c>
      <c r="T5920" s="1" t="str">
        <f t="shared" si="743"/>
        <v>SHIPMENT_STATUS_RECORDED</v>
      </c>
    </row>
    <row r="5921" spans="1:20" x14ac:dyDescent="0.2">
      <c r="A5921">
        <v>5920</v>
      </c>
      <c r="B5921" t="s">
        <v>18</v>
      </c>
      <c r="C5921" t="s">
        <v>22</v>
      </c>
      <c r="D5921">
        <v>3</v>
      </c>
      <c r="E5921">
        <v>3</v>
      </c>
      <c r="F5921">
        <v>149</v>
      </c>
      <c r="G5921">
        <v>3</v>
      </c>
      <c r="H5921" t="s">
        <v>14</v>
      </c>
      <c r="I5921" t="s">
        <v>16</v>
      </c>
      <c r="J5921">
        <v>6</v>
      </c>
      <c r="K5921">
        <v>4654</v>
      </c>
      <c r="L5921">
        <v>0</v>
      </c>
      <c r="M5921" s="1" t="str">
        <f t="shared" si="736"/>
        <v>SHIP-005920</v>
      </c>
      <c r="N5921" t="str">
        <f t="shared" si="737"/>
        <v>GSITEM-005920</v>
      </c>
      <c r="O5921" t="str">
        <f t="shared" si="738"/>
        <v>GSORD-005920</v>
      </c>
      <c r="P5921" s="1" t="str">
        <f t="shared" si="739"/>
        <v>WH-B</v>
      </c>
      <c r="Q5921" s="1" t="str">
        <f t="shared" si="740"/>
        <v>On Time</v>
      </c>
      <c r="R5921" s="1" t="str">
        <f t="shared" si="741"/>
        <v>Yes</v>
      </c>
      <c r="S5921" s="1" t="str">
        <f t="shared" si="742"/>
        <v>ecommerce_shipping</v>
      </c>
      <c r="T5921" s="1" t="str">
        <f t="shared" si="743"/>
        <v>SHIPMENT_STATUS_RECORDED</v>
      </c>
    </row>
    <row r="5922" spans="1:20" x14ac:dyDescent="0.2">
      <c r="A5922">
        <v>5921</v>
      </c>
      <c r="B5922" t="s">
        <v>20</v>
      </c>
      <c r="C5922" t="s">
        <v>22</v>
      </c>
      <c r="D5922">
        <v>5</v>
      </c>
      <c r="E5922">
        <v>5</v>
      </c>
      <c r="F5922">
        <v>154</v>
      </c>
      <c r="G5922">
        <v>2</v>
      </c>
      <c r="H5922" t="s">
        <v>19</v>
      </c>
      <c r="I5922" t="s">
        <v>16</v>
      </c>
      <c r="J5922">
        <v>3</v>
      </c>
      <c r="K5922">
        <v>4669</v>
      </c>
      <c r="L5922">
        <v>0</v>
      </c>
      <c r="M5922" s="1" t="str">
        <f t="shared" si="736"/>
        <v>SHIP-005921</v>
      </c>
      <c r="N5922" t="str">
        <f t="shared" si="737"/>
        <v>GSITEM-005921</v>
      </c>
      <c r="O5922" t="str">
        <f t="shared" si="738"/>
        <v>GSORD-005921</v>
      </c>
      <c r="P5922" s="1" t="str">
        <f t="shared" si="739"/>
        <v>WH-C</v>
      </c>
      <c r="Q5922" s="1" t="str">
        <f t="shared" si="740"/>
        <v>On Time</v>
      </c>
      <c r="R5922" s="1" t="str">
        <f t="shared" si="741"/>
        <v>Yes</v>
      </c>
      <c r="S5922" s="1" t="str">
        <f t="shared" si="742"/>
        <v>ecommerce_shipping</v>
      </c>
      <c r="T5922" s="1" t="str">
        <f t="shared" si="743"/>
        <v>SHIPMENT_STATUS_RECORDED</v>
      </c>
    </row>
    <row r="5923" spans="1:20" x14ac:dyDescent="0.2">
      <c r="A5923">
        <v>5922</v>
      </c>
      <c r="B5923" t="s">
        <v>15</v>
      </c>
      <c r="C5923" t="s">
        <v>22</v>
      </c>
      <c r="D5923">
        <v>5</v>
      </c>
      <c r="E5923">
        <v>4</v>
      </c>
      <c r="F5923">
        <v>267</v>
      </c>
      <c r="G5923">
        <v>2</v>
      </c>
      <c r="H5923" t="s">
        <v>19</v>
      </c>
      <c r="I5923" t="s">
        <v>16</v>
      </c>
      <c r="J5923">
        <v>4</v>
      </c>
      <c r="K5923">
        <v>4053</v>
      </c>
      <c r="L5923">
        <v>0</v>
      </c>
      <c r="M5923" s="1" t="str">
        <f t="shared" si="736"/>
        <v>SHIP-005922</v>
      </c>
      <c r="N5923" t="str">
        <f t="shared" si="737"/>
        <v>GSITEM-005922</v>
      </c>
      <c r="O5923" t="str">
        <f t="shared" si="738"/>
        <v>GSORD-005922</v>
      </c>
      <c r="P5923" s="1" t="str">
        <f t="shared" si="739"/>
        <v>WH-F</v>
      </c>
      <c r="Q5923" s="1" t="str">
        <f t="shared" si="740"/>
        <v>On Time</v>
      </c>
      <c r="R5923" s="1" t="str">
        <f t="shared" si="741"/>
        <v>Yes</v>
      </c>
      <c r="S5923" s="1" t="str">
        <f t="shared" si="742"/>
        <v>ecommerce_shipping</v>
      </c>
      <c r="T5923" s="1" t="str">
        <f t="shared" si="743"/>
        <v>SHIPMENT_STATUS_RECORDED</v>
      </c>
    </row>
    <row r="5924" spans="1:20" x14ac:dyDescent="0.2">
      <c r="A5924">
        <v>5923</v>
      </c>
      <c r="B5924" t="s">
        <v>12</v>
      </c>
      <c r="C5924" t="s">
        <v>22</v>
      </c>
      <c r="D5924">
        <v>3</v>
      </c>
      <c r="E5924">
        <v>3</v>
      </c>
      <c r="F5924">
        <v>208</v>
      </c>
      <c r="G5924">
        <v>2</v>
      </c>
      <c r="H5924" t="s">
        <v>19</v>
      </c>
      <c r="I5924" t="s">
        <v>15</v>
      </c>
      <c r="J5924">
        <v>5</v>
      </c>
      <c r="K5924">
        <v>5661</v>
      </c>
      <c r="L5924">
        <v>0</v>
      </c>
      <c r="M5924" s="1" t="str">
        <f t="shared" si="736"/>
        <v>SHIP-005923</v>
      </c>
      <c r="N5924" t="str">
        <f t="shared" si="737"/>
        <v>GSITEM-005923</v>
      </c>
      <c r="O5924" t="str">
        <f t="shared" si="738"/>
        <v>GSORD-005923</v>
      </c>
      <c r="P5924" s="1" t="str">
        <f t="shared" si="739"/>
        <v>WH-D</v>
      </c>
      <c r="Q5924" s="1" t="str">
        <f t="shared" si="740"/>
        <v>On Time</v>
      </c>
      <c r="R5924" s="1" t="str">
        <f t="shared" si="741"/>
        <v>Yes</v>
      </c>
      <c r="S5924" s="1" t="str">
        <f t="shared" si="742"/>
        <v>ecommerce_shipping</v>
      </c>
      <c r="T5924" s="1" t="str">
        <f t="shared" si="743"/>
        <v>SHIPMENT_STATUS_RECORDED</v>
      </c>
    </row>
    <row r="5925" spans="1:20" x14ac:dyDescent="0.2">
      <c r="A5925">
        <v>5924</v>
      </c>
      <c r="B5925" t="s">
        <v>15</v>
      </c>
      <c r="C5925" t="s">
        <v>22</v>
      </c>
      <c r="D5925">
        <v>5</v>
      </c>
      <c r="E5925">
        <v>5</v>
      </c>
      <c r="F5925">
        <v>275</v>
      </c>
      <c r="G5925">
        <v>3</v>
      </c>
      <c r="H5925" t="s">
        <v>19</v>
      </c>
      <c r="I5925" t="s">
        <v>16</v>
      </c>
      <c r="J5925">
        <v>9</v>
      </c>
      <c r="K5925">
        <v>4287</v>
      </c>
      <c r="L5925">
        <v>1</v>
      </c>
      <c r="M5925" s="1" t="str">
        <f t="shared" si="736"/>
        <v>SHIP-005924</v>
      </c>
      <c r="N5925" t="str">
        <f t="shared" si="737"/>
        <v>GSITEM-005924</v>
      </c>
      <c r="O5925" t="str">
        <f t="shared" si="738"/>
        <v>GSORD-005924</v>
      </c>
      <c r="P5925" s="1" t="str">
        <f t="shared" si="739"/>
        <v>WH-F</v>
      </c>
      <c r="Q5925" s="1" t="str">
        <f t="shared" si="740"/>
        <v>Delayed</v>
      </c>
      <c r="R5925" s="1" t="str">
        <f t="shared" si="741"/>
        <v>No</v>
      </c>
      <c r="S5925" s="1" t="str">
        <f t="shared" si="742"/>
        <v>ecommerce_shipping</v>
      </c>
      <c r="T5925" s="1" t="str">
        <f t="shared" si="743"/>
        <v>SHIPMENT_STATUS_RECORDED</v>
      </c>
    </row>
    <row r="5926" spans="1:20" x14ac:dyDescent="0.2">
      <c r="A5926">
        <v>5925</v>
      </c>
      <c r="B5926" t="s">
        <v>17</v>
      </c>
      <c r="C5926" t="s">
        <v>22</v>
      </c>
      <c r="D5926">
        <v>4</v>
      </c>
      <c r="E5926">
        <v>2</v>
      </c>
      <c r="F5926">
        <v>272</v>
      </c>
      <c r="G5926">
        <v>2</v>
      </c>
      <c r="H5926" t="s">
        <v>14</v>
      </c>
      <c r="I5926" t="s">
        <v>15</v>
      </c>
      <c r="J5926">
        <v>1</v>
      </c>
      <c r="K5926">
        <v>5939</v>
      </c>
      <c r="L5926">
        <v>1</v>
      </c>
      <c r="M5926" s="1" t="str">
        <f t="shared" si="736"/>
        <v>SHIP-005925</v>
      </c>
      <c r="N5926" t="str">
        <f t="shared" si="737"/>
        <v>GSITEM-005925</v>
      </c>
      <c r="O5926" t="str">
        <f t="shared" si="738"/>
        <v>GSORD-005925</v>
      </c>
      <c r="P5926" s="1" t="str">
        <f t="shared" si="739"/>
        <v>WH-A</v>
      </c>
      <c r="Q5926" s="1" t="str">
        <f t="shared" si="740"/>
        <v>Delayed</v>
      </c>
      <c r="R5926" s="1" t="str">
        <f t="shared" si="741"/>
        <v>No</v>
      </c>
      <c r="S5926" s="1" t="str">
        <f t="shared" si="742"/>
        <v>ecommerce_shipping</v>
      </c>
      <c r="T5926" s="1" t="str">
        <f t="shared" si="743"/>
        <v>SHIPMENT_STATUS_RECORDED</v>
      </c>
    </row>
    <row r="5927" spans="1:20" x14ac:dyDescent="0.2">
      <c r="A5927">
        <v>5926</v>
      </c>
      <c r="B5927" t="s">
        <v>18</v>
      </c>
      <c r="C5927" t="s">
        <v>22</v>
      </c>
      <c r="D5927">
        <v>6</v>
      </c>
      <c r="E5927">
        <v>5</v>
      </c>
      <c r="F5927">
        <v>280</v>
      </c>
      <c r="G5927">
        <v>3</v>
      </c>
      <c r="H5927" t="s">
        <v>14</v>
      </c>
      <c r="I5927" t="s">
        <v>16</v>
      </c>
      <c r="J5927">
        <v>9</v>
      </c>
      <c r="K5927">
        <v>4074</v>
      </c>
      <c r="L5927">
        <v>1</v>
      </c>
      <c r="M5927" s="1" t="str">
        <f t="shared" si="736"/>
        <v>SHIP-005926</v>
      </c>
      <c r="N5927" t="str">
        <f t="shared" si="737"/>
        <v>GSITEM-005926</v>
      </c>
      <c r="O5927" t="str">
        <f t="shared" si="738"/>
        <v>GSORD-005926</v>
      </c>
      <c r="P5927" s="1" t="str">
        <f t="shared" si="739"/>
        <v>WH-B</v>
      </c>
      <c r="Q5927" s="1" t="str">
        <f t="shared" si="740"/>
        <v>Delayed</v>
      </c>
      <c r="R5927" s="1" t="str">
        <f t="shared" si="741"/>
        <v>No</v>
      </c>
      <c r="S5927" s="1" t="str">
        <f t="shared" si="742"/>
        <v>ecommerce_shipping</v>
      </c>
      <c r="T5927" s="1" t="str">
        <f t="shared" si="743"/>
        <v>SHIPMENT_STATUS_RECORDED</v>
      </c>
    </row>
    <row r="5928" spans="1:20" x14ac:dyDescent="0.2">
      <c r="A5928">
        <v>5927</v>
      </c>
      <c r="B5928" t="s">
        <v>20</v>
      </c>
      <c r="C5928" t="s">
        <v>22</v>
      </c>
      <c r="D5928">
        <v>6</v>
      </c>
      <c r="E5928">
        <v>3</v>
      </c>
      <c r="F5928">
        <v>202</v>
      </c>
      <c r="G5928">
        <v>3</v>
      </c>
      <c r="H5928" t="s">
        <v>14</v>
      </c>
      <c r="I5928" t="s">
        <v>15</v>
      </c>
      <c r="J5928">
        <v>5</v>
      </c>
      <c r="K5928">
        <v>4930</v>
      </c>
      <c r="L5928">
        <v>0</v>
      </c>
      <c r="M5928" s="1" t="str">
        <f t="shared" si="736"/>
        <v>SHIP-005927</v>
      </c>
      <c r="N5928" t="str">
        <f t="shared" si="737"/>
        <v>GSITEM-005927</v>
      </c>
      <c r="O5928" t="str">
        <f t="shared" si="738"/>
        <v>GSORD-005927</v>
      </c>
      <c r="P5928" s="1" t="str">
        <f t="shared" si="739"/>
        <v>WH-C</v>
      </c>
      <c r="Q5928" s="1" t="str">
        <f t="shared" si="740"/>
        <v>On Time</v>
      </c>
      <c r="R5928" s="1" t="str">
        <f t="shared" si="741"/>
        <v>Yes</v>
      </c>
      <c r="S5928" s="1" t="str">
        <f t="shared" si="742"/>
        <v>ecommerce_shipping</v>
      </c>
      <c r="T5928" s="1" t="str">
        <f t="shared" si="743"/>
        <v>SHIPMENT_STATUS_RECORDED</v>
      </c>
    </row>
    <row r="5929" spans="1:20" x14ac:dyDescent="0.2">
      <c r="A5929">
        <v>5928</v>
      </c>
      <c r="B5929" t="s">
        <v>15</v>
      </c>
      <c r="C5929" t="s">
        <v>22</v>
      </c>
      <c r="D5929">
        <v>5</v>
      </c>
      <c r="E5929">
        <v>2</v>
      </c>
      <c r="F5929">
        <v>184</v>
      </c>
      <c r="G5929">
        <v>3</v>
      </c>
      <c r="H5929" t="s">
        <v>19</v>
      </c>
      <c r="I5929" t="s">
        <v>15</v>
      </c>
      <c r="J5929">
        <v>8</v>
      </c>
      <c r="K5929">
        <v>4581</v>
      </c>
      <c r="L5929">
        <v>0</v>
      </c>
      <c r="M5929" s="1" t="str">
        <f t="shared" si="736"/>
        <v>SHIP-005928</v>
      </c>
      <c r="N5929" t="str">
        <f t="shared" si="737"/>
        <v>GSITEM-005928</v>
      </c>
      <c r="O5929" t="str">
        <f t="shared" si="738"/>
        <v>GSORD-005928</v>
      </c>
      <c r="P5929" s="1" t="str">
        <f t="shared" si="739"/>
        <v>WH-F</v>
      </c>
      <c r="Q5929" s="1" t="str">
        <f t="shared" si="740"/>
        <v>On Time</v>
      </c>
      <c r="R5929" s="1" t="str">
        <f t="shared" si="741"/>
        <v>Yes</v>
      </c>
      <c r="S5929" s="1" t="str">
        <f t="shared" si="742"/>
        <v>ecommerce_shipping</v>
      </c>
      <c r="T5929" s="1" t="str">
        <f t="shared" si="743"/>
        <v>SHIPMENT_STATUS_RECORDED</v>
      </c>
    </row>
    <row r="5930" spans="1:20" x14ac:dyDescent="0.2">
      <c r="A5930">
        <v>5929</v>
      </c>
      <c r="B5930" t="s">
        <v>12</v>
      </c>
      <c r="C5930" t="s">
        <v>22</v>
      </c>
      <c r="D5930">
        <v>5</v>
      </c>
      <c r="E5930">
        <v>2</v>
      </c>
      <c r="F5930">
        <v>244</v>
      </c>
      <c r="G5930">
        <v>5</v>
      </c>
      <c r="H5930" t="s">
        <v>19</v>
      </c>
      <c r="I5930" t="s">
        <v>15</v>
      </c>
      <c r="J5930">
        <v>7</v>
      </c>
      <c r="K5930">
        <v>5515</v>
      </c>
      <c r="L5930">
        <v>0</v>
      </c>
      <c r="M5930" s="1" t="str">
        <f t="shared" si="736"/>
        <v>SHIP-005929</v>
      </c>
      <c r="N5930" t="str">
        <f t="shared" si="737"/>
        <v>GSITEM-005929</v>
      </c>
      <c r="O5930" t="str">
        <f t="shared" si="738"/>
        <v>GSORD-005929</v>
      </c>
      <c r="P5930" s="1" t="str">
        <f t="shared" si="739"/>
        <v>WH-D</v>
      </c>
      <c r="Q5930" s="1" t="str">
        <f t="shared" si="740"/>
        <v>On Time</v>
      </c>
      <c r="R5930" s="1" t="str">
        <f t="shared" si="741"/>
        <v>Yes</v>
      </c>
      <c r="S5930" s="1" t="str">
        <f t="shared" si="742"/>
        <v>ecommerce_shipping</v>
      </c>
      <c r="T5930" s="1" t="str">
        <f t="shared" si="743"/>
        <v>SHIPMENT_STATUS_RECORDED</v>
      </c>
    </row>
    <row r="5931" spans="1:20" x14ac:dyDescent="0.2">
      <c r="A5931">
        <v>5930</v>
      </c>
      <c r="B5931" t="s">
        <v>15</v>
      </c>
      <c r="C5931" t="s">
        <v>22</v>
      </c>
      <c r="D5931">
        <v>4</v>
      </c>
      <c r="E5931">
        <v>4</v>
      </c>
      <c r="F5931">
        <v>138</v>
      </c>
      <c r="G5931">
        <v>5</v>
      </c>
      <c r="H5931" t="s">
        <v>14</v>
      </c>
      <c r="I5931" t="s">
        <v>16</v>
      </c>
      <c r="J5931">
        <v>10</v>
      </c>
      <c r="K5931">
        <v>5401</v>
      </c>
      <c r="L5931">
        <v>0</v>
      </c>
      <c r="M5931" s="1" t="str">
        <f t="shared" si="736"/>
        <v>SHIP-005930</v>
      </c>
      <c r="N5931" t="str">
        <f t="shared" si="737"/>
        <v>GSITEM-005930</v>
      </c>
      <c r="O5931" t="str">
        <f t="shared" si="738"/>
        <v>GSORD-005930</v>
      </c>
      <c r="P5931" s="1" t="str">
        <f t="shared" si="739"/>
        <v>WH-F</v>
      </c>
      <c r="Q5931" s="1" t="str">
        <f t="shared" si="740"/>
        <v>On Time</v>
      </c>
      <c r="R5931" s="1" t="str">
        <f t="shared" si="741"/>
        <v>Yes</v>
      </c>
      <c r="S5931" s="1" t="str">
        <f t="shared" si="742"/>
        <v>ecommerce_shipping</v>
      </c>
      <c r="T5931" s="1" t="str">
        <f t="shared" si="743"/>
        <v>SHIPMENT_STATUS_RECORDED</v>
      </c>
    </row>
    <row r="5932" spans="1:20" x14ac:dyDescent="0.2">
      <c r="A5932">
        <v>5931</v>
      </c>
      <c r="B5932" t="s">
        <v>17</v>
      </c>
      <c r="C5932" t="s">
        <v>22</v>
      </c>
      <c r="D5932">
        <v>4</v>
      </c>
      <c r="E5932">
        <v>3</v>
      </c>
      <c r="F5932">
        <v>109</v>
      </c>
      <c r="G5932">
        <v>2</v>
      </c>
      <c r="H5932" t="s">
        <v>19</v>
      </c>
      <c r="I5932" t="s">
        <v>15</v>
      </c>
      <c r="J5932">
        <v>4</v>
      </c>
      <c r="K5932">
        <v>5407</v>
      </c>
      <c r="L5932">
        <v>0</v>
      </c>
      <c r="M5932" s="1" t="str">
        <f t="shared" si="736"/>
        <v>SHIP-005931</v>
      </c>
      <c r="N5932" t="str">
        <f t="shared" si="737"/>
        <v>GSITEM-005931</v>
      </c>
      <c r="O5932" t="str">
        <f t="shared" si="738"/>
        <v>GSORD-005931</v>
      </c>
      <c r="P5932" s="1" t="str">
        <f t="shared" si="739"/>
        <v>WH-A</v>
      </c>
      <c r="Q5932" s="1" t="str">
        <f t="shared" si="740"/>
        <v>On Time</v>
      </c>
      <c r="R5932" s="1" t="str">
        <f t="shared" si="741"/>
        <v>Yes</v>
      </c>
      <c r="S5932" s="1" t="str">
        <f t="shared" si="742"/>
        <v>ecommerce_shipping</v>
      </c>
      <c r="T5932" s="1" t="str">
        <f t="shared" si="743"/>
        <v>SHIPMENT_STATUS_RECORDED</v>
      </c>
    </row>
    <row r="5933" spans="1:20" x14ac:dyDescent="0.2">
      <c r="A5933">
        <v>5932</v>
      </c>
      <c r="B5933" t="s">
        <v>18</v>
      </c>
      <c r="C5933" t="s">
        <v>22</v>
      </c>
      <c r="D5933">
        <v>2</v>
      </c>
      <c r="E5933">
        <v>5</v>
      </c>
      <c r="F5933">
        <v>189</v>
      </c>
      <c r="G5933">
        <v>5</v>
      </c>
      <c r="H5933" t="s">
        <v>14</v>
      </c>
      <c r="I5933" t="s">
        <v>16</v>
      </c>
      <c r="J5933">
        <v>3</v>
      </c>
      <c r="K5933">
        <v>5292</v>
      </c>
      <c r="L5933">
        <v>0</v>
      </c>
      <c r="M5933" s="1" t="str">
        <f t="shared" si="736"/>
        <v>SHIP-005932</v>
      </c>
      <c r="N5933" t="str">
        <f t="shared" si="737"/>
        <v>GSITEM-005932</v>
      </c>
      <c r="O5933" t="str">
        <f t="shared" si="738"/>
        <v>GSORD-005932</v>
      </c>
      <c r="P5933" s="1" t="str">
        <f t="shared" si="739"/>
        <v>WH-B</v>
      </c>
      <c r="Q5933" s="1" t="str">
        <f t="shared" si="740"/>
        <v>On Time</v>
      </c>
      <c r="R5933" s="1" t="str">
        <f t="shared" si="741"/>
        <v>Yes</v>
      </c>
      <c r="S5933" s="1" t="str">
        <f t="shared" si="742"/>
        <v>ecommerce_shipping</v>
      </c>
      <c r="T5933" s="1" t="str">
        <f t="shared" si="743"/>
        <v>SHIPMENT_STATUS_RECORDED</v>
      </c>
    </row>
    <row r="5934" spans="1:20" x14ac:dyDescent="0.2">
      <c r="A5934">
        <v>5933</v>
      </c>
      <c r="B5934" t="s">
        <v>20</v>
      </c>
      <c r="C5934" t="s">
        <v>22</v>
      </c>
      <c r="D5934">
        <v>3</v>
      </c>
      <c r="E5934">
        <v>2</v>
      </c>
      <c r="F5934">
        <v>170</v>
      </c>
      <c r="G5934">
        <v>3</v>
      </c>
      <c r="H5934" t="s">
        <v>14</v>
      </c>
      <c r="I5934" t="s">
        <v>16</v>
      </c>
      <c r="J5934">
        <v>9</v>
      </c>
      <c r="K5934">
        <v>4069</v>
      </c>
      <c r="L5934">
        <v>0</v>
      </c>
      <c r="M5934" s="1" t="str">
        <f t="shared" si="736"/>
        <v>SHIP-005933</v>
      </c>
      <c r="N5934" t="str">
        <f t="shared" si="737"/>
        <v>GSITEM-005933</v>
      </c>
      <c r="O5934" t="str">
        <f t="shared" si="738"/>
        <v>GSORD-005933</v>
      </c>
      <c r="P5934" s="1" t="str">
        <f t="shared" si="739"/>
        <v>WH-C</v>
      </c>
      <c r="Q5934" s="1" t="str">
        <f t="shared" si="740"/>
        <v>On Time</v>
      </c>
      <c r="R5934" s="1" t="str">
        <f t="shared" si="741"/>
        <v>Yes</v>
      </c>
      <c r="S5934" s="1" t="str">
        <f t="shared" si="742"/>
        <v>ecommerce_shipping</v>
      </c>
      <c r="T5934" s="1" t="str">
        <f t="shared" si="743"/>
        <v>SHIPMENT_STATUS_RECORDED</v>
      </c>
    </row>
    <row r="5935" spans="1:20" x14ac:dyDescent="0.2">
      <c r="A5935">
        <v>5934</v>
      </c>
      <c r="B5935" t="s">
        <v>15</v>
      </c>
      <c r="C5935" t="s">
        <v>22</v>
      </c>
      <c r="D5935">
        <v>3</v>
      </c>
      <c r="E5935">
        <v>1</v>
      </c>
      <c r="F5935">
        <v>183</v>
      </c>
      <c r="G5935">
        <v>2</v>
      </c>
      <c r="H5935" t="s">
        <v>19</v>
      </c>
      <c r="I5935" t="s">
        <v>15</v>
      </c>
      <c r="J5935">
        <v>10</v>
      </c>
      <c r="K5935">
        <v>4598</v>
      </c>
      <c r="L5935">
        <v>0</v>
      </c>
      <c r="M5935" s="1" t="str">
        <f t="shared" si="736"/>
        <v>SHIP-005934</v>
      </c>
      <c r="N5935" t="str">
        <f t="shared" si="737"/>
        <v>GSITEM-005934</v>
      </c>
      <c r="O5935" t="str">
        <f t="shared" si="738"/>
        <v>GSORD-005934</v>
      </c>
      <c r="P5935" s="1" t="str">
        <f t="shared" si="739"/>
        <v>WH-F</v>
      </c>
      <c r="Q5935" s="1" t="str">
        <f t="shared" si="740"/>
        <v>On Time</v>
      </c>
      <c r="R5935" s="1" t="str">
        <f t="shared" si="741"/>
        <v>Yes</v>
      </c>
      <c r="S5935" s="1" t="str">
        <f t="shared" si="742"/>
        <v>ecommerce_shipping</v>
      </c>
      <c r="T5935" s="1" t="str">
        <f t="shared" si="743"/>
        <v>SHIPMENT_STATUS_RECORDED</v>
      </c>
    </row>
    <row r="5936" spans="1:20" x14ac:dyDescent="0.2">
      <c r="A5936">
        <v>5935</v>
      </c>
      <c r="B5936" t="s">
        <v>12</v>
      </c>
      <c r="C5936" t="s">
        <v>22</v>
      </c>
      <c r="D5936">
        <v>3</v>
      </c>
      <c r="E5936">
        <v>4</v>
      </c>
      <c r="F5936">
        <v>263</v>
      </c>
      <c r="G5936">
        <v>6</v>
      </c>
      <c r="H5936" t="s">
        <v>21</v>
      </c>
      <c r="I5936" t="s">
        <v>16</v>
      </c>
      <c r="J5936">
        <v>3</v>
      </c>
      <c r="K5936">
        <v>4429</v>
      </c>
      <c r="L5936">
        <v>0</v>
      </c>
      <c r="M5936" s="1" t="str">
        <f t="shared" si="736"/>
        <v>SHIP-005935</v>
      </c>
      <c r="N5936" t="str">
        <f t="shared" si="737"/>
        <v>GSITEM-005935</v>
      </c>
      <c r="O5936" t="str">
        <f t="shared" si="738"/>
        <v>GSORD-005935</v>
      </c>
      <c r="P5936" s="1" t="str">
        <f t="shared" si="739"/>
        <v>WH-D</v>
      </c>
      <c r="Q5936" s="1" t="str">
        <f t="shared" si="740"/>
        <v>On Time</v>
      </c>
      <c r="R5936" s="1" t="str">
        <f t="shared" si="741"/>
        <v>Yes</v>
      </c>
      <c r="S5936" s="1" t="str">
        <f t="shared" si="742"/>
        <v>ecommerce_shipping</v>
      </c>
      <c r="T5936" s="1" t="str">
        <f t="shared" si="743"/>
        <v>SHIPMENT_STATUS_RECORDED</v>
      </c>
    </row>
    <row r="5937" spans="1:20" x14ac:dyDescent="0.2">
      <c r="A5937">
        <v>5936</v>
      </c>
      <c r="B5937" t="s">
        <v>15</v>
      </c>
      <c r="C5937" t="s">
        <v>22</v>
      </c>
      <c r="D5937">
        <v>4</v>
      </c>
      <c r="E5937">
        <v>1</v>
      </c>
      <c r="F5937">
        <v>271</v>
      </c>
      <c r="G5937">
        <v>4</v>
      </c>
      <c r="H5937" t="s">
        <v>14</v>
      </c>
      <c r="I5937" t="s">
        <v>16</v>
      </c>
      <c r="J5937">
        <v>9</v>
      </c>
      <c r="K5937">
        <v>5853</v>
      </c>
      <c r="L5937">
        <v>1</v>
      </c>
      <c r="M5937" s="1" t="str">
        <f t="shared" si="736"/>
        <v>SHIP-005936</v>
      </c>
      <c r="N5937" t="str">
        <f t="shared" si="737"/>
        <v>GSITEM-005936</v>
      </c>
      <c r="O5937" t="str">
        <f t="shared" si="738"/>
        <v>GSORD-005936</v>
      </c>
      <c r="P5937" s="1" t="str">
        <f t="shared" si="739"/>
        <v>WH-F</v>
      </c>
      <c r="Q5937" s="1" t="str">
        <f t="shared" si="740"/>
        <v>Delayed</v>
      </c>
      <c r="R5937" s="1" t="str">
        <f t="shared" si="741"/>
        <v>No</v>
      </c>
      <c r="S5937" s="1" t="str">
        <f t="shared" si="742"/>
        <v>ecommerce_shipping</v>
      </c>
      <c r="T5937" s="1" t="str">
        <f t="shared" si="743"/>
        <v>SHIPMENT_STATUS_RECORDED</v>
      </c>
    </row>
    <row r="5938" spans="1:20" x14ac:dyDescent="0.2">
      <c r="A5938">
        <v>5937</v>
      </c>
      <c r="B5938" t="s">
        <v>17</v>
      </c>
      <c r="C5938" t="s">
        <v>22</v>
      </c>
      <c r="D5938">
        <v>6</v>
      </c>
      <c r="E5938">
        <v>3</v>
      </c>
      <c r="F5938">
        <v>202</v>
      </c>
      <c r="G5938">
        <v>4</v>
      </c>
      <c r="H5938" t="s">
        <v>19</v>
      </c>
      <c r="I5938" t="s">
        <v>15</v>
      </c>
      <c r="J5938">
        <v>3</v>
      </c>
      <c r="K5938">
        <v>4496</v>
      </c>
      <c r="L5938">
        <v>1</v>
      </c>
      <c r="M5938" s="1" t="str">
        <f t="shared" si="736"/>
        <v>SHIP-005937</v>
      </c>
      <c r="N5938" t="str">
        <f t="shared" si="737"/>
        <v>GSITEM-005937</v>
      </c>
      <c r="O5938" t="str">
        <f t="shared" si="738"/>
        <v>GSORD-005937</v>
      </c>
      <c r="P5938" s="1" t="str">
        <f t="shared" si="739"/>
        <v>WH-A</v>
      </c>
      <c r="Q5938" s="1" t="str">
        <f t="shared" si="740"/>
        <v>Delayed</v>
      </c>
      <c r="R5938" s="1" t="str">
        <f t="shared" si="741"/>
        <v>No</v>
      </c>
      <c r="S5938" s="1" t="str">
        <f t="shared" si="742"/>
        <v>ecommerce_shipping</v>
      </c>
      <c r="T5938" s="1" t="str">
        <f t="shared" si="743"/>
        <v>SHIPMENT_STATUS_RECORDED</v>
      </c>
    </row>
    <row r="5939" spans="1:20" x14ac:dyDescent="0.2">
      <c r="A5939">
        <v>5938</v>
      </c>
      <c r="B5939" t="s">
        <v>18</v>
      </c>
      <c r="C5939" t="s">
        <v>22</v>
      </c>
      <c r="D5939">
        <v>3</v>
      </c>
      <c r="E5939">
        <v>3</v>
      </c>
      <c r="F5939">
        <v>265</v>
      </c>
      <c r="G5939">
        <v>3</v>
      </c>
      <c r="H5939" t="s">
        <v>19</v>
      </c>
      <c r="I5939" t="s">
        <v>15</v>
      </c>
      <c r="J5939">
        <v>8</v>
      </c>
      <c r="K5939">
        <v>5070</v>
      </c>
      <c r="L5939">
        <v>0</v>
      </c>
      <c r="M5939" s="1" t="str">
        <f t="shared" si="736"/>
        <v>SHIP-005938</v>
      </c>
      <c r="N5939" t="str">
        <f t="shared" si="737"/>
        <v>GSITEM-005938</v>
      </c>
      <c r="O5939" t="str">
        <f t="shared" si="738"/>
        <v>GSORD-005938</v>
      </c>
      <c r="P5939" s="1" t="str">
        <f t="shared" si="739"/>
        <v>WH-B</v>
      </c>
      <c r="Q5939" s="1" t="str">
        <f t="shared" si="740"/>
        <v>On Time</v>
      </c>
      <c r="R5939" s="1" t="str">
        <f t="shared" si="741"/>
        <v>Yes</v>
      </c>
      <c r="S5939" s="1" t="str">
        <f t="shared" si="742"/>
        <v>ecommerce_shipping</v>
      </c>
      <c r="T5939" s="1" t="str">
        <f t="shared" si="743"/>
        <v>SHIPMENT_STATUS_RECORDED</v>
      </c>
    </row>
    <row r="5940" spans="1:20" x14ac:dyDescent="0.2">
      <c r="A5940">
        <v>5939</v>
      </c>
      <c r="B5940" t="s">
        <v>20</v>
      </c>
      <c r="C5940" t="s">
        <v>22</v>
      </c>
      <c r="D5940">
        <v>4</v>
      </c>
      <c r="E5940">
        <v>1</v>
      </c>
      <c r="F5940">
        <v>220</v>
      </c>
      <c r="G5940">
        <v>3</v>
      </c>
      <c r="H5940" t="s">
        <v>19</v>
      </c>
      <c r="I5940" t="s">
        <v>15</v>
      </c>
      <c r="J5940">
        <v>6</v>
      </c>
      <c r="K5940">
        <v>4472</v>
      </c>
      <c r="L5940">
        <v>0</v>
      </c>
      <c r="M5940" s="1" t="str">
        <f t="shared" si="736"/>
        <v>SHIP-005939</v>
      </c>
      <c r="N5940" t="str">
        <f t="shared" si="737"/>
        <v>GSITEM-005939</v>
      </c>
      <c r="O5940" t="str">
        <f t="shared" si="738"/>
        <v>GSORD-005939</v>
      </c>
      <c r="P5940" s="1" t="str">
        <f t="shared" si="739"/>
        <v>WH-C</v>
      </c>
      <c r="Q5940" s="1" t="str">
        <f t="shared" si="740"/>
        <v>On Time</v>
      </c>
      <c r="R5940" s="1" t="str">
        <f t="shared" si="741"/>
        <v>Yes</v>
      </c>
      <c r="S5940" s="1" t="str">
        <f t="shared" si="742"/>
        <v>ecommerce_shipping</v>
      </c>
      <c r="T5940" s="1" t="str">
        <f t="shared" si="743"/>
        <v>SHIPMENT_STATUS_RECORDED</v>
      </c>
    </row>
    <row r="5941" spans="1:20" x14ac:dyDescent="0.2">
      <c r="A5941">
        <v>5940</v>
      </c>
      <c r="B5941" t="s">
        <v>15</v>
      </c>
      <c r="C5941" t="s">
        <v>22</v>
      </c>
      <c r="D5941">
        <v>4</v>
      </c>
      <c r="E5941">
        <v>4</v>
      </c>
      <c r="F5941">
        <v>274</v>
      </c>
      <c r="G5941">
        <v>2</v>
      </c>
      <c r="H5941" t="s">
        <v>14</v>
      </c>
      <c r="I5941" t="s">
        <v>15</v>
      </c>
      <c r="J5941">
        <v>7</v>
      </c>
      <c r="K5941">
        <v>4873</v>
      </c>
      <c r="L5941">
        <v>1</v>
      </c>
      <c r="M5941" s="1" t="str">
        <f t="shared" si="736"/>
        <v>SHIP-005940</v>
      </c>
      <c r="N5941" t="str">
        <f t="shared" si="737"/>
        <v>GSITEM-005940</v>
      </c>
      <c r="O5941" t="str">
        <f t="shared" si="738"/>
        <v>GSORD-005940</v>
      </c>
      <c r="P5941" s="1" t="str">
        <f t="shared" si="739"/>
        <v>WH-F</v>
      </c>
      <c r="Q5941" s="1" t="str">
        <f t="shared" si="740"/>
        <v>Delayed</v>
      </c>
      <c r="R5941" s="1" t="str">
        <f t="shared" si="741"/>
        <v>No</v>
      </c>
      <c r="S5941" s="1" t="str">
        <f t="shared" si="742"/>
        <v>ecommerce_shipping</v>
      </c>
      <c r="T5941" s="1" t="str">
        <f t="shared" si="743"/>
        <v>SHIPMENT_STATUS_RECORDED</v>
      </c>
    </row>
    <row r="5942" spans="1:20" x14ac:dyDescent="0.2">
      <c r="A5942">
        <v>5941</v>
      </c>
      <c r="B5942" t="s">
        <v>12</v>
      </c>
      <c r="C5942" t="s">
        <v>22</v>
      </c>
      <c r="D5942">
        <v>4</v>
      </c>
      <c r="E5942">
        <v>5</v>
      </c>
      <c r="F5942">
        <v>212</v>
      </c>
      <c r="G5942">
        <v>2</v>
      </c>
      <c r="H5942" t="s">
        <v>19</v>
      </c>
      <c r="I5942" t="s">
        <v>16</v>
      </c>
      <c r="J5942">
        <v>10</v>
      </c>
      <c r="K5942">
        <v>4552</v>
      </c>
      <c r="L5942">
        <v>0</v>
      </c>
      <c r="M5942" s="1" t="str">
        <f t="shared" si="736"/>
        <v>SHIP-005941</v>
      </c>
      <c r="N5942" t="str">
        <f t="shared" si="737"/>
        <v>GSITEM-005941</v>
      </c>
      <c r="O5942" t="str">
        <f t="shared" si="738"/>
        <v>GSORD-005941</v>
      </c>
      <c r="P5942" s="1" t="str">
        <f t="shared" si="739"/>
        <v>WH-D</v>
      </c>
      <c r="Q5942" s="1" t="str">
        <f t="shared" si="740"/>
        <v>On Time</v>
      </c>
      <c r="R5942" s="1" t="str">
        <f t="shared" si="741"/>
        <v>Yes</v>
      </c>
      <c r="S5942" s="1" t="str">
        <f t="shared" si="742"/>
        <v>ecommerce_shipping</v>
      </c>
      <c r="T5942" s="1" t="str">
        <f t="shared" si="743"/>
        <v>SHIPMENT_STATUS_RECORDED</v>
      </c>
    </row>
    <row r="5943" spans="1:20" x14ac:dyDescent="0.2">
      <c r="A5943">
        <v>5942</v>
      </c>
      <c r="B5943" t="s">
        <v>15</v>
      </c>
      <c r="C5943" t="s">
        <v>22</v>
      </c>
      <c r="D5943">
        <v>4</v>
      </c>
      <c r="E5943">
        <v>2</v>
      </c>
      <c r="F5943">
        <v>244</v>
      </c>
      <c r="G5943">
        <v>3</v>
      </c>
      <c r="H5943" t="s">
        <v>21</v>
      </c>
      <c r="I5943" t="s">
        <v>16</v>
      </c>
      <c r="J5943">
        <v>1</v>
      </c>
      <c r="K5943">
        <v>5559</v>
      </c>
      <c r="L5943">
        <v>1</v>
      </c>
      <c r="M5943" s="1" t="str">
        <f t="shared" si="736"/>
        <v>SHIP-005942</v>
      </c>
      <c r="N5943" t="str">
        <f t="shared" si="737"/>
        <v>GSITEM-005942</v>
      </c>
      <c r="O5943" t="str">
        <f t="shared" si="738"/>
        <v>GSORD-005942</v>
      </c>
      <c r="P5943" s="1" t="str">
        <f t="shared" si="739"/>
        <v>WH-F</v>
      </c>
      <c r="Q5943" s="1" t="str">
        <f t="shared" si="740"/>
        <v>Delayed</v>
      </c>
      <c r="R5943" s="1" t="str">
        <f t="shared" si="741"/>
        <v>No</v>
      </c>
      <c r="S5943" s="1" t="str">
        <f t="shared" si="742"/>
        <v>ecommerce_shipping</v>
      </c>
      <c r="T5943" s="1" t="str">
        <f t="shared" si="743"/>
        <v>SHIPMENT_STATUS_RECORDED</v>
      </c>
    </row>
    <row r="5944" spans="1:20" x14ac:dyDescent="0.2">
      <c r="A5944">
        <v>5943</v>
      </c>
      <c r="B5944" t="s">
        <v>17</v>
      </c>
      <c r="C5944" t="s">
        <v>22</v>
      </c>
      <c r="D5944">
        <v>4</v>
      </c>
      <c r="E5944">
        <v>5</v>
      </c>
      <c r="F5944">
        <v>252</v>
      </c>
      <c r="G5944">
        <v>3</v>
      </c>
      <c r="H5944" t="s">
        <v>19</v>
      </c>
      <c r="I5944" t="s">
        <v>15</v>
      </c>
      <c r="J5944">
        <v>4</v>
      </c>
      <c r="K5944">
        <v>5017</v>
      </c>
      <c r="L5944">
        <v>0</v>
      </c>
      <c r="M5944" s="1" t="str">
        <f t="shared" si="736"/>
        <v>SHIP-005943</v>
      </c>
      <c r="N5944" t="str">
        <f t="shared" si="737"/>
        <v>GSITEM-005943</v>
      </c>
      <c r="O5944" t="str">
        <f t="shared" si="738"/>
        <v>GSORD-005943</v>
      </c>
      <c r="P5944" s="1" t="str">
        <f t="shared" si="739"/>
        <v>WH-A</v>
      </c>
      <c r="Q5944" s="1" t="str">
        <f t="shared" si="740"/>
        <v>On Time</v>
      </c>
      <c r="R5944" s="1" t="str">
        <f t="shared" si="741"/>
        <v>Yes</v>
      </c>
      <c r="S5944" s="1" t="str">
        <f t="shared" si="742"/>
        <v>ecommerce_shipping</v>
      </c>
      <c r="T5944" s="1" t="str">
        <f t="shared" si="743"/>
        <v>SHIPMENT_STATUS_RECORDED</v>
      </c>
    </row>
    <row r="5945" spans="1:20" x14ac:dyDescent="0.2">
      <c r="A5945">
        <v>5944</v>
      </c>
      <c r="B5945" t="s">
        <v>18</v>
      </c>
      <c r="C5945" t="s">
        <v>22</v>
      </c>
      <c r="D5945">
        <v>5</v>
      </c>
      <c r="E5945">
        <v>5</v>
      </c>
      <c r="F5945">
        <v>158</v>
      </c>
      <c r="G5945">
        <v>2</v>
      </c>
      <c r="H5945" t="s">
        <v>14</v>
      </c>
      <c r="I5945" t="s">
        <v>16</v>
      </c>
      <c r="J5945">
        <v>8</v>
      </c>
      <c r="K5945">
        <v>4743</v>
      </c>
      <c r="L5945">
        <v>0</v>
      </c>
      <c r="M5945" s="1" t="str">
        <f t="shared" si="736"/>
        <v>SHIP-005944</v>
      </c>
      <c r="N5945" t="str">
        <f t="shared" si="737"/>
        <v>GSITEM-005944</v>
      </c>
      <c r="O5945" t="str">
        <f t="shared" si="738"/>
        <v>GSORD-005944</v>
      </c>
      <c r="P5945" s="1" t="str">
        <f t="shared" si="739"/>
        <v>WH-B</v>
      </c>
      <c r="Q5945" s="1" t="str">
        <f t="shared" si="740"/>
        <v>On Time</v>
      </c>
      <c r="R5945" s="1" t="str">
        <f t="shared" si="741"/>
        <v>Yes</v>
      </c>
      <c r="S5945" s="1" t="str">
        <f t="shared" si="742"/>
        <v>ecommerce_shipping</v>
      </c>
      <c r="T5945" s="1" t="str">
        <f t="shared" si="743"/>
        <v>SHIPMENT_STATUS_RECORDED</v>
      </c>
    </row>
    <row r="5946" spans="1:20" x14ac:dyDescent="0.2">
      <c r="A5946">
        <v>5945</v>
      </c>
      <c r="B5946" t="s">
        <v>20</v>
      </c>
      <c r="C5946" t="s">
        <v>22</v>
      </c>
      <c r="D5946">
        <v>2</v>
      </c>
      <c r="E5946">
        <v>5</v>
      </c>
      <c r="F5946">
        <v>286</v>
      </c>
      <c r="G5946">
        <v>6</v>
      </c>
      <c r="H5946" t="s">
        <v>19</v>
      </c>
      <c r="I5946" t="s">
        <v>15</v>
      </c>
      <c r="J5946">
        <v>5</v>
      </c>
      <c r="K5946">
        <v>5490</v>
      </c>
      <c r="L5946">
        <v>0</v>
      </c>
      <c r="M5946" s="1" t="str">
        <f t="shared" si="736"/>
        <v>SHIP-005945</v>
      </c>
      <c r="N5946" t="str">
        <f t="shared" si="737"/>
        <v>GSITEM-005945</v>
      </c>
      <c r="O5946" t="str">
        <f t="shared" si="738"/>
        <v>GSORD-005945</v>
      </c>
      <c r="P5946" s="1" t="str">
        <f t="shared" si="739"/>
        <v>WH-C</v>
      </c>
      <c r="Q5946" s="1" t="str">
        <f t="shared" si="740"/>
        <v>On Time</v>
      </c>
      <c r="R5946" s="1" t="str">
        <f t="shared" si="741"/>
        <v>Yes</v>
      </c>
      <c r="S5946" s="1" t="str">
        <f t="shared" si="742"/>
        <v>ecommerce_shipping</v>
      </c>
      <c r="T5946" s="1" t="str">
        <f t="shared" si="743"/>
        <v>SHIPMENT_STATUS_RECORDED</v>
      </c>
    </row>
    <row r="5947" spans="1:20" x14ac:dyDescent="0.2">
      <c r="A5947">
        <v>5946</v>
      </c>
      <c r="B5947" t="s">
        <v>15</v>
      </c>
      <c r="C5947" t="s">
        <v>22</v>
      </c>
      <c r="D5947">
        <v>3</v>
      </c>
      <c r="E5947">
        <v>5</v>
      </c>
      <c r="F5947">
        <v>164</v>
      </c>
      <c r="G5947">
        <v>3</v>
      </c>
      <c r="H5947" t="s">
        <v>21</v>
      </c>
      <c r="I5947" t="s">
        <v>16</v>
      </c>
      <c r="J5947">
        <v>10</v>
      </c>
      <c r="K5947">
        <v>4639</v>
      </c>
      <c r="L5947">
        <v>1</v>
      </c>
      <c r="M5947" s="1" t="str">
        <f t="shared" si="736"/>
        <v>SHIP-005946</v>
      </c>
      <c r="N5947" t="str">
        <f t="shared" si="737"/>
        <v>GSITEM-005946</v>
      </c>
      <c r="O5947" t="str">
        <f t="shared" si="738"/>
        <v>GSORD-005946</v>
      </c>
      <c r="P5947" s="1" t="str">
        <f t="shared" si="739"/>
        <v>WH-F</v>
      </c>
      <c r="Q5947" s="1" t="str">
        <f t="shared" si="740"/>
        <v>Delayed</v>
      </c>
      <c r="R5947" s="1" t="str">
        <f t="shared" si="741"/>
        <v>No</v>
      </c>
      <c r="S5947" s="1" t="str">
        <f t="shared" si="742"/>
        <v>ecommerce_shipping</v>
      </c>
      <c r="T5947" s="1" t="str">
        <f t="shared" si="743"/>
        <v>SHIPMENT_STATUS_RECORDED</v>
      </c>
    </row>
    <row r="5948" spans="1:20" x14ac:dyDescent="0.2">
      <c r="A5948">
        <v>5947</v>
      </c>
      <c r="B5948" t="s">
        <v>12</v>
      </c>
      <c r="C5948" t="s">
        <v>22</v>
      </c>
      <c r="D5948">
        <v>4</v>
      </c>
      <c r="E5948">
        <v>3</v>
      </c>
      <c r="F5948">
        <v>170</v>
      </c>
      <c r="G5948">
        <v>6</v>
      </c>
      <c r="H5948" t="s">
        <v>19</v>
      </c>
      <c r="I5948" t="s">
        <v>16</v>
      </c>
      <c r="J5948">
        <v>6</v>
      </c>
      <c r="K5948">
        <v>4998</v>
      </c>
      <c r="L5948">
        <v>0</v>
      </c>
      <c r="M5948" s="1" t="str">
        <f t="shared" si="736"/>
        <v>SHIP-005947</v>
      </c>
      <c r="N5948" t="str">
        <f t="shared" si="737"/>
        <v>GSITEM-005947</v>
      </c>
      <c r="O5948" t="str">
        <f t="shared" si="738"/>
        <v>GSORD-005947</v>
      </c>
      <c r="P5948" s="1" t="str">
        <f t="shared" si="739"/>
        <v>WH-D</v>
      </c>
      <c r="Q5948" s="1" t="str">
        <f t="shared" si="740"/>
        <v>On Time</v>
      </c>
      <c r="R5948" s="1" t="str">
        <f t="shared" si="741"/>
        <v>Yes</v>
      </c>
      <c r="S5948" s="1" t="str">
        <f t="shared" si="742"/>
        <v>ecommerce_shipping</v>
      </c>
      <c r="T5948" s="1" t="str">
        <f t="shared" si="743"/>
        <v>SHIPMENT_STATUS_RECORDED</v>
      </c>
    </row>
    <row r="5949" spans="1:20" x14ac:dyDescent="0.2">
      <c r="A5949">
        <v>5948</v>
      </c>
      <c r="B5949" t="s">
        <v>15</v>
      </c>
      <c r="C5949" t="s">
        <v>22</v>
      </c>
      <c r="D5949">
        <v>4</v>
      </c>
      <c r="E5949">
        <v>1</v>
      </c>
      <c r="F5949">
        <v>269</v>
      </c>
      <c r="G5949">
        <v>2</v>
      </c>
      <c r="H5949" t="s">
        <v>19</v>
      </c>
      <c r="I5949" t="s">
        <v>15</v>
      </c>
      <c r="J5949">
        <v>8</v>
      </c>
      <c r="K5949">
        <v>4930</v>
      </c>
      <c r="L5949">
        <v>0</v>
      </c>
      <c r="M5949" s="1" t="str">
        <f t="shared" si="736"/>
        <v>SHIP-005948</v>
      </c>
      <c r="N5949" t="str">
        <f t="shared" si="737"/>
        <v>GSITEM-005948</v>
      </c>
      <c r="O5949" t="str">
        <f t="shared" si="738"/>
        <v>GSORD-005948</v>
      </c>
      <c r="P5949" s="1" t="str">
        <f t="shared" si="739"/>
        <v>WH-F</v>
      </c>
      <c r="Q5949" s="1" t="str">
        <f t="shared" si="740"/>
        <v>On Time</v>
      </c>
      <c r="R5949" s="1" t="str">
        <f t="shared" si="741"/>
        <v>Yes</v>
      </c>
      <c r="S5949" s="1" t="str">
        <f t="shared" si="742"/>
        <v>ecommerce_shipping</v>
      </c>
      <c r="T5949" s="1" t="str">
        <f t="shared" si="743"/>
        <v>SHIPMENT_STATUS_RECORDED</v>
      </c>
    </row>
    <row r="5950" spans="1:20" x14ac:dyDescent="0.2">
      <c r="A5950">
        <v>5949</v>
      </c>
      <c r="B5950" t="s">
        <v>17</v>
      </c>
      <c r="C5950" t="s">
        <v>22</v>
      </c>
      <c r="D5950">
        <v>4</v>
      </c>
      <c r="E5950">
        <v>2</v>
      </c>
      <c r="F5950">
        <v>238</v>
      </c>
      <c r="G5950">
        <v>2</v>
      </c>
      <c r="H5950" t="s">
        <v>14</v>
      </c>
      <c r="I5950" t="s">
        <v>15</v>
      </c>
      <c r="J5950">
        <v>2</v>
      </c>
      <c r="K5950">
        <v>4002</v>
      </c>
      <c r="L5950">
        <v>0</v>
      </c>
      <c r="M5950" s="1" t="str">
        <f t="shared" si="736"/>
        <v>SHIP-005949</v>
      </c>
      <c r="N5950" t="str">
        <f t="shared" si="737"/>
        <v>GSITEM-005949</v>
      </c>
      <c r="O5950" t="str">
        <f t="shared" si="738"/>
        <v>GSORD-005949</v>
      </c>
      <c r="P5950" s="1" t="str">
        <f t="shared" si="739"/>
        <v>WH-A</v>
      </c>
      <c r="Q5950" s="1" t="str">
        <f t="shared" si="740"/>
        <v>On Time</v>
      </c>
      <c r="R5950" s="1" t="str">
        <f t="shared" si="741"/>
        <v>Yes</v>
      </c>
      <c r="S5950" s="1" t="str">
        <f t="shared" si="742"/>
        <v>ecommerce_shipping</v>
      </c>
      <c r="T5950" s="1" t="str">
        <f t="shared" si="743"/>
        <v>SHIPMENT_STATUS_RECORDED</v>
      </c>
    </row>
    <row r="5951" spans="1:20" x14ac:dyDescent="0.2">
      <c r="A5951">
        <v>5950</v>
      </c>
      <c r="B5951" t="s">
        <v>18</v>
      </c>
      <c r="C5951" t="s">
        <v>22</v>
      </c>
      <c r="D5951">
        <v>4</v>
      </c>
      <c r="E5951">
        <v>3</v>
      </c>
      <c r="F5951">
        <v>198</v>
      </c>
      <c r="G5951">
        <v>7</v>
      </c>
      <c r="H5951" t="s">
        <v>19</v>
      </c>
      <c r="I5951" t="s">
        <v>15</v>
      </c>
      <c r="J5951">
        <v>1</v>
      </c>
      <c r="K5951">
        <v>5315</v>
      </c>
      <c r="L5951">
        <v>0</v>
      </c>
      <c r="M5951" s="1" t="str">
        <f t="shared" si="736"/>
        <v>SHIP-005950</v>
      </c>
      <c r="N5951" t="str">
        <f t="shared" si="737"/>
        <v>GSITEM-005950</v>
      </c>
      <c r="O5951" t="str">
        <f t="shared" si="738"/>
        <v>GSORD-005950</v>
      </c>
      <c r="P5951" s="1" t="str">
        <f t="shared" si="739"/>
        <v>WH-B</v>
      </c>
      <c r="Q5951" s="1" t="str">
        <f t="shared" si="740"/>
        <v>On Time</v>
      </c>
      <c r="R5951" s="1" t="str">
        <f t="shared" si="741"/>
        <v>Yes</v>
      </c>
      <c r="S5951" s="1" t="str">
        <f t="shared" si="742"/>
        <v>ecommerce_shipping</v>
      </c>
      <c r="T5951" s="1" t="str">
        <f t="shared" si="743"/>
        <v>SHIPMENT_STATUS_RECORDED</v>
      </c>
    </row>
    <row r="5952" spans="1:20" x14ac:dyDescent="0.2">
      <c r="A5952">
        <v>5951</v>
      </c>
      <c r="B5952" t="s">
        <v>20</v>
      </c>
      <c r="C5952" t="s">
        <v>22</v>
      </c>
      <c r="D5952">
        <v>4</v>
      </c>
      <c r="E5952">
        <v>4</v>
      </c>
      <c r="F5952">
        <v>184</v>
      </c>
      <c r="G5952">
        <v>8</v>
      </c>
      <c r="H5952" t="s">
        <v>14</v>
      </c>
      <c r="I5952" t="s">
        <v>16</v>
      </c>
      <c r="J5952">
        <v>7</v>
      </c>
      <c r="K5952">
        <v>5235</v>
      </c>
      <c r="L5952">
        <v>1</v>
      </c>
      <c r="M5952" s="1" t="str">
        <f t="shared" si="736"/>
        <v>SHIP-005951</v>
      </c>
      <c r="N5952" t="str">
        <f t="shared" si="737"/>
        <v>GSITEM-005951</v>
      </c>
      <c r="O5952" t="str">
        <f t="shared" si="738"/>
        <v>GSORD-005951</v>
      </c>
      <c r="P5952" s="1" t="str">
        <f t="shared" si="739"/>
        <v>WH-C</v>
      </c>
      <c r="Q5952" s="1" t="str">
        <f t="shared" si="740"/>
        <v>Delayed</v>
      </c>
      <c r="R5952" s="1" t="str">
        <f t="shared" si="741"/>
        <v>No</v>
      </c>
      <c r="S5952" s="1" t="str">
        <f t="shared" si="742"/>
        <v>ecommerce_shipping</v>
      </c>
      <c r="T5952" s="1" t="str">
        <f t="shared" si="743"/>
        <v>SHIPMENT_STATUS_RECORDED</v>
      </c>
    </row>
    <row r="5953" spans="1:20" x14ac:dyDescent="0.2">
      <c r="A5953">
        <v>5952</v>
      </c>
      <c r="B5953" t="s">
        <v>15</v>
      </c>
      <c r="C5953" t="s">
        <v>22</v>
      </c>
      <c r="D5953">
        <v>5</v>
      </c>
      <c r="E5953">
        <v>2</v>
      </c>
      <c r="F5953">
        <v>265</v>
      </c>
      <c r="G5953">
        <v>3</v>
      </c>
      <c r="H5953" t="s">
        <v>14</v>
      </c>
      <c r="I5953" t="s">
        <v>16</v>
      </c>
      <c r="J5953">
        <v>10</v>
      </c>
      <c r="K5953">
        <v>4347</v>
      </c>
      <c r="L5953">
        <v>1</v>
      </c>
      <c r="M5953" s="1" t="str">
        <f t="shared" si="736"/>
        <v>SHIP-005952</v>
      </c>
      <c r="N5953" t="str">
        <f t="shared" si="737"/>
        <v>GSITEM-005952</v>
      </c>
      <c r="O5953" t="str">
        <f t="shared" si="738"/>
        <v>GSORD-005952</v>
      </c>
      <c r="P5953" s="1" t="str">
        <f t="shared" si="739"/>
        <v>WH-F</v>
      </c>
      <c r="Q5953" s="1" t="str">
        <f t="shared" si="740"/>
        <v>Delayed</v>
      </c>
      <c r="R5953" s="1" t="str">
        <f t="shared" si="741"/>
        <v>No</v>
      </c>
      <c r="S5953" s="1" t="str">
        <f t="shared" si="742"/>
        <v>ecommerce_shipping</v>
      </c>
      <c r="T5953" s="1" t="str">
        <f t="shared" si="743"/>
        <v>SHIPMENT_STATUS_RECORDED</v>
      </c>
    </row>
    <row r="5954" spans="1:20" x14ac:dyDescent="0.2">
      <c r="A5954">
        <v>5953</v>
      </c>
      <c r="B5954" t="s">
        <v>12</v>
      </c>
      <c r="C5954" t="s">
        <v>22</v>
      </c>
      <c r="D5954">
        <v>3</v>
      </c>
      <c r="E5954">
        <v>2</v>
      </c>
      <c r="F5954">
        <v>204</v>
      </c>
      <c r="G5954">
        <v>10</v>
      </c>
      <c r="H5954" t="s">
        <v>19</v>
      </c>
      <c r="I5954" t="s">
        <v>15</v>
      </c>
      <c r="J5954">
        <v>10</v>
      </c>
      <c r="K5954">
        <v>4534</v>
      </c>
      <c r="L5954">
        <v>0</v>
      </c>
      <c r="M5954" s="1" t="str">
        <f t="shared" ref="M5954:M6017" si="744">"SHIP-"&amp;TEXT(A5954,"000000")</f>
        <v>SHIP-005953</v>
      </c>
      <c r="N5954" t="str">
        <f t="shared" ref="N5954:N6017" si="745">"GSITEM-"&amp;TEXT(A5954,"000000")</f>
        <v>GSITEM-005953</v>
      </c>
      <c r="O5954" t="str">
        <f t="shared" ref="O5954:O6017" si="746">"GSORD-"&amp;TEXT(A5954,"000000")</f>
        <v>GSORD-005953</v>
      </c>
      <c r="P5954" s="1" t="str">
        <f t="shared" ref="P5954:P6017" si="747">"WH-"&amp;B5954</f>
        <v>WH-D</v>
      </c>
      <c r="Q5954" s="1" t="str">
        <f t="shared" ref="Q5954:Q6017" si="748">IF(L5954=1,"Delayed","On Time")</f>
        <v>On Time</v>
      </c>
      <c r="R5954" s="1" t="str">
        <f t="shared" ref="R5954:R6017" si="749">IF(L5954=0,"Yes","No")</f>
        <v>Yes</v>
      </c>
      <c r="S5954" s="1" t="str">
        <f t="shared" ref="S5954:S6017" si="750">"ecommerce_shipping"</f>
        <v>ecommerce_shipping</v>
      </c>
      <c r="T5954" s="1" t="str">
        <f t="shared" ref="T5954:T6017" si="751">"SHIPMENT_STATUS_RECORDED"</f>
        <v>SHIPMENT_STATUS_RECORDED</v>
      </c>
    </row>
    <row r="5955" spans="1:20" x14ac:dyDescent="0.2">
      <c r="A5955">
        <v>5954</v>
      </c>
      <c r="B5955" t="s">
        <v>15</v>
      </c>
      <c r="C5955" t="s">
        <v>22</v>
      </c>
      <c r="D5955">
        <v>5</v>
      </c>
      <c r="E5955">
        <v>1</v>
      </c>
      <c r="F5955">
        <v>233</v>
      </c>
      <c r="G5955">
        <v>7</v>
      </c>
      <c r="H5955" t="s">
        <v>19</v>
      </c>
      <c r="I5955" t="s">
        <v>15</v>
      </c>
      <c r="J5955">
        <v>5</v>
      </c>
      <c r="K5955">
        <v>5759</v>
      </c>
      <c r="L5955">
        <v>1</v>
      </c>
      <c r="M5955" s="1" t="str">
        <f t="shared" si="744"/>
        <v>SHIP-005954</v>
      </c>
      <c r="N5955" t="str">
        <f t="shared" si="745"/>
        <v>GSITEM-005954</v>
      </c>
      <c r="O5955" t="str">
        <f t="shared" si="746"/>
        <v>GSORD-005954</v>
      </c>
      <c r="P5955" s="1" t="str">
        <f t="shared" si="747"/>
        <v>WH-F</v>
      </c>
      <c r="Q5955" s="1" t="str">
        <f t="shared" si="748"/>
        <v>Delayed</v>
      </c>
      <c r="R5955" s="1" t="str">
        <f t="shared" si="749"/>
        <v>No</v>
      </c>
      <c r="S5955" s="1" t="str">
        <f t="shared" si="750"/>
        <v>ecommerce_shipping</v>
      </c>
      <c r="T5955" s="1" t="str">
        <f t="shared" si="751"/>
        <v>SHIPMENT_STATUS_RECORDED</v>
      </c>
    </row>
    <row r="5956" spans="1:20" x14ac:dyDescent="0.2">
      <c r="A5956">
        <v>5955</v>
      </c>
      <c r="B5956" t="s">
        <v>17</v>
      </c>
      <c r="C5956" t="s">
        <v>22</v>
      </c>
      <c r="D5956">
        <v>4</v>
      </c>
      <c r="E5956">
        <v>5</v>
      </c>
      <c r="F5956">
        <v>134</v>
      </c>
      <c r="G5956">
        <v>3</v>
      </c>
      <c r="H5956" t="s">
        <v>14</v>
      </c>
      <c r="I5956" t="s">
        <v>15</v>
      </c>
      <c r="J5956">
        <v>8</v>
      </c>
      <c r="K5956">
        <v>5694</v>
      </c>
      <c r="L5956">
        <v>0</v>
      </c>
      <c r="M5956" s="1" t="str">
        <f t="shared" si="744"/>
        <v>SHIP-005955</v>
      </c>
      <c r="N5956" t="str">
        <f t="shared" si="745"/>
        <v>GSITEM-005955</v>
      </c>
      <c r="O5956" t="str">
        <f t="shared" si="746"/>
        <v>GSORD-005955</v>
      </c>
      <c r="P5956" s="1" t="str">
        <f t="shared" si="747"/>
        <v>WH-A</v>
      </c>
      <c r="Q5956" s="1" t="str">
        <f t="shared" si="748"/>
        <v>On Time</v>
      </c>
      <c r="R5956" s="1" t="str">
        <f t="shared" si="749"/>
        <v>Yes</v>
      </c>
      <c r="S5956" s="1" t="str">
        <f t="shared" si="750"/>
        <v>ecommerce_shipping</v>
      </c>
      <c r="T5956" s="1" t="str">
        <f t="shared" si="751"/>
        <v>SHIPMENT_STATUS_RECORDED</v>
      </c>
    </row>
    <row r="5957" spans="1:20" x14ac:dyDescent="0.2">
      <c r="A5957">
        <v>5956</v>
      </c>
      <c r="B5957" t="s">
        <v>18</v>
      </c>
      <c r="C5957" t="s">
        <v>22</v>
      </c>
      <c r="D5957">
        <v>3</v>
      </c>
      <c r="E5957">
        <v>4</v>
      </c>
      <c r="F5957">
        <v>153</v>
      </c>
      <c r="G5957">
        <v>3</v>
      </c>
      <c r="H5957" t="s">
        <v>19</v>
      </c>
      <c r="I5957" t="s">
        <v>15</v>
      </c>
      <c r="J5957">
        <v>9</v>
      </c>
      <c r="K5957">
        <v>5474</v>
      </c>
      <c r="L5957">
        <v>0</v>
      </c>
      <c r="M5957" s="1" t="str">
        <f t="shared" si="744"/>
        <v>SHIP-005956</v>
      </c>
      <c r="N5957" t="str">
        <f t="shared" si="745"/>
        <v>GSITEM-005956</v>
      </c>
      <c r="O5957" t="str">
        <f t="shared" si="746"/>
        <v>GSORD-005956</v>
      </c>
      <c r="P5957" s="1" t="str">
        <f t="shared" si="747"/>
        <v>WH-B</v>
      </c>
      <c r="Q5957" s="1" t="str">
        <f t="shared" si="748"/>
        <v>On Time</v>
      </c>
      <c r="R5957" s="1" t="str">
        <f t="shared" si="749"/>
        <v>Yes</v>
      </c>
      <c r="S5957" s="1" t="str">
        <f t="shared" si="750"/>
        <v>ecommerce_shipping</v>
      </c>
      <c r="T5957" s="1" t="str">
        <f t="shared" si="751"/>
        <v>SHIPMENT_STATUS_RECORDED</v>
      </c>
    </row>
    <row r="5958" spans="1:20" x14ac:dyDescent="0.2">
      <c r="A5958">
        <v>5957</v>
      </c>
      <c r="B5958" t="s">
        <v>20</v>
      </c>
      <c r="C5958" t="s">
        <v>22</v>
      </c>
      <c r="D5958">
        <v>2</v>
      </c>
      <c r="E5958">
        <v>5</v>
      </c>
      <c r="F5958">
        <v>241</v>
      </c>
      <c r="G5958">
        <v>3</v>
      </c>
      <c r="H5958" t="s">
        <v>19</v>
      </c>
      <c r="I5958" t="s">
        <v>15</v>
      </c>
      <c r="J5958">
        <v>3</v>
      </c>
      <c r="K5958">
        <v>4253</v>
      </c>
      <c r="L5958">
        <v>1</v>
      </c>
      <c r="M5958" s="1" t="str">
        <f t="shared" si="744"/>
        <v>SHIP-005957</v>
      </c>
      <c r="N5958" t="str">
        <f t="shared" si="745"/>
        <v>GSITEM-005957</v>
      </c>
      <c r="O5958" t="str">
        <f t="shared" si="746"/>
        <v>GSORD-005957</v>
      </c>
      <c r="P5958" s="1" t="str">
        <f t="shared" si="747"/>
        <v>WH-C</v>
      </c>
      <c r="Q5958" s="1" t="str">
        <f t="shared" si="748"/>
        <v>Delayed</v>
      </c>
      <c r="R5958" s="1" t="str">
        <f t="shared" si="749"/>
        <v>No</v>
      </c>
      <c r="S5958" s="1" t="str">
        <f t="shared" si="750"/>
        <v>ecommerce_shipping</v>
      </c>
      <c r="T5958" s="1" t="str">
        <f t="shared" si="751"/>
        <v>SHIPMENT_STATUS_RECORDED</v>
      </c>
    </row>
    <row r="5959" spans="1:20" x14ac:dyDescent="0.2">
      <c r="A5959">
        <v>5958</v>
      </c>
      <c r="B5959" t="s">
        <v>15</v>
      </c>
      <c r="C5959" t="s">
        <v>22</v>
      </c>
      <c r="D5959">
        <v>4</v>
      </c>
      <c r="E5959">
        <v>5</v>
      </c>
      <c r="F5959">
        <v>187</v>
      </c>
      <c r="G5959">
        <v>3</v>
      </c>
      <c r="H5959" t="s">
        <v>14</v>
      </c>
      <c r="I5959" t="s">
        <v>16</v>
      </c>
      <c r="J5959">
        <v>7</v>
      </c>
      <c r="K5959">
        <v>5022</v>
      </c>
      <c r="L5959">
        <v>1</v>
      </c>
      <c r="M5959" s="1" t="str">
        <f t="shared" si="744"/>
        <v>SHIP-005958</v>
      </c>
      <c r="N5959" t="str">
        <f t="shared" si="745"/>
        <v>GSITEM-005958</v>
      </c>
      <c r="O5959" t="str">
        <f t="shared" si="746"/>
        <v>GSORD-005958</v>
      </c>
      <c r="P5959" s="1" t="str">
        <f t="shared" si="747"/>
        <v>WH-F</v>
      </c>
      <c r="Q5959" s="1" t="str">
        <f t="shared" si="748"/>
        <v>Delayed</v>
      </c>
      <c r="R5959" s="1" t="str">
        <f t="shared" si="749"/>
        <v>No</v>
      </c>
      <c r="S5959" s="1" t="str">
        <f t="shared" si="750"/>
        <v>ecommerce_shipping</v>
      </c>
      <c r="T5959" s="1" t="str">
        <f t="shared" si="751"/>
        <v>SHIPMENT_STATUS_RECORDED</v>
      </c>
    </row>
    <row r="5960" spans="1:20" x14ac:dyDescent="0.2">
      <c r="A5960">
        <v>5959</v>
      </c>
      <c r="B5960" t="s">
        <v>12</v>
      </c>
      <c r="C5960" t="s">
        <v>22</v>
      </c>
      <c r="D5960">
        <v>3</v>
      </c>
      <c r="E5960">
        <v>3</v>
      </c>
      <c r="F5960">
        <v>148</v>
      </c>
      <c r="G5960">
        <v>3</v>
      </c>
      <c r="H5960" t="s">
        <v>14</v>
      </c>
      <c r="I5960" t="s">
        <v>15</v>
      </c>
      <c r="J5960">
        <v>8</v>
      </c>
      <c r="K5960">
        <v>5622</v>
      </c>
      <c r="L5960">
        <v>0</v>
      </c>
      <c r="M5960" s="1" t="str">
        <f t="shared" si="744"/>
        <v>SHIP-005959</v>
      </c>
      <c r="N5960" t="str">
        <f t="shared" si="745"/>
        <v>GSITEM-005959</v>
      </c>
      <c r="O5960" t="str">
        <f t="shared" si="746"/>
        <v>GSORD-005959</v>
      </c>
      <c r="P5960" s="1" t="str">
        <f t="shared" si="747"/>
        <v>WH-D</v>
      </c>
      <c r="Q5960" s="1" t="str">
        <f t="shared" si="748"/>
        <v>On Time</v>
      </c>
      <c r="R5960" s="1" t="str">
        <f t="shared" si="749"/>
        <v>Yes</v>
      </c>
      <c r="S5960" s="1" t="str">
        <f t="shared" si="750"/>
        <v>ecommerce_shipping</v>
      </c>
      <c r="T5960" s="1" t="str">
        <f t="shared" si="751"/>
        <v>SHIPMENT_STATUS_RECORDED</v>
      </c>
    </row>
    <row r="5961" spans="1:20" x14ac:dyDescent="0.2">
      <c r="A5961">
        <v>5960</v>
      </c>
      <c r="B5961" t="s">
        <v>15</v>
      </c>
      <c r="C5961" t="s">
        <v>22</v>
      </c>
      <c r="D5961">
        <v>3</v>
      </c>
      <c r="E5961">
        <v>4</v>
      </c>
      <c r="F5961">
        <v>133</v>
      </c>
      <c r="G5961">
        <v>8</v>
      </c>
      <c r="H5961" t="s">
        <v>19</v>
      </c>
      <c r="I5961" t="s">
        <v>15</v>
      </c>
      <c r="J5961">
        <v>10</v>
      </c>
      <c r="K5961">
        <v>5439</v>
      </c>
      <c r="L5961">
        <v>1</v>
      </c>
      <c r="M5961" s="1" t="str">
        <f t="shared" si="744"/>
        <v>SHIP-005960</v>
      </c>
      <c r="N5961" t="str">
        <f t="shared" si="745"/>
        <v>GSITEM-005960</v>
      </c>
      <c r="O5961" t="str">
        <f t="shared" si="746"/>
        <v>GSORD-005960</v>
      </c>
      <c r="P5961" s="1" t="str">
        <f t="shared" si="747"/>
        <v>WH-F</v>
      </c>
      <c r="Q5961" s="1" t="str">
        <f t="shared" si="748"/>
        <v>Delayed</v>
      </c>
      <c r="R5961" s="1" t="str">
        <f t="shared" si="749"/>
        <v>No</v>
      </c>
      <c r="S5961" s="1" t="str">
        <f t="shared" si="750"/>
        <v>ecommerce_shipping</v>
      </c>
      <c r="T5961" s="1" t="str">
        <f t="shared" si="751"/>
        <v>SHIPMENT_STATUS_RECORDED</v>
      </c>
    </row>
    <row r="5962" spans="1:20" x14ac:dyDescent="0.2">
      <c r="A5962">
        <v>5961</v>
      </c>
      <c r="B5962" t="s">
        <v>17</v>
      </c>
      <c r="C5962" t="s">
        <v>22</v>
      </c>
      <c r="D5962">
        <v>6</v>
      </c>
      <c r="E5962">
        <v>1</v>
      </c>
      <c r="F5962">
        <v>250</v>
      </c>
      <c r="G5962">
        <v>4</v>
      </c>
      <c r="H5962" t="s">
        <v>14</v>
      </c>
      <c r="I5962" t="s">
        <v>16</v>
      </c>
      <c r="J5962">
        <v>10</v>
      </c>
      <c r="K5962">
        <v>1623</v>
      </c>
      <c r="L5962">
        <v>1</v>
      </c>
      <c r="M5962" s="1" t="str">
        <f t="shared" si="744"/>
        <v>SHIP-005961</v>
      </c>
      <c r="N5962" t="str">
        <f t="shared" si="745"/>
        <v>GSITEM-005961</v>
      </c>
      <c r="O5962" t="str">
        <f t="shared" si="746"/>
        <v>GSORD-005961</v>
      </c>
      <c r="P5962" s="1" t="str">
        <f t="shared" si="747"/>
        <v>WH-A</v>
      </c>
      <c r="Q5962" s="1" t="str">
        <f t="shared" si="748"/>
        <v>Delayed</v>
      </c>
      <c r="R5962" s="1" t="str">
        <f t="shared" si="749"/>
        <v>No</v>
      </c>
      <c r="S5962" s="1" t="str">
        <f t="shared" si="750"/>
        <v>ecommerce_shipping</v>
      </c>
      <c r="T5962" s="1" t="str">
        <f t="shared" si="751"/>
        <v>SHIPMENT_STATUS_RECORDED</v>
      </c>
    </row>
    <row r="5963" spans="1:20" x14ac:dyDescent="0.2">
      <c r="A5963">
        <v>5962</v>
      </c>
      <c r="B5963" t="s">
        <v>18</v>
      </c>
      <c r="C5963" t="s">
        <v>22</v>
      </c>
      <c r="D5963">
        <v>6</v>
      </c>
      <c r="E5963">
        <v>1</v>
      </c>
      <c r="F5963">
        <v>249</v>
      </c>
      <c r="G5963">
        <v>4</v>
      </c>
      <c r="H5963" t="s">
        <v>19</v>
      </c>
      <c r="I5963" t="s">
        <v>16</v>
      </c>
      <c r="J5963">
        <v>2</v>
      </c>
      <c r="K5963">
        <v>1326</v>
      </c>
      <c r="L5963">
        <v>1</v>
      </c>
      <c r="M5963" s="1" t="str">
        <f t="shared" si="744"/>
        <v>SHIP-005962</v>
      </c>
      <c r="N5963" t="str">
        <f t="shared" si="745"/>
        <v>GSITEM-005962</v>
      </c>
      <c r="O5963" t="str">
        <f t="shared" si="746"/>
        <v>GSORD-005962</v>
      </c>
      <c r="P5963" s="1" t="str">
        <f t="shared" si="747"/>
        <v>WH-B</v>
      </c>
      <c r="Q5963" s="1" t="str">
        <f t="shared" si="748"/>
        <v>Delayed</v>
      </c>
      <c r="R5963" s="1" t="str">
        <f t="shared" si="749"/>
        <v>No</v>
      </c>
      <c r="S5963" s="1" t="str">
        <f t="shared" si="750"/>
        <v>ecommerce_shipping</v>
      </c>
      <c r="T5963" s="1" t="str">
        <f t="shared" si="751"/>
        <v>SHIPMENT_STATUS_RECORDED</v>
      </c>
    </row>
    <row r="5964" spans="1:20" x14ac:dyDescent="0.2">
      <c r="A5964">
        <v>5963</v>
      </c>
      <c r="B5964" t="s">
        <v>20</v>
      </c>
      <c r="C5964" t="s">
        <v>22</v>
      </c>
      <c r="D5964">
        <v>5</v>
      </c>
      <c r="E5964">
        <v>2</v>
      </c>
      <c r="F5964">
        <v>259</v>
      </c>
      <c r="G5964">
        <v>5</v>
      </c>
      <c r="H5964" t="s">
        <v>14</v>
      </c>
      <c r="I5964" t="s">
        <v>16</v>
      </c>
      <c r="J5964">
        <v>8</v>
      </c>
      <c r="K5964">
        <v>1678</v>
      </c>
      <c r="L5964">
        <v>0</v>
      </c>
      <c r="M5964" s="1" t="str">
        <f t="shared" si="744"/>
        <v>SHIP-005963</v>
      </c>
      <c r="N5964" t="str">
        <f t="shared" si="745"/>
        <v>GSITEM-005963</v>
      </c>
      <c r="O5964" t="str">
        <f t="shared" si="746"/>
        <v>GSORD-005963</v>
      </c>
      <c r="P5964" s="1" t="str">
        <f t="shared" si="747"/>
        <v>WH-C</v>
      </c>
      <c r="Q5964" s="1" t="str">
        <f t="shared" si="748"/>
        <v>On Time</v>
      </c>
      <c r="R5964" s="1" t="str">
        <f t="shared" si="749"/>
        <v>Yes</v>
      </c>
      <c r="S5964" s="1" t="str">
        <f t="shared" si="750"/>
        <v>ecommerce_shipping</v>
      </c>
      <c r="T5964" s="1" t="str">
        <f t="shared" si="751"/>
        <v>SHIPMENT_STATUS_RECORDED</v>
      </c>
    </row>
    <row r="5965" spans="1:20" x14ac:dyDescent="0.2">
      <c r="A5965">
        <v>5964</v>
      </c>
      <c r="B5965" t="s">
        <v>15</v>
      </c>
      <c r="C5965" t="s">
        <v>22</v>
      </c>
      <c r="D5965">
        <v>6</v>
      </c>
      <c r="E5965">
        <v>4</v>
      </c>
      <c r="F5965">
        <v>266</v>
      </c>
      <c r="G5965">
        <v>4</v>
      </c>
      <c r="H5965" t="s">
        <v>14</v>
      </c>
      <c r="I5965" t="s">
        <v>16</v>
      </c>
      <c r="J5965">
        <v>5</v>
      </c>
      <c r="K5965">
        <v>1639</v>
      </c>
      <c r="L5965">
        <v>1</v>
      </c>
      <c r="M5965" s="1" t="str">
        <f t="shared" si="744"/>
        <v>SHIP-005964</v>
      </c>
      <c r="N5965" t="str">
        <f t="shared" si="745"/>
        <v>GSITEM-005964</v>
      </c>
      <c r="O5965" t="str">
        <f t="shared" si="746"/>
        <v>GSORD-005964</v>
      </c>
      <c r="P5965" s="1" t="str">
        <f t="shared" si="747"/>
        <v>WH-F</v>
      </c>
      <c r="Q5965" s="1" t="str">
        <f t="shared" si="748"/>
        <v>Delayed</v>
      </c>
      <c r="R5965" s="1" t="str">
        <f t="shared" si="749"/>
        <v>No</v>
      </c>
      <c r="S5965" s="1" t="str">
        <f t="shared" si="750"/>
        <v>ecommerce_shipping</v>
      </c>
      <c r="T5965" s="1" t="str">
        <f t="shared" si="751"/>
        <v>SHIPMENT_STATUS_RECORDED</v>
      </c>
    </row>
    <row r="5966" spans="1:20" x14ac:dyDescent="0.2">
      <c r="A5966">
        <v>5965</v>
      </c>
      <c r="B5966" t="s">
        <v>12</v>
      </c>
      <c r="C5966" t="s">
        <v>22</v>
      </c>
      <c r="D5966">
        <v>6</v>
      </c>
      <c r="E5966">
        <v>5</v>
      </c>
      <c r="F5966">
        <v>244</v>
      </c>
      <c r="G5966">
        <v>4</v>
      </c>
      <c r="H5966" t="s">
        <v>19</v>
      </c>
      <c r="I5966" t="s">
        <v>15</v>
      </c>
      <c r="J5966">
        <v>6</v>
      </c>
      <c r="K5966">
        <v>1185</v>
      </c>
      <c r="L5966">
        <v>0</v>
      </c>
      <c r="M5966" s="1" t="str">
        <f t="shared" si="744"/>
        <v>SHIP-005965</v>
      </c>
      <c r="N5966" t="str">
        <f t="shared" si="745"/>
        <v>GSITEM-005965</v>
      </c>
      <c r="O5966" t="str">
        <f t="shared" si="746"/>
        <v>GSORD-005965</v>
      </c>
      <c r="P5966" s="1" t="str">
        <f t="shared" si="747"/>
        <v>WH-D</v>
      </c>
      <c r="Q5966" s="1" t="str">
        <f t="shared" si="748"/>
        <v>On Time</v>
      </c>
      <c r="R5966" s="1" t="str">
        <f t="shared" si="749"/>
        <v>Yes</v>
      </c>
      <c r="S5966" s="1" t="str">
        <f t="shared" si="750"/>
        <v>ecommerce_shipping</v>
      </c>
      <c r="T5966" s="1" t="str">
        <f t="shared" si="751"/>
        <v>SHIPMENT_STATUS_RECORDED</v>
      </c>
    </row>
    <row r="5967" spans="1:20" x14ac:dyDescent="0.2">
      <c r="A5967">
        <v>5966</v>
      </c>
      <c r="B5967" t="s">
        <v>15</v>
      </c>
      <c r="C5967" t="s">
        <v>22</v>
      </c>
      <c r="D5967">
        <v>4</v>
      </c>
      <c r="E5967">
        <v>5</v>
      </c>
      <c r="F5967">
        <v>239</v>
      </c>
      <c r="G5967">
        <v>6</v>
      </c>
      <c r="H5967" t="s">
        <v>14</v>
      </c>
      <c r="I5967" t="s">
        <v>16</v>
      </c>
      <c r="J5967">
        <v>2</v>
      </c>
      <c r="K5967">
        <v>1879</v>
      </c>
      <c r="L5967">
        <v>0</v>
      </c>
      <c r="M5967" s="1" t="str">
        <f t="shared" si="744"/>
        <v>SHIP-005966</v>
      </c>
      <c r="N5967" t="str">
        <f t="shared" si="745"/>
        <v>GSITEM-005966</v>
      </c>
      <c r="O5967" t="str">
        <f t="shared" si="746"/>
        <v>GSORD-005966</v>
      </c>
      <c r="P5967" s="1" t="str">
        <f t="shared" si="747"/>
        <v>WH-F</v>
      </c>
      <c r="Q5967" s="1" t="str">
        <f t="shared" si="748"/>
        <v>On Time</v>
      </c>
      <c r="R5967" s="1" t="str">
        <f t="shared" si="749"/>
        <v>Yes</v>
      </c>
      <c r="S5967" s="1" t="str">
        <f t="shared" si="750"/>
        <v>ecommerce_shipping</v>
      </c>
      <c r="T5967" s="1" t="str">
        <f t="shared" si="751"/>
        <v>SHIPMENT_STATUS_RECORDED</v>
      </c>
    </row>
    <row r="5968" spans="1:20" x14ac:dyDescent="0.2">
      <c r="A5968">
        <v>5967</v>
      </c>
      <c r="B5968" t="s">
        <v>17</v>
      </c>
      <c r="C5968" t="s">
        <v>22</v>
      </c>
      <c r="D5968">
        <v>4</v>
      </c>
      <c r="E5968">
        <v>5</v>
      </c>
      <c r="F5968">
        <v>270</v>
      </c>
      <c r="G5968">
        <v>5</v>
      </c>
      <c r="H5968" t="s">
        <v>14</v>
      </c>
      <c r="I5968" t="s">
        <v>15</v>
      </c>
      <c r="J5968">
        <v>1</v>
      </c>
      <c r="K5968">
        <v>1187</v>
      </c>
      <c r="L5968">
        <v>1</v>
      </c>
      <c r="M5968" s="1" t="str">
        <f t="shared" si="744"/>
        <v>SHIP-005967</v>
      </c>
      <c r="N5968" t="str">
        <f t="shared" si="745"/>
        <v>GSITEM-005967</v>
      </c>
      <c r="O5968" t="str">
        <f t="shared" si="746"/>
        <v>GSORD-005967</v>
      </c>
      <c r="P5968" s="1" t="str">
        <f t="shared" si="747"/>
        <v>WH-A</v>
      </c>
      <c r="Q5968" s="1" t="str">
        <f t="shared" si="748"/>
        <v>Delayed</v>
      </c>
      <c r="R5968" s="1" t="str">
        <f t="shared" si="749"/>
        <v>No</v>
      </c>
      <c r="S5968" s="1" t="str">
        <f t="shared" si="750"/>
        <v>ecommerce_shipping</v>
      </c>
      <c r="T5968" s="1" t="str">
        <f t="shared" si="751"/>
        <v>SHIPMENT_STATUS_RECORDED</v>
      </c>
    </row>
    <row r="5969" spans="1:20" x14ac:dyDescent="0.2">
      <c r="A5969">
        <v>5968</v>
      </c>
      <c r="B5969" t="s">
        <v>18</v>
      </c>
      <c r="C5969" t="s">
        <v>22</v>
      </c>
      <c r="D5969">
        <v>6</v>
      </c>
      <c r="E5969">
        <v>3</v>
      </c>
      <c r="F5969">
        <v>270</v>
      </c>
      <c r="G5969">
        <v>4</v>
      </c>
      <c r="H5969" t="s">
        <v>14</v>
      </c>
      <c r="I5969" t="s">
        <v>15</v>
      </c>
      <c r="J5969">
        <v>7</v>
      </c>
      <c r="K5969">
        <v>1079</v>
      </c>
      <c r="L5969">
        <v>0</v>
      </c>
      <c r="M5969" s="1" t="str">
        <f t="shared" si="744"/>
        <v>SHIP-005968</v>
      </c>
      <c r="N5969" t="str">
        <f t="shared" si="745"/>
        <v>GSITEM-005968</v>
      </c>
      <c r="O5969" t="str">
        <f t="shared" si="746"/>
        <v>GSORD-005968</v>
      </c>
      <c r="P5969" s="1" t="str">
        <f t="shared" si="747"/>
        <v>WH-B</v>
      </c>
      <c r="Q5969" s="1" t="str">
        <f t="shared" si="748"/>
        <v>On Time</v>
      </c>
      <c r="R5969" s="1" t="str">
        <f t="shared" si="749"/>
        <v>Yes</v>
      </c>
      <c r="S5969" s="1" t="str">
        <f t="shared" si="750"/>
        <v>ecommerce_shipping</v>
      </c>
      <c r="T5969" s="1" t="str">
        <f t="shared" si="751"/>
        <v>SHIPMENT_STATUS_RECORDED</v>
      </c>
    </row>
    <row r="5970" spans="1:20" x14ac:dyDescent="0.2">
      <c r="A5970">
        <v>5969</v>
      </c>
      <c r="B5970" t="s">
        <v>20</v>
      </c>
      <c r="C5970" t="s">
        <v>22</v>
      </c>
      <c r="D5970">
        <v>6</v>
      </c>
      <c r="E5970">
        <v>2</v>
      </c>
      <c r="F5970">
        <v>257</v>
      </c>
      <c r="G5970">
        <v>4</v>
      </c>
      <c r="H5970" t="s">
        <v>19</v>
      </c>
      <c r="I5970" t="s">
        <v>16</v>
      </c>
      <c r="J5970">
        <v>1</v>
      </c>
      <c r="K5970">
        <v>1513</v>
      </c>
      <c r="L5970">
        <v>0</v>
      </c>
      <c r="M5970" s="1" t="str">
        <f t="shared" si="744"/>
        <v>SHIP-005969</v>
      </c>
      <c r="N5970" t="str">
        <f t="shared" si="745"/>
        <v>GSITEM-005969</v>
      </c>
      <c r="O5970" t="str">
        <f t="shared" si="746"/>
        <v>GSORD-005969</v>
      </c>
      <c r="P5970" s="1" t="str">
        <f t="shared" si="747"/>
        <v>WH-C</v>
      </c>
      <c r="Q5970" s="1" t="str">
        <f t="shared" si="748"/>
        <v>On Time</v>
      </c>
      <c r="R5970" s="1" t="str">
        <f t="shared" si="749"/>
        <v>Yes</v>
      </c>
      <c r="S5970" s="1" t="str">
        <f t="shared" si="750"/>
        <v>ecommerce_shipping</v>
      </c>
      <c r="T5970" s="1" t="str">
        <f t="shared" si="751"/>
        <v>SHIPMENT_STATUS_RECORDED</v>
      </c>
    </row>
    <row r="5971" spans="1:20" x14ac:dyDescent="0.2">
      <c r="A5971">
        <v>5970</v>
      </c>
      <c r="B5971" t="s">
        <v>15</v>
      </c>
      <c r="C5971" t="s">
        <v>22</v>
      </c>
      <c r="D5971">
        <v>4</v>
      </c>
      <c r="E5971">
        <v>3</v>
      </c>
      <c r="F5971">
        <v>243</v>
      </c>
      <c r="G5971">
        <v>5</v>
      </c>
      <c r="H5971" t="s">
        <v>19</v>
      </c>
      <c r="I5971" t="s">
        <v>15</v>
      </c>
      <c r="J5971">
        <v>3</v>
      </c>
      <c r="K5971">
        <v>1634</v>
      </c>
      <c r="L5971">
        <v>1</v>
      </c>
      <c r="M5971" s="1" t="str">
        <f t="shared" si="744"/>
        <v>SHIP-005970</v>
      </c>
      <c r="N5971" t="str">
        <f t="shared" si="745"/>
        <v>GSITEM-005970</v>
      </c>
      <c r="O5971" t="str">
        <f t="shared" si="746"/>
        <v>GSORD-005970</v>
      </c>
      <c r="P5971" s="1" t="str">
        <f t="shared" si="747"/>
        <v>WH-F</v>
      </c>
      <c r="Q5971" s="1" t="str">
        <f t="shared" si="748"/>
        <v>Delayed</v>
      </c>
      <c r="R5971" s="1" t="str">
        <f t="shared" si="749"/>
        <v>No</v>
      </c>
      <c r="S5971" s="1" t="str">
        <f t="shared" si="750"/>
        <v>ecommerce_shipping</v>
      </c>
      <c r="T5971" s="1" t="str">
        <f t="shared" si="751"/>
        <v>SHIPMENT_STATUS_RECORDED</v>
      </c>
    </row>
    <row r="5972" spans="1:20" x14ac:dyDescent="0.2">
      <c r="A5972">
        <v>5971</v>
      </c>
      <c r="B5972" t="s">
        <v>12</v>
      </c>
      <c r="C5972" t="s">
        <v>22</v>
      </c>
      <c r="D5972">
        <v>4</v>
      </c>
      <c r="E5972">
        <v>5</v>
      </c>
      <c r="F5972">
        <v>271</v>
      </c>
      <c r="G5972">
        <v>4</v>
      </c>
      <c r="H5972" t="s">
        <v>14</v>
      </c>
      <c r="I5972" t="s">
        <v>16</v>
      </c>
      <c r="J5972">
        <v>6</v>
      </c>
      <c r="K5972">
        <v>5078</v>
      </c>
      <c r="L5972">
        <v>0</v>
      </c>
      <c r="M5972" s="1" t="str">
        <f t="shared" si="744"/>
        <v>SHIP-005971</v>
      </c>
      <c r="N5972" t="str">
        <f t="shared" si="745"/>
        <v>GSITEM-005971</v>
      </c>
      <c r="O5972" t="str">
        <f t="shared" si="746"/>
        <v>GSORD-005971</v>
      </c>
      <c r="P5972" s="1" t="str">
        <f t="shared" si="747"/>
        <v>WH-D</v>
      </c>
      <c r="Q5972" s="1" t="str">
        <f t="shared" si="748"/>
        <v>On Time</v>
      </c>
      <c r="R5972" s="1" t="str">
        <f t="shared" si="749"/>
        <v>Yes</v>
      </c>
      <c r="S5972" s="1" t="str">
        <f t="shared" si="750"/>
        <v>ecommerce_shipping</v>
      </c>
      <c r="T5972" s="1" t="str">
        <f t="shared" si="751"/>
        <v>SHIPMENT_STATUS_RECORDED</v>
      </c>
    </row>
    <row r="5973" spans="1:20" x14ac:dyDescent="0.2">
      <c r="A5973">
        <v>5972</v>
      </c>
      <c r="B5973" t="s">
        <v>15</v>
      </c>
      <c r="C5973" t="s">
        <v>22</v>
      </c>
      <c r="D5973">
        <v>6</v>
      </c>
      <c r="E5973">
        <v>3</v>
      </c>
      <c r="F5973">
        <v>202</v>
      </c>
      <c r="G5973">
        <v>4</v>
      </c>
      <c r="H5973" t="s">
        <v>19</v>
      </c>
      <c r="I5973" t="s">
        <v>15</v>
      </c>
      <c r="J5973">
        <v>6</v>
      </c>
      <c r="K5973">
        <v>4249</v>
      </c>
      <c r="L5973">
        <v>0</v>
      </c>
      <c r="M5973" s="1" t="str">
        <f t="shared" si="744"/>
        <v>SHIP-005972</v>
      </c>
      <c r="N5973" t="str">
        <f t="shared" si="745"/>
        <v>GSITEM-005972</v>
      </c>
      <c r="O5973" t="str">
        <f t="shared" si="746"/>
        <v>GSORD-005972</v>
      </c>
      <c r="P5973" s="1" t="str">
        <f t="shared" si="747"/>
        <v>WH-F</v>
      </c>
      <c r="Q5973" s="1" t="str">
        <f t="shared" si="748"/>
        <v>On Time</v>
      </c>
      <c r="R5973" s="1" t="str">
        <f t="shared" si="749"/>
        <v>Yes</v>
      </c>
      <c r="S5973" s="1" t="str">
        <f t="shared" si="750"/>
        <v>ecommerce_shipping</v>
      </c>
      <c r="T5973" s="1" t="str">
        <f t="shared" si="751"/>
        <v>SHIPMENT_STATUS_RECORDED</v>
      </c>
    </row>
    <row r="5974" spans="1:20" x14ac:dyDescent="0.2">
      <c r="A5974">
        <v>5973</v>
      </c>
      <c r="B5974" t="s">
        <v>17</v>
      </c>
      <c r="C5974" t="s">
        <v>22</v>
      </c>
      <c r="D5974">
        <v>3</v>
      </c>
      <c r="E5974">
        <v>3</v>
      </c>
      <c r="F5974">
        <v>265</v>
      </c>
      <c r="G5974">
        <v>3</v>
      </c>
      <c r="H5974" t="s">
        <v>19</v>
      </c>
      <c r="I5974" t="s">
        <v>15</v>
      </c>
      <c r="J5974">
        <v>3</v>
      </c>
      <c r="K5974">
        <v>5986</v>
      </c>
      <c r="L5974">
        <v>1</v>
      </c>
      <c r="M5974" s="1" t="str">
        <f t="shared" si="744"/>
        <v>SHIP-005973</v>
      </c>
      <c r="N5974" t="str">
        <f t="shared" si="745"/>
        <v>GSITEM-005973</v>
      </c>
      <c r="O5974" t="str">
        <f t="shared" si="746"/>
        <v>GSORD-005973</v>
      </c>
      <c r="P5974" s="1" t="str">
        <f t="shared" si="747"/>
        <v>WH-A</v>
      </c>
      <c r="Q5974" s="1" t="str">
        <f t="shared" si="748"/>
        <v>Delayed</v>
      </c>
      <c r="R5974" s="1" t="str">
        <f t="shared" si="749"/>
        <v>No</v>
      </c>
      <c r="S5974" s="1" t="str">
        <f t="shared" si="750"/>
        <v>ecommerce_shipping</v>
      </c>
      <c r="T5974" s="1" t="str">
        <f t="shared" si="751"/>
        <v>SHIPMENT_STATUS_RECORDED</v>
      </c>
    </row>
    <row r="5975" spans="1:20" x14ac:dyDescent="0.2">
      <c r="A5975">
        <v>5974</v>
      </c>
      <c r="B5975" t="s">
        <v>18</v>
      </c>
      <c r="C5975" t="s">
        <v>22</v>
      </c>
      <c r="D5975">
        <v>4</v>
      </c>
      <c r="E5975">
        <v>1</v>
      </c>
      <c r="F5975">
        <v>220</v>
      </c>
      <c r="G5975">
        <v>3</v>
      </c>
      <c r="H5975" t="s">
        <v>19</v>
      </c>
      <c r="I5975" t="s">
        <v>16</v>
      </c>
      <c r="J5975">
        <v>1</v>
      </c>
      <c r="K5975">
        <v>5159</v>
      </c>
      <c r="L5975">
        <v>1</v>
      </c>
      <c r="M5975" s="1" t="str">
        <f t="shared" si="744"/>
        <v>SHIP-005974</v>
      </c>
      <c r="N5975" t="str">
        <f t="shared" si="745"/>
        <v>GSITEM-005974</v>
      </c>
      <c r="O5975" t="str">
        <f t="shared" si="746"/>
        <v>GSORD-005974</v>
      </c>
      <c r="P5975" s="1" t="str">
        <f t="shared" si="747"/>
        <v>WH-B</v>
      </c>
      <c r="Q5975" s="1" t="str">
        <f t="shared" si="748"/>
        <v>Delayed</v>
      </c>
      <c r="R5975" s="1" t="str">
        <f t="shared" si="749"/>
        <v>No</v>
      </c>
      <c r="S5975" s="1" t="str">
        <f t="shared" si="750"/>
        <v>ecommerce_shipping</v>
      </c>
      <c r="T5975" s="1" t="str">
        <f t="shared" si="751"/>
        <v>SHIPMENT_STATUS_RECORDED</v>
      </c>
    </row>
    <row r="5976" spans="1:20" x14ac:dyDescent="0.2">
      <c r="A5976">
        <v>5975</v>
      </c>
      <c r="B5976" t="s">
        <v>20</v>
      </c>
      <c r="C5976" t="s">
        <v>22</v>
      </c>
      <c r="D5976">
        <v>4</v>
      </c>
      <c r="E5976">
        <v>3</v>
      </c>
      <c r="F5976">
        <v>274</v>
      </c>
      <c r="G5976">
        <v>2</v>
      </c>
      <c r="H5976" t="s">
        <v>14</v>
      </c>
      <c r="I5976" t="s">
        <v>16</v>
      </c>
      <c r="J5976">
        <v>1</v>
      </c>
      <c r="K5976">
        <v>4762</v>
      </c>
      <c r="L5976">
        <v>0</v>
      </c>
      <c r="M5976" s="1" t="str">
        <f t="shared" si="744"/>
        <v>SHIP-005975</v>
      </c>
      <c r="N5976" t="str">
        <f t="shared" si="745"/>
        <v>GSITEM-005975</v>
      </c>
      <c r="O5976" t="str">
        <f t="shared" si="746"/>
        <v>GSORD-005975</v>
      </c>
      <c r="P5976" s="1" t="str">
        <f t="shared" si="747"/>
        <v>WH-C</v>
      </c>
      <c r="Q5976" s="1" t="str">
        <f t="shared" si="748"/>
        <v>On Time</v>
      </c>
      <c r="R5976" s="1" t="str">
        <f t="shared" si="749"/>
        <v>Yes</v>
      </c>
      <c r="S5976" s="1" t="str">
        <f t="shared" si="750"/>
        <v>ecommerce_shipping</v>
      </c>
      <c r="T5976" s="1" t="str">
        <f t="shared" si="751"/>
        <v>SHIPMENT_STATUS_RECORDED</v>
      </c>
    </row>
    <row r="5977" spans="1:20" x14ac:dyDescent="0.2">
      <c r="A5977">
        <v>5976</v>
      </c>
      <c r="B5977" t="s">
        <v>15</v>
      </c>
      <c r="C5977" t="s">
        <v>22</v>
      </c>
      <c r="D5977">
        <v>4</v>
      </c>
      <c r="E5977">
        <v>1</v>
      </c>
      <c r="F5977">
        <v>212</v>
      </c>
      <c r="G5977">
        <v>2</v>
      </c>
      <c r="H5977" t="s">
        <v>19</v>
      </c>
      <c r="I5977" t="s">
        <v>16</v>
      </c>
      <c r="J5977">
        <v>4</v>
      </c>
      <c r="K5977">
        <v>4969</v>
      </c>
      <c r="L5977">
        <v>0</v>
      </c>
      <c r="M5977" s="1" t="str">
        <f t="shared" si="744"/>
        <v>SHIP-005976</v>
      </c>
      <c r="N5977" t="str">
        <f t="shared" si="745"/>
        <v>GSITEM-005976</v>
      </c>
      <c r="O5977" t="str">
        <f t="shared" si="746"/>
        <v>GSORD-005976</v>
      </c>
      <c r="P5977" s="1" t="str">
        <f t="shared" si="747"/>
        <v>WH-F</v>
      </c>
      <c r="Q5977" s="1" t="str">
        <f t="shared" si="748"/>
        <v>On Time</v>
      </c>
      <c r="R5977" s="1" t="str">
        <f t="shared" si="749"/>
        <v>Yes</v>
      </c>
      <c r="S5977" s="1" t="str">
        <f t="shared" si="750"/>
        <v>ecommerce_shipping</v>
      </c>
      <c r="T5977" s="1" t="str">
        <f t="shared" si="751"/>
        <v>SHIPMENT_STATUS_RECORDED</v>
      </c>
    </row>
    <row r="5978" spans="1:20" x14ac:dyDescent="0.2">
      <c r="A5978">
        <v>5977</v>
      </c>
      <c r="B5978" t="s">
        <v>12</v>
      </c>
      <c r="C5978" t="s">
        <v>22</v>
      </c>
      <c r="D5978">
        <v>4</v>
      </c>
      <c r="E5978">
        <v>2</v>
      </c>
      <c r="F5978">
        <v>244</v>
      </c>
      <c r="G5978">
        <v>3</v>
      </c>
      <c r="H5978" t="s">
        <v>21</v>
      </c>
      <c r="I5978" t="s">
        <v>15</v>
      </c>
      <c r="J5978">
        <v>3</v>
      </c>
      <c r="K5978">
        <v>4103</v>
      </c>
      <c r="L5978">
        <v>0</v>
      </c>
      <c r="M5978" s="1" t="str">
        <f t="shared" si="744"/>
        <v>SHIP-005977</v>
      </c>
      <c r="N5978" t="str">
        <f t="shared" si="745"/>
        <v>GSITEM-005977</v>
      </c>
      <c r="O5978" t="str">
        <f t="shared" si="746"/>
        <v>GSORD-005977</v>
      </c>
      <c r="P5978" s="1" t="str">
        <f t="shared" si="747"/>
        <v>WH-D</v>
      </c>
      <c r="Q5978" s="1" t="str">
        <f t="shared" si="748"/>
        <v>On Time</v>
      </c>
      <c r="R5978" s="1" t="str">
        <f t="shared" si="749"/>
        <v>Yes</v>
      </c>
      <c r="S5978" s="1" t="str">
        <f t="shared" si="750"/>
        <v>ecommerce_shipping</v>
      </c>
      <c r="T5978" s="1" t="str">
        <f t="shared" si="751"/>
        <v>SHIPMENT_STATUS_RECORDED</v>
      </c>
    </row>
    <row r="5979" spans="1:20" x14ac:dyDescent="0.2">
      <c r="A5979">
        <v>5978</v>
      </c>
      <c r="B5979" t="s">
        <v>15</v>
      </c>
      <c r="C5979" t="s">
        <v>22</v>
      </c>
      <c r="D5979">
        <v>4</v>
      </c>
      <c r="E5979">
        <v>2</v>
      </c>
      <c r="F5979">
        <v>252</v>
      </c>
      <c r="G5979">
        <v>3</v>
      </c>
      <c r="H5979" t="s">
        <v>19</v>
      </c>
      <c r="I5979" t="s">
        <v>15</v>
      </c>
      <c r="J5979">
        <v>4</v>
      </c>
      <c r="K5979">
        <v>5782</v>
      </c>
      <c r="L5979">
        <v>0</v>
      </c>
      <c r="M5979" s="1" t="str">
        <f t="shared" si="744"/>
        <v>SHIP-005978</v>
      </c>
      <c r="N5979" t="str">
        <f t="shared" si="745"/>
        <v>GSITEM-005978</v>
      </c>
      <c r="O5979" t="str">
        <f t="shared" si="746"/>
        <v>GSORD-005978</v>
      </c>
      <c r="P5979" s="1" t="str">
        <f t="shared" si="747"/>
        <v>WH-F</v>
      </c>
      <c r="Q5979" s="1" t="str">
        <f t="shared" si="748"/>
        <v>On Time</v>
      </c>
      <c r="R5979" s="1" t="str">
        <f t="shared" si="749"/>
        <v>Yes</v>
      </c>
      <c r="S5979" s="1" t="str">
        <f t="shared" si="750"/>
        <v>ecommerce_shipping</v>
      </c>
      <c r="T5979" s="1" t="str">
        <f t="shared" si="751"/>
        <v>SHIPMENT_STATUS_RECORDED</v>
      </c>
    </row>
    <row r="5980" spans="1:20" x14ac:dyDescent="0.2">
      <c r="A5980">
        <v>5979</v>
      </c>
      <c r="B5980" t="s">
        <v>17</v>
      </c>
      <c r="C5980" t="s">
        <v>22</v>
      </c>
      <c r="D5980">
        <v>5</v>
      </c>
      <c r="E5980">
        <v>1</v>
      </c>
      <c r="F5980">
        <v>158</v>
      </c>
      <c r="G5980">
        <v>2</v>
      </c>
      <c r="H5980" t="s">
        <v>14</v>
      </c>
      <c r="I5980" t="s">
        <v>16</v>
      </c>
      <c r="J5980">
        <v>4</v>
      </c>
      <c r="K5980">
        <v>5736</v>
      </c>
      <c r="L5980">
        <v>1</v>
      </c>
      <c r="M5980" s="1" t="str">
        <f t="shared" si="744"/>
        <v>SHIP-005979</v>
      </c>
      <c r="N5980" t="str">
        <f t="shared" si="745"/>
        <v>GSITEM-005979</v>
      </c>
      <c r="O5980" t="str">
        <f t="shared" si="746"/>
        <v>GSORD-005979</v>
      </c>
      <c r="P5980" s="1" t="str">
        <f t="shared" si="747"/>
        <v>WH-A</v>
      </c>
      <c r="Q5980" s="1" t="str">
        <f t="shared" si="748"/>
        <v>Delayed</v>
      </c>
      <c r="R5980" s="1" t="str">
        <f t="shared" si="749"/>
        <v>No</v>
      </c>
      <c r="S5980" s="1" t="str">
        <f t="shared" si="750"/>
        <v>ecommerce_shipping</v>
      </c>
      <c r="T5980" s="1" t="str">
        <f t="shared" si="751"/>
        <v>SHIPMENT_STATUS_RECORDED</v>
      </c>
    </row>
    <row r="5981" spans="1:20" x14ac:dyDescent="0.2">
      <c r="A5981">
        <v>5980</v>
      </c>
      <c r="B5981" t="s">
        <v>18</v>
      </c>
      <c r="C5981" t="s">
        <v>22</v>
      </c>
      <c r="D5981">
        <v>2</v>
      </c>
      <c r="E5981">
        <v>5</v>
      </c>
      <c r="F5981">
        <v>286</v>
      </c>
      <c r="G5981">
        <v>6</v>
      </c>
      <c r="H5981" t="s">
        <v>19</v>
      </c>
      <c r="I5981" t="s">
        <v>15</v>
      </c>
      <c r="J5981">
        <v>3</v>
      </c>
      <c r="K5981">
        <v>4497</v>
      </c>
      <c r="L5981">
        <v>1</v>
      </c>
      <c r="M5981" s="1" t="str">
        <f t="shared" si="744"/>
        <v>SHIP-005980</v>
      </c>
      <c r="N5981" t="str">
        <f t="shared" si="745"/>
        <v>GSITEM-005980</v>
      </c>
      <c r="O5981" t="str">
        <f t="shared" si="746"/>
        <v>GSORD-005980</v>
      </c>
      <c r="P5981" s="1" t="str">
        <f t="shared" si="747"/>
        <v>WH-B</v>
      </c>
      <c r="Q5981" s="1" t="str">
        <f t="shared" si="748"/>
        <v>Delayed</v>
      </c>
      <c r="R5981" s="1" t="str">
        <f t="shared" si="749"/>
        <v>No</v>
      </c>
      <c r="S5981" s="1" t="str">
        <f t="shared" si="750"/>
        <v>ecommerce_shipping</v>
      </c>
      <c r="T5981" s="1" t="str">
        <f t="shared" si="751"/>
        <v>SHIPMENT_STATUS_RECORDED</v>
      </c>
    </row>
    <row r="5982" spans="1:20" x14ac:dyDescent="0.2">
      <c r="A5982">
        <v>5981</v>
      </c>
      <c r="B5982" t="s">
        <v>20</v>
      </c>
      <c r="C5982" t="s">
        <v>22</v>
      </c>
      <c r="D5982">
        <v>3</v>
      </c>
      <c r="E5982">
        <v>3</v>
      </c>
      <c r="F5982">
        <v>164</v>
      </c>
      <c r="G5982">
        <v>3</v>
      </c>
      <c r="H5982" t="s">
        <v>21</v>
      </c>
      <c r="I5982" t="s">
        <v>16</v>
      </c>
      <c r="J5982">
        <v>8</v>
      </c>
      <c r="K5982">
        <v>5170</v>
      </c>
      <c r="L5982">
        <v>0</v>
      </c>
      <c r="M5982" s="1" t="str">
        <f t="shared" si="744"/>
        <v>SHIP-005981</v>
      </c>
      <c r="N5982" t="str">
        <f t="shared" si="745"/>
        <v>GSITEM-005981</v>
      </c>
      <c r="O5982" t="str">
        <f t="shared" si="746"/>
        <v>GSORD-005981</v>
      </c>
      <c r="P5982" s="1" t="str">
        <f t="shared" si="747"/>
        <v>WH-C</v>
      </c>
      <c r="Q5982" s="1" t="str">
        <f t="shared" si="748"/>
        <v>On Time</v>
      </c>
      <c r="R5982" s="1" t="str">
        <f t="shared" si="749"/>
        <v>Yes</v>
      </c>
      <c r="S5982" s="1" t="str">
        <f t="shared" si="750"/>
        <v>ecommerce_shipping</v>
      </c>
      <c r="T5982" s="1" t="str">
        <f t="shared" si="751"/>
        <v>SHIPMENT_STATUS_RECORDED</v>
      </c>
    </row>
    <row r="5983" spans="1:20" x14ac:dyDescent="0.2">
      <c r="A5983">
        <v>5982</v>
      </c>
      <c r="B5983" t="s">
        <v>15</v>
      </c>
      <c r="C5983" t="s">
        <v>22</v>
      </c>
      <c r="D5983">
        <v>4</v>
      </c>
      <c r="E5983">
        <v>2</v>
      </c>
      <c r="F5983">
        <v>170</v>
      </c>
      <c r="G5983">
        <v>6</v>
      </c>
      <c r="H5983" t="s">
        <v>19</v>
      </c>
      <c r="I5983" t="s">
        <v>16</v>
      </c>
      <c r="J5983">
        <v>10</v>
      </c>
      <c r="K5983">
        <v>4891</v>
      </c>
      <c r="L5983">
        <v>0</v>
      </c>
      <c r="M5983" s="1" t="str">
        <f t="shared" si="744"/>
        <v>SHIP-005982</v>
      </c>
      <c r="N5983" t="str">
        <f t="shared" si="745"/>
        <v>GSITEM-005982</v>
      </c>
      <c r="O5983" t="str">
        <f t="shared" si="746"/>
        <v>GSORD-005982</v>
      </c>
      <c r="P5983" s="1" t="str">
        <f t="shared" si="747"/>
        <v>WH-F</v>
      </c>
      <c r="Q5983" s="1" t="str">
        <f t="shared" si="748"/>
        <v>On Time</v>
      </c>
      <c r="R5983" s="1" t="str">
        <f t="shared" si="749"/>
        <v>Yes</v>
      </c>
      <c r="S5983" s="1" t="str">
        <f t="shared" si="750"/>
        <v>ecommerce_shipping</v>
      </c>
      <c r="T5983" s="1" t="str">
        <f t="shared" si="751"/>
        <v>SHIPMENT_STATUS_RECORDED</v>
      </c>
    </row>
    <row r="5984" spans="1:20" x14ac:dyDescent="0.2">
      <c r="A5984">
        <v>5983</v>
      </c>
      <c r="B5984" t="s">
        <v>12</v>
      </c>
      <c r="C5984" t="s">
        <v>22</v>
      </c>
      <c r="D5984">
        <v>4</v>
      </c>
      <c r="E5984">
        <v>3</v>
      </c>
      <c r="F5984">
        <v>269</v>
      </c>
      <c r="G5984">
        <v>2</v>
      </c>
      <c r="H5984" t="s">
        <v>19</v>
      </c>
      <c r="I5984" t="s">
        <v>16</v>
      </c>
      <c r="J5984">
        <v>2</v>
      </c>
      <c r="K5984">
        <v>4158</v>
      </c>
      <c r="L5984">
        <v>0</v>
      </c>
      <c r="M5984" s="1" t="str">
        <f t="shared" si="744"/>
        <v>SHIP-005983</v>
      </c>
      <c r="N5984" t="str">
        <f t="shared" si="745"/>
        <v>GSITEM-005983</v>
      </c>
      <c r="O5984" t="str">
        <f t="shared" si="746"/>
        <v>GSORD-005983</v>
      </c>
      <c r="P5984" s="1" t="str">
        <f t="shared" si="747"/>
        <v>WH-D</v>
      </c>
      <c r="Q5984" s="1" t="str">
        <f t="shared" si="748"/>
        <v>On Time</v>
      </c>
      <c r="R5984" s="1" t="str">
        <f t="shared" si="749"/>
        <v>Yes</v>
      </c>
      <c r="S5984" s="1" t="str">
        <f t="shared" si="750"/>
        <v>ecommerce_shipping</v>
      </c>
      <c r="T5984" s="1" t="str">
        <f t="shared" si="751"/>
        <v>SHIPMENT_STATUS_RECORDED</v>
      </c>
    </row>
    <row r="5985" spans="1:20" x14ac:dyDescent="0.2">
      <c r="A5985">
        <v>5984</v>
      </c>
      <c r="B5985" t="s">
        <v>15</v>
      </c>
      <c r="C5985" t="s">
        <v>22</v>
      </c>
      <c r="D5985">
        <v>4</v>
      </c>
      <c r="E5985">
        <v>3</v>
      </c>
      <c r="F5985">
        <v>238</v>
      </c>
      <c r="G5985">
        <v>2</v>
      </c>
      <c r="H5985" t="s">
        <v>14</v>
      </c>
      <c r="I5985" t="s">
        <v>16</v>
      </c>
      <c r="J5985">
        <v>7</v>
      </c>
      <c r="K5985">
        <v>5808</v>
      </c>
      <c r="L5985">
        <v>1</v>
      </c>
      <c r="M5985" s="1" t="str">
        <f t="shared" si="744"/>
        <v>SHIP-005984</v>
      </c>
      <c r="N5985" t="str">
        <f t="shared" si="745"/>
        <v>GSITEM-005984</v>
      </c>
      <c r="O5985" t="str">
        <f t="shared" si="746"/>
        <v>GSORD-005984</v>
      </c>
      <c r="P5985" s="1" t="str">
        <f t="shared" si="747"/>
        <v>WH-F</v>
      </c>
      <c r="Q5985" s="1" t="str">
        <f t="shared" si="748"/>
        <v>Delayed</v>
      </c>
      <c r="R5985" s="1" t="str">
        <f t="shared" si="749"/>
        <v>No</v>
      </c>
      <c r="S5985" s="1" t="str">
        <f t="shared" si="750"/>
        <v>ecommerce_shipping</v>
      </c>
      <c r="T5985" s="1" t="str">
        <f t="shared" si="751"/>
        <v>SHIPMENT_STATUS_RECORDED</v>
      </c>
    </row>
    <row r="5986" spans="1:20" x14ac:dyDescent="0.2">
      <c r="A5986">
        <v>5985</v>
      </c>
      <c r="B5986" t="s">
        <v>17</v>
      </c>
      <c r="C5986" t="s">
        <v>22</v>
      </c>
      <c r="D5986">
        <v>4</v>
      </c>
      <c r="E5986">
        <v>5</v>
      </c>
      <c r="F5986">
        <v>198</v>
      </c>
      <c r="G5986">
        <v>7</v>
      </c>
      <c r="H5986" t="s">
        <v>19</v>
      </c>
      <c r="I5986" t="s">
        <v>16</v>
      </c>
      <c r="J5986">
        <v>9</v>
      </c>
      <c r="K5986">
        <v>4249</v>
      </c>
      <c r="L5986">
        <v>1</v>
      </c>
      <c r="M5986" s="1" t="str">
        <f t="shared" si="744"/>
        <v>SHIP-005985</v>
      </c>
      <c r="N5986" t="str">
        <f t="shared" si="745"/>
        <v>GSITEM-005985</v>
      </c>
      <c r="O5986" t="str">
        <f t="shared" si="746"/>
        <v>GSORD-005985</v>
      </c>
      <c r="P5986" s="1" t="str">
        <f t="shared" si="747"/>
        <v>WH-A</v>
      </c>
      <c r="Q5986" s="1" t="str">
        <f t="shared" si="748"/>
        <v>Delayed</v>
      </c>
      <c r="R5986" s="1" t="str">
        <f t="shared" si="749"/>
        <v>No</v>
      </c>
      <c r="S5986" s="1" t="str">
        <f t="shared" si="750"/>
        <v>ecommerce_shipping</v>
      </c>
      <c r="T5986" s="1" t="str">
        <f t="shared" si="751"/>
        <v>SHIPMENT_STATUS_RECORDED</v>
      </c>
    </row>
    <row r="5987" spans="1:20" x14ac:dyDescent="0.2">
      <c r="A5987">
        <v>5986</v>
      </c>
      <c r="B5987" t="s">
        <v>18</v>
      </c>
      <c r="C5987" t="s">
        <v>22</v>
      </c>
      <c r="D5987">
        <v>4</v>
      </c>
      <c r="E5987">
        <v>3</v>
      </c>
      <c r="F5987">
        <v>184</v>
      </c>
      <c r="G5987">
        <v>8</v>
      </c>
      <c r="H5987" t="s">
        <v>14</v>
      </c>
      <c r="I5987" t="s">
        <v>16</v>
      </c>
      <c r="J5987">
        <v>4</v>
      </c>
      <c r="K5987">
        <v>4686</v>
      </c>
      <c r="L5987">
        <v>0</v>
      </c>
      <c r="M5987" s="1" t="str">
        <f t="shared" si="744"/>
        <v>SHIP-005986</v>
      </c>
      <c r="N5987" t="str">
        <f t="shared" si="745"/>
        <v>GSITEM-005986</v>
      </c>
      <c r="O5987" t="str">
        <f t="shared" si="746"/>
        <v>GSORD-005986</v>
      </c>
      <c r="P5987" s="1" t="str">
        <f t="shared" si="747"/>
        <v>WH-B</v>
      </c>
      <c r="Q5987" s="1" t="str">
        <f t="shared" si="748"/>
        <v>On Time</v>
      </c>
      <c r="R5987" s="1" t="str">
        <f t="shared" si="749"/>
        <v>Yes</v>
      </c>
      <c r="S5987" s="1" t="str">
        <f t="shared" si="750"/>
        <v>ecommerce_shipping</v>
      </c>
      <c r="T5987" s="1" t="str">
        <f t="shared" si="751"/>
        <v>SHIPMENT_STATUS_RECORDED</v>
      </c>
    </row>
    <row r="5988" spans="1:20" x14ac:dyDescent="0.2">
      <c r="A5988">
        <v>5987</v>
      </c>
      <c r="B5988" t="s">
        <v>20</v>
      </c>
      <c r="C5988" t="s">
        <v>22</v>
      </c>
      <c r="D5988">
        <v>5</v>
      </c>
      <c r="E5988">
        <v>2</v>
      </c>
      <c r="F5988">
        <v>265</v>
      </c>
      <c r="G5988">
        <v>3</v>
      </c>
      <c r="H5988" t="s">
        <v>14</v>
      </c>
      <c r="I5988" t="s">
        <v>16</v>
      </c>
      <c r="J5988">
        <v>8</v>
      </c>
      <c r="K5988">
        <v>5447</v>
      </c>
      <c r="L5988">
        <v>1</v>
      </c>
      <c r="M5988" s="1" t="str">
        <f t="shared" si="744"/>
        <v>SHIP-005987</v>
      </c>
      <c r="N5988" t="str">
        <f t="shared" si="745"/>
        <v>GSITEM-005987</v>
      </c>
      <c r="O5988" t="str">
        <f t="shared" si="746"/>
        <v>GSORD-005987</v>
      </c>
      <c r="P5988" s="1" t="str">
        <f t="shared" si="747"/>
        <v>WH-C</v>
      </c>
      <c r="Q5988" s="1" t="str">
        <f t="shared" si="748"/>
        <v>Delayed</v>
      </c>
      <c r="R5988" s="1" t="str">
        <f t="shared" si="749"/>
        <v>No</v>
      </c>
      <c r="S5988" s="1" t="str">
        <f t="shared" si="750"/>
        <v>ecommerce_shipping</v>
      </c>
      <c r="T5988" s="1" t="str">
        <f t="shared" si="751"/>
        <v>SHIPMENT_STATUS_RECORDED</v>
      </c>
    </row>
    <row r="5989" spans="1:20" x14ac:dyDescent="0.2">
      <c r="A5989">
        <v>5988</v>
      </c>
      <c r="B5989" t="s">
        <v>15</v>
      </c>
      <c r="C5989" t="s">
        <v>22</v>
      </c>
      <c r="D5989">
        <v>3</v>
      </c>
      <c r="E5989">
        <v>1</v>
      </c>
      <c r="F5989">
        <v>204</v>
      </c>
      <c r="G5989">
        <v>10</v>
      </c>
      <c r="H5989" t="s">
        <v>19</v>
      </c>
      <c r="I5989" t="s">
        <v>16</v>
      </c>
      <c r="J5989">
        <v>5</v>
      </c>
      <c r="K5989">
        <v>5375</v>
      </c>
      <c r="L5989">
        <v>0</v>
      </c>
      <c r="M5989" s="1" t="str">
        <f t="shared" si="744"/>
        <v>SHIP-005988</v>
      </c>
      <c r="N5989" t="str">
        <f t="shared" si="745"/>
        <v>GSITEM-005988</v>
      </c>
      <c r="O5989" t="str">
        <f t="shared" si="746"/>
        <v>GSORD-005988</v>
      </c>
      <c r="P5989" s="1" t="str">
        <f t="shared" si="747"/>
        <v>WH-F</v>
      </c>
      <c r="Q5989" s="1" t="str">
        <f t="shared" si="748"/>
        <v>On Time</v>
      </c>
      <c r="R5989" s="1" t="str">
        <f t="shared" si="749"/>
        <v>Yes</v>
      </c>
      <c r="S5989" s="1" t="str">
        <f t="shared" si="750"/>
        <v>ecommerce_shipping</v>
      </c>
      <c r="T5989" s="1" t="str">
        <f t="shared" si="751"/>
        <v>SHIPMENT_STATUS_RECORDED</v>
      </c>
    </row>
    <row r="5990" spans="1:20" x14ac:dyDescent="0.2">
      <c r="A5990">
        <v>5989</v>
      </c>
      <c r="B5990" t="s">
        <v>12</v>
      </c>
      <c r="C5990" t="s">
        <v>22</v>
      </c>
      <c r="D5990">
        <v>5</v>
      </c>
      <c r="E5990">
        <v>2</v>
      </c>
      <c r="F5990">
        <v>233</v>
      </c>
      <c r="G5990">
        <v>7</v>
      </c>
      <c r="H5990" t="s">
        <v>19</v>
      </c>
      <c r="I5990" t="s">
        <v>15</v>
      </c>
      <c r="J5990">
        <v>8</v>
      </c>
      <c r="K5990">
        <v>5519</v>
      </c>
      <c r="L5990">
        <v>1</v>
      </c>
      <c r="M5990" s="1" t="str">
        <f t="shared" si="744"/>
        <v>SHIP-005989</v>
      </c>
      <c r="N5990" t="str">
        <f t="shared" si="745"/>
        <v>GSITEM-005989</v>
      </c>
      <c r="O5990" t="str">
        <f t="shared" si="746"/>
        <v>GSORD-005989</v>
      </c>
      <c r="P5990" s="1" t="str">
        <f t="shared" si="747"/>
        <v>WH-D</v>
      </c>
      <c r="Q5990" s="1" t="str">
        <f t="shared" si="748"/>
        <v>Delayed</v>
      </c>
      <c r="R5990" s="1" t="str">
        <f t="shared" si="749"/>
        <v>No</v>
      </c>
      <c r="S5990" s="1" t="str">
        <f t="shared" si="750"/>
        <v>ecommerce_shipping</v>
      </c>
      <c r="T5990" s="1" t="str">
        <f t="shared" si="751"/>
        <v>SHIPMENT_STATUS_RECORDED</v>
      </c>
    </row>
    <row r="5991" spans="1:20" x14ac:dyDescent="0.2">
      <c r="A5991">
        <v>5990</v>
      </c>
      <c r="B5991" t="s">
        <v>15</v>
      </c>
      <c r="C5991" t="s">
        <v>22</v>
      </c>
      <c r="D5991">
        <v>4</v>
      </c>
      <c r="E5991">
        <v>2</v>
      </c>
      <c r="F5991">
        <v>134</v>
      </c>
      <c r="G5991">
        <v>3</v>
      </c>
      <c r="H5991" t="s">
        <v>14</v>
      </c>
      <c r="I5991" t="s">
        <v>15</v>
      </c>
      <c r="J5991">
        <v>9</v>
      </c>
      <c r="K5991">
        <v>4214</v>
      </c>
      <c r="L5991">
        <v>1</v>
      </c>
      <c r="M5991" s="1" t="str">
        <f t="shared" si="744"/>
        <v>SHIP-005990</v>
      </c>
      <c r="N5991" t="str">
        <f t="shared" si="745"/>
        <v>GSITEM-005990</v>
      </c>
      <c r="O5991" t="str">
        <f t="shared" si="746"/>
        <v>GSORD-005990</v>
      </c>
      <c r="P5991" s="1" t="str">
        <f t="shared" si="747"/>
        <v>WH-F</v>
      </c>
      <c r="Q5991" s="1" t="str">
        <f t="shared" si="748"/>
        <v>Delayed</v>
      </c>
      <c r="R5991" s="1" t="str">
        <f t="shared" si="749"/>
        <v>No</v>
      </c>
      <c r="S5991" s="1" t="str">
        <f t="shared" si="750"/>
        <v>ecommerce_shipping</v>
      </c>
      <c r="T5991" s="1" t="str">
        <f t="shared" si="751"/>
        <v>SHIPMENT_STATUS_RECORDED</v>
      </c>
    </row>
    <row r="5992" spans="1:20" x14ac:dyDescent="0.2">
      <c r="A5992">
        <v>5991</v>
      </c>
      <c r="B5992" t="s">
        <v>17</v>
      </c>
      <c r="C5992" t="s">
        <v>22</v>
      </c>
      <c r="D5992">
        <v>3</v>
      </c>
      <c r="E5992">
        <v>2</v>
      </c>
      <c r="F5992">
        <v>153</v>
      </c>
      <c r="G5992">
        <v>3</v>
      </c>
      <c r="H5992" t="s">
        <v>19</v>
      </c>
      <c r="I5992" t="s">
        <v>16</v>
      </c>
      <c r="J5992">
        <v>6</v>
      </c>
      <c r="K5992">
        <v>4056</v>
      </c>
      <c r="L5992">
        <v>0</v>
      </c>
      <c r="M5992" s="1" t="str">
        <f t="shared" si="744"/>
        <v>SHIP-005991</v>
      </c>
      <c r="N5992" t="str">
        <f t="shared" si="745"/>
        <v>GSITEM-005991</v>
      </c>
      <c r="O5992" t="str">
        <f t="shared" si="746"/>
        <v>GSORD-005991</v>
      </c>
      <c r="P5992" s="1" t="str">
        <f t="shared" si="747"/>
        <v>WH-A</v>
      </c>
      <c r="Q5992" s="1" t="str">
        <f t="shared" si="748"/>
        <v>On Time</v>
      </c>
      <c r="R5992" s="1" t="str">
        <f t="shared" si="749"/>
        <v>Yes</v>
      </c>
      <c r="S5992" s="1" t="str">
        <f t="shared" si="750"/>
        <v>ecommerce_shipping</v>
      </c>
      <c r="T5992" s="1" t="str">
        <f t="shared" si="751"/>
        <v>SHIPMENT_STATUS_RECORDED</v>
      </c>
    </row>
    <row r="5993" spans="1:20" x14ac:dyDescent="0.2">
      <c r="A5993">
        <v>5992</v>
      </c>
      <c r="B5993" t="s">
        <v>18</v>
      </c>
      <c r="C5993" t="s">
        <v>22</v>
      </c>
      <c r="D5993">
        <v>2</v>
      </c>
      <c r="E5993">
        <v>1</v>
      </c>
      <c r="F5993">
        <v>241</v>
      </c>
      <c r="G5993">
        <v>3</v>
      </c>
      <c r="H5993" t="s">
        <v>19</v>
      </c>
      <c r="I5993" t="s">
        <v>15</v>
      </c>
      <c r="J5993">
        <v>5</v>
      </c>
      <c r="K5993">
        <v>5697</v>
      </c>
      <c r="L5993">
        <v>1</v>
      </c>
      <c r="M5993" s="1" t="str">
        <f t="shared" si="744"/>
        <v>SHIP-005992</v>
      </c>
      <c r="N5993" t="str">
        <f t="shared" si="745"/>
        <v>GSITEM-005992</v>
      </c>
      <c r="O5993" t="str">
        <f t="shared" si="746"/>
        <v>GSORD-005992</v>
      </c>
      <c r="P5993" s="1" t="str">
        <f t="shared" si="747"/>
        <v>WH-B</v>
      </c>
      <c r="Q5993" s="1" t="str">
        <f t="shared" si="748"/>
        <v>Delayed</v>
      </c>
      <c r="R5993" s="1" t="str">
        <f t="shared" si="749"/>
        <v>No</v>
      </c>
      <c r="S5993" s="1" t="str">
        <f t="shared" si="750"/>
        <v>ecommerce_shipping</v>
      </c>
      <c r="T5993" s="1" t="str">
        <f t="shared" si="751"/>
        <v>SHIPMENT_STATUS_RECORDED</v>
      </c>
    </row>
    <row r="5994" spans="1:20" x14ac:dyDescent="0.2">
      <c r="A5994">
        <v>5993</v>
      </c>
      <c r="B5994" t="s">
        <v>20</v>
      </c>
      <c r="C5994" t="s">
        <v>22</v>
      </c>
      <c r="D5994">
        <v>4</v>
      </c>
      <c r="E5994">
        <v>4</v>
      </c>
      <c r="F5994">
        <v>187</v>
      </c>
      <c r="G5994">
        <v>3</v>
      </c>
      <c r="H5994" t="s">
        <v>14</v>
      </c>
      <c r="I5994" t="s">
        <v>15</v>
      </c>
      <c r="J5994">
        <v>8</v>
      </c>
      <c r="K5994">
        <v>4893</v>
      </c>
      <c r="L5994">
        <v>0</v>
      </c>
      <c r="M5994" s="1" t="str">
        <f t="shared" si="744"/>
        <v>SHIP-005993</v>
      </c>
      <c r="N5994" t="str">
        <f t="shared" si="745"/>
        <v>GSITEM-005993</v>
      </c>
      <c r="O5994" t="str">
        <f t="shared" si="746"/>
        <v>GSORD-005993</v>
      </c>
      <c r="P5994" s="1" t="str">
        <f t="shared" si="747"/>
        <v>WH-C</v>
      </c>
      <c r="Q5994" s="1" t="str">
        <f t="shared" si="748"/>
        <v>On Time</v>
      </c>
      <c r="R5994" s="1" t="str">
        <f t="shared" si="749"/>
        <v>Yes</v>
      </c>
      <c r="S5994" s="1" t="str">
        <f t="shared" si="750"/>
        <v>ecommerce_shipping</v>
      </c>
      <c r="T5994" s="1" t="str">
        <f t="shared" si="751"/>
        <v>SHIPMENT_STATUS_RECORDED</v>
      </c>
    </row>
    <row r="5995" spans="1:20" x14ac:dyDescent="0.2">
      <c r="A5995">
        <v>5994</v>
      </c>
      <c r="B5995" t="s">
        <v>15</v>
      </c>
      <c r="C5995" t="s">
        <v>22</v>
      </c>
      <c r="D5995">
        <v>3</v>
      </c>
      <c r="E5995">
        <v>4</v>
      </c>
      <c r="F5995">
        <v>148</v>
      </c>
      <c r="G5995">
        <v>3</v>
      </c>
      <c r="H5995" t="s">
        <v>14</v>
      </c>
      <c r="I5995" t="s">
        <v>15</v>
      </c>
      <c r="J5995">
        <v>8</v>
      </c>
      <c r="K5995">
        <v>5267</v>
      </c>
      <c r="L5995">
        <v>1</v>
      </c>
      <c r="M5995" s="1" t="str">
        <f t="shared" si="744"/>
        <v>SHIP-005994</v>
      </c>
      <c r="N5995" t="str">
        <f t="shared" si="745"/>
        <v>GSITEM-005994</v>
      </c>
      <c r="O5995" t="str">
        <f t="shared" si="746"/>
        <v>GSORD-005994</v>
      </c>
      <c r="P5995" s="1" t="str">
        <f t="shared" si="747"/>
        <v>WH-F</v>
      </c>
      <c r="Q5995" s="1" t="str">
        <f t="shared" si="748"/>
        <v>Delayed</v>
      </c>
      <c r="R5995" s="1" t="str">
        <f t="shared" si="749"/>
        <v>No</v>
      </c>
      <c r="S5995" s="1" t="str">
        <f t="shared" si="750"/>
        <v>ecommerce_shipping</v>
      </c>
      <c r="T5995" s="1" t="str">
        <f t="shared" si="751"/>
        <v>SHIPMENT_STATUS_RECORDED</v>
      </c>
    </row>
    <row r="5996" spans="1:20" x14ac:dyDescent="0.2">
      <c r="A5996">
        <v>5995</v>
      </c>
      <c r="B5996" t="s">
        <v>12</v>
      </c>
      <c r="C5996" t="s">
        <v>22</v>
      </c>
      <c r="D5996">
        <v>3</v>
      </c>
      <c r="E5996">
        <v>5</v>
      </c>
      <c r="F5996">
        <v>133</v>
      </c>
      <c r="G5996">
        <v>8</v>
      </c>
      <c r="H5996" t="s">
        <v>19</v>
      </c>
      <c r="I5996" t="s">
        <v>15</v>
      </c>
      <c r="J5996">
        <v>8</v>
      </c>
      <c r="K5996">
        <v>5002</v>
      </c>
      <c r="L5996">
        <v>1</v>
      </c>
      <c r="M5996" s="1" t="str">
        <f t="shared" si="744"/>
        <v>SHIP-005995</v>
      </c>
      <c r="N5996" t="str">
        <f t="shared" si="745"/>
        <v>GSITEM-005995</v>
      </c>
      <c r="O5996" t="str">
        <f t="shared" si="746"/>
        <v>GSORD-005995</v>
      </c>
      <c r="P5996" s="1" t="str">
        <f t="shared" si="747"/>
        <v>WH-D</v>
      </c>
      <c r="Q5996" s="1" t="str">
        <f t="shared" si="748"/>
        <v>Delayed</v>
      </c>
      <c r="R5996" s="1" t="str">
        <f t="shared" si="749"/>
        <v>No</v>
      </c>
      <c r="S5996" s="1" t="str">
        <f t="shared" si="750"/>
        <v>ecommerce_shipping</v>
      </c>
      <c r="T5996" s="1" t="str">
        <f t="shared" si="751"/>
        <v>SHIPMENT_STATUS_RECORDED</v>
      </c>
    </row>
    <row r="5997" spans="1:20" x14ac:dyDescent="0.2">
      <c r="A5997">
        <v>5996</v>
      </c>
      <c r="B5997" t="s">
        <v>15</v>
      </c>
      <c r="C5997" t="s">
        <v>22</v>
      </c>
      <c r="D5997">
        <v>6</v>
      </c>
      <c r="E5997">
        <v>1</v>
      </c>
      <c r="F5997">
        <v>250</v>
      </c>
      <c r="G5997">
        <v>4</v>
      </c>
      <c r="H5997" t="s">
        <v>14</v>
      </c>
      <c r="I5997" t="s">
        <v>16</v>
      </c>
      <c r="J5997">
        <v>4</v>
      </c>
      <c r="K5997">
        <v>1018</v>
      </c>
      <c r="L5997">
        <v>0</v>
      </c>
      <c r="M5997" s="1" t="str">
        <f t="shared" si="744"/>
        <v>SHIP-005996</v>
      </c>
      <c r="N5997" t="str">
        <f t="shared" si="745"/>
        <v>GSITEM-005996</v>
      </c>
      <c r="O5997" t="str">
        <f t="shared" si="746"/>
        <v>GSORD-005996</v>
      </c>
      <c r="P5997" s="1" t="str">
        <f t="shared" si="747"/>
        <v>WH-F</v>
      </c>
      <c r="Q5997" s="1" t="str">
        <f t="shared" si="748"/>
        <v>On Time</v>
      </c>
      <c r="R5997" s="1" t="str">
        <f t="shared" si="749"/>
        <v>Yes</v>
      </c>
      <c r="S5997" s="1" t="str">
        <f t="shared" si="750"/>
        <v>ecommerce_shipping</v>
      </c>
      <c r="T5997" s="1" t="str">
        <f t="shared" si="751"/>
        <v>SHIPMENT_STATUS_RECORDED</v>
      </c>
    </row>
    <row r="5998" spans="1:20" x14ac:dyDescent="0.2">
      <c r="A5998">
        <v>5997</v>
      </c>
      <c r="B5998" t="s">
        <v>17</v>
      </c>
      <c r="C5998" t="s">
        <v>22</v>
      </c>
      <c r="D5998">
        <v>6</v>
      </c>
      <c r="E5998">
        <v>5</v>
      </c>
      <c r="F5998">
        <v>249</v>
      </c>
      <c r="G5998">
        <v>4</v>
      </c>
      <c r="H5998" t="s">
        <v>19</v>
      </c>
      <c r="I5998" t="s">
        <v>16</v>
      </c>
      <c r="J5998">
        <v>3</v>
      </c>
      <c r="K5998">
        <v>1710</v>
      </c>
      <c r="L5998">
        <v>1</v>
      </c>
      <c r="M5998" s="1" t="str">
        <f t="shared" si="744"/>
        <v>SHIP-005997</v>
      </c>
      <c r="N5998" t="str">
        <f t="shared" si="745"/>
        <v>GSITEM-005997</v>
      </c>
      <c r="O5998" t="str">
        <f t="shared" si="746"/>
        <v>GSORD-005997</v>
      </c>
      <c r="P5998" s="1" t="str">
        <f t="shared" si="747"/>
        <v>WH-A</v>
      </c>
      <c r="Q5998" s="1" t="str">
        <f t="shared" si="748"/>
        <v>Delayed</v>
      </c>
      <c r="R5998" s="1" t="str">
        <f t="shared" si="749"/>
        <v>No</v>
      </c>
      <c r="S5998" s="1" t="str">
        <f t="shared" si="750"/>
        <v>ecommerce_shipping</v>
      </c>
      <c r="T5998" s="1" t="str">
        <f t="shared" si="751"/>
        <v>SHIPMENT_STATUS_RECORDED</v>
      </c>
    </row>
    <row r="5999" spans="1:20" x14ac:dyDescent="0.2">
      <c r="A5999">
        <v>5998</v>
      </c>
      <c r="B5999" t="s">
        <v>18</v>
      </c>
      <c r="C5999" t="s">
        <v>22</v>
      </c>
      <c r="D5999">
        <v>5</v>
      </c>
      <c r="E5999">
        <v>3</v>
      </c>
      <c r="F5999">
        <v>259</v>
      </c>
      <c r="G5999">
        <v>5</v>
      </c>
      <c r="H5999" t="s">
        <v>14</v>
      </c>
      <c r="I5999" t="s">
        <v>16</v>
      </c>
      <c r="J5999">
        <v>2</v>
      </c>
      <c r="K5999">
        <v>1730</v>
      </c>
      <c r="L5999">
        <v>0</v>
      </c>
      <c r="M5999" s="1" t="str">
        <f t="shared" si="744"/>
        <v>SHIP-005998</v>
      </c>
      <c r="N5999" t="str">
        <f t="shared" si="745"/>
        <v>GSITEM-005998</v>
      </c>
      <c r="O5999" t="str">
        <f t="shared" si="746"/>
        <v>GSORD-005998</v>
      </c>
      <c r="P5999" s="1" t="str">
        <f t="shared" si="747"/>
        <v>WH-B</v>
      </c>
      <c r="Q5999" s="1" t="str">
        <f t="shared" si="748"/>
        <v>On Time</v>
      </c>
      <c r="R5999" s="1" t="str">
        <f t="shared" si="749"/>
        <v>Yes</v>
      </c>
      <c r="S5999" s="1" t="str">
        <f t="shared" si="750"/>
        <v>ecommerce_shipping</v>
      </c>
      <c r="T5999" s="1" t="str">
        <f t="shared" si="751"/>
        <v>SHIPMENT_STATUS_RECORDED</v>
      </c>
    </row>
    <row r="6000" spans="1:20" x14ac:dyDescent="0.2">
      <c r="A6000">
        <v>5999</v>
      </c>
      <c r="B6000" t="s">
        <v>20</v>
      </c>
      <c r="C6000" t="s">
        <v>22</v>
      </c>
      <c r="D6000">
        <v>6</v>
      </c>
      <c r="E6000">
        <v>2</v>
      </c>
      <c r="F6000">
        <v>266</v>
      </c>
      <c r="G6000">
        <v>4</v>
      </c>
      <c r="H6000" t="s">
        <v>14</v>
      </c>
      <c r="I6000" t="s">
        <v>15</v>
      </c>
      <c r="J6000">
        <v>9</v>
      </c>
      <c r="K6000">
        <v>1220</v>
      </c>
      <c r="L6000">
        <v>0</v>
      </c>
      <c r="M6000" s="1" t="str">
        <f t="shared" si="744"/>
        <v>SHIP-005999</v>
      </c>
      <c r="N6000" t="str">
        <f t="shared" si="745"/>
        <v>GSITEM-005999</v>
      </c>
      <c r="O6000" t="str">
        <f t="shared" si="746"/>
        <v>GSORD-005999</v>
      </c>
      <c r="P6000" s="1" t="str">
        <f t="shared" si="747"/>
        <v>WH-C</v>
      </c>
      <c r="Q6000" s="1" t="str">
        <f t="shared" si="748"/>
        <v>On Time</v>
      </c>
      <c r="R6000" s="1" t="str">
        <f t="shared" si="749"/>
        <v>Yes</v>
      </c>
      <c r="S6000" s="1" t="str">
        <f t="shared" si="750"/>
        <v>ecommerce_shipping</v>
      </c>
      <c r="T6000" s="1" t="str">
        <f t="shared" si="751"/>
        <v>SHIPMENT_STATUS_RECORDED</v>
      </c>
    </row>
    <row r="6001" spans="1:20" x14ac:dyDescent="0.2">
      <c r="A6001">
        <v>6000</v>
      </c>
      <c r="B6001" t="s">
        <v>15</v>
      </c>
      <c r="C6001" t="s">
        <v>22</v>
      </c>
      <c r="D6001">
        <v>6</v>
      </c>
      <c r="E6001">
        <v>3</v>
      </c>
      <c r="F6001">
        <v>244</v>
      </c>
      <c r="G6001">
        <v>4</v>
      </c>
      <c r="H6001" t="s">
        <v>19</v>
      </c>
      <c r="I6001" t="s">
        <v>16</v>
      </c>
      <c r="J6001">
        <v>5</v>
      </c>
      <c r="K6001">
        <v>1108</v>
      </c>
      <c r="L6001">
        <v>1</v>
      </c>
      <c r="M6001" s="1" t="str">
        <f t="shared" si="744"/>
        <v>SHIP-006000</v>
      </c>
      <c r="N6001" t="str">
        <f t="shared" si="745"/>
        <v>GSITEM-006000</v>
      </c>
      <c r="O6001" t="str">
        <f t="shared" si="746"/>
        <v>GSORD-006000</v>
      </c>
      <c r="P6001" s="1" t="str">
        <f t="shared" si="747"/>
        <v>WH-F</v>
      </c>
      <c r="Q6001" s="1" t="str">
        <f t="shared" si="748"/>
        <v>Delayed</v>
      </c>
      <c r="R6001" s="1" t="str">
        <f t="shared" si="749"/>
        <v>No</v>
      </c>
      <c r="S6001" s="1" t="str">
        <f t="shared" si="750"/>
        <v>ecommerce_shipping</v>
      </c>
      <c r="T6001" s="1" t="str">
        <f t="shared" si="751"/>
        <v>SHIPMENT_STATUS_RECORDED</v>
      </c>
    </row>
    <row r="6002" spans="1:20" x14ac:dyDescent="0.2">
      <c r="A6002">
        <v>6001</v>
      </c>
      <c r="B6002" t="s">
        <v>12</v>
      </c>
      <c r="C6002" t="s">
        <v>22</v>
      </c>
      <c r="D6002">
        <v>4</v>
      </c>
      <c r="E6002">
        <v>5</v>
      </c>
      <c r="F6002">
        <v>239</v>
      </c>
      <c r="G6002">
        <v>6</v>
      </c>
      <c r="H6002" t="s">
        <v>14</v>
      </c>
      <c r="I6002" t="s">
        <v>16</v>
      </c>
      <c r="J6002">
        <v>4</v>
      </c>
      <c r="K6002">
        <v>1451</v>
      </c>
      <c r="L6002">
        <v>0</v>
      </c>
      <c r="M6002" s="1" t="str">
        <f t="shared" si="744"/>
        <v>SHIP-006001</v>
      </c>
      <c r="N6002" t="str">
        <f t="shared" si="745"/>
        <v>GSITEM-006001</v>
      </c>
      <c r="O6002" t="str">
        <f t="shared" si="746"/>
        <v>GSORD-006001</v>
      </c>
      <c r="P6002" s="1" t="str">
        <f t="shared" si="747"/>
        <v>WH-D</v>
      </c>
      <c r="Q6002" s="1" t="str">
        <f t="shared" si="748"/>
        <v>On Time</v>
      </c>
      <c r="R6002" s="1" t="str">
        <f t="shared" si="749"/>
        <v>Yes</v>
      </c>
      <c r="S6002" s="1" t="str">
        <f t="shared" si="750"/>
        <v>ecommerce_shipping</v>
      </c>
      <c r="T6002" s="1" t="str">
        <f t="shared" si="751"/>
        <v>SHIPMENT_STATUS_RECORDED</v>
      </c>
    </row>
    <row r="6003" spans="1:20" x14ac:dyDescent="0.2">
      <c r="A6003">
        <v>6002</v>
      </c>
      <c r="B6003" t="s">
        <v>15</v>
      </c>
      <c r="C6003" t="s">
        <v>23</v>
      </c>
      <c r="D6003">
        <v>4</v>
      </c>
      <c r="E6003">
        <v>3</v>
      </c>
      <c r="F6003">
        <v>270</v>
      </c>
      <c r="G6003">
        <v>5</v>
      </c>
      <c r="H6003" t="s">
        <v>14</v>
      </c>
      <c r="I6003" t="s">
        <v>15</v>
      </c>
      <c r="J6003">
        <v>3</v>
      </c>
      <c r="K6003">
        <v>1786</v>
      </c>
      <c r="L6003">
        <v>1</v>
      </c>
      <c r="M6003" s="1" t="str">
        <f t="shared" si="744"/>
        <v>SHIP-006002</v>
      </c>
      <c r="N6003" t="str">
        <f t="shared" si="745"/>
        <v>GSITEM-006002</v>
      </c>
      <c r="O6003" t="str">
        <f t="shared" si="746"/>
        <v>GSORD-006002</v>
      </c>
      <c r="P6003" s="1" t="str">
        <f t="shared" si="747"/>
        <v>WH-F</v>
      </c>
      <c r="Q6003" s="1" t="str">
        <f t="shared" si="748"/>
        <v>Delayed</v>
      </c>
      <c r="R6003" s="1" t="str">
        <f t="shared" si="749"/>
        <v>No</v>
      </c>
      <c r="S6003" s="1" t="str">
        <f t="shared" si="750"/>
        <v>ecommerce_shipping</v>
      </c>
      <c r="T6003" s="1" t="str">
        <f t="shared" si="751"/>
        <v>SHIPMENT_STATUS_RECORDED</v>
      </c>
    </row>
    <row r="6004" spans="1:20" x14ac:dyDescent="0.2">
      <c r="A6004">
        <v>6003</v>
      </c>
      <c r="B6004" t="s">
        <v>17</v>
      </c>
      <c r="C6004" t="s">
        <v>23</v>
      </c>
      <c r="D6004">
        <v>6</v>
      </c>
      <c r="E6004">
        <v>4</v>
      </c>
      <c r="F6004">
        <v>282</v>
      </c>
      <c r="G6004">
        <v>4</v>
      </c>
      <c r="H6004" t="s">
        <v>14</v>
      </c>
      <c r="I6004" t="s">
        <v>16</v>
      </c>
      <c r="J6004">
        <v>6</v>
      </c>
      <c r="K6004">
        <v>1580</v>
      </c>
      <c r="L6004">
        <v>0</v>
      </c>
      <c r="M6004" s="1" t="str">
        <f t="shared" si="744"/>
        <v>SHIP-006003</v>
      </c>
      <c r="N6004" t="str">
        <f t="shared" si="745"/>
        <v>GSITEM-006003</v>
      </c>
      <c r="O6004" t="str">
        <f t="shared" si="746"/>
        <v>GSORD-006003</v>
      </c>
      <c r="P6004" s="1" t="str">
        <f t="shared" si="747"/>
        <v>WH-A</v>
      </c>
      <c r="Q6004" s="1" t="str">
        <f t="shared" si="748"/>
        <v>On Time</v>
      </c>
      <c r="R6004" s="1" t="str">
        <f t="shared" si="749"/>
        <v>Yes</v>
      </c>
      <c r="S6004" s="1" t="str">
        <f t="shared" si="750"/>
        <v>ecommerce_shipping</v>
      </c>
      <c r="T6004" s="1" t="str">
        <f t="shared" si="751"/>
        <v>SHIPMENT_STATUS_RECORDED</v>
      </c>
    </row>
    <row r="6005" spans="1:20" x14ac:dyDescent="0.2">
      <c r="A6005">
        <v>6004</v>
      </c>
      <c r="B6005" t="s">
        <v>18</v>
      </c>
      <c r="C6005" t="s">
        <v>23</v>
      </c>
      <c r="D6005">
        <v>6</v>
      </c>
      <c r="E6005">
        <v>5</v>
      </c>
      <c r="F6005">
        <v>295</v>
      </c>
      <c r="G6005">
        <v>4</v>
      </c>
      <c r="H6005" t="s">
        <v>19</v>
      </c>
      <c r="I6005" t="s">
        <v>16</v>
      </c>
      <c r="J6005">
        <v>2</v>
      </c>
      <c r="K6005">
        <v>1981</v>
      </c>
      <c r="L6005">
        <v>0</v>
      </c>
      <c r="M6005" s="1" t="str">
        <f t="shared" si="744"/>
        <v>SHIP-006004</v>
      </c>
      <c r="N6005" t="str">
        <f t="shared" si="745"/>
        <v>GSITEM-006004</v>
      </c>
      <c r="O6005" t="str">
        <f t="shared" si="746"/>
        <v>GSORD-006004</v>
      </c>
      <c r="P6005" s="1" t="str">
        <f t="shared" si="747"/>
        <v>WH-B</v>
      </c>
      <c r="Q6005" s="1" t="str">
        <f t="shared" si="748"/>
        <v>On Time</v>
      </c>
      <c r="R6005" s="1" t="str">
        <f t="shared" si="749"/>
        <v>Yes</v>
      </c>
      <c r="S6005" s="1" t="str">
        <f t="shared" si="750"/>
        <v>ecommerce_shipping</v>
      </c>
      <c r="T6005" s="1" t="str">
        <f t="shared" si="751"/>
        <v>SHIPMENT_STATUS_RECORDED</v>
      </c>
    </row>
    <row r="6006" spans="1:20" x14ac:dyDescent="0.2">
      <c r="A6006">
        <v>6005</v>
      </c>
      <c r="B6006" t="s">
        <v>20</v>
      </c>
      <c r="C6006" t="s">
        <v>23</v>
      </c>
      <c r="D6006">
        <v>6</v>
      </c>
      <c r="E6006">
        <v>1</v>
      </c>
      <c r="F6006">
        <v>255</v>
      </c>
      <c r="G6006">
        <v>4</v>
      </c>
      <c r="H6006" t="s">
        <v>14</v>
      </c>
      <c r="I6006" t="s">
        <v>16</v>
      </c>
      <c r="J6006">
        <v>5</v>
      </c>
      <c r="K6006">
        <v>1253</v>
      </c>
      <c r="L6006">
        <v>1</v>
      </c>
      <c r="M6006" s="1" t="str">
        <f t="shared" si="744"/>
        <v>SHIP-006005</v>
      </c>
      <c r="N6006" t="str">
        <f t="shared" si="745"/>
        <v>GSITEM-006005</v>
      </c>
      <c r="O6006" t="str">
        <f t="shared" si="746"/>
        <v>GSORD-006005</v>
      </c>
      <c r="P6006" s="1" t="str">
        <f t="shared" si="747"/>
        <v>WH-C</v>
      </c>
      <c r="Q6006" s="1" t="str">
        <f t="shared" si="748"/>
        <v>Delayed</v>
      </c>
      <c r="R6006" s="1" t="str">
        <f t="shared" si="749"/>
        <v>No</v>
      </c>
      <c r="S6006" s="1" t="str">
        <f t="shared" si="750"/>
        <v>ecommerce_shipping</v>
      </c>
      <c r="T6006" s="1" t="str">
        <f t="shared" si="751"/>
        <v>SHIPMENT_STATUS_RECORDED</v>
      </c>
    </row>
    <row r="6007" spans="1:20" x14ac:dyDescent="0.2">
      <c r="A6007">
        <v>6006</v>
      </c>
      <c r="B6007" t="s">
        <v>15</v>
      </c>
      <c r="C6007" t="s">
        <v>23</v>
      </c>
      <c r="D6007">
        <v>6</v>
      </c>
      <c r="E6007">
        <v>4</v>
      </c>
      <c r="F6007">
        <v>292</v>
      </c>
      <c r="G6007">
        <v>4</v>
      </c>
      <c r="H6007" t="s">
        <v>14</v>
      </c>
      <c r="I6007" t="s">
        <v>16</v>
      </c>
      <c r="J6007">
        <v>3</v>
      </c>
      <c r="K6007">
        <v>1826</v>
      </c>
      <c r="L6007">
        <v>1</v>
      </c>
      <c r="M6007" s="1" t="str">
        <f t="shared" si="744"/>
        <v>SHIP-006006</v>
      </c>
      <c r="N6007" t="str">
        <f t="shared" si="745"/>
        <v>GSITEM-006006</v>
      </c>
      <c r="O6007" t="str">
        <f t="shared" si="746"/>
        <v>GSORD-006006</v>
      </c>
      <c r="P6007" s="1" t="str">
        <f t="shared" si="747"/>
        <v>WH-F</v>
      </c>
      <c r="Q6007" s="1" t="str">
        <f t="shared" si="748"/>
        <v>Delayed</v>
      </c>
      <c r="R6007" s="1" t="str">
        <f t="shared" si="749"/>
        <v>No</v>
      </c>
      <c r="S6007" s="1" t="str">
        <f t="shared" si="750"/>
        <v>ecommerce_shipping</v>
      </c>
      <c r="T6007" s="1" t="str">
        <f t="shared" si="751"/>
        <v>SHIPMENT_STATUS_RECORDED</v>
      </c>
    </row>
    <row r="6008" spans="1:20" x14ac:dyDescent="0.2">
      <c r="A6008">
        <v>6007</v>
      </c>
      <c r="B6008" t="s">
        <v>12</v>
      </c>
      <c r="C6008" t="s">
        <v>23</v>
      </c>
      <c r="D6008">
        <v>6</v>
      </c>
      <c r="E6008">
        <v>3</v>
      </c>
      <c r="F6008">
        <v>244</v>
      </c>
      <c r="G6008">
        <v>4</v>
      </c>
      <c r="H6008" t="s">
        <v>14</v>
      </c>
      <c r="I6008" t="s">
        <v>15</v>
      </c>
      <c r="J6008">
        <v>1</v>
      </c>
      <c r="K6008">
        <v>1317</v>
      </c>
      <c r="L6008">
        <v>1</v>
      </c>
      <c r="M6008" s="1" t="str">
        <f t="shared" si="744"/>
        <v>SHIP-006007</v>
      </c>
      <c r="N6008" t="str">
        <f t="shared" si="745"/>
        <v>GSITEM-006007</v>
      </c>
      <c r="O6008" t="str">
        <f t="shared" si="746"/>
        <v>GSORD-006007</v>
      </c>
      <c r="P6008" s="1" t="str">
        <f t="shared" si="747"/>
        <v>WH-D</v>
      </c>
      <c r="Q6008" s="1" t="str">
        <f t="shared" si="748"/>
        <v>Delayed</v>
      </c>
      <c r="R6008" s="1" t="str">
        <f t="shared" si="749"/>
        <v>No</v>
      </c>
      <c r="S6008" s="1" t="str">
        <f t="shared" si="750"/>
        <v>ecommerce_shipping</v>
      </c>
      <c r="T6008" s="1" t="str">
        <f t="shared" si="751"/>
        <v>SHIPMENT_STATUS_RECORDED</v>
      </c>
    </row>
    <row r="6009" spans="1:20" x14ac:dyDescent="0.2">
      <c r="A6009">
        <v>6008</v>
      </c>
      <c r="B6009" t="s">
        <v>15</v>
      </c>
      <c r="C6009" t="s">
        <v>23</v>
      </c>
      <c r="D6009">
        <v>6</v>
      </c>
      <c r="E6009">
        <v>1</v>
      </c>
      <c r="F6009">
        <v>306</v>
      </c>
      <c r="G6009">
        <v>4</v>
      </c>
      <c r="H6009" t="s">
        <v>14</v>
      </c>
      <c r="I6009" t="s">
        <v>16</v>
      </c>
      <c r="J6009">
        <v>1</v>
      </c>
      <c r="K6009">
        <v>1210</v>
      </c>
      <c r="L6009">
        <v>0</v>
      </c>
      <c r="M6009" s="1" t="str">
        <f t="shared" si="744"/>
        <v>SHIP-006008</v>
      </c>
      <c r="N6009" t="str">
        <f t="shared" si="745"/>
        <v>GSITEM-006008</v>
      </c>
      <c r="O6009" t="str">
        <f t="shared" si="746"/>
        <v>GSORD-006008</v>
      </c>
      <c r="P6009" s="1" t="str">
        <f t="shared" si="747"/>
        <v>WH-F</v>
      </c>
      <c r="Q6009" s="1" t="str">
        <f t="shared" si="748"/>
        <v>On Time</v>
      </c>
      <c r="R6009" s="1" t="str">
        <f t="shared" si="749"/>
        <v>Yes</v>
      </c>
      <c r="S6009" s="1" t="str">
        <f t="shared" si="750"/>
        <v>ecommerce_shipping</v>
      </c>
      <c r="T6009" s="1" t="str">
        <f t="shared" si="751"/>
        <v>SHIPMENT_STATUS_RECORDED</v>
      </c>
    </row>
    <row r="6010" spans="1:20" x14ac:dyDescent="0.2">
      <c r="A6010">
        <v>6009</v>
      </c>
      <c r="B6010" t="s">
        <v>17</v>
      </c>
      <c r="C6010" t="s">
        <v>23</v>
      </c>
      <c r="D6010">
        <v>6</v>
      </c>
      <c r="E6010">
        <v>1</v>
      </c>
      <c r="F6010">
        <v>258</v>
      </c>
      <c r="G6010">
        <v>4</v>
      </c>
      <c r="H6010" t="s">
        <v>14</v>
      </c>
      <c r="I6010" t="s">
        <v>16</v>
      </c>
      <c r="J6010">
        <v>3</v>
      </c>
      <c r="K6010">
        <v>1506</v>
      </c>
      <c r="L6010">
        <v>0</v>
      </c>
      <c r="M6010" s="1" t="str">
        <f t="shared" si="744"/>
        <v>SHIP-006009</v>
      </c>
      <c r="N6010" t="str">
        <f t="shared" si="745"/>
        <v>GSITEM-006009</v>
      </c>
      <c r="O6010" t="str">
        <f t="shared" si="746"/>
        <v>GSORD-006009</v>
      </c>
      <c r="P6010" s="1" t="str">
        <f t="shared" si="747"/>
        <v>WH-A</v>
      </c>
      <c r="Q6010" s="1" t="str">
        <f t="shared" si="748"/>
        <v>On Time</v>
      </c>
      <c r="R6010" s="1" t="str">
        <f t="shared" si="749"/>
        <v>Yes</v>
      </c>
      <c r="S6010" s="1" t="str">
        <f t="shared" si="750"/>
        <v>ecommerce_shipping</v>
      </c>
      <c r="T6010" s="1" t="str">
        <f t="shared" si="751"/>
        <v>SHIPMENT_STATUS_RECORDED</v>
      </c>
    </row>
    <row r="6011" spans="1:20" x14ac:dyDescent="0.2">
      <c r="A6011">
        <v>6010</v>
      </c>
      <c r="B6011" t="s">
        <v>18</v>
      </c>
      <c r="C6011" t="s">
        <v>23</v>
      </c>
      <c r="D6011">
        <v>4</v>
      </c>
      <c r="E6011">
        <v>2</v>
      </c>
      <c r="F6011">
        <v>265</v>
      </c>
      <c r="G6011">
        <v>6</v>
      </c>
      <c r="H6011" t="s">
        <v>14</v>
      </c>
      <c r="I6011" t="s">
        <v>16</v>
      </c>
      <c r="J6011">
        <v>8</v>
      </c>
      <c r="K6011">
        <v>1391</v>
      </c>
      <c r="L6011">
        <v>1</v>
      </c>
      <c r="M6011" s="1" t="str">
        <f t="shared" si="744"/>
        <v>SHIP-006010</v>
      </c>
      <c r="N6011" t="str">
        <f t="shared" si="745"/>
        <v>GSITEM-006010</v>
      </c>
      <c r="O6011" t="str">
        <f t="shared" si="746"/>
        <v>GSORD-006010</v>
      </c>
      <c r="P6011" s="1" t="str">
        <f t="shared" si="747"/>
        <v>WH-B</v>
      </c>
      <c r="Q6011" s="1" t="str">
        <f t="shared" si="748"/>
        <v>Delayed</v>
      </c>
      <c r="R6011" s="1" t="str">
        <f t="shared" si="749"/>
        <v>No</v>
      </c>
      <c r="S6011" s="1" t="str">
        <f t="shared" si="750"/>
        <v>ecommerce_shipping</v>
      </c>
      <c r="T6011" s="1" t="str">
        <f t="shared" si="751"/>
        <v>SHIPMENT_STATUS_RECORDED</v>
      </c>
    </row>
    <row r="6012" spans="1:20" x14ac:dyDescent="0.2">
      <c r="A6012">
        <v>6011</v>
      </c>
      <c r="B6012" t="s">
        <v>20</v>
      </c>
      <c r="C6012" t="s">
        <v>23</v>
      </c>
      <c r="D6012">
        <v>5</v>
      </c>
      <c r="E6012">
        <v>1</v>
      </c>
      <c r="F6012">
        <v>227</v>
      </c>
      <c r="G6012">
        <v>5</v>
      </c>
      <c r="H6012" t="s">
        <v>14</v>
      </c>
      <c r="I6012" t="s">
        <v>16</v>
      </c>
      <c r="J6012">
        <v>7</v>
      </c>
      <c r="K6012">
        <v>1620</v>
      </c>
      <c r="L6012">
        <v>1</v>
      </c>
      <c r="M6012" s="1" t="str">
        <f t="shared" si="744"/>
        <v>SHIP-006011</v>
      </c>
      <c r="N6012" t="str">
        <f t="shared" si="745"/>
        <v>GSITEM-006011</v>
      </c>
      <c r="O6012" t="str">
        <f t="shared" si="746"/>
        <v>GSORD-006011</v>
      </c>
      <c r="P6012" s="1" t="str">
        <f t="shared" si="747"/>
        <v>WH-C</v>
      </c>
      <c r="Q6012" s="1" t="str">
        <f t="shared" si="748"/>
        <v>Delayed</v>
      </c>
      <c r="R6012" s="1" t="str">
        <f t="shared" si="749"/>
        <v>No</v>
      </c>
      <c r="S6012" s="1" t="str">
        <f t="shared" si="750"/>
        <v>ecommerce_shipping</v>
      </c>
      <c r="T6012" s="1" t="str">
        <f t="shared" si="751"/>
        <v>SHIPMENT_STATUS_RECORDED</v>
      </c>
    </row>
    <row r="6013" spans="1:20" x14ac:dyDescent="0.2">
      <c r="A6013">
        <v>6012</v>
      </c>
      <c r="B6013" t="s">
        <v>15</v>
      </c>
      <c r="C6013" t="s">
        <v>23</v>
      </c>
      <c r="D6013">
        <v>7</v>
      </c>
      <c r="E6013">
        <v>1</v>
      </c>
      <c r="F6013">
        <v>276</v>
      </c>
      <c r="G6013">
        <v>4</v>
      </c>
      <c r="H6013" t="s">
        <v>14</v>
      </c>
      <c r="I6013" t="s">
        <v>15</v>
      </c>
      <c r="J6013">
        <v>8</v>
      </c>
      <c r="K6013">
        <v>1560</v>
      </c>
      <c r="L6013">
        <v>1</v>
      </c>
      <c r="M6013" s="1" t="str">
        <f t="shared" si="744"/>
        <v>SHIP-006012</v>
      </c>
      <c r="N6013" t="str">
        <f t="shared" si="745"/>
        <v>GSITEM-006012</v>
      </c>
      <c r="O6013" t="str">
        <f t="shared" si="746"/>
        <v>GSORD-006012</v>
      </c>
      <c r="P6013" s="1" t="str">
        <f t="shared" si="747"/>
        <v>WH-F</v>
      </c>
      <c r="Q6013" s="1" t="str">
        <f t="shared" si="748"/>
        <v>Delayed</v>
      </c>
      <c r="R6013" s="1" t="str">
        <f t="shared" si="749"/>
        <v>No</v>
      </c>
      <c r="S6013" s="1" t="str">
        <f t="shared" si="750"/>
        <v>ecommerce_shipping</v>
      </c>
      <c r="T6013" s="1" t="str">
        <f t="shared" si="751"/>
        <v>SHIPMENT_STATUS_RECORDED</v>
      </c>
    </row>
    <row r="6014" spans="1:20" x14ac:dyDescent="0.2">
      <c r="A6014">
        <v>6013</v>
      </c>
      <c r="B6014" t="s">
        <v>12</v>
      </c>
      <c r="C6014" t="s">
        <v>23</v>
      </c>
      <c r="D6014">
        <v>6</v>
      </c>
      <c r="E6014">
        <v>4</v>
      </c>
      <c r="F6014">
        <v>244</v>
      </c>
      <c r="G6014">
        <v>4</v>
      </c>
      <c r="H6014" t="s">
        <v>19</v>
      </c>
      <c r="I6014" t="s">
        <v>16</v>
      </c>
      <c r="J6014">
        <v>7</v>
      </c>
      <c r="K6014">
        <v>1795</v>
      </c>
      <c r="L6014">
        <v>0</v>
      </c>
      <c r="M6014" s="1" t="str">
        <f t="shared" si="744"/>
        <v>SHIP-006013</v>
      </c>
      <c r="N6014" t="str">
        <f t="shared" si="745"/>
        <v>GSITEM-006013</v>
      </c>
      <c r="O6014" t="str">
        <f t="shared" si="746"/>
        <v>GSORD-006013</v>
      </c>
      <c r="P6014" s="1" t="str">
        <f t="shared" si="747"/>
        <v>WH-D</v>
      </c>
      <c r="Q6014" s="1" t="str">
        <f t="shared" si="748"/>
        <v>On Time</v>
      </c>
      <c r="R6014" s="1" t="str">
        <f t="shared" si="749"/>
        <v>Yes</v>
      </c>
      <c r="S6014" s="1" t="str">
        <f t="shared" si="750"/>
        <v>ecommerce_shipping</v>
      </c>
      <c r="T6014" s="1" t="str">
        <f t="shared" si="751"/>
        <v>SHIPMENT_STATUS_RECORDED</v>
      </c>
    </row>
    <row r="6015" spans="1:20" x14ac:dyDescent="0.2">
      <c r="A6015">
        <v>6014</v>
      </c>
      <c r="B6015" t="s">
        <v>15</v>
      </c>
      <c r="C6015" t="s">
        <v>23</v>
      </c>
      <c r="D6015">
        <v>4</v>
      </c>
      <c r="E6015">
        <v>3</v>
      </c>
      <c r="F6015">
        <v>217</v>
      </c>
      <c r="G6015">
        <v>6</v>
      </c>
      <c r="H6015" t="s">
        <v>19</v>
      </c>
      <c r="I6015" t="s">
        <v>15</v>
      </c>
      <c r="J6015">
        <v>6</v>
      </c>
      <c r="K6015">
        <v>1552</v>
      </c>
      <c r="L6015">
        <v>0</v>
      </c>
      <c r="M6015" s="1" t="str">
        <f t="shared" si="744"/>
        <v>SHIP-006014</v>
      </c>
      <c r="N6015" t="str">
        <f t="shared" si="745"/>
        <v>GSITEM-006014</v>
      </c>
      <c r="O6015" t="str">
        <f t="shared" si="746"/>
        <v>GSORD-006014</v>
      </c>
      <c r="P6015" s="1" t="str">
        <f t="shared" si="747"/>
        <v>WH-F</v>
      </c>
      <c r="Q6015" s="1" t="str">
        <f t="shared" si="748"/>
        <v>On Time</v>
      </c>
      <c r="R6015" s="1" t="str">
        <f t="shared" si="749"/>
        <v>Yes</v>
      </c>
      <c r="S6015" s="1" t="str">
        <f t="shared" si="750"/>
        <v>ecommerce_shipping</v>
      </c>
      <c r="T6015" s="1" t="str">
        <f t="shared" si="751"/>
        <v>SHIPMENT_STATUS_RECORDED</v>
      </c>
    </row>
    <row r="6016" spans="1:20" x14ac:dyDescent="0.2">
      <c r="A6016">
        <v>6015</v>
      </c>
      <c r="B6016" t="s">
        <v>17</v>
      </c>
      <c r="C6016" t="s">
        <v>23</v>
      </c>
      <c r="D6016">
        <v>2</v>
      </c>
      <c r="E6016">
        <v>3</v>
      </c>
      <c r="F6016">
        <v>211</v>
      </c>
      <c r="G6016">
        <v>3</v>
      </c>
      <c r="H6016" t="s">
        <v>14</v>
      </c>
      <c r="I6016" t="s">
        <v>15</v>
      </c>
      <c r="J6016">
        <v>8</v>
      </c>
      <c r="K6016">
        <v>1172</v>
      </c>
      <c r="L6016">
        <v>0</v>
      </c>
      <c r="M6016" s="1" t="str">
        <f t="shared" si="744"/>
        <v>SHIP-006015</v>
      </c>
      <c r="N6016" t="str">
        <f t="shared" si="745"/>
        <v>GSITEM-006015</v>
      </c>
      <c r="O6016" t="str">
        <f t="shared" si="746"/>
        <v>GSORD-006015</v>
      </c>
      <c r="P6016" s="1" t="str">
        <f t="shared" si="747"/>
        <v>WH-A</v>
      </c>
      <c r="Q6016" s="1" t="str">
        <f t="shared" si="748"/>
        <v>On Time</v>
      </c>
      <c r="R6016" s="1" t="str">
        <f t="shared" si="749"/>
        <v>Yes</v>
      </c>
      <c r="S6016" s="1" t="str">
        <f t="shared" si="750"/>
        <v>ecommerce_shipping</v>
      </c>
      <c r="T6016" s="1" t="str">
        <f t="shared" si="751"/>
        <v>SHIPMENT_STATUS_RECORDED</v>
      </c>
    </row>
    <row r="6017" spans="1:20" x14ac:dyDescent="0.2">
      <c r="A6017">
        <v>6016</v>
      </c>
      <c r="B6017" t="s">
        <v>18</v>
      </c>
      <c r="C6017" t="s">
        <v>23</v>
      </c>
      <c r="D6017">
        <v>4</v>
      </c>
      <c r="E6017">
        <v>2</v>
      </c>
      <c r="F6017">
        <v>227</v>
      </c>
      <c r="G6017">
        <v>5</v>
      </c>
      <c r="H6017" t="s">
        <v>14</v>
      </c>
      <c r="I6017" t="s">
        <v>16</v>
      </c>
      <c r="J6017">
        <v>7</v>
      </c>
      <c r="K6017">
        <v>1354</v>
      </c>
      <c r="L6017">
        <v>1</v>
      </c>
      <c r="M6017" s="1" t="str">
        <f t="shared" si="744"/>
        <v>SHIP-006016</v>
      </c>
      <c r="N6017" t="str">
        <f t="shared" si="745"/>
        <v>GSITEM-006016</v>
      </c>
      <c r="O6017" t="str">
        <f t="shared" si="746"/>
        <v>GSORD-006016</v>
      </c>
      <c r="P6017" s="1" t="str">
        <f t="shared" si="747"/>
        <v>WH-B</v>
      </c>
      <c r="Q6017" s="1" t="str">
        <f t="shared" si="748"/>
        <v>Delayed</v>
      </c>
      <c r="R6017" s="1" t="str">
        <f t="shared" si="749"/>
        <v>No</v>
      </c>
      <c r="S6017" s="1" t="str">
        <f t="shared" si="750"/>
        <v>ecommerce_shipping</v>
      </c>
      <c r="T6017" s="1" t="str">
        <f t="shared" si="751"/>
        <v>SHIPMENT_STATUS_RECORDED</v>
      </c>
    </row>
    <row r="6018" spans="1:20" x14ac:dyDescent="0.2">
      <c r="A6018">
        <v>6017</v>
      </c>
      <c r="B6018" t="s">
        <v>20</v>
      </c>
      <c r="C6018" t="s">
        <v>23</v>
      </c>
      <c r="D6018">
        <v>5</v>
      </c>
      <c r="E6018">
        <v>3</v>
      </c>
      <c r="F6018">
        <v>249</v>
      </c>
      <c r="G6018">
        <v>4</v>
      </c>
      <c r="H6018" t="s">
        <v>19</v>
      </c>
      <c r="I6018" t="s">
        <v>16</v>
      </c>
      <c r="J6018">
        <v>1</v>
      </c>
      <c r="K6018">
        <v>1014</v>
      </c>
      <c r="L6018">
        <v>1</v>
      </c>
      <c r="M6018" s="1" t="str">
        <f t="shared" ref="M6018:M6081" si="752">"SHIP-"&amp;TEXT(A6018,"000000")</f>
        <v>SHIP-006017</v>
      </c>
      <c r="N6018" t="str">
        <f t="shared" ref="N6018:N6081" si="753">"GSITEM-"&amp;TEXT(A6018,"000000")</f>
        <v>GSITEM-006017</v>
      </c>
      <c r="O6018" t="str">
        <f t="shared" ref="O6018:O6081" si="754">"GSORD-"&amp;TEXT(A6018,"000000")</f>
        <v>GSORD-006017</v>
      </c>
      <c r="P6018" s="1" t="str">
        <f t="shared" ref="P6018:P6081" si="755">"WH-"&amp;B6018</f>
        <v>WH-C</v>
      </c>
      <c r="Q6018" s="1" t="str">
        <f t="shared" ref="Q6018:Q6081" si="756">IF(L6018=1,"Delayed","On Time")</f>
        <v>Delayed</v>
      </c>
      <c r="R6018" s="1" t="str">
        <f t="shared" ref="R6018:R6081" si="757">IF(L6018=0,"Yes","No")</f>
        <v>No</v>
      </c>
      <c r="S6018" s="1" t="str">
        <f t="shared" ref="S6018:S6081" si="758">"ecommerce_shipping"</f>
        <v>ecommerce_shipping</v>
      </c>
      <c r="T6018" s="1" t="str">
        <f t="shared" ref="T6018:T6081" si="759">"SHIPMENT_STATUS_RECORDED"</f>
        <v>SHIPMENT_STATUS_RECORDED</v>
      </c>
    </row>
    <row r="6019" spans="1:20" x14ac:dyDescent="0.2">
      <c r="A6019">
        <v>6018</v>
      </c>
      <c r="B6019" t="s">
        <v>15</v>
      </c>
      <c r="C6019" t="s">
        <v>23</v>
      </c>
      <c r="D6019">
        <v>6</v>
      </c>
      <c r="E6019">
        <v>3</v>
      </c>
      <c r="F6019">
        <v>269</v>
      </c>
      <c r="G6019">
        <v>4</v>
      </c>
      <c r="H6019" t="s">
        <v>14</v>
      </c>
      <c r="I6019" t="s">
        <v>16</v>
      </c>
      <c r="J6019">
        <v>3</v>
      </c>
      <c r="K6019">
        <v>1006</v>
      </c>
      <c r="L6019">
        <v>0</v>
      </c>
      <c r="M6019" s="1" t="str">
        <f t="shared" si="752"/>
        <v>SHIP-006018</v>
      </c>
      <c r="N6019" t="str">
        <f t="shared" si="753"/>
        <v>GSITEM-006018</v>
      </c>
      <c r="O6019" t="str">
        <f t="shared" si="754"/>
        <v>GSORD-006018</v>
      </c>
      <c r="P6019" s="1" t="str">
        <f t="shared" si="755"/>
        <v>WH-F</v>
      </c>
      <c r="Q6019" s="1" t="str">
        <f t="shared" si="756"/>
        <v>On Time</v>
      </c>
      <c r="R6019" s="1" t="str">
        <f t="shared" si="757"/>
        <v>Yes</v>
      </c>
      <c r="S6019" s="1" t="str">
        <f t="shared" si="758"/>
        <v>ecommerce_shipping</v>
      </c>
      <c r="T6019" s="1" t="str">
        <f t="shared" si="759"/>
        <v>SHIPMENT_STATUS_RECORDED</v>
      </c>
    </row>
    <row r="6020" spans="1:20" x14ac:dyDescent="0.2">
      <c r="A6020">
        <v>6019</v>
      </c>
      <c r="B6020" t="s">
        <v>12</v>
      </c>
      <c r="C6020" t="s">
        <v>23</v>
      </c>
      <c r="D6020">
        <v>6</v>
      </c>
      <c r="E6020">
        <v>5</v>
      </c>
      <c r="F6020">
        <v>278</v>
      </c>
      <c r="G6020">
        <v>4</v>
      </c>
      <c r="H6020" t="s">
        <v>19</v>
      </c>
      <c r="I6020" t="s">
        <v>15</v>
      </c>
      <c r="J6020">
        <v>6</v>
      </c>
      <c r="K6020">
        <v>1140</v>
      </c>
      <c r="L6020">
        <v>0</v>
      </c>
      <c r="M6020" s="1" t="str">
        <f t="shared" si="752"/>
        <v>SHIP-006019</v>
      </c>
      <c r="N6020" t="str">
        <f t="shared" si="753"/>
        <v>GSITEM-006019</v>
      </c>
      <c r="O6020" t="str">
        <f t="shared" si="754"/>
        <v>GSORD-006019</v>
      </c>
      <c r="P6020" s="1" t="str">
        <f t="shared" si="755"/>
        <v>WH-D</v>
      </c>
      <c r="Q6020" s="1" t="str">
        <f t="shared" si="756"/>
        <v>On Time</v>
      </c>
      <c r="R6020" s="1" t="str">
        <f t="shared" si="757"/>
        <v>Yes</v>
      </c>
      <c r="S6020" s="1" t="str">
        <f t="shared" si="758"/>
        <v>ecommerce_shipping</v>
      </c>
      <c r="T6020" s="1" t="str">
        <f t="shared" si="759"/>
        <v>SHIPMENT_STATUS_RECORDED</v>
      </c>
    </row>
    <row r="6021" spans="1:20" x14ac:dyDescent="0.2">
      <c r="A6021">
        <v>6020</v>
      </c>
      <c r="B6021" t="s">
        <v>15</v>
      </c>
      <c r="C6021" t="s">
        <v>23</v>
      </c>
      <c r="D6021">
        <v>6</v>
      </c>
      <c r="E6021">
        <v>5</v>
      </c>
      <c r="F6021">
        <v>282</v>
      </c>
      <c r="G6021">
        <v>4</v>
      </c>
      <c r="H6021" t="s">
        <v>19</v>
      </c>
      <c r="I6021" t="s">
        <v>16</v>
      </c>
      <c r="J6021">
        <v>3</v>
      </c>
      <c r="K6021">
        <v>1385</v>
      </c>
      <c r="L6021">
        <v>0</v>
      </c>
      <c r="M6021" s="1" t="str">
        <f t="shared" si="752"/>
        <v>SHIP-006020</v>
      </c>
      <c r="N6021" t="str">
        <f t="shared" si="753"/>
        <v>GSITEM-006020</v>
      </c>
      <c r="O6021" t="str">
        <f t="shared" si="754"/>
        <v>GSORD-006020</v>
      </c>
      <c r="P6021" s="1" t="str">
        <f t="shared" si="755"/>
        <v>WH-F</v>
      </c>
      <c r="Q6021" s="1" t="str">
        <f t="shared" si="756"/>
        <v>On Time</v>
      </c>
      <c r="R6021" s="1" t="str">
        <f t="shared" si="757"/>
        <v>Yes</v>
      </c>
      <c r="S6021" s="1" t="str">
        <f t="shared" si="758"/>
        <v>ecommerce_shipping</v>
      </c>
      <c r="T6021" s="1" t="str">
        <f t="shared" si="759"/>
        <v>SHIPMENT_STATUS_RECORDED</v>
      </c>
    </row>
    <row r="6022" spans="1:20" x14ac:dyDescent="0.2">
      <c r="A6022">
        <v>6021</v>
      </c>
      <c r="B6022" t="s">
        <v>17</v>
      </c>
      <c r="C6022" t="s">
        <v>23</v>
      </c>
      <c r="D6022">
        <v>6</v>
      </c>
      <c r="E6022">
        <v>4</v>
      </c>
      <c r="F6022">
        <v>300</v>
      </c>
      <c r="G6022">
        <v>4</v>
      </c>
      <c r="H6022" t="s">
        <v>19</v>
      </c>
      <c r="I6022" t="s">
        <v>15</v>
      </c>
      <c r="J6022">
        <v>7</v>
      </c>
      <c r="K6022">
        <v>1607</v>
      </c>
      <c r="L6022">
        <v>0</v>
      </c>
      <c r="M6022" s="1" t="str">
        <f t="shared" si="752"/>
        <v>SHIP-006021</v>
      </c>
      <c r="N6022" t="str">
        <f t="shared" si="753"/>
        <v>GSITEM-006021</v>
      </c>
      <c r="O6022" t="str">
        <f t="shared" si="754"/>
        <v>GSORD-006021</v>
      </c>
      <c r="P6022" s="1" t="str">
        <f t="shared" si="755"/>
        <v>WH-A</v>
      </c>
      <c r="Q6022" s="1" t="str">
        <f t="shared" si="756"/>
        <v>On Time</v>
      </c>
      <c r="R6022" s="1" t="str">
        <f t="shared" si="757"/>
        <v>Yes</v>
      </c>
      <c r="S6022" s="1" t="str">
        <f t="shared" si="758"/>
        <v>ecommerce_shipping</v>
      </c>
      <c r="T6022" s="1" t="str">
        <f t="shared" si="759"/>
        <v>SHIPMENT_STATUS_RECORDED</v>
      </c>
    </row>
    <row r="6023" spans="1:20" x14ac:dyDescent="0.2">
      <c r="A6023">
        <v>6022</v>
      </c>
      <c r="B6023" t="s">
        <v>18</v>
      </c>
      <c r="C6023" t="s">
        <v>23</v>
      </c>
      <c r="D6023">
        <v>5</v>
      </c>
      <c r="E6023">
        <v>5</v>
      </c>
      <c r="F6023">
        <v>259</v>
      </c>
      <c r="G6023">
        <v>5</v>
      </c>
      <c r="H6023" t="s">
        <v>14</v>
      </c>
      <c r="I6023" t="s">
        <v>15</v>
      </c>
      <c r="J6023">
        <v>9</v>
      </c>
      <c r="K6023">
        <v>1624</v>
      </c>
      <c r="L6023">
        <v>0</v>
      </c>
      <c r="M6023" s="1" t="str">
        <f t="shared" si="752"/>
        <v>SHIP-006022</v>
      </c>
      <c r="N6023" t="str">
        <f t="shared" si="753"/>
        <v>GSITEM-006022</v>
      </c>
      <c r="O6023" t="str">
        <f t="shared" si="754"/>
        <v>GSORD-006022</v>
      </c>
      <c r="P6023" s="1" t="str">
        <f t="shared" si="755"/>
        <v>WH-B</v>
      </c>
      <c r="Q6023" s="1" t="str">
        <f t="shared" si="756"/>
        <v>On Time</v>
      </c>
      <c r="R6023" s="1" t="str">
        <f t="shared" si="757"/>
        <v>Yes</v>
      </c>
      <c r="S6023" s="1" t="str">
        <f t="shared" si="758"/>
        <v>ecommerce_shipping</v>
      </c>
      <c r="T6023" s="1" t="str">
        <f t="shared" si="759"/>
        <v>SHIPMENT_STATUS_RECORDED</v>
      </c>
    </row>
    <row r="6024" spans="1:20" x14ac:dyDescent="0.2">
      <c r="A6024">
        <v>6023</v>
      </c>
      <c r="B6024" t="s">
        <v>20</v>
      </c>
      <c r="C6024" t="s">
        <v>23</v>
      </c>
      <c r="D6024">
        <v>6</v>
      </c>
      <c r="E6024">
        <v>1</v>
      </c>
      <c r="F6024">
        <v>295</v>
      </c>
      <c r="G6024">
        <v>4</v>
      </c>
      <c r="H6024" t="s">
        <v>19</v>
      </c>
      <c r="I6024" t="s">
        <v>15</v>
      </c>
      <c r="J6024">
        <v>6</v>
      </c>
      <c r="K6024">
        <v>1611</v>
      </c>
      <c r="L6024">
        <v>0</v>
      </c>
      <c r="M6024" s="1" t="str">
        <f t="shared" si="752"/>
        <v>SHIP-006023</v>
      </c>
      <c r="N6024" t="str">
        <f t="shared" si="753"/>
        <v>GSITEM-006023</v>
      </c>
      <c r="O6024" t="str">
        <f t="shared" si="754"/>
        <v>GSORD-006023</v>
      </c>
      <c r="P6024" s="1" t="str">
        <f t="shared" si="755"/>
        <v>WH-C</v>
      </c>
      <c r="Q6024" s="1" t="str">
        <f t="shared" si="756"/>
        <v>On Time</v>
      </c>
      <c r="R6024" s="1" t="str">
        <f t="shared" si="757"/>
        <v>Yes</v>
      </c>
      <c r="S6024" s="1" t="str">
        <f t="shared" si="758"/>
        <v>ecommerce_shipping</v>
      </c>
      <c r="T6024" s="1" t="str">
        <f t="shared" si="759"/>
        <v>SHIPMENT_STATUS_RECORDED</v>
      </c>
    </row>
    <row r="6025" spans="1:20" x14ac:dyDescent="0.2">
      <c r="A6025">
        <v>6024</v>
      </c>
      <c r="B6025" t="s">
        <v>15</v>
      </c>
      <c r="C6025" t="s">
        <v>13</v>
      </c>
      <c r="D6025">
        <v>5</v>
      </c>
      <c r="E6025">
        <v>5</v>
      </c>
      <c r="F6025">
        <v>238</v>
      </c>
      <c r="G6025">
        <v>5</v>
      </c>
      <c r="H6025" t="s">
        <v>14</v>
      </c>
      <c r="I6025" t="s">
        <v>16</v>
      </c>
      <c r="J6025">
        <v>2</v>
      </c>
      <c r="K6025">
        <v>1657</v>
      </c>
      <c r="L6025">
        <v>0</v>
      </c>
      <c r="M6025" s="1" t="str">
        <f t="shared" si="752"/>
        <v>SHIP-006024</v>
      </c>
      <c r="N6025" t="str">
        <f t="shared" si="753"/>
        <v>GSITEM-006024</v>
      </c>
      <c r="O6025" t="str">
        <f t="shared" si="754"/>
        <v>GSORD-006024</v>
      </c>
      <c r="P6025" s="1" t="str">
        <f t="shared" si="755"/>
        <v>WH-F</v>
      </c>
      <c r="Q6025" s="1" t="str">
        <f t="shared" si="756"/>
        <v>On Time</v>
      </c>
      <c r="R6025" s="1" t="str">
        <f t="shared" si="757"/>
        <v>Yes</v>
      </c>
      <c r="S6025" s="1" t="str">
        <f t="shared" si="758"/>
        <v>ecommerce_shipping</v>
      </c>
      <c r="T6025" s="1" t="str">
        <f t="shared" si="759"/>
        <v>SHIPMENT_STATUS_RECORDED</v>
      </c>
    </row>
    <row r="6026" spans="1:20" x14ac:dyDescent="0.2">
      <c r="A6026">
        <v>6025</v>
      </c>
      <c r="B6026" t="s">
        <v>12</v>
      </c>
      <c r="C6026" t="s">
        <v>13</v>
      </c>
      <c r="D6026">
        <v>5</v>
      </c>
      <c r="E6026">
        <v>3</v>
      </c>
      <c r="F6026">
        <v>270</v>
      </c>
      <c r="G6026">
        <v>5</v>
      </c>
      <c r="H6026" t="s">
        <v>19</v>
      </c>
      <c r="I6026" t="s">
        <v>15</v>
      </c>
      <c r="J6026">
        <v>7</v>
      </c>
      <c r="K6026">
        <v>1303</v>
      </c>
      <c r="L6026">
        <v>1</v>
      </c>
      <c r="M6026" s="1" t="str">
        <f t="shared" si="752"/>
        <v>SHIP-006025</v>
      </c>
      <c r="N6026" t="str">
        <f t="shared" si="753"/>
        <v>GSITEM-006025</v>
      </c>
      <c r="O6026" t="str">
        <f t="shared" si="754"/>
        <v>GSORD-006025</v>
      </c>
      <c r="P6026" s="1" t="str">
        <f t="shared" si="755"/>
        <v>WH-D</v>
      </c>
      <c r="Q6026" s="1" t="str">
        <f t="shared" si="756"/>
        <v>Delayed</v>
      </c>
      <c r="R6026" s="1" t="str">
        <f t="shared" si="757"/>
        <v>No</v>
      </c>
      <c r="S6026" s="1" t="str">
        <f t="shared" si="758"/>
        <v>ecommerce_shipping</v>
      </c>
      <c r="T6026" s="1" t="str">
        <f t="shared" si="759"/>
        <v>SHIPMENT_STATUS_RECORDED</v>
      </c>
    </row>
    <row r="6027" spans="1:20" x14ac:dyDescent="0.2">
      <c r="A6027">
        <v>6026</v>
      </c>
      <c r="B6027" t="s">
        <v>15</v>
      </c>
      <c r="C6027" t="s">
        <v>13</v>
      </c>
      <c r="D6027">
        <v>5</v>
      </c>
      <c r="E6027">
        <v>3</v>
      </c>
      <c r="F6027">
        <v>267</v>
      </c>
      <c r="G6027">
        <v>5</v>
      </c>
      <c r="H6027" t="s">
        <v>14</v>
      </c>
      <c r="I6027" t="s">
        <v>16</v>
      </c>
      <c r="J6027">
        <v>6</v>
      </c>
      <c r="K6027">
        <v>1119</v>
      </c>
      <c r="L6027">
        <v>1</v>
      </c>
      <c r="M6027" s="1" t="str">
        <f t="shared" si="752"/>
        <v>SHIP-006026</v>
      </c>
      <c r="N6027" t="str">
        <f t="shared" si="753"/>
        <v>GSITEM-006026</v>
      </c>
      <c r="O6027" t="str">
        <f t="shared" si="754"/>
        <v>GSORD-006026</v>
      </c>
      <c r="P6027" s="1" t="str">
        <f t="shared" si="755"/>
        <v>WH-F</v>
      </c>
      <c r="Q6027" s="1" t="str">
        <f t="shared" si="756"/>
        <v>Delayed</v>
      </c>
      <c r="R6027" s="1" t="str">
        <f t="shared" si="757"/>
        <v>No</v>
      </c>
      <c r="S6027" s="1" t="str">
        <f t="shared" si="758"/>
        <v>ecommerce_shipping</v>
      </c>
      <c r="T6027" s="1" t="str">
        <f t="shared" si="759"/>
        <v>SHIPMENT_STATUS_RECORDED</v>
      </c>
    </row>
    <row r="6028" spans="1:20" x14ac:dyDescent="0.2">
      <c r="A6028">
        <v>6027</v>
      </c>
      <c r="B6028" t="s">
        <v>17</v>
      </c>
      <c r="C6028" t="s">
        <v>13</v>
      </c>
      <c r="D6028">
        <v>4</v>
      </c>
      <c r="E6028">
        <v>1</v>
      </c>
      <c r="F6028">
        <v>270</v>
      </c>
      <c r="G6028">
        <v>5</v>
      </c>
      <c r="H6028" t="s">
        <v>19</v>
      </c>
      <c r="I6028" t="s">
        <v>16</v>
      </c>
      <c r="J6028">
        <v>9</v>
      </c>
      <c r="K6028">
        <v>1280</v>
      </c>
      <c r="L6028">
        <v>1</v>
      </c>
      <c r="M6028" s="1" t="str">
        <f t="shared" si="752"/>
        <v>SHIP-006027</v>
      </c>
      <c r="N6028" t="str">
        <f t="shared" si="753"/>
        <v>GSITEM-006027</v>
      </c>
      <c r="O6028" t="str">
        <f t="shared" si="754"/>
        <v>GSORD-006027</v>
      </c>
      <c r="P6028" s="1" t="str">
        <f t="shared" si="755"/>
        <v>WH-A</v>
      </c>
      <c r="Q6028" s="1" t="str">
        <f t="shared" si="756"/>
        <v>Delayed</v>
      </c>
      <c r="R6028" s="1" t="str">
        <f t="shared" si="757"/>
        <v>No</v>
      </c>
      <c r="S6028" s="1" t="str">
        <f t="shared" si="758"/>
        <v>ecommerce_shipping</v>
      </c>
      <c r="T6028" s="1" t="str">
        <f t="shared" si="759"/>
        <v>SHIPMENT_STATUS_RECORDED</v>
      </c>
    </row>
    <row r="6029" spans="1:20" x14ac:dyDescent="0.2">
      <c r="A6029">
        <v>6028</v>
      </c>
      <c r="B6029" t="s">
        <v>18</v>
      </c>
      <c r="C6029" t="s">
        <v>13</v>
      </c>
      <c r="D6029">
        <v>4</v>
      </c>
      <c r="E6029">
        <v>1</v>
      </c>
      <c r="F6029">
        <v>245</v>
      </c>
      <c r="G6029">
        <v>5</v>
      </c>
      <c r="H6029" t="s">
        <v>19</v>
      </c>
      <c r="I6029" t="s">
        <v>15</v>
      </c>
      <c r="J6029">
        <v>8</v>
      </c>
      <c r="K6029">
        <v>1923</v>
      </c>
      <c r="L6029">
        <v>0</v>
      </c>
      <c r="M6029" s="1" t="str">
        <f t="shared" si="752"/>
        <v>SHIP-006028</v>
      </c>
      <c r="N6029" t="str">
        <f t="shared" si="753"/>
        <v>GSITEM-006028</v>
      </c>
      <c r="O6029" t="str">
        <f t="shared" si="754"/>
        <v>GSORD-006028</v>
      </c>
      <c r="P6029" s="1" t="str">
        <f t="shared" si="755"/>
        <v>WH-B</v>
      </c>
      <c r="Q6029" s="1" t="str">
        <f t="shared" si="756"/>
        <v>On Time</v>
      </c>
      <c r="R6029" s="1" t="str">
        <f t="shared" si="757"/>
        <v>Yes</v>
      </c>
      <c r="S6029" s="1" t="str">
        <f t="shared" si="758"/>
        <v>ecommerce_shipping</v>
      </c>
      <c r="T6029" s="1" t="str">
        <f t="shared" si="759"/>
        <v>SHIPMENT_STATUS_RECORDED</v>
      </c>
    </row>
    <row r="6030" spans="1:20" x14ac:dyDescent="0.2">
      <c r="A6030">
        <v>6029</v>
      </c>
      <c r="B6030" t="s">
        <v>20</v>
      </c>
      <c r="C6030" t="s">
        <v>13</v>
      </c>
      <c r="D6030">
        <v>6</v>
      </c>
      <c r="E6030">
        <v>4</v>
      </c>
      <c r="F6030">
        <v>262</v>
      </c>
      <c r="G6030">
        <v>4</v>
      </c>
      <c r="H6030" t="s">
        <v>14</v>
      </c>
      <c r="I6030" t="s">
        <v>15</v>
      </c>
      <c r="J6030">
        <v>10</v>
      </c>
      <c r="K6030">
        <v>1068</v>
      </c>
      <c r="L6030">
        <v>1</v>
      </c>
      <c r="M6030" s="1" t="str">
        <f t="shared" si="752"/>
        <v>SHIP-006029</v>
      </c>
      <c r="N6030" t="str">
        <f t="shared" si="753"/>
        <v>GSITEM-006029</v>
      </c>
      <c r="O6030" t="str">
        <f t="shared" si="754"/>
        <v>GSORD-006029</v>
      </c>
      <c r="P6030" s="1" t="str">
        <f t="shared" si="755"/>
        <v>WH-C</v>
      </c>
      <c r="Q6030" s="1" t="str">
        <f t="shared" si="756"/>
        <v>Delayed</v>
      </c>
      <c r="R6030" s="1" t="str">
        <f t="shared" si="757"/>
        <v>No</v>
      </c>
      <c r="S6030" s="1" t="str">
        <f t="shared" si="758"/>
        <v>ecommerce_shipping</v>
      </c>
      <c r="T6030" s="1" t="str">
        <f t="shared" si="759"/>
        <v>SHIPMENT_STATUS_RECORDED</v>
      </c>
    </row>
    <row r="6031" spans="1:20" x14ac:dyDescent="0.2">
      <c r="A6031">
        <v>6030</v>
      </c>
      <c r="B6031" t="s">
        <v>15</v>
      </c>
      <c r="C6031" t="s">
        <v>13</v>
      </c>
      <c r="D6031">
        <v>4</v>
      </c>
      <c r="E6031">
        <v>2</v>
      </c>
      <c r="F6031">
        <v>245</v>
      </c>
      <c r="G6031">
        <v>5</v>
      </c>
      <c r="H6031" t="s">
        <v>14</v>
      </c>
      <c r="I6031" t="s">
        <v>16</v>
      </c>
      <c r="J6031">
        <v>8</v>
      </c>
      <c r="K6031">
        <v>1122</v>
      </c>
      <c r="L6031">
        <v>1</v>
      </c>
      <c r="M6031" s="1" t="str">
        <f t="shared" si="752"/>
        <v>SHIP-006030</v>
      </c>
      <c r="N6031" t="str">
        <f t="shared" si="753"/>
        <v>GSITEM-006030</v>
      </c>
      <c r="O6031" t="str">
        <f t="shared" si="754"/>
        <v>GSORD-006030</v>
      </c>
      <c r="P6031" s="1" t="str">
        <f t="shared" si="755"/>
        <v>WH-F</v>
      </c>
      <c r="Q6031" s="1" t="str">
        <f t="shared" si="756"/>
        <v>Delayed</v>
      </c>
      <c r="R6031" s="1" t="str">
        <f t="shared" si="757"/>
        <v>No</v>
      </c>
      <c r="S6031" s="1" t="str">
        <f t="shared" si="758"/>
        <v>ecommerce_shipping</v>
      </c>
      <c r="T6031" s="1" t="str">
        <f t="shared" si="759"/>
        <v>SHIPMENT_STATUS_RECORDED</v>
      </c>
    </row>
    <row r="6032" spans="1:20" x14ac:dyDescent="0.2">
      <c r="A6032">
        <v>6031</v>
      </c>
      <c r="B6032" t="s">
        <v>12</v>
      </c>
      <c r="C6032" t="s">
        <v>13</v>
      </c>
      <c r="D6032">
        <v>6</v>
      </c>
      <c r="E6032">
        <v>2</v>
      </c>
      <c r="F6032">
        <v>268</v>
      </c>
      <c r="G6032">
        <v>4</v>
      </c>
      <c r="H6032" t="s">
        <v>14</v>
      </c>
      <c r="I6032" t="s">
        <v>16</v>
      </c>
      <c r="J6032">
        <v>7</v>
      </c>
      <c r="K6032">
        <v>1943</v>
      </c>
      <c r="L6032">
        <v>0</v>
      </c>
      <c r="M6032" s="1" t="str">
        <f t="shared" si="752"/>
        <v>SHIP-006031</v>
      </c>
      <c r="N6032" t="str">
        <f t="shared" si="753"/>
        <v>GSITEM-006031</v>
      </c>
      <c r="O6032" t="str">
        <f t="shared" si="754"/>
        <v>GSORD-006031</v>
      </c>
      <c r="P6032" s="1" t="str">
        <f t="shared" si="755"/>
        <v>WH-D</v>
      </c>
      <c r="Q6032" s="1" t="str">
        <f t="shared" si="756"/>
        <v>On Time</v>
      </c>
      <c r="R6032" s="1" t="str">
        <f t="shared" si="757"/>
        <v>Yes</v>
      </c>
      <c r="S6032" s="1" t="str">
        <f t="shared" si="758"/>
        <v>ecommerce_shipping</v>
      </c>
      <c r="T6032" s="1" t="str">
        <f t="shared" si="759"/>
        <v>SHIPMENT_STATUS_RECORDED</v>
      </c>
    </row>
    <row r="6033" spans="1:20" x14ac:dyDescent="0.2">
      <c r="A6033">
        <v>6032</v>
      </c>
      <c r="B6033" t="s">
        <v>15</v>
      </c>
      <c r="C6033" t="s">
        <v>13</v>
      </c>
      <c r="D6033">
        <v>5</v>
      </c>
      <c r="E6033">
        <v>1</v>
      </c>
      <c r="F6033">
        <v>262</v>
      </c>
      <c r="G6033">
        <v>5</v>
      </c>
      <c r="H6033" t="s">
        <v>14</v>
      </c>
      <c r="I6033" t="s">
        <v>16</v>
      </c>
      <c r="J6033">
        <v>1</v>
      </c>
      <c r="K6033">
        <v>1488</v>
      </c>
      <c r="L6033">
        <v>1</v>
      </c>
      <c r="M6033" s="1" t="str">
        <f t="shared" si="752"/>
        <v>SHIP-006032</v>
      </c>
      <c r="N6033" t="str">
        <f t="shared" si="753"/>
        <v>GSITEM-006032</v>
      </c>
      <c r="O6033" t="str">
        <f t="shared" si="754"/>
        <v>GSORD-006032</v>
      </c>
      <c r="P6033" s="1" t="str">
        <f t="shared" si="755"/>
        <v>WH-F</v>
      </c>
      <c r="Q6033" s="1" t="str">
        <f t="shared" si="756"/>
        <v>Delayed</v>
      </c>
      <c r="R6033" s="1" t="str">
        <f t="shared" si="757"/>
        <v>No</v>
      </c>
      <c r="S6033" s="1" t="str">
        <f t="shared" si="758"/>
        <v>ecommerce_shipping</v>
      </c>
      <c r="T6033" s="1" t="str">
        <f t="shared" si="759"/>
        <v>SHIPMENT_STATUS_RECORDED</v>
      </c>
    </row>
    <row r="6034" spans="1:20" x14ac:dyDescent="0.2">
      <c r="A6034">
        <v>6033</v>
      </c>
      <c r="B6034" t="s">
        <v>17</v>
      </c>
      <c r="C6034" t="s">
        <v>13</v>
      </c>
      <c r="D6034">
        <v>6</v>
      </c>
      <c r="E6034">
        <v>3</v>
      </c>
      <c r="F6034">
        <v>283</v>
      </c>
      <c r="G6034">
        <v>5</v>
      </c>
      <c r="H6034" t="s">
        <v>19</v>
      </c>
      <c r="I6034" t="s">
        <v>16</v>
      </c>
      <c r="J6034">
        <v>10</v>
      </c>
      <c r="K6034">
        <v>1483</v>
      </c>
      <c r="L6034">
        <v>0</v>
      </c>
      <c r="M6034" s="1" t="str">
        <f t="shared" si="752"/>
        <v>SHIP-006033</v>
      </c>
      <c r="N6034" t="str">
        <f t="shared" si="753"/>
        <v>GSITEM-006033</v>
      </c>
      <c r="O6034" t="str">
        <f t="shared" si="754"/>
        <v>GSORD-006033</v>
      </c>
      <c r="P6034" s="1" t="str">
        <f t="shared" si="755"/>
        <v>WH-A</v>
      </c>
      <c r="Q6034" s="1" t="str">
        <f t="shared" si="756"/>
        <v>On Time</v>
      </c>
      <c r="R6034" s="1" t="str">
        <f t="shared" si="757"/>
        <v>Yes</v>
      </c>
      <c r="S6034" s="1" t="str">
        <f t="shared" si="758"/>
        <v>ecommerce_shipping</v>
      </c>
      <c r="T6034" s="1" t="str">
        <f t="shared" si="759"/>
        <v>SHIPMENT_STATUS_RECORDED</v>
      </c>
    </row>
    <row r="6035" spans="1:20" x14ac:dyDescent="0.2">
      <c r="A6035">
        <v>6034</v>
      </c>
      <c r="B6035" t="s">
        <v>18</v>
      </c>
      <c r="C6035" t="s">
        <v>13</v>
      </c>
      <c r="D6035">
        <v>5</v>
      </c>
      <c r="E6035">
        <v>3</v>
      </c>
      <c r="F6035">
        <v>260</v>
      </c>
      <c r="G6035">
        <v>5</v>
      </c>
      <c r="H6035" t="s">
        <v>19</v>
      </c>
      <c r="I6035" t="s">
        <v>16</v>
      </c>
      <c r="J6035">
        <v>8</v>
      </c>
      <c r="K6035">
        <v>1001</v>
      </c>
      <c r="L6035">
        <v>0</v>
      </c>
      <c r="M6035" s="1" t="str">
        <f t="shared" si="752"/>
        <v>SHIP-006034</v>
      </c>
      <c r="N6035" t="str">
        <f t="shared" si="753"/>
        <v>GSITEM-006034</v>
      </c>
      <c r="O6035" t="str">
        <f t="shared" si="754"/>
        <v>GSORD-006034</v>
      </c>
      <c r="P6035" s="1" t="str">
        <f t="shared" si="755"/>
        <v>WH-B</v>
      </c>
      <c r="Q6035" s="1" t="str">
        <f t="shared" si="756"/>
        <v>On Time</v>
      </c>
      <c r="R6035" s="1" t="str">
        <f t="shared" si="757"/>
        <v>Yes</v>
      </c>
      <c r="S6035" s="1" t="str">
        <f t="shared" si="758"/>
        <v>ecommerce_shipping</v>
      </c>
      <c r="T6035" s="1" t="str">
        <f t="shared" si="759"/>
        <v>SHIPMENT_STATUS_RECORDED</v>
      </c>
    </row>
    <row r="6036" spans="1:20" x14ac:dyDescent="0.2">
      <c r="A6036">
        <v>6035</v>
      </c>
      <c r="B6036" t="s">
        <v>20</v>
      </c>
      <c r="C6036" t="s">
        <v>13</v>
      </c>
      <c r="D6036">
        <v>7</v>
      </c>
      <c r="E6036">
        <v>5</v>
      </c>
      <c r="F6036">
        <v>258</v>
      </c>
      <c r="G6036">
        <v>4</v>
      </c>
      <c r="H6036" t="s">
        <v>14</v>
      </c>
      <c r="I6036" t="s">
        <v>15</v>
      </c>
      <c r="J6036">
        <v>4</v>
      </c>
      <c r="K6036">
        <v>1677</v>
      </c>
      <c r="L6036">
        <v>1</v>
      </c>
      <c r="M6036" s="1" t="str">
        <f t="shared" si="752"/>
        <v>SHIP-006035</v>
      </c>
      <c r="N6036" t="str">
        <f t="shared" si="753"/>
        <v>GSITEM-006035</v>
      </c>
      <c r="O6036" t="str">
        <f t="shared" si="754"/>
        <v>GSORD-006035</v>
      </c>
      <c r="P6036" s="1" t="str">
        <f t="shared" si="755"/>
        <v>WH-C</v>
      </c>
      <c r="Q6036" s="1" t="str">
        <f t="shared" si="756"/>
        <v>Delayed</v>
      </c>
      <c r="R6036" s="1" t="str">
        <f t="shared" si="757"/>
        <v>No</v>
      </c>
      <c r="S6036" s="1" t="str">
        <f t="shared" si="758"/>
        <v>ecommerce_shipping</v>
      </c>
      <c r="T6036" s="1" t="str">
        <f t="shared" si="759"/>
        <v>SHIPMENT_STATUS_RECORDED</v>
      </c>
    </row>
    <row r="6037" spans="1:20" x14ac:dyDescent="0.2">
      <c r="A6037">
        <v>6036</v>
      </c>
      <c r="B6037" t="s">
        <v>15</v>
      </c>
      <c r="C6037" t="s">
        <v>13</v>
      </c>
      <c r="D6037">
        <v>5</v>
      </c>
      <c r="E6037">
        <v>2</v>
      </c>
      <c r="F6037">
        <v>130</v>
      </c>
      <c r="G6037">
        <v>4</v>
      </c>
      <c r="H6037" t="s">
        <v>19</v>
      </c>
      <c r="I6037" t="s">
        <v>15</v>
      </c>
      <c r="J6037">
        <v>1</v>
      </c>
      <c r="K6037">
        <v>1877</v>
      </c>
      <c r="L6037">
        <v>0</v>
      </c>
      <c r="M6037" s="1" t="str">
        <f t="shared" si="752"/>
        <v>SHIP-006036</v>
      </c>
      <c r="N6037" t="str">
        <f t="shared" si="753"/>
        <v>GSITEM-006036</v>
      </c>
      <c r="O6037" t="str">
        <f t="shared" si="754"/>
        <v>GSORD-006036</v>
      </c>
      <c r="P6037" s="1" t="str">
        <f t="shared" si="755"/>
        <v>WH-F</v>
      </c>
      <c r="Q6037" s="1" t="str">
        <f t="shared" si="756"/>
        <v>On Time</v>
      </c>
      <c r="R6037" s="1" t="str">
        <f t="shared" si="757"/>
        <v>Yes</v>
      </c>
      <c r="S6037" s="1" t="str">
        <f t="shared" si="758"/>
        <v>ecommerce_shipping</v>
      </c>
      <c r="T6037" s="1" t="str">
        <f t="shared" si="759"/>
        <v>SHIPMENT_STATUS_RECORDED</v>
      </c>
    </row>
    <row r="6038" spans="1:20" x14ac:dyDescent="0.2">
      <c r="A6038">
        <v>6037</v>
      </c>
      <c r="B6038" t="s">
        <v>12</v>
      </c>
      <c r="C6038" t="s">
        <v>13</v>
      </c>
      <c r="D6038">
        <v>6</v>
      </c>
      <c r="E6038">
        <v>3</v>
      </c>
      <c r="F6038">
        <v>262</v>
      </c>
      <c r="G6038">
        <v>5</v>
      </c>
      <c r="H6038" t="s">
        <v>14</v>
      </c>
      <c r="I6038" t="s">
        <v>16</v>
      </c>
      <c r="J6038">
        <v>9</v>
      </c>
      <c r="K6038">
        <v>1053</v>
      </c>
      <c r="L6038">
        <v>0</v>
      </c>
      <c r="M6038" s="1" t="str">
        <f t="shared" si="752"/>
        <v>SHIP-006037</v>
      </c>
      <c r="N6038" t="str">
        <f t="shared" si="753"/>
        <v>GSITEM-006037</v>
      </c>
      <c r="O6038" t="str">
        <f t="shared" si="754"/>
        <v>GSORD-006037</v>
      </c>
      <c r="P6038" s="1" t="str">
        <f t="shared" si="755"/>
        <v>WH-D</v>
      </c>
      <c r="Q6038" s="1" t="str">
        <f t="shared" si="756"/>
        <v>On Time</v>
      </c>
      <c r="R6038" s="1" t="str">
        <f t="shared" si="757"/>
        <v>Yes</v>
      </c>
      <c r="S6038" s="1" t="str">
        <f t="shared" si="758"/>
        <v>ecommerce_shipping</v>
      </c>
      <c r="T6038" s="1" t="str">
        <f t="shared" si="759"/>
        <v>SHIPMENT_STATUS_RECORDED</v>
      </c>
    </row>
    <row r="6039" spans="1:20" x14ac:dyDescent="0.2">
      <c r="A6039">
        <v>6038</v>
      </c>
      <c r="B6039" t="s">
        <v>15</v>
      </c>
      <c r="C6039" t="s">
        <v>13</v>
      </c>
      <c r="D6039">
        <v>6</v>
      </c>
      <c r="E6039">
        <v>2</v>
      </c>
      <c r="F6039">
        <v>293</v>
      </c>
      <c r="G6039">
        <v>4</v>
      </c>
      <c r="H6039" t="s">
        <v>14</v>
      </c>
      <c r="I6039" t="s">
        <v>15</v>
      </c>
      <c r="J6039">
        <v>4</v>
      </c>
      <c r="K6039">
        <v>1764</v>
      </c>
      <c r="L6039">
        <v>1</v>
      </c>
      <c r="M6039" s="1" t="str">
        <f t="shared" si="752"/>
        <v>SHIP-006038</v>
      </c>
      <c r="N6039" t="str">
        <f t="shared" si="753"/>
        <v>GSITEM-006038</v>
      </c>
      <c r="O6039" t="str">
        <f t="shared" si="754"/>
        <v>GSORD-006038</v>
      </c>
      <c r="P6039" s="1" t="str">
        <f t="shared" si="755"/>
        <v>WH-F</v>
      </c>
      <c r="Q6039" s="1" t="str">
        <f t="shared" si="756"/>
        <v>Delayed</v>
      </c>
      <c r="R6039" s="1" t="str">
        <f t="shared" si="757"/>
        <v>No</v>
      </c>
      <c r="S6039" s="1" t="str">
        <f t="shared" si="758"/>
        <v>ecommerce_shipping</v>
      </c>
      <c r="T6039" s="1" t="str">
        <f t="shared" si="759"/>
        <v>SHIPMENT_STATUS_RECORDED</v>
      </c>
    </row>
    <row r="6040" spans="1:20" x14ac:dyDescent="0.2">
      <c r="A6040">
        <v>6039</v>
      </c>
      <c r="B6040" t="s">
        <v>17</v>
      </c>
      <c r="C6040" t="s">
        <v>13</v>
      </c>
      <c r="D6040">
        <v>7</v>
      </c>
      <c r="E6040">
        <v>1</v>
      </c>
      <c r="F6040">
        <v>255</v>
      </c>
      <c r="G6040">
        <v>5</v>
      </c>
      <c r="H6040" t="s">
        <v>19</v>
      </c>
      <c r="I6040" t="s">
        <v>16</v>
      </c>
      <c r="J6040">
        <v>10</v>
      </c>
      <c r="K6040">
        <v>1238</v>
      </c>
      <c r="L6040">
        <v>1</v>
      </c>
      <c r="M6040" s="1" t="str">
        <f t="shared" si="752"/>
        <v>SHIP-006039</v>
      </c>
      <c r="N6040" t="str">
        <f t="shared" si="753"/>
        <v>GSITEM-006039</v>
      </c>
      <c r="O6040" t="str">
        <f t="shared" si="754"/>
        <v>GSORD-006039</v>
      </c>
      <c r="P6040" s="1" t="str">
        <f t="shared" si="755"/>
        <v>WH-A</v>
      </c>
      <c r="Q6040" s="1" t="str">
        <f t="shared" si="756"/>
        <v>Delayed</v>
      </c>
      <c r="R6040" s="1" t="str">
        <f t="shared" si="757"/>
        <v>No</v>
      </c>
      <c r="S6040" s="1" t="str">
        <f t="shared" si="758"/>
        <v>ecommerce_shipping</v>
      </c>
      <c r="T6040" s="1" t="str">
        <f t="shared" si="759"/>
        <v>SHIPMENT_STATUS_RECORDED</v>
      </c>
    </row>
    <row r="6041" spans="1:20" x14ac:dyDescent="0.2">
      <c r="A6041">
        <v>6040</v>
      </c>
      <c r="B6041" t="s">
        <v>18</v>
      </c>
      <c r="C6041" t="s">
        <v>13</v>
      </c>
      <c r="D6041">
        <v>6</v>
      </c>
      <c r="E6041">
        <v>1</v>
      </c>
      <c r="F6041">
        <v>242</v>
      </c>
      <c r="G6041">
        <v>5</v>
      </c>
      <c r="H6041" t="s">
        <v>14</v>
      </c>
      <c r="I6041" t="s">
        <v>15</v>
      </c>
      <c r="J6041">
        <v>5</v>
      </c>
      <c r="K6041">
        <v>1555</v>
      </c>
      <c r="L6041">
        <v>0</v>
      </c>
      <c r="M6041" s="1" t="str">
        <f t="shared" si="752"/>
        <v>SHIP-006040</v>
      </c>
      <c r="N6041" t="str">
        <f t="shared" si="753"/>
        <v>GSITEM-006040</v>
      </c>
      <c r="O6041" t="str">
        <f t="shared" si="754"/>
        <v>GSORD-006040</v>
      </c>
      <c r="P6041" s="1" t="str">
        <f t="shared" si="755"/>
        <v>WH-B</v>
      </c>
      <c r="Q6041" s="1" t="str">
        <f t="shared" si="756"/>
        <v>On Time</v>
      </c>
      <c r="R6041" s="1" t="str">
        <f t="shared" si="757"/>
        <v>Yes</v>
      </c>
      <c r="S6041" s="1" t="str">
        <f t="shared" si="758"/>
        <v>ecommerce_shipping</v>
      </c>
      <c r="T6041" s="1" t="str">
        <f t="shared" si="759"/>
        <v>SHIPMENT_STATUS_RECORDED</v>
      </c>
    </row>
    <row r="6042" spans="1:20" x14ac:dyDescent="0.2">
      <c r="A6042">
        <v>6041</v>
      </c>
      <c r="B6042" t="s">
        <v>20</v>
      </c>
      <c r="C6042" t="s">
        <v>13</v>
      </c>
      <c r="D6042">
        <v>6</v>
      </c>
      <c r="E6042">
        <v>3</v>
      </c>
      <c r="F6042">
        <v>264</v>
      </c>
      <c r="G6042">
        <v>4</v>
      </c>
      <c r="H6042" t="s">
        <v>19</v>
      </c>
      <c r="I6042" t="s">
        <v>15</v>
      </c>
      <c r="J6042">
        <v>6</v>
      </c>
      <c r="K6042">
        <v>1622</v>
      </c>
      <c r="L6042">
        <v>1</v>
      </c>
      <c r="M6042" s="1" t="str">
        <f t="shared" si="752"/>
        <v>SHIP-006041</v>
      </c>
      <c r="N6042" t="str">
        <f t="shared" si="753"/>
        <v>GSITEM-006041</v>
      </c>
      <c r="O6042" t="str">
        <f t="shared" si="754"/>
        <v>GSORD-006041</v>
      </c>
      <c r="P6042" s="1" t="str">
        <f t="shared" si="755"/>
        <v>WH-C</v>
      </c>
      <c r="Q6042" s="1" t="str">
        <f t="shared" si="756"/>
        <v>Delayed</v>
      </c>
      <c r="R6042" s="1" t="str">
        <f t="shared" si="757"/>
        <v>No</v>
      </c>
      <c r="S6042" s="1" t="str">
        <f t="shared" si="758"/>
        <v>ecommerce_shipping</v>
      </c>
      <c r="T6042" s="1" t="str">
        <f t="shared" si="759"/>
        <v>SHIPMENT_STATUS_RECORDED</v>
      </c>
    </row>
    <row r="6043" spans="1:20" x14ac:dyDescent="0.2">
      <c r="A6043">
        <v>6042</v>
      </c>
      <c r="B6043" t="s">
        <v>15</v>
      </c>
      <c r="C6043" t="s">
        <v>13</v>
      </c>
      <c r="D6043">
        <v>6</v>
      </c>
      <c r="E6043">
        <v>4</v>
      </c>
      <c r="F6043">
        <v>253</v>
      </c>
      <c r="G6043">
        <v>4</v>
      </c>
      <c r="H6043" t="s">
        <v>14</v>
      </c>
      <c r="I6043" t="s">
        <v>15</v>
      </c>
      <c r="J6043">
        <v>7</v>
      </c>
      <c r="K6043">
        <v>1485</v>
      </c>
      <c r="L6043">
        <v>0</v>
      </c>
      <c r="M6043" s="1" t="str">
        <f t="shared" si="752"/>
        <v>SHIP-006042</v>
      </c>
      <c r="N6043" t="str">
        <f t="shared" si="753"/>
        <v>GSITEM-006042</v>
      </c>
      <c r="O6043" t="str">
        <f t="shared" si="754"/>
        <v>GSORD-006042</v>
      </c>
      <c r="P6043" s="1" t="str">
        <f t="shared" si="755"/>
        <v>WH-F</v>
      </c>
      <c r="Q6043" s="1" t="str">
        <f t="shared" si="756"/>
        <v>On Time</v>
      </c>
      <c r="R6043" s="1" t="str">
        <f t="shared" si="757"/>
        <v>Yes</v>
      </c>
      <c r="S6043" s="1" t="str">
        <f t="shared" si="758"/>
        <v>ecommerce_shipping</v>
      </c>
      <c r="T6043" s="1" t="str">
        <f t="shared" si="759"/>
        <v>SHIPMENT_STATUS_RECORDED</v>
      </c>
    </row>
    <row r="6044" spans="1:20" x14ac:dyDescent="0.2">
      <c r="A6044">
        <v>6043</v>
      </c>
      <c r="B6044" t="s">
        <v>12</v>
      </c>
      <c r="C6044" t="s">
        <v>13</v>
      </c>
      <c r="D6044">
        <v>5</v>
      </c>
      <c r="E6044">
        <v>5</v>
      </c>
      <c r="F6044">
        <v>271</v>
      </c>
      <c r="G6044">
        <v>5</v>
      </c>
      <c r="H6044" t="s">
        <v>14</v>
      </c>
      <c r="I6044" t="s">
        <v>15</v>
      </c>
      <c r="J6044">
        <v>4</v>
      </c>
      <c r="K6044">
        <v>1667</v>
      </c>
      <c r="L6044">
        <v>0</v>
      </c>
      <c r="M6044" s="1" t="str">
        <f t="shared" si="752"/>
        <v>SHIP-006043</v>
      </c>
      <c r="N6044" t="str">
        <f t="shared" si="753"/>
        <v>GSITEM-006043</v>
      </c>
      <c r="O6044" t="str">
        <f t="shared" si="754"/>
        <v>GSORD-006043</v>
      </c>
      <c r="P6044" s="1" t="str">
        <f t="shared" si="755"/>
        <v>WH-D</v>
      </c>
      <c r="Q6044" s="1" t="str">
        <f t="shared" si="756"/>
        <v>On Time</v>
      </c>
      <c r="R6044" s="1" t="str">
        <f t="shared" si="757"/>
        <v>Yes</v>
      </c>
      <c r="S6044" s="1" t="str">
        <f t="shared" si="758"/>
        <v>ecommerce_shipping</v>
      </c>
      <c r="T6044" s="1" t="str">
        <f t="shared" si="759"/>
        <v>SHIPMENT_STATUS_RECORDED</v>
      </c>
    </row>
    <row r="6045" spans="1:20" x14ac:dyDescent="0.2">
      <c r="A6045">
        <v>6044</v>
      </c>
      <c r="B6045" t="s">
        <v>15</v>
      </c>
      <c r="C6045" t="s">
        <v>13</v>
      </c>
      <c r="D6045">
        <v>6</v>
      </c>
      <c r="E6045">
        <v>2</v>
      </c>
      <c r="F6045">
        <v>250</v>
      </c>
      <c r="G6045">
        <v>4</v>
      </c>
      <c r="H6045" t="s">
        <v>19</v>
      </c>
      <c r="I6045" t="s">
        <v>15</v>
      </c>
      <c r="J6045">
        <v>3</v>
      </c>
      <c r="K6045">
        <v>1777</v>
      </c>
      <c r="L6045">
        <v>1</v>
      </c>
      <c r="M6045" s="1" t="str">
        <f t="shared" si="752"/>
        <v>SHIP-006044</v>
      </c>
      <c r="N6045" t="str">
        <f t="shared" si="753"/>
        <v>GSITEM-006044</v>
      </c>
      <c r="O6045" t="str">
        <f t="shared" si="754"/>
        <v>GSORD-006044</v>
      </c>
      <c r="P6045" s="1" t="str">
        <f t="shared" si="755"/>
        <v>WH-F</v>
      </c>
      <c r="Q6045" s="1" t="str">
        <f t="shared" si="756"/>
        <v>Delayed</v>
      </c>
      <c r="R6045" s="1" t="str">
        <f t="shared" si="757"/>
        <v>No</v>
      </c>
      <c r="S6045" s="1" t="str">
        <f t="shared" si="758"/>
        <v>ecommerce_shipping</v>
      </c>
      <c r="T6045" s="1" t="str">
        <f t="shared" si="759"/>
        <v>SHIPMENT_STATUS_RECORDED</v>
      </c>
    </row>
    <row r="6046" spans="1:20" x14ac:dyDescent="0.2">
      <c r="A6046">
        <v>6045</v>
      </c>
      <c r="B6046" t="s">
        <v>17</v>
      </c>
      <c r="C6046" t="s">
        <v>13</v>
      </c>
      <c r="D6046">
        <v>4</v>
      </c>
      <c r="E6046">
        <v>3</v>
      </c>
      <c r="F6046">
        <v>266</v>
      </c>
      <c r="G6046">
        <v>5</v>
      </c>
      <c r="H6046" t="s">
        <v>21</v>
      </c>
      <c r="I6046" t="s">
        <v>15</v>
      </c>
      <c r="J6046">
        <v>5</v>
      </c>
      <c r="K6046">
        <v>1590</v>
      </c>
      <c r="L6046">
        <v>0</v>
      </c>
      <c r="M6046" s="1" t="str">
        <f t="shared" si="752"/>
        <v>SHIP-006045</v>
      </c>
      <c r="N6046" t="str">
        <f t="shared" si="753"/>
        <v>GSITEM-006045</v>
      </c>
      <c r="O6046" t="str">
        <f t="shared" si="754"/>
        <v>GSORD-006045</v>
      </c>
      <c r="P6046" s="1" t="str">
        <f t="shared" si="755"/>
        <v>WH-A</v>
      </c>
      <c r="Q6046" s="1" t="str">
        <f t="shared" si="756"/>
        <v>On Time</v>
      </c>
      <c r="R6046" s="1" t="str">
        <f t="shared" si="757"/>
        <v>Yes</v>
      </c>
      <c r="S6046" s="1" t="str">
        <f t="shared" si="758"/>
        <v>ecommerce_shipping</v>
      </c>
      <c r="T6046" s="1" t="str">
        <f t="shared" si="759"/>
        <v>SHIPMENT_STATUS_RECORDED</v>
      </c>
    </row>
    <row r="6047" spans="1:20" x14ac:dyDescent="0.2">
      <c r="A6047">
        <v>6046</v>
      </c>
      <c r="B6047" t="s">
        <v>18</v>
      </c>
      <c r="C6047" t="s">
        <v>22</v>
      </c>
      <c r="D6047">
        <v>6</v>
      </c>
      <c r="E6047">
        <v>2</v>
      </c>
      <c r="F6047">
        <v>286</v>
      </c>
      <c r="G6047">
        <v>4</v>
      </c>
      <c r="H6047" t="s">
        <v>14</v>
      </c>
      <c r="I6047" t="s">
        <v>15</v>
      </c>
      <c r="J6047">
        <v>4</v>
      </c>
      <c r="K6047">
        <v>1594</v>
      </c>
      <c r="L6047">
        <v>0</v>
      </c>
      <c r="M6047" s="1" t="str">
        <f t="shared" si="752"/>
        <v>SHIP-006046</v>
      </c>
      <c r="N6047" t="str">
        <f t="shared" si="753"/>
        <v>GSITEM-006046</v>
      </c>
      <c r="O6047" t="str">
        <f t="shared" si="754"/>
        <v>GSORD-006046</v>
      </c>
      <c r="P6047" s="1" t="str">
        <f t="shared" si="755"/>
        <v>WH-B</v>
      </c>
      <c r="Q6047" s="1" t="str">
        <f t="shared" si="756"/>
        <v>On Time</v>
      </c>
      <c r="R6047" s="1" t="str">
        <f t="shared" si="757"/>
        <v>Yes</v>
      </c>
      <c r="S6047" s="1" t="str">
        <f t="shared" si="758"/>
        <v>ecommerce_shipping</v>
      </c>
      <c r="T6047" s="1" t="str">
        <f t="shared" si="759"/>
        <v>SHIPMENT_STATUS_RECORDED</v>
      </c>
    </row>
    <row r="6048" spans="1:20" x14ac:dyDescent="0.2">
      <c r="A6048">
        <v>6047</v>
      </c>
      <c r="B6048" t="s">
        <v>20</v>
      </c>
      <c r="C6048" t="s">
        <v>22</v>
      </c>
      <c r="D6048">
        <v>5</v>
      </c>
      <c r="E6048">
        <v>2</v>
      </c>
      <c r="F6048">
        <v>275</v>
      </c>
      <c r="G6048">
        <v>5</v>
      </c>
      <c r="H6048" t="s">
        <v>14</v>
      </c>
      <c r="I6048" t="s">
        <v>16</v>
      </c>
      <c r="J6048">
        <v>9</v>
      </c>
      <c r="K6048">
        <v>1373</v>
      </c>
      <c r="L6048">
        <v>0</v>
      </c>
      <c r="M6048" s="1" t="str">
        <f t="shared" si="752"/>
        <v>SHIP-006047</v>
      </c>
      <c r="N6048" t="str">
        <f t="shared" si="753"/>
        <v>GSITEM-006047</v>
      </c>
      <c r="O6048" t="str">
        <f t="shared" si="754"/>
        <v>GSORD-006047</v>
      </c>
      <c r="P6048" s="1" t="str">
        <f t="shared" si="755"/>
        <v>WH-C</v>
      </c>
      <c r="Q6048" s="1" t="str">
        <f t="shared" si="756"/>
        <v>On Time</v>
      </c>
      <c r="R6048" s="1" t="str">
        <f t="shared" si="757"/>
        <v>Yes</v>
      </c>
      <c r="S6048" s="1" t="str">
        <f t="shared" si="758"/>
        <v>ecommerce_shipping</v>
      </c>
      <c r="T6048" s="1" t="str">
        <f t="shared" si="759"/>
        <v>SHIPMENT_STATUS_RECORDED</v>
      </c>
    </row>
    <row r="6049" spans="1:20" x14ac:dyDescent="0.2">
      <c r="A6049">
        <v>6048</v>
      </c>
      <c r="B6049" t="s">
        <v>15</v>
      </c>
      <c r="C6049" t="s">
        <v>22</v>
      </c>
      <c r="D6049">
        <v>6</v>
      </c>
      <c r="E6049">
        <v>3</v>
      </c>
      <c r="F6049">
        <v>295</v>
      </c>
      <c r="G6049">
        <v>5</v>
      </c>
      <c r="H6049" t="s">
        <v>14</v>
      </c>
      <c r="I6049" t="s">
        <v>16</v>
      </c>
      <c r="J6049">
        <v>4</v>
      </c>
      <c r="K6049">
        <v>1392</v>
      </c>
      <c r="L6049">
        <v>0</v>
      </c>
      <c r="M6049" s="1" t="str">
        <f t="shared" si="752"/>
        <v>SHIP-006048</v>
      </c>
      <c r="N6049" t="str">
        <f t="shared" si="753"/>
        <v>GSITEM-006048</v>
      </c>
      <c r="O6049" t="str">
        <f t="shared" si="754"/>
        <v>GSORD-006048</v>
      </c>
      <c r="P6049" s="1" t="str">
        <f t="shared" si="755"/>
        <v>WH-F</v>
      </c>
      <c r="Q6049" s="1" t="str">
        <f t="shared" si="756"/>
        <v>On Time</v>
      </c>
      <c r="R6049" s="1" t="str">
        <f t="shared" si="757"/>
        <v>Yes</v>
      </c>
      <c r="S6049" s="1" t="str">
        <f t="shared" si="758"/>
        <v>ecommerce_shipping</v>
      </c>
      <c r="T6049" s="1" t="str">
        <f t="shared" si="759"/>
        <v>SHIPMENT_STATUS_RECORDED</v>
      </c>
    </row>
    <row r="6050" spans="1:20" x14ac:dyDescent="0.2">
      <c r="A6050">
        <v>6049</v>
      </c>
      <c r="B6050" t="s">
        <v>12</v>
      </c>
      <c r="C6050" t="s">
        <v>22</v>
      </c>
      <c r="D6050">
        <v>5</v>
      </c>
      <c r="E6050">
        <v>1</v>
      </c>
      <c r="F6050">
        <v>269</v>
      </c>
      <c r="G6050">
        <v>6</v>
      </c>
      <c r="H6050" t="s">
        <v>19</v>
      </c>
      <c r="I6050" t="s">
        <v>15</v>
      </c>
      <c r="J6050">
        <v>8</v>
      </c>
      <c r="K6050">
        <v>1341</v>
      </c>
      <c r="L6050">
        <v>0</v>
      </c>
      <c r="M6050" s="1" t="str">
        <f t="shared" si="752"/>
        <v>SHIP-006049</v>
      </c>
      <c r="N6050" t="str">
        <f t="shared" si="753"/>
        <v>GSITEM-006049</v>
      </c>
      <c r="O6050" t="str">
        <f t="shared" si="754"/>
        <v>GSORD-006049</v>
      </c>
      <c r="P6050" s="1" t="str">
        <f t="shared" si="755"/>
        <v>WH-D</v>
      </c>
      <c r="Q6050" s="1" t="str">
        <f t="shared" si="756"/>
        <v>On Time</v>
      </c>
      <c r="R6050" s="1" t="str">
        <f t="shared" si="757"/>
        <v>Yes</v>
      </c>
      <c r="S6050" s="1" t="str">
        <f t="shared" si="758"/>
        <v>ecommerce_shipping</v>
      </c>
      <c r="T6050" s="1" t="str">
        <f t="shared" si="759"/>
        <v>SHIPMENT_STATUS_RECORDED</v>
      </c>
    </row>
    <row r="6051" spans="1:20" x14ac:dyDescent="0.2">
      <c r="A6051">
        <v>6050</v>
      </c>
      <c r="B6051" t="s">
        <v>15</v>
      </c>
      <c r="C6051" t="s">
        <v>22</v>
      </c>
      <c r="D6051">
        <v>4</v>
      </c>
      <c r="E6051">
        <v>1</v>
      </c>
      <c r="F6051">
        <v>239</v>
      </c>
      <c r="G6051">
        <v>5</v>
      </c>
      <c r="H6051" t="s">
        <v>14</v>
      </c>
      <c r="I6051" t="s">
        <v>15</v>
      </c>
      <c r="J6051">
        <v>1</v>
      </c>
      <c r="K6051">
        <v>1780</v>
      </c>
      <c r="L6051">
        <v>1</v>
      </c>
      <c r="M6051" s="1" t="str">
        <f t="shared" si="752"/>
        <v>SHIP-006050</v>
      </c>
      <c r="N6051" t="str">
        <f t="shared" si="753"/>
        <v>GSITEM-006050</v>
      </c>
      <c r="O6051" t="str">
        <f t="shared" si="754"/>
        <v>GSORD-006050</v>
      </c>
      <c r="P6051" s="1" t="str">
        <f t="shared" si="755"/>
        <v>WH-F</v>
      </c>
      <c r="Q6051" s="1" t="str">
        <f t="shared" si="756"/>
        <v>Delayed</v>
      </c>
      <c r="R6051" s="1" t="str">
        <f t="shared" si="757"/>
        <v>No</v>
      </c>
      <c r="S6051" s="1" t="str">
        <f t="shared" si="758"/>
        <v>ecommerce_shipping</v>
      </c>
      <c r="T6051" s="1" t="str">
        <f t="shared" si="759"/>
        <v>SHIPMENT_STATUS_RECORDED</v>
      </c>
    </row>
    <row r="6052" spans="1:20" x14ac:dyDescent="0.2">
      <c r="A6052">
        <v>6051</v>
      </c>
      <c r="B6052" t="s">
        <v>17</v>
      </c>
      <c r="C6052" t="s">
        <v>22</v>
      </c>
      <c r="D6052">
        <v>6</v>
      </c>
      <c r="E6052">
        <v>4</v>
      </c>
      <c r="F6052">
        <v>271</v>
      </c>
      <c r="G6052">
        <v>4</v>
      </c>
      <c r="H6052" t="s">
        <v>19</v>
      </c>
      <c r="I6052" t="s">
        <v>16</v>
      </c>
      <c r="J6052">
        <v>8</v>
      </c>
      <c r="K6052">
        <v>1867</v>
      </c>
      <c r="L6052">
        <v>0</v>
      </c>
      <c r="M6052" s="1" t="str">
        <f t="shared" si="752"/>
        <v>SHIP-006051</v>
      </c>
      <c r="N6052" t="str">
        <f t="shared" si="753"/>
        <v>GSITEM-006051</v>
      </c>
      <c r="O6052" t="str">
        <f t="shared" si="754"/>
        <v>GSORD-006051</v>
      </c>
      <c r="P6052" s="1" t="str">
        <f t="shared" si="755"/>
        <v>WH-A</v>
      </c>
      <c r="Q6052" s="1" t="str">
        <f t="shared" si="756"/>
        <v>On Time</v>
      </c>
      <c r="R6052" s="1" t="str">
        <f t="shared" si="757"/>
        <v>Yes</v>
      </c>
      <c r="S6052" s="1" t="str">
        <f t="shared" si="758"/>
        <v>ecommerce_shipping</v>
      </c>
      <c r="T6052" s="1" t="str">
        <f t="shared" si="759"/>
        <v>SHIPMENT_STATUS_RECORDED</v>
      </c>
    </row>
    <row r="6053" spans="1:20" x14ac:dyDescent="0.2">
      <c r="A6053">
        <v>6052</v>
      </c>
      <c r="B6053" t="s">
        <v>18</v>
      </c>
      <c r="C6053" t="s">
        <v>22</v>
      </c>
      <c r="D6053">
        <v>6</v>
      </c>
      <c r="E6053">
        <v>5</v>
      </c>
      <c r="F6053">
        <v>165</v>
      </c>
      <c r="G6053">
        <v>6</v>
      </c>
      <c r="H6053" t="s">
        <v>14</v>
      </c>
      <c r="I6053" t="s">
        <v>15</v>
      </c>
      <c r="J6053">
        <v>6</v>
      </c>
      <c r="K6053">
        <v>1529</v>
      </c>
      <c r="L6053">
        <v>1</v>
      </c>
      <c r="M6053" s="1" t="str">
        <f t="shared" si="752"/>
        <v>SHIP-006052</v>
      </c>
      <c r="N6053" t="str">
        <f t="shared" si="753"/>
        <v>GSITEM-006052</v>
      </c>
      <c r="O6053" t="str">
        <f t="shared" si="754"/>
        <v>GSORD-006052</v>
      </c>
      <c r="P6053" s="1" t="str">
        <f t="shared" si="755"/>
        <v>WH-B</v>
      </c>
      <c r="Q6053" s="1" t="str">
        <f t="shared" si="756"/>
        <v>Delayed</v>
      </c>
      <c r="R6053" s="1" t="str">
        <f t="shared" si="757"/>
        <v>No</v>
      </c>
      <c r="S6053" s="1" t="str">
        <f t="shared" si="758"/>
        <v>ecommerce_shipping</v>
      </c>
      <c r="T6053" s="1" t="str">
        <f t="shared" si="759"/>
        <v>SHIPMENT_STATUS_RECORDED</v>
      </c>
    </row>
    <row r="6054" spans="1:20" x14ac:dyDescent="0.2">
      <c r="A6054">
        <v>6053</v>
      </c>
      <c r="B6054" t="s">
        <v>20</v>
      </c>
      <c r="C6054" t="s">
        <v>22</v>
      </c>
      <c r="D6054">
        <v>7</v>
      </c>
      <c r="E6054">
        <v>2</v>
      </c>
      <c r="F6054">
        <v>302</v>
      </c>
      <c r="G6054">
        <v>5</v>
      </c>
      <c r="H6054" t="s">
        <v>19</v>
      </c>
      <c r="I6054" t="s">
        <v>16</v>
      </c>
      <c r="J6054">
        <v>5</v>
      </c>
      <c r="K6054">
        <v>1614</v>
      </c>
      <c r="L6054">
        <v>0</v>
      </c>
      <c r="M6054" s="1" t="str">
        <f t="shared" si="752"/>
        <v>SHIP-006053</v>
      </c>
      <c r="N6054" t="str">
        <f t="shared" si="753"/>
        <v>GSITEM-006053</v>
      </c>
      <c r="O6054" t="str">
        <f t="shared" si="754"/>
        <v>GSORD-006053</v>
      </c>
      <c r="P6054" s="1" t="str">
        <f t="shared" si="755"/>
        <v>WH-C</v>
      </c>
      <c r="Q6054" s="1" t="str">
        <f t="shared" si="756"/>
        <v>On Time</v>
      </c>
      <c r="R6054" s="1" t="str">
        <f t="shared" si="757"/>
        <v>Yes</v>
      </c>
      <c r="S6054" s="1" t="str">
        <f t="shared" si="758"/>
        <v>ecommerce_shipping</v>
      </c>
      <c r="T6054" s="1" t="str">
        <f t="shared" si="759"/>
        <v>SHIPMENT_STATUS_RECORDED</v>
      </c>
    </row>
    <row r="6055" spans="1:20" x14ac:dyDescent="0.2">
      <c r="A6055">
        <v>6054</v>
      </c>
      <c r="B6055" t="s">
        <v>15</v>
      </c>
      <c r="C6055" t="s">
        <v>22</v>
      </c>
      <c r="D6055">
        <v>6</v>
      </c>
      <c r="E6055">
        <v>2</v>
      </c>
      <c r="F6055">
        <v>293</v>
      </c>
      <c r="G6055">
        <v>6</v>
      </c>
      <c r="H6055" t="s">
        <v>14</v>
      </c>
      <c r="I6055" t="s">
        <v>15</v>
      </c>
      <c r="J6055">
        <v>10</v>
      </c>
      <c r="K6055">
        <v>1919</v>
      </c>
      <c r="L6055">
        <v>1</v>
      </c>
      <c r="M6055" s="1" t="str">
        <f t="shared" si="752"/>
        <v>SHIP-006054</v>
      </c>
      <c r="N6055" t="str">
        <f t="shared" si="753"/>
        <v>GSITEM-006054</v>
      </c>
      <c r="O6055" t="str">
        <f t="shared" si="754"/>
        <v>GSORD-006054</v>
      </c>
      <c r="P6055" s="1" t="str">
        <f t="shared" si="755"/>
        <v>WH-F</v>
      </c>
      <c r="Q6055" s="1" t="str">
        <f t="shared" si="756"/>
        <v>Delayed</v>
      </c>
      <c r="R6055" s="1" t="str">
        <f t="shared" si="757"/>
        <v>No</v>
      </c>
      <c r="S6055" s="1" t="str">
        <f t="shared" si="758"/>
        <v>ecommerce_shipping</v>
      </c>
      <c r="T6055" s="1" t="str">
        <f t="shared" si="759"/>
        <v>SHIPMENT_STATUS_RECORDED</v>
      </c>
    </row>
    <row r="6056" spans="1:20" x14ac:dyDescent="0.2">
      <c r="A6056">
        <v>6055</v>
      </c>
      <c r="B6056" t="s">
        <v>12</v>
      </c>
      <c r="C6056" t="s">
        <v>22</v>
      </c>
      <c r="D6056">
        <v>4</v>
      </c>
      <c r="E6056">
        <v>4</v>
      </c>
      <c r="F6056">
        <v>202</v>
      </c>
      <c r="G6056">
        <v>3</v>
      </c>
      <c r="H6056" t="s">
        <v>14</v>
      </c>
      <c r="I6056" t="s">
        <v>15</v>
      </c>
      <c r="J6056">
        <v>3</v>
      </c>
      <c r="K6056">
        <v>5524</v>
      </c>
      <c r="L6056">
        <v>1</v>
      </c>
      <c r="M6056" s="1" t="str">
        <f t="shared" si="752"/>
        <v>SHIP-006055</v>
      </c>
      <c r="N6056" t="str">
        <f t="shared" si="753"/>
        <v>GSITEM-006055</v>
      </c>
      <c r="O6056" t="str">
        <f t="shared" si="754"/>
        <v>GSORD-006055</v>
      </c>
      <c r="P6056" s="1" t="str">
        <f t="shared" si="755"/>
        <v>WH-D</v>
      </c>
      <c r="Q6056" s="1" t="str">
        <f t="shared" si="756"/>
        <v>Delayed</v>
      </c>
      <c r="R6056" s="1" t="str">
        <f t="shared" si="757"/>
        <v>No</v>
      </c>
      <c r="S6056" s="1" t="str">
        <f t="shared" si="758"/>
        <v>ecommerce_shipping</v>
      </c>
      <c r="T6056" s="1" t="str">
        <f t="shared" si="759"/>
        <v>SHIPMENT_STATUS_RECORDED</v>
      </c>
    </row>
    <row r="6057" spans="1:20" x14ac:dyDescent="0.2">
      <c r="A6057">
        <v>6056</v>
      </c>
      <c r="B6057" t="s">
        <v>15</v>
      </c>
      <c r="C6057" t="s">
        <v>22</v>
      </c>
      <c r="D6057">
        <v>2</v>
      </c>
      <c r="E6057">
        <v>3</v>
      </c>
      <c r="F6057">
        <v>185</v>
      </c>
      <c r="G6057">
        <v>3</v>
      </c>
      <c r="H6057" t="s">
        <v>19</v>
      </c>
      <c r="I6057" t="s">
        <v>15</v>
      </c>
      <c r="J6057">
        <v>7</v>
      </c>
      <c r="K6057">
        <v>4246</v>
      </c>
      <c r="L6057">
        <v>0</v>
      </c>
      <c r="M6057" s="1" t="str">
        <f t="shared" si="752"/>
        <v>SHIP-006056</v>
      </c>
      <c r="N6057" t="str">
        <f t="shared" si="753"/>
        <v>GSITEM-006056</v>
      </c>
      <c r="O6057" t="str">
        <f t="shared" si="754"/>
        <v>GSORD-006056</v>
      </c>
      <c r="P6057" s="1" t="str">
        <f t="shared" si="755"/>
        <v>WH-F</v>
      </c>
      <c r="Q6057" s="1" t="str">
        <f t="shared" si="756"/>
        <v>On Time</v>
      </c>
      <c r="R6057" s="1" t="str">
        <f t="shared" si="757"/>
        <v>Yes</v>
      </c>
      <c r="S6057" s="1" t="str">
        <f t="shared" si="758"/>
        <v>ecommerce_shipping</v>
      </c>
      <c r="T6057" s="1" t="str">
        <f t="shared" si="759"/>
        <v>SHIPMENT_STATUS_RECORDED</v>
      </c>
    </row>
    <row r="6058" spans="1:20" x14ac:dyDescent="0.2">
      <c r="A6058">
        <v>6057</v>
      </c>
      <c r="B6058" t="s">
        <v>17</v>
      </c>
      <c r="C6058" t="s">
        <v>22</v>
      </c>
      <c r="D6058">
        <v>4</v>
      </c>
      <c r="E6058">
        <v>4</v>
      </c>
      <c r="F6058">
        <v>210</v>
      </c>
      <c r="G6058">
        <v>2</v>
      </c>
      <c r="H6058" t="s">
        <v>19</v>
      </c>
      <c r="I6058" t="s">
        <v>16</v>
      </c>
      <c r="J6058">
        <v>8</v>
      </c>
      <c r="K6058">
        <v>5942</v>
      </c>
      <c r="L6058">
        <v>0</v>
      </c>
      <c r="M6058" s="1" t="str">
        <f t="shared" si="752"/>
        <v>SHIP-006057</v>
      </c>
      <c r="N6058" t="str">
        <f t="shared" si="753"/>
        <v>GSITEM-006057</v>
      </c>
      <c r="O6058" t="str">
        <f t="shared" si="754"/>
        <v>GSORD-006057</v>
      </c>
      <c r="P6058" s="1" t="str">
        <f t="shared" si="755"/>
        <v>WH-A</v>
      </c>
      <c r="Q6058" s="1" t="str">
        <f t="shared" si="756"/>
        <v>On Time</v>
      </c>
      <c r="R6058" s="1" t="str">
        <f t="shared" si="757"/>
        <v>Yes</v>
      </c>
      <c r="S6058" s="1" t="str">
        <f t="shared" si="758"/>
        <v>ecommerce_shipping</v>
      </c>
      <c r="T6058" s="1" t="str">
        <f t="shared" si="759"/>
        <v>SHIPMENT_STATUS_RECORDED</v>
      </c>
    </row>
    <row r="6059" spans="1:20" x14ac:dyDescent="0.2">
      <c r="A6059">
        <v>6058</v>
      </c>
      <c r="B6059" t="s">
        <v>18</v>
      </c>
      <c r="C6059" t="s">
        <v>22</v>
      </c>
      <c r="D6059">
        <v>3</v>
      </c>
      <c r="E6059">
        <v>5</v>
      </c>
      <c r="F6059">
        <v>186</v>
      </c>
      <c r="G6059">
        <v>2</v>
      </c>
      <c r="H6059" t="s">
        <v>19</v>
      </c>
      <c r="I6059" t="s">
        <v>16</v>
      </c>
      <c r="J6059">
        <v>8</v>
      </c>
      <c r="K6059">
        <v>5924</v>
      </c>
      <c r="L6059">
        <v>0</v>
      </c>
      <c r="M6059" s="1" t="str">
        <f t="shared" si="752"/>
        <v>SHIP-006058</v>
      </c>
      <c r="N6059" t="str">
        <f t="shared" si="753"/>
        <v>GSITEM-006058</v>
      </c>
      <c r="O6059" t="str">
        <f t="shared" si="754"/>
        <v>GSORD-006058</v>
      </c>
      <c r="P6059" s="1" t="str">
        <f t="shared" si="755"/>
        <v>WH-B</v>
      </c>
      <c r="Q6059" s="1" t="str">
        <f t="shared" si="756"/>
        <v>On Time</v>
      </c>
      <c r="R6059" s="1" t="str">
        <f t="shared" si="757"/>
        <v>Yes</v>
      </c>
      <c r="S6059" s="1" t="str">
        <f t="shared" si="758"/>
        <v>ecommerce_shipping</v>
      </c>
      <c r="T6059" s="1" t="str">
        <f t="shared" si="759"/>
        <v>SHIPMENT_STATUS_RECORDED</v>
      </c>
    </row>
    <row r="6060" spans="1:20" x14ac:dyDescent="0.2">
      <c r="A6060">
        <v>6059</v>
      </c>
      <c r="B6060" t="s">
        <v>20</v>
      </c>
      <c r="C6060" t="s">
        <v>22</v>
      </c>
      <c r="D6060">
        <v>3</v>
      </c>
      <c r="E6060">
        <v>4</v>
      </c>
      <c r="F6060">
        <v>163</v>
      </c>
      <c r="G6060">
        <v>3</v>
      </c>
      <c r="H6060" t="s">
        <v>14</v>
      </c>
      <c r="I6060" t="s">
        <v>16</v>
      </c>
      <c r="J6060">
        <v>7</v>
      </c>
      <c r="K6060">
        <v>5913</v>
      </c>
      <c r="L6060">
        <v>0</v>
      </c>
      <c r="M6060" s="1" t="str">
        <f t="shared" si="752"/>
        <v>SHIP-006059</v>
      </c>
      <c r="N6060" t="str">
        <f t="shared" si="753"/>
        <v>GSITEM-006059</v>
      </c>
      <c r="O6060" t="str">
        <f t="shared" si="754"/>
        <v>GSORD-006059</v>
      </c>
      <c r="P6060" s="1" t="str">
        <f t="shared" si="755"/>
        <v>WH-C</v>
      </c>
      <c r="Q6060" s="1" t="str">
        <f t="shared" si="756"/>
        <v>On Time</v>
      </c>
      <c r="R6060" s="1" t="str">
        <f t="shared" si="757"/>
        <v>Yes</v>
      </c>
      <c r="S6060" s="1" t="str">
        <f t="shared" si="758"/>
        <v>ecommerce_shipping</v>
      </c>
      <c r="T6060" s="1" t="str">
        <f t="shared" si="759"/>
        <v>SHIPMENT_STATUS_RECORDED</v>
      </c>
    </row>
    <row r="6061" spans="1:20" x14ac:dyDescent="0.2">
      <c r="A6061">
        <v>6060</v>
      </c>
      <c r="B6061" t="s">
        <v>15</v>
      </c>
      <c r="C6061" t="s">
        <v>22</v>
      </c>
      <c r="D6061">
        <v>3</v>
      </c>
      <c r="E6061">
        <v>4</v>
      </c>
      <c r="F6061">
        <v>168</v>
      </c>
      <c r="G6061">
        <v>3</v>
      </c>
      <c r="H6061" t="s">
        <v>14</v>
      </c>
      <c r="I6061" t="s">
        <v>16</v>
      </c>
      <c r="J6061">
        <v>5</v>
      </c>
      <c r="K6061">
        <v>5964</v>
      </c>
      <c r="L6061">
        <v>0</v>
      </c>
      <c r="M6061" s="1" t="str">
        <f t="shared" si="752"/>
        <v>SHIP-006060</v>
      </c>
      <c r="N6061" t="str">
        <f t="shared" si="753"/>
        <v>GSITEM-006060</v>
      </c>
      <c r="O6061" t="str">
        <f t="shared" si="754"/>
        <v>GSORD-006060</v>
      </c>
      <c r="P6061" s="1" t="str">
        <f t="shared" si="755"/>
        <v>WH-F</v>
      </c>
      <c r="Q6061" s="1" t="str">
        <f t="shared" si="756"/>
        <v>On Time</v>
      </c>
      <c r="R6061" s="1" t="str">
        <f t="shared" si="757"/>
        <v>Yes</v>
      </c>
      <c r="S6061" s="1" t="str">
        <f t="shared" si="758"/>
        <v>ecommerce_shipping</v>
      </c>
      <c r="T6061" s="1" t="str">
        <f t="shared" si="759"/>
        <v>SHIPMENT_STATUS_RECORDED</v>
      </c>
    </row>
    <row r="6062" spans="1:20" x14ac:dyDescent="0.2">
      <c r="A6062">
        <v>6061</v>
      </c>
      <c r="B6062" t="s">
        <v>12</v>
      </c>
      <c r="C6062" t="s">
        <v>22</v>
      </c>
      <c r="D6062">
        <v>4</v>
      </c>
      <c r="E6062">
        <v>3</v>
      </c>
      <c r="F6062">
        <v>199</v>
      </c>
      <c r="G6062">
        <v>3</v>
      </c>
      <c r="H6062" t="s">
        <v>14</v>
      </c>
      <c r="I6062" t="s">
        <v>16</v>
      </c>
      <c r="J6062">
        <v>8</v>
      </c>
      <c r="K6062">
        <v>4391</v>
      </c>
      <c r="L6062">
        <v>1</v>
      </c>
      <c r="M6062" s="1" t="str">
        <f t="shared" si="752"/>
        <v>SHIP-006061</v>
      </c>
      <c r="N6062" t="str">
        <f t="shared" si="753"/>
        <v>GSITEM-006061</v>
      </c>
      <c r="O6062" t="str">
        <f t="shared" si="754"/>
        <v>GSORD-006061</v>
      </c>
      <c r="P6062" s="1" t="str">
        <f t="shared" si="755"/>
        <v>WH-D</v>
      </c>
      <c r="Q6062" s="1" t="str">
        <f t="shared" si="756"/>
        <v>Delayed</v>
      </c>
      <c r="R6062" s="1" t="str">
        <f t="shared" si="757"/>
        <v>No</v>
      </c>
      <c r="S6062" s="1" t="str">
        <f t="shared" si="758"/>
        <v>ecommerce_shipping</v>
      </c>
      <c r="T6062" s="1" t="str">
        <f t="shared" si="759"/>
        <v>SHIPMENT_STATUS_RECORDED</v>
      </c>
    </row>
    <row r="6063" spans="1:20" x14ac:dyDescent="0.2">
      <c r="A6063">
        <v>6062</v>
      </c>
      <c r="B6063" t="s">
        <v>15</v>
      </c>
      <c r="C6063" t="s">
        <v>22</v>
      </c>
      <c r="D6063">
        <v>3</v>
      </c>
      <c r="E6063">
        <v>5</v>
      </c>
      <c r="F6063">
        <v>271</v>
      </c>
      <c r="G6063">
        <v>2</v>
      </c>
      <c r="H6063" t="s">
        <v>19</v>
      </c>
      <c r="I6063" t="s">
        <v>16</v>
      </c>
      <c r="J6063">
        <v>7</v>
      </c>
      <c r="K6063">
        <v>4958</v>
      </c>
      <c r="L6063">
        <v>0</v>
      </c>
      <c r="M6063" s="1" t="str">
        <f t="shared" si="752"/>
        <v>SHIP-006062</v>
      </c>
      <c r="N6063" t="str">
        <f t="shared" si="753"/>
        <v>GSITEM-006062</v>
      </c>
      <c r="O6063" t="str">
        <f t="shared" si="754"/>
        <v>GSORD-006062</v>
      </c>
      <c r="P6063" s="1" t="str">
        <f t="shared" si="755"/>
        <v>WH-F</v>
      </c>
      <c r="Q6063" s="1" t="str">
        <f t="shared" si="756"/>
        <v>On Time</v>
      </c>
      <c r="R6063" s="1" t="str">
        <f t="shared" si="757"/>
        <v>Yes</v>
      </c>
      <c r="S6063" s="1" t="str">
        <f t="shared" si="758"/>
        <v>ecommerce_shipping</v>
      </c>
      <c r="T6063" s="1" t="str">
        <f t="shared" si="759"/>
        <v>SHIPMENT_STATUS_RECORDED</v>
      </c>
    </row>
    <row r="6064" spans="1:20" x14ac:dyDescent="0.2">
      <c r="A6064">
        <v>6063</v>
      </c>
      <c r="B6064" t="s">
        <v>17</v>
      </c>
      <c r="C6064" t="s">
        <v>22</v>
      </c>
      <c r="D6064">
        <v>3</v>
      </c>
      <c r="E6064">
        <v>4</v>
      </c>
      <c r="F6064">
        <v>164</v>
      </c>
      <c r="G6064">
        <v>3</v>
      </c>
      <c r="H6064" t="s">
        <v>14</v>
      </c>
      <c r="I6064" t="s">
        <v>15</v>
      </c>
      <c r="J6064">
        <v>4</v>
      </c>
      <c r="K6064">
        <v>4796</v>
      </c>
      <c r="L6064">
        <v>0</v>
      </c>
      <c r="M6064" s="1" t="str">
        <f t="shared" si="752"/>
        <v>SHIP-006063</v>
      </c>
      <c r="N6064" t="str">
        <f t="shared" si="753"/>
        <v>GSITEM-006063</v>
      </c>
      <c r="O6064" t="str">
        <f t="shared" si="754"/>
        <v>GSORD-006063</v>
      </c>
      <c r="P6064" s="1" t="str">
        <f t="shared" si="755"/>
        <v>WH-A</v>
      </c>
      <c r="Q6064" s="1" t="str">
        <f t="shared" si="756"/>
        <v>On Time</v>
      </c>
      <c r="R6064" s="1" t="str">
        <f t="shared" si="757"/>
        <v>Yes</v>
      </c>
      <c r="S6064" s="1" t="str">
        <f t="shared" si="758"/>
        <v>ecommerce_shipping</v>
      </c>
      <c r="T6064" s="1" t="str">
        <f t="shared" si="759"/>
        <v>SHIPMENT_STATUS_RECORDED</v>
      </c>
    </row>
    <row r="6065" spans="1:20" x14ac:dyDescent="0.2">
      <c r="A6065">
        <v>6064</v>
      </c>
      <c r="B6065" t="s">
        <v>18</v>
      </c>
      <c r="C6065" t="s">
        <v>22</v>
      </c>
      <c r="D6065">
        <v>4</v>
      </c>
      <c r="E6065">
        <v>1</v>
      </c>
      <c r="F6065">
        <v>231</v>
      </c>
      <c r="G6065">
        <v>2</v>
      </c>
      <c r="H6065" t="s">
        <v>19</v>
      </c>
      <c r="I6065" t="s">
        <v>16</v>
      </c>
      <c r="J6065">
        <v>3</v>
      </c>
      <c r="K6065">
        <v>4696</v>
      </c>
      <c r="L6065">
        <v>0</v>
      </c>
      <c r="M6065" s="1" t="str">
        <f t="shared" si="752"/>
        <v>SHIP-006064</v>
      </c>
      <c r="N6065" t="str">
        <f t="shared" si="753"/>
        <v>GSITEM-006064</v>
      </c>
      <c r="O6065" t="str">
        <f t="shared" si="754"/>
        <v>GSORD-006064</v>
      </c>
      <c r="P6065" s="1" t="str">
        <f t="shared" si="755"/>
        <v>WH-B</v>
      </c>
      <c r="Q6065" s="1" t="str">
        <f t="shared" si="756"/>
        <v>On Time</v>
      </c>
      <c r="R6065" s="1" t="str">
        <f t="shared" si="757"/>
        <v>Yes</v>
      </c>
      <c r="S6065" s="1" t="str">
        <f t="shared" si="758"/>
        <v>ecommerce_shipping</v>
      </c>
      <c r="T6065" s="1" t="str">
        <f t="shared" si="759"/>
        <v>SHIPMENT_STATUS_RECORDED</v>
      </c>
    </row>
    <row r="6066" spans="1:20" x14ac:dyDescent="0.2">
      <c r="A6066">
        <v>6065</v>
      </c>
      <c r="B6066" t="s">
        <v>20</v>
      </c>
      <c r="C6066" t="s">
        <v>22</v>
      </c>
      <c r="D6066">
        <v>3</v>
      </c>
      <c r="E6066">
        <v>1</v>
      </c>
      <c r="F6066">
        <v>196</v>
      </c>
      <c r="G6066">
        <v>2</v>
      </c>
      <c r="H6066" t="s">
        <v>14</v>
      </c>
      <c r="I6066" t="s">
        <v>16</v>
      </c>
      <c r="J6066">
        <v>10</v>
      </c>
      <c r="K6066">
        <v>4141</v>
      </c>
      <c r="L6066">
        <v>1</v>
      </c>
      <c r="M6066" s="1" t="str">
        <f t="shared" si="752"/>
        <v>SHIP-006065</v>
      </c>
      <c r="N6066" t="str">
        <f t="shared" si="753"/>
        <v>GSITEM-006065</v>
      </c>
      <c r="O6066" t="str">
        <f t="shared" si="754"/>
        <v>GSORD-006065</v>
      </c>
      <c r="P6066" s="1" t="str">
        <f t="shared" si="755"/>
        <v>WH-C</v>
      </c>
      <c r="Q6066" s="1" t="str">
        <f t="shared" si="756"/>
        <v>Delayed</v>
      </c>
      <c r="R6066" s="1" t="str">
        <f t="shared" si="757"/>
        <v>No</v>
      </c>
      <c r="S6066" s="1" t="str">
        <f t="shared" si="758"/>
        <v>ecommerce_shipping</v>
      </c>
      <c r="T6066" s="1" t="str">
        <f t="shared" si="759"/>
        <v>SHIPMENT_STATUS_RECORDED</v>
      </c>
    </row>
    <row r="6067" spans="1:20" x14ac:dyDescent="0.2">
      <c r="A6067">
        <v>6066</v>
      </c>
      <c r="B6067" t="s">
        <v>15</v>
      </c>
      <c r="C6067" t="s">
        <v>22</v>
      </c>
      <c r="D6067">
        <v>4</v>
      </c>
      <c r="E6067">
        <v>2</v>
      </c>
      <c r="F6067">
        <v>218</v>
      </c>
      <c r="G6067">
        <v>3</v>
      </c>
      <c r="H6067" t="s">
        <v>14</v>
      </c>
      <c r="I6067" t="s">
        <v>15</v>
      </c>
      <c r="J6067">
        <v>2</v>
      </c>
      <c r="K6067">
        <v>4949</v>
      </c>
      <c r="L6067">
        <v>0</v>
      </c>
      <c r="M6067" s="1" t="str">
        <f t="shared" si="752"/>
        <v>SHIP-006066</v>
      </c>
      <c r="N6067" t="str">
        <f t="shared" si="753"/>
        <v>GSITEM-006066</v>
      </c>
      <c r="O6067" t="str">
        <f t="shared" si="754"/>
        <v>GSORD-006066</v>
      </c>
      <c r="P6067" s="1" t="str">
        <f t="shared" si="755"/>
        <v>WH-F</v>
      </c>
      <c r="Q6067" s="1" t="str">
        <f t="shared" si="756"/>
        <v>On Time</v>
      </c>
      <c r="R6067" s="1" t="str">
        <f t="shared" si="757"/>
        <v>Yes</v>
      </c>
      <c r="S6067" s="1" t="str">
        <f t="shared" si="758"/>
        <v>ecommerce_shipping</v>
      </c>
      <c r="T6067" s="1" t="str">
        <f t="shared" si="759"/>
        <v>SHIPMENT_STATUS_RECORDED</v>
      </c>
    </row>
    <row r="6068" spans="1:20" x14ac:dyDescent="0.2">
      <c r="A6068">
        <v>6067</v>
      </c>
      <c r="B6068" t="s">
        <v>12</v>
      </c>
      <c r="C6068" t="s">
        <v>22</v>
      </c>
      <c r="D6068">
        <v>5</v>
      </c>
      <c r="E6068">
        <v>1</v>
      </c>
      <c r="F6068">
        <v>267</v>
      </c>
      <c r="G6068">
        <v>4</v>
      </c>
      <c r="H6068" t="s">
        <v>14</v>
      </c>
      <c r="I6068" t="s">
        <v>16</v>
      </c>
      <c r="J6068">
        <v>5</v>
      </c>
      <c r="K6068">
        <v>4440</v>
      </c>
      <c r="L6068">
        <v>1</v>
      </c>
      <c r="M6068" s="1" t="str">
        <f t="shared" si="752"/>
        <v>SHIP-006067</v>
      </c>
      <c r="N6068" t="str">
        <f t="shared" si="753"/>
        <v>GSITEM-006067</v>
      </c>
      <c r="O6068" t="str">
        <f t="shared" si="754"/>
        <v>GSORD-006067</v>
      </c>
      <c r="P6068" s="1" t="str">
        <f t="shared" si="755"/>
        <v>WH-D</v>
      </c>
      <c r="Q6068" s="1" t="str">
        <f t="shared" si="756"/>
        <v>Delayed</v>
      </c>
      <c r="R6068" s="1" t="str">
        <f t="shared" si="757"/>
        <v>No</v>
      </c>
      <c r="S6068" s="1" t="str">
        <f t="shared" si="758"/>
        <v>ecommerce_shipping</v>
      </c>
      <c r="T6068" s="1" t="str">
        <f t="shared" si="759"/>
        <v>SHIPMENT_STATUS_RECORDED</v>
      </c>
    </row>
    <row r="6069" spans="1:20" x14ac:dyDescent="0.2">
      <c r="A6069">
        <v>6068</v>
      </c>
      <c r="B6069" t="s">
        <v>15</v>
      </c>
      <c r="C6069" t="s">
        <v>22</v>
      </c>
      <c r="D6069">
        <v>4</v>
      </c>
      <c r="E6069">
        <v>4</v>
      </c>
      <c r="F6069">
        <v>163</v>
      </c>
      <c r="G6069">
        <v>3</v>
      </c>
      <c r="H6069" t="s">
        <v>14</v>
      </c>
      <c r="I6069" t="s">
        <v>15</v>
      </c>
      <c r="J6069">
        <v>5</v>
      </c>
      <c r="K6069">
        <v>4440</v>
      </c>
      <c r="L6069">
        <v>0</v>
      </c>
      <c r="M6069" s="1" t="str">
        <f t="shared" si="752"/>
        <v>SHIP-006068</v>
      </c>
      <c r="N6069" t="str">
        <f t="shared" si="753"/>
        <v>GSITEM-006068</v>
      </c>
      <c r="O6069" t="str">
        <f t="shared" si="754"/>
        <v>GSORD-006068</v>
      </c>
      <c r="P6069" s="1" t="str">
        <f t="shared" si="755"/>
        <v>WH-F</v>
      </c>
      <c r="Q6069" s="1" t="str">
        <f t="shared" si="756"/>
        <v>On Time</v>
      </c>
      <c r="R6069" s="1" t="str">
        <f t="shared" si="757"/>
        <v>Yes</v>
      </c>
      <c r="S6069" s="1" t="str">
        <f t="shared" si="758"/>
        <v>ecommerce_shipping</v>
      </c>
      <c r="T6069" s="1" t="str">
        <f t="shared" si="759"/>
        <v>SHIPMENT_STATUS_RECORDED</v>
      </c>
    </row>
    <row r="6070" spans="1:20" x14ac:dyDescent="0.2">
      <c r="A6070">
        <v>6069</v>
      </c>
      <c r="B6070" t="s">
        <v>17</v>
      </c>
      <c r="C6070" t="s">
        <v>22</v>
      </c>
      <c r="D6070">
        <v>4</v>
      </c>
      <c r="E6070">
        <v>1</v>
      </c>
      <c r="F6070">
        <v>224</v>
      </c>
      <c r="G6070">
        <v>4</v>
      </c>
      <c r="H6070" t="s">
        <v>19</v>
      </c>
      <c r="I6070" t="s">
        <v>15</v>
      </c>
      <c r="J6070">
        <v>5</v>
      </c>
      <c r="K6070">
        <v>4887</v>
      </c>
      <c r="L6070">
        <v>0</v>
      </c>
      <c r="M6070" s="1" t="str">
        <f t="shared" si="752"/>
        <v>SHIP-006069</v>
      </c>
      <c r="N6070" t="str">
        <f t="shared" si="753"/>
        <v>GSITEM-006069</v>
      </c>
      <c r="O6070" t="str">
        <f t="shared" si="754"/>
        <v>GSORD-006069</v>
      </c>
      <c r="P6070" s="1" t="str">
        <f t="shared" si="755"/>
        <v>WH-A</v>
      </c>
      <c r="Q6070" s="1" t="str">
        <f t="shared" si="756"/>
        <v>On Time</v>
      </c>
      <c r="R6070" s="1" t="str">
        <f t="shared" si="757"/>
        <v>Yes</v>
      </c>
      <c r="S6070" s="1" t="str">
        <f t="shared" si="758"/>
        <v>ecommerce_shipping</v>
      </c>
      <c r="T6070" s="1" t="str">
        <f t="shared" si="759"/>
        <v>SHIPMENT_STATUS_RECORDED</v>
      </c>
    </row>
    <row r="6071" spans="1:20" x14ac:dyDescent="0.2">
      <c r="A6071">
        <v>6070</v>
      </c>
      <c r="B6071" t="s">
        <v>18</v>
      </c>
      <c r="C6071" t="s">
        <v>22</v>
      </c>
      <c r="D6071">
        <v>3</v>
      </c>
      <c r="E6071">
        <v>4</v>
      </c>
      <c r="F6071">
        <v>156</v>
      </c>
      <c r="G6071">
        <v>2</v>
      </c>
      <c r="H6071" t="s">
        <v>19</v>
      </c>
      <c r="I6071" t="s">
        <v>15</v>
      </c>
      <c r="J6071">
        <v>10</v>
      </c>
      <c r="K6071">
        <v>5107</v>
      </c>
      <c r="L6071">
        <v>1</v>
      </c>
      <c r="M6071" s="1" t="str">
        <f t="shared" si="752"/>
        <v>SHIP-006070</v>
      </c>
      <c r="N6071" t="str">
        <f t="shared" si="753"/>
        <v>GSITEM-006070</v>
      </c>
      <c r="O6071" t="str">
        <f t="shared" si="754"/>
        <v>GSORD-006070</v>
      </c>
      <c r="P6071" s="1" t="str">
        <f t="shared" si="755"/>
        <v>WH-B</v>
      </c>
      <c r="Q6071" s="1" t="str">
        <f t="shared" si="756"/>
        <v>Delayed</v>
      </c>
      <c r="R6071" s="1" t="str">
        <f t="shared" si="757"/>
        <v>No</v>
      </c>
      <c r="S6071" s="1" t="str">
        <f t="shared" si="758"/>
        <v>ecommerce_shipping</v>
      </c>
      <c r="T6071" s="1" t="str">
        <f t="shared" si="759"/>
        <v>SHIPMENT_STATUS_RECORDED</v>
      </c>
    </row>
    <row r="6072" spans="1:20" x14ac:dyDescent="0.2">
      <c r="A6072">
        <v>6071</v>
      </c>
      <c r="B6072" t="s">
        <v>20</v>
      </c>
      <c r="C6072" t="s">
        <v>22</v>
      </c>
      <c r="D6072">
        <v>5</v>
      </c>
      <c r="E6072">
        <v>5</v>
      </c>
      <c r="F6072">
        <v>175</v>
      </c>
      <c r="G6072">
        <v>6</v>
      </c>
      <c r="H6072" t="s">
        <v>14</v>
      </c>
      <c r="I6072" t="s">
        <v>15</v>
      </c>
      <c r="J6072">
        <v>2</v>
      </c>
      <c r="K6072">
        <v>4883</v>
      </c>
      <c r="L6072">
        <v>1</v>
      </c>
      <c r="M6072" s="1" t="str">
        <f t="shared" si="752"/>
        <v>SHIP-006071</v>
      </c>
      <c r="N6072" t="str">
        <f t="shared" si="753"/>
        <v>GSITEM-006071</v>
      </c>
      <c r="O6072" t="str">
        <f t="shared" si="754"/>
        <v>GSORD-006071</v>
      </c>
      <c r="P6072" s="1" t="str">
        <f t="shared" si="755"/>
        <v>WH-C</v>
      </c>
      <c r="Q6072" s="1" t="str">
        <f t="shared" si="756"/>
        <v>Delayed</v>
      </c>
      <c r="R6072" s="1" t="str">
        <f t="shared" si="757"/>
        <v>No</v>
      </c>
      <c r="S6072" s="1" t="str">
        <f t="shared" si="758"/>
        <v>ecommerce_shipping</v>
      </c>
      <c r="T6072" s="1" t="str">
        <f t="shared" si="759"/>
        <v>SHIPMENT_STATUS_RECORDED</v>
      </c>
    </row>
    <row r="6073" spans="1:20" x14ac:dyDescent="0.2">
      <c r="A6073">
        <v>6072</v>
      </c>
      <c r="B6073" t="s">
        <v>15</v>
      </c>
      <c r="C6073" t="s">
        <v>22</v>
      </c>
      <c r="D6073">
        <v>3</v>
      </c>
      <c r="E6073">
        <v>4</v>
      </c>
      <c r="F6073">
        <v>257</v>
      </c>
      <c r="G6073">
        <v>5</v>
      </c>
      <c r="H6073" t="s">
        <v>19</v>
      </c>
      <c r="I6073" t="s">
        <v>15</v>
      </c>
      <c r="J6073">
        <v>5</v>
      </c>
      <c r="K6073">
        <v>5365</v>
      </c>
      <c r="L6073">
        <v>0</v>
      </c>
      <c r="M6073" s="1" t="str">
        <f t="shared" si="752"/>
        <v>SHIP-006072</v>
      </c>
      <c r="N6073" t="str">
        <f t="shared" si="753"/>
        <v>GSITEM-006072</v>
      </c>
      <c r="O6073" t="str">
        <f t="shared" si="754"/>
        <v>GSORD-006072</v>
      </c>
      <c r="P6073" s="1" t="str">
        <f t="shared" si="755"/>
        <v>WH-F</v>
      </c>
      <c r="Q6073" s="1" t="str">
        <f t="shared" si="756"/>
        <v>On Time</v>
      </c>
      <c r="R6073" s="1" t="str">
        <f t="shared" si="757"/>
        <v>Yes</v>
      </c>
      <c r="S6073" s="1" t="str">
        <f t="shared" si="758"/>
        <v>ecommerce_shipping</v>
      </c>
      <c r="T6073" s="1" t="str">
        <f t="shared" si="759"/>
        <v>SHIPMENT_STATUS_RECORDED</v>
      </c>
    </row>
    <row r="6074" spans="1:20" x14ac:dyDescent="0.2">
      <c r="A6074">
        <v>6073</v>
      </c>
      <c r="B6074" t="s">
        <v>12</v>
      </c>
      <c r="C6074" t="s">
        <v>22</v>
      </c>
      <c r="D6074">
        <v>4</v>
      </c>
      <c r="E6074">
        <v>4</v>
      </c>
      <c r="F6074">
        <v>259</v>
      </c>
      <c r="G6074">
        <v>3</v>
      </c>
      <c r="H6074" t="s">
        <v>14</v>
      </c>
      <c r="I6074" t="s">
        <v>16</v>
      </c>
      <c r="J6074">
        <v>3</v>
      </c>
      <c r="K6074">
        <v>4509</v>
      </c>
      <c r="L6074">
        <v>0</v>
      </c>
      <c r="M6074" s="1" t="str">
        <f t="shared" si="752"/>
        <v>SHIP-006073</v>
      </c>
      <c r="N6074" t="str">
        <f t="shared" si="753"/>
        <v>GSITEM-006073</v>
      </c>
      <c r="O6074" t="str">
        <f t="shared" si="754"/>
        <v>GSORD-006073</v>
      </c>
      <c r="P6074" s="1" t="str">
        <f t="shared" si="755"/>
        <v>WH-D</v>
      </c>
      <c r="Q6074" s="1" t="str">
        <f t="shared" si="756"/>
        <v>On Time</v>
      </c>
      <c r="R6074" s="1" t="str">
        <f t="shared" si="757"/>
        <v>Yes</v>
      </c>
      <c r="S6074" s="1" t="str">
        <f t="shared" si="758"/>
        <v>ecommerce_shipping</v>
      </c>
      <c r="T6074" s="1" t="str">
        <f t="shared" si="759"/>
        <v>SHIPMENT_STATUS_RECORDED</v>
      </c>
    </row>
    <row r="6075" spans="1:20" x14ac:dyDescent="0.2">
      <c r="A6075">
        <v>6074</v>
      </c>
      <c r="B6075" t="s">
        <v>15</v>
      </c>
      <c r="C6075" t="s">
        <v>22</v>
      </c>
      <c r="D6075">
        <v>3</v>
      </c>
      <c r="E6075">
        <v>3</v>
      </c>
      <c r="F6075">
        <v>112</v>
      </c>
      <c r="G6075">
        <v>4</v>
      </c>
      <c r="H6075" t="s">
        <v>14</v>
      </c>
      <c r="I6075" t="s">
        <v>15</v>
      </c>
      <c r="J6075">
        <v>7</v>
      </c>
      <c r="K6075">
        <v>5716</v>
      </c>
      <c r="L6075">
        <v>1</v>
      </c>
      <c r="M6075" s="1" t="str">
        <f t="shared" si="752"/>
        <v>SHIP-006074</v>
      </c>
      <c r="N6075" t="str">
        <f t="shared" si="753"/>
        <v>GSITEM-006074</v>
      </c>
      <c r="O6075" t="str">
        <f t="shared" si="754"/>
        <v>GSORD-006074</v>
      </c>
      <c r="P6075" s="1" t="str">
        <f t="shared" si="755"/>
        <v>WH-F</v>
      </c>
      <c r="Q6075" s="1" t="str">
        <f t="shared" si="756"/>
        <v>Delayed</v>
      </c>
      <c r="R6075" s="1" t="str">
        <f t="shared" si="757"/>
        <v>No</v>
      </c>
      <c r="S6075" s="1" t="str">
        <f t="shared" si="758"/>
        <v>ecommerce_shipping</v>
      </c>
      <c r="T6075" s="1" t="str">
        <f t="shared" si="759"/>
        <v>SHIPMENT_STATUS_RECORDED</v>
      </c>
    </row>
    <row r="6076" spans="1:20" x14ac:dyDescent="0.2">
      <c r="A6076">
        <v>6075</v>
      </c>
      <c r="B6076" t="s">
        <v>17</v>
      </c>
      <c r="C6076" t="s">
        <v>22</v>
      </c>
      <c r="D6076">
        <v>4</v>
      </c>
      <c r="E6076">
        <v>3</v>
      </c>
      <c r="F6076">
        <v>145</v>
      </c>
      <c r="G6076">
        <v>4</v>
      </c>
      <c r="H6076" t="s">
        <v>19</v>
      </c>
      <c r="I6076" t="s">
        <v>16</v>
      </c>
      <c r="J6076">
        <v>2</v>
      </c>
      <c r="K6076">
        <v>5735</v>
      </c>
      <c r="L6076">
        <v>0</v>
      </c>
      <c r="M6076" s="1" t="str">
        <f t="shared" si="752"/>
        <v>SHIP-006075</v>
      </c>
      <c r="N6076" t="str">
        <f t="shared" si="753"/>
        <v>GSITEM-006075</v>
      </c>
      <c r="O6076" t="str">
        <f t="shared" si="754"/>
        <v>GSORD-006075</v>
      </c>
      <c r="P6076" s="1" t="str">
        <f t="shared" si="755"/>
        <v>WH-A</v>
      </c>
      <c r="Q6076" s="1" t="str">
        <f t="shared" si="756"/>
        <v>On Time</v>
      </c>
      <c r="R6076" s="1" t="str">
        <f t="shared" si="757"/>
        <v>Yes</v>
      </c>
      <c r="S6076" s="1" t="str">
        <f t="shared" si="758"/>
        <v>ecommerce_shipping</v>
      </c>
      <c r="T6076" s="1" t="str">
        <f t="shared" si="759"/>
        <v>SHIPMENT_STATUS_RECORDED</v>
      </c>
    </row>
    <row r="6077" spans="1:20" x14ac:dyDescent="0.2">
      <c r="A6077">
        <v>6076</v>
      </c>
      <c r="B6077" t="s">
        <v>18</v>
      </c>
      <c r="C6077" t="s">
        <v>22</v>
      </c>
      <c r="D6077">
        <v>3</v>
      </c>
      <c r="E6077">
        <v>1</v>
      </c>
      <c r="F6077">
        <v>230</v>
      </c>
      <c r="G6077">
        <v>3</v>
      </c>
      <c r="H6077" t="s">
        <v>19</v>
      </c>
      <c r="I6077" t="s">
        <v>16</v>
      </c>
      <c r="J6077">
        <v>3</v>
      </c>
      <c r="K6077">
        <v>4957</v>
      </c>
      <c r="L6077">
        <v>0</v>
      </c>
      <c r="M6077" s="1" t="str">
        <f t="shared" si="752"/>
        <v>SHIP-006076</v>
      </c>
      <c r="N6077" t="str">
        <f t="shared" si="753"/>
        <v>GSITEM-006076</v>
      </c>
      <c r="O6077" t="str">
        <f t="shared" si="754"/>
        <v>GSORD-006076</v>
      </c>
      <c r="P6077" s="1" t="str">
        <f t="shared" si="755"/>
        <v>WH-B</v>
      </c>
      <c r="Q6077" s="1" t="str">
        <f t="shared" si="756"/>
        <v>On Time</v>
      </c>
      <c r="R6077" s="1" t="str">
        <f t="shared" si="757"/>
        <v>Yes</v>
      </c>
      <c r="S6077" s="1" t="str">
        <f t="shared" si="758"/>
        <v>ecommerce_shipping</v>
      </c>
      <c r="T6077" s="1" t="str">
        <f t="shared" si="759"/>
        <v>SHIPMENT_STATUS_RECORDED</v>
      </c>
    </row>
    <row r="6078" spans="1:20" x14ac:dyDescent="0.2">
      <c r="A6078">
        <v>6077</v>
      </c>
      <c r="B6078" t="s">
        <v>20</v>
      </c>
      <c r="C6078" t="s">
        <v>22</v>
      </c>
      <c r="D6078">
        <v>3</v>
      </c>
      <c r="E6078">
        <v>4</v>
      </c>
      <c r="F6078">
        <v>188</v>
      </c>
      <c r="G6078">
        <v>4</v>
      </c>
      <c r="H6078" t="s">
        <v>14</v>
      </c>
      <c r="I6078" t="s">
        <v>15</v>
      </c>
      <c r="J6078">
        <v>6</v>
      </c>
      <c r="K6078">
        <v>5016</v>
      </c>
      <c r="L6078">
        <v>0</v>
      </c>
      <c r="M6078" s="1" t="str">
        <f t="shared" si="752"/>
        <v>SHIP-006077</v>
      </c>
      <c r="N6078" t="str">
        <f t="shared" si="753"/>
        <v>GSITEM-006077</v>
      </c>
      <c r="O6078" t="str">
        <f t="shared" si="754"/>
        <v>GSORD-006077</v>
      </c>
      <c r="P6078" s="1" t="str">
        <f t="shared" si="755"/>
        <v>WH-C</v>
      </c>
      <c r="Q6078" s="1" t="str">
        <f t="shared" si="756"/>
        <v>On Time</v>
      </c>
      <c r="R6078" s="1" t="str">
        <f t="shared" si="757"/>
        <v>Yes</v>
      </c>
      <c r="S6078" s="1" t="str">
        <f t="shared" si="758"/>
        <v>ecommerce_shipping</v>
      </c>
      <c r="T6078" s="1" t="str">
        <f t="shared" si="759"/>
        <v>SHIPMENT_STATUS_RECORDED</v>
      </c>
    </row>
    <row r="6079" spans="1:20" x14ac:dyDescent="0.2">
      <c r="A6079">
        <v>6078</v>
      </c>
      <c r="B6079" t="s">
        <v>15</v>
      </c>
      <c r="C6079" t="s">
        <v>22</v>
      </c>
      <c r="D6079">
        <v>3</v>
      </c>
      <c r="E6079">
        <v>2</v>
      </c>
      <c r="F6079">
        <v>132</v>
      </c>
      <c r="G6079">
        <v>4</v>
      </c>
      <c r="H6079" t="s">
        <v>19</v>
      </c>
      <c r="I6079" t="s">
        <v>15</v>
      </c>
      <c r="J6079">
        <v>3</v>
      </c>
      <c r="K6079">
        <v>4512</v>
      </c>
      <c r="L6079">
        <v>0</v>
      </c>
      <c r="M6079" s="1" t="str">
        <f t="shared" si="752"/>
        <v>SHIP-006078</v>
      </c>
      <c r="N6079" t="str">
        <f t="shared" si="753"/>
        <v>GSITEM-006078</v>
      </c>
      <c r="O6079" t="str">
        <f t="shared" si="754"/>
        <v>GSORD-006078</v>
      </c>
      <c r="P6079" s="1" t="str">
        <f t="shared" si="755"/>
        <v>WH-F</v>
      </c>
      <c r="Q6079" s="1" t="str">
        <f t="shared" si="756"/>
        <v>On Time</v>
      </c>
      <c r="R6079" s="1" t="str">
        <f t="shared" si="757"/>
        <v>Yes</v>
      </c>
      <c r="S6079" s="1" t="str">
        <f t="shared" si="758"/>
        <v>ecommerce_shipping</v>
      </c>
      <c r="T6079" s="1" t="str">
        <f t="shared" si="759"/>
        <v>SHIPMENT_STATUS_RECORDED</v>
      </c>
    </row>
    <row r="6080" spans="1:20" x14ac:dyDescent="0.2">
      <c r="A6080">
        <v>6079</v>
      </c>
      <c r="B6080" t="s">
        <v>12</v>
      </c>
      <c r="C6080" t="s">
        <v>22</v>
      </c>
      <c r="D6080">
        <v>4</v>
      </c>
      <c r="E6080">
        <v>1</v>
      </c>
      <c r="F6080">
        <v>239</v>
      </c>
      <c r="G6080">
        <v>4</v>
      </c>
      <c r="H6080" t="s">
        <v>21</v>
      </c>
      <c r="I6080" t="s">
        <v>16</v>
      </c>
      <c r="J6080">
        <v>2</v>
      </c>
      <c r="K6080">
        <v>5502</v>
      </c>
      <c r="L6080">
        <v>0</v>
      </c>
      <c r="M6080" s="1" t="str">
        <f t="shared" si="752"/>
        <v>SHIP-006079</v>
      </c>
      <c r="N6080" t="str">
        <f t="shared" si="753"/>
        <v>GSITEM-006079</v>
      </c>
      <c r="O6080" t="str">
        <f t="shared" si="754"/>
        <v>GSORD-006079</v>
      </c>
      <c r="P6080" s="1" t="str">
        <f t="shared" si="755"/>
        <v>WH-D</v>
      </c>
      <c r="Q6080" s="1" t="str">
        <f t="shared" si="756"/>
        <v>On Time</v>
      </c>
      <c r="R6080" s="1" t="str">
        <f t="shared" si="757"/>
        <v>Yes</v>
      </c>
      <c r="S6080" s="1" t="str">
        <f t="shared" si="758"/>
        <v>ecommerce_shipping</v>
      </c>
      <c r="T6080" s="1" t="str">
        <f t="shared" si="759"/>
        <v>SHIPMENT_STATUS_RECORDED</v>
      </c>
    </row>
    <row r="6081" spans="1:20" x14ac:dyDescent="0.2">
      <c r="A6081">
        <v>6080</v>
      </c>
      <c r="B6081" t="s">
        <v>15</v>
      </c>
      <c r="C6081" t="s">
        <v>22</v>
      </c>
      <c r="D6081">
        <v>2</v>
      </c>
      <c r="E6081">
        <v>5</v>
      </c>
      <c r="F6081">
        <v>167</v>
      </c>
      <c r="G6081">
        <v>3</v>
      </c>
      <c r="H6081" t="s">
        <v>19</v>
      </c>
      <c r="I6081" t="s">
        <v>16</v>
      </c>
      <c r="J6081">
        <v>8</v>
      </c>
      <c r="K6081">
        <v>4605</v>
      </c>
      <c r="L6081">
        <v>0</v>
      </c>
      <c r="M6081" s="1" t="str">
        <f t="shared" si="752"/>
        <v>SHIP-006080</v>
      </c>
      <c r="N6081" t="str">
        <f t="shared" si="753"/>
        <v>GSITEM-006080</v>
      </c>
      <c r="O6081" t="str">
        <f t="shared" si="754"/>
        <v>GSORD-006080</v>
      </c>
      <c r="P6081" s="1" t="str">
        <f t="shared" si="755"/>
        <v>WH-F</v>
      </c>
      <c r="Q6081" s="1" t="str">
        <f t="shared" si="756"/>
        <v>On Time</v>
      </c>
      <c r="R6081" s="1" t="str">
        <f t="shared" si="757"/>
        <v>Yes</v>
      </c>
      <c r="S6081" s="1" t="str">
        <f t="shared" si="758"/>
        <v>ecommerce_shipping</v>
      </c>
      <c r="T6081" s="1" t="str">
        <f t="shared" si="759"/>
        <v>SHIPMENT_STATUS_RECORDED</v>
      </c>
    </row>
    <row r="6082" spans="1:20" x14ac:dyDescent="0.2">
      <c r="A6082">
        <v>6081</v>
      </c>
      <c r="B6082" t="s">
        <v>17</v>
      </c>
      <c r="C6082" t="s">
        <v>22</v>
      </c>
      <c r="D6082">
        <v>3</v>
      </c>
      <c r="E6082">
        <v>1</v>
      </c>
      <c r="F6082">
        <v>133</v>
      </c>
      <c r="G6082">
        <v>3</v>
      </c>
      <c r="H6082" t="s">
        <v>19</v>
      </c>
      <c r="I6082" t="s">
        <v>16</v>
      </c>
      <c r="J6082">
        <v>7</v>
      </c>
      <c r="K6082">
        <v>4004</v>
      </c>
      <c r="L6082">
        <v>1</v>
      </c>
      <c r="M6082" s="1" t="str">
        <f t="shared" ref="M6082:M6145" si="760">"SHIP-"&amp;TEXT(A6082,"000000")</f>
        <v>SHIP-006081</v>
      </c>
      <c r="N6082" t="str">
        <f t="shared" ref="N6082:N6145" si="761">"GSITEM-"&amp;TEXT(A6082,"000000")</f>
        <v>GSITEM-006081</v>
      </c>
      <c r="O6082" t="str">
        <f t="shared" ref="O6082:O6145" si="762">"GSORD-"&amp;TEXT(A6082,"000000")</f>
        <v>GSORD-006081</v>
      </c>
      <c r="P6082" s="1" t="str">
        <f t="shared" ref="P6082:P6145" si="763">"WH-"&amp;B6082</f>
        <v>WH-A</v>
      </c>
      <c r="Q6082" s="1" t="str">
        <f t="shared" ref="Q6082:Q6145" si="764">IF(L6082=1,"Delayed","On Time")</f>
        <v>Delayed</v>
      </c>
      <c r="R6082" s="1" t="str">
        <f t="shared" ref="R6082:R6145" si="765">IF(L6082=0,"Yes","No")</f>
        <v>No</v>
      </c>
      <c r="S6082" s="1" t="str">
        <f t="shared" ref="S6082:S6145" si="766">"ecommerce_shipping"</f>
        <v>ecommerce_shipping</v>
      </c>
      <c r="T6082" s="1" t="str">
        <f t="shared" ref="T6082:T6145" si="767">"SHIPMENT_STATUS_RECORDED"</f>
        <v>SHIPMENT_STATUS_RECORDED</v>
      </c>
    </row>
    <row r="6083" spans="1:20" x14ac:dyDescent="0.2">
      <c r="A6083">
        <v>6082</v>
      </c>
      <c r="B6083" t="s">
        <v>18</v>
      </c>
      <c r="C6083" t="s">
        <v>22</v>
      </c>
      <c r="D6083">
        <v>4</v>
      </c>
      <c r="E6083">
        <v>2</v>
      </c>
      <c r="F6083">
        <v>270</v>
      </c>
      <c r="G6083">
        <v>2</v>
      </c>
      <c r="H6083" t="s">
        <v>21</v>
      </c>
      <c r="I6083" t="s">
        <v>15</v>
      </c>
      <c r="J6083">
        <v>9</v>
      </c>
      <c r="K6083">
        <v>5080</v>
      </c>
      <c r="L6083">
        <v>1</v>
      </c>
      <c r="M6083" s="1" t="str">
        <f t="shared" si="760"/>
        <v>SHIP-006082</v>
      </c>
      <c r="N6083" t="str">
        <f t="shared" si="761"/>
        <v>GSITEM-006082</v>
      </c>
      <c r="O6083" t="str">
        <f t="shared" si="762"/>
        <v>GSORD-006082</v>
      </c>
      <c r="P6083" s="1" t="str">
        <f t="shared" si="763"/>
        <v>WH-B</v>
      </c>
      <c r="Q6083" s="1" t="str">
        <f t="shared" si="764"/>
        <v>Delayed</v>
      </c>
      <c r="R6083" s="1" t="str">
        <f t="shared" si="765"/>
        <v>No</v>
      </c>
      <c r="S6083" s="1" t="str">
        <f t="shared" si="766"/>
        <v>ecommerce_shipping</v>
      </c>
      <c r="T6083" s="1" t="str">
        <f t="shared" si="767"/>
        <v>SHIPMENT_STATUS_RECORDED</v>
      </c>
    </row>
    <row r="6084" spans="1:20" x14ac:dyDescent="0.2">
      <c r="A6084">
        <v>6083</v>
      </c>
      <c r="B6084" t="s">
        <v>20</v>
      </c>
      <c r="C6084" t="s">
        <v>22</v>
      </c>
      <c r="D6084">
        <v>4</v>
      </c>
      <c r="E6084">
        <v>3</v>
      </c>
      <c r="F6084">
        <v>229</v>
      </c>
      <c r="G6084">
        <v>2</v>
      </c>
      <c r="H6084" t="s">
        <v>19</v>
      </c>
      <c r="I6084" t="s">
        <v>16</v>
      </c>
      <c r="J6084">
        <v>7</v>
      </c>
      <c r="K6084">
        <v>5364</v>
      </c>
      <c r="L6084">
        <v>1</v>
      </c>
      <c r="M6084" s="1" t="str">
        <f t="shared" si="760"/>
        <v>SHIP-006083</v>
      </c>
      <c r="N6084" t="str">
        <f t="shared" si="761"/>
        <v>GSITEM-006083</v>
      </c>
      <c r="O6084" t="str">
        <f t="shared" si="762"/>
        <v>GSORD-006083</v>
      </c>
      <c r="P6084" s="1" t="str">
        <f t="shared" si="763"/>
        <v>WH-C</v>
      </c>
      <c r="Q6084" s="1" t="str">
        <f t="shared" si="764"/>
        <v>Delayed</v>
      </c>
      <c r="R6084" s="1" t="str">
        <f t="shared" si="765"/>
        <v>No</v>
      </c>
      <c r="S6084" s="1" t="str">
        <f t="shared" si="766"/>
        <v>ecommerce_shipping</v>
      </c>
      <c r="T6084" s="1" t="str">
        <f t="shared" si="767"/>
        <v>SHIPMENT_STATUS_RECORDED</v>
      </c>
    </row>
    <row r="6085" spans="1:20" x14ac:dyDescent="0.2">
      <c r="A6085">
        <v>6084</v>
      </c>
      <c r="B6085" t="s">
        <v>15</v>
      </c>
      <c r="C6085" t="s">
        <v>22</v>
      </c>
      <c r="D6085">
        <v>5</v>
      </c>
      <c r="E6085">
        <v>1</v>
      </c>
      <c r="F6085">
        <v>261</v>
      </c>
      <c r="G6085">
        <v>4</v>
      </c>
      <c r="H6085" t="s">
        <v>21</v>
      </c>
      <c r="I6085" t="s">
        <v>15</v>
      </c>
      <c r="J6085">
        <v>6</v>
      </c>
      <c r="K6085">
        <v>4852</v>
      </c>
      <c r="L6085">
        <v>0</v>
      </c>
      <c r="M6085" s="1" t="str">
        <f t="shared" si="760"/>
        <v>SHIP-006084</v>
      </c>
      <c r="N6085" t="str">
        <f t="shared" si="761"/>
        <v>GSITEM-006084</v>
      </c>
      <c r="O6085" t="str">
        <f t="shared" si="762"/>
        <v>GSORD-006084</v>
      </c>
      <c r="P6085" s="1" t="str">
        <f t="shared" si="763"/>
        <v>WH-F</v>
      </c>
      <c r="Q6085" s="1" t="str">
        <f t="shared" si="764"/>
        <v>On Time</v>
      </c>
      <c r="R6085" s="1" t="str">
        <f t="shared" si="765"/>
        <v>Yes</v>
      </c>
      <c r="S6085" s="1" t="str">
        <f t="shared" si="766"/>
        <v>ecommerce_shipping</v>
      </c>
      <c r="T6085" s="1" t="str">
        <f t="shared" si="767"/>
        <v>SHIPMENT_STATUS_RECORDED</v>
      </c>
    </row>
    <row r="6086" spans="1:20" x14ac:dyDescent="0.2">
      <c r="A6086">
        <v>6085</v>
      </c>
      <c r="B6086" t="s">
        <v>12</v>
      </c>
      <c r="C6086" t="s">
        <v>22</v>
      </c>
      <c r="D6086">
        <v>2</v>
      </c>
      <c r="E6086">
        <v>1</v>
      </c>
      <c r="F6086">
        <v>192</v>
      </c>
      <c r="G6086">
        <v>3</v>
      </c>
      <c r="H6086" t="s">
        <v>14</v>
      </c>
      <c r="I6086" t="s">
        <v>15</v>
      </c>
      <c r="J6086">
        <v>9</v>
      </c>
      <c r="K6086">
        <v>4774</v>
      </c>
      <c r="L6086">
        <v>0</v>
      </c>
      <c r="M6086" s="1" t="str">
        <f t="shared" si="760"/>
        <v>SHIP-006085</v>
      </c>
      <c r="N6086" t="str">
        <f t="shared" si="761"/>
        <v>GSITEM-006085</v>
      </c>
      <c r="O6086" t="str">
        <f t="shared" si="762"/>
        <v>GSORD-006085</v>
      </c>
      <c r="P6086" s="1" t="str">
        <f t="shared" si="763"/>
        <v>WH-D</v>
      </c>
      <c r="Q6086" s="1" t="str">
        <f t="shared" si="764"/>
        <v>On Time</v>
      </c>
      <c r="R6086" s="1" t="str">
        <f t="shared" si="765"/>
        <v>Yes</v>
      </c>
      <c r="S6086" s="1" t="str">
        <f t="shared" si="766"/>
        <v>ecommerce_shipping</v>
      </c>
      <c r="T6086" s="1" t="str">
        <f t="shared" si="767"/>
        <v>SHIPMENT_STATUS_RECORDED</v>
      </c>
    </row>
    <row r="6087" spans="1:20" x14ac:dyDescent="0.2">
      <c r="A6087">
        <v>6086</v>
      </c>
      <c r="B6087" t="s">
        <v>15</v>
      </c>
      <c r="C6087" t="s">
        <v>22</v>
      </c>
      <c r="D6087">
        <v>4</v>
      </c>
      <c r="E6087">
        <v>5</v>
      </c>
      <c r="F6087">
        <v>217</v>
      </c>
      <c r="G6087">
        <v>3</v>
      </c>
      <c r="H6087" t="s">
        <v>14</v>
      </c>
      <c r="I6087" t="s">
        <v>15</v>
      </c>
      <c r="J6087">
        <v>6</v>
      </c>
      <c r="K6087">
        <v>4848</v>
      </c>
      <c r="L6087">
        <v>1</v>
      </c>
      <c r="M6087" s="1" t="str">
        <f t="shared" si="760"/>
        <v>SHIP-006086</v>
      </c>
      <c r="N6087" t="str">
        <f t="shared" si="761"/>
        <v>GSITEM-006086</v>
      </c>
      <c r="O6087" t="str">
        <f t="shared" si="762"/>
        <v>GSORD-006086</v>
      </c>
      <c r="P6087" s="1" t="str">
        <f t="shared" si="763"/>
        <v>WH-F</v>
      </c>
      <c r="Q6087" s="1" t="str">
        <f t="shared" si="764"/>
        <v>Delayed</v>
      </c>
      <c r="R6087" s="1" t="str">
        <f t="shared" si="765"/>
        <v>No</v>
      </c>
      <c r="S6087" s="1" t="str">
        <f t="shared" si="766"/>
        <v>ecommerce_shipping</v>
      </c>
      <c r="T6087" s="1" t="str">
        <f t="shared" si="767"/>
        <v>SHIPMENT_STATUS_RECORDED</v>
      </c>
    </row>
    <row r="6088" spans="1:20" x14ac:dyDescent="0.2">
      <c r="A6088">
        <v>6087</v>
      </c>
      <c r="B6088" t="s">
        <v>17</v>
      </c>
      <c r="C6088" t="s">
        <v>22</v>
      </c>
      <c r="D6088">
        <v>4</v>
      </c>
      <c r="E6088">
        <v>3</v>
      </c>
      <c r="F6088">
        <v>246</v>
      </c>
      <c r="G6088">
        <v>2</v>
      </c>
      <c r="H6088" t="s">
        <v>14</v>
      </c>
      <c r="I6088" t="s">
        <v>16</v>
      </c>
      <c r="J6088">
        <v>6</v>
      </c>
      <c r="K6088">
        <v>4908</v>
      </c>
      <c r="L6088">
        <v>0</v>
      </c>
      <c r="M6088" s="1" t="str">
        <f t="shared" si="760"/>
        <v>SHIP-006087</v>
      </c>
      <c r="N6088" t="str">
        <f t="shared" si="761"/>
        <v>GSITEM-006087</v>
      </c>
      <c r="O6088" t="str">
        <f t="shared" si="762"/>
        <v>GSORD-006087</v>
      </c>
      <c r="P6088" s="1" t="str">
        <f t="shared" si="763"/>
        <v>WH-A</v>
      </c>
      <c r="Q6088" s="1" t="str">
        <f t="shared" si="764"/>
        <v>On Time</v>
      </c>
      <c r="R6088" s="1" t="str">
        <f t="shared" si="765"/>
        <v>Yes</v>
      </c>
      <c r="S6088" s="1" t="str">
        <f t="shared" si="766"/>
        <v>ecommerce_shipping</v>
      </c>
      <c r="T6088" s="1" t="str">
        <f t="shared" si="767"/>
        <v>SHIPMENT_STATUS_RECORDED</v>
      </c>
    </row>
    <row r="6089" spans="1:20" x14ac:dyDescent="0.2">
      <c r="A6089">
        <v>6088</v>
      </c>
      <c r="B6089" t="s">
        <v>18</v>
      </c>
      <c r="C6089" t="s">
        <v>22</v>
      </c>
      <c r="D6089">
        <v>5</v>
      </c>
      <c r="E6089">
        <v>5</v>
      </c>
      <c r="F6089">
        <v>208</v>
      </c>
      <c r="G6089">
        <v>2</v>
      </c>
      <c r="H6089" t="s">
        <v>19</v>
      </c>
      <c r="I6089" t="s">
        <v>16</v>
      </c>
      <c r="J6089">
        <v>8</v>
      </c>
      <c r="K6089">
        <v>5321</v>
      </c>
      <c r="L6089">
        <v>0</v>
      </c>
      <c r="M6089" s="1" t="str">
        <f t="shared" si="760"/>
        <v>SHIP-006088</v>
      </c>
      <c r="N6089" t="str">
        <f t="shared" si="761"/>
        <v>GSITEM-006088</v>
      </c>
      <c r="O6089" t="str">
        <f t="shared" si="762"/>
        <v>GSORD-006088</v>
      </c>
      <c r="P6089" s="1" t="str">
        <f t="shared" si="763"/>
        <v>WH-B</v>
      </c>
      <c r="Q6089" s="1" t="str">
        <f t="shared" si="764"/>
        <v>On Time</v>
      </c>
      <c r="R6089" s="1" t="str">
        <f t="shared" si="765"/>
        <v>Yes</v>
      </c>
      <c r="S6089" s="1" t="str">
        <f t="shared" si="766"/>
        <v>ecommerce_shipping</v>
      </c>
      <c r="T6089" s="1" t="str">
        <f t="shared" si="767"/>
        <v>SHIPMENT_STATUS_RECORDED</v>
      </c>
    </row>
    <row r="6090" spans="1:20" x14ac:dyDescent="0.2">
      <c r="A6090">
        <v>6089</v>
      </c>
      <c r="B6090" t="s">
        <v>20</v>
      </c>
      <c r="C6090" t="s">
        <v>22</v>
      </c>
      <c r="D6090">
        <v>5</v>
      </c>
      <c r="E6090">
        <v>1</v>
      </c>
      <c r="F6090">
        <v>148</v>
      </c>
      <c r="G6090">
        <v>3</v>
      </c>
      <c r="H6090" t="s">
        <v>14</v>
      </c>
      <c r="I6090" t="s">
        <v>15</v>
      </c>
      <c r="J6090">
        <v>5</v>
      </c>
      <c r="K6090">
        <v>5790</v>
      </c>
      <c r="L6090">
        <v>0</v>
      </c>
      <c r="M6090" s="1" t="str">
        <f t="shared" si="760"/>
        <v>SHIP-006089</v>
      </c>
      <c r="N6090" t="str">
        <f t="shared" si="761"/>
        <v>GSITEM-006089</v>
      </c>
      <c r="O6090" t="str">
        <f t="shared" si="762"/>
        <v>GSORD-006089</v>
      </c>
      <c r="P6090" s="1" t="str">
        <f t="shared" si="763"/>
        <v>WH-C</v>
      </c>
      <c r="Q6090" s="1" t="str">
        <f t="shared" si="764"/>
        <v>On Time</v>
      </c>
      <c r="R6090" s="1" t="str">
        <f t="shared" si="765"/>
        <v>Yes</v>
      </c>
      <c r="S6090" s="1" t="str">
        <f t="shared" si="766"/>
        <v>ecommerce_shipping</v>
      </c>
      <c r="T6090" s="1" t="str">
        <f t="shared" si="767"/>
        <v>SHIPMENT_STATUS_RECORDED</v>
      </c>
    </row>
    <row r="6091" spans="1:20" x14ac:dyDescent="0.2">
      <c r="A6091">
        <v>6090</v>
      </c>
      <c r="B6091" t="s">
        <v>15</v>
      </c>
      <c r="C6091" t="s">
        <v>22</v>
      </c>
      <c r="D6091">
        <v>4</v>
      </c>
      <c r="E6091">
        <v>1</v>
      </c>
      <c r="F6091">
        <v>132</v>
      </c>
      <c r="G6091">
        <v>6</v>
      </c>
      <c r="H6091" t="s">
        <v>21</v>
      </c>
      <c r="I6091" t="s">
        <v>16</v>
      </c>
      <c r="J6091">
        <v>8</v>
      </c>
      <c r="K6091">
        <v>4902</v>
      </c>
      <c r="L6091">
        <v>1</v>
      </c>
      <c r="M6091" s="1" t="str">
        <f t="shared" si="760"/>
        <v>SHIP-006090</v>
      </c>
      <c r="N6091" t="str">
        <f t="shared" si="761"/>
        <v>GSITEM-006090</v>
      </c>
      <c r="O6091" t="str">
        <f t="shared" si="762"/>
        <v>GSORD-006090</v>
      </c>
      <c r="P6091" s="1" t="str">
        <f t="shared" si="763"/>
        <v>WH-F</v>
      </c>
      <c r="Q6091" s="1" t="str">
        <f t="shared" si="764"/>
        <v>Delayed</v>
      </c>
      <c r="R6091" s="1" t="str">
        <f t="shared" si="765"/>
        <v>No</v>
      </c>
      <c r="S6091" s="1" t="str">
        <f t="shared" si="766"/>
        <v>ecommerce_shipping</v>
      </c>
      <c r="T6091" s="1" t="str">
        <f t="shared" si="767"/>
        <v>SHIPMENT_STATUS_RECORDED</v>
      </c>
    </row>
    <row r="6092" spans="1:20" x14ac:dyDescent="0.2">
      <c r="A6092">
        <v>6091</v>
      </c>
      <c r="B6092" t="s">
        <v>12</v>
      </c>
      <c r="C6092" t="s">
        <v>22</v>
      </c>
      <c r="D6092">
        <v>4</v>
      </c>
      <c r="E6092">
        <v>2</v>
      </c>
      <c r="F6092">
        <v>249</v>
      </c>
      <c r="G6092">
        <v>3</v>
      </c>
      <c r="H6092" t="s">
        <v>14</v>
      </c>
      <c r="I6092" t="s">
        <v>15</v>
      </c>
      <c r="J6092">
        <v>6</v>
      </c>
      <c r="K6092">
        <v>5051</v>
      </c>
      <c r="L6092">
        <v>1</v>
      </c>
      <c r="M6092" s="1" t="str">
        <f t="shared" si="760"/>
        <v>SHIP-006091</v>
      </c>
      <c r="N6092" t="str">
        <f t="shared" si="761"/>
        <v>GSITEM-006091</v>
      </c>
      <c r="O6092" t="str">
        <f t="shared" si="762"/>
        <v>GSORD-006091</v>
      </c>
      <c r="P6092" s="1" t="str">
        <f t="shared" si="763"/>
        <v>WH-D</v>
      </c>
      <c r="Q6092" s="1" t="str">
        <f t="shared" si="764"/>
        <v>Delayed</v>
      </c>
      <c r="R6092" s="1" t="str">
        <f t="shared" si="765"/>
        <v>No</v>
      </c>
      <c r="S6092" s="1" t="str">
        <f t="shared" si="766"/>
        <v>ecommerce_shipping</v>
      </c>
      <c r="T6092" s="1" t="str">
        <f t="shared" si="767"/>
        <v>SHIPMENT_STATUS_RECORDED</v>
      </c>
    </row>
    <row r="6093" spans="1:20" x14ac:dyDescent="0.2">
      <c r="A6093">
        <v>6092</v>
      </c>
      <c r="B6093" t="s">
        <v>15</v>
      </c>
      <c r="C6093" t="s">
        <v>22</v>
      </c>
      <c r="D6093">
        <v>3</v>
      </c>
      <c r="E6093">
        <v>3</v>
      </c>
      <c r="F6093">
        <v>225</v>
      </c>
      <c r="G6093">
        <v>4</v>
      </c>
      <c r="H6093" t="s">
        <v>14</v>
      </c>
      <c r="I6093" t="s">
        <v>15</v>
      </c>
      <c r="J6093">
        <v>9</v>
      </c>
      <c r="K6093">
        <v>5468</v>
      </c>
      <c r="L6093">
        <v>1</v>
      </c>
      <c r="M6093" s="1" t="str">
        <f t="shared" si="760"/>
        <v>SHIP-006092</v>
      </c>
      <c r="N6093" t="str">
        <f t="shared" si="761"/>
        <v>GSITEM-006092</v>
      </c>
      <c r="O6093" t="str">
        <f t="shared" si="762"/>
        <v>GSORD-006092</v>
      </c>
      <c r="P6093" s="1" t="str">
        <f t="shared" si="763"/>
        <v>WH-F</v>
      </c>
      <c r="Q6093" s="1" t="str">
        <f t="shared" si="764"/>
        <v>Delayed</v>
      </c>
      <c r="R6093" s="1" t="str">
        <f t="shared" si="765"/>
        <v>No</v>
      </c>
      <c r="S6093" s="1" t="str">
        <f t="shared" si="766"/>
        <v>ecommerce_shipping</v>
      </c>
      <c r="T6093" s="1" t="str">
        <f t="shared" si="767"/>
        <v>SHIPMENT_STATUS_RECORDED</v>
      </c>
    </row>
    <row r="6094" spans="1:20" x14ac:dyDescent="0.2">
      <c r="A6094">
        <v>6093</v>
      </c>
      <c r="B6094" t="s">
        <v>17</v>
      </c>
      <c r="C6094" t="s">
        <v>22</v>
      </c>
      <c r="D6094">
        <v>5</v>
      </c>
      <c r="E6094">
        <v>1</v>
      </c>
      <c r="F6094">
        <v>279</v>
      </c>
      <c r="G6094">
        <v>4</v>
      </c>
      <c r="H6094" t="s">
        <v>19</v>
      </c>
      <c r="I6094" t="s">
        <v>15</v>
      </c>
      <c r="J6094">
        <v>3</v>
      </c>
      <c r="K6094">
        <v>4607</v>
      </c>
      <c r="L6094">
        <v>0</v>
      </c>
      <c r="M6094" s="1" t="str">
        <f t="shared" si="760"/>
        <v>SHIP-006093</v>
      </c>
      <c r="N6094" t="str">
        <f t="shared" si="761"/>
        <v>GSITEM-006093</v>
      </c>
      <c r="O6094" t="str">
        <f t="shared" si="762"/>
        <v>GSORD-006093</v>
      </c>
      <c r="P6094" s="1" t="str">
        <f t="shared" si="763"/>
        <v>WH-A</v>
      </c>
      <c r="Q6094" s="1" t="str">
        <f t="shared" si="764"/>
        <v>On Time</v>
      </c>
      <c r="R6094" s="1" t="str">
        <f t="shared" si="765"/>
        <v>Yes</v>
      </c>
      <c r="S6094" s="1" t="str">
        <f t="shared" si="766"/>
        <v>ecommerce_shipping</v>
      </c>
      <c r="T6094" s="1" t="str">
        <f t="shared" si="767"/>
        <v>SHIPMENT_STATUS_RECORDED</v>
      </c>
    </row>
    <row r="6095" spans="1:20" x14ac:dyDescent="0.2">
      <c r="A6095">
        <v>6094</v>
      </c>
      <c r="B6095" t="s">
        <v>18</v>
      </c>
      <c r="C6095" t="s">
        <v>22</v>
      </c>
      <c r="D6095">
        <v>4</v>
      </c>
      <c r="E6095">
        <v>2</v>
      </c>
      <c r="F6095">
        <v>183</v>
      </c>
      <c r="G6095">
        <v>2</v>
      </c>
      <c r="H6095" t="s">
        <v>14</v>
      </c>
      <c r="I6095" t="s">
        <v>15</v>
      </c>
      <c r="J6095">
        <v>8</v>
      </c>
      <c r="K6095">
        <v>4921</v>
      </c>
      <c r="L6095">
        <v>0</v>
      </c>
      <c r="M6095" s="1" t="str">
        <f t="shared" si="760"/>
        <v>SHIP-006094</v>
      </c>
      <c r="N6095" t="str">
        <f t="shared" si="761"/>
        <v>GSITEM-006094</v>
      </c>
      <c r="O6095" t="str">
        <f t="shared" si="762"/>
        <v>GSORD-006094</v>
      </c>
      <c r="P6095" s="1" t="str">
        <f t="shared" si="763"/>
        <v>WH-B</v>
      </c>
      <c r="Q6095" s="1" t="str">
        <f t="shared" si="764"/>
        <v>On Time</v>
      </c>
      <c r="R6095" s="1" t="str">
        <f t="shared" si="765"/>
        <v>Yes</v>
      </c>
      <c r="S6095" s="1" t="str">
        <f t="shared" si="766"/>
        <v>ecommerce_shipping</v>
      </c>
      <c r="T6095" s="1" t="str">
        <f t="shared" si="767"/>
        <v>SHIPMENT_STATUS_RECORDED</v>
      </c>
    </row>
    <row r="6096" spans="1:20" x14ac:dyDescent="0.2">
      <c r="A6096">
        <v>6095</v>
      </c>
      <c r="B6096" t="s">
        <v>20</v>
      </c>
      <c r="C6096" t="s">
        <v>22</v>
      </c>
      <c r="D6096">
        <v>4</v>
      </c>
      <c r="E6096">
        <v>4</v>
      </c>
      <c r="F6096">
        <v>215</v>
      </c>
      <c r="G6096">
        <v>2</v>
      </c>
      <c r="H6096" t="s">
        <v>21</v>
      </c>
      <c r="I6096" t="s">
        <v>15</v>
      </c>
      <c r="J6096">
        <v>6</v>
      </c>
      <c r="K6096">
        <v>5238</v>
      </c>
      <c r="L6096">
        <v>0</v>
      </c>
      <c r="M6096" s="1" t="str">
        <f t="shared" si="760"/>
        <v>SHIP-006095</v>
      </c>
      <c r="N6096" t="str">
        <f t="shared" si="761"/>
        <v>GSITEM-006095</v>
      </c>
      <c r="O6096" t="str">
        <f t="shared" si="762"/>
        <v>GSORD-006095</v>
      </c>
      <c r="P6096" s="1" t="str">
        <f t="shared" si="763"/>
        <v>WH-C</v>
      </c>
      <c r="Q6096" s="1" t="str">
        <f t="shared" si="764"/>
        <v>On Time</v>
      </c>
      <c r="R6096" s="1" t="str">
        <f t="shared" si="765"/>
        <v>Yes</v>
      </c>
      <c r="S6096" s="1" t="str">
        <f t="shared" si="766"/>
        <v>ecommerce_shipping</v>
      </c>
      <c r="T6096" s="1" t="str">
        <f t="shared" si="767"/>
        <v>SHIPMENT_STATUS_RECORDED</v>
      </c>
    </row>
    <row r="6097" spans="1:20" x14ac:dyDescent="0.2">
      <c r="A6097">
        <v>6096</v>
      </c>
      <c r="B6097" t="s">
        <v>15</v>
      </c>
      <c r="C6097" t="s">
        <v>22</v>
      </c>
      <c r="D6097">
        <v>6</v>
      </c>
      <c r="E6097">
        <v>4</v>
      </c>
      <c r="F6097">
        <v>195</v>
      </c>
      <c r="G6097">
        <v>5</v>
      </c>
      <c r="H6097" t="s">
        <v>21</v>
      </c>
      <c r="I6097" t="s">
        <v>15</v>
      </c>
      <c r="J6097">
        <v>10</v>
      </c>
      <c r="K6097">
        <v>4225</v>
      </c>
      <c r="L6097">
        <v>0</v>
      </c>
      <c r="M6097" s="1" t="str">
        <f t="shared" si="760"/>
        <v>SHIP-006096</v>
      </c>
      <c r="N6097" t="str">
        <f t="shared" si="761"/>
        <v>GSITEM-006096</v>
      </c>
      <c r="O6097" t="str">
        <f t="shared" si="762"/>
        <v>GSORD-006096</v>
      </c>
      <c r="P6097" s="1" t="str">
        <f t="shared" si="763"/>
        <v>WH-F</v>
      </c>
      <c r="Q6097" s="1" t="str">
        <f t="shared" si="764"/>
        <v>On Time</v>
      </c>
      <c r="R6097" s="1" t="str">
        <f t="shared" si="765"/>
        <v>Yes</v>
      </c>
      <c r="S6097" s="1" t="str">
        <f t="shared" si="766"/>
        <v>ecommerce_shipping</v>
      </c>
      <c r="T6097" s="1" t="str">
        <f t="shared" si="767"/>
        <v>SHIPMENT_STATUS_RECORDED</v>
      </c>
    </row>
    <row r="6098" spans="1:20" x14ac:dyDescent="0.2">
      <c r="A6098">
        <v>6097</v>
      </c>
      <c r="B6098" t="s">
        <v>12</v>
      </c>
      <c r="C6098" t="s">
        <v>22</v>
      </c>
      <c r="D6098">
        <v>4</v>
      </c>
      <c r="E6098">
        <v>2</v>
      </c>
      <c r="F6098">
        <v>156</v>
      </c>
      <c r="G6098">
        <v>2</v>
      </c>
      <c r="H6098" t="s">
        <v>19</v>
      </c>
      <c r="I6098" t="s">
        <v>16</v>
      </c>
      <c r="J6098">
        <v>5</v>
      </c>
      <c r="K6098">
        <v>4467</v>
      </c>
      <c r="L6098">
        <v>1</v>
      </c>
      <c r="M6098" s="1" t="str">
        <f t="shared" si="760"/>
        <v>SHIP-006097</v>
      </c>
      <c r="N6098" t="str">
        <f t="shared" si="761"/>
        <v>GSITEM-006097</v>
      </c>
      <c r="O6098" t="str">
        <f t="shared" si="762"/>
        <v>GSORD-006097</v>
      </c>
      <c r="P6098" s="1" t="str">
        <f t="shared" si="763"/>
        <v>WH-D</v>
      </c>
      <c r="Q6098" s="1" t="str">
        <f t="shared" si="764"/>
        <v>Delayed</v>
      </c>
      <c r="R6098" s="1" t="str">
        <f t="shared" si="765"/>
        <v>No</v>
      </c>
      <c r="S6098" s="1" t="str">
        <f t="shared" si="766"/>
        <v>ecommerce_shipping</v>
      </c>
      <c r="T6098" s="1" t="str">
        <f t="shared" si="767"/>
        <v>SHIPMENT_STATUS_RECORDED</v>
      </c>
    </row>
    <row r="6099" spans="1:20" x14ac:dyDescent="0.2">
      <c r="A6099">
        <v>6098</v>
      </c>
      <c r="B6099" t="s">
        <v>15</v>
      </c>
      <c r="C6099" t="s">
        <v>22</v>
      </c>
      <c r="D6099">
        <v>3</v>
      </c>
      <c r="E6099">
        <v>5</v>
      </c>
      <c r="F6099">
        <v>160</v>
      </c>
      <c r="G6099">
        <v>3</v>
      </c>
      <c r="H6099" t="s">
        <v>14</v>
      </c>
      <c r="I6099" t="s">
        <v>15</v>
      </c>
      <c r="J6099">
        <v>8</v>
      </c>
      <c r="K6099">
        <v>4106</v>
      </c>
      <c r="L6099">
        <v>0</v>
      </c>
      <c r="M6099" s="1" t="str">
        <f t="shared" si="760"/>
        <v>SHIP-006098</v>
      </c>
      <c r="N6099" t="str">
        <f t="shared" si="761"/>
        <v>GSITEM-006098</v>
      </c>
      <c r="O6099" t="str">
        <f t="shared" si="762"/>
        <v>GSORD-006098</v>
      </c>
      <c r="P6099" s="1" t="str">
        <f t="shared" si="763"/>
        <v>WH-F</v>
      </c>
      <c r="Q6099" s="1" t="str">
        <f t="shared" si="764"/>
        <v>On Time</v>
      </c>
      <c r="R6099" s="1" t="str">
        <f t="shared" si="765"/>
        <v>Yes</v>
      </c>
      <c r="S6099" s="1" t="str">
        <f t="shared" si="766"/>
        <v>ecommerce_shipping</v>
      </c>
      <c r="T6099" s="1" t="str">
        <f t="shared" si="767"/>
        <v>SHIPMENT_STATUS_RECORDED</v>
      </c>
    </row>
    <row r="6100" spans="1:20" x14ac:dyDescent="0.2">
      <c r="A6100">
        <v>6099</v>
      </c>
      <c r="B6100" t="s">
        <v>17</v>
      </c>
      <c r="C6100" t="s">
        <v>22</v>
      </c>
      <c r="D6100">
        <v>5</v>
      </c>
      <c r="E6100">
        <v>5</v>
      </c>
      <c r="F6100">
        <v>153</v>
      </c>
      <c r="G6100">
        <v>5</v>
      </c>
      <c r="H6100" t="s">
        <v>19</v>
      </c>
      <c r="I6100" t="s">
        <v>16</v>
      </c>
      <c r="J6100">
        <v>10</v>
      </c>
      <c r="K6100">
        <v>5297</v>
      </c>
      <c r="L6100">
        <v>0</v>
      </c>
      <c r="M6100" s="1" t="str">
        <f t="shared" si="760"/>
        <v>SHIP-006099</v>
      </c>
      <c r="N6100" t="str">
        <f t="shared" si="761"/>
        <v>GSITEM-006099</v>
      </c>
      <c r="O6100" t="str">
        <f t="shared" si="762"/>
        <v>GSORD-006099</v>
      </c>
      <c r="P6100" s="1" t="str">
        <f t="shared" si="763"/>
        <v>WH-A</v>
      </c>
      <c r="Q6100" s="1" t="str">
        <f t="shared" si="764"/>
        <v>On Time</v>
      </c>
      <c r="R6100" s="1" t="str">
        <f t="shared" si="765"/>
        <v>Yes</v>
      </c>
      <c r="S6100" s="1" t="str">
        <f t="shared" si="766"/>
        <v>ecommerce_shipping</v>
      </c>
      <c r="T6100" s="1" t="str">
        <f t="shared" si="767"/>
        <v>SHIPMENT_STATUS_RECORDED</v>
      </c>
    </row>
    <row r="6101" spans="1:20" x14ac:dyDescent="0.2">
      <c r="A6101">
        <v>6100</v>
      </c>
      <c r="B6101" t="s">
        <v>18</v>
      </c>
      <c r="C6101" t="s">
        <v>22</v>
      </c>
      <c r="D6101">
        <v>3</v>
      </c>
      <c r="E6101">
        <v>4</v>
      </c>
      <c r="F6101">
        <v>215</v>
      </c>
      <c r="G6101">
        <v>3</v>
      </c>
      <c r="H6101" t="s">
        <v>21</v>
      </c>
      <c r="I6101" t="s">
        <v>15</v>
      </c>
      <c r="J6101">
        <v>5</v>
      </c>
      <c r="K6101">
        <v>4670</v>
      </c>
      <c r="L6101">
        <v>1</v>
      </c>
      <c r="M6101" s="1" t="str">
        <f t="shared" si="760"/>
        <v>SHIP-006100</v>
      </c>
      <c r="N6101" t="str">
        <f t="shared" si="761"/>
        <v>GSITEM-006100</v>
      </c>
      <c r="O6101" t="str">
        <f t="shared" si="762"/>
        <v>GSORD-006100</v>
      </c>
      <c r="P6101" s="1" t="str">
        <f t="shared" si="763"/>
        <v>WH-B</v>
      </c>
      <c r="Q6101" s="1" t="str">
        <f t="shared" si="764"/>
        <v>Delayed</v>
      </c>
      <c r="R6101" s="1" t="str">
        <f t="shared" si="765"/>
        <v>No</v>
      </c>
      <c r="S6101" s="1" t="str">
        <f t="shared" si="766"/>
        <v>ecommerce_shipping</v>
      </c>
      <c r="T6101" s="1" t="str">
        <f t="shared" si="767"/>
        <v>SHIPMENT_STATUS_RECORDED</v>
      </c>
    </row>
    <row r="6102" spans="1:20" x14ac:dyDescent="0.2">
      <c r="A6102">
        <v>6101</v>
      </c>
      <c r="B6102" t="s">
        <v>20</v>
      </c>
      <c r="C6102" t="s">
        <v>22</v>
      </c>
      <c r="D6102">
        <v>4</v>
      </c>
      <c r="E6102">
        <v>3</v>
      </c>
      <c r="F6102">
        <v>163</v>
      </c>
      <c r="G6102">
        <v>3</v>
      </c>
      <c r="H6102" t="s">
        <v>14</v>
      </c>
      <c r="I6102" t="s">
        <v>15</v>
      </c>
      <c r="J6102">
        <v>7</v>
      </c>
      <c r="K6102">
        <v>4556</v>
      </c>
      <c r="L6102">
        <v>0</v>
      </c>
      <c r="M6102" s="1" t="str">
        <f t="shared" si="760"/>
        <v>SHIP-006101</v>
      </c>
      <c r="N6102" t="str">
        <f t="shared" si="761"/>
        <v>GSITEM-006101</v>
      </c>
      <c r="O6102" t="str">
        <f t="shared" si="762"/>
        <v>GSORD-006101</v>
      </c>
      <c r="P6102" s="1" t="str">
        <f t="shared" si="763"/>
        <v>WH-C</v>
      </c>
      <c r="Q6102" s="1" t="str">
        <f t="shared" si="764"/>
        <v>On Time</v>
      </c>
      <c r="R6102" s="1" t="str">
        <f t="shared" si="765"/>
        <v>Yes</v>
      </c>
      <c r="S6102" s="1" t="str">
        <f t="shared" si="766"/>
        <v>ecommerce_shipping</v>
      </c>
      <c r="T6102" s="1" t="str">
        <f t="shared" si="767"/>
        <v>SHIPMENT_STATUS_RECORDED</v>
      </c>
    </row>
    <row r="6103" spans="1:20" x14ac:dyDescent="0.2">
      <c r="A6103">
        <v>6102</v>
      </c>
      <c r="B6103" t="s">
        <v>15</v>
      </c>
      <c r="C6103" t="s">
        <v>22</v>
      </c>
      <c r="D6103">
        <v>4</v>
      </c>
      <c r="E6103">
        <v>2</v>
      </c>
      <c r="F6103">
        <v>195</v>
      </c>
      <c r="G6103">
        <v>3</v>
      </c>
      <c r="H6103" t="s">
        <v>19</v>
      </c>
      <c r="I6103" t="s">
        <v>16</v>
      </c>
      <c r="J6103">
        <v>8</v>
      </c>
      <c r="K6103">
        <v>5198</v>
      </c>
      <c r="L6103">
        <v>0</v>
      </c>
      <c r="M6103" s="1" t="str">
        <f t="shared" si="760"/>
        <v>SHIP-006102</v>
      </c>
      <c r="N6103" t="str">
        <f t="shared" si="761"/>
        <v>GSITEM-006102</v>
      </c>
      <c r="O6103" t="str">
        <f t="shared" si="762"/>
        <v>GSORD-006102</v>
      </c>
      <c r="P6103" s="1" t="str">
        <f t="shared" si="763"/>
        <v>WH-F</v>
      </c>
      <c r="Q6103" s="1" t="str">
        <f t="shared" si="764"/>
        <v>On Time</v>
      </c>
      <c r="R6103" s="1" t="str">
        <f t="shared" si="765"/>
        <v>Yes</v>
      </c>
      <c r="S6103" s="1" t="str">
        <f t="shared" si="766"/>
        <v>ecommerce_shipping</v>
      </c>
      <c r="T6103" s="1" t="str">
        <f t="shared" si="767"/>
        <v>SHIPMENT_STATUS_RECORDED</v>
      </c>
    </row>
    <row r="6104" spans="1:20" x14ac:dyDescent="0.2">
      <c r="A6104">
        <v>6103</v>
      </c>
      <c r="B6104" t="s">
        <v>12</v>
      </c>
      <c r="C6104" t="s">
        <v>22</v>
      </c>
      <c r="D6104">
        <v>4</v>
      </c>
      <c r="E6104">
        <v>3</v>
      </c>
      <c r="F6104">
        <v>170</v>
      </c>
      <c r="G6104">
        <v>2</v>
      </c>
      <c r="H6104" t="s">
        <v>14</v>
      </c>
      <c r="I6104" t="s">
        <v>16</v>
      </c>
      <c r="J6104">
        <v>3</v>
      </c>
      <c r="K6104">
        <v>4587</v>
      </c>
      <c r="L6104">
        <v>1</v>
      </c>
      <c r="M6104" s="1" t="str">
        <f t="shared" si="760"/>
        <v>SHIP-006103</v>
      </c>
      <c r="N6104" t="str">
        <f t="shared" si="761"/>
        <v>GSITEM-006103</v>
      </c>
      <c r="O6104" t="str">
        <f t="shared" si="762"/>
        <v>GSORD-006103</v>
      </c>
      <c r="P6104" s="1" t="str">
        <f t="shared" si="763"/>
        <v>WH-D</v>
      </c>
      <c r="Q6104" s="1" t="str">
        <f t="shared" si="764"/>
        <v>Delayed</v>
      </c>
      <c r="R6104" s="1" t="str">
        <f t="shared" si="765"/>
        <v>No</v>
      </c>
      <c r="S6104" s="1" t="str">
        <f t="shared" si="766"/>
        <v>ecommerce_shipping</v>
      </c>
      <c r="T6104" s="1" t="str">
        <f t="shared" si="767"/>
        <v>SHIPMENT_STATUS_RECORDED</v>
      </c>
    </row>
    <row r="6105" spans="1:20" x14ac:dyDescent="0.2">
      <c r="A6105">
        <v>6104</v>
      </c>
      <c r="B6105" t="s">
        <v>15</v>
      </c>
      <c r="C6105" t="s">
        <v>22</v>
      </c>
      <c r="D6105">
        <v>3</v>
      </c>
      <c r="E6105">
        <v>3</v>
      </c>
      <c r="F6105">
        <v>133</v>
      </c>
      <c r="G6105">
        <v>3</v>
      </c>
      <c r="H6105" t="s">
        <v>14</v>
      </c>
      <c r="I6105" t="s">
        <v>16</v>
      </c>
      <c r="J6105">
        <v>5</v>
      </c>
      <c r="K6105">
        <v>5937</v>
      </c>
      <c r="L6105">
        <v>0</v>
      </c>
      <c r="M6105" s="1" t="str">
        <f t="shared" si="760"/>
        <v>SHIP-006104</v>
      </c>
      <c r="N6105" t="str">
        <f t="shared" si="761"/>
        <v>GSITEM-006104</v>
      </c>
      <c r="O6105" t="str">
        <f t="shared" si="762"/>
        <v>GSORD-006104</v>
      </c>
      <c r="P6105" s="1" t="str">
        <f t="shared" si="763"/>
        <v>WH-F</v>
      </c>
      <c r="Q6105" s="1" t="str">
        <f t="shared" si="764"/>
        <v>On Time</v>
      </c>
      <c r="R6105" s="1" t="str">
        <f t="shared" si="765"/>
        <v>Yes</v>
      </c>
      <c r="S6105" s="1" t="str">
        <f t="shared" si="766"/>
        <v>ecommerce_shipping</v>
      </c>
      <c r="T6105" s="1" t="str">
        <f t="shared" si="767"/>
        <v>SHIPMENT_STATUS_RECORDED</v>
      </c>
    </row>
    <row r="6106" spans="1:20" x14ac:dyDescent="0.2">
      <c r="A6106">
        <v>6105</v>
      </c>
      <c r="B6106" t="s">
        <v>17</v>
      </c>
      <c r="C6106" t="s">
        <v>22</v>
      </c>
      <c r="D6106">
        <v>5</v>
      </c>
      <c r="E6106">
        <v>2</v>
      </c>
      <c r="F6106">
        <v>171</v>
      </c>
      <c r="G6106">
        <v>6</v>
      </c>
      <c r="H6106" t="s">
        <v>19</v>
      </c>
      <c r="I6106" t="s">
        <v>15</v>
      </c>
      <c r="J6106">
        <v>5</v>
      </c>
      <c r="K6106">
        <v>5981</v>
      </c>
      <c r="L6106">
        <v>1</v>
      </c>
      <c r="M6106" s="1" t="str">
        <f t="shared" si="760"/>
        <v>SHIP-006105</v>
      </c>
      <c r="N6106" t="str">
        <f t="shared" si="761"/>
        <v>GSITEM-006105</v>
      </c>
      <c r="O6106" t="str">
        <f t="shared" si="762"/>
        <v>GSORD-006105</v>
      </c>
      <c r="P6106" s="1" t="str">
        <f t="shared" si="763"/>
        <v>WH-A</v>
      </c>
      <c r="Q6106" s="1" t="str">
        <f t="shared" si="764"/>
        <v>Delayed</v>
      </c>
      <c r="R6106" s="1" t="str">
        <f t="shared" si="765"/>
        <v>No</v>
      </c>
      <c r="S6106" s="1" t="str">
        <f t="shared" si="766"/>
        <v>ecommerce_shipping</v>
      </c>
      <c r="T6106" s="1" t="str">
        <f t="shared" si="767"/>
        <v>SHIPMENT_STATUS_RECORDED</v>
      </c>
    </row>
    <row r="6107" spans="1:20" x14ac:dyDescent="0.2">
      <c r="A6107">
        <v>6106</v>
      </c>
      <c r="B6107" t="s">
        <v>18</v>
      </c>
      <c r="C6107" t="s">
        <v>22</v>
      </c>
      <c r="D6107">
        <v>3</v>
      </c>
      <c r="E6107">
        <v>5</v>
      </c>
      <c r="F6107">
        <v>186</v>
      </c>
      <c r="G6107">
        <v>3</v>
      </c>
      <c r="H6107" t="s">
        <v>19</v>
      </c>
      <c r="I6107" t="s">
        <v>16</v>
      </c>
      <c r="J6107">
        <v>7</v>
      </c>
      <c r="K6107">
        <v>4764</v>
      </c>
      <c r="L6107">
        <v>0</v>
      </c>
      <c r="M6107" s="1" t="str">
        <f t="shared" si="760"/>
        <v>SHIP-006106</v>
      </c>
      <c r="N6107" t="str">
        <f t="shared" si="761"/>
        <v>GSITEM-006106</v>
      </c>
      <c r="O6107" t="str">
        <f t="shared" si="762"/>
        <v>GSORD-006106</v>
      </c>
      <c r="P6107" s="1" t="str">
        <f t="shared" si="763"/>
        <v>WH-B</v>
      </c>
      <c r="Q6107" s="1" t="str">
        <f t="shared" si="764"/>
        <v>On Time</v>
      </c>
      <c r="R6107" s="1" t="str">
        <f t="shared" si="765"/>
        <v>Yes</v>
      </c>
      <c r="S6107" s="1" t="str">
        <f t="shared" si="766"/>
        <v>ecommerce_shipping</v>
      </c>
      <c r="T6107" s="1" t="str">
        <f t="shared" si="767"/>
        <v>SHIPMENT_STATUS_RECORDED</v>
      </c>
    </row>
    <row r="6108" spans="1:20" x14ac:dyDescent="0.2">
      <c r="A6108">
        <v>6107</v>
      </c>
      <c r="B6108" t="s">
        <v>20</v>
      </c>
      <c r="C6108" t="s">
        <v>22</v>
      </c>
      <c r="D6108">
        <v>4</v>
      </c>
      <c r="E6108">
        <v>2</v>
      </c>
      <c r="F6108">
        <v>246</v>
      </c>
      <c r="G6108">
        <v>3</v>
      </c>
      <c r="H6108" t="s">
        <v>21</v>
      </c>
      <c r="I6108" t="s">
        <v>16</v>
      </c>
      <c r="J6108">
        <v>5</v>
      </c>
      <c r="K6108">
        <v>5960</v>
      </c>
      <c r="L6108">
        <v>0</v>
      </c>
      <c r="M6108" s="1" t="str">
        <f t="shared" si="760"/>
        <v>SHIP-006107</v>
      </c>
      <c r="N6108" t="str">
        <f t="shared" si="761"/>
        <v>GSITEM-006107</v>
      </c>
      <c r="O6108" t="str">
        <f t="shared" si="762"/>
        <v>GSORD-006107</v>
      </c>
      <c r="P6108" s="1" t="str">
        <f t="shared" si="763"/>
        <v>WH-C</v>
      </c>
      <c r="Q6108" s="1" t="str">
        <f t="shared" si="764"/>
        <v>On Time</v>
      </c>
      <c r="R6108" s="1" t="str">
        <f t="shared" si="765"/>
        <v>Yes</v>
      </c>
      <c r="S6108" s="1" t="str">
        <f t="shared" si="766"/>
        <v>ecommerce_shipping</v>
      </c>
      <c r="T6108" s="1" t="str">
        <f t="shared" si="767"/>
        <v>SHIPMENT_STATUS_RECORDED</v>
      </c>
    </row>
    <row r="6109" spans="1:20" x14ac:dyDescent="0.2">
      <c r="A6109">
        <v>6108</v>
      </c>
      <c r="B6109" t="s">
        <v>15</v>
      </c>
      <c r="C6109" t="s">
        <v>22</v>
      </c>
      <c r="D6109">
        <v>3</v>
      </c>
      <c r="E6109">
        <v>3</v>
      </c>
      <c r="F6109">
        <v>170</v>
      </c>
      <c r="G6109">
        <v>3</v>
      </c>
      <c r="H6109" t="s">
        <v>14</v>
      </c>
      <c r="I6109" t="s">
        <v>15</v>
      </c>
      <c r="J6109">
        <v>7</v>
      </c>
      <c r="K6109">
        <v>5427</v>
      </c>
      <c r="L6109">
        <v>1</v>
      </c>
      <c r="M6109" s="1" t="str">
        <f t="shared" si="760"/>
        <v>SHIP-006108</v>
      </c>
      <c r="N6109" t="str">
        <f t="shared" si="761"/>
        <v>GSITEM-006108</v>
      </c>
      <c r="O6109" t="str">
        <f t="shared" si="762"/>
        <v>GSORD-006108</v>
      </c>
      <c r="P6109" s="1" t="str">
        <f t="shared" si="763"/>
        <v>WH-F</v>
      </c>
      <c r="Q6109" s="1" t="str">
        <f t="shared" si="764"/>
        <v>Delayed</v>
      </c>
      <c r="R6109" s="1" t="str">
        <f t="shared" si="765"/>
        <v>No</v>
      </c>
      <c r="S6109" s="1" t="str">
        <f t="shared" si="766"/>
        <v>ecommerce_shipping</v>
      </c>
      <c r="T6109" s="1" t="str">
        <f t="shared" si="767"/>
        <v>SHIPMENT_STATUS_RECORDED</v>
      </c>
    </row>
    <row r="6110" spans="1:20" x14ac:dyDescent="0.2">
      <c r="A6110">
        <v>6109</v>
      </c>
      <c r="B6110" t="s">
        <v>12</v>
      </c>
      <c r="C6110" t="s">
        <v>22</v>
      </c>
      <c r="D6110">
        <v>2</v>
      </c>
      <c r="E6110">
        <v>5</v>
      </c>
      <c r="F6110">
        <v>189</v>
      </c>
      <c r="G6110">
        <v>2</v>
      </c>
      <c r="H6110" t="s">
        <v>14</v>
      </c>
      <c r="I6110" t="s">
        <v>16</v>
      </c>
      <c r="J6110">
        <v>9</v>
      </c>
      <c r="K6110">
        <v>5245</v>
      </c>
      <c r="L6110">
        <v>0</v>
      </c>
      <c r="M6110" s="1" t="str">
        <f t="shared" si="760"/>
        <v>SHIP-006109</v>
      </c>
      <c r="N6110" t="str">
        <f t="shared" si="761"/>
        <v>GSITEM-006109</v>
      </c>
      <c r="O6110" t="str">
        <f t="shared" si="762"/>
        <v>GSORD-006109</v>
      </c>
      <c r="P6110" s="1" t="str">
        <f t="shared" si="763"/>
        <v>WH-D</v>
      </c>
      <c r="Q6110" s="1" t="str">
        <f t="shared" si="764"/>
        <v>On Time</v>
      </c>
      <c r="R6110" s="1" t="str">
        <f t="shared" si="765"/>
        <v>Yes</v>
      </c>
      <c r="S6110" s="1" t="str">
        <f t="shared" si="766"/>
        <v>ecommerce_shipping</v>
      </c>
      <c r="T6110" s="1" t="str">
        <f t="shared" si="767"/>
        <v>SHIPMENT_STATUS_RECORDED</v>
      </c>
    </row>
    <row r="6111" spans="1:20" x14ac:dyDescent="0.2">
      <c r="A6111">
        <v>6110</v>
      </c>
      <c r="B6111" t="s">
        <v>15</v>
      </c>
      <c r="C6111" t="s">
        <v>22</v>
      </c>
      <c r="D6111">
        <v>4</v>
      </c>
      <c r="E6111">
        <v>5</v>
      </c>
      <c r="F6111">
        <v>216</v>
      </c>
      <c r="G6111">
        <v>2</v>
      </c>
      <c r="H6111" t="s">
        <v>14</v>
      </c>
      <c r="I6111" t="s">
        <v>15</v>
      </c>
      <c r="J6111">
        <v>8</v>
      </c>
      <c r="K6111">
        <v>5767</v>
      </c>
      <c r="L6111">
        <v>1</v>
      </c>
      <c r="M6111" s="1" t="str">
        <f t="shared" si="760"/>
        <v>SHIP-006110</v>
      </c>
      <c r="N6111" t="str">
        <f t="shared" si="761"/>
        <v>GSITEM-006110</v>
      </c>
      <c r="O6111" t="str">
        <f t="shared" si="762"/>
        <v>GSORD-006110</v>
      </c>
      <c r="P6111" s="1" t="str">
        <f t="shared" si="763"/>
        <v>WH-F</v>
      </c>
      <c r="Q6111" s="1" t="str">
        <f t="shared" si="764"/>
        <v>Delayed</v>
      </c>
      <c r="R6111" s="1" t="str">
        <f t="shared" si="765"/>
        <v>No</v>
      </c>
      <c r="S6111" s="1" t="str">
        <f t="shared" si="766"/>
        <v>ecommerce_shipping</v>
      </c>
      <c r="T6111" s="1" t="str">
        <f t="shared" si="767"/>
        <v>SHIPMENT_STATUS_RECORDED</v>
      </c>
    </row>
    <row r="6112" spans="1:20" x14ac:dyDescent="0.2">
      <c r="A6112">
        <v>6111</v>
      </c>
      <c r="B6112" t="s">
        <v>17</v>
      </c>
      <c r="C6112" t="s">
        <v>22</v>
      </c>
      <c r="D6112">
        <v>4</v>
      </c>
      <c r="E6112">
        <v>2</v>
      </c>
      <c r="F6112">
        <v>264</v>
      </c>
      <c r="G6112">
        <v>3</v>
      </c>
      <c r="H6112" t="s">
        <v>14</v>
      </c>
      <c r="I6112" t="s">
        <v>16</v>
      </c>
      <c r="J6112">
        <v>10</v>
      </c>
      <c r="K6112">
        <v>5137</v>
      </c>
      <c r="L6112">
        <v>1</v>
      </c>
      <c r="M6112" s="1" t="str">
        <f t="shared" si="760"/>
        <v>SHIP-006111</v>
      </c>
      <c r="N6112" t="str">
        <f t="shared" si="761"/>
        <v>GSITEM-006111</v>
      </c>
      <c r="O6112" t="str">
        <f t="shared" si="762"/>
        <v>GSORD-006111</v>
      </c>
      <c r="P6112" s="1" t="str">
        <f t="shared" si="763"/>
        <v>WH-A</v>
      </c>
      <c r="Q6112" s="1" t="str">
        <f t="shared" si="764"/>
        <v>Delayed</v>
      </c>
      <c r="R6112" s="1" t="str">
        <f t="shared" si="765"/>
        <v>No</v>
      </c>
      <c r="S6112" s="1" t="str">
        <f t="shared" si="766"/>
        <v>ecommerce_shipping</v>
      </c>
      <c r="T6112" s="1" t="str">
        <f t="shared" si="767"/>
        <v>SHIPMENT_STATUS_RECORDED</v>
      </c>
    </row>
    <row r="6113" spans="1:20" x14ac:dyDescent="0.2">
      <c r="A6113">
        <v>6112</v>
      </c>
      <c r="B6113" t="s">
        <v>18</v>
      </c>
      <c r="C6113" t="s">
        <v>22</v>
      </c>
      <c r="D6113">
        <v>5</v>
      </c>
      <c r="E6113">
        <v>4</v>
      </c>
      <c r="F6113">
        <v>268</v>
      </c>
      <c r="G6113">
        <v>3</v>
      </c>
      <c r="H6113" t="s">
        <v>14</v>
      </c>
      <c r="I6113" t="s">
        <v>15</v>
      </c>
      <c r="J6113">
        <v>3</v>
      </c>
      <c r="K6113">
        <v>5320</v>
      </c>
      <c r="L6113">
        <v>1</v>
      </c>
      <c r="M6113" s="1" t="str">
        <f t="shared" si="760"/>
        <v>SHIP-006112</v>
      </c>
      <c r="N6113" t="str">
        <f t="shared" si="761"/>
        <v>GSITEM-006112</v>
      </c>
      <c r="O6113" t="str">
        <f t="shared" si="762"/>
        <v>GSORD-006112</v>
      </c>
      <c r="P6113" s="1" t="str">
        <f t="shared" si="763"/>
        <v>WH-B</v>
      </c>
      <c r="Q6113" s="1" t="str">
        <f t="shared" si="764"/>
        <v>Delayed</v>
      </c>
      <c r="R6113" s="1" t="str">
        <f t="shared" si="765"/>
        <v>No</v>
      </c>
      <c r="S6113" s="1" t="str">
        <f t="shared" si="766"/>
        <v>ecommerce_shipping</v>
      </c>
      <c r="T6113" s="1" t="str">
        <f t="shared" si="767"/>
        <v>SHIPMENT_STATUS_RECORDED</v>
      </c>
    </row>
    <row r="6114" spans="1:20" x14ac:dyDescent="0.2">
      <c r="A6114">
        <v>6113</v>
      </c>
      <c r="B6114" t="s">
        <v>20</v>
      </c>
      <c r="C6114" t="s">
        <v>22</v>
      </c>
      <c r="D6114">
        <v>4</v>
      </c>
      <c r="E6114">
        <v>1</v>
      </c>
      <c r="F6114">
        <v>225</v>
      </c>
      <c r="G6114">
        <v>2</v>
      </c>
      <c r="H6114" t="s">
        <v>19</v>
      </c>
      <c r="I6114" t="s">
        <v>15</v>
      </c>
      <c r="J6114">
        <v>10</v>
      </c>
      <c r="K6114">
        <v>4577</v>
      </c>
      <c r="L6114">
        <v>1</v>
      </c>
      <c r="M6114" s="1" t="str">
        <f t="shared" si="760"/>
        <v>SHIP-006113</v>
      </c>
      <c r="N6114" t="str">
        <f t="shared" si="761"/>
        <v>GSITEM-006113</v>
      </c>
      <c r="O6114" t="str">
        <f t="shared" si="762"/>
        <v>GSORD-006113</v>
      </c>
      <c r="P6114" s="1" t="str">
        <f t="shared" si="763"/>
        <v>WH-C</v>
      </c>
      <c r="Q6114" s="1" t="str">
        <f t="shared" si="764"/>
        <v>Delayed</v>
      </c>
      <c r="R6114" s="1" t="str">
        <f t="shared" si="765"/>
        <v>No</v>
      </c>
      <c r="S6114" s="1" t="str">
        <f t="shared" si="766"/>
        <v>ecommerce_shipping</v>
      </c>
      <c r="T6114" s="1" t="str">
        <f t="shared" si="767"/>
        <v>SHIPMENT_STATUS_RECORDED</v>
      </c>
    </row>
    <row r="6115" spans="1:20" x14ac:dyDescent="0.2">
      <c r="A6115">
        <v>6114</v>
      </c>
      <c r="B6115" t="s">
        <v>15</v>
      </c>
      <c r="C6115" t="s">
        <v>22</v>
      </c>
      <c r="D6115">
        <v>4</v>
      </c>
      <c r="E6115">
        <v>2</v>
      </c>
      <c r="F6115">
        <v>252</v>
      </c>
      <c r="G6115">
        <v>2</v>
      </c>
      <c r="H6115" t="s">
        <v>21</v>
      </c>
      <c r="I6115" t="s">
        <v>15</v>
      </c>
      <c r="J6115">
        <v>4</v>
      </c>
      <c r="K6115">
        <v>5233</v>
      </c>
      <c r="L6115">
        <v>1</v>
      </c>
      <c r="M6115" s="1" t="str">
        <f t="shared" si="760"/>
        <v>SHIP-006114</v>
      </c>
      <c r="N6115" t="str">
        <f t="shared" si="761"/>
        <v>GSITEM-006114</v>
      </c>
      <c r="O6115" t="str">
        <f t="shared" si="762"/>
        <v>GSORD-006114</v>
      </c>
      <c r="P6115" s="1" t="str">
        <f t="shared" si="763"/>
        <v>WH-F</v>
      </c>
      <c r="Q6115" s="1" t="str">
        <f t="shared" si="764"/>
        <v>Delayed</v>
      </c>
      <c r="R6115" s="1" t="str">
        <f t="shared" si="765"/>
        <v>No</v>
      </c>
      <c r="S6115" s="1" t="str">
        <f t="shared" si="766"/>
        <v>ecommerce_shipping</v>
      </c>
      <c r="T6115" s="1" t="str">
        <f t="shared" si="767"/>
        <v>SHIPMENT_STATUS_RECORDED</v>
      </c>
    </row>
    <row r="6116" spans="1:20" x14ac:dyDescent="0.2">
      <c r="A6116">
        <v>6115</v>
      </c>
      <c r="B6116" t="s">
        <v>12</v>
      </c>
      <c r="C6116" t="s">
        <v>22</v>
      </c>
      <c r="D6116">
        <v>3</v>
      </c>
      <c r="E6116">
        <v>2</v>
      </c>
      <c r="F6116">
        <v>204</v>
      </c>
      <c r="G6116">
        <v>3</v>
      </c>
      <c r="H6116" t="s">
        <v>14</v>
      </c>
      <c r="I6116" t="s">
        <v>15</v>
      </c>
      <c r="J6116">
        <v>8</v>
      </c>
      <c r="K6116">
        <v>4586</v>
      </c>
      <c r="L6116">
        <v>1</v>
      </c>
      <c r="M6116" s="1" t="str">
        <f t="shared" si="760"/>
        <v>SHIP-006115</v>
      </c>
      <c r="N6116" t="str">
        <f t="shared" si="761"/>
        <v>GSITEM-006115</v>
      </c>
      <c r="O6116" t="str">
        <f t="shared" si="762"/>
        <v>GSORD-006115</v>
      </c>
      <c r="P6116" s="1" t="str">
        <f t="shared" si="763"/>
        <v>WH-D</v>
      </c>
      <c r="Q6116" s="1" t="str">
        <f t="shared" si="764"/>
        <v>Delayed</v>
      </c>
      <c r="R6116" s="1" t="str">
        <f t="shared" si="765"/>
        <v>No</v>
      </c>
      <c r="S6116" s="1" t="str">
        <f t="shared" si="766"/>
        <v>ecommerce_shipping</v>
      </c>
      <c r="T6116" s="1" t="str">
        <f t="shared" si="767"/>
        <v>SHIPMENT_STATUS_RECORDED</v>
      </c>
    </row>
    <row r="6117" spans="1:20" x14ac:dyDescent="0.2">
      <c r="A6117">
        <v>6116</v>
      </c>
      <c r="B6117" t="s">
        <v>15</v>
      </c>
      <c r="C6117" t="s">
        <v>22</v>
      </c>
      <c r="D6117">
        <v>5</v>
      </c>
      <c r="E6117">
        <v>1</v>
      </c>
      <c r="F6117">
        <v>193</v>
      </c>
      <c r="G6117">
        <v>2</v>
      </c>
      <c r="H6117" t="s">
        <v>19</v>
      </c>
      <c r="I6117" t="s">
        <v>15</v>
      </c>
      <c r="J6117">
        <v>1</v>
      </c>
      <c r="K6117">
        <v>4450</v>
      </c>
      <c r="L6117">
        <v>0</v>
      </c>
      <c r="M6117" s="1" t="str">
        <f t="shared" si="760"/>
        <v>SHIP-006116</v>
      </c>
      <c r="N6117" t="str">
        <f t="shared" si="761"/>
        <v>GSITEM-006116</v>
      </c>
      <c r="O6117" t="str">
        <f t="shared" si="762"/>
        <v>GSORD-006116</v>
      </c>
      <c r="P6117" s="1" t="str">
        <f t="shared" si="763"/>
        <v>WH-F</v>
      </c>
      <c r="Q6117" s="1" t="str">
        <f t="shared" si="764"/>
        <v>On Time</v>
      </c>
      <c r="R6117" s="1" t="str">
        <f t="shared" si="765"/>
        <v>Yes</v>
      </c>
      <c r="S6117" s="1" t="str">
        <f t="shared" si="766"/>
        <v>ecommerce_shipping</v>
      </c>
      <c r="T6117" s="1" t="str">
        <f t="shared" si="767"/>
        <v>SHIPMENT_STATUS_RECORDED</v>
      </c>
    </row>
    <row r="6118" spans="1:20" x14ac:dyDescent="0.2">
      <c r="A6118">
        <v>6117</v>
      </c>
      <c r="B6118" t="s">
        <v>17</v>
      </c>
      <c r="C6118" t="s">
        <v>22</v>
      </c>
      <c r="D6118">
        <v>5</v>
      </c>
      <c r="E6118">
        <v>3</v>
      </c>
      <c r="F6118">
        <v>220</v>
      </c>
      <c r="G6118">
        <v>3</v>
      </c>
      <c r="H6118" t="s">
        <v>14</v>
      </c>
      <c r="I6118" t="s">
        <v>15</v>
      </c>
      <c r="J6118">
        <v>9</v>
      </c>
      <c r="K6118">
        <v>5324</v>
      </c>
      <c r="L6118">
        <v>0</v>
      </c>
      <c r="M6118" s="1" t="str">
        <f t="shared" si="760"/>
        <v>SHIP-006117</v>
      </c>
      <c r="N6118" t="str">
        <f t="shared" si="761"/>
        <v>GSITEM-006117</v>
      </c>
      <c r="O6118" t="str">
        <f t="shared" si="762"/>
        <v>GSORD-006117</v>
      </c>
      <c r="P6118" s="1" t="str">
        <f t="shared" si="763"/>
        <v>WH-A</v>
      </c>
      <c r="Q6118" s="1" t="str">
        <f t="shared" si="764"/>
        <v>On Time</v>
      </c>
      <c r="R6118" s="1" t="str">
        <f t="shared" si="765"/>
        <v>Yes</v>
      </c>
      <c r="S6118" s="1" t="str">
        <f t="shared" si="766"/>
        <v>ecommerce_shipping</v>
      </c>
      <c r="T6118" s="1" t="str">
        <f t="shared" si="767"/>
        <v>SHIPMENT_STATUS_RECORDED</v>
      </c>
    </row>
    <row r="6119" spans="1:20" x14ac:dyDescent="0.2">
      <c r="A6119">
        <v>6118</v>
      </c>
      <c r="B6119" t="s">
        <v>18</v>
      </c>
      <c r="C6119" t="s">
        <v>22</v>
      </c>
      <c r="D6119">
        <v>6</v>
      </c>
      <c r="E6119">
        <v>4</v>
      </c>
      <c r="F6119">
        <v>271</v>
      </c>
      <c r="G6119">
        <v>3</v>
      </c>
      <c r="H6119" t="s">
        <v>14</v>
      </c>
      <c r="I6119" t="s">
        <v>15</v>
      </c>
      <c r="J6119">
        <v>7</v>
      </c>
      <c r="K6119">
        <v>5192</v>
      </c>
      <c r="L6119">
        <v>1</v>
      </c>
      <c r="M6119" s="1" t="str">
        <f t="shared" si="760"/>
        <v>SHIP-006118</v>
      </c>
      <c r="N6119" t="str">
        <f t="shared" si="761"/>
        <v>GSITEM-006118</v>
      </c>
      <c r="O6119" t="str">
        <f t="shared" si="762"/>
        <v>GSORD-006118</v>
      </c>
      <c r="P6119" s="1" t="str">
        <f t="shared" si="763"/>
        <v>WH-B</v>
      </c>
      <c r="Q6119" s="1" t="str">
        <f t="shared" si="764"/>
        <v>Delayed</v>
      </c>
      <c r="R6119" s="1" t="str">
        <f t="shared" si="765"/>
        <v>No</v>
      </c>
      <c r="S6119" s="1" t="str">
        <f t="shared" si="766"/>
        <v>ecommerce_shipping</v>
      </c>
      <c r="T6119" s="1" t="str">
        <f t="shared" si="767"/>
        <v>SHIPMENT_STATUS_RECORDED</v>
      </c>
    </row>
    <row r="6120" spans="1:20" x14ac:dyDescent="0.2">
      <c r="A6120">
        <v>6119</v>
      </c>
      <c r="B6120" t="s">
        <v>20</v>
      </c>
      <c r="C6120" t="s">
        <v>22</v>
      </c>
      <c r="D6120">
        <v>2</v>
      </c>
      <c r="E6120">
        <v>2</v>
      </c>
      <c r="F6120">
        <v>227</v>
      </c>
      <c r="G6120">
        <v>4</v>
      </c>
      <c r="H6120" t="s">
        <v>19</v>
      </c>
      <c r="I6120" t="s">
        <v>16</v>
      </c>
      <c r="J6120">
        <v>6</v>
      </c>
      <c r="K6120">
        <v>4104</v>
      </c>
      <c r="L6120">
        <v>1</v>
      </c>
      <c r="M6120" s="1" t="str">
        <f t="shared" si="760"/>
        <v>SHIP-006119</v>
      </c>
      <c r="N6120" t="str">
        <f t="shared" si="761"/>
        <v>GSITEM-006119</v>
      </c>
      <c r="O6120" t="str">
        <f t="shared" si="762"/>
        <v>GSORD-006119</v>
      </c>
      <c r="P6120" s="1" t="str">
        <f t="shared" si="763"/>
        <v>WH-C</v>
      </c>
      <c r="Q6120" s="1" t="str">
        <f t="shared" si="764"/>
        <v>Delayed</v>
      </c>
      <c r="R6120" s="1" t="str">
        <f t="shared" si="765"/>
        <v>No</v>
      </c>
      <c r="S6120" s="1" t="str">
        <f t="shared" si="766"/>
        <v>ecommerce_shipping</v>
      </c>
      <c r="T6120" s="1" t="str">
        <f t="shared" si="767"/>
        <v>SHIPMENT_STATUS_RECORDED</v>
      </c>
    </row>
    <row r="6121" spans="1:20" x14ac:dyDescent="0.2">
      <c r="A6121">
        <v>6120</v>
      </c>
      <c r="B6121" t="s">
        <v>15</v>
      </c>
      <c r="C6121" t="s">
        <v>22</v>
      </c>
      <c r="D6121">
        <v>4</v>
      </c>
      <c r="E6121">
        <v>1</v>
      </c>
      <c r="F6121">
        <v>206</v>
      </c>
      <c r="G6121">
        <v>5</v>
      </c>
      <c r="H6121" t="s">
        <v>19</v>
      </c>
      <c r="I6121" t="s">
        <v>15</v>
      </c>
      <c r="J6121">
        <v>7</v>
      </c>
      <c r="K6121">
        <v>5941</v>
      </c>
      <c r="L6121">
        <v>1</v>
      </c>
      <c r="M6121" s="1" t="str">
        <f t="shared" si="760"/>
        <v>SHIP-006120</v>
      </c>
      <c r="N6121" t="str">
        <f t="shared" si="761"/>
        <v>GSITEM-006120</v>
      </c>
      <c r="O6121" t="str">
        <f t="shared" si="762"/>
        <v>GSORD-006120</v>
      </c>
      <c r="P6121" s="1" t="str">
        <f t="shared" si="763"/>
        <v>WH-F</v>
      </c>
      <c r="Q6121" s="1" t="str">
        <f t="shared" si="764"/>
        <v>Delayed</v>
      </c>
      <c r="R6121" s="1" t="str">
        <f t="shared" si="765"/>
        <v>No</v>
      </c>
      <c r="S6121" s="1" t="str">
        <f t="shared" si="766"/>
        <v>ecommerce_shipping</v>
      </c>
      <c r="T6121" s="1" t="str">
        <f t="shared" si="767"/>
        <v>SHIPMENT_STATUS_RECORDED</v>
      </c>
    </row>
    <row r="6122" spans="1:20" x14ac:dyDescent="0.2">
      <c r="A6122">
        <v>6121</v>
      </c>
      <c r="B6122" t="s">
        <v>12</v>
      </c>
      <c r="C6122" t="s">
        <v>22</v>
      </c>
      <c r="D6122">
        <v>4</v>
      </c>
      <c r="E6122">
        <v>2</v>
      </c>
      <c r="F6122">
        <v>142</v>
      </c>
      <c r="G6122">
        <v>3</v>
      </c>
      <c r="H6122" t="s">
        <v>19</v>
      </c>
      <c r="I6122" t="s">
        <v>15</v>
      </c>
      <c r="J6122">
        <v>3</v>
      </c>
      <c r="K6122">
        <v>4644</v>
      </c>
      <c r="L6122">
        <v>0</v>
      </c>
      <c r="M6122" s="1" t="str">
        <f t="shared" si="760"/>
        <v>SHIP-006121</v>
      </c>
      <c r="N6122" t="str">
        <f t="shared" si="761"/>
        <v>GSITEM-006121</v>
      </c>
      <c r="O6122" t="str">
        <f t="shared" si="762"/>
        <v>GSORD-006121</v>
      </c>
      <c r="P6122" s="1" t="str">
        <f t="shared" si="763"/>
        <v>WH-D</v>
      </c>
      <c r="Q6122" s="1" t="str">
        <f t="shared" si="764"/>
        <v>On Time</v>
      </c>
      <c r="R6122" s="1" t="str">
        <f t="shared" si="765"/>
        <v>Yes</v>
      </c>
      <c r="S6122" s="1" t="str">
        <f t="shared" si="766"/>
        <v>ecommerce_shipping</v>
      </c>
      <c r="T6122" s="1" t="str">
        <f t="shared" si="767"/>
        <v>SHIPMENT_STATUS_RECORDED</v>
      </c>
    </row>
    <row r="6123" spans="1:20" x14ac:dyDescent="0.2">
      <c r="A6123">
        <v>6122</v>
      </c>
      <c r="B6123" t="s">
        <v>15</v>
      </c>
      <c r="C6123" t="s">
        <v>22</v>
      </c>
      <c r="D6123">
        <v>5</v>
      </c>
      <c r="E6123">
        <v>5</v>
      </c>
      <c r="F6123">
        <v>236</v>
      </c>
      <c r="G6123">
        <v>2</v>
      </c>
      <c r="H6123" t="s">
        <v>19</v>
      </c>
      <c r="I6123" t="s">
        <v>16</v>
      </c>
      <c r="J6123">
        <v>2</v>
      </c>
      <c r="K6123">
        <v>5210</v>
      </c>
      <c r="L6123">
        <v>0</v>
      </c>
      <c r="M6123" s="1" t="str">
        <f t="shared" si="760"/>
        <v>SHIP-006122</v>
      </c>
      <c r="N6123" t="str">
        <f t="shared" si="761"/>
        <v>GSITEM-006122</v>
      </c>
      <c r="O6123" t="str">
        <f t="shared" si="762"/>
        <v>GSORD-006122</v>
      </c>
      <c r="P6123" s="1" t="str">
        <f t="shared" si="763"/>
        <v>WH-F</v>
      </c>
      <c r="Q6123" s="1" t="str">
        <f t="shared" si="764"/>
        <v>On Time</v>
      </c>
      <c r="R6123" s="1" t="str">
        <f t="shared" si="765"/>
        <v>Yes</v>
      </c>
      <c r="S6123" s="1" t="str">
        <f t="shared" si="766"/>
        <v>ecommerce_shipping</v>
      </c>
      <c r="T6123" s="1" t="str">
        <f t="shared" si="767"/>
        <v>SHIPMENT_STATUS_RECORDED</v>
      </c>
    </row>
    <row r="6124" spans="1:20" x14ac:dyDescent="0.2">
      <c r="A6124">
        <v>6123</v>
      </c>
      <c r="B6124" t="s">
        <v>17</v>
      </c>
      <c r="C6124" t="s">
        <v>22</v>
      </c>
      <c r="D6124">
        <v>5</v>
      </c>
      <c r="E6124">
        <v>4</v>
      </c>
      <c r="F6124">
        <v>275</v>
      </c>
      <c r="G6124">
        <v>2</v>
      </c>
      <c r="H6124" t="s">
        <v>19</v>
      </c>
      <c r="I6124" t="s">
        <v>16</v>
      </c>
      <c r="J6124">
        <v>10</v>
      </c>
      <c r="K6124">
        <v>5395</v>
      </c>
      <c r="L6124">
        <v>1</v>
      </c>
      <c r="M6124" s="1" t="str">
        <f t="shared" si="760"/>
        <v>SHIP-006123</v>
      </c>
      <c r="N6124" t="str">
        <f t="shared" si="761"/>
        <v>GSITEM-006123</v>
      </c>
      <c r="O6124" t="str">
        <f t="shared" si="762"/>
        <v>GSORD-006123</v>
      </c>
      <c r="P6124" s="1" t="str">
        <f t="shared" si="763"/>
        <v>WH-A</v>
      </c>
      <c r="Q6124" s="1" t="str">
        <f t="shared" si="764"/>
        <v>Delayed</v>
      </c>
      <c r="R6124" s="1" t="str">
        <f t="shared" si="765"/>
        <v>No</v>
      </c>
      <c r="S6124" s="1" t="str">
        <f t="shared" si="766"/>
        <v>ecommerce_shipping</v>
      </c>
      <c r="T6124" s="1" t="str">
        <f t="shared" si="767"/>
        <v>SHIPMENT_STATUS_RECORDED</v>
      </c>
    </row>
    <row r="6125" spans="1:20" x14ac:dyDescent="0.2">
      <c r="A6125">
        <v>6124</v>
      </c>
      <c r="B6125" t="s">
        <v>18</v>
      </c>
      <c r="C6125" t="s">
        <v>22</v>
      </c>
      <c r="D6125">
        <v>3</v>
      </c>
      <c r="E6125">
        <v>5</v>
      </c>
      <c r="F6125">
        <v>144</v>
      </c>
      <c r="G6125">
        <v>2</v>
      </c>
      <c r="H6125" t="s">
        <v>19</v>
      </c>
      <c r="I6125" t="s">
        <v>16</v>
      </c>
      <c r="J6125">
        <v>2</v>
      </c>
      <c r="K6125">
        <v>4629</v>
      </c>
      <c r="L6125">
        <v>1</v>
      </c>
      <c r="M6125" s="1" t="str">
        <f t="shared" si="760"/>
        <v>SHIP-006124</v>
      </c>
      <c r="N6125" t="str">
        <f t="shared" si="761"/>
        <v>GSITEM-006124</v>
      </c>
      <c r="O6125" t="str">
        <f t="shared" si="762"/>
        <v>GSORD-006124</v>
      </c>
      <c r="P6125" s="1" t="str">
        <f t="shared" si="763"/>
        <v>WH-B</v>
      </c>
      <c r="Q6125" s="1" t="str">
        <f t="shared" si="764"/>
        <v>Delayed</v>
      </c>
      <c r="R6125" s="1" t="str">
        <f t="shared" si="765"/>
        <v>No</v>
      </c>
      <c r="S6125" s="1" t="str">
        <f t="shared" si="766"/>
        <v>ecommerce_shipping</v>
      </c>
      <c r="T6125" s="1" t="str">
        <f t="shared" si="767"/>
        <v>SHIPMENT_STATUS_RECORDED</v>
      </c>
    </row>
    <row r="6126" spans="1:20" x14ac:dyDescent="0.2">
      <c r="A6126">
        <v>6125</v>
      </c>
      <c r="B6126" t="s">
        <v>20</v>
      </c>
      <c r="C6126" t="s">
        <v>22</v>
      </c>
      <c r="D6126">
        <v>4</v>
      </c>
      <c r="E6126">
        <v>5</v>
      </c>
      <c r="F6126">
        <v>194</v>
      </c>
      <c r="G6126">
        <v>3</v>
      </c>
      <c r="H6126" t="s">
        <v>19</v>
      </c>
      <c r="I6126" t="s">
        <v>16</v>
      </c>
      <c r="J6126">
        <v>3</v>
      </c>
      <c r="K6126">
        <v>5168</v>
      </c>
      <c r="L6126">
        <v>1</v>
      </c>
      <c r="M6126" s="1" t="str">
        <f t="shared" si="760"/>
        <v>SHIP-006125</v>
      </c>
      <c r="N6126" t="str">
        <f t="shared" si="761"/>
        <v>GSITEM-006125</v>
      </c>
      <c r="O6126" t="str">
        <f t="shared" si="762"/>
        <v>GSORD-006125</v>
      </c>
      <c r="P6126" s="1" t="str">
        <f t="shared" si="763"/>
        <v>WH-C</v>
      </c>
      <c r="Q6126" s="1" t="str">
        <f t="shared" si="764"/>
        <v>Delayed</v>
      </c>
      <c r="R6126" s="1" t="str">
        <f t="shared" si="765"/>
        <v>No</v>
      </c>
      <c r="S6126" s="1" t="str">
        <f t="shared" si="766"/>
        <v>ecommerce_shipping</v>
      </c>
      <c r="T6126" s="1" t="str">
        <f t="shared" si="767"/>
        <v>SHIPMENT_STATUS_RECORDED</v>
      </c>
    </row>
    <row r="6127" spans="1:20" x14ac:dyDescent="0.2">
      <c r="A6127">
        <v>6126</v>
      </c>
      <c r="B6127" t="s">
        <v>15</v>
      </c>
      <c r="C6127" t="s">
        <v>22</v>
      </c>
      <c r="D6127">
        <v>3</v>
      </c>
      <c r="E6127">
        <v>2</v>
      </c>
      <c r="F6127">
        <v>260</v>
      </c>
      <c r="G6127">
        <v>3</v>
      </c>
      <c r="H6127" t="s">
        <v>14</v>
      </c>
      <c r="I6127" t="s">
        <v>16</v>
      </c>
      <c r="J6127">
        <v>9</v>
      </c>
      <c r="K6127">
        <v>4591</v>
      </c>
      <c r="L6127">
        <v>1</v>
      </c>
      <c r="M6127" s="1" t="str">
        <f t="shared" si="760"/>
        <v>SHIP-006126</v>
      </c>
      <c r="N6127" t="str">
        <f t="shared" si="761"/>
        <v>GSITEM-006126</v>
      </c>
      <c r="O6127" t="str">
        <f t="shared" si="762"/>
        <v>GSORD-006126</v>
      </c>
      <c r="P6127" s="1" t="str">
        <f t="shared" si="763"/>
        <v>WH-F</v>
      </c>
      <c r="Q6127" s="1" t="str">
        <f t="shared" si="764"/>
        <v>Delayed</v>
      </c>
      <c r="R6127" s="1" t="str">
        <f t="shared" si="765"/>
        <v>No</v>
      </c>
      <c r="S6127" s="1" t="str">
        <f t="shared" si="766"/>
        <v>ecommerce_shipping</v>
      </c>
      <c r="T6127" s="1" t="str">
        <f t="shared" si="767"/>
        <v>SHIPMENT_STATUS_RECORDED</v>
      </c>
    </row>
    <row r="6128" spans="1:20" x14ac:dyDescent="0.2">
      <c r="A6128">
        <v>6127</v>
      </c>
      <c r="B6128" t="s">
        <v>12</v>
      </c>
      <c r="C6128" t="s">
        <v>22</v>
      </c>
      <c r="D6128">
        <v>3</v>
      </c>
      <c r="E6128">
        <v>4</v>
      </c>
      <c r="F6128">
        <v>240</v>
      </c>
      <c r="G6128">
        <v>3</v>
      </c>
      <c r="H6128" t="s">
        <v>19</v>
      </c>
      <c r="I6128" t="s">
        <v>16</v>
      </c>
      <c r="J6128">
        <v>8</v>
      </c>
      <c r="K6128">
        <v>4410</v>
      </c>
      <c r="L6128">
        <v>0</v>
      </c>
      <c r="M6128" s="1" t="str">
        <f t="shared" si="760"/>
        <v>SHIP-006127</v>
      </c>
      <c r="N6128" t="str">
        <f t="shared" si="761"/>
        <v>GSITEM-006127</v>
      </c>
      <c r="O6128" t="str">
        <f t="shared" si="762"/>
        <v>GSORD-006127</v>
      </c>
      <c r="P6128" s="1" t="str">
        <f t="shared" si="763"/>
        <v>WH-D</v>
      </c>
      <c r="Q6128" s="1" t="str">
        <f t="shared" si="764"/>
        <v>On Time</v>
      </c>
      <c r="R6128" s="1" t="str">
        <f t="shared" si="765"/>
        <v>Yes</v>
      </c>
      <c r="S6128" s="1" t="str">
        <f t="shared" si="766"/>
        <v>ecommerce_shipping</v>
      </c>
      <c r="T6128" s="1" t="str">
        <f t="shared" si="767"/>
        <v>SHIPMENT_STATUS_RECORDED</v>
      </c>
    </row>
    <row r="6129" spans="1:20" x14ac:dyDescent="0.2">
      <c r="A6129">
        <v>6128</v>
      </c>
      <c r="B6129" t="s">
        <v>15</v>
      </c>
      <c r="C6129" t="s">
        <v>22</v>
      </c>
      <c r="D6129">
        <v>3</v>
      </c>
      <c r="E6129">
        <v>2</v>
      </c>
      <c r="F6129">
        <v>136</v>
      </c>
      <c r="G6129">
        <v>3</v>
      </c>
      <c r="H6129" t="s">
        <v>21</v>
      </c>
      <c r="I6129" t="s">
        <v>15</v>
      </c>
      <c r="J6129">
        <v>2</v>
      </c>
      <c r="K6129">
        <v>5739</v>
      </c>
      <c r="L6129">
        <v>0</v>
      </c>
      <c r="M6129" s="1" t="str">
        <f t="shared" si="760"/>
        <v>SHIP-006128</v>
      </c>
      <c r="N6129" t="str">
        <f t="shared" si="761"/>
        <v>GSITEM-006128</v>
      </c>
      <c r="O6129" t="str">
        <f t="shared" si="762"/>
        <v>GSORD-006128</v>
      </c>
      <c r="P6129" s="1" t="str">
        <f t="shared" si="763"/>
        <v>WH-F</v>
      </c>
      <c r="Q6129" s="1" t="str">
        <f t="shared" si="764"/>
        <v>On Time</v>
      </c>
      <c r="R6129" s="1" t="str">
        <f t="shared" si="765"/>
        <v>Yes</v>
      </c>
      <c r="S6129" s="1" t="str">
        <f t="shared" si="766"/>
        <v>ecommerce_shipping</v>
      </c>
      <c r="T6129" s="1" t="str">
        <f t="shared" si="767"/>
        <v>SHIPMENT_STATUS_RECORDED</v>
      </c>
    </row>
    <row r="6130" spans="1:20" x14ac:dyDescent="0.2">
      <c r="A6130">
        <v>6129</v>
      </c>
      <c r="B6130" t="s">
        <v>17</v>
      </c>
      <c r="C6130" t="s">
        <v>22</v>
      </c>
      <c r="D6130">
        <v>3</v>
      </c>
      <c r="E6130">
        <v>3</v>
      </c>
      <c r="F6130">
        <v>132</v>
      </c>
      <c r="G6130">
        <v>2</v>
      </c>
      <c r="H6130" t="s">
        <v>19</v>
      </c>
      <c r="I6130" t="s">
        <v>16</v>
      </c>
      <c r="J6130">
        <v>1</v>
      </c>
      <c r="K6130">
        <v>4687</v>
      </c>
      <c r="L6130">
        <v>0</v>
      </c>
      <c r="M6130" s="1" t="str">
        <f t="shared" si="760"/>
        <v>SHIP-006129</v>
      </c>
      <c r="N6130" t="str">
        <f t="shared" si="761"/>
        <v>GSITEM-006129</v>
      </c>
      <c r="O6130" t="str">
        <f t="shared" si="762"/>
        <v>GSORD-006129</v>
      </c>
      <c r="P6130" s="1" t="str">
        <f t="shared" si="763"/>
        <v>WH-A</v>
      </c>
      <c r="Q6130" s="1" t="str">
        <f t="shared" si="764"/>
        <v>On Time</v>
      </c>
      <c r="R6130" s="1" t="str">
        <f t="shared" si="765"/>
        <v>Yes</v>
      </c>
      <c r="S6130" s="1" t="str">
        <f t="shared" si="766"/>
        <v>ecommerce_shipping</v>
      </c>
      <c r="T6130" s="1" t="str">
        <f t="shared" si="767"/>
        <v>SHIPMENT_STATUS_RECORDED</v>
      </c>
    </row>
    <row r="6131" spans="1:20" x14ac:dyDescent="0.2">
      <c r="A6131">
        <v>6130</v>
      </c>
      <c r="B6131" t="s">
        <v>18</v>
      </c>
      <c r="C6131" t="s">
        <v>22</v>
      </c>
      <c r="D6131">
        <v>4</v>
      </c>
      <c r="E6131">
        <v>2</v>
      </c>
      <c r="F6131">
        <v>266</v>
      </c>
      <c r="G6131">
        <v>3</v>
      </c>
      <c r="H6131" t="s">
        <v>19</v>
      </c>
      <c r="I6131" t="s">
        <v>16</v>
      </c>
      <c r="J6131">
        <v>7</v>
      </c>
      <c r="K6131">
        <v>5121</v>
      </c>
      <c r="L6131">
        <v>0</v>
      </c>
      <c r="M6131" s="1" t="str">
        <f t="shared" si="760"/>
        <v>SHIP-006130</v>
      </c>
      <c r="N6131" t="str">
        <f t="shared" si="761"/>
        <v>GSITEM-006130</v>
      </c>
      <c r="O6131" t="str">
        <f t="shared" si="762"/>
        <v>GSORD-006130</v>
      </c>
      <c r="P6131" s="1" t="str">
        <f t="shared" si="763"/>
        <v>WH-B</v>
      </c>
      <c r="Q6131" s="1" t="str">
        <f t="shared" si="764"/>
        <v>On Time</v>
      </c>
      <c r="R6131" s="1" t="str">
        <f t="shared" si="765"/>
        <v>Yes</v>
      </c>
      <c r="S6131" s="1" t="str">
        <f t="shared" si="766"/>
        <v>ecommerce_shipping</v>
      </c>
      <c r="T6131" s="1" t="str">
        <f t="shared" si="767"/>
        <v>SHIPMENT_STATUS_RECORDED</v>
      </c>
    </row>
    <row r="6132" spans="1:20" x14ac:dyDescent="0.2">
      <c r="A6132">
        <v>6131</v>
      </c>
      <c r="B6132" t="s">
        <v>20</v>
      </c>
      <c r="C6132" t="s">
        <v>22</v>
      </c>
      <c r="D6132">
        <v>4</v>
      </c>
      <c r="E6132">
        <v>1</v>
      </c>
      <c r="F6132">
        <v>263</v>
      </c>
      <c r="G6132">
        <v>3</v>
      </c>
      <c r="H6132" t="s">
        <v>21</v>
      </c>
      <c r="I6132" t="s">
        <v>16</v>
      </c>
      <c r="J6132">
        <v>5</v>
      </c>
      <c r="K6132">
        <v>4782</v>
      </c>
      <c r="L6132">
        <v>0</v>
      </c>
      <c r="M6132" s="1" t="str">
        <f t="shared" si="760"/>
        <v>SHIP-006131</v>
      </c>
      <c r="N6132" t="str">
        <f t="shared" si="761"/>
        <v>GSITEM-006131</v>
      </c>
      <c r="O6132" t="str">
        <f t="shared" si="762"/>
        <v>GSORD-006131</v>
      </c>
      <c r="P6132" s="1" t="str">
        <f t="shared" si="763"/>
        <v>WH-C</v>
      </c>
      <c r="Q6132" s="1" t="str">
        <f t="shared" si="764"/>
        <v>On Time</v>
      </c>
      <c r="R6132" s="1" t="str">
        <f t="shared" si="765"/>
        <v>Yes</v>
      </c>
      <c r="S6132" s="1" t="str">
        <f t="shared" si="766"/>
        <v>ecommerce_shipping</v>
      </c>
      <c r="T6132" s="1" t="str">
        <f t="shared" si="767"/>
        <v>SHIPMENT_STATUS_RECORDED</v>
      </c>
    </row>
    <row r="6133" spans="1:20" x14ac:dyDescent="0.2">
      <c r="A6133">
        <v>6132</v>
      </c>
      <c r="B6133" t="s">
        <v>15</v>
      </c>
      <c r="C6133" t="s">
        <v>22</v>
      </c>
      <c r="D6133">
        <v>5</v>
      </c>
      <c r="E6133">
        <v>5</v>
      </c>
      <c r="F6133">
        <v>270</v>
      </c>
      <c r="G6133">
        <v>3</v>
      </c>
      <c r="H6133" t="s">
        <v>14</v>
      </c>
      <c r="I6133" t="s">
        <v>15</v>
      </c>
      <c r="J6133">
        <v>9</v>
      </c>
      <c r="K6133">
        <v>5807</v>
      </c>
      <c r="L6133">
        <v>1</v>
      </c>
      <c r="M6133" s="1" t="str">
        <f t="shared" si="760"/>
        <v>SHIP-006132</v>
      </c>
      <c r="N6133" t="str">
        <f t="shared" si="761"/>
        <v>GSITEM-006132</v>
      </c>
      <c r="O6133" t="str">
        <f t="shared" si="762"/>
        <v>GSORD-006132</v>
      </c>
      <c r="P6133" s="1" t="str">
        <f t="shared" si="763"/>
        <v>WH-F</v>
      </c>
      <c r="Q6133" s="1" t="str">
        <f t="shared" si="764"/>
        <v>Delayed</v>
      </c>
      <c r="R6133" s="1" t="str">
        <f t="shared" si="765"/>
        <v>No</v>
      </c>
      <c r="S6133" s="1" t="str">
        <f t="shared" si="766"/>
        <v>ecommerce_shipping</v>
      </c>
      <c r="T6133" s="1" t="str">
        <f t="shared" si="767"/>
        <v>SHIPMENT_STATUS_RECORDED</v>
      </c>
    </row>
    <row r="6134" spans="1:20" x14ac:dyDescent="0.2">
      <c r="A6134">
        <v>6133</v>
      </c>
      <c r="B6134" t="s">
        <v>12</v>
      </c>
      <c r="C6134" t="s">
        <v>22</v>
      </c>
      <c r="D6134">
        <v>3</v>
      </c>
      <c r="E6134">
        <v>3</v>
      </c>
      <c r="F6134">
        <v>208</v>
      </c>
      <c r="G6134">
        <v>5</v>
      </c>
      <c r="H6134" t="s">
        <v>14</v>
      </c>
      <c r="I6134" t="s">
        <v>15</v>
      </c>
      <c r="J6134">
        <v>10</v>
      </c>
      <c r="K6134">
        <v>4258</v>
      </c>
      <c r="L6134">
        <v>0</v>
      </c>
      <c r="M6134" s="1" t="str">
        <f t="shared" si="760"/>
        <v>SHIP-006133</v>
      </c>
      <c r="N6134" t="str">
        <f t="shared" si="761"/>
        <v>GSITEM-006133</v>
      </c>
      <c r="O6134" t="str">
        <f t="shared" si="762"/>
        <v>GSORD-006133</v>
      </c>
      <c r="P6134" s="1" t="str">
        <f t="shared" si="763"/>
        <v>WH-D</v>
      </c>
      <c r="Q6134" s="1" t="str">
        <f t="shared" si="764"/>
        <v>On Time</v>
      </c>
      <c r="R6134" s="1" t="str">
        <f t="shared" si="765"/>
        <v>Yes</v>
      </c>
      <c r="S6134" s="1" t="str">
        <f t="shared" si="766"/>
        <v>ecommerce_shipping</v>
      </c>
      <c r="T6134" s="1" t="str">
        <f t="shared" si="767"/>
        <v>SHIPMENT_STATUS_RECORDED</v>
      </c>
    </row>
    <row r="6135" spans="1:20" x14ac:dyDescent="0.2">
      <c r="A6135">
        <v>6134</v>
      </c>
      <c r="B6135" t="s">
        <v>15</v>
      </c>
      <c r="C6135" t="s">
        <v>22</v>
      </c>
      <c r="D6135">
        <v>5</v>
      </c>
      <c r="E6135">
        <v>5</v>
      </c>
      <c r="F6135">
        <v>206</v>
      </c>
      <c r="G6135">
        <v>3</v>
      </c>
      <c r="H6135" t="s">
        <v>14</v>
      </c>
      <c r="I6135" t="s">
        <v>16</v>
      </c>
      <c r="J6135">
        <v>1</v>
      </c>
      <c r="K6135">
        <v>5520</v>
      </c>
      <c r="L6135">
        <v>0</v>
      </c>
      <c r="M6135" s="1" t="str">
        <f t="shared" si="760"/>
        <v>SHIP-006134</v>
      </c>
      <c r="N6135" t="str">
        <f t="shared" si="761"/>
        <v>GSITEM-006134</v>
      </c>
      <c r="O6135" t="str">
        <f t="shared" si="762"/>
        <v>GSORD-006134</v>
      </c>
      <c r="P6135" s="1" t="str">
        <f t="shared" si="763"/>
        <v>WH-F</v>
      </c>
      <c r="Q6135" s="1" t="str">
        <f t="shared" si="764"/>
        <v>On Time</v>
      </c>
      <c r="R6135" s="1" t="str">
        <f t="shared" si="765"/>
        <v>Yes</v>
      </c>
      <c r="S6135" s="1" t="str">
        <f t="shared" si="766"/>
        <v>ecommerce_shipping</v>
      </c>
      <c r="T6135" s="1" t="str">
        <f t="shared" si="767"/>
        <v>SHIPMENT_STATUS_RECORDED</v>
      </c>
    </row>
    <row r="6136" spans="1:20" x14ac:dyDescent="0.2">
      <c r="A6136">
        <v>6135</v>
      </c>
      <c r="B6136" t="s">
        <v>17</v>
      </c>
      <c r="C6136" t="s">
        <v>22</v>
      </c>
      <c r="D6136">
        <v>3</v>
      </c>
      <c r="E6136">
        <v>3</v>
      </c>
      <c r="F6136">
        <v>159</v>
      </c>
      <c r="G6136">
        <v>3</v>
      </c>
      <c r="H6136" t="s">
        <v>14</v>
      </c>
      <c r="I6136" t="s">
        <v>16</v>
      </c>
      <c r="J6136">
        <v>3</v>
      </c>
      <c r="K6136">
        <v>5230</v>
      </c>
      <c r="L6136">
        <v>1</v>
      </c>
      <c r="M6136" s="1" t="str">
        <f t="shared" si="760"/>
        <v>SHIP-006135</v>
      </c>
      <c r="N6136" t="str">
        <f t="shared" si="761"/>
        <v>GSITEM-006135</v>
      </c>
      <c r="O6136" t="str">
        <f t="shared" si="762"/>
        <v>GSORD-006135</v>
      </c>
      <c r="P6136" s="1" t="str">
        <f t="shared" si="763"/>
        <v>WH-A</v>
      </c>
      <c r="Q6136" s="1" t="str">
        <f t="shared" si="764"/>
        <v>Delayed</v>
      </c>
      <c r="R6136" s="1" t="str">
        <f t="shared" si="765"/>
        <v>No</v>
      </c>
      <c r="S6136" s="1" t="str">
        <f t="shared" si="766"/>
        <v>ecommerce_shipping</v>
      </c>
      <c r="T6136" s="1" t="str">
        <f t="shared" si="767"/>
        <v>SHIPMENT_STATUS_RECORDED</v>
      </c>
    </row>
    <row r="6137" spans="1:20" x14ac:dyDescent="0.2">
      <c r="A6137">
        <v>6136</v>
      </c>
      <c r="B6137" t="s">
        <v>18</v>
      </c>
      <c r="C6137" t="s">
        <v>22</v>
      </c>
      <c r="D6137">
        <v>4</v>
      </c>
      <c r="E6137">
        <v>3</v>
      </c>
      <c r="F6137">
        <v>162</v>
      </c>
      <c r="G6137">
        <v>3</v>
      </c>
      <c r="H6137" t="s">
        <v>14</v>
      </c>
      <c r="I6137" t="s">
        <v>16</v>
      </c>
      <c r="J6137">
        <v>4</v>
      </c>
      <c r="K6137">
        <v>5913</v>
      </c>
      <c r="L6137">
        <v>1</v>
      </c>
      <c r="M6137" s="1" t="str">
        <f t="shared" si="760"/>
        <v>SHIP-006136</v>
      </c>
      <c r="N6137" t="str">
        <f t="shared" si="761"/>
        <v>GSITEM-006136</v>
      </c>
      <c r="O6137" t="str">
        <f t="shared" si="762"/>
        <v>GSORD-006136</v>
      </c>
      <c r="P6137" s="1" t="str">
        <f t="shared" si="763"/>
        <v>WH-B</v>
      </c>
      <c r="Q6137" s="1" t="str">
        <f t="shared" si="764"/>
        <v>Delayed</v>
      </c>
      <c r="R6137" s="1" t="str">
        <f t="shared" si="765"/>
        <v>No</v>
      </c>
      <c r="S6137" s="1" t="str">
        <f t="shared" si="766"/>
        <v>ecommerce_shipping</v>
      </c>
      <c r="T6137" s="1" t="str">
        <f t="shared" si="767"/>
        <v>SHIPMENT_STATUS_RECORDED</v>
      </c>
    </row>
    <row r="6138" spans="1:20" x14ac:dyDescent="0.2">
      <c r="A6138">
        <v>6137</v>
      </c>
      <c r="B6138" t="s">
        <v>20</v>
      </c>
      <c r="C6138" t="s">
        <v>22</v>
      </c>
      <c r="D6138">
        <v>3</v>
      </c>
      <c r="E6138">
        <v>2</v>
      </c>
      <c r="F6138">
        <v>177</v>
      </c>
      <c r="G6138">
        <v>2</v>
      </c>
      <c r="H6138" t="s">
        <v>19</v>
      </c>
      <c r="I6138" t="s">
        <v>16</v>
      </c>
      <c r="J6138">
        <v>4</v>
      </c>
      <c r="K6138">
        <v>4417</v>
      </c>
      <c r="L6138">
        <v>0</v>
      </c>
      <c r="M6138" s="1" t="str">
        <f t="shared" si="760"/>
        <v>SHIP-006137</v>
      </c>
      <c r="N6138" t="str">
        <f t="shared" si="761"/>
        <v>GSITEM-006137</v>
      </c>
      <c r="O6138" t="str">
        <f t="shared" si="762"/>
        <v>GSORD-006137</v>
      </c>
      <c r="P6138" s="1" t="str">
        <f t="shared" si="763"/>
        <v>WH-C</v>
      </c>
      <c r="Q6138" s="1" t="str">
        <f t="shared" si="764"/>
        <v>On Time</v>
      </c>
      <c r="R6138" s="1" t="str">
        <f t="shared" si="765"/>
        <v>Yes</v>
      </c>
      <c r="S6138" s="1" t="str">
        <f t="shared" si="766"/>
        <v>ecommerce_shipping</v>
      </c>
      <c r="T6138" s="1" t="str">
        <f t="shared" si="767"/>
        <v>SHIPMENT_STATUS_RECORDED</v>
      </c>
    </row>
    <row r="6139" spans="1:20" x14ac:dyDescent="0.2">
      <c r="A6139">
        <v>6138</v>
      </c>
      <c r="B6139" t="s">
        <v>15</v>
      </c>
      <c r="C6139" t="s">
        <v>22</v>
      </c>
      <c r="D6139">
        <v>3</v>
      </c>
      <c r="E6139">
        <v>3</v>
      </c>
      <c r="F6139">
        <v>168</v>
      </c>
      <c r="G6139">
        <v>4</v>
      </c>
      <c r="H6139" t="s">
        <v>14</v>
      </c>
      <c r="I6139" t="s">
        <v>15</v>
      </c>
      <c r="J6139">
        <v>4</v>
      </c>
      <c r="K6139">
        <v>4096</v>
      </c>
      <c r="L6139">
        <v>1</v>
      </c>
      <c r="M6139" s="1" t="str">
        <f t="shared" si="760"/>
        <v>SHIP-006138</v>
      </c>
      <c r="N6139" t="str">
        <f t="shared" si="761"/>
        <v>GSITEM-006138</v>
      </c>
      <c r="O6139" t="str">
        <f t="shared" si="762"/>
        <v>GSORD-006138</v>
      </c>
      <c r="P6139" s="1" t="str">
        <f t="shared" si="763"/>
        <v>WH-F</v>
      </c>
      <c r="Q6139" s="1" t="str">
        <f t="shared" si="764"/>
        <v>Delayed</v>
      </c>
      <c r="R6139" s="1" t="str">
        <f t="shared" si="765"/>
        <v>No</v>
      </c>
      <c r="S6139" s="1" t="str">
        <f t="shared" si="766"/>
        <v>ecommerce_shipping</v>
      </c>
      <c r="T6139" s="1" t="str">
        <f t="shared" si="767"/>
        <v>SHIPMENT_STATUS_RECORDED</v>
      </c>
    </row>
    <row r="6140" spans="1:20" x14ac:dyDescent="0.2">
      <c r="A6140">
        <v>6139</v>
      </c>
      <c r="B6140" t="s">
        <v>12</v>
      </c>
      <c r="C6140" t="s">
        <v>23</v>
      </c>
      <c r="D6140">
        <v>3</v>
      </c>
      <c r="E6140">
        <v>1</v>
      </c>
      <c r="F6140">
        <v>267</v>
      </c>
      <c r="G6140">
        <v>4</v>
      </c>
      <c r="H6140" t="s">
        <v>19</v>
      </c>
      <c r="I6140" t="s">
        <v>15</v>
      </c>
      <c r="J6140">
        <v>4</v>
      </c>
      <c r="K6140">
        <v>4914</v>
      </c>
      <c r="L6140">
        <v>1</v>
      </c>
      <c r="M6140" s="1" t="str">
        <f t="shared" si="760"/>
        <v>SHIP-006139</v>
      </c>
      <c r="N6140" t="str">
        <f t="shared" si="761"/>
        <v>GSITEM-006139</v>
      </c>
      <c r="O6140" t="str">
        <f t="shared" si="762"/>
        <v>GSORD-006139</v>
      </c>
      <c r="P6140" s="1" t="str">
        <f t="shared" si="763"/>
        <v>WH-D</v>
      </c>
      <c r="Q6140" s="1" t="str">
        <f t="shared" si="764"/>
        <v>Delayed</v>
      </c>
      <c r="R6140" s="1" t="str">
        <f t="shared" si="765"/>
        <v>No</v>
      </c>
      <c r="S6140" s="1" t="str">
        <f t="shared" si="766"/>
        <v>ecommerce_shipping</v>
      </c>
      <c r="T6140" s="1" t="str">
        <f t="shared" si="767"/>
        <v>SHIPMENT_STATUS_RECORDED</v>
      </c>
    </row>
    <row r="6141" spans="1:20" x14ac:dyDescent="0.2">
      <c r="A6141">
        <v>6140</v>
      </c>
      <c r="B6141" t="s">
        <v>15</v>
      </c>
      <c r="C6141" t="s">
        <v>23</v>
      </c>
      <c r="D6141">
        <v>4</v>
      </c>
      <c r="E6141">
        <v>5</v>
      </c>
      <c r="F6141">
        <v>222</v>
      </c>
      <c r="G6141">
        <v>3</v>
      </c>
      <c r="H6141" t="s">
        <v>19</v>
      </c>
      <c r="I6141" t="s">
        <v>15</v>
      </c>
      <c r="J6141">
        <v>7</v>
      </c>
      <c r="K6141">
        <v>5844</v>
      </c>
      <c r="L6141">
        <v>0</v>
      </c>
      <c r="M6141" s="1" t="str">
        <f t="shared" si="760"/>
        <v>SHIP-006140</v>
      </c>
      <c r="N6141" t="str">
        <f t="shared" si="761"/>
        <v>GSITEM-006140</v>
      </c>
      <c r="O6141" t="str">
        <f t="shared" si="762"/>
        <v>GSORD-006140</v>
      </c>
      <c r="P6141" s="1" t="str">
        <f t="shared" si="763"/>
        <v>WH-F</v>
      </c>
      <c r="Q6141" s="1" t="str">
        <f t="shared" si="764"/>
        <v>On Time</v>
      </c>
      <c r="R6141" s="1" t="str">
        <f t="shared" si="765"/>
        <v>Yes</v>
      </c>
      <c r="S6141" s="1" t="str">
        <f t="shared" si="766"/>
        <v>ecommerce_shipping</v>
      </c>
      <c r="T6141" s="1" t="str">
        <f t="shared" si="767"/>
        <v>SHIPMENT_STATUS_RECORDED</v>
      </c>
    </row>
    <row r="6142" spans="1:20" x14ac:dyDescent="0.2">
      <c r="A6142">
        <v>6141</v>
      </c>
      <c r="B6142" t="s">
        <v>17</v>
      </c>
      <c r="C6142" t="s">
        <v>23</v>
      </c>
      <c r="D6142">
        <v>3</v>
      </c>
      <c r="E6142">
        <v>2</v>
      </c>
      <c r="F6142">
        <v>234</v>
      </c>
      <c r="G6142">
        <v>3</v>
      </c>
      <c r="H6142" t="s">
        <v>14</v>
      </c>
      <c r="I6142" t="s">
        <v>15</v>
      </c>
      <c r="J6142">
        <v>10</v>
      </c>
      <c r="K6142">
        <v>4781</v>
      </c>
      <c r="L6142">
        <v>0</v>
      </c>
      <c r="M6142" s="1" t="str">
        <f t="shared" si="760"/>
        <v>SHIP-006141</v>
      </c>
      <c r="N6142" t="str">
        <f t="shared" si="761"/>
        <v>GSITEM-006141</v>
      </c>
      <c r="O6142" t="str">
        <f t="shared" si="762"/>
        <v>GSORD-006141</v>
      </c>
      <c r="P6142" s="1" t="str">
        <f t="shared" si="763"/>
        <v>WH-A</v>
      </c>
      <c r="Q6142" s="1" t="str">
        <f t="shared" si="764"/>
        <v>On Time</v>
      </c>
      <c r="R6142" s="1" t="str">
        <f t="shared" si="765"/>
        <v>Yes</v>
      </c>
      <c r="S6142" s="1" t="str">
        <f t="shared" si="766"/>
        <v>ecommerce_shipping</v>
      </c>
      <c r="T6142" s="1" t="str">
        <f t="shared" si="767"/>
        <v>SHIPMENT_STATUS_RECORDED</v>
      </c>
    </row>
    <row r="6143" spans="1:20" x14ac:dyDescent="0.2">
      <c r="A6143">
        <v>6142</v>
      </c>
      <c r="B6143" t="s">
        <v>18</v>
      </c>
      <c r="C6143" t="s">
        <v>23</v>
      </c>
      <c r="D6143">
        <v>3</v>
      </c>
      <c r="E6143">
        <v>1</v>
      </c>
      <c r="F6143">
        <v>133</v>
      </c>
      <c r="G6143">
        <v>3</v>
      </c>
      <c r="H6143" t="s">
        <v>14</v>
      </c>
      <c r="I6143" t="s">
        <v>15</v>
      </c>
      <c r="J6143">
        <v>9</v>
      </c>
      <c r="K6143">
        <v>5724</v>
      </c>
      <c r="L6143">
        <v>0</v>
      </c>
      <c r="M6143" s="1" t="str">
        <f t="shared" si="760"/>
        <v>SHIP-006142</v>
      </c>
      <c r="N6143" t="str">
        <f t="shared" si="761"/>
        <v>GSITEM-006142</v>
      </c>
      <c r="O6143" t="str">
        <f t="shared" si="762"/>
        <v>GSORD-006142</v>
      </c>
      <c r="P6143" s="1" t="str">
        <f t="shared" si="763"/>
        <v>WH-B</v>
      </c>
      <c r="Q6143" s="1" t="str">
        <f t="shared" si="764"/>
        <v>On Time</v>
      </c>
      <c r="R6143" s="1" t="str">
        <f t="shared" si="765"/>
        <v>Yes</v>
      </c>
      <c r="S6143" s="1" t="str">
        <f t="shared" si="766"/>
        <v>ecommerce_shipping</v>
      </c>
      <c r="T6143" s="1" t="str">
        <f t="shared" si="767"/>
        <v>SHIPMENT_STATUS_RECORDED</v>
      </c>
    </row>
    <row r="6144" spans="1:20" x14ac:dyDescent="0.2">
      <c r="A6144">
        <v>6143</v>
      </c>
      <c r="B6144" t="s">
        <v>20</v>
      </c>
      <c r="C6144" t="s">
        <v>23</v>
      </c>
      <c r="D6144">
        <v>4</v>
      </c>
      <c r="E6144">
        <v>4</v>
      </c>
      <c r="F6144">
        <v>207</v>
      </c>
      <c r="G6144">
        <v>3</v>
      </c>
      <c r="H6144" t="s">
        <v>14</v>
      </c>
      <c r="I6144" t="s">
        <v>15</v>
      </c>
      <c r="J6144">
        <v>10</v>
      </c>
      <c r="K6144">
        <v>4533</v>
      </c>
      <c r="L6144">
        <v>0</v>
      </c>
      <c r="M6144" s="1" t="str">
        <f t="shared" si="760"/>
        <v>SHIP-006143</v>
      </c>
      <c r="N6144" t="str">
        <f t="shared" si="761"/>
        <v>GSITEM-006143</v>
      </c>
      <c r="O6144" t="str">
        <f t="shared" si="762"/>
        <v>GSORD-006143</v>
      </c>
      <c r="P6144" s="1" t="str">
        <f t="shared" si="763"/>
        <v>WH-C</v>
      </c>
      <c r="Q6144" s="1" t="str">
        <f t="shared" si="764"/>
        <v>On Time</v>
      </c>
      <c r="R6144" s="1" t="str">
        <f t="shared" si="765"/>
        <v>Yes</v>
      </c>
      <c r="S6144" s="1" t="str">
        <f t="shared" si="766"/>
        <v>ecommerce_shipping</v>
      </c>
      <c r="T6144" s="1" t="str">
        <f t="shared" si="767"/>
        <v>SHIPMENT_STATUS_RECORDED</v>
      </c>
    </row>
    <row r="6145" spans="1:20" x14ac:dyDescent="0.2">
      <c r="A6145">
        <v>6144</v>
      </c>
      <c r="B6145" t="s">
        <v>15</v>
      </c>
      <c r="C6145" t="s">
        <v>23</v>
      </c>
      <c r="D6145">
        <v>4</v>
      </c>
      <c r="E6145">
        <v>3</v>
      </c>
      <c r="F6145">
        <v>243</v>
      </c>
      <c r="G6145">
        <v>4</v>
      </c>
      <c r="H6145" t="s">
        <v>14</v>
      </c>
      <c r="I6145" t="s">
        <v>15</v>
      </c>
      <c r="J6145">
        <v>9</v>
      </c>
      <c r="K6145">
        <v>4811</v>
      </c>
      <c r="L6145">
        <v>0</v>
      </c>
      <c r="M6145" s="1" t="str">
        <f t="shared" si="760"/>
        <v>SHIP-006144</v>
      </c>
      <c r="N6145" t="str">
        <f t="shared" si="761"/>
        <v>GSITEM-006144</v>
      </c>
      <c r="O6145" t="str">
        <f t="shared" si="762"/>
        <v>GSORD-006144</v>
      </c>
      <c r="P6145" s="1" t="str">
        <f t="shared" si="763"/>
        <v>WH-F</v>
      </c>
      <c r="Q6145" s="1" t="str">
        <f t="shared" si="764"/>
        <v>On Time</v>
      </c>
      <c r="R6145" s="1" t="str">
        <f t="shared" si="765"/>
        <v>Yes</v>
      </c>
      <c r="S6145" s="1" t="str">
        <f t="shared" si="766"/>
        <v>ecommerce_shipping</v>
      </c>
      <c r="T6145" s="1" t="str">
        <f t="shared" si="767"/>
        <v>SHIPMENT_STATUS_RECORDED</v>
      </c>
    </row>
    <row r="6146" spans="1:20" x14ac:dyDescent="0.2">
      <c r="A6146">
        <v>6145</v>
      </c>
      <c r="B6146" t="s">
        <v>12</v>
      </c>
      <c r="C6146" t="s">
        <v>23</v>
      </c>
      <c r="D6146">
        <v>5</v>
      </c>
      <c r="E6146">
        <v>5</v>
      </c>
      <c r="F6146">
        <v>161</v>
      </c>
      <c r="G6146">
        <v>3</v>
      </c>
      <c r="H6146" t="s">
        <v>14</v>
      </c>
      <c r="I6146" t="s">
        <v>15</v>
      </c>
      <c r="J6146">
        <v>1</v>
      </c>
      <c r="K6146">
        <v>4470</v>
      </c>
      <c r="L6146">
        <v>1</v>
      </c>
      <c r="M6146" s="1" t="str">
        <f t="shared" ref="M6146:M6209" si="768">"SHIP-"&amp;TEXT(A6146,"000000")</f>
        <v>SHIP-006145</v>
      </c>
      <c r="N6146" t="str">
        <f t="shared" ref="N6146:N6209" si="769">"GSITEM-"&amp;TEXT(A6146,"000000")</f>
        <v>GSITEM-006145</v>
      </c>
      <c r="O6146" t="str">
        <f t="shared" ref="O6146:O6209" si="770">"GSORD-"&amp;TEXT(A6146,"000000")</f>
        <v>GSORD-006145</v>
      </c>
      <c r="P6146" s="1" t="str">
        <f t="shared" ref="P6146:P6209" si="771">"WH-"&amp;B6146</f>
        <v>WH-D</v>
      </c>
      <c r="Q6146" s="1" t="str">
        <f t="shared" ref="Q6146:Q6209" si="772">IF(L6146=1,"Delayed","On Time")</f>
        <v>Delayed</v>
      </c>
      <c r="R6146" s="1" t="str">
        <f t="shared" ref="R6146:R6209" si="773">IF(L6146=0,"Yes","No")</f>
        <v>No</v>
      </c>
      <c r="S6146" s="1" t="str">
        <f t="shared" ref="S6146:S6209" si="774">"ecommerce_shipping"</f>
        <v>ecommerce_shipping</v>
      </c>
      <c r="T6146" s="1" t="str">
        <f t="shared" ref="T6146:T6209" si="775">"SHIPMENT_STATUS_RECORDED"</f>
        <v>SHIPMENT_STATUS_RECORDED</v>
      </c>
    </row>
    <row r="6147" spans="1:20" x14ac:dyDescent="0.2">
      <c r="A6147">
        <v>6146</v>
      </c>
      <c r="B6147" t="s">
        <v>15</v>
      </c>
      <c r="C6147" t="s">
        <v>23</v>
      </c>
      <c r="D6147">
        <v>3</v>
      </c>
      <c r="E6147">
        <v>5</v>
      </c>
      <c r="F6147">
        <v>193</v>
      </c>
      <c r="G6147">
        <v>3</v>
      </c>
      <c r="H6147" t="s">
        <v>19</v>
      </c>
      <c r="I6147" t="s">
        <v>15</v>
      </c>
      <c r="J6147">
        <v>6</v>
      </c>
      <c r="K6147">
        <v>5302</v>
      </c>
      <c r="L6147">
        <v>0</v>
      </c>
      <c r="M6147" s="1" t="str">
        <f t="shared" si="768"/>
        <v>SHIP-006146</v>
      </c>
      <c r="N6147" t="str">
        <f t="shared" si="769"/>
        <v>GSITEM-006146</v>
      </c>
      <c r="O6147" t="str">
        <f t="shared" si="770"/>
        <v>GSORD-006146</v>
      </c>
      <c r="P6147" s="1" t="str">
        <f t="shared" si="771"/>
        <v>WH-F</v>
      </c>
      <c r="Q6147" s="1" t="str">
        <f t="shared" si="772"/>
        <v>On Time</v>
      </c>
      <c r="R6147" s="1" t="str">
        <f t="shared" si="773"/>
        <v>Yes</v>
      </c>
      <c r="S6147" s="1" t="str">
        <f t="shared" si="774"/>
        <v>ecommerce_shipping</v>
      </c>
      <c r="T6147" s="1" t="str">
        <f t="shared" si="775"/>
        <v>SHIPMENT_STATUS_RECORDED</v>
      </c>
    </row>
    <row r="6148" spans="1:20" x14ac:dyDescent="0.2">
      <c r="A6148">
        <v>6147</v>
      </c>
      <c r="B6148" t="s">
        <v>17</v>
      </c>
      <c r="C6148" t="s">
        <v>23</v>
      </c>
      <c r="D6148">
        <v>4</v>
      </c>
      <c r="E6148">
        <v>5</v>
      </c>
      <c r="F6148">
        <v>234</v>
      </c>
      <c r="G6148">
        <v>4</v>
      </c>
      <c r="H6148" t="s">
        <v>19</v>
      </c>
      <c r="I6148" t="s">
        <v>16</v>
      </c>
      <c r="J6148">
        <v>9</v>
      </c>
      <c r="K6148">
        <v>5769</v>
      </c>
      <c r="L6148">
        <v>0</v>
      </c>
      <c r="M6148" s="1" t="str">
        <f t="shared" si="768"/>
        <v>SHIP-006147</v>
      </c>
      <c r="N6148" t="str">
        <f t="shared" si="769"/>
        <v>GSITEM-006147</v>
      </c>
      <c r="O6148" t="str">
        <f t="shared" si="770"/>
        <v>GSORD-006147</v>
      </c>
      <c r="P6148" s="1" t="str">
        <f t="shared" si="771"/>
        <v>WH-A</v>
      </c>
      <c r="Q6148" s="1" t="str">
        <f t="shared" si="772"/>
        <v>On Time</v>
      </c>
      <c r="R6148" s="1" t="str">
        <f t="shared" si="773"/>
        <v>Yes</v>
      </c>
      <c r="S6148" s="1" t="str">
        <f t="shared" si="774"/>
        <v>ecommerce_shipping</v>
      </c>
      <c r="T6148" s="1" t="str">
        <f t="shared" si="775"/>
        <v>SHIPMENT_STATUS_RECORDED</v>
      </c>
    </row>
    <row r="6149" spans="1:20" x14ac:dyDescent="0.2">
      <c r="A6149">
        <v>6148</v>
      </c>
      <c r="B6149" t="s">
        <v>18</v>
      </c>
      <c r="C6149" t="s">
        <v>23</v>
      </c>
      <c r="D6149">
        <v>2</v>
      </c>
      <c r="E6149">
        <v>1</v>
      </c>
      <c r="F6149">
        <v>185</v>
      </c>
      <c r="G6149">
        <v>6</v>
      </c>
      <c r="H6149" t="s">
        <v>19</v>
      </c>
      <c r="I6149" t="s">
        <v>15</v>
      </c>
      <c r="J6149">
        <v>7</v>
      </c>
      <c r="K6149">
        <v>4138</v>
      </c>
      <c r="L6149">
        <v>1</v>
      </c>
      <c r="M6149" s="1" t="str">
        <f t="shared" si="768"/>
        <v>SHIP-006148</v>
      </c>
      <c r="N6149" t="str">
        <f t="shared" si="769"/>
        <v>GSITEM-006148</v>
      </c>
      <c r="O6149" t="str">
        <f t="shared" si="770"/>
        <v>GSORD-006148</v>
      </c>
      <c r="P6149" s="1" t="str">
        <f t="shared" si="771"/>
        <v>WH-B</v>
      </c>
      <c r="Q6149" s="1" t="str">
        <f t="shared" si="772"/>
        <v>Delayed</v>
      </c>
      <c r="R6149" s="1" t="str">
        <f t="shared" si="773"/>
        <v>No</v>
      </c>
      <c r="S6149" s="1" t="str">
        <f t="shared" si="774"/>
        <v>ecommerce_shipping</v>
      </c>
      <c r="T6149" s="1" t="str">
        <f t="shared" si="775"/>
        <v>SHIPMENT_STATUS_RECORDED</v>
      </c>
    </row>
    <row r="6150" spans="1:20" x14ac:dyDescent="0.2">
      <c r="A6150">
        <v>6149</v>
      </c>
      <c r="B6150" t="s">
        <v>20</v>
      </c>
      <c r="C6150" t="s">
        <v>23</v>
      </c>
      <c r="D6150">
        <v>4</v>
      </c>
      <c r="E6150">
        <v>5</v>
      </c>
      <c r="F6150">
        <v>242</v>
      </c>
      <c r="G6150">
        <v>2</v>
      </c>
      <c r="H6150" t="s">
        <v>19</v>
      </c>
      <c r="I6150" t="s">
        <v>15</v>
      </c>
      <c r="J6150">
        <v>5</v>
      </c>
      <c r="K6150">
        <v>4806</v>
      </c>
      <c r="L6150">
        <v>0</v>
      </c>
      <c r="M6150" s="1" t="str">
        <f t="shared" si="768"/>
        <v>SHIP-006149</v>
      </c>
      <c r="N6150" t="str">
        <f t="shared" si="769"/>
        <v>GSITEM-006149</v>
      </c>
      <c r="O6150" t="str">
        <f t="shared" si="770"/>
        <v>GSORD-006149</v>
      </c>
      <c r="P6150" s="1" t="str">
        <f t="shared" si="771"/>
        <v>WH-C</v>
      </c>
      <c r="Q6150" s="1" t="str">
        <f t="shared" si="772"/>
        <v>On Time</v>
      </c>
      <c r="R6150" s="1" t="str">
        <f t="shared" si="773"/>
        <v>Yes</v>
      </c>
      <c r="S6150" s="1" t="str">
        <f t="shared" si="774"/>
        <v>ecommerce_shipping</v>
      </c>
      <c r="T6150" s="1" t="str">
        <f t="shared" si="775"/>
        <v>SHIPMENT_STATUS_RECORDED</v>
      </c>
    </row>
    <row r="6151" spans="1:20" x14ac:dyDescent="0.2">
      <c r="A6151">
        <v>6150</v>
      </c>
      <c r="B6151" t="s">
        <v>15</v>
      </c>
      <c r="C6151" t="s">
        <v>23</v>
      </c>
      <c r="D6151">
        <v>4</v>
      </c>
      <c r="E6151">
        <v>5</v>
      </c>
      <c r="F6151">
        <v>252</v>
      </c>
      <c r="G6151">
        <v>2</v>
      </c>
      <c r="H6151" t="s">
        <v>21</v>
      </c>
      <c r="I6151" t="s">
        <v>15</v>
      </c>
      <c r="J6151">
        <v>6</v>
      </c>
      <c r="K6151">
        <v>4147</v>
      </c>
      <c r="L6151">
        <v>1</v>
      </c>
      <c r="M6151" s="1" t="str">
        <f t="shared" si="768"/>
        <v>SHIP-006150</v>
      </c>
      <c r="N6151" t="str">
        <f t="shared" si="769"/>
        <v>GSITEM-006150</v>
      </c>
      <c r="O6151" t="str">
        <f t="shared" si="770"/>
        <v>GSORD-006150</v>
      </c>
      <c r="P6151" s="1" t="str">
        <f t="shared" si="771"/>
        <v>WH-F</v>
      </c>
      <c r="Q6151" s="1" t="str">
        <f t="shared" si="772"/>
        <v>Delayed</v>
      </c>
      <c r="R6151" s="1" t="str">
        <f t="shared" si="773"/>
        <v>No</v>
      </c>
      <c r="S6151" s="1" t="str">
        <f t="shared" si="774"/>
        <v>ecommerce_shipping</v>
      </c>
      <c r="T6151" s="1" t="str">
        <f t="shared" si="775"/>
        <v>SHIPMENT_STATUS_RECORDED</v>
      </c>
    </row>
    <row r="6152" spans="1:20" x14ac:dyDescent="0.2">
      <c r="A6152">
        <v>6151</v>
      </c>
      <c r="B6152" t="s">
        <v>12</v>
      </c>
      <c r="C6152" t="s">
        <v>23</v>
      </c>
      <c r="D6152">
        <v>4</v>
      </c>
      <c r="E6152">
        <v>3</v>
      </c>
      <c r="F6152">
        <v>179</v>
      </c>
      <c r="G6152">
        <v>3</v>
      </c>
      <c r="H6152" t="s">
        <v>14</v>
      </c>
      <c r="I6152" t="s">
        <v>15</v>
      </c>
      <c r="J6152">
        <v>3</v>
      </c>
      <c r="K6152">
        <v>5495</v>
      </c>
      <c r="L6152">
        <v>1</v>
      </c>
      <c r="M6152" s="1" t="str">
        <f t="shared" si="768"/>
        <v>SHIP-006151</v>
      </c>
      <c r="N6152" t="str">
        <f t="shared" si="769"/>
        <v>GSITEM-006151</v>
      </c>
      <c r="O6152" t="str">
        <f t="shared" si="770"/>
        <v>GSORD-006151</v>
      </c>
      <c r="P6152" s="1" t="str">
        <f t="shared" si="771"/>
        <v>WH-D</v>
      </c>
      <c r="Q6152" s="1" t="str">
        <f t="shared" si="772"/>
        <v>Delayed</v>
      </c>
      <c r="R6152" s="1" t="str">
        <f t="shared" si="773"/>
        <v>No</v>
      </c>
      <c r="S6152" s="1" t="str">
        <f t="shared" si="774"/>
        <v>ecommerce_shipping</v>
      </c>
      <c r="T6152" s="1" t="str">
        <f t="shared" si="775"/>
        <v>SHIPMENT_STATUS_RECORDED</v>
      </c>
    </row>
    <row r="6153" spans="1:20" x14ac:dyDescent="0.2">
      <c r="A6153">
        <v>6152</v>
      </c>
      <c r="B6153" t="s">
        <v>15</v>
      </c>
      <c r="C6153" t="s">
        <v>23</v>
      </c>
      <c r="D6153">
        <v>4</v>
      </c>
      <c r="E6153">
        <v>3</v>
      </c>
      <c r="F6153">
        <v>158</v>
      </c>
      <c r="G6153">
        <v>3</v>
      </c>
      <c r="H6153" t="s">
        <v>21</v>
      </c>
      <c r="I6153" t="s">
        <v>15</v>
      </c>
      <c r="J6153">
        <v>5</v>
      </c>
      <c r="K6153">
        <v>5602</v>
      </c>
      <c r="L6153">
        <v>0</v>
      </c>
      <c r="M6153" s="1" t="str">
        <f t="shared" si="768"/>
        <v>SHIP-006152</v>
      </c>
      <c r="N6153" t="str">
        <f t="shared" si="769"/>
        <v>GSITEM-006152</v>
      </c>
      <c r="O6153" t="str">
        <f t="shared" si="770"/>
        <v>GSORD-006152</v>
      </c>
      <c r="P6153" s="1" t="str">
        <f t="shared" si="771"/>
        <v>WH-F</v>
      </c>
      <c r="Q6153" s="1" t="str">
        <f t="shared" si="772"/>
        <v>On Time</v>
      </c>
      <c r="R6153" s="1" t="str">
        <f t="shared" si="773"/>
        <v>Yes</v>
      </c>
      <c r="S6153" s="1" t="str">
        <f t="shared" si="774"/>
        <v>ecommerce_shipping</v>
      </c>
      <c r="T6153" s="1" t="str">
        <f t="shared" si="775"/>
        <v>SHIPMENT_STATUS_RECORDED</v>
      </c>
    </row>
    <row r="6154" spans="1:20" x14ac:dyDescent="0.2">
      <c r="A6154">
        <v>6153</v>
      </c>
      <c r="B6154" t="s">
        <v>17</v>
      </c>
      <c r="C6154" t="s">
        <v>23</v>
      </c>
      <c r="D6154">
        <v>3</v>
      </c>
      <c r="E6154">
        <v>1</v>
      </c>
      <c r="F6154">
        <v>226</v>
      </c>
      <c r="G6154">
        <v>3</v>
      </c>
      <c r="H6154" t="s">
        <v>14</v>
      </c>
      <c r="I6154" t="s">
        <v>15</v>
      </c>
      <c r="J6154">
        <v>8</v>
      </c>
      <c r="K6154">
        <v>4002</v>
      </c>
      <c r="L6154">
        <v>0</v>
      </c>
      <c r="M6154" s="1" t="str">
        <f t="shared" si="768"/>
        <v>SHIP-006153</v>
      </c>
      <c r="N6154" t="str">
        <f t="shared" si="769"/>
        <v>GSITEM-006153</v>
      </c>
      <c r="O6154" t="str">
        <f t="shared" si="770"/>
        <v>GSORD-006153</v>
      </c>
      <c r="P6154" s="1" t="str">
        <f t="shared" si="771"/>
        <v>WH-A</v>
      </c>
      <c r="Q6154" s="1" t="str">
        <f t="shared" si="772"/>
        <v>On Time</v>
      </c>
      <c r="R6154" s="1" t="str">
        <f t="shared" si="773"/>
        <v>Yes</v>
      </c>
      <c r="S6154" s="1" t="str">
        <f t="shared" si="774"/>
        <v>ecommerce_shipping</v>
      </c>
      <c r="T6154" s="1" t="str">
        <f t="shared" si="775"/>
        <v>SHIPMENT_STATUS_RECORDED</v>
      </c>
    </row>
    <row r="6155" spans="1:20" x14ac:dyDescent="0.2">
      <c r="A6155">
        <v>6154</v>
      </c>
      <c r="B6155" t="s">
        <v>18</v>
      </c>
      <c r="C6155" t="s">
        <v>23</v>
      </c>
      <c r="D6155">
        <v>5</v>
      </c>
      <c r="E6155">
        <v>4</v>
      </c>
      <c r="F6155">
        <v>269</v>
      </c>
      <c r="G6155">
        <v>2</v>
      </c>
      <c r="H6155" t="s">
        <v>19</v>
      </c>
      <c r="I6155" t="s">
        <v>15</v>
      </c>
      <c r="J6155">
        <v>2</v>
      </c>
      <c r="K6155">
        <v>5962</v>
      </c>
      <c r="L6155">
        <v>0</v>
      </c>
      <c r="M6155" s="1" t="str">
        <f t="shared" si="768"/>
        <v>SHIP-006154</v>
      </c>
      <c r="N6155" t="str">
        <f t="shared" si="769"/>
        <v>GSITEM-006154</v>
      </c>
      <c r="O6155" t="str">
        <f t="shared" si="770"/>
        <v>GSORD-006154</v>
      </c>
      <c r="P6155" s="1" t="str">
        <f t="shared" si="771"/>
        <v>WH-B</v>
      </c>
      <c r="Q6155" s="1" t="str">
        <f t="shared" si="772"/>
        <v>On Time</v>
      </c>
      <c r="R6155" s="1" t="str">
        <f t="shared" si="773"/>
        <v>Yes</v>
      </c>
      <c r="S6155" s="1" t="str">
        <f t="shared" si="774"/>
        <v>ecommerce_shipping</v>
      </c>
      <c r="T6155" s="1" t="str">
        <f t="shared" si="775"/>
        <v>SHIPMENT_STATUS_RECORDED</v>
      </c>
    </row>
    <row r="6156" spans="1:20" x14ac:dyDescent="0.2">
      <c r="A6156">
        <v>6155</v>
      </c>
      <c r="B6156" t="s">
        <v>20</v>
      </c>
      <c r="C6156" t="s">
        <v>23</v>
      </c>
      <c r="D6156">
        <v>3</v>
      </c>
      <c r="E6156">
        <v>5</v>
      </c>
      <c r="F6156">
        <v>148</v>
      </c>
      <c r="G6156">
        <v>3</v>
      </c>
      <c r="H6156" t="s">
        <v>14</v>
      </c>
      <c r="I6156" t="s">
        <v>15</v>
      </c>
      <c r="J6156">
        <v>7</v>
      </c>
      <c r="K6156">
        <v>5685</v>
      </c>
      <c r="L6156">
        <v>0</v>
      </c>
      <c r="M6156" s="1" t="str">
        <f t="shared" si="768"/>
        <v>SHIP-006155</v>
      </c>
      <c r="N6156" t="str">
        <f t="shared" si="769"/>
        <v>GSITEM-006155</v>
      </c>
      <c r="O6156" t="str">
        <f t="shared" si="770"/>
        <v>GSORD-006155</v>
      </c>
      <c r="P6156" s="1" t="str">
        <f t="shared" si="771"/>
        <v>WH-C</v>
      </c>
      <c r="Q6156" s="1" t="str">
        <f t="shared" si="772"/>
        <v>On Time</v>
      </c>
      <c r="R6156" s="1" t="str">
        <f t="shared" si="773"/>
        <v>Yes</v>
      </c>
      <c r="S6156" s="1" t="str">
        <f t="shared" si="774"/>
        <v>ecommerce_shipping</v>
      </c>
      <c r="T6156" s="1" t="str">
        <f t="shared" si="775"/>
        <v>SHIPMENT_STATUS_RECORDED</v>
      </c>
    </row>
    <row r="6157" spans="1:20" x14ac:dyDescent="0.2">
      <c r="A6157">
        <v>6156</v>
      </c>
      <c r="B6157" t="s">
        <v>15</v>
      </c>
      <c r="C6157" t="s">
        <v>23</v>
      </c>
      <c r="D6157">
        <v>4</v>
      </c>
      <c r="E6157">
        <v>5</v>
      </c>
      <c r="F6157">
        <v>159</v>
      </c>
      <c r="G6157">
        <v>2</v>
      </c>
      <c r="H6157" t="s">
        <v>14</v>
      </c>
      <c r="I6157" t="s">
        <v>15</v>
      </c>
      <c r="J6157">
        <v>3</v>
      </c>
      <c r="K6157">
        <v>5704</v>
      </c>
      <c r="L6157">
        <v>0</v>
      </c>
      <c r="M6157" s="1" t="str">
        <f t="shared" si="768"/>
        <v>SHIP-006156</v>
      </c>
      <c r="N6157" t="str">
        <f t="shared" si="769"/>
        <v>GSITEM-006156</v>
      </c>
      <c r="O6157" t="str">
        <f t="shared" si="770"/>
        <v>GSORD-006156</v>
      </c>
      <c r="P6157" s="1" t="str">
        <f t="shared" si="771"/>
        <v>WH-F</v>
      </c>
      <c r="Q6157" s="1" t="str">
        <f t="shared" si="772"/>
        <v>On Time</v>
      </c>
      <c r="R6157" s="1" t="str">
        <f t="shared" si="773"/>
        <v>Yes</v>
      </c>
      <c r="S6157" s="1" t="str">
        <f t="shared" si="774"/>
        <v>ecommerce_shipping</v>
      </c>
      <c r="T6157" s="1" t="str">
        <f t="shared" si="775"/>
        <v>SHIPMENT_STATUS_RECORDED</v>
      </c>
    </row>
    <row r="6158" spans="1:20" x14ac:dyDescent="0.2">
      <c r="A6158">
        <v>6157</v>
      </c>
      <c r="B6158" t="s">
        <v>12</v>
      </c>
      <c r="C6158" t="s">
        <v>23</v>
      </c>
      <c r="D6158">
        <v>3</v>
      </c>
      <c r="E6158">
        <v>4</v>
      </c>
      <c r="F6158">
        <v>273</v>
      </c>
      <c r="G6158">
        <v>4</v>
      </c>
      <c r="H6158" t="s">
        <v>19</v>
      </c>
      <c r="I6158" t="s">
        <v>16</v>
      </c>
      <c r="J6158">
        <v>4</v>
      </c>
      <c r="K6158">
        <v>5361</v>
      </c>
      <c r="L6158">
        <v>0</v>
      </c>
      <c r="M6158" s="1" t="str">
        <f t="shared" si="768"/>
        <v>SHIP-006157</v>
      </c>
      <c r="N6158" t="str">
        <f t="shared" si="769"/>
        <v>GSITEM-006157</v>
      </c>
      <c r="O6158" t="str">
        <f t="shared" si="770"/>
        <v>GSORD-006157</v>
      </c>
      <c r="P6158" s="1" t="str">
        <f t="shared" si="771"/>
        <v>WH-D</v>
      </c>
      <c r="Q6158" s="1" t="str">
        <f t="shared" si="772"/>
        <v>On Time</v>
      </c>
      <c r="R6158" s="1" t="str">
        <f t="shared" si="773"/>
        <v>Yes</v>
      </c>
      <c r="S6158" s="1" t="str">
        <f t="shared" si="774"/>
        <v>ecommerce_shipping</v>
      </c>
      <c r="T6158" s="1" t="str">
        <f t="shared" si="775"/>
        <v>SHIPMENT_STATUS_RECORDED</v>
      </c>
    </row>
    <row r="6159" spans="1:20" x14ac:dyDescent="0.2">
      <c r="A6159">
        <v>6158</v>
      </c>
      <c r="B6159" t="s">
        <v>15</v>
      </c>
      <c r="C6159" t="s">
        <v>23</v>
      </c>
      <c r="D6159">
        <v>3</v>
      </c>
      <c r="E6159">
        <v>4</v>
      </c>
      <c r="F6159">
        <v>233</v>
      </c>
      <c r="G6159">
        <v>3</v>
      </c>
      <c r="H6159" t="s">
        <v>19</v>
      </c>
      <c r="I6159" t="s">
        <v>16</v>
      </c>
      <c r="J6159">
        <v>5</v>
      </c>
      <c r="K6159">
        <v>5306</v>
      </c>
      <c r="L6159">
        <v>0</v>
      </c>
      <c r="M6159" s="1" t="str">
        <f t="shared" si="768"/>
        <v>SHIP-006158</v>
      </c>
      <c r="N6159" t="str">
        <f t="shared" si="769"/>
        <v>GSITEM-006158</v>
      </c>
      <c r="O6159" t="str">
        <f t="shared" si="770"/>
        <v>GSORD-006158</v>
      </c>
      <c r="P6159" s="1" t="str">
        <f t="shared" si="771"/>
        <v>WH-F</v>
      </c>
      <c r="Q6159" s="1" t="str">
        <f t="shared" si="772"/>
        <v>On Time</v>
      </c>
      <c r="R6159" s="1" t="str">
        <f t="shared" si="773"/>
        <v>Yes</v>
      </c>
      <c r="S6159" s="1" t="str">
        <f t="shared" si="774"/>
        <v>ecommerce_shipping</v>
      </c>
      <c r="T6159" s="1" t="str">
        <f t="shared" si="775"/>
        <v>SHIPMENT_STATUS_RECORDED</v>
      </c>
    </row>
    <row r="6160" spans="1:20" x14ac:dyDescent="0.2">
      <c r="A6160">
        <v>6159</v>
      </c>
      <c r="B6160" t="s">
        <v>17</v>
      </c>
      <c r="C6160" t="s">
        <v>23</v>
      </c>
      <c r="D6160">
        <v>4</v>
      </c>
      <c r="E6160">
        <v>5</v>
      </c>
      <c r="F6160">
        <v>182</v>
      </c>
      <c r="G6160">
        <v>3</v>
      </c>
      <c r="H6160" t="s">
        <v>19</v>
      </c>
      <c r="I6160" t="s">
        <v>15</v>
      </c>
      <c r="J6160">
        <v>2</v>
      </c>
      <c r="K6160">
        <v>4473</v>
      </c>
      <c r="L6160">
        <v>0</v>
      </c>
      <c r="M6160" s="1" t="str">
        <f t="shared" si="768"/>
        <v>SHIP-006159</v>
      </c>
      <c r="N6160" t="str">
        <f t="shared" si="769"/>
        <v>GSITEM-006159</v>
      </c>
      <c r="O6160" t="str">
        <f t="shared" si="770"/>
        <v>GSORD-006159</v>
      </c>
      <c r="P6160" s="1" t="str">
        <f t="shared" si="771"/>
        <v>WH-A</v>
      </c>
      <c r="Q6160" s="1" t="str">
        <f t="shared" si="772"/>
        <v>On Time</v>
      </c>
      <c r="R6160" s="1" t="str">
        <f t="shared" si="773"/>
        <v>Yes</v>
      </c>
      <c r="S6160" s="1" t="str">
        <f t="shared" si="774"/>
        <v>ecommerce_shipping</v>
      </c>
      <c r="T6160" s="1" t="str">
        <f t="shared" si="775"/>
        <v>SHIPMENT_STATUS_RECORDED</v>
      </c>
    </row>
    <row r="6161" spans="1:20" x14ac:dyDescent="0.2">
      <c r="A6161">
        <v>6160</v>
      </c>
      <c r="B6161" t="s">
        <v>18</v>
      </c>
      <c r="C6161" t="s">
        <v>23</v>
      </c>
      <c r="D6161">
        <v>3</v>
      </c>
      <c r="E6161">
        <v>4</v>
      </c>
      <c r="F6161">
        <v>153</v>
      </c>
      <c r="G6161">
        <v>2</v>
      </c>
      <c r="H6161" t="s">
        <v>19</v>
      </c>
      <c r="I6161" t="s">
        <v>16</v>
      </c>
      <c r="J6161">
        <v>5</v>
      </c>
      <c r="K6161">
        <v>4023</v>
      </c>
      <c r="L6161">
        <v>1</v>
      </c>
      <c r="M6161" s="1" t="str">
        <f t="shared" si="768"/>
        <v>SHIP-006160</v>
      </c>
      <c r="N6161" t="str">
        <f t="shared" si="769"/>
        <v>GSITEM-006160</v>
      </c>
      <c r="O6161" t="str">
        <f t="shared" si="770"/>
        <v>GSORD-006160</v>
      </c>
      <c r="P6161" s="1" t="str">
        <f t="shared" si="771"/>
        <v>WH-B</v>
      </c>
      <c r="Q6161" s="1" t="str">
        <f t="shared" si="772"/>
        <v>Delayed</v>
      </c>
      <c r="R6161" s="1" t="str">
        <f t="shared" si="773"/>
        <v>No</v>
      </c>
      <c r="S6161" s="1" t="str">
        <f t="shared" si="774"/>
        <v>ecommerce_shipping</v>
      </c>
      <c r="T6161" s="1" t="str">
        <f t="shared" si="775"/>
        <v>SHIPMENT_STATUS_RECORDED</v>
      </c>
    </row>
    <row r="6162" spans="1:20" x14ac:dyDescent="0.2">
      <c r="A6162">
        <v>6161</v>
      </c>
      <c r="B6162" t="s">
        <v>20</v>
      </c>
      <c r="C6162" t="s">
        <v>13</v>
      </c>
      <c r="D6162">
        <v>4</v>
      </c>
      <c r="E6162">
        <v>5</v>
      </c>
      <c r="F6162">
        <v>210</v>
      </c>
      <c r="G6162">
        <v>2</v>
      </c>
      <c r="H6162" t="s">
        <v>19</v>
      </c>
      <c r="I6162" t="s">
        <v>16</v>
      </c>
      <c r="J6162">
        <v>5</v>
      </c>
      <c r="K6162">
        <v>5683</v>
      </c>
      <c r="L6162">
        <v>0</v>
      </c>
      <c r="M6162" s="1" t="str">
        <f t="shared" si="768"/>
        <v>SHIP-006161</v>
      </c>
      <c r="N6162" t="str">
        <f t="shared" si="769"/>
        <v>GSITEM-006161</v>
      </c>
      <c r="O6162" t="str">
        <f t="shared" si="770"/>
        <v>GSORD-006161</v>
      </c>
      <c r="P6162" s="1" t="str">
        <f t="shared" si="771"/>
        <v>WH-C</v>
      </c>
      <c r="Q6162" s="1" t="str">
        <f t="shared" si="772"/>
        <v>On Time</v>
      </c>
      <c r="R6162" s="1" t="str">
        <f t="shared" si="773"/>
        <v>Yes</v>
      </c>
      <c r="S6162" s="1" t="str">
        <f t="shared" si="774"/>
        <v>ecommerce_shipping</v>
      </c>
      <c r="T6162" s="1" t="str">
        <f t="shared" si="775"/>
        <v>SHIPMENT_STATUS_RECORDED</v>
      </c>
    </row>
    <row r="6163" spans="1:20" x14ac:dyDescent="0.2">
      <c r="A6163">
        <v>6162</v>
      </c>
      <c r="B6163" t="s">
        <v>15</v>
      </c>
      <c r="C6163" t="s">
        <v>13</v>
      </c>
      <c r="D6163">
        <v>4</v>
      </c>
      <c r="E6163">
        <v>1</v>
      </c>
      <c r="F6163">
        <v>241</v>
      </c>
      <c r="G6163">
        <v>3</v>
      </c>
      <c r="H6163" t="s">
        <v>19</v>
      </c>
      <c r="I6163" t="s">
        <v>16</v>
      </c>
      <c r="J6163">
        <v>6</v>
      </c>
      <c r="K6163">
        <v>4558</v>
      </c>
      <c r="L6163">
        <v>0</v>
      </c>
      <c r="M6163" s="1" t="str">
        <f t="shared" si="768"/>
        <v>SHIP-006162</v>
      </c>
      <c r="N6163" t="str">
        <f t="shared" si="769"/>
        <v>GSITEM-006162</v>
      </c>
      <c r="O6163" t="str">
        <f t="shared" si="770"/>
        <v>GSORD-006162</v>
      </c>
      <c r="P6163" s="1" t="str">
        <f t="shared" si="771"/>
        <v>WH-F</v>
      </c>
      <c r="Q6163" s="1" t="str">
        <f t="shared" si="772"/>
        <v>On Time</v>
      </c>
      <c r="R6163" s="1" t="str">
        <f t="shared" si="773"/>
        <v>Yes</v>
      </c>
      <c r="S6163" s="1" t="str">
        <f t="shared" si="774"/>
        <v>ecommerce_shipping</v>
      </c>
      <c r="T6163" s="1" t="str">
        <f t="shared" si="775"/>
        <v>SHIPMENT_STATUS_RECORDED</v>
      </c>
    </row>
    <row r="6164" spans="1:20" x14ac:dyDescent="0.2">
      <c r="A6164">
        <v>6163</v>
      </c>
      <c r="B6164" t="s">
        <v>12</v>
      </c>
      <c r="C6164" t="s">
        <v>13</v>
      </c>
      <c r="D6164">
        <v>3</v>
      </c>
      <c r="E6164">
        <v>2</v>
      </c>
      <c r="F6164">
        <v>220</v>
      </c>
      <c r="G6164">
        <v>3</v>
      </c>
      <c r="H6164" t="s">
        <v>14</v>
      </c>
      <c r="I6164" t="s">
        <v>16</v>
      </c>
      <c r="J6164">
        <v>8</v>
      </c>
      <c r="K6164">
        <v>5032</v>
      </c>
      <c r="L6164">
        <v>1</v>
      </c>
      <c r="M6164" s="1" t="str">
        <f t="shared" si="768"/>
        <v>SHIP-006163</v>
      </c>
      <c r="N6164" t="str">
        <f t="shared" si="769"/>
        <v>GSITEM-006163</v>
      </c>
      <c r="O6164" t="str">
        <f t="shared" si="770"/>
        <v>GSORD-006163</v>
      </c>
      <c r="P6164" s="1" t="str">
        <f t="shared" si="771"/>
        <v>WH-D</v>
      </c>
      <c r="Q6164" s="1" t="str">
        <f t="shared" si="772"/>
        <v>Delayed</v>
      </c>
      <c r="R6164" s="1" t="str">
        <f t="shared" si="773"/>
        <v>No</v>
      </c>
      <c r="S6164" s="1" t="str">
        <f t="shared" si="774"/>
        <v>ecommerce_shipping</v>
      </c>
      <c r="T6164" s="1" t="str">
        <f t="shared" si="775"/>
        <v>SHIPMENT_STATUS_RECORDED</v>
      </c>
    </row>
    <row r="6165" spans="1:20" x14ac:dyDescent="0.2">
      <c r="A6165">
        <v>6164</v>
      </c>
      <c r="B6165" t="s">
        <v>15</v>
      </c>
      <c r="C6165" t="s">
        <v>13</v>
      </c>
      <c r="D6165">
        <v>5</v>
      </c>
      <c r="E6165">
        <v>4</v>
      </c>
      <c r="F6165">
        <v>211</v>
      </c>
      <c r="G6165">
        <v>3</v>
      </c>
      <c r="H6165" t="s">
        <v>19</v>
      </c>
      <c r="I6165" t="s">
        <v>15</v>
      </c>
      <c r="J6165">
        <v>7</v>
      </c>
      <c r="K6165">
        <v>4856</v>
      </c>
      <c r="L6165">
        <v>0</v>
      </c>
      <c r="M6165" s="1" t="str">
        <f t="shared" si="768"/>
        <v>SHIP-006164</v>
      </c>
      <c r="N6165" t="str">
        <f t="shared" si="769"/>
        <v>GSITEM-006164</v>
      </c>
      <c r="O6165" t="str">
        <f t="shared" si="770"/>
        <v>GSORD-006164</v>
      </c>
      <c r="P6165" s="1" t="str">
        <f t="shared" si="771"/>
        <v>WH-F</v>
      </c>
      <c r="Q6165" s="1" t="str">
        <f t="shared" si="772"/>
        <v>On Time</v>
      </c>
      <c r="R6165" s="1" t="str">
        <f t="shared" si="773"/>
        <v>Yes</v>
      </c>
      <c r="S6165" s="1" t="str">
        <f t="shared" si="774"/>
        <v>ecommerce_shipping</v>
      </c>
      <c r="T6165" s="1" t="str">
        <f t="shared" si="775"/>
        <v>SHIPMENT_STATUS_RECORDED</v>
      </c>
    </row>
    <row r="6166" spans="1:20" x14ac:dyDescent="0.2">
      <c r="A6166">
        <v>6165</v>
      </c>
      <c r="B6166" t="s">
        <v>17</v>
      </c>
      <c r="C6166" t="s">
        <v>13</v>
      </c>
      <c r="D6166">
        <v>3</v>
      </c>
      <c r="E6166">
        <v>5</v>
      </c>
      <c r="F6166">
        <v>151</v>
      </c>
      <c r="G6166">
        <v>3</v>
      </c>
      <c r="H6166" t="s">
        <v>14</v>
      </c>
      <c r="I6166" t="s">
        <v>15</v>
      </c>
      <c r="J6166">
        <v>1</v>
      </c>
      <c r="K6166">
        <v>4088</v>
      </c>
      <c r="L6166">
        <v>0</v>
      </c>
      <c r="M6166" s="1" t="str">
        <f t="shared" si="768"/>
        <v>SHIP-006165</v>
      </c>
      <c r="N6166" t="str">
        <f t="shared" si="769"/>
        <v>GSITEM-006165</v>
      </c>
      <c r="O6166" t="str">
        <f t="shared" si="770"/>
        <v>GSORD-006165</v>
      </c>
      <c r="P6166" s="1" t="str">
        <f t="shared" si="771"/>
        <v>WH-A</v>
      </c>
      <c r="Q6166" s="1" t="str">
        <f t="shared" si="772"/>
        <v>On Time</v>
      </c>
      <c r="R6166" s="1" t="str">
        <f t="shared" si="773"/>
        <v>Yes</v>
      </c>
      <c r="S6166" s="1" t="str">
        <f t="shared" si="774"/>
        <v>ecommerce_shipping</v>
      </c>
      <c r="T6166" s="1" t="str">
        <f t="shared" si="775"/>
        <v>SHIPMENT_STATUS_RECORDED</v>
      </c>
    </row>
    <row r="6167" spans="1:20" x14ac:dyDescent="0.2">
      <c r="A6167">
        <v>6166</v>
      </c>
      <c r="B6167" t="s">
        <v>18</v>
      </c>
      <c r="C6167" t="s">
        <v>13</v>
      </c>
      <c r="D6167">
        <v>5</v>
      </c>
      <c r="E6167">
        <v>5</v>
      </c>
      <c r="F6167">
        <v>267</v>
      </c>
      <c r="G6167">
        <v>3</v>
      </c>
      <c r="H6167" t="s">
        <v>19</v>
      </c>
      <c r="I6167" t="s">
        <v>16</v>
      </c>
      <c r="J6167">
        <v>9</v>
      </c>
      <c r="K6167">
        <v>4775</v>
      </c>
      <c r="L6167">
        <v>1</v>
      </c>
      <c r="M6167" s="1" t="str">
        <f t="shared" si="768"/>
        <v>SHIP-006166</v>
      </c>
      <c r="N6167" t="str">
        <f t="shared" si="769"/>
        <v>GSITEM-006166</v>
      </c>
      <c r="O6167" t="str">
        <f t="shared" si="770"/>
        <v>GSORD-006166</v>
      </c>
      <c r="P6167" s="1" t="str">
        <f t="shared" si="771"/>
        <v>WH-B</v>
      </c>
      <c r="Q6167" s="1" t="str">
        <f t="shared" si="772"/>
        <v>Delayed</v>
      </c>
      <c r="R6167" s="1" t="str">
        <f t="shared" si="773"/>
        <v>No</v>
      </c>
      <c r="S6167" s="1" t="str">
        <f t="shared" si="774"/>
        <v>ecommerce_shipping</v>
      </c>
      <c r="T6167" s="1" t="str">
        <f t="shared" si="775"/>
        <v>SHIPMENT_STATUS_RECORDED</v>
      </c>
    </row>
    <row r="6168" spans="1:20" x14ac:dyDescent="0.2">
      <c r="A6168">
        <v>6167</v>
      </c>
      <c r="B6168" t="s">
        <v>20</v>
      </c>
      <c r="C6168" t="s">
        <v>13</v>
      </c>
      <c r="D6168">
        <v>4</v>
      </c>
      <c r="E6168">
        <v>3</v>
      </c>
      <c r="F6168">
        <v>250</v>
      </c>
      <c r="G6168">
        <v>2</v>
      </c>
      <c r="H6168" t="s">
        <v>19</v>
      </c>
      <c r="I6168" t="s">
        <v>16</v>
      </c>
      <c r="J6168">
        <v>4</v>
      </c>
      <c r="K6168">
        <v>4808</v>
      </c>
      <c r="L6168">
        <v>1</v>
      </c>
      <c r="M6168" s="1" t="str">
        <f t="shared" si="768"/>
        <v>SHIP-006167</v>
      </c>
      <c r="N6168" t="str">
        <f t="shared" si="769"/>
        <v>GSITEM-006167</v>
      </c>
      <c r="O6168" t="str">
        <f t="shared" si="770"/>
        <v>GSORD-006167</v>
      </c>
      <c r="P6168" s="1" t="str">
        <f t="shared" si="771"/>
        <v>WH-C</v>
      </c>
      <c r="Q6168" s="1" t="str">
        <f t="shared" si="772"/>
        <v>Delayed</v>
      </c>
      <c r="R6168" s="1" t="str">
        <f t="shared" si="773"/>
        <v>No</v>
      </c>
      <c r="S6168" s="1" t="str">
        <f t="shared" si="774"/>
        <v>ecommerce_shipping</v>
      </c>
      <c r="T6168" s="1" t="str">
        <f t="shared" si="775"/>
        <v>SHIPMENT_STATUS_RECORDED</v>
      </c>
    </row>
    <row r="6169" spans="1:20" x14ac:dyDescent="0.2">
      <c r="A6169">
        <v>6168</v>
      </c>
      <c r="B6169" t="s">
        <v>15</v>
      </c>
      <c r="C6169" t="s">
        <v>13</v>
      </c>
      <c r="D6169">
        <v>4</v>
      </c>
      <c r="E6169">
        <v>3</v>
      </c>
      <c r="F6169">
        <v>181</v>
      </c>
      <c r="G6169">
        <v>3</v>
      </c>
      <c r="H6169" t="s">
        <v>14</v>
      </c>
      <c r="I6169" t="s">
        <v>15</v>
      </c>
      <c r="J6169">
        <v>5</v>
      </c>
      <c r="K6169">
        <v>5398</v>
      </c>
      <c r="L6169">
        <v>1</v>
      </c>
      <c r="M6169" s="1" t="str">
        <f t="shared" si="768"/>
        <v>SHIP-006168</v>
      </c>
      <c r="N6169" t="str">
        <f t="shared" si="769"/>
        <v>GSITEM-006168</v>
      </c>
      <c r="O6169" t="str">
        <f t="shared" si="770"/>
        <v>GSORD-006168</v>
      </c>
      <c r="P6169" s="1" t="str">
        <f t="shared" si="771"/>
        <v>WH-F</v>
      </c>
      <c r="Q6169" s="1" t="str">
        <f t="shared" si="772"/>
        <v>Delayed</v>
      </c>
      <c r="R6169" s="1" t="str">
        <f t="shared" si="773"/>
        <v>No</v>
      </c>
      <c r="S6169" s="1" t="str">
        <f t="shared" si="774"/>
        <v>ecommerce_shipping</v>
      </c>
      <c r="T6169" s="1" t="str">
        <f t="shared" si="775"/>
        <v>SHIPMENT_STATUS_RECORDED</v>
      </c>
    </row>
    <row r="6170" spans="1:20" x14ac:dyDescent="0.2">
      <c r="A6170">
        <v>6169</v>
      </c>
      <c r="B6170" t="s">
        <v>12</v>
      </c>
      <c r="C6170" t="s">
        <v>13</v>
      </c>
      <c r="D6170">
        <v>5</v>
      </c>
      <c r="E6170">
        <v>2</v>
      </c>
      <c r="F6170">
        <v>197</v>
      </c>
      <c r="G6170">
        <v>4</v>
      </c>
      <c r="H6170" t="s">
        <v>21</v>
      </c>
      <c r="I6170" t="s">
        <v>16</v>
      </c>
      <c r="J6170">
        <v>4</v>
      </c>
      <c r="K6170">
        <v>4339</v>
      </c>
      <c r="L6170">
        <v>1</v>
      </c>
      <c r="M6170" s="1" t="str">
        <f t="shared" si="768"/>
        <v>SHIP-006169</v>
      </c>
      <c r="N6170" t="str">
        <f t="shared" si="769"/>
        <v>GSITEM-006169</v>
      </c>
      <c r="O6170" t="str">
        <f t="shared" si="770"/>
        <v>GSORD-006169</v>
      </c>
      <c r="P6170" s="1" t="str">
        <f t="shared" si="771"/>
        <v>WH-D</v>
      </c>
      <c r="Q6170" s="1" t="str">
        <f t="shared" si="772"/>
        <v>Delayed</v>
      </c>
      <c r="R6170" s="1" t="str">
        <f t="shared" si="773"/>
        <v>No</v>
      </c>
      <c r="S6170" s="1" t="str">
        <f t="shared" si="774"/>
        <v>ecommerce_shipping</v>
      </c>
      <c r="T6170" s="1" t="str">
        <f t="shared" si="775"/>
        <v>SHIPMENT_STATUS_RECORDED</v>
      </c>
    </row>
    <row r="6171" spans="1:20" x14ac:dyDescent="0.2">
      <c r="A6171">
        <v>6170</v>
      </c>
      <c r="B6171" t="s">
        <v>15</v>
      </c>
      <c r="C6171" t="s">
        <v>13</v>
      </c>
      <c r="D6171">
        <v>3</v>
      </c>
      <c r="E6171">
        <v>4</v>
      </c>
      <c r="F6171">
        <v>172</v>
      </c>
      <c r="G6171">
        <v>2</v>
      </c>
      <c r="H6171" t="s">
        <v>19</v>
      </c>
      <c r="I6171" t="s">
        <v>15</v>
      </c>
      <c r="J6171">
        <v>5</v>
      </c>
      <c r="K6171">
        <v>4647</v>
      </c>
      <c r="L6171">
        <v>0</v>
      </c>
      <c r="M6171" s="1" t="str">
        <f t="shared" si="768"/>
        <v>SHIP-006170</v>
      </c>
      <c r="N6171" t="str">
        <f t="shared" si="769"/>
        <v>GSITEM-006170</v>
      </c>
      <c r="O6171" t="str">
        <f t="shared" si="770"/>
        <v>GSORD-006170</v>
      </c>
      <c r="P6171" s="1" t="str">
        <f t="shared" si="771"/>
        <v>WH-F</v>
      </c>
      <c r="Q6171" s="1" t="str">
        <f t="shared" si="772"/>
        <v>On Time</v>
      </c>
      <c r="R6171" s="1" t="str">
        <f t="shared" si="773"/>
        <v>Yes</v>
      </c>
      <c r="S6171" s="1" t="str">
        <f t="shared" si="774"/>
        <v>ecommerce_shipping</v>
      </c>
      <c r="T6171" s="1" t="str">
        <f t="shared" si="775"/>
        <v>SHIPMENT_STATUS_RECORDED</v>
      </c>
    </row>
    <row r="6172" spans="1:20" x14ac:dyDescent="0.2">
      <c r="A6172">
        <v>6171</v>
      </c>
      <c r="B6172" t="s">
        <v>17</v>
      </c>
      <c r="C6172" t="s">
        <v>13</v>
      </c>
      <c r="D6172">
        <v>4</v>
      </c>
      <c r="E6172">
        <v>1</v>
      </c>
      <c r="F6172">
        <v>219</v>
      </c>
      <c r="G6172">
        <v>3</v>
      </c>
      <c r="H6172" t="s">
        <v>14</v>
      </c>
      <c r="I6172" t="s">
        <v>16</v>
      </c>
      <c r="J6172">
        <v>3</v>
      </c>
      <c r="K6172">
        <v>5223</v>
      </c>
      <c r="L6172">
        <v>1</v>
      </c>
      <c r="M6172" s="1" t="str">
        <f t="shared" si="768"/>
        <v>SHIP-006171</v>
      </c>
      <c r="N6172" t="str">
        <f t="shared" si="769"/>
        <v>GSITEM-006171</v>
      </c>
      <c r="O6172" t="str">
        <f t="shared" si="770"/>
        <v>GSORD-006171</v>
      </c>
      <c r="P6172" s="1" t="str">
        <f t="shared" si="771"/>
        <v>WH-A</v>
      </c>
      <c r="Q6172" s="1" t="str">
        <f t="shared" si="772"/>
        <v>Delayed</v>
      </c>
      <c r="R6172" s="1" t="str">
        <f t="shared" si="773"/>
        <v>No</v>
      </c>
      <c r="S6172" s="1" t="str">
        <f t="shared" si="774"/>
        <v>ecommerce_shipping</v>
      </c>
      <c r="T6172" s="1" t="str">
        <f t="shared" si="775"/>
        <v>SHIPMENT_STATUS_RECORDED</v>
      </c>
    </row>
    <row r="6173" spans="1:20" x14ac:dyDescent="0.2">
      <c r="A6173">
        <v>6172</v>
      </c>
      <c r="B6173" t="s">
        <v>18</v>
      </c>
      <c r="C6173" t="s">
        <v>13</v>
      </c>
      <c r="D6173">
        <v>5</v>
      </c>
      <c r="E6173">
        <v>5</v>
      </c>
      <c r="F6173">
        <v>189</v>
      </c>
      <c r="G6173">
        <v>3</v>
      </c>
      <c r="H6173" t="s">
        <v>14</v>
      </c>
      <c r="I6173" t="s">
        <v>16</v>
      </c>
      <c r="J6173">
        <v>7</v>
      </c>
      <c r="K6173">
        <v>5717</v>
      </c>
      <c r="L6173">
        <v>0</v>
      </c>
      <c r="M6173" s="1" t="str">
        <f t="shared" si="768"/>
        <v>SHIP-006172</v>
      </c>
      <c r="N6173" t="str">
        <f t="shared" si="769"/>
        <v>GSITEM-006172</v>
      </c>
      <c r="O6173" t="str">
        <f t="shared" si="770"/>
        <v>GSORD-006172</v>
      </c>
      <c r="P6173" s="1" t="str">
        <f t="shared" si="771"/>
        <v>WH-B</v>
      </c>
      <c r="Q6173" s="1" t="str">
        <f t="shared" si="772"/>
        <v>On Time</v>
      </c>
      <c r="R6173" s="1" t="str">
        <f t="shared" si="773"/>
        <v>Yes</v>
      </c>
      <c r="S6173" s="1" t="str">
        <f t="shared" si="774"/>
        <v>ecommerce_shipping</v>
      </c>
      <c r="T6173" s="1" t="str">
        <f t="shared" si="775"/>
        <v>SHIPMENT_STATUS_RECORDED</v>
      </c>
    </row>
    <row r="6174" spans="1:20" x14ac:dyDescent="0.2">
      <c r="A6174">
        <v>6173</v>
      </c>
      <c r="B6174" t="s">
        <v>20</v>
      </c>
      <c r="C6174" t="s">
        <v>13</v>
      </c>
      <c r="D6174">
        <v>5</v>
      </c>
      <c r="E6174">
        <v>1</v>
      </c>
      <c r="F6174">
        <v>225</v>
      </c>
      <c r="G6174">
        <v>3</v>
      </c>
      <c r="H6174" t="s">
        <v>14</v>
      </c>
      <c r="I6174" t="s">
        <v>16</v>
      </c>
      <c r="J6174">
        <v>8</v>
      </c>
      <c r="K6174">
        <v>4539</v>
      </c>
      <c r="L6174">
        <v>0</v>
      </c>
      <c r="M6174" s="1" t="str">
        <f t="shared" si="768"/>
        <v>SHIP-006173</v>
      </c>
      <c r="N6174" t="str">
        <f t="shared" si="769"/>
        <v>GSITEM-006173</v>
      </c>
      <c r="O6174" t="str">
        <f t="shared" si="770"/>
        <v>GSORD-006173</v>
      </c>
      <c r="P6174" s="1" t="str">
        <f t="shared" si="771"/>
        <v>WH-C</v>
      </c>
      <c r="Q6174" s="1" t="str">
        <f t="shared" si="772"/>
        <v>On Time</v>
      </c>
      <c r="R6174" s="1" t="str">
        <f t="shared" si="773"/>
        <v>Yes</v>
      </c>
      <c r="S6174" s="1" t="str">
        <f t="shared" si="774"/>
        <v>ecommerce_shipping</v>
      </c>
      <c r="T6174" s="1" t="str">
        <f t="shared" si="775"/>
        <v>SHIPMENT_STATUS_RECORDED</v>
      </c>
    </row>
    <row r="6175" spans="1:20" x14ac:dyDescent="0.2">
      <c r="A6175">
        <v>6174</v>
      </c>
      <c r="B6175" t="s">
        <v>15</v>
      </c>
      <c r="C6175" t="s">
        <v>13</v>
      </c>
      <c r="D6175">
        <v>5</v>
      </c>
      <c r="E6175">
        <v>3</v>
      </c>
      <c r="F6175">
        <v>269</v>
      </c>
      <c r="G6175">
        <v>5</v>
      </c>
      <c r="H6175" t="s">
        <v>14</v>
      </c>
      <c r="I6175" t="s">
        <v>15</v>
      </c>
      <c r="J6175">
        <v>8</v>
      </c>
      <c r="K6175">
        <v>5833</v>
      </c>
      <c r="L6175">
        <v>1</v>
      </c>
      <c r="M6175" s="1" t="str">
        <f t="shared" si="768"/>
        <v>SHIP-006174</v>
      </c>
      <c r="N6175" t="str">
        <f t="shared" si="769"/>
        <v>GSITEM-006174</v>
      </c>
      <c r="O6175" t="str">
        <f t="shared" si="770"/>
        <v>GSORD-006174</v>
      </c>
      <c r="P6175" s="1" t="str">
        <f t="shared" si="771"/>
        <v>WH-F</v>
      </c>
      <c r="Q6175" s="1" t="str">
        <f t="shared" si="772"/>
        <v>Delayed</v>
      </c>
      <c r="R6175" s="1" t="str">
        <f t="shared" si="773"/>
        <v>No</v>
      </c>
      <c r="S6175" s="1" t="str">
        <f t="shared" si="774"/>
        <v>ecommerce_shipping</v>
      </c>
      <c r="T6175" s="1" t="str">
        <f t="shared" si="775"/>
        <v>SHIPMENT_STATUS_RECORDED</v>
      </c>
    </row>
    <row r="6176" spans="1:20" x14ac:dyDescent="0.2">
      <c r="A6176">
        <v>6175</v>
      </c>
      <c r="B6176" t="s">
        <v>12</v>
      </c>
      <c r="C6176" t="s">
        <v>13</v>
      </c>
      <c r="D6176">
        <v>5</v>
      </c>
      <c r="E6176">
        <v>4</v>
      </c>
      <c r="F6176">
        <v>157</v>
      </c>
      <c r="G6176">
        <v>3</v>
      </c>
      <c r="H6176" t="s">
        <v>19</v>
      </c>
      <c r="I6176" t="s">
        <v>15</v>
      </c>
      <c r="J6176">
        <v>7</v>
      </c>
      <c r="K6176">
        <v>4199</v>
      </c>
      <c r="L6176">
        <v>1</v>
      </c>
      <c r="M6176" s="1" t="str">
        <f t="shared" si="768"/>
        <v>SHIP-006175</v>
      </c>
      <c r="N6176" t="str">
        <f t="shared" si="769"/>
        <v>GSITEM-006175</v>
      </c>
      <c r="O6176" t="str">
        <f t="shared" si="770"/>
        <v>GSORD-006175</v>
      </c>
      <c r="P6176" s="1" t="str">
        <f t="shared" si="771"/>
        <v>WH-D</v>
      </c>
      <c r="Q6176" s="1" t="str">
        <f t="shared" si="772"/>
        <v>Delayed</v>
      </c>
      <c r="R6176" s="1" t="str">
        <f t="shared" si="773"/>
        <v>No</v>
      </c>
      <c r="S6176" s="1" t="str">
        <f t="shared" si="774"/>
        <v>ecommerce_shipping</v>
      </c>
      <c r="T6176" s="1" t="str">
        <f t="shared" si="775"/>
        <v>SHIPMENT_STATUS_RECORDED</v>
      </c>
    </row>
    <row r="6177" spans="1:20" x14ac:dyDescent="0.2">
      <c r="A6177">
        <v>6176</v>
      </c>
      <c r="B6177" t="s">
        <v>15</v>
      </c>
      <c r="C6177" t="s">
        <v>13</v>
      </c>
      <c r="D6177">
        <v>3</v>
      </c>
      <c r="E6177">
        <v>5</v>
      </c>
      <c r="F6177">
        <v>189</v>
      </c>
      <c r="G6177">
        <v>3</v>
      </c>
      <c r="H6177" t="s">
        <v>14</v>
      </c>
      <c r="I6177" t="s">
        <v>16</v>
      </c>
      <c r="J6177">
        <v>5</v>
      </c>
      <c r="K6177">
        <v>5422</v>
      </c>
      <c r="L6177">
        <v>0</v>
      </c>
      <c r="M6177" s="1" t="str">
        <f t="shared" si="768"/>
        <v>SHIP-006176</v>
      </c>
      <c r="N6177" t="str">
        <f t="shared" si="769"/>
        <v>GSITEM-006176</v>
      </c>
      <c r="O6177" t="str">
        <f t="shared" si="770"/>
        <v>GSORD-006176</v>
      </c>
      <c r="P6177" s="1" t="str">
        <f t="shared" si="771"/>
        <v>WH-F</v>
      </c>
      <c r="Q6177" s="1" t="str">
        <f t="shared" si="772"/>
        <v>On Time</v>
      </c>
      <c r="R6177" s="1" t="str">
        <f t="shared" si="773"/>
        <v>Yes</v>
      </c>
      <c r="S6177" s="1" t="str">
        <f t="shared" si="774"/>
        <v>ecommerce_shipping</v>
      </c>
      <c r="T6177" s="1" t="str">
        <f t="shared" si="775"/>
        <v>SHIPMENT_STATUS_RECORDED</v>
      </c>
    </row>
    <row r="6178" spans="1:20" x14ac:dyDescent="0.2">
      <c r="A6178">
        <v>6177</v>
      </c>
      <c r="B6178" t="s">
        <v>17</v>
      </c>
      <c r="C6178" t="s">
        <v>13</v>
      </c>
      <c r="D6178">
        <v>3</v>
      </c>
      <c r="E6178">
        <v>1</v>
      </c>
      <c r="F6178">
        <v>226</v>
      </c>
      <c r="G6178">
        <v>2</v>
      </c>
      <c r="H6178" t="s">
        <v>19</v>
      </c>
      <c r="I6178" t="s">
        <v>15</v>
      </c>
      <c r="J6178">
        <v>6</v>
      </c>
      <c r="K6178">
        <v>4946</v>
      </c>
      <c r="L6178">
        <v>1</v>
      </c>
      <c r="M6178" s="1" t="str">
        <f t="shared" si="768"/>
        <v>SHIP-006177</v>
      </c>
      <c r="N6178" t="str">
        <f t="shared" si="769"/>
        <v>GSITEM-006177</v>
      </c>
      <c r="O6178" t="str">
        <f t="shared" si="770"/>
        <v>GSORD-006177</v>
      </c>
      <c r="P6178" s="1" t="str">
        <f t="shared" si="771"/>
        <v>WH-A</v>
      </c>
      <c r="Q6178" s="1" t="str">
        <f t="shared" si="772"/>
        <v>Delayed</v>
      </c>
      <c r="R6178" s="1" t="str">
        <f t="shared" si="773"/>
        <v>No</v>
      </c>
      <c r="S6178" s="1" t="str">
        <f t="shared" si="774"/>
        <v>ecommerce_shipping</v>
      </c>
      <c r="T6178" s="1" t="str">
        <f t="shared" si="775"/>
        <v>SHIPMENT_STATUS_RECORDED</v>
      </c>
    </row>
    <row r="6179" spans="1:20" x14ac:dyDescent="0.2">
      <c r="A6179">
        <v>6178</v>
      </c>
      <c r="B6179" t="s">
        <v>18</v>
      </c>
      <c r="C6179" t="s">
        <v>13</v>
      </c>
      <c r="D6179">
        <v>2</v>
      </c>
      <c r="E6179">
        <v>1</v>
      </c>
      <c r="F6179">
        <v>220</v>
      </c>
      <c r="G6179">
        <v>2</v>
      </c>
      <c r="H6179" t="s">
        <v>19</v>
      </c>
      <c r="I6179" t="s">
        <v>15</v>
      </c>
      <c r="J6179">
        <v>6</v>
      </c>
      <c r="K6179">
        <v>4382</v>
      </c>
      <c r="L6179">
        <v>1</v>
      </c>
      <c r="M6179" s="1" t="str">
        <f t="shared" si="768"/>
        <v>SHIP-006178</v>
      </c>
      <c r="N6179" t="str">
        <f t="shared" si="769"/>
        <v>GSITEM-006178</v>
      </c>
      <c r="O6179" t="str">
        <f t="shared" si="770"/>
        <v>GSORD-006178</v>
      </c>
      <c r="P6179" s="1" t="str">
        <f t="shared" si="771"/>
        <v>WH-B</v>
      </c>
      <c r="Q6179" s="1" t="str">
        <f t="shared" si="772"/>
        <v>Delayed</v>
      </c>
      <c r="R6179" s="1" t="str">
        <f t="shared" si="773"/>
        <v>No</v>
      </c>
      <c r="S6179" s="1" t="str">
        <f t="shared" si="774"/>
        <v>ecommerce_shipping</v>
      </c>
      <c r="T6179" s="1" t="str">
        <f t="shared" si="775"/>
        <v>SHIPMENT_STATUS_RECORDED</v>
      </c>
    </row>
    <row r="6180" spans="1:20" x14ac:dyDescent="0.2">
      <c r="A6180">
        <v>6179</v>
      </c>
      <c r="B6180" t="s">
        <v>20</v>
      </c>
      <c r="C6180" t="s">
        <v>13</v>
      </c>
      <c r="D6180">
        <v>6</v>
      </c>
      <c r="E6180">
        <v>3</v>
      </c>
      <c r="F6180">
        <v>275</v>
      </c>
      <c r="G6180">
        <v>6</v>
      </c>
      <c r="H6180" t="s">
        <v>14</v>
      </c>
      <c r="I6180" t="s">
        <v>16</v>
      </c>
      <c r="J6180">
        <v>4</v>
      </c>
      <c r="K6180">
        <v>4875</v>
      </c>
      <c r="L6180">
        <v>0</v>
      </c>
      <c r="M6180" s="1" t="str">
        <f t="shared" si="768"/>
        <v>SHIP-006179</v>
      </c>
      <c r="N6180" t="str">
        <f t="shared" si="769"/>
        <v>GSITEM-006179</v>
      </c>
      <c r="O6180" t="str">
        <f t="shared" si="770"/>
        <v>GSORD-006179</v>
      </c>
      <c r="P6180" s="1" t="str">
        <f t="shared" si="771"/>
        <v>WH-C</v>
      </c>
      <c r="Q6180" s="1" t="str">
        <f t="shared" si="772"/>
        <v>On Time</v>
      </c>
      <c r="R6180" s="1" t="str">
        <f t="shared" si="773"/>
        <v>Yes</v>
      </c>
      <c r="S6180" s="1" t="str">
        <f t="shared" si="774"/>
        <v>ecommerce_shipping</v>
      </c>
      <c r="T6180" s="1" t="str">
        <f t="shared" si="775"/>
        <v>SHIPMENT_STATUS_RECORDED</v>
      </c>
    </row>
    <row r="6181" spans="1:20" x14ac:dyDescent="0.2">
      <c r="A6181">
        <v>6180</v>
      </c>
      <c r="B6181" t="s">
        <v>15</v>
      </c>
      <c r="C6181" t="s">
        <v>13</v>
      </c>
      <c r="D6181">
        <v>3</v>
      </c>
      <c r="E6181">
        <v>4</v>
      </c>
      <c r="F6181">
        <v>171</v>
      </c>
      <c r="G6181">
        <v>3</v>
      </c>
      <c r="H6181" t="s">
        <v>19</v>
      </c>
      <c r="I6181" t="s">
        <v>15</v>
      </c>
      <c r="J6181">
        <v>5</v>
      </c>
      <c r="K6181">
        <v>4310</v>
      </c>
      <c r="L6181">
        <v>1</v>
      </c>
      <c r="M6181" s="1" t="str">
        <f t="shared" si="768"/>
        <v>SHIP-006180</v>
      </c>
      <c r="N6181" t="str">
        <f t="shared" si="769"/>
        <v>GSITEM-006180</v>
      </c>
      <c r="O6181" t="str">
        <f t="shared" si="770"/>
        <v>GSORD-006180</v>
      </c>
      <c r="P6181" s="1" t="str">
        <f t="shared" si="771"/>
        <v>WH-F</v>
      </c>
      <c r="Q6181" s="1" t="str">
        <f t="shared" si="772"/>
        <v>Delayed</v>
      </c>
      <c r="R6181" s="1" t="str">
        <f t="shared" si="773"/>
        <v>No</v>
      </c>
      <c r="S6181" s="1" t="str">
        <f t="shared" si="774"/>
        <v>ecommerce_shipping</v>
      </c>
      <c r="T6181" s="1" t="str">
        <f t="shared" si="775"/>
        <v>SHIPMENT_STATUS_RECORDED</v>
      </c>
    </row>
    <row r="6182" spans="1:20" x14ac:dyDescent="0.2">
      <c r="A6182">
        <v>6181</v>
      </c>
      <c r="B6182" t="s">
        <v>12</v>
      </c>
      <c r="C6182" t="s">
        <v>13</v>
      </c>
      <c r="D6182">
        <v>4</v>
      </c>
      <c r="E6182">
        <v>3</v>
      </c>
      <c r="F6182">
        <v>235</v>
      </c>
      <c r="G6182">
        <v>3</v>
      </c>
      <c r="H6182" t="s">
        <v>14</v>
      </c>
      <c r="I6182" t="s">
        <v>15</v>
      </c>
      <c r="J6182">
        <v>4</v>
      </c>
      <c r="K6182">
        <v>5289</v>
      </c>
      <c r="L6182">
        <v>1</v>
      </c>
      <c r="M6182" s="1" t="str">
        <f t="shared" si="768"/>
        <v>SHIP-006181</v>
      </c>
      <c r="N6182" t="str">
        <f t="shared" si="769"/>
        <v>GSITEM-006181</v>
      </c>
      <c r="O6182" t="str">
        <f t="shared" si="770"/>
        <v>GSORD-006181</v>
      </c>
      <c r="P6182" s="1" t="str">
        <f t="shared" si="771"/>
        <v>WH-D</v>
      </c>
      <c r="Q6182" s="1" t="str">
        <f t="shared" si="772"/>
        <v>Delayed</v>
      </c>
      <c r="R6182" s="1" t="str">
        <f t="shared" si="773"/>
        <v>No</v>
      </c>
      <c r="S6182" s="1" t="str">
        <f t="shared" si="774"/>
        <v>ecommerce_shipping</v>
      </c>
      <c r="T6182" s="1" t="str">
        <f t="shared" si="775"/>
        <v>SHIPMENT_STATUS_RECORDED</v>
      </c>
    </row>
    <row r="6183" spans="1:20" x14ac:dyDescent="0.2">
      <c r="A6183">
        <v>6182</v>
      </c>
      <c r="B6183" t="s">
        <v>15</v>
      </c>
      <c r="C6183" t="s">
        <v>13</v>
      </c>
      <c r="D6183">
        <v>3</v>
      </c>
      <c r="E6183">
        <v>4</v>
      </c>
      <c r="F6183">
        <v>201</v>
      </c>
      <c r="G6183">
        <v>3</v>
      </c>
      <c r="H6183" t="s">
        <v>21</v>
      </c>
      <c r="I6183" t="s">
        <v>16</v>
      </c>
      <c r="J6183">
        <v>7</v>
      </c>
      <c r="K6183">
        <v>4887</v>
      </c>
      <c r="L6183">
        <v>1</v>
      </c>
      <c r="M6183" s="1" t="str">
        <f t="shared" si="768"/>
        <v>SHIP-006182</v>
      </c>
      <c r="N6183" t="str">
        <f t="shared" si="769"/>
        <v>GSITEM-006182</v>
      </c>
      <c r="O6183" t="str">
        <f t="shared" si="770"/>
        <v>GSORD-006182</v>
      </c>
      <c r="P6183" s="1" t="str">
        <f t="shared" si="771"/>
        <v>WH-F</v>
      </c>
      <c r="Q6183" s="1" t="str">
        <f t="shared" si="772"/>
        <v>Delayed</v>
      </c>
      <c r="R6183" s="1" t="str">
        <f t="shared" si="773"/>
        <v>No</v>
      </c>
      <c r="S6183" s="1" t="str">
        <f t="shared" si="774"/>
        <v>ecommerce_shipping</v>
      </c>
      <c r="T6183" s="1" t="str">
        <f t="shared" si="775"/>
        <v>SHIPMENT_STATUS_RECORDED</v>
      </c>
    </row>
    <row r="6184" spans="1:20" x14ac:dyDescent="0.2">
      <c r="A6184">
        <v>6183</v>
      </c>
      <c r="B6184" t="s">
        <v>17</v>
      </c>
      <c r="C6184" t="s">
        <v>22</v>
      </c>
      <c r="D6184">
        <v>5</v>
      </c>
      <c r="E6184">
        <v>5</v>
      </c>
      <c r="F6184">
        <v>269</v>
      </c>
      <c r="G6184">
        <v>3</v>
      </c>
      <c r="H6184" t="s">
        <v>14</v>
      </c>
      <c r="I6184" t="s">
        <v>15</v>
      </c>
      <c r="J6184">
        <v>5</v>
      </c>
      <c r="K6184">
        <v>5673</v>
      </c>
      <c r="L6184">
        <v>1</v>
      </c>
      <c r="M6184" s="1" t="str">
        <f t="shared" si="768"/>
        <v>SHIP-006183</v>
      </c>
      <c r="N6184" t="str">
        <f t="shared" si="769"/>
        <v>GSITEM-006183</v>
      </c>
      <c r="O6184" t="str">
        <f t="shared" si="770"/>
        <v>GSORD-006183</v>
      </c>
      <c r="P6184" s="1" t="str">
        <f t="shared" si="771"/>
        <v>WH-A</v>
      </c>
      <c r="Q6184" s="1" t="str">
        <f t="shared" si="772"/>
        <v>Delayed</v>
      </c>
      <c r="R6184" s="1" t="str">
        <f t="shared" si="773"/>
        <v>No</v>
      </c>
      <c r="S6184" s="1" t="str">
        <f t="shared" si="774"/>
        <v>ecommerce_shipping</v>
      </c>
      <c r="T6184" s="1" t="str">
        <f t="shared" si="775"/>
        <v>SHIPMENT_STATUS_RECORDED</v>
      </c>
    </row>
    <row r="6185" spans="1:20" x14ac:dyDescent="0.2">
      <c r="A6185">
        <v>6184</v>
      </c>
      <c r="B6185" t="s">
        <v>18</v>
      </c>
      <c r="C6185" t="s">
        <v>22</v>
      </c>
      <c r="D6185">
        <v>5</v>
      </c>
      <c r="E6185">
        <v>3</v>
      </c>
      <c r="F6185">
        <v>182</v>
      </c>
      <c r="G6185">
        <v>2</v>
      </c>
      <c r="H6185" t="s">
        <v>14</v>
      </c>
      <c r="I6185" t="s">
        <v>16</v>
      </c>
      <c r="J6185">
        <v>4</v>
      </c>
      <c r="K6185">
        <v>5579</v>
      </c>
      <c r="L6185">
        <v>0</v>
      </c>
      <c r="M6185" s="1" t="str">
        <f t="shared" si="768"/>
        <v>SHIP-006184</v>
      </c>
      <c r="N6185" t="str">
        <f t="shared" si="769"/>
        <v>GSITEM-006184</v>
      </c>
      <c r="O6185" t="str">
        <f t="shared" si="770"/>
        <v>GSORD-006184</v>
      </c>
      <c r="P6185" s="1" t="str">
        <f t="shared" si="771"/>
        <v>WH-B</v>
      </c>
      <c r="Q6185" s="1" t="str">
        <f t="shared" si="772"/>
        <v>On Time</v>
      </c>
      <c r="R6185" s="1" t="str">
        <f t="shared" si="773"/>
        <v>Yes</v>
      </c>
      <c r="S6185" s="1" t="str">
        <f t="shared" si="774"/>
        <v>ecommerce_shipping</v>
      </c>
      <c r="T6185" s="1" t="str">
        <f t="shared" si="775"/>
        <v>SHIPMENT_STATUS_RECORDED</v>
      </c>
    </row>
    <row r="6186" spans="1:20" x14ac:dyDescent="0.2">
      <c r="A6186">
        <v>6185</v>
      </c>
      <c r="B6186" t="s">
        <v>20</v>
      </c>
      <c r="C6186" t="s">
        <v>22</v>
      </c>
      <c r="D6186">
        <v>5</v>
      </c>
      <c r="E6186">
        <v>5</v>
      </c>
      <c r="F6186">
        <v>266</v>
      </c>
      <c r="G6186">
        <v>5</v>
      </c>
      <c r="H6186" t="s">
        <v>14</v>
      </c>
      <c r="I6186" t="s">
        <v>15</v>
      </c>
      <c r="J6186">
        <v>9</v>
      </c>
      <c r="K6186">
        <v>4500</v>
      </c>
      <c r="L6186">
        <v>0</v>
      </c>
      <c r="M6186" s="1" t="str">
        <f t="shared" si="768"/>
        <v>SHIP-006185</v>
      </c>
      <c r="N6186" t="str">
        <f t="shared" si="769"/>
        <v>GSITEM-006185</v>
      </c>
      <c r="O6186" t="str">
        <f t="shared" si="770"/>
        <v>GSORD-006185</v>
      </c>
      <c r="P6186" s="1" t="str">
        <f t="shared" si="771"/>
        <v>WH-C</v>
      </c>
      <c r="Q6186" s="1" t="str">
        <f t="shared" si="772"/>
        <v>On Time</v>
      </c>
      <c r="R6186" s="1" t="str">
        <f t="shared" si="773"/>
        <v>Yes</v>
      </c>
      <c r="S6186" s="1" t="str">
        <f t="shared" si="774"/>
        <v>ecommerce_shipping</v>
      </c>
      <c r="T6186" s="1" t="str">
        <f t="shared" si="775"/>
        <v>SHIPMENT_STATUS_RECORDED</v>
      </c>
    </row>
    <row r="6187" spans="1:20" x14ac:dyDescent="0.2">
      <c r="A6187">
        <v>6186</v>
      </c>
      <c r="B6187" t="s">
        <v>15</v>
      </c>
      <c r="C6187" t="s">
        <v>22</v>
      </c>
      <c r="D6187">
        <v>3</v>
      </c>
      <c r="E6187">
        <v>5</v>
      </c>
      <c r="F6187">
        <v>157</v>
      </c>
      <c r="G6187">
        <v>2</v>
      </c>
      <c r="H6187" t="s">
        <v>19</v>
      </c>
      <c r="I6187" t="s">
        <v>15</v>
      </c>
      <c r="J6187">
        <v>4</v>
      </c>
      <c r="K6187">
        <v>5991</v>
      </c>
      <c r="L6187">
        <v>0</v>
      </c>
      <c r="M6187" s="1" t="str">
        <f t="shared" si="768"/>
        <v>SHIP-006186</v>
      </c>
      <c r="N6187" t="str">
        <f t="shared" si="769"/>
        <v>GSITEM-006186</v>
      </c>
      <c r="O6187" t="str">
        <f t="shared" si="770"/>
        <v>GSORD-006186</v>
      </c>
      <c r="P6187" s="1" t="str">
        <f t="shared" si="771"/>
        <v>WH-F</v>
      </c>
      <c r="Q6187" s="1" t="str">
        <f t="shared" si="772"/>
        <v>On Time</v>
      </c>
      <c r="R6187" s="1" t="str">
        <f t="shared" si="773"/>
        <v>Yes</v>
      </c>
      <c r="S6187" s="1" t="str">
        <f t="shared" si="774"/>
        <v>ecommerce_shipping</v>
      </c>
      <c r="T6187" s="1" t="str">
        <f t="shared" si="775"/>
        <v>SHIPMENT_STATUS_RECORDED</v>
      </c>
    </row>
    <row r="6188" spans="1:20" x14ac:dyDescent="0.2">
      <c r="A6188">
        <v>6187</v>
      </c>
      <c r="B6188" t="s">
        <v>12</v>
      </c>
      <c r="C6188" t="s">
        <v>22</v>
      </c>
      <c r="D6188">
        <v>4</v>
      </c>
      <c r="E6188">
        <v>1</v>
      </c>
      <c r="F6188">
        <v>258</v>
      </c>
      <c r="G6188">
        <v>4</v>
      </c>
      <c r="H6188" t="s">
        <v>21</v>
      </c>
      <c r="I6188" t="s">
        <v>15</v>
      </c>
      <c r="J6188">
        <v>1</v>
      </c>
      <c r="K6188">
        <v>5476</v>
      </c>
      <c r="L6188">
        <v>0</v>
      </c>
      <c r="M6188" s="1" t="str">
        <f t="shared" si="768"/>
        <v>SHIP-006187</v>
      </c>
      <c r="N6188" t="str">
        <f t="shared" si="769"/>
        <v>GSITEM-006187</v>
      </c>
      <c r="O6188" t="str">
        <f t="shared" si="770"/>
        <v>GSORD-006187</v>
      </c>
      <c r="P6188" s="1" t="str">
        <f t="shared" si="771"/>
        <v>WH-D</v>
      </c>
      <c r="Q6188" s="1" t="str">
        <f t="shared" si="772"/>
        <v>On Time</v>
      </c>
      <c r="R6188" s="1" t="str">
        <f t="shared" si="773"/>
        <v>Yes</v>
      </c>
      <c r="S6188" s="1" t="str">
        <f t="shared" si="774"/>
        <v>ecommerce_shipping</v>
      </c>
      <c r="T6188" s="1" t="str">
        <f t="shared" si="775"/>
        <v>SHIPMENT_STATUS_RECORDED</v>
      </c>
    </row>
    <row r="6189" spans="1:20" x14ac:dyDescent="0.2">
      <c r="A6189">
        <v>6188</v>
      </c>
      <c r="B6189" t="s">
        <v>15</v>
      </c>
      <c r="C6189" t="s">
        <v>22</v>
      </c>
      <c r="D6189">
        <v>4</v>
      </c>
      <c r="E6189">
        <v>2</v>
      </c>
      <c r="F6189">
        <v>280</v>
      </c>
      <c r="G6189">
        <v>4</v>
      </c>
      <c r="H6189" t="s">
        <v>14</v>
      </c>
      <c r="I6189" t="s">
        <v>16</v>
      </c>
      <c r="J6189">
        <v>9</v>
      </c>
      <c r="K6189">
        <v>5288</v>
      </c>
      <c r="L6189">
        <v>1</v>
      </c>
      <c r="M6189" s="1" t="str">
        <f t="shared" si="768"/>
        <v>SHIP-006188</v>
      </c>
      <c r="N6189" t="str">
        <f t="shared" si="769"/>
        <v>GSITEM-006188</v>
      </c>
      <c r="O6189" t="str">
        <f t="shared" si="770"/>
        <v>GSORD-006188</v>
      </c>
      <c r="P6189" s="1" t="str">
        <f t="shared" si="771"/>
        <v>WH-F</v>
      </c>
      <c r="Q6189" s="1" t="str">
        <f t="shared" si="772"/>
        <v>Delayed</v>
      </c>
      <c r="R6189" s="1" t="str">
        <f t="shared" si="773"/>
        <v>No</v>
      </c>
      <c r="S6189" s="1" t="str">
        <f t="shared" si="774"/>
        <v>ecommerce_shipping</v>
      </c>
      <c r="T6189" s="1" t="str">
        <f t="shared" si="775"/>
        <v>SHIPMENT_STATUS_RECORDED</v>
      </c>
    </row>
    <row r="6190" spans="1:20" x14ac:dyDescent="0.2">
      <c r="A6190">
        <v>6189</v>
      </c>
      <c r="B6190" t="s">
        <v>17</v>
      </c>
      <c r="C6190" t="s">
        <v>22</v>
      </c>
      <c r="D6190">
        <v>4</v>
      </c>
      <c r="E6190">
        <v>4</v>
      </c>
      <c r="F6190">
        <v>154</v>
      </c>
      <c r="G6190">
        <v>3</v>
      </c>
      <c r="H6190" t="s">
        <v>14</v>
      </c>
      <c r="I6190" t="s">
        <v>15</v>
      </c>
      <c r="J6190">
        <v>7</v>
      </c>
      <c r="K6190">
        <v>4106</v>
      </c>
      <c r="L6190">
        <v>1</v>
      </c>
      <c r="M6190" s="1" t="str">
        <f t="shared" si="768"/>
        <v>SHIP-006189</v>
      </c>
      <c r="N6190" t="str">
        <f t="shared" si="769"/>
        <v>GSITEM-006189</v>
      </c>
      <c r="O6190" t="str">
        <f t="shared" si="770"/>
        <v>GSORD-006189</v>
      </c>
      <c r="P6190" s="1" t="str">
        <f t="shared" si="771"/>
        <v>WH-A</v>
      </c>
      <c r="Q6190" s="1" t="str">
        <f t="shared" si="772"/>
        <v>Delayed</v>
      </c>
      <c r="R6190" s="1" t="str">
        <f t="shared" si="773"/>
        <v>No</v>
      </c>
      <c r="S6190" s="1" t="str">
        <f t="shared" si="774"/>
        <v>ecommerce_shipping</v>
      </c>
      <c r="T6190" s="1" t="str">
        <f t="shared" si="775"/>
        <v>SHIPMENT_STATUS_RECORDED</v>
      </c>
    </row>
    <row r="6191" spans="1:20" x14ac:dyDescent="0.2">
      <c r="A6191">
        <v>6190</v>
      </c>
      <c r="B6191" t="s">
        <v>18</v>
      </c>
      <c r="C6191" t="s">
        <v>22</v>
      </c>
      <c r="D6191">
        <v>4</v>
      </c>
      <c r="E6191">
        <v>4</v>
      </c>
      <c r="F6191">
        <v>274</v>
      </c>
      <c r="G6191">
        <v>2</v>
      </c>
      <c r="H6191" t="s">
        <v>14</v>
      </c>
      <c r="I6191" t="s">
        <v>15</v>
      </c>
      <c r="J6191">
        <v>3</v>
      </c>
      <c r="K6191">
        <v>4257</v>
      </c>
      <c r="L6191">
        <v>0</v>
      </c>
      <c r="M6191" s="1" t="str">
        <f t="shared" si="768"/>
        <v>SHIP-006190</v>
      </c>
      <c r="N6191" t="str">
        <f t="shared" si="769"/>
        <v>GSITEM-006190</v>
      </c>
      <c r="O6191" t="str">
        <f t="shared" si="770"/>
        <v>GSORD-006190</v>
      </c>
      <c r="P6191" s="1" t="str">
        <f t="shared" si="771"/>
        <v>WH-B</v>
      </c>
      <c r="Q6191" s="1" t="str">
        <f t="shared" si="772"/>
        <v>On Time</v>
      </c>
      <c r="R6191" s="1" t="str">
        <f t="shared" si="773"/>
        <v>Yes</v>
      </c>
      <c r="S6191" s="1" t="str">
        <f t="shared" si="774"/>
        <v>ecommerce_shipping</v>
      </c>
      <c r="T6191" s="1" t="str">
        <f t="shared" si="775"/>
        <v>SHIPMENT_STATUS_RECORDED</v>
      </c>
    </row>
    <row r="6192" spans="1:20" x14ac:dyDescent="0.2">
      <c r="A6192">
        <v>6191</v>
      </c>
      <c r="B6192" t="s">
        <v>20</v>
      </c>
      <c r="C6192" t="s">
        <v>22</v>
      </c>
      <c r="D6192">
        <v>4</v>
      </c>
      <c r="E6192">
        <v>5</v>
      </c>
      <c r="F6192">
        <v>180</v>
      </c>
      <c r="G6192">
        <v>2</v>
      </c>
      <c r="H6192" t="s">
        <v>19</v>
      </c>
      <c r="I6192" t="s">
        <v>15</v>
      </c>
      <c r="J6192">
        <v>1</v>
      </c>
      <c r="K6192">
        <v>4332</v>
      </c>
      <c r="L6192">
        <v>0</v>
      </c>
      <c r="M6192" s="1" t="str">
        <f t="shared" si="768"/>
        <v>SHIP-006191</v>
      </c>
      <c r="N6192" t="str">
        <f t="shared" si="769"/>
        <v>GSITEM-006191</v>
      </c>
      <c r="O6192" t="str">
        <f t="shared" si="770"/>
        <v>GSORD-006191</v>
      </c>
      <c r="P6192" s="1" t="str">
        <f t="shared" si="771"/>
        <v>WH-C</v>
      </c>
      <c r="Q6192" s="1" t="str">
        <f t="shared" si="772"/>
        <v>On Time</v>
      </c>
      <c r="R6192" s="1" t="str">
        <f t="shared" si="773"/>
        <v>Yes</v>
      </c>
      <c r="S6192" s="1" t="str">
        <f t="shared" si="774"/>
        <v>ecommerce_shipping</v>
      </c>
      <c r="T6192" s="1" t="str">
        <f t="shared" si="775"/>
        <v>SHIPMENT_STATUS_RECORDED</v>
      </c>
    </row>
    <row r="6193" spans="1:20" x14ac:dyDescent="0.2">
      <c r="A6193">
        <v>6192</v>
      </c>
      <c r="B6193" t="s">
        <v>15</v>
      </c>
      <c r="C6193" t="s">
        <v>22</v>
      </c>
      <c r="D6193">
        <v>3</v>
      </c>
      <c r="E6193">
        <v>5</v>
      </c>
      <c r="F6193">
        <v>146</v>
      </c>
      <c r="G6193">
        <v>3</v>
      </c>
      <c r="H6193" t="s">
        <v>19</v>
      </c>
      <c r="I6193" t="s">
        <v>15</v>
      </c>
      <c r="J6193">
        <v>7</v>
      </c>
      <c r="K6193">
        <v>4126</v>
      </c>
      <c r="L6193">
        <v>0</v>
      </c>
      <c r="M6193" s="1" t="str">
        <f t="shared" si="768"/>
        <v>SHIP-006192</v>
      </c>
      <c r="N6193" t="str">
        <f t="shared" si="769"/>
        <v>GSITEM-006192</v>
      </c>
      <c r="O6193" t="str">
        <f t="shared" si="770"/>
        <v>GSORD-006192</v>
      </c>
      <c r="P6193" s="1" t="str">
        <f t="shared" si="771"/>
        <v>WH-F</v>
      </c>
      <c r="Q6193" s="1" t="str">
        <f t="shared" si="772"/>
        <v>On Time</v>
      </c>
      <c r="R6193" s="1" t="str">
        <f t="shared" si="773"/>
        <v>Yes</v>
      </c>
      <c r="S6193" s="1" t="str">
        <f t="shared" si="774"/>
        <v>ecommerce_shipping</v>
      </c>
      <c r="T6193" s="1" t="str">
        <f t="shared" si="775"/>
        <v>SHIPMENT_STATUS_RECORDED</v>
      </c>
    </row>
    <row r="6194" spans="1:20" x14ac:dyDescent="0.2">
      <c r="A6194">
        <v>6193</v>
      </c>
      <c r="B6194" t="s">
        <v>12</v>
      </c>
      <c r="C6194" t="s">
        <v>22</v>
      </c>
      <c r="D6194">
        <v>3</v>
      </c>
      <c r="E6194">
        <v>4</v>
      </c>
      <c r="F6194">
        <v>236</v>
      </c>
      <c r="G6194">
        <v>3</v>
      </c>
      <c r="H6194" t="s">
        <v>19</v>
      </c>
      <c r="I6194" t="s">
        <v>16</v>
      </c>
      <c r="J6194">
        <v>1</v>
      </c>
      <c r="K6194">
        <v>5851</v>
      </c>
      <c r="L6194">
        <v>0</v>
      </c>
      <c r="M6194" s="1" t="str">
        <f t="shared" si="768"/>
        <v>SHIP-006193</v>
      </c>
      <c r="N6194" t="str">
        <f t="shared" si="769"/>
        <v>GSITEM-006193</v>
      </c>
      <c r="O6194" t="str">
        <f t="shared" si="770"/>
        <v>GSORD-006193</v>
      </c>
      <c r="P6194" s="1" t="str">
        <f t="shared" si="771"/>
        <v>WH-D</v>
      </c>
      <c r="Q6194" s="1" t="str">
        <f t="shared" si="772"/>
        <v>On Time</v>
      </c>
      <c r="R6194" s="1" t="str">
        <f t="shared" si="773"/>
        <v>Yes</v>
      </c>
      <c r="S6194" s="1" t="str">
        <f t="shared" si="774"/>
        <v>ecommerce_shipping</v>
      </c>
      <c r="T6194" s="1" t="str">
        <f t="shared" si="775"/>
        <v>SHIPMENT_STATUS_RECORDED</v>
      </c>
    </row>
    <row r="6195" spans="1:20" x14ac:dyDescent="0.2">
      <c r="A6195">
        <v>6194</v>
      </c>
      <c r="B6195" t="s">
        <v>15</v>
      </c>
      <c r="C6195" t="s">
        <v>22</v>
      </c>
      <c r="D6195">
        <v>4</v>
      </c>
      <c r="E6195">
        <v>4</v>
      </c>
      <c r="F6195">
        <v>133</v>
      </c>
      <c r="G6195">
        <v>4</v>
      </c>
      <c r="H6195" t="s">
        <v>21</v>
      </c>
      <c r="I6195" t="s">
        <v>15</v>
      </c>
      <c r="J6195">
        <v>10</v>
      </c>
      <c r="K6195">
        <v>5296</v>
      </c>
      <c r="L6195">
        <v>0</v>
      </c>
      <c r="M6195" s="1" t="str">
        <f t="shared" si="768"/>
        <v>SHIP-006194</v>
      </c>
      <c r="N6195" t="str">
        <f t="shared" si="769"/>
        <v>GSITEM-006194</v>
      </c>
      <c r="O6195" t="str">
        <f t="shared" si="770"/>
        <v>GSORD-006194</v>
      </c>
      <c r="P6195" s="1" t="str">
        <f t="shared" si="771"/>
        <v>WH-F</v>
      </c>
      <c r="Q6195" s="1" t="str">
        <f t="shared" si="772"/>
        <v>On Time</v>
      </c>
      <c r="R6195" s="1" t="str">
        <f t="shared" si="773"/>
        <v>Yes</v>
      </c>
      <c r="S6195" s="1" t="str">
        <f t="shared" si="774"/>
        <v>ecommerce_shipping</v>
      </c>
      <c r="T6195" s="1" t="str">
        <f t="shared" si="775"/>
        <v>SHIPMENT_STATUS_RECORDED</v>
      </c>
    </row>
    <row r="6196" spans="1:20" x14ac:dyDescent="0.2">
      <c r="A6196">
        <v>6195</v>
      </c>
      <c r="B6196" t="s">
        <v>17</v>
      </c>
      <c r="C6196" t="s">
        <v>22</v>
      </c>
      <c r="D6196">
        <v>5</v>
      </c>
      <c r="E6196">
        <v>2</v>
      </c>
      <c r="F6196">
        <v>173</v>
      </c>
      <c r="G6196">
        <v>4</v>
      </c>
      <c r="H6196" t="s">
        <v>21</v>
      </c>
      <c r="I6196" t="s">
        <v>15</v>
      </c>
      <c r="J6196">
        <v>9</v>
      </c>
      <c r="K6196">
        <v>4307</v>
      </c>
      <c r="L6196">
        <v>0</v>
      </c>
      <c r="M6196" s="1" t="str">
        <f t="shared" si="768"/>
        <v>SHIP-006195</v>
      </c>
      <c r="N6196" t="str">
        <f t="shared" si="769"/>
        <v>GSITEM-006195</v>
      </c>
      <c r="O6196" t="str">
        <f t="shared" si="770"/>
        <v>GSORD-006195</v>
      </c>
      <c r="P6196" s="1" t="str">
        <f t="shared" si="771"/>
        <v>WH-A</v>
      </c>
      <c r="Q6196" s="1" t="str">
        <f t="shared" si="772"/>
        <v>On Time</v>
      </c>
      <c r="R6196" s="1" t="str">
        <f t="shared" si="773"/>
        <v>Yes</v>
      </c>
      <c r="S6196" s="1" t="str">
        <f t="shared" si="774"/>
        <v>ecommerce_shipping</v>
      </c>
      <c r="T6196" s="1" t="str">
        <f t="shared" si="775"/>
        <v>SHIPMENT_STATUS_RECORDED</v>
      </c>
    </row>
    <row r="6197" spans="1:20" x14ac:dyDescent="0.2">
      <c r="A6197">
        <v>6196</v>
      </c>
      <c r="B6197" t="s">
        <v>18</v>
      </c>
      <c r="C6197" t="s">
        <v>22</v>
      </c>
      <c r="D6197">
        <v>4</v>
      </c>
      <c r="E6197">
        <v>3</v>
      </c>
      <c r="F6197">
        <v>210</v>
      </c>
      <c r="G6197">
        <v>3</v>
      </c>
      <c r="H6197" t="s">
        <v>14</v>
      </c>
      <c r="I6197" t="s">
        <v>16</v>
      </c>
      <c r="J6197">
        <v>9</v>
      </c>
      <c r="K6197">
        <v>5556</v>
      </c>
      <c r="L6197">
        <v>0</v>
      </c>
      <c r="M6197" s="1" t="str">
        <f t="shared" si="768"/>
        <v>SHIP-006196</v>
      </c>
      <c r="N6197" t="str">
        <f t="shared" si="769"/>
        <v>GSITEM-006196</v>
      </c>
      <c r="O6197" t="str">
        <f t="shared" si="770"/>
        <v>GSORD-006196</v>
      </c>
      <c r="P6197" s="1" t="str">
        <f t="shared" si="771"/>
        <v>WH-B</v>
      </c>
      <c r="Q6197" s="1" t="str">
        <f t="shared" si="772"/>
        <v>On Time</v>
      </c>
      <c r="R6197" s="1" t="str">
        <f t="shared" si="773"/>
        <v>Yes</v>
      </c>
      <c r="S6197" s="1" t="str">
        <f t="shared" si="774"/>
        <v>ecommerce_shipping</v>
      </c>
      <c r="T6197" s="1" t="str">
        <f t="shared" si="775"/>
        <v>SHIPMENT_STATUS_RECORDED</v>
      </c>
    </row>
    <row r="6198" spans="1:20" x14ac:dyDescent="0.2">
      <c r="A6198">
        <v>6197</v>
      </c>
      <c r="B6198" t="s">
        <v>20</v>
      </c>
      <c r="C6198" t="s">
        <v>22</v>
      </c>
      <c r="D6198">
        <v>3</v>
      </c>
      <c r="E6198">
        <v>4</v>
      </c>
      <c r="F6198">
        <v>238</v>
      </c>
      <c r="G6198">
        <v>2</v>
      </c>
      <c r="H6198" t="s">
        <v>19</v>
      </c>
      <c r="I6198" t="s">
        <v>15</v>
      </c>
      <c r="J6198">
        <v>1</v>
      </c>
      <c r="K6198">
        <v>4991</v>
      </c>
      <c r="L6198">
        <v>1</v>
      </c>
      <c r="M6198" s="1" t="str">
        <f t="shared" si="768"/>
        <v>SHIP-006197</v>
      </c>
      <c r="N6198" t="str">
        <f t="shared" si="769"/>
        <v>GSITEM-006197</v>
      </c>
      <c r="O6198" t="str">
        <f t="shared" si="770"/>
        <v>GSORD-006197</v>
      </c>
      <c r="P6198" s="1" t="str">
        <f t="shared" si="771"/>
        <v>WH-C</v>
      </c>
      <c r="Q6198" s="1" t="str">
        <f t="shared" si="772"/>
        <v>Delayed</v>
      </c>
      <c r="R6198" s="1" t="str">
        <f t="shared" si="773"/>
        <v>No</v>
      </c>
      <c r="S6198" s="1" t="str">
        <f t="shared" si="774"/>
        <v>ecommerce_shipping</v>
      </c>
      <c r="T6198" s="1" t="str">
        <f t="shared" si="775"/>
        <v>SHIPMENT_STATUS_RECORDED</v>
      </c>
    </row>
    <row r="6199" spans="1:20" x14ac:dyDescent="0.2">
      <c r="A6199">
        <v>6198</v>
      </c>
      <c r="B6199" t="s">
        <v>15</v>
      </c>
      <c r="C6199" t="s">
        <v>22</v>
      </c>
      <c r="D6199">
        <v>4</v>
      </c>
      <c r="E6199">
        <v>2</v>
      </c>
      <c r="F6199">
        <v>268</v>
      </c>
      <c r="G6199">
        <v>4</v>
      </c>
      <c r="H6199" t="s">
        <v>14</v>
      </c>
      <c r="I6199" t="s">
        <v>15</v>
      </c>
      <c r="J6199">
        <v>3</v>
      </c>
      <c r="K6199">
        <v>5275</v>
      </c>
      <c r="L6199">
        <v>0</v>
      </c>
      <c r="M6199" s="1" t="str">
        <f t="shared" si="768"/>
        <v>SHIP-006198</v>
      </c>
      <c r="N6199" t="str">
        <f t="shared" si="769"/>
        <v>GSITEM-006198</v>
      </c>
      <c r="O6199" t="str">
        <f t="shared" si="770"/>
        <v>GSORD-006198</v>
      </c>
      <c r="P6199" s="1" t="str">
        <f t="shared" si="771"/>
        <v>WH-F</v>
      </c>
      <c r="Q6199" s="1" t="str">
        <f t="shared" si="772"/>
        <v>On Time</v>
      </c>
      <c r="R6199" s="1" t="str">
        <f t="shared" si="773"/>
        <v>Yes</v>
      </c>
      <c r="S6199" s="1" t="str">
        <f t="shared" si="774"/>
        <v>ecommerce_shipping</v>
      </c>
      <c r="T6199" s="1" t="str">
        <f t="shared" si="775"/>
        <v>SHIPMENT_STATUS_RECORDED</v>
      </c>
    </row>
    <row r="6200" spans="1:20" x14ac:dyDescent="0.2">
      <c r="A6200">
        <v>6199</v>
      </c>
      <c r="B6200" t="s">
        <v>12</v>
      </c>
      <c r="C6200" t="s">
        <v>22</v>
      </c>
      <c r="D6200">
        <v>3</v>
      </c>
      <c r="E6200">
        <v>5</v>
      </c>
      <c r="F6200">
        <v>175</v>
      </c>
      <c r="G6200">
        <v>3</v>
      </c>
      <c r="H6200" t="s">
        <v>19</v>
      </c>
      <c r="I6200" t="s">
        <v>15</v>
      </c>
      <c r="J6200">
        <v>8</v>
      </c>
      <c r="K6200">
        <v>5471</v>
      </c>
      <c r="L6200">
        <v>1</v>
      </c>
      <c r="M6200" s="1" t="str">
        <f t="shared" si="768"/>
        <v>SHIP-006199</v>
      </c>
      <c r="N6200" t="str">
        <f t="shared" si="769"/>
        <v>GSITEM-006199</v>
      </c>
      <c r="O6200" t="str">
        <f t="shared" si="770"/>
        <v>GSORD-006199</v>
      </c>
      <c r="P6200" s="1" t="str">
        <f t="shared" si="771"/>
        <v>WH-D</v>
      </c>
      <c r="Q6200" s="1" t="str">
        <f t="shared" si="772"/>
        <v>Delayed</v>
      </c>
      <c r="R6200" s="1" t="str">
        <f t="shared" si="773"/>
        <v>No</v>
      </c>
      <c r="S6200" s="1" t="str">
        <f t="shared" si="774"/>
        <v>ecommerce_shipping</v>
      </c>
      <c r="T6200" s="1" t="str">
        <f t="shared" si="775"/>
        <v>SHIPMENT_STATUS_RECORDED</v>
      </c>
    </row>
    <row r="6201" spans="1:20" x14ac:dyDescent="0.2">
      <c r="A6201">
        <v>6200</v>
      </c>
      <c r="B6201" t="s">
        <v>15</v>
      </c>
      <c r="C6201" t="s">
        <v>22</v>
      </c>
      <c r="D6201">
        <v>5</v>
      </c>
      <c r="E6201">
        <v>2</v>
      </c>
      <c r="F6201">
        <v>280</v>
      </c>
      <c r="G6201">
        <v>4</v>
      </c>
      <c r="H6201" t="s">
        <v>14</v>
      </c>
      <c r="I6201" t="s">
        <v>16</v>
      </c>
      <c r="J6201">
        <v>8</v>
      </c>
      <c r="K6201">
        <v>4539</v>
      </c>
      <c r="L6201">
        <v>1</v>
      </c>
      <c r="M6201" s="1" t="str">
        <f t="shared" si="768"/>
        <v>SHIP-006200</v>
      </c>
      <c r="N6201" t="str">
        <f t="shared" si="769"/>
        <v>GSITEM-006200</v>
      </c>
      <c r="O6201" t="str">
        <f t="shared" si="770"/>
        <v>GSORD-006200</v>
      </c>
      <c r="P6201" s="1" t="str">
        <f t="shared" si="771"/>
        <v>WH-F</v>
      </c>
      <c r="Q6201" s="1" t="str">
        <f t="shared" si="772"/>
        <v>Delayed</v>
      </c>
      <c r="R6201" s="1" t="str">
        <f t="shared" si="773"/>
        <v>No</v>
      </c>
      <c r="S6201" s="1" t="str">
        <f t="shared" si="774"/>
        <v>ecommerce_shipping</v>
      </c>
      <c r="T6201" s="1" t="str">
        <f t="shared" si="775"/>
        <v>SHIPMENT_STATUS_RECORDED</v>
      </c>
    </row>
    <row r="6202" spans="1:20" x14ac:dyDescent="0.2">
      <c r="A6202">
        <v>6201</v>
      </c>
      <c r="B6202" t="s">
        <v>17</v>
      </c>
      <c r="C6202" t="s">
        <v>22</v>
      </c>
      <c r="D6202">
        <v>4</v>
      </c>
      <c r="E6202">
        <v>1</v>
      </c>
      <c r="F6202">
        <v>153</v>
      </c>
      <c r="G6202">
        <v>2</v>
      </c>
      <c r="H6202" t="s">
        <v>14</v>
      </c>
      <c r="I6202" t="s">
        <v>15</v>
      </c>
      <c r="J6202">
        <v>1</v>
      </c>
      <c r="K6202">
        <v>4027</v>
      </c>
      <c r="L6202">
        <v>0</v>
      </c>
      <c r="M6202" s="1" t="str">
        <f t="shared" si="768"/>
        <v>SHIP-006201</v>
      </c>
      <c r="N6202" t="str">
        <f t="shared" si="769"/>
        <v>GSITEM-006201</v>
      </c>
      <c r="O6202" t="str">
        <f t="shared" si="770"/>
        <v>GSORD-006201</v>
      </c>
      <c r="P6202" s="1" t="str">
        <f t="shared" si="771"/>
        <v>WH-A</v>
      </c>
      <c r="Q6202" s="1" t="str">
        <f t="shared" si="772"/>
        <v>On Time</v>
      </c>
      <c r="R6202" s="1" t="str">
        <f t="shared" si="773"/>
        <v>Yes</v>
      </c>
      <c r="S6202" s="1" t="str">
        <f t="shared" si="774"/>
        <v>ecommerce_shipping</v>
      </c>
      <c r="T6202" s="1" t="str">
        <f t="shared" si="775"/>
        <v>SHIPMENT_STATUS_RECORDED</v>
      </c>
    </row>
    <row r="6203" spans="1:20" x14ac:dyDescent="0.2">
      <c r="A6203">
        <v>6202</v>
      </c>
      <c r="B6203" t="s">
        <v>18</v>
      </c>
      <c r="C6203" t="s">
        <v>22</v>
      </c>
      <c r="D6203">
        <v>4</v>
      </c>
      <c r="E6203">
        <v>4</v>
      </c>
      <c r="F6203">
        <v>251</v>
      </c>
      <c r="G6203">
        <v>2</v>
      </c>
      <c r="H6203" t="s">
        <v>19</v>
      </c>
      <c r="I6203" t="s">
        <v>15</v>
      </c>
      <c r="J6203">
        <v>6</v>
      </c>
      <c r="K6203">
        <v>4376</v>
      </c>
      <c r="L6203">
        <v>0</v>
      </c>
      <c r="M6203" s="1" t="str">
        <f t="shared" si="768"/>
        <v>SHIP-006202</v>
      </c>
      <c r="N6203" t="str">
        <f t="shared" si="769"/>
        <v>GSITEM-006202</v>
      </c>
      <c r="O6203" t="str">
        <f t="shared" si="770"/>
        <v>GSORD-006202</v>
      </c>
      <c r="P6203" s="1" t="str">
        <f t="shared" si="771"/>
        <v>WH-B</v>
      </c>
      <c r="Q6203" s="1" t="str">
        <f t="shared" si="772"/>
        <v>On Time</v>
      </c>
      <c r="R6203" s="1" t="str">
        <f t="shared" si="773"/>
        <v>Yes</v>
      </c>
      <c r="S6203" s="1" t="str">
        <f t="shared" si="774"/>
        <v>ecommerce_shipping</v>
      </c>
      <c r="T6203" s="1" t="str">
        <f t="shared" si="775"/>
        <v>SHIPMENT_STATUS_RECORDED</v>
      </c>
    </row>
    <row r="6204" spans="1:20" x14ac:dyDescent="0.2">
      <c r="A6204">
        <v>6203</v>
      </c>
      <c r="B6204" t="s">
        <v>20</v>
      </c>
      <c r="C6204" t="s">
        <v>22</v>
      </c>
      <c r="D6204">
        <v>4</v>
      </c>
      <c r="E6204">
        <v>2</v>
      </c>
      <c r="F6204">
        <v>252</v>
      </c>
      <c r="G6204">
        <v>3</v>
      </c>
      <c r="H6204" t="s">
        <v>19</v>
      </c>
      <c r="I6204" t="s">
        <v>16</v>
      </c>
      <c r="J6204">
        <v>8</v>
      </c>
      <c r="K6204">
        <v>4262</v>
      </c>
      <c r="L6204">
        <v>1</v>
      </c>
      <c r="M6204" s="1" t="str">
        <f t="shared" si="768"/>
        <v>SHIP-006203</v>
      </c>
      <c r="N6204" t="str">
        <f t="shared" si="769"/>
        <v>GSITEM-006203</v>
      </c>
      <c r="O6204" t="str">
        <f t="shared" si="770"/>
        <v>GSORD-006203</v>
      </c>
      <c r="P6204" s="1" t="str">
        <f t="shared" si="771"/>
        <v>WH-C</v>
      </c>
      <c r="Q6204" s="1" t="str">
        <f t="shared" si="772"/>
        <v>Delayed</v>
      </c>
      <c r="R6204" s="1" t="str">
        <f t="shared" si="773"/>
        <v>No</v>
      </c>
      <c r="S6204" s="1" t="str">
        <f t="shared" si="774"/>
        <v>ecommerce_shipping</v>
      </c>
      <c r="T6204" s="1" t="str">
        <f t="shared" si="775"/>
        <v>SHIPMENT_STATUS_RECORDED</v>
      </c>
    </row>
    <row r="6205" spans="1:20" x14ac:dyDescent="0.2">
      <c r="A6205">
        <v>6204</v>
      </c>
      <c r="B6205" t="s">
        <v>15</v>
      </c>
      <c r="C6205" t="s">
        <v>22</v>
      </c>
      <c r="D6205">
        <v>4</v>
      </c>
      <c r="E6205">
        <v>5</v>
      </c>
      <c r="F6205">
        <v>201</v>
      </c>
      <c r="G6205">
        <v>8</v>
      </c>
      <c r="H6205" t="s">
        <v>19</v>
      </c>
      <c r="I6205" t="s">
        <v>15</v>
      </c>
      <c r="J6205">
        <v>4</v>
      </c>
      <c r="K6205">
        <v>5472</v>
      </c>
      <c r="L6205">
        <v>1</v>
      </c>
      <c r="M6205" s="1" t="str">
        <f t="shared" si="768"/>
        <v>SHIP-006204</v>
      </c>
      <c r="N6205" t="str">
        <f t="shared" si="769"/>
        <v>GSITEM-006204</v>
      </c>
      <c r="O6205" t="str">
        <f t="shared" si="770"/>
        <v>GSORD-006204</v>
      </c>
      <c r="P6205" s="1" t="str">
        <f t="shared" si="771"/>
        <v>WH-F</v>
      </c>
      <c r="Q6205" s="1" t="str">
        <f t="shared" si="772"/>
        <v>Delayed</v>
      </c>
      <c r="R6205" s="1" t="str">
        <f t="shared" si="773"/>
        <v>No</v>
      </c>
      <c r="S6205" s="1" t="str">
        <f t="shared" si="774"/>
        <v>ecommerce_shipping</v>
      </c>
      <c r="T6205" s="1" t="str">
        <f t="shared" si="775"/>
        <v>SHIPMENT_STATUS_RECORDED</v>
      </c>
    </row>
    <row r="6206" spans="1:20" x14ac:dyDescent="0.2">
      <c r="A6206">
        <v>6205</v>
      </c>
      <c r="B6206" t="s">
        <v>12</v>
      </c>
      <c r="C6206" t="s">
        <v>22</v>
      </c>
      <c r="D6206">
        <v>5</v>
      </c>
      <c r="E6206">
        <v>4</v>
      </c>
      <c r="F6206">
        <v>216</v>
      </c>
      <c r="G6206">
        <v>4</v>
      </c>
      <c r="H6206" t="s">
        <v>19</v>
      </c>
      <c r="I6206" t="s">
        <v>15</v>
      </c>
      <c r="J6206">
        <v>8</v>
      </c>
      <c r="K6206">
        <v>5878</v>
      </c>
      <c r="L6206">
        <v>1</v>
      </c>
      <c r="M6206" s="1" t="str">
        <f t="shared" si="768"/>
        <v>SHIP-006205</v>
      </c>
      <c r="N6206" t="str">
        <f t="shared" si="769"/>
        <v>GSITEM-006205</v>
      </c>
      <c r="O6206" t="str">
        <f t="shared" si="770"/>
        <v>GSORD-006205</v>
      </c>
      <c r="P6206" s="1" t="str">
        <f t="shared" si="771"/>
        <v>WH-D</v>
      </c>
      <c r="Q6206" s="1" t="str">
        <f t="shared" si="772"/>
        <v>Delayed</v>
      </c>
      <c r="R6206" s="1" t="str">
        <f t="shared" si="773"/>
        <v>No</v>
      </c>
      <c r="S6206" s="1" t="str">
        <f t="shared" si="774"/>
        <v>ecommerce_shipping</v>
      </c>
      <c r="T6206" s="1" t="str">
        <f t="shared" si="775"/>
        <v>SHIPMENT_STATUS_RECORDED</v>
      </c>
    </row>
    <row r="6207" spans="1:20" x14ac:dyDescent="0.2">
      <c r="A6207">
        <v>6206</v>
      </c>
      <c r="B6207" t="s">
        <v>15</v>
      </c>
      <c r="C6207" t="s">
        <v>22</v>
      </c>
      <c r="D6207">
        <v>3</v>
      </c>
      <c r="E6207">
        <v>2</v>
      </c>
      <c r="F6207">
        <v>126</v>
      </c>
      <c r="G6207">
        <v>10</v>
      </c>
      <c r="H6207" t="s">
        <v>14</v>
      </c>
      <c r="I6207" t="s">
        <v>16</v>
      </c>
      <c r="J6207">
        <v>3</v>
      </c>
      <c r="K6207">
        <v>4073</v>
      </c>
      <c r="L6207">
        <v>1</v>
      </c>
      <c r="M6207" s="1" t="str">
        <f t="shared" si="768"/>
        <v>SHIP-006206</v>
      </c>
      <c r="N6207" t="str">
        <f t="shared" si="769"/>
        <v>GSITEM-006206</v>
      </c>
      <c r="O6207" t="str">
        <f t="shared" si="770"/>
        <v>GSORD-006206</v>
      </c>
      <c r="P6207" s="1" t="str">
        <f t="shared" si="771"/>
        <v>WH-F</v>
      </c>
      <c r="Q6207" s="1" t="str">
        <f t="shared" si="772"/>
        <v>Delayed</v>
      </c>
      <c r="R6207" s="1" t="str">
        <f t="shared" si="773"/>
        <v>No</v>
      </c>
      <c r="S6207" s="1" t="str">
        <f t="shared" si="774"/>
        <v>ecommerce_shipping</v>
      </c>
      <c r="T6207" s="1" t="str">
        <f t="shared" si="775"/>
        <v>SHIPMENT_STATUS_RECORDED</v>
      </c>
    </row>
    <row r="6208" spans="1:20" x14ac:dyDescent="0.2">
      <c r="A6208">
        <v>6207</v>
      </c>
      <c r="B6208" t="s">
        <v>17</v>
      </c>
      <c r="C6208" t="s">
        <v>22</v>
      </c>
      <c r="D6208">
        <v>3</v>
      </c>
      <c r="E6208">
        <v>2</v>
      </c>
      <c r="F6208">
        <v>177</v>
      </c>
      <c r="G6208">
        <v>4</v>
      </c>
      <c r="H6208" t="s">
        <v>14</v>
      </c>
      <c r="I6208" t="s">
        <v>15</v>
      </c>
      <c r="J6208">
        <v>3</v>
      </c>
      <c r="K6208">
        <v>4199</v>
      </c>
      <c r="L6208">
        <v>1</v>
      </c>
      <c r="M6208" s="1" t="str">
        <f t="shared" si="768"/>
        <v>SHIP-006207</v>
      </c>
      <c r="N6208" t="str">
        <f t="shared" si="769"/>
        <v>GSITEM-006207</v>
      </c>
      <c r="O6208" t="str">
        <f t="shared" si="770"/>
        <v>GSORD-006207</v>
      </c>
      <c r="P6208" s="1" t="str">
        <f t="shared" si="771"/>
        <v>WH-A</v>
      </c>
      <c r="Q6208" s="1" t="str">
        <f t="shared" si="772"/>
        <v>Delayed</v>
      </c>
      <c r="R6208" s="1" t="str">
        <f t="shared" si="773"/>
        <v>No</v>
      </c>
      <c r="S6208" s="1" t="str">
        <f t="shared" si="774"/>
        <v>ecommerce_shipping</v>
      </c>
      <c r="T6208" s="1" t="str">
        <f t="shared" si="775"/>
        <v>SHIPMENT_STATUS_RECORDED</v>
      </c>
    </row>
    <row r="6209" spans="1:20" x14ac:dyDescent="0.2">
      <c r="A6209">
        <v>6208</v>
      </c>
      <c r="B6209" t="s">
        <v>18</v>
      </c>
      <c r="C6209" t="s">
        <v>22</v>
      </c>
      <c r="D6209">
        <v>5</v>
      </c>
      <c r="E6209">
        <v>3</v>
      </c>
      <c r="F6209">
        <v>145</v>
      </c>
      <c r="G6209">
        <v>3</v>
      </c>
      <c r="H6209" t="s">
        <v>19</v>
      </c>
      <c r="I6209" t="s">
        <v>16</v>
      </c>
      <c r="J6209">
        <v>1</v>
      </c>
      <c r="K6209">
        <v>5783</v>
      </c>
      <c r="L6209">
        <v>1</v>
      </c>
      <c r="M6209" s="1" t="str">
        <f t="shared" si="768"/>
        <v>SHIP-006208</v>
      </c>
      <c r="N6209" t="str">
        <f t="shared" si="769"/>
        <v>GSITEM-006208</v>
      </c>
      <c r="O6209" t="str">
        <f t="shared" si="770"/>
        <v>GSORD-006208</v>
      </c>
      <c r="P6209" s="1" t="str">
        <f t="shared" si="771"/>
        <v>WH-B</v>
      </c>
      <c r="Q6209" s="1" t="str">
        <f t="shared" si="772"/>
        <v>Delayed</v>
      </c>
      <c r="R6209" s="1" t="str">
        <f t="shared" si="773"/>
        <v>No</v>
      </c>
      <c r="S6209" s="1" t="str">
        <f t="shared" si="774"/>
        <v>ecommerce_shipping</v>
      </c>
      <c r="T6209" s="1" t="str">
        <f t="shared" si="775"/>
        <v>SHIPMENT_STATUS_RECORDED</v>
      </c>
    </row>
    <row r="6210" spans="1:20" x14ac:dyDescent="0.2">
      <c r="A6210">
        <v>6209</v>
      </c>
      <c r="B6210" t="s">
        <v>20</v>
      </c>
      <c r="C6210" t="s">
        <v>22</v>
      </c>
      <c r="D6210">
        <v>5</v>
      </c>
      <c r="E6210">
        <v>3</v>
      </c>
      <c r="F6210">
        <v>258</v>
      </c>
      <c r="G6210">
        <v>2</v>
      </c>
      <c r="H6210" t="s">
        <v>14</v>
      </c>
      <c r="I6210" t="s">
        <v>15</v>
      </c>
      <c r="J6210">
        <v>10</v>
      </c>
      <c r="K6210">
        <v>5371</v>
      </c>
      <c r="L6210">
        <v>1</v>
      </c>
      <c r="M6210" s="1" t="str">
        <f t="shared" ref="M6210:M6273" si="776">"SHIP-"&amp;TEXT(A6210,"000000")</f>
        <v>SHIP-006209</v>
      </c>
      <c r="N6210" t="str">
        <f t="shared" ref="N6210:N6273" si="777">"GSITEM-"&amp;TEXT(A6210,"000000")</f>
        <v>GSITEM-006209</v>
      </c>
      <c r="O6210" t="str">
        <f t="shared" ref="O6210:O6273" si="778">"GSORD-"&amp;TEXT(A6210,"000000")</f>
        <v>GSORD-006209</v>
      </c>
      <c r="P6210" s="1" t="str">
        <f t="shared" ref="P6210:P6273" si="779">"WH-"&amp;B6210</f>
        <v>WH-C</v>
      </c>
      <c r="Q6210" s="1" t="str">
        <f t="shared" ref="Q6210:Q6273" si="780">IF(L6210=1,"Delayed","On Time")</f>
        <v>Delayed</v>
      </c>
      <c r="R6210" s="1" t="str">
        <f t="shared" ref="R6210:R6273" si="781">IF(L6210=0,"Yes","No")</f>
        <v>No</v>
      </c>
      <c r="S6210" s="1" t="str">
        <f t="shared" ref="S6210:S6273" si="782">"ecommerce_shipping"</f>
        <v>ecommerce_shipping</v>
      </c>
      <c r="T6210" s="1" t="str">
        <f t="shared" ref="T6210:T6273" si="783">"SHIPMENT_STATUS_RECORDED"</f>
        <v>SHIPMENT_STATUS_RECORDED</v>
      </c>
    </row>
    <row r="6211" spans="1:20" x14ac:dyDescent="0.2">
      <c r="A6211">
        <v>6210</v>
      </c>
      <c r="B6211" t="s">
        <v>15</v>
      </c>
      <c r="C6211" t="s">
        <v>22</v>
      </c>
      <c r="D6211">
        <v>4</v>
      </c>
      <c r="E6211">
        <v>3</v>
      </c>
      <c r="F6211">
        <v>273</v>
      </c>
      <c r="G6211">
        <v>10</v>
      </c>
      <c r="H6211" t="s">
        <v>19</v>
      </c>
      <c r="I6211" t="s">
        <v>16</v>
      </c>
      <c r="J6211">
        <v>6</v>
      </c>
      <c r="K6211">
        <v>4251</v>
      </c>
      <c r="L6211">
        <v>1</v>
      </c>
      <c r="M6211" s="1" t="str">
        <f t="shared" si="776"/>
        <v>SHIP-006210</v>
      </c>
      <c r="N6211" t="str">
        <f t="shared" si="777"/>
        <v>GSITEM-006210</v>
      </c>
      <c r="O6211" t="str">
        <f t="shared" si="778"/>
        <v>GSORD-006210</v>
      </c>
      <c r="P6211" s="1" t="str">
        <f t="shared" si="779"/>
        <v>WH-F</v>
      </c>
      <c r="Q6211" s="1" t="str">
        <f t="shared" si="780"/>
        <v>Delayed</v>
      </c>
      <c r="R6211" s="1" t="str">
        <f t="shared" si="781"/>
        <v>No</v>
      </c>
      <c r="S6211" s="1" t="str">
        <f t="shared" si="782"/>
        <v>ecommerce_shipping</v>
      </c>
      <c r="T6211" s="1" t="str">
        <f t="shared" si="783"/>
        <v>SHIPMENT_STATUS_RECORDED</v>
      </c>
    </row>
    <row r="6212" spans="1:20" x14ac:dyDescent="0.2">
      <c r="A6212">
        <v>6211</v>
      </c>
      <c r="B6212" t="s">
        <v>12</v>
      </c>
      <c r="C6212" t="s">
        <v>22</v>
      </c>
      <c r="D6212">
        <v>4</v>
      </c>
      <c r="E6212">
        <v>1</v>
      </c>
      <c r="F6212">
        <v>245</v>
      </c>
      <c r="G6212">
        <v>3</v>
      </c>
      <c r="H6212" t="s">
        <v>14</v>
      </c>
      <c r="I6212" t="s">
        <v>15</v>
      </c>
      <c r="J6212">
        <v>5</v>
      </c>
      <c r="K6212">
        <v>4523</v>
      </c>
      <c r="L6212">
        <v>0</v>
      </c>
      <c r="M6212" s="1" t="str">
        <f t="shared" si="776"/>
        <v>SHIP-006211</v>
      </c>
      <c r="N6212" t="str">
        <f t="shared" si="777"/>
        <v>GSITEM-006211</v>
      </c>
      <c r="O6212" t="str">
        <f t="shared" si="778"/>
        <v>GSORD-006211</v>
      </c>
      <c r="P6212" s="1" t="str">
        <f t="shared" si="779"/>
        <v>WH-D</v>
      </c>
      <c r="Q6212" s="1" t="str">
        <f t="shared" si="780"/>
        <v>On Time</v>
      </c>
      <c r="R6212" s="1" t="str">
        <f t="shared" si="781"/>
        <v>Yes</v>
      </c>
      <c r="S6212" s="1" t="str">
        <f t="shared" si="782"/>
        <v>ecommerce_shipping</v>
      </c>
      <c r="T6212" s="1" t="str">
        <f t="shared" si="783"/>
        <v>SHIPMENT_STATUS_RECORDED</v>
      </c>
    </row>
    <row r="6213" spans="1:20" x14ac:dyDescent="0.2">
      <c r="A6213">
        <v>6212</v>
      </c>
      <c r="B6213" t="s">
        <v>15</v>
      </c>
      <c r="C6213" t="s">
        <v>22</v>
      </c>
      <c r="D6213">
        <v>5</v>
      </c>
      <c r="E6213">
        <v>4</v>
      </c>
      <c r="F6213">
        <v>241</v>
      </c>
      <c r="G6213">
        <v>2</v>
      </c>
      <c r="H6213" t="s">
        <v>19</v>
      </c>
      <c r="I6213" t="s">
        <v>15</v>
      </c>
      <c r="J6213">
        <v>7</v>
      </c>
      <c r="K6213">
        <v>4413</v>
      </c>
      <c r="L6213">
        <v>0</v>
      </c>
      <c r="M6213" s="1" t="str">
        <f t="shared" si="776"/>
        <v>SHIP-006212</v>
      </c>
      <c r="N6213" t="str">
        <f t="shared" si="777"/>
        <v>GSITEM-006212</v>
      </c>
      <c r="O6213" t="str">
        <f t="shared" si="778"/>
        <v>GSORD-006212</v>
      </c>
      <c r="P6213" s="1" t="str">
        <f t="shared" si="779"/>
        <v>WH-F</v>
      </c>
      <c r="Q6213" s="1" t="str">
        <f t="shared" si="780"/>
        <v>On Time</v>
      </c>
      <c r="R6213" s="1" t="str">
        <f t="shared" si="781"/>
        <v>Yes</v>
      </c>
      <c r="S6213" s="1" t="str">
        <f t="shared" si="782"/>
        <v>ecommerce_shipping</v>
      </c>
      <c r="T6213" s="1" t="str">
        <f t="shared" si="783"/>
        <v>SHIPMENT_STATUS_RECORDED</v>
      </c>
    </row>
    <row r="6214" spans="1:20" x14ac:dyDescent="0.2">
      <c r="A6214">
        <v>6213</v>
      </c>
      <c r="B6214" t="s">
        <v>17</v>
      </c>
      <c r="C6214" t="s">
        <v>22</v>
      </c>
      <c r="D6214">
        <v>4</v>
      </c>
      <c r="E6214">
        <v>1</v>
      </c>
      <c r="F6214">
        <v>208</v>
      </c>
      <c r="G6214">
        <v>3</v>
      </c>
      <c r="H6214" t="s">
        <v>14</v>
      </c>
      <c r="I6214" t="s">
        <v>15</v>
      </c>
      <c r="J6214">
        <v>6</v>
      </c>
      <c r="K6214">
        <v>5345</v>
      </c>
      <c r="L6214">
        <v>1</v>
      </c>
      <c r="M6214" s="1" t="str">
        <f t="shared" si="776"/>
        <v>SHIP-006213</v>
      </c>
      <c r="N6214" t="str">
        <f t="shared" si="777"/>
        <v>GSITEM-006213</v>
      </c>
      <c r="O6214" t="str">
        <f t="shared" si="778"/>
        <v>GSORD-006213</v>
      </c>
      <c r="P6214" s="1" t="str">
        <f t="shared" si="779"/>
        <v>WH-A</v>
      </c>
      <c r="Q6214" s="1" t="str">
        <f t="shared" si="780"/>
        <v>Delayed</v>
      </c>
      <c r="R6214" s="1" t="str">
        <f t="shared" si="781"/>
        <v>No</v>
      </c>
      <c r="S6214" s="1" t="str">
        <f t="shared" si="782"/>
        <v>ecommerce_shipping</v>
      </c>
      <c r="T6214" s="1" t="str">
        <f t="shared" si="783"/>
        <v>SHIPMENT_STATUS_RECORDED</v>
      </c>
    </row>
    <row r="6215" spans="1:20" x14ac:dyDescent="0.2">
      <c r="A6215">
        <v>6214</v>
      </c>
      <c r="B6215" t="s">
        <v>18</v>
      </c>
      <c r="C6215" t="s">
        <v>22</v>
      </c>
      <c r="D6215">
        <v>6</v>
      </c>
      <c r="E6215">
        <v>5</v>
      </c>
      <c r="F6215">
        <v>282</v>
      </c>
      <c r="G6215">
        <v>4</v>
      </c>
      <c r="H6215" t="s">
        <v>14</v>
      </c>
      <c r="I6215" t="s">
        <v>16</v>
      </c>
      <c r="J6215">
        <v>1</v>
      </c>
      <c r="K6215">
        <v>1193</v>
      </c>
      <c r="L6215">
        <v>1</v>
      </c>
      <c r="M6215" s="1" t="str">
        <f t="shared" si="776"/>
        <v>SHIP-006214</v>
      </c>
      <c r="N6215" t="str">
        <f t="shared" si="777"/>
        <v>GSITEM-006214</v>
      </c>
      <c r="O6215" t="str">
        <f t="shared" si="778"/>
        <v>GSORD-006214</v>
      </c>
      <c r="P6215" s="1" t="str">
        <f t="shared" si="779"/>
        <v>WH-B</v>
      </c>
      <c r="Q6215" s="1" t="str">
        <f t="shared" si="780"/>
        <v>Delayed</v>
      </c>
      <c r="R6215" s="1" t="str">
        <f t="shared" si="781"/>
        <v>No</v>
      </c>
      <c r="S6215" s="1" t="str">
        <f t="shared" si="782"/>
        <v>ecommerce_shipping</v>
      </c>
      <c r="T6215" s="1" t="str">
        <f t="shared" si="783"/>
        <v>SHIPMENT_STATUS_RECORDED</v>
      </c>
    </row>
    <row r="6216" spans="1:20" x14ac:dyDescent="0.2">
      <c r="A6216">
        <v>6215</v>
      </c>
      <c r="B6216" t="s">
        <v>20</v>
      </c>
      <c r="C6216" t="s">
        <v>22</v>
      </c>
      <c r="D6216">
        <v>6</v>
      </c>
      <c r="E6216">
        <v>5</v>
      </c>
      <c r="F6216">
        <v>295</v>
      </c>
      <c r="G6216">
        <v>4</v>
      </c>
      <c r="H6216" t="s">
        <v>19</v>
      </c>
      <c r="I6216" t="s">
        <v>16</v>
      </c>
      <c r="J6216">
        <v>1</v>
      </c>
      <c r="K6216">
        <v>1159</v>
      </c>
      <c r="L6216">
        <v>0</v>
      </c>
      <c r="M6216" s="1" t="str">
        <f t="shared" si="776"/>
        <v>SHIP-006215</v>
      </c>
      <c r="N6216" t="str">
        <f t="shared" si="777"/>
        <v>GSITEM-006215</v>
      </c>
      <c r="O6216" t="str">
        <f t="shared" si="778"/>
        <v>GSORD-006215</v>
      </c>
      <c r="P6216" s="1" t="str">
        <f t="shared" si="779"/>
        <v>WH-C</v>
      </c>
      <c r="Q6216" s="1" t="str">
        <f t="shared" si="780"/>
        <v>On Time</v>
      </c>
      <c r="R6216" s="1" t="str">
        <f t="shared" si="781"/>
        <v>Yes</v>
      </c>
      <c r="S6216" s="1" t="str">
        <f t="shared" si="782"/>
        <v>ecommerce_shipping</v>
      </c>
      <c r="T6216" s="1" t="str">
        <f t="shared" si="783"/>
        <v>SHIPMENT_STATUS_RECORDED</v>
      </c>
    </row>
    <row r="6217" spans="1:20" x14ac:dyDescent="0.2">
      <c r="A6217">
        <v>6216</v>
      </c>
      <c r="B6217" t="s">
        <v>15</v>
      </c>
      <c r="C6217" t="s">
        <v>22</v>
      </c>
      <c r="D6217">
        <v>6</v>
      </c>
      <c r="E6217">
        <v>5</v>
      </c>
      <c r="F6217">
        <v>255</v>
      </c>
      <c r="G6217">
        <v>4</v>
      </c>
      <c r="H6217" t="s">
        <v>14</v>
      </c>
      <c r="I6217" t="s">
        <v>15</v>
      </c>
      <c r="J6217">
        <v>9</v>
      </c>
      <c r="K6217">
        <v>1113</v>
      </c>
      <c r="L6217">
        <v>0</v>
      </c>
      <c r="M6217" s="1" t="str">
        <f t="shared" si="776"/>
        <v>SHIP-006216</v>
      </c>
      <c r="N6217" t="str">
        <f t="shared" si="777"/>
        <v>GSITEM-006216</v>
      </c>
      <c r="O6217" t="str">
        <f t="shared" si="778"/>
        <v>GSORD-006216</v>
      </c>
      <c r="P6217" s="1" t="str">
        <f t="shared" si="779"/>
        <v>WH-F</v>
      </c>
      <c r="Q6217" s="1" t="str">
        <f t="shared" si="780"/>
        <v>On Time</v>
      </c>
      <c r="R6217" s="1" t="str">
        <f t="shared" si="781"/>
        <v>Yes</v>
      </c>
      <c r="S6217" s="1" t="str">
        <f t="shared" si="782"/>
        <v>ecommerce_shipping</v>
      </c>
      <c r="T6217" s="1" t="str">
        <f t="shared" si="783"/>
        <v>SHIPMENT_STATUS_RECORDED</v>
      </c>
    </row>
    <row r="6218" spans="1:20" x14ac:dyDescent="0.2">
      <c r="A6218">
        <v>6217</v>
      </c>
      <c r="B6218" t="s">
        <v>12</v>
      </c>
      <c r="C6218" t="s">
        <v>22</v>
      </c>
      <c r="D6218">
        <v>6</v>
      </c>
      <c r="E6218">
        <v>3</v>
      </c>
      <c r="F6218">
        <v>292</v>
      </c>
      <c r="G6218">
        <v>4</v>
      </c>
      <c r="H6218" t="s">
        <v>14</v>
      </c>
      <c r="I6218" t="s">
        <v>15</v>
      </c>
      <c r="J6218">
        <v>8</v>
      </c>
      <c r="K6218">
        <v>1434</v>
      </c>
      <c r="L6218">
        <v>0</v>
      </c>
      <c r="M6218" s="1" t="str">
        <f t="shared" si="776"/>
        <v>SHIP-006217</v>
      </c>
      <c r="N6218" t="str">
        <f t="shared" si="777"/>
        <v>GSITEM-006217</v>
      </c>
      <c r="O6218" t="str">
        <f t="shared" si="778"/>
        <v>GSORD-006217</v>
      </c>
      <c r="P6218" s="1" t="str">
        <f t="shared" si="779"/>
        <v>WH-D</v>
      </c>
      <c r="Q6218" s="1" t="str">
        <f t="shared" si="780"/>
        <v>On Time</v>
      </c>
      <c r="R6218" s="1" t="str">
        <f t="shared" si="781"/>
        <v>Yes</v>
      </c>
      <c r="S6218" s="1" t="str">
        <f t="shared" si="782"/>
        <v>ecommerce_shipping</v>
      </c>
      <c r="T6218" s="1" t="str">
        <f t="shared" si="783"/>
        <v>SHIPMENT_STATUS_RECORDED</v>
      </c>
    </row>
    <row r="6219" spans="1:20" x14ac:dyDescent="0.2">
      <c r="A6219">
        <v>6218</v>
      </c>
      <c r="B6219" t="s">
        <v>15</v>
      </c>
      <c r="C6219" t="s">
        <v>22</v>
      </c>
      <c r="D6219">
        <v>6</v>
      </c>
      <c r="E6219">
        <v>4</v>
      </c>
      <c r="F6219">
        <v>244</v>
      </c>
      <c r="G6219">
        <v>4</v>
      </c>
      <c r="H6219" t="s">
        <v>14</v>
      </c>
      <c r="I6219" t="s">
        <v>16</v>
      </c>
      <c r="J6219">
        <v>1</v>
      </c>
      <c r="K6219">
        <v>1130</v>
      </c>
      <c r="L6219">
        <v>1</v>
      </c>
      <c r="M6219" s="1" t="str">
        <f t="shared" si="776"/>
        <v>SHIP-006218</v>
      </c>
      <c r="N6219" t="str">
        <f t="shared" si="777"/>
        <v>GSITEM-006218</v>
      </c>
      <c r="O6219" t="str">
        <f t="shared" si="778"/>
        <v>GSORD-006218</v>
      </c>
      <c r="P6219" s="1" t="str">
        <f t="shared" si="779"/>
        <v>WH-F</v>
      </c>
      <c r="Q6219" s="1" t="str">
        <f t="shared" si="780"/>
        <v>Delayed</v>
      </c>
      <c r="R6219" s="1" t="str">
        <f t="shared" si="781"/>
        <v>No</v>
      </c>
      <c r="S6219" s="1" t="str">
        <f t="shared" si="782"/>
        <v>ecommerce_shipping</v>
      </c>
      <c r="T6219" s="1" t="str">
        <f t="shared" si="783"/>
        <v>SHIPMENT_STATUS_RECORDED</v>
      </c>
    </row>
    <row r="6220" spans="1:20" x14ac:dyDescent="0.2">
      <c r="A6220">
        <v>6219</v>
      </c>
      <c r="B6220" t="s">
        <v>17</v>
      </c>
      <c r="C6220" t="s">
        <v>22</v>
      </c>
      <c r="D6220">
        <v>6</v>
      </c>
      <c r="E6220">
        <v>4</v>
      </c>
      <c r="F6220">
        <v>306</v>
      </c>
      <c r="G6220">
        <v>4</v>
      </c>
      <c r="H6220" t="s">
        <v>14</v>
      </c>
      <c r="I6220" t="s">
        <v>15</v>
      </c>
      <c r="J6220">
        <v>8</v>
      </c>
      <c r="K6220">
        <v>1691</v>
      </c>
      <c r="L6220">
        <v>1</v>
      </c>
      <c r="M6220" s="1" t="str">
        <f t="shared" si="776"/>
        <v>SHIP-006219</v>
      </c>
      <c r="N6220" t="str">
        <f t="shared" si="777"/>
        <v>GSITEM-006219</v>
      </c>
      <c r="O6220" t="str">
        <f t="shared" si="778"/>
        <v>GSORD-006219</v>
      </c>
      <c r="P6220" s="1" t="str">
        <f t="shared" si="779"/>
        <v>WH-A</v>
      </c>
      <c r="Q6220" s="1" t="str">
        <f t="shared" si="780"/>
        <v>Delayed</v>
      </c>
      <c r="R6220" s="1" t="str">
        <f t="shared" si="781"/>
        <v>No</v>
      </c>
      <c r="S6220" s="1" t="str">
        <f t="shared" si="782"/>
        <v>ecommerce_shipping</v>
      </c>
      <c r="T6220" s="1" t="str">
        <f t="shared" si="783"/>
        <v>SHIPMENT_STATUS_RECORDED</v>
      </c>
    </row>
    <row r="6221" spans="1:20" x14ac:dyDescent="0.2">
      <c r="A6221">
        <v>6220</v>
      </c>
      <c r="B6221" t="s">
        <v>18</v>
      </c>
      <c r="C6221" t="s">
        <v>22</v>
      </c>
      <c r="D6221">
        <v>6</v>
      </c>
      <c r="E6221">
        <v>5</v>
      </c>
      <c r="F6221">
        <v>258</v>
      </c>
      <c r="G6221">
        <v>4</v>
      </c>
      <c r="H6221" t="s">
        <v>14</v>
      </c>
      <c r="I6221" t="s">
        <v>16</v>
      </c>
      <c r="J6221">
        <v>5</v>
      </c>
      <c r="K6221">
        <v>1966</v>
      </c>
      <c r="L6221">
        <v>1</v>
      </c>
      <c r="M6221" s="1" t="str">
        <f t="shared" si="776"/>
        <v>SHIP-006220</v>
      </c>
      <c r="N6221" t="str">
        <f t="shared" si="777"/>
        <v>GSITEM-006220</v>
      </c>
      <c r="O6221" t="str">
        <f t="shared" si="778"/>
        <v>GSORD-006220</v>
      </c>
      <c r="P6221" s="1" t="str">
        <f t="shared" si="779"/>
        <v>WH-B</v>
      </c>
      <c r="Q6221" s="1" t="str">
        <f t="shared" si="780"/>
        <v>Delayed</v>
      </c>
      <c r="R6221" s="1" t="str">
        <f t="shared" si="781"/>
        <v>No</v>
      </c>
      <c r="S6221" s="1" t="str">
        <f t="shared" si="782"/>
        <v>ecommerce_shipping</v>
      </c>
      <c r="T6221" s="1" t="str">
        <f t="shared" si="783"/>
        <v>SHIPMENT_STATUS_RECORDED</v>
      </c>
    </row>
    <row r="6222" spans="1:20" x14ac:dyDescent="0.2">
      <c r="A6222">
        <v>6221</v>
      </c>
      <c r="B6222" t="s">
        <v>20</v>
      </c>
      <c r="C6222" t="s">
        <v>22</v>
      </c>
      <c r="D6222">
        <v>4</v>
      </c>
      <c r="E6222">
        <v>1</v>
      </c>
      <c r="F6222">
        <v>265</v>
      </c>
      <c r="G6222">
        <v>6</v>
      </c>
      <c r="H6222" t="s">
        <v>14</v>
      </c>
      <c r="I6222" t="s">
        <v>15</v>
      </c>
      <c r="J6222">
        <v>2</v>
      </c>
      <c r="K6222">
        <v>1629</v>
      </c>
      <c r="L6222">
        <v>1</v>
      </c>
      <c r="M6222" s="1" t="str">
        <f t="shared" si="776"/>
        <v>SHIP-006221</v>
      </c>
      <c r="N6222" t="str">
        <f t="shared" si="777"/>
        <v>GSITEM-006221</v>
      </c>
      <c r="O6222" t="str">
        <f t="shared" si="778"/>
        <v>GSORD-006221</v>
      </c>
      <c r="P6222" s="1" t="str">
        <f t="shared" si="779"/>
        <v>WH-C</v>
      </c>
      <c r="Q6222" s="1" t="str">
        <f t="shared" si="780"/>
        <v>Delayed</v>
      </c>
      <c r="R6222" s="1" t="str">
        <f t="shared" si="781"/>
        <v>No</v>
      </c>
      <c r="S6222" s="1" t="str">
        <f t="shared" si="782"/>
        <v>ecommerce_shipping</v>
      </c>
      <c r="T6222" s="1" t="str">
        <f t="shared" si="783"/>
        <v>SHIPMENT_STATUS_RECORDED</v>
      </c>
    </row>
    <row r="6223" spans="1:20" x14ac:dyDescent="0.2">
      <c r="A6223">
        <v>6222</v>
      </c>
      <c r="B6223" t="s">
        <v>15</v>
      </c>
      <c r="C6223" t="s">
        <v>22</v>
      </c>
      <c r="D6223">
        <v>5</v>
      </c>
      <c r="E6223">
        <v>1</v>
      </c>
      <c r="F6223">
        <v>227</v>
      </c>
      <c r="G6223">
        <v>5</v>
      </c>
      <c r="H6223" t="s">
        <v>14</v>
      </c>
      <c r="I6223" t="s">
        <v>16</v>
      </c>
      <c r="J6223">
        <v>6</v>
      </c>
      <c r="K6223">
        <v>1667</v>
      </c>
      <c r="L6223">
        <v>0</v>
      </c>
      <c r="M6223" s="1" t="str">
        <f t="shared" si="776"/>
        <v>SHIP-006222</v>
      </c>
      <c r="N6223" t="str">
        <f t="shared" si="777"/>
        <v>GSITEM-006222</v>
      </c>
      <c r="O6223" t="str">
        <f t="shared" si="778"/>
        <v>GSORD-006222</v>
      </c>
      <c r="P6223" s="1" t="str">
        <f t="shared" si="779"/>
        <v>WH-F</v>
      </c>
      <c r="Q6223" s="1" t="str">
        <f t="shared" si="780"/>
        <v>On Time</v>
      </c>
      <c r="R6223" s="1" t="str">
        <f t="shared" si="781"/>
        <v>Yes</v>
      </c>
      <c r="S6223" s="1" t="str">
        <f t="shared" si="782"/>
        <v>ecommerce_shipping</v>
      </c>
      <c r="T6223" s="1" t="str">
        <f t="shared" si="783"/>
        <v>SHIPMENT_STATUS_RECORDED</v>
      </c>
    </row>
    <row r="6224" spans="1:20" x14ac:dyDescent="0.2">
      <c r="A6224">
        <v>6223</v>
      </c>
      <c r="B6224" t="s">
        <v>12</v>
      </c>
      <c r="C6224" t="s">
        <v>22</v>
      </c>
      <c r="D6224">
        <v>7</v>
      </c>
      <c r="E6224">
        <v>1</v>
      </c>
      <c r="F6224">
        <v>276</v>
      </c>
      <c r="G6224">
        <v>4</v>
      </c>
      <c r="H6224" t="s">
        <v>14</v>
      </c>
      <c r="I6224" t="s">
        <v>15</v>
      </c>
      <c r="J6224">
        <v>9</v>
      </c>
      <c r="K6224">
        <v>1519</v>
      </c>
      <c r="L6224">
        <v>1</v>
      </c>
      <c r="M6224" s="1" t="str">
        <f t="shared" si="776"/>
        <v>SHIP-006223</v>
      </c>
      <c r="N6224" t="str">
        <f t="shared" si="777"/>
        <v>GSITEM-006223</v>
      </c>
      <c r="O6224" t="str">
        <f t="shared" si="778"/>
        <v>GSORD-006223</v>
      </c>
      <c r="P6224" s="1" t="str">
        <f t="shared" si="779"/>
        <v>WH-D</v>
      </c>
      <c r="Q6224" s="1" t="str">
        <f t="shared" si="780"/>
        <v>Delayed</v>
      </c>
      <c r="R6224" s="1" t="str">
        <f t="shared" si="781"/>
        <v>No</v>
      </c>
      <c r="S6224" s="1" t="str">
        <f t="shared" si="782"/>
        <v>ecommerce_shipping</v>
      </c>
      <c r="T6224" s="1" t="str">
        <f t="shared" si="783"/>
        <v>SHIPMENT_STATUS_RECORDED</v>
      </c>
    </row>
    <row r="6225" spans="1:20" x14ac:dyDescent="0.2">
      <c r="A6225">
        <v>6224</v>
      </c>
      <c r="B6225" t="s">
        <v>15</v>
      </c>
      <c r="C6225" t="s">
        <v>22</v>
      </c>
      <c r="D6225">
        <v>6</v>
      </c>
      <c r="E6225">
        <v>5</v>
      </c>
      <c r="F6225">
        <v>244</v>
      </c>
      <c r="G6225">
        <v>4</v>
      </c>
      <c r="H6225" t="s">
        <v>19</v>
      </c>
      <c r="I6225" t="s">
        <v>15</v>
      </c>
      <c r="J6225">
        <v>2</v>
      </c>
      <c r="K6225">
        <v>1980</v>
      </c>
      <c r="L6225">
        <v>0</v>
      </c>
      <c r="M6225" s="1" t="str">
        <f t="shared" si="776"/>
        <v>SHIP-006224</v>
      </c>
      <c r="N6225" t="str">
        <f t="shared" si="777"/>
        <v>GSITEM-006224</v>
      </c>
      <c r="O6225" t="str">
        <f t="shared" si="778"/>
        <v>GSORD-006224</v>
      </c>
      <c r="P6225" s="1" t="str">
        <f t="shared" si="779"/>
        <v>WH-F</v>
      </c>
      <c r="Q6225" s="1" t="str">
        <f t="shared" si="780"/>
        <v>On Time</v>
      </c>
      <c r="R6225" s="1" t="str">
        <f t="shared" si="781"/>
        <v>Yes</v>
      </c>
      <c r="S6225" s="1" t="str">
        <f t="shared" si="782"/>
        <v>ecommerce_shipping</v>
      </c>
      <c r="T6225" s="1" t="str">
        <f t="shared" si="783"/>
        <v>SHIPMENT_STATUS_RECORDED</v>
      </c>
    </row>
    <row r="6226" spans="1:20" x14ac:dyDescent="0.2">
      <c r="A6226">
        <v>6225</v>
      </c>
      <c r="B6226" t="s">
        <v>17</v>
      </c>
      <c r="C6226" t="s">
        <v>22</v>
      </c>
      <c r="D6226">
        <v>4</v>
      </c>
      <c r="E6226">
        <v>2</v>
      </c>
      <c r="F6226">
        <v>217</v>
      </c>
      <c r="G6226">
        <v>6</v>
      </c>
      <c r="H6226" t="s">
        <v>19</v>
      </c>
      <c r="I6226" t="s">
        <v>15</v>
      </c>
      <c r="J6226">
        <v>3</v>
      </c>
      <c r="K6226">
        <v>1732</v>
      </c>
      <c r="L6226">
        <v>1</v>
      </c>
      <c r="M6226" s="1" t="str">
        <f t="shared" si="776"/>
        <v>SHIP-006225</v>
      </c>
      <c r="N6226" t="str">
        <f t="shared" si="777"/>
        <v>GSITEM-006225</v>
      </c>
      <c r="O6226" t="str">
        <f t="shared" si="778"/>
        <v>GSORD-006225</v>
      </c>
      <c r="P6226" s="1" t="str">
        <f t="shared" si="779"/>
        <v>WH-A</v>
      </c>
      <c r="Q6226" s="1" t="str">
        <f t="shared" si="780"/>
        <v>Delayed</v>
      </c>
      <c r="R6226" s="1" t="str">
        <f t="shared" si="781"/>
        <v>No</v>
      </c>
      <c r="S6226" s="1" t="str">
        <f t="shared" si="782"/>
        <v>ecommerce_shipping</v>
      </c>
      <c r="T6226" s="1" t="str">
        <f t="shared" si="783"/>
        <v>SHIPMENT_STATUS_RECORDED</v>
      </c>
    </row>
    <row r="6227" spans="1:20" x14ac:dyDescent="0.2">
      <c r="A6227">
        <v>6226</v>
      </c>
      <c r="B6227" t="s">
        <v>18</v>
      </c>
      <c r="C6227" t="s">
        <v>22</v>
      </c>
      <c r="D6227">
        <v>2</v>
      </c>
      <c r="E6227">
        <v>5</v>
      </c>
      <c r="F6227">
        <v>211</v>
      </c>
      <c r="G6227">
        <v>3</v>
      </c>
      <c r="H6227" t="s">
        <v>14</v>
      </c>
      <c r="I6227" t="s">
        <v>16</v>
      </c>
      <c r="J6227">
        <v>3</v>
      </c>
      <c r="K6227">
        <v>1368</v>
      </c>
      <c r="L6227">
        <v>0</v>
      </c>
      <c r="M6227" s="1" t="str">
        <f t="shared" si="776"/>
        <v>SHIP-006226</v>
      </c>
      <c r="N6227" t="str">
        <f t="shared" si="777"/>
        <v>GSITEM-006226</v>
      </c>
      <c r="O6227" t="str">
        <f t="shared" si="778"/>
        <v>GSORD-006226</v>
      </c>
      <c r="P6227" s="1" t="str">
        <f t="shared" si="779"/>
        <v>WH-B</v>
      </c>
      <c r="Q6227" s="1" t="str">
        <f t="shared" si="780"/>
        <v>On Time</v>
      </c>
      <c r="R6227" s="1" t="str">
        <f t="shared" si="781"/>
        <v>Yes</v>
      </c>
      <c r="S6227" s="1" t="str">
        <f t="shared" si="782"/>
        <v>ecommerce_shipping</v>
      </c>
      <c r="T6227" s="1" t="str">
        <f t="shared" si="783"/>
        <v>SHIPMENT_STATUS_RECORDED</v>
      </c>
    </row>
    <row r="6228" spans="1:20" x14ac:dyDescent="0.2">
      <c r="A6228">
        <v>6227</v>
      </c>
      <c r="B6228" t="s">
        <v>20</v>
      </c>
      <c r="C6228" t="s">
        <v>22</v>
      </c>
      <c r="D6228">
        <v>4</v>
      </c>
      <c r="E6228">
        <v>4</v>
      </c>
      <c r="F6228">
        <v>227</v>
      </c>
      <c r="G6228">
        <v>5</v>
      </c>
      <c r="H6228" t="s">
        <v>14</v>
      </c>
      <c r="I6228" t="s">
        <v>16</v>
      </c>
      <c r="J6228">
        <v>8</v>
      </c>
      <c r="K6228">
        <v>1982</v>
      </c>
      <c r="L6228">
        <v>1</v>
      </c>
      <c r="M6228" s="1" t="str">
        <f t="shared" si="776"/>
        <v>SHIP-006227</v>
      </c>
      <c r="N6228" t="str">
        <f t="shared" si="777"/>
        <v>GSITEM-006227</v>
      </c>
      <c r="O6228" t="str">
        <f t="shared" si="778"/>
        <v>GSORD-006227</v>
      </c>
      <c r="P6228" s="1" t="str">
        <f t="shared" si="779"/>
        <v>WH-C</v>
      </c>
      <c r="Q6228" s="1" t="str">
        <f t="shared" si="780"/>
        <v>Delayed</v>
      </c>
      <c r="R6228" s="1" t="str">
        <f t="shared" si="781"/>
        <v>No</v>
      </c>
      <c r="S6228" s="1" t="str">
        <f t="shared" si="782"/>
        <v>ecommerce_shipping</v>
      </c>
      <c r="T6228" s="1" t="str">
        <f t="shared" si="783"/>
        <v>SHIPMENT_STATUS_RECORDED</v>
      </c>
    </row>
    <row r="6229" spans="1:20" x14ac:dyDescent="0.2">
      <c r="A6229">
        <v>6228</v>
      </c>
      <c r="B6229" t="s">
        <v>15</v>
      </c>
      <c r="C6229" t="s">
        <v>22</v>
      </c>
      <c r="D6229">
        <v>5</v>
      </c>
      <c r="E6229">
        <v>1</v>
      </c>
      <c r="F6229">
        <v>249</v>
      </c>
      <c r="G6229">
        <v>4</v>
      </c>
      <c r="H6229" t="s">
        <v>19</v>
      </c>
      <c r="I6229" t="s">
        <v>16</v>
      </c>
      <c r="J6229">
        <v>5</v>
      </c>
      <c r="K6229">
        <v>1027</v>
      </c>
      <c r="L6229">
        <v>1</v>
      </c>
      <c r="M6229" s="1" t="str">
        <f t="shared" si="776"/>
        <v>SHIP-006228</v>
      </c>
      <c r="N6229" t="str">
        <f t="shared" si="777"/>
        <v>GSITEM-006228</v>
      </c>
      <c r="O6229" t="str">
        <f t="shared" si="778"/>
        <v>GSORD-006228</v>
      </c>
      <c r="P6229" s="1" t="str">
        <f t="shared" si="779"/>
        <v>WH-F</v>
      </c>
      <c r="Q6229" s="1" t="str">
        <f t="shared" si="780"/>
        <v>Delayed</v>
      </c>
      <c r="R6229" s="1" t="str">
        <f t="shared" si="781"/>
        <v>No</v>
      </c>
      <c r="S6229" s="1" t="str">
        <f t="shared" si="782"/>
        <v>ecommerce_shipping</v>
      </c>
      <c r="T6229" s="1" t="str">
        <f t="shared" si="783"/>
        <v>SHIPMENT_STATUS_RECORDED</v>
      </c>
    </row>
    <row r="6230" spans="1:20" x14ac:dyDescent="0.2">
      <c r="A6230">
        <v>6229</v>
      </c>
      <c r="B6230" t="s">
        <v>12</v>
      </c>
      <c r="C6230" t="s">
        <v>22</v>
      </c>
      <c r="D6230">
        <v>6</v>
      </c>
      <c r="E6230">
        <v>2</v>
      </c>
      <c r="F6230">
        <v>269</v>
      </c>
      <c r="G6230">
        <v>4</v>
      </c>
      <c r="H6230" t="s">
        <v>14</v>
      </c>
      <c r="I6230" t="s">
        <v>16</v>
      </c>
      <c r="J6230">
        <v>6</v>
      </c>
      <c r="K6230">
        <v>1073</v>
      </c>
      <c r="L6230">
        <v>0</v>
      </c>
      <c r="M6230" s="1" t="str">
        <f t="shared" si="776"/>
        <v>SHIP-006229</v>
      </c>
      <c r="N6230" t="str">
        <f t="shared" si="777"/>
        <v>GSITEM-006229</v>
      </c>
      <c r="O6230" t="str">
        <f t="shared" si="778"/>
        <v>GSORD-006229</v>
      </c>
      <c r="P6230" s="1" t="str">
        <f t="shared" si="779"/>
        <v>WH-D</v>
      </c>
      <c r="Q6230" s="1" t="str">
        <f t="shared" si="780"/>
        <v>On Time</v>
      </c>
      <c r="R6230" s="1" t="str">
        <f t="shared" si="781"/>
        <v>Yes</v>
      </c>
      <c r="S6230" s="1" t="str">
        <f t="shared" si="782"/>
        <v>ecommerce_shipping</v>
      </c>
      <c r="T6230" s="1" t="str">
        <f t="shared" si="783"/>
        <v>SHIPMENT_STATUS_RECORDED</v>
      </c>
    </row>
    <row r="6231" spans="1:20" x14ac:dyDescent="0.2">
      <c r="A6231">
        <v>6230</v>
      </c>
      <c r="B6231" t="s">
        <v>15</v>
      </c>
      <c r="C6231" t="s">
        <v>22</v>
      </c>
      <c r="D6231">
        <v>6</v>
      </c>
      <c r="E6231">
        <v>3</v>
      </c>
      <c r="F6231">
        <v>278</v>
      </c>
      <c r="G6231">
        <v>4</v>
      </c>
      <c r="H6231" t="s">
        <v>19</v>
      </c>
      <c r="I6231" t="s">
        <v>16</v>
      </c>
      <c r="J6231">
        <v>4</v>
      </c>
      <c r="K6231">
        <v>1716</v>
      </c>
      <c r="L6231">
        <v>0</v>
      </c>
      <c r="M6231" s="1" t="str">
        <f t="shared" si="776"/>
        <v>SHIP-006230</v>
      </c>
      <c r="N6231" t="str">
        <f t="shared" si="777"/>
        <v>GSITEM-006230</v>
      </c>
      <c r="O6231" t="str">
        <f t="shared" si="778"/>
        <v>GSORD-006230</v>
      </c>
      <c r="P6231" s="1" t="str">
        <f t="shared" si="779"/>
        <v>WH-F</v>
      </c>
      <c r="Q6231" s="1" t="str">
        <f t="shared" si="780"/>
        <v>On Time</v>
      </c>
      <c r="R6231" s="1" t="str">
        <f t="shared" si="781"/>
        <v>Yes</v>
      </c>
      <c r="S6231" s="1" t="str">
        <f t="shared" si="782"/>
        <v>ecommerce_shipping</v>
      </c>
      <c r="T6231" s="1" t="str">
        <f t="shared" si="783"/>
        <v>SHIPMENT_STATUS_RECORDED</v>
      </c>
    </row>
    <row r="6232" spans="1:20" x14ac:dyDescent="0.2">
      <c r="A6232">
        <v>6231</v>
      </c>
      <c r="B6232" t="s">
        <v>17</v>
      </c>
      <c r="C6232" t="s">
        <v>22</v>
      </c>
      <c r="D6232">
        <v>6</v>
      </c>
      <c r="E6232">
        <v>5</v>
      </c>
      <c r="F6232">
        <v>282</v>
      </c>
      <c r="G6232">
        <v>4</v>
      </c>
      <c r="H6232" t="s">
        <v>19</v>
      </c>
      <c r="I6232" t="s">
        <v>15</v>
      </c>
      <c r="J6232">
        <v>4</v>
      </c>
      <c r="K6232">
        <v>1013</v>
      </c>
      <c r="L6232">
        <v>0</v>
      </c>
      <c r="M6232" s="1" t="str">
        <f t="shared" si="776"/>
        <v>SHIP-006231</v>
      </c>
      <c r="N6232" t="str">
        <f t="shared" si="777"/>
        <v>GSITEM-006231</v>
      </c>
      <c r="O6232" t="str">
        <f t="shared" si="778"/>
        <v>GSORD-006231</v>
      </c>
      <c r="P6232" s="1" t="str">
        <f t="shared" si="779"/>
        <v>WH-A</v>
      </c>
      <c r="Q6232" s="1" t="str">
        <f t="shared" si="780"/>
        <v>On Time</v>
      </c>
      <c r="R6232" s="1" t="str">
        <f t="shared" si="781"/>
        <v>Yes</v>
      </c>
      <c r="S6232" s="1" t="str">
        <f t="shared" si="782"/>
        <v>ecommerce_shipping</v>
      </c>
      <c r="T6232" s="1" t="str">
        <f t="shared" si="783"/>
        <v>SHIPMENT_STATUS_RECORDED</v>
      </c>
    </row>
    <row r="6233" spans="1:20" x14ac:dyDescent="0.2">
      <c r="A6233">
        <v>6232</v>
      </c>
      <c r="B6233" t="s">
        <v>18</v>
      </c>
      <c r="C6233" t="s">
        <v>22</v>
      </c>
      <c r="D6233">
        <v>6</v>
      </c>
      <c r="E6233">
        <v>1</v>
      </c>
      <c r="F6233">
        <v>300</v>
      </c>
      <c r="G6233">
        <v>4</v>
      </c>
      <c r="H6233" t="s">
        <v>19</v>
      </c>
      <c r="I6233" t="s">
        <v>15</v>
      </c>
      <c r="J6233">
        <v>2</v>
      </c>
      <c r="K6233">
        <v>1790</v>
      </c>
      <c r="L6233">
        <v>1</v>
      </c>
      <c r="M6233" s="1" t="str">
        <f t="shared" si="776"/>
        <v>SHIP-006232</v>
      </c>
      <c r="N6233" t="str">
        <f t="shared" si="777"/>
        <v>GSITEM-006232</v>
      </c>
      <c r="O6233" t="str">
        <f t="shared" si="778"/>
        <v>GSORD-006232</v>
      </c>
      <c r="P6233" s="1" t="str">
        <f t="shared" si="779"/>
        <v>WH-B</v>
      </c>
      <c r="Q6233" s="1" t="str">
        <f t="shared" si="780"/>
        <v>Delayed</v>
      </c>
      <c r="R6233" s="1" t="str">
        <f t="shared" si="781"/>
        <v>No</v>
      </c>
      <c r="S6233" s="1" t="str">
        <f t="shared" si="782"/>
        <v>ecommerce_shipping</v>
      </c>
      <c r="T6233" s="1" t="str">
        <f t="shared" si="783"/>
        <v>SHIPMENT_STATUS_RECORDED</v>
      </c>
    </row>
    <row r="6234" spans="1:20" x14ac:dyDescent="0.2">
      <c r="A6234">
        <v>6233</v>
      </c>
      <c r="B6234" t="s">
        <v>20</v>
      </c>
      <c r="C6234" t="s">
        <v>22</v>
      </c>
      <c r="D6234">
        <v>3</v>
      </c>
      <c r="E6234">
        <v>3</v>
      </c>
      <c r="F6234">
        <v>146</v>
      </c>
      <c r="G6234">
        <v>3</v>
      </c>
      <c r="H6234" t="s">
        <v>19</v>
      </c>
      <c r="I6234" t="s">
        <v>15</v>
      </c>
      <c r="J6234">
        <v>4</v>
      </c>
      <c r="K6234">
        <v>5384</v>
      </c>
      <c r="L6234">
        <v>0</v>
      </c>
      <c r="M6234" s="1" t="str">
        <f t="shared" si="776"/>
        <v>SHIP-006233</v>
      </c>
      <c r="N6234" t="str">
        <f t="shared" si="777"/>
        <v>GSITEM-006233</v>
      </c>
      <c r="O6234" t="str">
        <f t="shared" si="778"/>
        <v>GSORD-006233</v>
      </c>
      <c r="P6234" s="1" t="str">
        <f t="shared" si="779"/>
        <v>WH-C</v>
      </c>
      <c r="Q6234" s="1" t="str">
        <f t="shared" si="780"/>
        <v>On Time</v>
      </c>
      <c r="R6234" s="1" t="str">
        <f t="shared" si="781"/>
        <v>Yes</v>
      </c>
      <c r="S6234" s="1" t="str">
        <f t="shared" si="782"/>
        <v>ecommerce_shipping</v>
      </c>
      <c r="T6234" s="1" t="str">
        <f t="shared" si="783"/>
        <v>SHIPMENT_STATUS_RECORDED</v>
      </c>
    </row>
    <row r="6235" spans="1:20" x14ac:dyDescent="0.2">
      <c r="A6235">
        <v>6234</v>
      </c>
      <c r="B6235" t="s">
        <v>15</v>
      </c>
      <c r="C6235" t="s">
        <v>22</v>
      </c>
      <c r="D6235">
        <v>3</v>
      </c>
      <c r="E6235">
        <v>4</v>
      </c>
      <c r="F6235">
        <v>236</v>
      </c>
      <c r="G6235">
        <v>3</v>
      </c>
      <c r="H6235" t="s">
        <v>19</v>
      </c>
      <c r="I6235" t="s">
        <v>15</v>
      </c>
      <c r="J6235">
        <v>5</v>
      </c>
      <c r="K6235">
        <v>5466</v>
      </c>
      <c r="L6235">
        <v>0</v>
      </c>
      <c r="M6235" s="1" t="str">
        <f t="shared" si="776"/>
        <v>SHIP-006234</v>
      </c>
      <c r="N6235" t="str">
        <f t="shared" si="777"/>
        <v>GSITEM-006234</v>
      </c>
      <c r="O6235" t="str">
        <f t="shared" si="778"/>
        <v>GSORD-006234</v>
      </c>
      <c r="P6235" s="1" t="str">
        <f t="shared" si="779"/>
        <v>WH-F</v>
      </c>
      <c r="Q6235" s="1" t="str">
        <f t="shared" si="780"/>
        <v>On Time</v>
      </c>
      <c r="R6235" s="1" t="str">
        <f t="shared" si="781"/>
        <v>Yes</v>
      </c>
      <c r="S6235" s="1" t="str">
        <f t="shared" si="782"/>
        <v>ecommerce_shipping</v>
      </c>
      <c r="T6235" s="1" t="str">
        <f t="shared" si="783"/>
        <v>SHIPMENT_STATUS_RECORDED</v>
      </c>
    </row>
    <row r="6236" spans="1:20" x14ac:dyDescent="0.2">
      <c r="A6236">
        <v>6235</v>
      </c>
      <c r="B6236" t="s">
        <v>12</v>
      </c>
      <c r="C6236" t="s">
        <v>22</v>
      </c>
      <c r="D6236">
        <v>4</v>
      </c>
      <c r="E6236">
        <v>4</v>
      </c>
      <c r="F6236">
        <v>133</v>
      </c>
      <c r="G6236">
        <v>4</v>
      </c>
      <c r="H6236" t="s">
        <v>21</v>
      </c>
      <c r="I6236" t="s">
        <v>15</v>
      </c>
      <c r="J6236">
        <v>7</v>
      </c>
      <c r="K6236">
        <v>5973</v>
      </c>
      <c r="L6236">
        <v>1</v>
      </c>
      <c r="M6236" s="1" t="str">
        <f t="shared" si="776"/>
        <v>SHIP-006235</v>
      </c>
      <c r="N6236" t="str">
        <f t="shared" si="777"/>
        <v>GSITEM-006235</v>
      </c>
      <c r="O6236" t="str">
        <f t="shared" si="778"/>
        <v>GSORD-006235</v>
      </c>
      <c r="P6236" s="1" t="str">
        <f t="shared" si="779"/>
        <v>WH-D</v>
      </c>
      <c r="Q6236" s="1" t="str">
        <f t="shared" si="780"/>
        <v>Delayed</v>
      </c>
      <c r="R6236" s="1" t="str">
        <f t="shared" si="781"/>
        <v>No</v>
      </c>
      <c r="S6236" s="1" t="str">
        <f t="shared" si="782"/>
        <v>ecommerce_shipping</v>
      </c>
      <c r="T6236" s="1" t="str">
        <f t="shared" si="783"/>
        <v>SHIPMENT_STATUS_RECORDED</v>
      </c>
    </row>
    <row r="6237" spans="1:20" x14ac:dyDescent="0.2">
      <c r="A6237">
        <v>6236</v>
      </c>
      <c r="B6237" t="s">
        <v>15</v>
      </c>
      <c r="C6237" t="s">
        <v>22</v>
      </c>
      <c r="D6237">
        <v>5</v>
      </c>
      <c r="E6237">
        <v>4</v>
      </c>
      <c r="F6237">
        <v>173</v>
      </c>
      <c r="G6237">
        <v>4</v>
      </c>
      <c r="H6237" t="s">
        <v>21</v>
      </c>
      <c r="I6237" t="s">
        <v>15</v>
      </c>
      <c r="J6237">
        <v>8</v>
      </c>
      <c r="K6237">
        <v>5284</v>
      </c>
      <c r="L6237">
        <v>1</v>
      </c>
      <c r="M6237" s="1" t="str">
        <f t="shared" si="776"/>
        <v>SHIP-006236</v>
      </c>
      <c r="N6237" t="str">
        <f t="shared" si="777"/>
        <v>GSITEM-006236</v>
      </c>
      <c r="O6237" t="str">
        <f t="shared" si="778"/>
        <v>GSORD-006236</v>
      </c>
      <c r="P6237" s="1" t="str">
        <f t="shared" si="779"/>
        <v>WH-F</v>
      </c>
      <c r="Q6237" s="1" t="str">
        <f t="shared" si="780"/>
        <v>Delayed</v>
      </c>
      <c r="R6237" s="1" t="str">
        <f t="shared" si="781"/>
        <v>No</v>
      </c>
      <c r="S6237" s="1" t="str">
        <f t="shared" si="782"/>
        <v>ecommerce_shipping</v>
      </c>
      <c r="T6237" s="1" t="str">
        <f t="shared" si="783"/>
        <v>SHIPMENT_STATUS_RECORDED</v>
      </c>
    </row>
    <row r="6238" spans="1:20" x14ac:dyDescent="0.2">
      <c r="A6238">
        <v>6237</v>
      </c>
      <c r="B6238" t="s">
        <v>17</v>
      </c>
      <c r="C6238" t="s">
        <v>22</v>
      </c>
      <c r="D6238">
        <v>4</v>
      </c>
      <c r="E6238">
        <v>2</v>
      </c>
      <c r="F6238">
        <v>210</v>
      </c>
      <c r="G6238">
        <v>3</v>
      </c>
      <c r="H6238" t="s">
        <v>14</v>
      </c>
      <c r="I6238" t="s">
        <v>15</v>
      </c>
      <c r="J6238">
        <v>9</v>
      </c>
      <c r="K6238">
        <v>4163</v>
      </c>
      <c r="L6238">
        <v>0</v>
      </c>
      <c r="M6238" s="1" t="str">
        <f t="shared" si="776"/>
        <v>SHIP-006237</v>
      </c>
      <c r="N6238" t="str">
        <f t="shared" si="777"/>
        <v>GSITEM-006237</v>
      </c>
      <c r="O6238" t="str">
        <f t="shared" si="778"/>
        <v>GSORD-006237</v>
      </c>
      <c r="P6238" s="1" t="str">
        <f t="shared" si="779"/>
        <v>WH-A</v>
      </c>
      <c r="Q6238" s="1" t="str">
        <f t="shared" si="780"/>
        <v>On Time</v>
      </c>
      <c r="R6238" s="1" t="str">
        <f t="shared" si="781"/>
        <v>Yes</v>
      </c>
      <c r="S6238" s="1" t="str">
        <f t="shared" si="782"/>
        <v>ecommerce_shipping</v>
      </c>
      <c r="T6238" s="1" t="str">
        <f t="shared" si="783"/>
        <v>SHIPMENT_STATUS_RECORDED</v>
      </c>
    </row>
    <row r="6239" spans="1:20" x14ac:dyDescent="0.2">
      <c r="A6239">
        <v>6238</v>
      </c>
      <c r="B6239" t="s">
        <v>18</v>
      </c>
      <c r="C6239" t="s">
        <v>22</v>
      </c>
      <c r="D6239">
        <v>3</v>
      </c>
      <c r="E6239">
        <v>3</v>
      </c>
      <c r="F6239">
        <v>238</v>
      </c>
      <c r="G6239">
        <v>2</v>
      </c>
      <c r="H6239" t="s">
        <v>19</v>
      </c>
      <c r="I6239" t="s">
        <v>15</v>
      </c>
      <c r="J6239">
        <v>4</v>
      </c>
      <c r="K6239">
        <v>4206</v>
      </c>
      <c r="L6239">
        <v>0</v>
      </c>
      <c r="M6239" s="1" t="str">
        <f t="shared" si="776"/>
        <v>SHIP-006238</v>
      </c>
      <c r="N6239" t="str">
        <f t="shared" si="777"/>
        <v>GSITEM-006238</v>
      </c>
      <c r="O6239" t="str">
        <f t="shared" si="778"/>
        <v>GSORD-006238</v>
      </c>
      <c r="P6239" s="1" t="str">
        <f t="shared" si="779"/>
        <v>WH-B</v>
      </c>
      <c r="Q6239" s="1" t="str">
        <f t="shared" si="780"/>
        <v>On Time</v>
      </c>
      <c r="R6239" s="1" t="str">
        <f t="shared" si="781"/>
        <v>Yes</v>
      </c>
      <c r="S6239" s="1" t="str">
        <f t="shared" si="782"/>
        <v>ecommerce_shipping</v>
      </c>
      <c r="T6239" s="1" t="str">
        <f t="shared" si="783"/>
        <v>SHIPMENT_STATUS_RECORDED</v>
      </c>
    </row>
    <row r="6240" spans="1:20" x14ac:dyDescent="0.2">
      <c r="A6240">
        <v>6239</v>
      </c>
      <c r="B6240" t="s">
        <v>20</v>
      </c>
      <c r="C6240" t="s">
        <v>22</v>
      </c>
      <c r="D6240">
        <v>4</v>
      </c>
      <c r="E6240">
        <v>4</v>
      </c>
      <c r="F6240">
        <v>268</v>
      </c>
      <c r="G6240">
        <v>4</v>
      </c>
      <c r="H6240" t="s">
        <v>14</v>
      </c>
      <c r="I6240" t="s">
        <v>16</v>
      </c>
      <c r="J6240">
        <v>5</v>
      </c>
      <c r="K6240">
        <v>5647</v>
      </c>
      <c r="L6240">
        <v>0</v>
      </c>
      <c r="M6240" s="1" t="str">
        <f t="shared" si="776"/>
        <v>SHIP-006239</v>
      </c>
      <c r="N6240" t="str">
        <f t="shared" si="777"/>
        <v>GSITEM-006239</v>
      </c>
      <c r="O6240" t="str">
        <f t="shared" si="778"/>
        <v>GSORD-006239</v>
      </c>
      <c r="P6240" s="1" t="str">
        <f t="shared" si="779"/>
        <v>WH-C</v>
      </c>
      <c r="Q6240" s="1" t="str">
        <f t="shared" si="780"/>
        <v>On Time</v>
      </c>
      <c r="R6240" s="1" t="str">
        <f t="shared" si="781"/>
        <v>Yes</v>
      </c>
      <c r="S6240" s="1" t="str">
        <f t="shared" si="782"/>
        <v>ecommerce_shipping</v>
      </c>
      <c r="T6240" s="1" t="str">
        <f t="shared" si="783"/>
        <v>SHIPMENT_STATUS_RECORDED</v>
      </c>
    </row>
    <row r="6241" spans="1:20" x14ac:dyDescent="0.2">
      <c r="A6241">
        <v>6240</v>
      </c>
      <c r="B6241" t="s">
        <v>15</v>
      </c>
      <c r="C6241" t="s">
        <v>22</v>
      </c>
      <c r="D6241">
        <v>3</v>
      </c>
      <c r="E6241">
        <v>4</v>
      </c>
      <c r="F6241">
        <v>175</v>
      </c>
      <c r="G6241">
        <v>3</v>
      </c>
      <c r="H6241" t="s">
        <v>19</v>
      </c>
      <c r="I6241" t="s">
        <v>16</v>
      </c>
      <c r="J6241">
        <v>10</v>
      </c>
      <c r="K6241">
        <v>4771</v>
      </c>
      <c r="L6241">
        <v>1</v>
      </c>
      <c r="M6241" s="1" t="str">
        <f t="shared" si="776"/>
        <v>SHIP-006240</v>
      </c>
      <c r="N6241" t="str">
        <f t="shared" si="777"/>
        <v>GSITEM-006240</v>
      </c>
      <c r="O6241" t="str">
        <f t="shared" si="778"/>
        <v>GSORD-006240</v>
      </c>
      <c r="P6241" s="1" t="str">
        <f t="shared" si="779"/>
        <v>WH-F</v>
      </c>
      <c r="Q6241" s="1" t="str">
        <f t="shared" si="780"/>
        <v>Delayed</v>
      </c>
      <c r="R6241" s="1" t="str">
        <f t="shared" si="781"/>
        <v>No</v>
      </c>
      <c r="S6241" s="1" t="str">
        <f t="shared" si="782"/>
        <v>ecommerce_shipping</v>
      </c>
      <c r="T6241" s="1" t="str">
        <f t="shared" si="783"/>
        <v>SHIPMENT_STATUS_RECORDED</v>
      </c>
    </row>
    <row r="6242" spans="1:20" x14ac:dyDescent="0.2">
      <c r="A6242">
        <v>6241</v>
      </c>
      <c r="B6242" t="s">
        <v>12</v>
      </c>
      <c r="C6242" t="s">
        <v>22</v>
      </c>
      <c r="D6242">
        <v>5</v>
      </c>
      <c r="E6242">
        <v>4</v>
      </c>
      <c r="F6242">
        <v>280</v>
      </c>
      <c r="G6242">
        <v>4</v>
      </c>
      <c r="H6242" t="s">
        <v>14</v>
      </c>
      <c r="I6242" t="s">
        <v>16</v>
      </c>
      <c r="J6242">
        <v>10</v>
      </c>
      <c r="K6242">
        <v>5156</v>
      </c>
      <c r="L6242">
        <v>0</v>
      </c>
      <c r="M6242" s="1" t="str">
        <f t="shared" si="776"/>
        <v>SHIP-006241</v>
      </c>
      <c r="N6242" t="str">
        <f t="shared" si="777"/>
        <v>GSITEM-006241</v>
      </c>
      <c r="O6242" t="str">
        <f t="shared" si="778"/>
        <v>GSORD-006241</v>
      </c>
      <c r="P6242" s="1" t="str">
        <f t="shared" si="779"/>
        <v>WH-D</v>
      </c>
      <c r="Q6242" s="1" t="str">
        <f t="shared" si="780"/>
        <v>On Time</v>
      </c>
      <c r="R6242" s="1" t="str">
        <f t="shared" si="781"/>
        <v>Yes</v>
      </c>
      <c r="S6242" s="1" t="str">
        <f t="shared" si="782"/>
        <v>ecommerce_shipping</v>
      </c>
      <c r="T6242" s="1" t="str">
        <f t="shared" si="783"/>
        <v>SHIPMENT_STATUS_RECORDED</v>
      </c>
    </row>
    <row r="6243" spans="1:20" x14ac:dyDescent="0.2">
      <c r="A6243">
        <v>6242</v>
      </c>
      <c r="B6243" t="s">
        <v>15</v>
      </c>
      <c r="C6243" t="s">
        <v>22</v>
      </c>
      <c r="D6243">
        <v>4</v>
      </c>
      <c r="E6243">
        <v>5</v>
      </c>
      <c r="F6243">
        <v>153</v>
      </c>
      <c r="G6243">
        <v>2</v>
      </c>
      <c r="H6243" t="s">
        <v>14</v>
      </c>
      <c r="I6243" t="s">
        <v>16</v>
      </c>
      <c r="J6243">
        <v>1</v>
      </c>
      <c r="K6243">
        <v>4492</v>
      </c>
      <c r="L6243">
        <v>0</v>
      </c>
      <c r="M6243" s="1" t="str">
        <f t="shared" si="776"/>
        <v>SHIP-006242</v>
      </c>
      <c r="N6243" t="str">
        <f t="shared" si="777"/>
        <v>GSITEM-006242</v>
      </c>
      <c r="O6243" t="str">
        <f t="shared" si="778"/>
        <v>GSORD-006242</v>
      </c>
      <c r="P6243" s="1" t="str">
        <f t="shared" si="779"/>
        <v>WH-F</v>
      </c>
      <c r="Q6243" s="1" t="str">
        <f t="shared" si="780"/>
        <v>On Time</v>
      </c>
      <c r="R6243" s="1" t="str">
        <f t="shared" si="781"/>
        <v>Yes</v>
      </c>
      <c r="S6243" s="1" t="str">
        <f t="shared" si="782"/>
        <v>ecommerce_shipping</v>
      </c>
      <c r="T6243" s="1" t="str">
        <f t="shared" si="783"/>
        <v>SHIPMENT_STATUS_RECORDED</v>
      </c>
    </row>
    <row r="6244" spans="1:20" x14ac:dyDescent="0.2">
      <c r="A6244">
        <v>6243</v>
      </c>
      <c r="B6244" t="s">
        <v>17</v>
      </c>
      <c r="C6244" t="s">
        <v>22</v>
      </c>
      <c r="D6244">
        <v>4</v>
      </c>
      <c r="E6244">
        <v>5</v>
      </c>
      <c r="F6244">
        <v>251</v>
      </c>
      <c r="G6244">
        <v>2</v>
      </c>
      <c r="H6244" t="s">
        <v>19</v>
      </c>
      <c r="I6244" t="s">
        <v>15</v>
      </c>
      <c r="J6244">
        <v>8</v>
      </c>
      <c r="K6244">
        <v>5232</v>
      </c>
      <c r="L6244">
        <v>0</v>
      </c>
      <c r="M6244" s="1" t="str">
        <f t="shared" si="776"/>
        <v>SHIP-006243</v>
      </c>
      <c r="N6244" t="str">
        <f t="shared" si="777"/>
        <v>GSITEM-006243</v>
      </c>
      <c r="O6244" t="str">
        <f t="shared" si="778"/>
        <v>GSORD-006243</v>
      </c>
      <c r="P6244" s="1" t="str">
        <f t="shared" si="779"/>
        <v>WH-A</v>
      </c>
      <c r="Q6244" s="1" t="str">
        <f t="shared" si="780"/>
        <v>On Time</v>
      </c>
      <c r="R6244" s="1" t="str">
        <f t="shared" si="781"/>
        <v>Yes</v>
      </c>
      <c r="S6244" s="1" t="str">
        <f t="shared" si="782"/>
        <v>ecommerce_shipping</v>
      </c>
      <c r="T6244" s="1" t="str">
        <f t="shared" si="783"/>
        <v>SHIPMENT_STATUS_RECORDED</v>
      </c>
    </row>
    <row r="6245" spans="1:20" x14ac:dyDescent="0.2">
      <c r="A6245">
        <v>6244</v>
      </c>
      <c r="B6245" t="s">
        <v>18</v>
      </c>
      <c r="C6245" t="s">
        <v>22</v>
      </c>
      <c r="D6245">
        <v>4</v>
      </c>
      <c r="E6245">
        <v>2</v>
      </c>
      <c r="F6245">
        <v>252</v>
      </c>
      <c r="G6245">
        <v>3</v>
      </c>
      <c r="H6245" t="s">
        <v>19</v>
      </c>
      <c r="I6245" t="s">
        <v>16</v>
      </c>
      <c r="J6245">
        <v>2</v>
      </c>
      <c r="K6245">
        <v>5769</v>
      </c>
      <c r="L6245">
        <v>0</v>
      </c>
      <c r="M6245" s="1" t="str">
        <f t="shared" si="776"/>
        <v>SHIP-006244</v>
      </c>
      <c r="N6245" t="str">
        <f t="shared" si="777"/>
        <v>GSITEM-006244</v>
      </c>
      <c r="O6245" t="str">
        <f t="shared" si="778"/>
        <v>GSORD-006244</v>
      </c>
      <c r="P6245" s="1" t="str">
        <f t="shared" si="779"/>
        <v>WH-B</v>
      </c>
      <c r="Q6245" s="1" t="str">
        <f t="shared" si="780"/>
        <v>On Time</v>
      </c>
      <c r="R6245" s="1" t="str">
        <f t="shared" si="781"/>
        <v>Yes</v>
      </c>
      <c r="S6245" s="1" t="str">
        <f t="shared" si="782"/>
        <v>ecommerce_shipping</v>
      </c>
      <c r="T6245" s="1" t="str">
        <f t="shared" si="783"/>
        <v>SHIPMENT_STATUS_RECORDED</v>
      </c>
    </row>
    <row r="6246" spans="1:20" x14ac:dyDescent="0.2">
      <c r="A6246">
        <v>6245</v>
      </c>
      <c r="B6246" t="s">
        <v>20</v>
      </c>
      <c r="C6246" t="s">
        <v>22</v>
      </c>
      <c r="D6246">
        <v>4</v>
      </c>
      <c r="E6246">
        <v>2</v>
      </c>
      <c r="F6246">
        <v>201</v>
      </c>
      <c r="G6246">
        <v>8</v>
      </c>
      <c r="H6246" t="s">
        <v>19</v>
      </c>
      <c r="I6246" t="s">
        <v>15</v>
      </c>
      <c r="J6246">
        <v>9</v>
      </c>
      <c r="K6246">
        <v>5146</v>
      </c>
      <c r="L6246">
        <v>0</v>
      </c>
      <c r="M6246" s="1" t="str">
        <f t="shared" si="776"/>
        <v>SHIP-006245</v>
      </c>
      <c r="N6246" t="str">
        <f t="shared" si="777"/>
        <v>GSITEM-006245</v>
      </c>
      <c r="O6246" t="str">
        <f t="shared" si="778"/>
        <v>GSORD-006245</v>
      </c>
      <c r="P6246" s="1" t="str">
        <f t="shared" si="779"/>
        <v>WH-C</v>
      </c>
      <c r="Q6246" s="1" t="str">
        <f t="shared" si="780"/>
        <v>On Time</v>
      </c>
      <c r="R6246" s="1" t="str">
        <f t="shared" si="781"/>
        <v>Yes</v>
      </c>
      <c r="S6246" s="1" t="str">
        <f t="shared" si="782"/>
        <v>ecommerce_shipping</v>
      </c>
      <c r="T6246" s="1" t="str">
        <f t="shared" si="783"/>
        <v>SHIPMENT_STATUS_RECORDED</v>
      </c>
    </row>
    <row r="6247" spans="1:20" x14ac:dyDescent="0.2">
      <c r="A6247">
        <v>6246</v>
      </c>
      <c r="B6247" t="s">
        <v>15</v>
      </c>
      <c r="C6247" t="s">
        <v>22</v>
      </c>
      <c r="D6247">
        <v>5</v>
      </c>
      <c r="E6247">
        <v>5</v>
      </c>
      <c r="F6247">
        <v>216</v>
      </c>
      <c r="G6247">
        <v>4</v>
      </c>
      <c r="H6247" t="s">
        <v>19</v>
      </c>
      <c r="I6247" t="s">
        <v>15</v>
      </c>
      <c r="J6247">
        <v>1</v>
      </c>
      <c r="K6247">
        <v>4092</v>
      </c>
      <c r="L6247">
        <v>1</v>
      </c>
      <c r="M6247" s="1" t="str">
        <f t="shared" si="776"/>
        <v>SHIP-006246</v>
      </c>
      <c r="N6247" t="str">
        <f t="shared" si="777"/>
        <v>GSITEM-006246</v>
      </c>
      <c r="O6247" t="str">
        <f t="shared" si="778"/>
        <v>GSORD-006246</v>
      </c>
      <c r="P6247" s="1" t="str">
        <f t="shared" si="779"/>
        <v>WH-F</v>
      </c>
      <c r="Q6247" s="1" t="str">
        <f t="shared" si="780"/>
        <v>Delayed</v>
      </c>
      <c r="R6247" s="1" t="str">
        <f t="shared" si="781"/>
        <v>No</v>
      </c>
      <c r="S6247" s="1" t="str">
        <f t="shared" si="782"/>
        <v>ecommerce_shipping</v>
      </c>
      <c r="T6247" s="1" t="str">
        <f t="shared" si="783"/>
        <v>SHIPMENT_STATUS_RECORDED</v>
      </c>
    </row>
    <row r="6248" spans="1:20" x14ac:dyDescent="0.2">
      <c r="A6248">
        <v>6247</v>
      </c>
      <c r="B6248" t="s">
        <v>12</v>
      </c>
      <c r="C6248" t="s">
        <v>22</v>
      </c>
      <c r="D6248">
        <v>3</v>
      </c>
      <c r="E6248">
        <v>3</v>
      </c>
      <c r="F6248">
        <v>126</v>
      </c>
      <c r="G6248">
        <v>10</v>
      </c>
      <c r="H6248" t="s">
        <v>14</v>
      </c>
      <c r="I6248" t="s">
        <v>16</v>
      </c>
      <c r="J6248">
        <v>10</v>
      </c>
      <c r="K6248">
        <v>4128</v>
      </c>
      <c r="L6248">
        <v>0</v>
      </c>
      <c r="M6248" s="1" t="str">
        <f t="shared" si="776"/>
        <v>SHIP-006247</v>
      </c>
      <c r="N6248" t="str">
        <f t="shared" si="777"/>
        <v>GSITEM-006247</v>
      </c>
      <c r="O6248" t="str">
        <f t="shared" si="778"/>
        <v>GSORD-006247</v>
      </c>
      <c r="P6248" s="1" t="str">
        <f t="shared" si="779"/>
        <v>WH-D</v>
      </c>
      <c r="Q6248" s="1" t="str">
        <f t="shared" si="780"/>
        <v>On Time</v>
      </c>
      <c r="R6248" s="1" t="str">
        <f t="shared" si="781"/>
        <v>Yes</v>
      </c>
      <c r="S6248" s="1" t="str">
        <f t="shared" si="782"/>
        <v>ecommerce_shipping</v>
      </c>
      <c r="T6248" s="1" t="str">
        <f t="shared" si="783"/>
        <v>SHIPMENT_STATUS_RECORDED</v>
      </c>
    </row>
    <row r="6249" spans="1:20" x14ac:dyDescent="0.2">
      <c r="A6249">
        <v>6248</v>
      </c>
      <c r="B6249" t="s">
        <v>15</v>
      </c>
      <c r="C6249" t="s">
        <v>22</v>
      </c>
      <c r="D6249">
        <v>3</v>
      </c>
      <c r="E6249">
        <v>1</v>
      </c>
      <c r="F6249">
        <v>177</v>
      </c>
      <c r="G6249">
        <v>4</v>
      </c>
      <c r="H6249" t="s">
        <v>14</v>
      </c>
      <c r="I6249" t="s">
        <v>15</v>
      </c>
      <c r="J6249">
        <v>6</v>
      </c>
      <c r="K6249">
        <v>5037</v>
      </c>
      <c r="L6249">
        <v>1</v>
      </c>
      <c r="M6249" s="1" t="str">
        <f t="shared" si="776"/>
        <v>SHIP-006248</v>
      </c>
      <c r="N6249" t="str">
        <f t="shared" si="777"/>
        <v>GSITEM-006248</v>
      </c>
      <c r="O6249" t="str">
        <f t="shared" si="778"/>
        <v>GSORD-006248</v>
      </c>
      <c r="P6249" s="1" t="str">
        <f t="shared" si="779"/>
        <v>WH-F</v>
      </c>
      <c r="Q6249" s="1" t="str">
        <f t="shared" si="780"/>
        <v>Delayed</v>
      </c>
      <c r="R6249" s="1" t="str">
        <f t="shared" si="781"/>
        <v>No</v>
      </c>
      <c r="S6249" s="1" t="str">
        <f t="shared" si="782"/>
        <v>ecommerce_shipping</v>
      </c>
      <c r="T6249" s="1" t="str">
        <f t="shared" si="783"/>
        <v>SHIPMENT_STATUS_RECORDED</v>
      </c>
    </row>
    <row r="6250" spans="1:20" x14ac:dyDescent="0.2">
      <c r="A6250">
        <v>6249</v>
      </c>
      <c r="B6250" t="s">
        <v>17</v>
      </c>
      <c r="C6250" t="s">
        <v>22</v>
      </c>
      <c r="D6250">
        <v>5</v>
      </c>
      <c r="E6250">
        <v>2</v>
      </c>
      <c r="F6250">
        <v>145</v>
      </c>
      <c r="G6250">
        <v>3</v>
      </c>
      <c r="H6250" t="s">
        <v>19</v>
      </c>
      <c r="I6250" t="s">
        <v>16</v>
      </c>
      <c r="J6250">
        <v>2</v>
      </c>
      <c r="K6250">
        <v>4836</v>
      </c>
      <c r="L6250">
        <v>0</v>
      </c>
      <c r="M6250" s="1" t="str">
        <f t="shared" si="776"/>
        <v>SHIP-006249</v>
      </c>
      <c r="N6250" t="str">
        <f t="shared" si="777"/>
        <v>GSITEM-006249</v>
      </c>
      <c r="O6250" t="str">
        <f t="shared" si="778"/>
        <v>GSORD-006249</v>
      </c>
      <c r="P6250" s="1" t="str">
        <f t="shared" si="779"/>
        <v>WH-A</v>
      </c>
      <c r="Q6250" s="1" t="str">
        <f t="shared" si="780"/>
        <v>On Time</v>
      </c>
      <c r="R6250" s="1" t="str">
        <f t="shared" si="781"/>
        <v>Yes</v>
      </c>
      <c r="S6250" s="1" t="str">
        <f t="shared" si="782"/>
        <v>ecommerce_shipping</v>
      </c>
      <c r="T6250" s="1" t="str">
        <f t="shared" si="783"/>
        <v>SHIPMENT_STATUS_RECORDED</v>
      </c>
    </row>
    <row r="6251" spans="1:20" x14ac:dyDescent="0.2">
      <c r="A6251">
        <v>6250</v>
      </c>
      <c r="B6251" t="s">
        <v>18</v>
      </c>
      <c r="C6251" t="s">
        <v>22</v>
      </c>
      <c r="D6251">
        <v>5</v>
      </c>
      <c r="E6251">
        <v>4</v>
      </c>
      <c r="F6251">
        <v>258</v>
      </c>
      <c r="G6251">
        <v>2</v>
      </c>
      <c r="H6251" t="s">
        <v>14</v>
      </c>
      <c r="I6251" t="s">
        <v>15</v>
      </c>
      <c r="J6251">
        <v>8</v>
      </c>
      <c r="K6251">
        <v>4200</v>
      </c>
      <c r="L6251">
        <v>0</v>
      </c>
      <c r="M6251" s="1" t="str">
        <f t="shared" si="776"/>
        <v>SHIP-006250</v>
      </c>
      <c r="N6251" t="str">
        <f t="shared" si="777"/>
        <v>GSITEM-006250</v>
      </c>
      <c r="O6251" t="str">
        <f t="shared" si="778"/>
        <v>GSORD-006250</v>
      </c>
      <c r="P6251" s="1" t="str">
        <f t="shared" si="779"/>
        <v>WH-B</v>
      </c>
      <c r="Q6251" s="1" t="str">
        <f t="shared" si="780"/>
        <v>On Time</v>
      </c>
      <c r="R6251" s="1" t="str">
        <f t="shared" si="781"/>
        <v>Yes</v>
      </c>
      <c r="S6251" s="1" t="str">
        <f t="shared" si="782"/>
        <v>ecommerce_shipping</v>
      </c>
      <c r="T6251" s="1" t="str">
        <f t="shared" si="783"/>
        <v>SHIPMENT_STATUS_RECORDED</v>
      </c>
    </row>
    <row r="6252" spans="1:20" x14ac:dyDescent="0.2">
      <c r="A6252">
        <v>6251</v>
      </c>
      <c r="B6252" t="s">
        <v>20</v>
      </c>
      <c r="C6252" t="s">
        <v>22</v>
      </c>
      <c r="D6252">
        <v>4</v>
      </c>
      <c r="E6252">
        <v>3</v>
      </c>
      <c r="F6252">
        <v>273</v>
      </c>
      <c r="G6252">
        <v>10</v>
      </c>
      <c r="H6252" t="s">
        <v>19</v>
      </c>
      <c r="I6252" t="s">
        <v>15</v>
      </c>
      <c r="J6252">
        <v>8</v>
      </c>
      <c r="K6252">
        <v>4896</v>
      </c>
      <c r="L6252">
        <v>0</v>
      </c>
      <c r="M6252" s="1" t="str">
        <f t="shared" si="776"/>
        <v>SHIP-006251</v>
      </c>
      <c r="N6252" t="str">
        <f t="shared" si="777"/>
        <v>GSITEM-006251</v>
      </c>
      <c r="O6252" t="str">
        <f t="shared" si="778"/>
        <v>GSORD-006251</v>
      </c>
      <c r="P6252" s="1" t="str">
        <f t="shared" si="779"/>
        <v>WH-C</v>
      </c>
      <c r="Q6252" s="1" t="str">
        <f t="shared" si="780"/>
        <v>On Time</v>
      </c>
      <c r="R6252" s="1" t="str">
        <f t="shared" si="781"/>
        <v>Yes</v>
      </c>
      <c r="S6252" s="1" t="str">
        <f t="shared" si="782"/>
        <v>ecommerce_shipping</v>
      </c>
      <c r="T6252" s="1" t="str">
        <f t="shared" si="783"/>
        <v>SHIPMENT_STATUS_RECORDED</v>
      </c>
    </row>
    <row r="6253" spans="1:20" x14ac:dyDescent="0.2">
      <c r="A6253">
        <v>6252</v>
      </c>
      <c r="B6253" t="s">
        <v>15</v>
      </c>
      <c r="C6253" t="s">
        <v>22</v>
      </c>
      <c r="D6253">
        <v>4</v>
      </c>
      <c r="E6253">
        <v>1</v>
      </c>
      <c r="F6253">
        <v>245</v>
      </c>
      <c r="G6253">
        <v>3</v>
      </c>
      <c r="H6253" t="s">
        <v>14</v>
      </c>
      <c r="I6253" t="s">
        <v>16</v>
      </c>
      <c r="J6253">
        <v>2</v>
      </c>
      <c r="K6253">
        <v>5835</v>
      </c>
      <c r="L6253">
        <v>1</v>
      </c>
      <c r="M6253" s="1" t="str">
        <f t="shared" si="776"/>
        <v>SHIP-006252</v>
      </c>
      <c r="N6253" t="str">
        <f t="shared" si="777"/>
        <v>GSITEM-006252</v>
      </c>
      <c r="O6253" t="str">
        <f t="shared" si="778"/>
        <v>GSORD-006252</v>
      </c>
      <c r="P6253" s="1" t="str">
        <f t="shared" si="779"/>
        <v>WH-F</v>
      </c>
      <c r="Q6253" s="1" t="str">
        <f t="shared" si="780"/>
        <v>Delayed</v>
      </c>
      <c r="R6253" s="1" t="str">
        <f t="shared" si="781"/>
        <v>No</v>
      </c>
      <c r="S6253" s="1" t="str">
        <f t="shared" si="782"/>
        <v>ecommerce_shipping</v>
      </c>
      <c r="T6253" s="1" t="str">
        <f t="shared" si="783"/>
        <v>SHIPMENT_STATUS_RECORDED</v>
      </c>
    </row>
    <row r="6254" spans="1:20" x14ac:dyDescent="0.2">
      <c r="A6254">
        <v>6253</v>
      </c>
      <c r="B6254" t="s">
        <v>12</v>
      </c>
      <c r="C6254" t="s">
        <v>22</v>
      </c>
      <c r="D6254">
        <v>5</v>
      </c>
      <c r="E6254">
        <v>2</v>
      </c>
      <c r="F6254">
        <v>241</v>
      </c>
      <c r="G6254">
        <v>2</v>
      </c>
      <c r="H6254" t="s">
        <v>19</v>
      </c>
      <c r="I6254" t="s">
        <v>16</v>
      </c>
      <c r="J6254">
        <v>6</v>
      </c>
      <c r="K6254">
        <v>4741</v>
      </c>
      <c r="L6254">
        <v>0</v>
      </c>
      <c r="M6254" s="1" t="str">
        <f t="shared" si="776"/>
        <v>SHIP-006253</v>
      </c>
      <c r="N6254" t="str">
        <f t="shared" si="777"/>
        <v>GSITEM-006253</v>
      </c>
      <c r="O6254" t="str">
        <f t="shared" si="778"/>
        <v>GSORD-006253</v>
      </c>
      <c r="P6254" s="1" t="str">
        <f t="shared" si="779"/>
        <v>WH-D</v>
      </c>
      <c r="Q6254" s="1" t="str">
        <f t="shared" si="780"/>
        <v>On Time</v>
      </c>
      <c r="R6254" s="1" t="str">
        <f t="shared" si="781"/>
        <v>Yes</v>
      </c>
      <c r="S6254" s="1" t="str">
        <f t="shared" si="782"/>
        <v>ecommerce_shipping</v>
      </c>
      <c r="T6254" s="1" t="str">
        <f t="shared" si="783"/>
        <v>SHIPMENT_STATUS_RECORDED</v>
      </c>
    </row>
    <row r="6255" spans="1:20" x14ac:dyDescent="0.2">
      <c r="A6255">
        <v>6254</v>
      </c>
      <c r="B6255" t="s">
        <v>15</v>
      </c>
      <c r="C6255" t="s">
        <v>22</v>
      </c>
      <c r="D6255">
        <v>4</v>
      </c>
      <c r="E6255">
        <v>1</v>
      </c>
      <c r="F6255">
        <v>208</v>
      </c>
      <c r="G6255">
        <v>3</v>
      </c>
      <c r="H6255" t="s">
        <v>14</v>
      </c>
      <c r="I6255" t="s">
        <v>16</v>
      </c>
      <c r="J6255">
        <v>4</v>
      </c>
      <c r="K6255">
        <v>4530</v>
      </c>
      <c r="L6255">
        <v>1</v>
      </c>
      <c r="M6255" s="1" t="str">
        <f t="shared" si="776"/>
        <v>SHIP-006254</v>
      </c>
      <c r="N6255" t="str">
        <f t="shared" si="777"/>
        <v>GSITEM-006254</v>
      </c>
      <c r="O6255" t="str">
        <f t="shared" si="778"/>
        <v>GSORD-006254</v>
      </c>
      <c r="P6255" s="1" t="str">
        <f t="shared" si="779"/>
        <v>WH-F</v>
      </c>
      <c r="Q6255" s="1" t="str">
        <f t="shared" si="780"/>
        <v>Delayed</v>
      </c>
      <c r="R6255" s="1" t="str">
        <f t="shared" si="781"/>
        <v>No</v>
      </c>
      <c r="S6255" s="1" t="str">
        <f t="shared" si="782"/>
        <v>ecommerce_shipping</v>
      </c>
      <c r="T6255" s="1" t="str">
        <f t="shared" si="783"/>
        <v>SHIPMENT_STATUS_RECORDED</v>
      </c>
    </row>
    <row r="6256" spans="1:20" x14ac:dyDescent="0.2">
      <c r="A6256">
        <v>6255</v>
      </c>
      <c r="B6256" t="s">
        <v>17</v>
      </c>
      <c r="C6256" t="s">
        <v>22</v>
      </c>
      <c r="D6256">
        <v>6</v>
      </c>
      <c r="E6256">
        <v>1</v>
      </c>
      <c r="F6256">
        <v>282</v>
      </c>
      <c r="G6256">
        <v>4</v>
      </c>
      <c r="H6256" t="s">
        <v>14</v>
      </c>
      <c r="I6256" t="s">
        <v>16</v>
      </c>
      <c r="J6256">
        <v>1</v>
      </c>
      <c r="K6256">
        <v>1434</v>
      </c>
      <c r="L6256">
        <v>0</v>
      </c>
      <c r="M6256" s="1" t="str">
        <f t="shared" si="776"/>
        <v>SHIP-006255</v>
      </c>
      <c r="N6256" t="str">
        <f t="shared" si="777"/>
        <v>GSITEM-006255</v>
      </c>
      <c r="O6256" t="str">
        <f t="shared" si="778"/>
        <v>GSORD-006255</v>
      </c>
      <c r="P6256" s="1" t="str">
        <f t="shared" si="779"/>
        <v>WH-A</v>
      </c>
      <c r="Q6256" s="1" t="str">
        <f t="shared" si="780"/>
        <v>On Time</v>
      </c>
      <c r="R6256" s="1" t="str">
        <f t="shared" si="781"/>
        <v>Yes</v>
      </c>
      <c r="S6256" s="1" t="str">
        <f t="shared" si="782"/>
        <v>ecommerce_shipping</v>
      </c>
      <c r="T6256" s="1" t="str">
        <f t="shared" si="783"/>
        <v>SHIPMENT_STATUS_RECORDED</v>
      </c>
    </row>
    <row r="6257" spans="1:20" x14ac:dyDescent="0.2">
      <c r="A6257">
        <v>6256</v>
      </c>
      <c r="B6257" t="s">
        <v>18</v>
      </c>
      <c r="C6257" t="s">
        <v>22</v>
      </c>
      <c r="D6257">
        <v>6</v>
      </c>
      <c r="E6257">
        <v>5</v>
      </c>
      <c r="F6257">
        <v>295</v>
      </c>
      <c r="G6257">
        <v>4</v>
      </c>
      <c r="H6257" t="s">
        <v>19</v>
      </c>
      <c r="I6257" t="s">
        <v>16</v>
      </c>
      <c r="J6257">
        <v>5</v>
      </c>
      <c r="K6257">
        <v>1963</v>
      </c>
      <c r="L6257">
        <v>1</v>
      </c>
      <c r="M6257" s="1" t="str">
        <f t="shared" si="776"/>
        <v>SHIP-006256</v>
      </c>
      <c r="N6257" t="str">
        <f t="shared" si="777"/>
        <v>GSITEM-006256</v>
      </c>
      <c r="O6257" t="str">
        <f t="shared" si="778"/>
        <v>GSORD-006256</v>
      </c>
      <c r="P6257" s="1" t="str">
        <f t="shared" si="779"/>
        <v>WH-B</v>
      </c>
      <c r="Q6257" s="1" t="str">
        <f t="shared" si="780"/>
        <v>Delayed</v>
      </c>
      <c r="R6257" s="1" t="str">
        <f t="shared" si="781"/>
        <v>No</v>
      </c>
      <c r="S6257" s="1" t="str">
        <f t="shared" si="782"/>
        <v>ecommerce_shipping</v>
      </c>
      <c r="T6257" s="1" t="str">
        <f t="shared" si="783"/>
        <v>SHIPMENT_STATUS_RECORDED</v>
      </c>
    </row>
    <row r="6258" spans="1:20" x14ac:dyDescent="0.2">
      <c r="A6258">
        <v>6257</v>
      </c>
      <c r="B6258" t="s">
        <v>20</v>
      </c>
      <c r="C6258" t="s">
        <v>22</v>
      </c>
      <c r="D6258">
        <v>6</v>
      </c>
      <c r="E6258">
        <v>4</v>
      </c>
      <c r="F6258">
        <v>255</v>
      </c>
      <c r="G6258">
        <v>4</v>
      </c>
      <c r="H6258" t="s">
        <v>14</v>
      </c>
      <c r="I6258" t="s">
        <v>16</v>
      </c>
      <c r="J6258">
        <v>7</v>
      </c>
      <c r="K6258">
        <v>1869</v>
      </c>
      <c r="L6258">
        <v>1</v>
      </c>
      <c r="M6258" s="1" t="str">
        <f t="shared" si="776"/>
        <v>SHIP-006257</v>
      </c>
      <c r="N6258" t="str">
        <f t="shared" si="777"/>
        <v>GSITEM-006257</v>
      </c>
      <c r="O6258" t="str">
        <f t="shared" si="778"/>
        <v>GSORD-006257</v>
      </c>
      <c r="P6258" s="1" t="str">
        <f t="shared" si="779"/>
        <v>WH-C</v>
      </c>
      <c r="Q6258" s="1" t="str">
        <f t="shared" si="780"/>
        <v>Delayed</v>
      </c>
      <c r="R6258" s="1" t="str">
        <f t="shared" si="781"/>
        <v>No</v>
      </c>
      <c r="S6258" s="1" t="str">
        <f t="shared" si="782"/>
        <v>ecommerce_shipping</v>
      </c>
      <c r="T6258" s="1" t="str">
        <f t="shared" si="783"/>
        <v>SHIPMENT_STATUS_RECORDED</v>
      </c>
    </row>
    <row r="6259" spans="1:20" x14ac:dyDescent="0.2">
      <c r="A6259">
        <v>6258</v>
      </c>
      <c r="B6259" t="s">
        <v>15</v>
      </c>
      <c r="C6259" t="s">
        <v>22</v>
      </c>
      <c r="D6259">
        <v>6</v>
      </c>
      <c r="E6259">
        <v>2</v>
      </c>
      <c r="F6259">
        <v>292</v>
      </c>
      <c r="G6259">
        <v>4</v>
      </c>
      <c r="H6259" t="s">
        <v>14</v>
      </c>
      <c r="I6259" t="s">
        <v>15</v>
      </c>
      <c r="J6259">
        <v>2</v>
      </c>
      <c r="K6259">
        <v>1565</v>
      </c>
      <c r="L6259">
        <v>0</v>
      </c>
      <c r="M6259" s="1" t="str">
        <f t="shared" si="776"/>
        <v>SHIP-006258</v>
      </c>
      <c r="N6259" t="str">
        <f t="shared" si="777"/>
        <v>GSITEM-006258</v>
      </c>
      <c r="O6259" t="str">
        <f t="shared" si="778"/>
        <v>GSORD-006258</v>
      </c>
      <c r="P6259" s="1" t="str">
        <f t="shared" si="779"/>
        <v>WH-F</v>
      </c>
      <c r="Q6259" s="1" t="str">
        <f t="shared" si="780"/>
        <v>On Time</v>
      </c>
      <c r="R6259" s="1" t="str">
        <f t="shared" si="781"/>
        <v>Yes</v>
      </c>
      <c r="S6259" s="1" t="str">
        <f t="shared" si="782"/>
        <v>ecommerce_shipping</v>
      </c>
      <c r="T6259" s="1" t="str">
        <f t="shared" si="783"/>
        <v>SHIPMENT_STATUS_RECORDED</v>
      </c>
    </row>
    <row r="6260" spans="1:20" x14ac:dyDescent="0.2">
      <c r="A6260">
        <v>6259</v>
      </c>
      <c r="B6260" t="s">
        <v>12</v>
      </c>
      <c r="C6260" t="s">
        <v>22</v>
      </c>
      <c r="D6260">
        <v>6</v>
      </c>
      <c r="E6260">
        <v>1</v>
      </c>
      <c r="F6260">
        <v>244</v>
      </c>
      <c r="G6260">
        <v>4</v>
      </c>
      <c r="H6260" t="s">
        <v>14</v>
      </c>
      <c r="I6260" t="s">
        <v>16</v>
      </c>
      <c r="J6260">
        <v>5</v>
      </c>
      <c r="K6260">
        <v>1867</v>
      </c>
      <c r="L6260">
        <v>0</v>
      </c>
      <c r="M6260" s="1" t="str">
        <f t="shared" si="776"/>
        <v>SHIP-006259</v>
      </c>
      <c r="N6260" t="str">
        <f t="shared" si="777"/>
        <v>GSITEM-006259</v>
      </c>
      <c r="O6260" t="str">
        <f t="shared" si="778"/>
        <v>GSORD-006259</v>
      </c>
      <c r="P6260" s="1" t="str">
        <f t="shared" si="779"/>
        <v>WH-D</v>
      </c>
      <c r="Q6260" s="1" t="str">
        <f t="shared" si="780"/>
        <v>On Time</v>
      </c>
      <c r="R6260" s="1" t="str">
        <f t="shared" si="781"/>
        <v>Yes</v>
      </c>
      <c r="S6260" s="1" t="str">
        <f t="shared" si="782"/>
        <v>ecommerce_shipping</v>
      </c>
      <c r="T6260" s="1" t="str">
        <f t="shared" si="783"/>
        <v>SHIPMENT_STATUS_RECORDED</v>
      </c>
    </row>
    <row r="6261" spans="1:20" x14ac:dyDescent="0.2">
      <c r="A6261">
        <v>6260</v>
      </c>
      <c r="B6261" t="s">
        <v>15</v>
      </c>
      <c r="C6261" t="s">
        <v>22</v>
      </c>
      <c r="D6261">
        <v>6</v>
      </c>
      <c r="E6261">
        <v>3</v>
      </c>
      <c r="F6261">
        <v>306</v>
      </c>
      <c r="G6261">
        <v>4</v>
      </c>
      <c r="H6261" t="s">
        <v>14</v>
      </c>
      <c r="I6261" t="s">
        <v>16</v>
      </c>
      <c r="J6261">
        <v>10</v>
      </c>
      <c r="K6261">
        <v>1372</v>
      </c>
      <c r="L6261">
        <v>1</v>
      </c>
      <c r="M6261" s="1" t="str">
        <f t="shared" si="776"/>
        <v>SHIP-006260</v>
      </c>
      <c r="N6261" t="str">
        <f t="shared" si="777"/>
        <v>GSITEM-006260</v>
      </c>
      <c r="O6261" t="str">
        <f t="shared" si="778"/>
        <v>GSORD-006260</v>
      </c>
      <c r="P6261" s="1" t="str">
        <f t="shared" si="779"/>
        <v>WH-F</v>
      </c>
      <c r="Q6261" s="1" t="str">
        <f t="shared" si="780"/>
        <v>Delayed</v>
      </c>
      <c r="R6261" s="1" t="str">
        <f t="shared" si="781"/>
        <v>No</v>
      </c>
      <c r="S6261" s="1" t="str">
        <f t="shared" si="782"/>
        <v>ecommerce_shipping</v>
      </c>
      <c r="T6261" s="1" t="str">
        <f t="shared" si="783"/>
        <v>SHIPMENT_STATUS_RECORDED</v>
      </c>
    </row>
    <row r="6262" spans="1:20" x14ac:dyDescent="0.2">
      <c r="A6262">
        <v>6261</v>
      </c>
      <c r="B6262" t="s">
        <v>17</v>
      </c>
      <c r="C6262" t="s">
        <v>22</v>
      </c>
      <c r="D6262">
        <v>6</v>
      </c>
      <c r="E6262">
        <v>5</v>
      </c>
      <c r="F6262">
        <v>258</v>
      </c>
      <c r="G6262">
        <v>4</v>
      </c>
      <c r="H6262" t="s">
        <v>14</v>
      </c>
      <c r="I6262" t="s">
        <v>16</v>
      </c>
      <c r="J6262">
        <v>5</v>
      </c>
      <c r="K6262">
        <v>1558</v>
      </c>
      <c r="L6262">
        <v>0</v>
      </c>
      <c r="M6262" s="1" t="str">
        <f t="shared" si="776"/>
        <v>SHIP-006261</v>
      </c>
      <c r="N6262" t="str">
        <f t="shared" si="777"/>
        <v>GSITEM-006261</v>
      </c>
      <c r="O6262" t="str">
        <f t="shared" si="778"/>
        <v>GSORD-006261</v>
      </c>
      <c r="P6262" s="1" t="str">
        <f t="shared" si="779"/>
        <v>WH-A</v>
      </c>
      <c r="Q6262" s="1" t="str">
        <f t="shared" si="780"/>
        <v>On Time</v>
      </c>
      <c r="R6262" s="1" t="str">
        <f t="shared" si="781"/>
        <v>Yes</v>
      </c>
      <c r="S6262" s="1" t="str">
        <f t="shared" si="782"/>
        <v>ecommerce_shipping</v>
      </c>
      <c r="T6262" s="1" t="str">
        <f t="shared" si="783"/>
        <v>SHIPMENT_STATUS_RECORDED</v>
      </c>
    </row>
    <row r="6263" spans="1:20" x14ac:dyDescent="0.2">
      <c r="A6263">
        <v>6262</v>
      </c>
      <c r="B6263" t="s">
        <v>18</v>
      </c>
      <c r="C6263" t="s">
        <v>22</v>
      </c>
      <c r="D6263">
        <v>4</v>
      </c>
      <c r="E6263">
        <v>1</v>
      </c>
      <c r="F6263">
        <v>265</v>
      </c>
      <c r="G6263">
        <v>6</v>
      </c>
      <c r="H6263" t="s">
        <v>14</v>
      </c>
      <c r="I6263" t="s">
        <v>15</v>
      </c>
      <c r="J6263">
        <v>9</v>
      </c>
      <c r="K6263">
        <v>1753</v>
      </c>
      <c r="L6263">
        <v>1</v>
      </c>
      <c r="M6263" s="1" t="str">
        <f t="shared" si="776"/>
        <v>SHIP-006262</v>
      </c>
      <c r="N6263" t="str">
        <f t="shared" si="777"/>
        <v>GSITEM-006262</v>
      </c>
      <c r="O6263" t="str">
        <f t="shared" si="778"/>
        <v>GSORD-006262</v>
      </c>
      <c r="P6263" s="1" t="str">
        <f t="shared" si="779"/>
        <v>WH-B</v>
      </c>
      <c r="Q6263" s="1" t="str">
        <f t="shared" si="780"/>
        <v>Delayed</v>
      </c>
      <c r="R6263" s="1" t="str">
        <f t="shared" si="781"/>
        <v>No</v>
      </c>
      <c r="S6263" s="1" t="str">
        <f t="shared" si="782"/>
        <v>ecommerce_shipping</v>
      </c>
      <c r="T6263" s="1" t="str">
        <f t="shared" si="783"/>
        <v>SHIPMENT_STATUS_RECORDED</v>
      </c>
    </row>
    <row r="6264" spans="1:20" x14ac:dyDescent="0.2">
      <c r="A6264">
        <v>6263</v>
      </c>
      <c r="B6264" t="s">
        <v>20</v>
      </c>
      <c r="C6264" t="s">
        <v>22</v>
      </c>
      <c r="D6264">
        <v>5</v>
      </c>
      <c r="E6264">
        <v>2</v>
      </c>
      <c r="F6264">
        <v>227</v>
      </c>
      <c r="G6264">
        <v>5</v>
      </c>
      <c r="H6264" t="s">
        <v>14</v>
      </c>
      <c r="I6264" t="s">
        <v>15</v>
      </c>
      <c r="J6264">
        <v>3</v>
      </c>
      <c r="K6264">
        <v>1242</v>
      </c>
      <c r="L6264">
        <v>1</v>
      </c>
      <c r="M6264" s="1" t="str">
        <f t="shared" si="776"/>
        <v>SHIP-006263</v>
      </c>
      <c r="N6264" t="str">
        <f t="shared" si="777"/>
        <v>GSITEM-006263</v>
      </c>
      <c r="O6264" t="str">
        <f t="shared" si="778"/>
        <v>GSORD-006263</v>
      </c>
      <c r="P6264" s="1" t="str">
        <f t="shared" si="779"/>
        <v>WH-C</v>
      </c>
      <c r="Q6264" s="1" t="str">
        <f t="shared" si="780"/>
        <v>Delayed</v>
      </c>
      <c r="R6264" s="1" t="str">
        <f t="shared" si="781"/>
        <v>No</v>
      </c>
      <c r="S6264" s="1" t="str">
        <f t="shared" si="782"/>
        <v>ecommerce_shipping</v>
      </c>
      <c r="T6264" s="1" t="str">
        <f t="shared" si="783"/>
        <v>SHIPMENT_STATUS_RECORDED</v>
      </c>
    </row>
    <row r="6265" spans="1:20" x14ac:dyDescent="0.2">
      <c r="A6265">
        <v>6264</v>
      </c>
      <c r="B6265" t="s">
        <v>15</v>
      </c>
      <c r="C6265" t="s">
        <v>22</v>
      </c>
      <c r="D6265">
        <v>7</v>
      </c>
      <c r="E6265">
        <v>2</v>
      </c>
      <c r="F6265">
        <v>276</v>
      </c>
      <c r="G6265">
        <v>4</v>
      </c>
      <c r="H6265" t="s">
        <v>14</v>
      </c>
      <c r="I6265" t="s">
        <v>16</v>
      </c>
      <c r="J6265">
        <v>9</v>
      </c>
      <c r="K6265">
        <v>1022</v>
      </c>
      <c r="L6265">
        <v>1</v>
      </c>
      <c r="M6265" s="1" t="str">
        <f t="shared" si="776"/>
        <v>SHIP-006264</v>
      </c>
      <c r="N6265" t="str">
        <f t="shared" si="777"/>
        <v>GSITEM-006264</v>
      </c>
      <c r="O6265" t="str">
        <f t="shared" si="778"/>
        <v>GSORD-006264</v>
      </c>
      <c r="P6265" s="1" t="str">
        <f t="shared" si="779"/>
        <v>WH-F</v>
      </c>
      <c r="Q6265" s="1" t="str">
        <f t="shared" si="780"/>
        <v>Delayed</v>
      </c>
      <c r="R6265" s="1" t="str">
        <f t="shared" si="781"/>
        <v>No</v>
      </c>
      <c r="S6265" s="1" t="str">
        <f t="shared" si="782"/>
        <v>ecommerce_shipping</v>
      </c>
      <c r="T6265" s="1" t="str">
        <f t="shared" si="783"/>
        <v>SHIPMENT_STATUS_RECORDED</v>
      </c>
    </row>
    <row r="6266" spans="1:20" x14ac:dyDescent="0.2">
      <c r="A6266">
        <v>6265</v>
      </c>
      <c r="B6266" t="s">
        <v>12</v>
      </c>
      <c r="C6266" t="s">
        <v>22</v>
      </c>
      <c r="D6266">
        <v>6</v>
      </c>
      <c r="E6266">
        <v>4</v>
      </c>
      <c r="F6266">
        <v>244</v>
      </c>
      <c r="G6266">
        <v>4</v>
      </c>
      <c r="H6266" t="s">
        <v>19</v>
      </c>
      <c r="I6266" t="s">
        <v>15</v>
      </c>
      <c r="J6266">
        <v>1</v>
      </c>
      <c r="K6266">
        <v>1179</v>
      </c>
      <c r="L6266">
        <v>1</v>
      </c>
      <c r="M6266" s="1" t="str">
        <f t="shared" si="776"/>
        <v>SHIP-006265</v>
      </c>
      <c r="N6266" t="str">
        <f t="shared" si="777"/>
        <v>GSITEM-006265</v>
      </c>
      <c r="O6266" t="str">
        <f t="shared" si="778"/>
        <v>GSORD-006265</v>
      </c>
      <c r="P6266" s="1" t="str">
        <f t="shared" si="779"/>
        <v>WH-D</v>
      </c>
      <c r="Q6266" s="1" t="str">
        <f t="shared" si="780"/>
        <v>Delayed</v>
      </c>
      <c r="R6266" s="1" t="str">
        <f t="shared" si="781"/>
        <v>No</v>
      </c>
      <c r="S6266" s="1" t="str">
        <f t="shared" si="782"/>
        <v>ecommerce_shipping</v>
      </c>
      <c r="T6266" s="1" t="str">
        <f t="shared" si="783"/>
        <v>SHIPMENT_STATUS_RECORDED</v>
      </c>
    </row>
    <row r="6267" spans="1:20" x14ac:dyDescent="0.2">
      <c r="A6267">
        <v>6266</v>
      </c>
      <c r="B6267" t="s">
        <v>15</v>
      </c>
      <c r="C6267" t="s">
        <v>22</v>
      </c>
      <c r="D6267">
        <v>4</v>
      </c>
      <c r="E6267">
        <v>4</v>
      </c>
      <c r="F6267">
        <v>217</v>
      </c>
      <c r="G6267">
        <v>6</v>
      </c>
      <c r="H6267" t="s">
        <v>19</v>
      </c>
      <c r="I6267" t="s">
        <v>16</v>
      </c>
      <c r="J6267">
        <v>9</v>
      </c>
      <c r="K6267">
        <v>1974</v>
      </c>
      <c r="L6267">
        <v>0</v>
      </c>
      <c r="M6267" s="1" t="str">
        <f t="shared" si="776"/>
        <v>SHIP-006266</v>
      </c>
      <c r="N6267" t="str">
        <f t="shared" si="777"/>
        <v>GSITEM-006266</v>
      </c>
      <c r="O6267" t="str">
        <f t="shared" si="778"/>
        <v>GSORD-006266</v>
      </c>
      <c r="P6267" s="1" t="str">
        <f t="shared" si="779"/>
        <v>WH-F</v>
      </c>
      <c r="Q6267" s="1" t="str">
        <f t="shared" si="780"/>
        <v>On Time</v>
      </c>
      <c r="R6267" s="1" t="str">
        <f t="shared" si="781"/>
        <v>Yes</v>
      </c>
      <c r="S6267" s="1" t="str">
        <f t="shared" si="782"/>
        <v>ecommerce_shipping</v>
      </c>
      <c r="T6267" s="1" t="str">
        <f t="shared" si="783"/>
        <v>SHIPMENT_STATUS_RECORDED</v>
      </c>
    </row>
    <row r="6268" spans="1:20" x14ac:dyDescent="0.2">
      <c r="A6268">
        <v>6267</v>
      </c>
      <c r="B6268" t="s">
        <v>17</v>
      </c>
      <c r="C6268" t="s">
        <v>22</v>
      </c>
      <c r="D6268">
        <v>2</v>
      </c>
      <c r="E6268">
        <v>1</v>
      </c>
      <c r="F6268">
        <v>211</v>
      </c>
      <c r="G6268">
        <v>3</v>
      </c>
      <c r="H6268" t="s">
        <v>14</v>
      </c>
      <c r="I6268" t="s">
        <v>16</v>
      </c>
      <c r="J6268">
        <v>6</v>
      </c>
      <c r="K6268">
        <v>1760</v>
      </c>
      <c r="L6268">
        <v>1</v>
      </c>
      <c r="M6268" s="1" t="str">
        <f t="shared" si="776"/>
        <v>SHIP-006267</v>
      </c>
      <c r="N6268" t="str">
        <f t="shared" si="777"/>
        <v>GSITEM-006267</v>
      </c>
      <c r="O6268" t="str">
        <f t="shared" si="778"/>
        <v>GSORD-006267</v>
      </c>
      <c r="P6268" s="1" t="str">
        <f t="shared" si="779"/>
        <v>WH-A</v>
      </c>
      <c r="Q6268" s="1" t="str">
        <f t="shared" si="780"/>
        <v>Delayed</v>
      </c>
      <c r="R6268" s="1" t="str">
        <f t="shared" si="781"/>
        <v>No</v>
      </c>
      <c r="S6268" s="1" t="str">
        <f t="shared" si="782"/>
        <v>ecommerce_shipping</v>
      </c>
      <c r="T6268" s="1" t="str">
        <f t="shared" si="783"/>
        <v>SHIPMENT_STATUS_RECORDED</v>
      </c>
    </row>
    <row r="6269" spans="1:20" x14ac:dyDescent="0.2">
      <c r="A6269">
        <v>6268</v>
      </c>
      <c r="B6269" t="s">
        <v>18</v>
      </c>
      <c r="C6269" t="s">
        <v>22</v>
      </c>
      <c r="D6269">
        <v>4</v>
      </c>
      <c r="E6269">
        <v>5</v>
      </c>
      <c r="F6269">
        <v>227</v>
      </c>
      <c r="G6269">
        <v>5</v>
      </c>
      <c r="H6269" t="s">
        <v>14</v>
      </c>
      <c r="I6269" t="s">
        <v>15</v>
      </c>
      <c r="J6269">
        <v>2</v>
      </c>
      <c r="K6269">
        <v>1804</v>
      </c>
      <c r="L6269">
        <v>1</v>
      </c>
      <c r="M6269" s="1" t="str">
        <f t="shared" si="776"/>
        <v>SHIP-006268</v>
      </c>
      <c r="N6269" t="str">
        <f t="shared" si="777"/>
        <v>GSITEM-006268</v>
      </c>
      <c r="O6269" t="str">
        <f t="shared" si="778"/>
        <v>GSORD-006268</v>
      </c>
      <c r="P6269" s="1" t="str">
        <f t="shared" si="779"/>
        <v>WH-B</v>
      </c>
      <c r="Q6269" s="1" t="str">
        <f t="shared" si="780"/>
        <v>Delayed</v>
      </c>
      <c r="R6269" s="1" t="str">
        <f t="shared" si="781"/>
        <v>No</v>
      </c>
      <c r="S6269" s="1" t="str">
        <f t="shared" si="782"/>
        <v>ecommerce_shipping</v>
      </c>
      <c r="T6269" s="1" t="str">
        <f t="shared" si="783"/>
        <v>SHIPMENT_STATUS_RECORDED</v>
      </c>
    </row>
    <row r="6270" spans="1:20" x14ac:dyDescent="0.2">
      <c r="A6270">
        <v>6269</v>
      </c>
      <c r="B6270" t="s">
        <v>20</v>
      </c>
      <c r="C6270" t="s">
        <v>22</v>
      </c>
      <c r="D6270">
        <v>5</v>
      </c>
      <c r="E6270">
        <v>5</v>
      </c>
      <c r="F6270">
        <v>249</v>
      </c>
      <c r="G6270">
        <v>4</v>
      </c>
      <c r="H6270" t="s">
        <v>19</v>
      </c>
      <c r="I6270" t="s">
        <v>16</v>
      </c>
      <c r="J6270">
        <v>2</v>
      </c>
      <c r="K6270">
        <v>1727</v>
      </c>
      <c r="L6270">
        <v>1</v>
      </c>
      <c r="M6270" s="1" t="str">
        <f t="shared" si="776"/>
        <v>SHIP-006269</v>
      </c>
      <c r="N6270" t="str">
        <f t="shared" si="777"/>
        <v>GSITEM-006269</v>
      </c>
      <c r="O6270" t="str">
        <f t="shared" si="778"/>
        <v>GSORD-006269</v>
      </c>
      <c r="P6270" s="1" t="str">
        <f t="shared" si="779"/>
        <v>WH-C</v>
      </c>
      <c r="Q6270" s="1" t="str">
        <f t="shared" si="780"/>
        <v>Delayed</v>
      </c>
      <c r="R6270" s="1" t="str">
        <f t="shared" si="781"/>
        <v>No</v>
      </c>
      <c r="S6270" s="1" t="str">
        <f t="shared" si="782"/>
        <v>ecommerce_shipping</v>
      </c>
      <c r="T6270" s="1" t="str">
        <f t="shared" si="783"/>
        <v>SHIPMENT_STATUS_RECORDED</v>
      </c>
    </row>
    <row r="6271" spans="1:20" x14ac:dyDescent="0.2">
      <c r="A6271">
        <v>6270</v>
      </c>
      <c r="B6271" t="s">
        <v>15</v>
      </c>
      <c r="C6271" t="s">
        <v>22</v>
      </c>
      <c r="D6271">
        <v>7</v>
      </c>
      <c r="E6271">
        <v>4</v>
      </c>
      <c r="F6271">
        <v>302</v>
      </c>
      <c r="G6271">
        <v>5</v>
      </c>
      <c r="H6271" t="s">
        <v>19</v>
      </c>
      <c r="I6271" t="s">
        <v>16</v>
      </c>
      <c r="J6271">
        <v>7</v>
      </c>
      <c r="K6271">
        <v>1503</v>
      </c>
      <c r="L6271">
        <v>1</v>
      </c>
      <c r="M6271" s="1" t="str">
        <f t="shared" si="776"/>
        <v>SHIP-006270</v>
      </c>
      <c r="N6271" t="str">
        <f t="shared" si="777"/>
        <v>GSITEM-006270</v>
      </c>
      <c r="O6271" t="str">
        <f t="shared" si="778"/>
        <v>GSORD-006270</v>
      </c>
      <c r="P6271" s="1" t="str">
        <f t="shared" si="779"/>
        <v>WH-F</v>
      </c>
      <c r="Q6271" s="1" t="str">
        <f t="shared" si="780"/>
        <v>Delayed</v>
      </c>
      <c r="R6271" s="1" t="str">
        <f t="shared" si="781"/>
        <v>No</v>
      </c>
      <c r="S6271" s="1" t="str">
        <f t="shared" si="782"/>
        <v>ecommerce_shipping</v>
      </c>
      <c r="T6271" s="1" t="str">
        <f t="shared" si="783"/>
        <v>SHIPMENT_STATUS_RECORDED</v>
      </c>
    </row>
    <row r="6272" spans="1:20" x14ac:dyDescent="0.2">
      <c r="A6272">
        <v>6271</v>
      </c>
      <c r="B6272" t="s">
        <v>12</v>
      </c>
      <c r="C6272" t="s">
        <v>22</v>
      </c>
      <c r="D6272">
        <v>6</v>
      </c>
      <c r="E6272">
        <v>4</v>
      </c>
      <c r="F6272">
        <v>293</v>
      </c>
      <c r="G6272">
        <v>6</v>
      </c>
      <c r="H6272" t="s">
        <v>14</v>
      </c>
      <c r="I6272" t="s">
        <v>15</v>
      </c>
      <c r="J6272">
        <v>7</v>
      </c>
      <c r="K6272">
        <v>1117</v>
      </c>
      <c r="L6272">
        <v>1</v>
      </c>
      <c r="M6272" s="1" t="str">
        <f t="shared" si="776"/>
        <v>SHIP-006271</v>
      </c>
      <c r="N6272" t="str">
        <f t="shared" si="777"/>
        <v>GSITEM-006271</v>
      </c>
      <c r="O6272" t="str">
        <f t="shared" si="778"/>
        <v>GSORD-006271</v>
      </c>
      <c r="P6272" s="1" t="str">
        <f t="shared" si="779"/>
        <v>WH-D</v>
      </c>
      <c r="Q6272" s="1" t="str">
        <f t="shared" si="780"/>
        <v>Delayed</v>
      </c>
      <c r="R6272" s="1" t="str">
        <f t="shared" si="781"/>
        <v>No</v>
      </c>
      <c r="S6272" s="1" t="str">
        <f t="shared" si="782"/>
        <v>ecommerce_shipping</v>
      </c>
      <c r="T6272" s="1" t="str">
        <f t="shared" si="783"/>
        <v>SHIPMENT_STATUS_RECORDED</v>
      </c>
    </row>
    <row r="6273" spans="1:20" x14ac:dyDescent="0.2">
      <c r="A6273">
        <v>6272</v>
      </c>
      <c r="B6273" t="s">
        <v>15</v>
      </c>
      <c r="C6273" t="s">
        <v>22</v>
      </c>
      <c r="D6273">
        <v>5</v>
      </c>
      <c r="E6273">
        <v>5</v>
      </c>
      <c r="F6273">
        <v>232</v>
      </c>
      <c r="G6273">
        <v>3</v>
      </c>
      <c r="H6273" t="s">
        <v>14</v>
      </c>
      <c r="I6273" t="s">
        <v>16</v>
      </c>
      <c r="J6273">
        <v>4</v>
      </c>
      <c r="K6273">
        <v>1716</v>
      </c>
      <c r="L6273">
        <v>1</v>
      </c>
      <c r="M6273" s="1" t="str">
        <f t="shared" si="776"/>
        <v>SHIP-006272</v>
      </c>
      <c r="N6273" t="str">
        <f t="shared" si="777"/>
        <v>GSITEM-006272</v>
      </c>
      <c r="O6273" t="str">
        <f t="shared" si="778"/>
        <v>GSORD-006272</v>
      </c>
      <c r="P6273" s="1" t="str">
        <f t="shared" si="779"/>
        <v>WH-F</v>
      </c>
      <c r="Q6273" s="1" t="str">
        <f t="shared" si="780"/>
        <v>Delayed</v>
      </c>
      <c r="R6273" s="1" t="str">
        <f t="shared" si="781"/>
        <v>No</v>
      </c>
      <c r="S6273" s="1" t="str">
        <f t="shared" si="782"/>
        <v>ecommerce_shipping</v>
      </c>
      <c r="T6273" s="1" t="str">
        <f t="shared" si="783"/>
        <v>SHIPMENT_STATUS_RECORDED</v>
      </c>
    </row>
    <row r="6274" spans="1:20" x14ac:dyDescent="0.2">
      <c r="A6274">
        <v>6273</v>
      </c>
      <c r="B6274" t="s">
        <v>17</v>
      </c>
      <c r="C6274" t="s">
        <v>22</v>
      </c>
      <c r="D6274">
        <v>6</v>
      </c>
      <c r="E6274">
        <v>5</v>
      </c>
      <c r="F6274">
        <v>279</v>
      </c>
      <c r="G6274">
        <v>4</v>
      </c>
      <c r="H6274" t="s">
        <v>14</v>
      </c>
      <c r="I6274" t="s">
        <v>16</v>
      </c>
      <c r="J6274">
        <v>7</v>
      </c>
      <c r="K6274">
        <v>1447</v>
      </c>
      <c r="L6274">
        <v>0</v>
      </c>
      <c r="M6274" s="1" t="str">
        <f t="shared" ref="M6274:M6337" si="784">"SHIP-"&amp;TEXT(A6274,"000000")</f>
        <v>SHIP-006273</v>
      </c>
      <c r="N6274" t="str">
        <f t="shared" ref="N6274:N6337" si="785">"GSITEM-"&amp;TEXT(A6274,"000000")</f>
        <v>GSITEM-006273</v>
      </c>
      <c r="O6274" t="str">
        <f t="shared" ref="O6274:O6337" si="786">"GSORD-"&amp;TEXT(A6274,"000000")</f>
        <v>GSORD-006273</v>
      </c>
      <c r="P6274" s="1" t="str">
        <f t="shared" ref="P6274:P6337" si="787">"WH-"&amp;B6274</f>
        <v>WH-A</v>
      </c>
      <c r="Q6274" s="1" t="str">
        <f t="shared" ref="Q6274:Q6337" si="788">IF(L6274=1,"Delayed","On Time")</f>
        <v>On Time</v>
      </c>
      <c r="R6274" s="1" t="str">
        <f t="shared" ref="R6274:R6337" si="789">IF(L6274=0,"Yes","No")</f>
        <v>Yes</v>
      </c>
      <c r="S6274" s="1" t="str">
        <f t="shared" ref="S6274:S6337" si="790">"ecommerce_shipping"</f>
        <v>ecommerce_shipping</v>
      </c>
      <c r="T6274" s="1" t="str">
        <f t="shared" ref="T6274:T6337" si="791">"SHIPMENT_STATUS_RECORDED"</f>
        <v>SHIPMENT_STATUS_RECORDED</v>
      </c>
    </row>
    <row r="6275" spans="1:20" x14ac:dyDescent="0.2">
      <c r="A6275">
        <v>6274</v>
      </c>
      <c r="B6275" t="s">
        <v>18</v>
      </c>
      <c r="C6275" t="s">
        <v>22</v>
      </c>
      <c r="D6275">
        <v>6</v>
      </c>
      <c r="E6275">
        <v>5</v>
      </c>
      <c r="F6275">
        <v>251</v>
      </c>
      <c r="G6275">
        <v>4</v>
      </c>
      <c r="H6275" t="s">
        <v>14</v>
      </c>
      <c r="I6275" t="s">
        <v>15</v>
      </c>
      <c r="J6275">
        <v>8</v>
      </c>
      <c r="K6275">
        <v>1038</v>
      </c>
      <c r="L6275">
        <v>0</v>
      </c>
      <c r="M6275" s="1" t="str">
        <f t="shared" si="784"/>
        <v>SHIP-006274</v>
      </c>
      <c r="N6275" t="str">
        <f t="shared" si="785"/>
        <v>GSITEM-006274</v>
      </c>
      <c r="O6275" t="str">
        <f t="shared" si="786"/>
        <v>GSORD-006274</v>
      </c>
      <c r="P6275" s="1" t="str">
        <f t="shared" si="787"/>
        <v>WH-B</v>
      </c>
      <c r="Q6275" s="1" t="str">
        <f t="shared" si="788"/>
        <v>On Time</v>
      </c>
      <c r="R6275" s="1" t="str">
        <f t="shared" si="789"/>
        <v>Yes</v>
      </c>
      <c r="S6275" s="1" t="str">
        <f t="shared" si="790"/>
        <v>ecommerce_shipping</v>
      </c>
      <c r="T6275" s="1" t="str">
        <f t="shared" si="791"/>
        <v>SHIPMENT_STATUS_RECORDED</v>
      </c>
    </row>
    <row r="6276" spans="1:20" x14ac:dyDescent="0.2">
      <c r="A6276">
        <v>6275</v>
      </c>
      <c r="B6276" t="s">
        <v>20</v>
      </c>
      <c r="C6276" t="s">
        <v>22</v>
      </c>
      <c r="D6276">
        <v>6</v>
      </c>
      <c r="E6276">
        <v>5</v>
      </c>
      <c r="F6276">
        <v>300</v>
      </c>
      <c r="G6276">
        <v>5</v>
      </c>
      <c r="H6276" t="s">
        <v>14</v>
      </c>
      <c r="I6276" t="s">
        <v>16</v>
      </c>
      <c r="J6276">
        <v>1</v>
      </c>
      <c r="K6276">
        <v>1188</v>
      </c>
      <c r="L6276">
        <v>0</v>
      </c>
      <c r="M6276" s="1" t="str">
        <f t="shared" si="784"/>
        <v>SHIP-006275</v>
      </c>
      <c r="N6276" t="str">
        <f t="shared" si="785"/>
        <v>GSITEM-006275</v>
      </c>
      <c r="O6276" t="str">
        <f t="shared" si="786"/>
        <v>GSORD-006275</v>
      </c>
      <c r="P6276" s="1" t="str">
        <f t="shared" si="787"/>
        <v>WH-C</v>
      </c>
      <c r="Q6276" s="1" t="str">
        <f t="shared" si="788"/>
        <v>On Time</v>
      </c>
      <c r="R6276" s="1" t="str">
        <f t="shared" si="789"/>
        <v>Yes</v>
      </c>
      <c r="S6276" s="1" t="str">
        <f t="shared" si="790"/>
        <v>ecommerce_shipping</v>
      </c>
      <c r="T6276" s="1" t="str">
        <f t="shared" si="791"/>
        <v>SHIPMENT_STATUS_RECORDED</v>
      </c>
    </row>
    <row r="6277" spans="1:20" x14ac:dyDescent="0.2">
      <c r="A6277">
        <v>6276</v>
      </c>
      <c r="B6277" t="s">
        <v>15</v>
      </c>
      <c r="C6277" t="s">
        <v>23</v>
      </c>
      <c r="D6277">
        <v>7</v>
      </c>
      <c r="E6277">
        <v>5</v>
      </c>
      <c r="F6277">
        <v>133</v>
      </c>
      <c r="G6277">
        <v>5</v>
      </c>
      <c r="H6277" t="s">
        <v>14</v>
      </c>
      <c r="I6277" t="s">
        <v>15</v>
      </c>
      <c r="J6277">
        <v>3</v>
      </c>
      <c r="K6277">
        <v>1544</v>
      </c>
      <c r="L6277">
        <v>1</v>
      </c>
      <c r="M6277" s="1" t="str">
        <f t="shared" si="784"/>
        <v>SHIP-006276</v>
      </c>
      <c r="N6277" t="str">
        <f t="shared" si="785"/>
        <v>GSITEM-006276</v>
      </c>
      <c r="O6277" t="str">
        <f t="shared" si="786"/>
        <v>GSORD-006276</v>
      </c>
      <c r="P6277" s="1" t="str">
        <f t="shared" si="787"/>
        <v>WH-F</v>
      </c>
      <c r="Q6277" s="1" t="str">
        <f t="shared" si="788"/>
        <v>Delayed</v>
      </c>
      <c r="R6277" s="1" t="str">
        <f t="shared" si="789"/>
        <v>No</v>
      </c>
      <c r="S6277" s="1" t="str">
        <f t="shared" si="790"/>
        <v>ecommerce_shipping</v>
      </c>
      <c r="T6277" s="1" t="str">
        <f t="shared" si="791"/>
        <v>SHIPMENT_STATUS_RECORDED</v>
      </c>
    </row>
    <row r="6278" spans="1:20" x14ac:dyDescent="0.2">
      <c r="A6278">
        <v>6277</v>
      </c>
      <c r="B6278" t="s">
        <v>12</v>
      </c>
      <c r="C6278" t="s">
        <v>23</v>
      </c>
      <c r="D6278">
        <v>6</v>
      </c>
      <c r="E6278">
        <v>5</v>
      </c>
      <c r="F6278">
        <v>283</v>
      </c>
      <c r="G6278">
        <v>4</v>
      </c>
      <c r="H6278" t="s">
        <v>14</v>
      </c>
      <c r="I6278" t="s">
        <v>16</v>
      </c>
      <c r="J6278">
        <v>2</v>
      </c>
      <c r="K6278">
        <v>1136</v>
      </c>
      <c r="L6278">
        <v>1</v>
      </c>
      <c r="M6278" s="1" t="str">
        <f t="shared" si="784"/>
        <v>SHIP-006277</v>
      </c>
      <c r="N6278" t="str">
        <f t="shared" si="785"/>
        <v>GSITEM-006277</v>
      </c>
      <c r="O6278" t="str">
        <f t="shared" si="786"/>
        <v>GSORD-006277</v>
      </c>
      <c r="P6278" s="1" t="str">
        <f t="shared" si="787"/>
        <v>WH-D</v>
      </c>
      <c r="Q6278" s="1" t="str">
        <f t="shared" si="788"/>
        <v>Delayed</v>
      </c>
      <c r="R6278" s="1" t="str">
        <f t="shared" si="789"/>
        <v>No</v>
      </c>
      <c r="S6278" s="1" t="str">
        <f t="shared" si="790"/>
        <v>ecommerce_shipping</v>
      </c>
      <c r="T6278" s="1" t="str">
        <f t="shared" si="791"/>
        <v>SHIPMENT_STATUS_RECORDED</v>
      </c>
    </row>
    <row r="6279" spans="1:20" x14ac:dyDescent="0.2">
      <c r="A6279">
        <v>6278</v>
      </c>
      <c r="B6279" t="s">
        <v>15</v>
      </c>
      <c r="C6279" t="s">
        <v>23</v>
      </c>
      <c r="D6279">
        <v>7</v>
      </c>
      <c r="E6279">
        <v>5</v>
      </c>
      <c r="F6279">
        <v>296</v>
      </c>
      <c r="G6279">
        <v>4</v>
      </c>
      <c r="H6279" t="s">
        <v>14</v>
      </c>
      <c r="I6279" t="s">
        <v>16</v>
      </c>
      <c r="J6279">
        <v>8</v>
      </c>
      <c r="K6279">
        <v>1686</v>
      </c>
      <c r="L6279">
        <v>1</v>
      </c>
      <c r="M6279" s="1" t="str">
        <f t="shared" si="784"/>
        <v>SHIP-006278</v>
      </c>
      <c r="N6279" t="str">
        <f t="shared" si="785"/>
        <v>GSITEM-006278</v>
      </c>
      <c r="O6279" t="str">
        <f t="shared" si="786"/>
        <v>GSORD-006278</v>
      </c>
      <c r="P6279" s="1" t="str">
        <f t="shared" si="787"/>
        <v>WH-F</v>
      </c>
      <c r="Q6279" s="1" t="str">
        <f t="shared" si="788"/>
        <v>Delayed</v>
      </c>
      <c r="R6279" s="1" t="str">
        <f t="shared" si="789"/>
        <v>No</v>
      </c>
      <c r="S6279" s="1" t="str">
        <f t="shared" si="790"/>
        <v>ecommerce_shipping</v>
      </c>
      <c r="T6279" s="1" t="str">
        <f t="shared" si="791"/>
        <v>SHIPMENT_STATUS_RECORDED</v>
      </c>
    </row>
    <row r="6280" spans="1:20" x14ac:dyDescent="0.2">
      <c r="A6280">
        <v>6279</v>
      </c>
      <c r="B6280" t="s">
        <v>17</v>
      </c>
      <c r="C6280" t="s">
        <v>23</v>
      </c>
      <c r="D6280">
        <v>6</v>
      </c>
      <c r="E6280">
        <v>3</v>
      </c>
      <c r="F6280">
        <v>261</v>
      </c>
      <c r="G6280">
        <v>4</v>
      </c>
      <c r="H6280" t="s">
        <v>19</v>
      </c>
      <c r="I6280" t="s">
        <v>15</v>
      </c>
      <c r="J6280">
        <v>8</v>
      </c>
      <c r="K6280">
        <v>1397</v>
      </c>
      <c r="L6280">
        <v>1</v>
      </c>
      <c r="M6280" s="1" t="str">
        <f t="shared" si="784"/>
        <v>SHIP-006279</v>
      </c>
      <c r="N6280" t="str">
        <f t="shared" si="785"/>
        <v>GSITEM-006279</v>
      </c>
      <c r="O6280" t="str">
        <f t="shared" si="786"/>
        <v>GSORD-006279</v>
      </c>
      <c r="P6280" s="1" t="str">
        <f t="shared" si="787"/>
        <v>WH-A</v>
      </c>
      <c r="Q6280" s="1" t="str">
        <f t="shared" si="788"/>
        <v>Delayed</v>
      </c>
      <c r="R6280" s="1" t="str">
        <f t="shared" si="789"/>
        <v>No</v>
      </c>
      <c r="S6280" s="1" t="str">
        <f t="shared" si="790"/>
        <v>ecommerce_shipping</v>
      </c>
      <c r="T6280" s="1" t="str">
        <f t="shared" si="791"/>
        <v>SHIPMENT_STATUS_RECORDED</v>
      </c>
    </row>
    <row r="6281" spans="1:20" x14ac:dyDescent="0.2">
      <c r="A6281">
        <v>6280</v>
      </c>
      <c r="B6281" t="s">
        <v>18</v>
      </c>
      <c r="C6281" t="s">
        <v>23</v>
      </c>
      <c r="D6281">
        <v>6</v>
      </c>
      <c r="E6281">
        <v>1</v>
      </c>
      <c r="F6281">
        <v>286</v>
      </c>
      <c r="G6281">
        <v>4</v>
      </c>
      <c r="H6281" t="s">
        <v>14</v>
      </c>
      <c r="I6281" t="s">
        <v>15</v>
      </c>
      <c r="J6281">
        <v>3</v>
      </c>
      <c r="K6281">
        <v>1747</v>
      </c>
      <c r="L6281">
        <v>1</v>
      </c>
      <c r="M6281" s="1" t="str">
        <f t="shared" si="784"/>
        <v>SHIP-006280</v>
      </c>
      <c r="N6281" t="str">
        <f t="shared" si="785"/>
        <v>GSITEM-006280</v>
      </c>
      <c r="O6281" t="str">
        <f t="shared" si="786"/>
        <v>GSORD-006280</v>
      </c>
      <c r="P6281" s="1" t="str">
        <f t="shared" si="787"/>
        <v>WH-B</v>
      </c>
      <c r="Q6281" s="1" t="str">
        <f t="shared" si="788"/>
        <v>Delayed</v>
      </c>
      <c r="R6281" s="1" t="str">
        <f t="shared" si="789"/>
        <v>No</v>
      </c>
      <c r="S6281" s="1" t="str">
        <f t="shared" si="790"/>
        <v>ecommerce_shipping</v>
      </c>
      <c r="T6281" s="1" t="str">
        <f t="shared" si="791"/>
        <v>SHIPMENT_STATUS_RECORDED</v>
      </c>
    </row>
    <row r="6282" spans="1:20" x14ac:dyDescent="0.2">
      <c r="A6282">
        <v>6281</v>
      </c>
      <c r="B6282" t="s">
        <v>20</v>
      </c>
      <c r="C6282" t="s">
        <v>23</v>
      </c>
      <c r="D6282">
        <v>6</v>
      </c>
      <c r="E6282">
        <v>3</v>
      </c>
      <c r="F6282">
        <v>298</v>
      </c>
      <c r="G6282">
        <v>4</v>
      </c>
      <c r="H6282" t="s">
        <v>14</v>
      </c>
      <c r="I6282" t="s">
        <v>15</v>
      </c>
      <c r="J6282">
        <v>1</v>
      </c>
      <c r="K6282">
        <v>1657</v>
      </c>
      <c r="L6282">
        <v>0</v>
      </c>
      <c r="M6282" s="1" t="str">
        <f t="shared" si="784"/>
        <v>SHIP-006281</v>
      </c>
      <c r="N6282" t="str">
        <f t="shared" si="785"/>
        <v>GSITEM-006281</v>
      </c>
      <c r="O6282" t="str">
        <f t="shared" si="786"/>
        <v>GSORD-006281</v>
      </c>
      <c r="P6282" s="1" t="str">
        <f t="shared" si="787"/>
        <v>WH-C</v>
      </c>
      <c r="Q6282" s="1" t="str">
        <f t="shared" si="788"/>
        <v>On Time</v>
      </c>
      <c r="R6282" s="1" t="str">
        <f t="shared" si="789"/>
        <v>Yes</v>
      </c>
      <c r="S6282" s="1" t="str">
        <f t="shared" si="790"/>
        <v>ecommerce_shipping</v>
      </c>
      <c r="T6282" s="1" t="str">
        <f t="shared" si="791"/>
        <v>SHIPMENT_STATUS_RECORDED</v>
      </c>
    </row>
    <row r="6283" spans="1:20" x14ac:dyDescent="0.2">
      <c r="A6283">
        <v>6282</v>
      </c>
      <c r="B6283" t="s">
        <v>15</v>
      </c>
      <c r="C6283" t="s">
        <v>23</v>
      </c>
      <c r="D6283">
        <v>6</v>
      </c>
      <c r="E6283">
        <v>4</v>
      </c>
      <c r="F6283">
        <v>287</v>
      </c>
      <c r="G6283">
        <v>4</v>
      </c>
      <c r="H6283" t="s">
        <v>19</v>
      </c>
      <c r="I6283" t="s">
        <v>15</v>
      </c>
      <c r="J6283">
        <v>9</v>
      </c>
      <c r="K6283">
        <v>1936</v>
      </c>
      <c r="L6283">
        <v>1</v>
      </c>
      <c r="M6283" s="1" t="str">
        <f t="shared" si="784"/>
        <v>SHIP-006282</v>
      </c>
      <c r="N6283" t="str">
        <f t="shared" si="785"/>
        <v>GSITEM-006282</v>
      </c>
      <c r="O6283" t="str">
        <f t="shared" si="786"/>
        <v>GSORD-006282</v>
      </c>
      <c r="P6283" s="1" t="str">
        <f t="shared" si="787"/>
        <v>WH-F</v>
      </c>
      <c r="Q6283" s="1" t="str">
        <f t="shared" si="788"/>
        <v>Delayed</v>
      </c>
      <c r="R6283" s="1" t="str">
        <f t="shared" si="789"/>
        <v>No</v>
      </c>
      <c r="S6283" s="1" t="str">
        <f t="shared" si="790"/>
        <v>ecommerce_shipping</v>
      </c>
      <c r="T6283" s="1" t="str">
        <f t="shared" si="791"/>
        <v>SHIPMENT_STATUS_RECORDED</v>
      </c>
    </row>
    <row r="6284" spans="1:20" x14ac:dyDescent="0.2">
      <c r="A6284">
        <v>6283</v>
      </c>
      <c r="B6284" t="s">
        <v>12</v>
      </c>
      <c r="C6284" t="s">
        <v>23</v>
      </c>
      <c r="D6284">
        <v>6</v>
      </c>
      <c r="E6284">
        <v>2</v>
      </c>
      <c r="F6284">
        <v>251</v>
      </c>
      <c r="G6284">
        <v>4</v>
      </c>
      <c r="H6284" t="s">
        <v>19</v>
      </c>
      <c r="I6284" t="s">
        <v>15</v>
      </c>
      <c r="J6284">
        <v>9</v>
      </c>
      <c r="K6284">
        <v>1322</v>
      </c>
      <c r="L6284">
        <v>1</v>
      </c>
      <c r="M6284" s="1" t="str">
        <f t="shared" si="784"/>
        <v>SHIP-006283</v>
      </c>
      <c r="N6284" t="str">
        <f t="shared" si="785"/>
        <v>GSITEM-006283</v>
      </c>
      <c r="O6284" t="str">
        <f t="shared" si="786"/>
        <v>GSORD-006283</v>
      </c>
      <c r="P6284" s="1" t="str">
        <f t="shared" si="787"/>
        <v>WH-D</v>
      </c>
      <c r="Q6284" s="1" t="str">
        <f t="shared" si="788"/>
        <v>Delayed</v>
      </c>
      <c r="R6284" s="1" t="str">
        <f t="shared" si="789"/>
        <v>No</v>
      </c>
      <c r="S6284" s="1" t="str">
        <f t="shared" si="790"/>
        <v>ecommerce_shipping</v>
      </c>
      <c r="T6284" s="1" t="str">
        <f t="shared" si="791"/>
        <v>SHIPMENT_STATUS_RECORDED</v>
      </c>
    </row>
    <row r="6285" spans="1:20" x14ac:dyDescent="0.2">
      <c r="A6285">
        <v>6284</v>
      </c>
      <c r="B6285" t="s">
        <v>15</v>
      </c>
      <c r="C6285" t="s">
        <v>23</v>
      </c>
      <c r="D6285">
        <v>5</v>
      </c>
      <c r="E6285">
        <v>1</v>
      </c>
      <c r="F6285">
        <v>231</v>
      </c>
      <c r="G6285">
        <v>5</v>
      </c>
      <c r="H6285" t="s">
        <v>14</v>
      </c>
      <c r="I6285" t="s">
        <v>16</v>
      </c>
      <c r="J6285">
        <v>10</v>
      </c>
      <c r="K6285">
        <v>1418</v>
      </c>
      <c r="L6285">
        <v>0</v>
      </c>
      <c r="M6285" s="1" t="str">
        <f t="shared" si="784"/>
        <v>SHIP-006284</v>
      </c>
      <c r="N6285" t="str">
        <f t="shared" si="785"/>
        <v>GSITEM-006284</v>
      </c>
      <c r="O6285" t="str">
        <f t="shared" si="786"/>
        <v>GSORD-006284</v>
      </c>
      <c r="P6285" s="1" t="str">
        <f t="shared" si="787"/>
        <v>WH-F</v>
      </c>
      <c r="Q6285" s="1" t="str">
        <f t="shared" si="788"/>
        <v>On Time</v>
      </c>
      <c r="R6285" s="1" t="str">
        <f t="shared" si="789"/>
        <v>Yes</v>
      </c>
      <c r="S6285" s="1" t="str">
        <f t="shared" si="790"/>
        <v>ecommerce_shipping</v>
      </c>
      <c r="T6285" s="1" t="str">
        <f t="shared" si="791"/>
        <v>SHIPMENT_STATUS_RECORDED</v>
      </c>
    </row>
    <row r="6286" spans="1:20" x14ac:dyDescent="0.2">
      <c r="A6286">
        <v>6285</v>
      </c>
      <c r="B6286" t="s">
        <v>17</v>
      </c>
      <c r="C6286" t="s">
        <v>23</v>
      </c>
      <c r="D6286">
        <v>5</v>
      </c>
      <c r="E6286">
        <v>2</v>
      </c>
      <c r="F6286">
        <v>249</v>
      </c>
      <c r="G6286">
        <v>5</v>
      </c>
      <c r="H6286" t="s">
        <v>19</v>
      </c>
      <c r="I6286" t="s">
        <v>16</v>
      </c>
      <c r="J6286">
        <v>6</v>
      </c>
      <c r="K6286">
        <v>1298</v>
      </c>
      <c r="L6286">
        <v>0</v>
      </c>
      <c r="M6286" s="1" t="str">
        <f t="shared" si="784"/>
        <v>SHIP-006285</v>
      </c>
      <c r="N6286" t="str">
        <f t="shared" si="785"/>
        <v>GSITEM-006285</v>
      </c>
      <c r="O6286" t="str">
        <f t="shared" si="786"/>
        <v>GSORD-006285</v>
      </c>
      <c r="P6286" s="1" t="str">
        <f t="shared" si="787"/>
        <v>WH-A</v>
      </c>
      <c r="Q6286" s="1" t="str">
        <f t="shared" si="788"/>
        <v>On Time</v>
      </c>
      <c r="R6286" s="1" t="str">
        <f t="shared" si="789"/>
        <v>Yes</v>
      </c>
      <c r="S6286" s="1" t="str">
        <f t="shared" si="790"/>
        <v>ecommerce_shipping</v>
      </c>
      <c r="T6286" s="1" t="str">
        <f t="shared" si="791"/>
        <v>SHIPMENT_STATUS_RECORDED</v>
      </c>
    </row>
    <row r="6287" spans="1:20" x14ac:dyDescent="0.2">
      <c r="A6287">
        <v>6286</v>
      </c>
      <c r="B6287" t="s">
        <v>18</v>
      </c>
      <c r="C6287" t="s">
        <v>23</v>
      </c>
      <c r="D6287">
        <v>5</v>
      </c>
      <c r="E6287">
        <v>3</v>
      </c>
      <c r="F6287">
        <v>244</v>
      </c>
      <c r="G6287">
        <v>5</v>
      </c>
      <c r="H6287" t="s">
        <v>14</v>
      </c>
      <c r="I6287" t="s">
        <v>15</v>
      </c>
      <c r="J6287">
        <v>3</v>
      </c>
      <c r="K6287">
        <v>1174</v>
      </c>
      <c r="L6287">
        <v>0</v>
      </c>
      <c r="M6287" s="1" t="str">
        <f t="shared" si="784"/>
        <v>SHIP-006286</v>
      </c>
      <c r="N6287" t="str">
        <f t="shared" si="785"/>
        <v>GSITEM-006286</v>
      </c>
      <c r="O6287" t="str">
        <f t="shared" si="786"/>
        <v>GSORD-006286</v>
      </c>
      <c r="P6287" s="1" t="str">
        <f t="shared" si="787"/>
        <v>WH-B</v>
      </c>
      <c r="Q6287" s="1" t="str">
        <f t="shared" si="788"/>
        <v>On Time</v>
      </c>
      <c r="R6287" s="1" t="str">
        <f t="shared" si="789"/>
        <v>Yes</v>
      </c>
      <c r="S6287" s="1" t="str">
        <f t="shared" si="790"/>
        <v>ecommerce_shipping</v>
      </c>
      <c r="T6287" s="1" t="str">
        <f t="shared" si="791"/>
        <v>SHIPMENT_STATUS_RECORDED</v>
      </c>
    </row>
    <row r="6288" spans="1:20" x14ac:dyDescent="0.2">
      <c r="A6288">
        <v>6287</v>
      </c>
      <c r="B6288" t="s">
        <v>20</v>
      </c>
      <c r="C6288" t="s">
        <v>23</v>
      </c>
      <c r="D6288">
        <v>7</v>
      </c>
      <c r="E6288">
        <v>2</v>
      </c>
      <c r="F6288">
        <v>264</v>
      </c>
      <c r="G6288">
        <v>4</v>
      </c>
      <c r="H6288" t="s">
        <v>19</v>
      </c>
      <c r="I6288" t="s">
        <v>16</v>
      </c>
      <c r="J6288">
        <v>6</v>
      </c>
      <c r="K6288">
        <v>1688</v>
      </c>
      <c r="L6288">
        <v>0</v>
      </c>
      <c r="M6288" s="1" t="str">
        <f t="shared" si="784"/>
        <v>SHIP-006287</v>
      </c>
      <c r="N6288" t="str">
        <f t="shared" si="785"/>
        <v>GSITEM-006287</v>
      </c>
      <c r="O6288" t="str">
        <f t="shared" si="786"/>
        <v>GSORD-006287</v>
      </c>
      <c r="P6288" s="1" t="str">
        <f t="shared" si="787"/>
        <v>WH-C</v>
      </c>
      <c r="Q6288" s="1" t="str">
        <f t="shared" si="788"/>
        <v>On Time</v>
      </c>
      <c r="R6288" s="1" t="str">
        <f t="shared" si="789"/>
        <v>Yes</v>
      </c>
      <c r="S6288" s="1" t="str">
        <f t="shared" si="790"/>
        <v>ecommerce_shipping</v>
      </c>
      <c r="T6288" s="1" t="str">
        <f t="shared" si="791"/>
        <v>SHIPMENT_STATUS_RECORDED</v>
      </c>
    </row>
    <row r="6289" spans="1:20" x14ac:dyDescent="0.2">
      <c r="A6289">
        <v>6288</v>
      </c>
      <c r="B6289" t="s">
        <v>15</v>
      </c>
      <c r="C6289" t="s">
        <v>23</v>
      </c>
      <c r="D6289">
        <v>5</v>
      </c>
      <c r="E6289">
        <v>2</v>
      </c>
      <c r="F6289">
        <v>254</v>
      </c>
      <c r="G6289">
        <v>5</v>
      </c>
      <c r="H6289" t="s">
        <v>19</v>
      </c>
      <c r="I6289" t="s">
        <v>16</v>
      </c>
      <c r="J6289">
        <v>6</v>
      </c>
      <c r="K6289">
        <v>1002</v>
      </c>
      <c r="L6289">
        <v>0</v>
      </c>
      <c r="M6289" s="1" t="str">
        <f t="shared" si="784"/>
        <v>SHIP-006288</v>
      </c>
      <c r="N6289" t="str">
        <f t="shared" si="785"/>
        <v>GSITEM-006288</v>
      </c>
      <c r="O6289" t="str">
        <f t="shared" si="786"/>
        <v>GSORD-006288</v>
      </c>
      <c r="P6289" s="1" t="str">
        <f t="shared" si="787"/>
        <v>WH-F</v>
      </c>
      <c r="Q6289" s="1" t="str">
        <f t="shared" si="788"/>
        <v>On Time</v>
      </c>
      <c r="R6289" s="1" t="str">
        <f t="shared" si="789"/>
        <v>Yes</v>
      </c>
      <c r="S6289" s="1" t="str">
        <f t="shared" si="790"/>
        <v>ecommerce_shipping</v>
      </c>
      <c r="T6289" s="1" t="str">
        <f t="shared" si="791"/>
        <v>SHIPMENT_STATUS_RECORDED</v>
      </c>
    </row>
    <row r="6290" spans="1:20" x14ac:dyDescent="0.2">
      <c r="A6290">
        <v>6289</v>
      </c>
      <c r="B6290" t="s">
        <v>12</v>
      </c>
      <c r="C6290" t="s">
        <v>23</v>
      </c>
      <c r="D6290">
        <v>4</v>
      </c>
      <c r="E6290">
        <v>5</v>
      </c>
      <c r="F6290">
        <v>264</v>
      </c>
      <c r="G6290">
        <v>6</v>
      </c>
      <c r="H6290" t="s">
        <v>14</v>
      </c>
      <c r="I6290" t="s">
        <v>16</v>
      </c>
      <c r="J6290">
        <v>6</v>
      </c>
      <c r="K6290">
        <v>1637</v>
      </c>
      <c r="L6290">
        <v>0</v>
      </c>
      <c r="M6290" s="1" t="str">
        <f t="shared" si="784"/>
        <v>SHIP-006289</v>
      </c>
      <c r="N6290" t="str">
        <f t="shared" si="785"/>
        <v>GSITEM-006289</v>
      </c>
      <c r="O6290" t="str">
        <f t="shared" si="786"/>
        <v>GSORD-006289</v>
      </c>
      <c r="P6290" s="1" t="str">
        <f t="shared" si="787"/>
        <v>WH-D</v>
      </c>
      <c r="Q6290" s="1" t="str">
        <f t="shared" si="788"/>
        <v>On Time</v>
      </c>
      <c r="R6290" s="1" t="str">
        <f t="shared" si="789"/>
        <v>Yes</v>
      </c>
      <c r="S6290" s="1" t="str">
        <f t="shared" si="790"/>
        <v>ecommerce_shipping</v>
      </c>
      <c r="T6290" s="1" t="str">
        <f t="shared" si="791"/>
        <v>SHIPMENT_STATUS_RECORDED</v>
      </c>
    </row>
    <row r="6291" spans="1:20" x14ac:dyDescent="0.2">
      <c r="A6291">
        <v>6290</v>
      </c>
      <c r="B6291" t="s">
        <v>15</v>
      </c>
      <c r="C6291" t="s">
        <v>23</v>
      </c>
      <c r="D6291">
        <v>6</v>
      </c>
      <c r="E6291">
        <v>5</v>
      </c>
      <c r="F6291">
        <v>309</v>
      </c>
      <c r="G6291">
        <v>4</v>
      </c>
      <c r="H6291" t="s">
        <v>14</v>
      </c>
      <c r="I6291" t="s">
        <v>16</v>
      </c>
      <c r="J6291">
        <v>6</v>
      </c>
      <c r="K6291">
        <v>1463</v>
      </c>
      <c r="L6291">
        <v>1</v>
      </c>
      <c r="M6291" s="1" t="str">
        <f t="shared" si="784"/>
        <v>SHIP-006290</v>
      </c>
      <c r="N6291" t="str">
        <f t="shared" si="785"/>
        <v>GSITEM-006290</v>
      </c>
      <c r="O6291" t="str">
        <f t="shared" si="786"/>
        <v>GSORD-006290</v>
      </c>
      <c r="P6291" s="1" t="str">
        <f t="shared" si="787"/>
        <v>WH-F</v>
      </c>
      <c r="Q6291" s="1" t="str">
        <f t="shared" si="788"/>
        <v>Delayed</v>
      </c>
      <c r="R6291" s="1" t="str">
        <f t="shared" si="789"/>
        <v>No</v>
      </c>
      <c r="S6291" s="1" t="str">
        <f t="shared" si="790"/>
        <v>ecommerce_shipping</v>
      </c>
      <c r="T6291" s="1" t="str">
        <f t="shared" si="791"/>
        <v>SHIPMENT_STATUS_RECORDED</v>
      </c>
    </row>
    <row r="6292" spans="1:20" x14ac:dyDescent="0.2">
      <c r="A6292">
        <v>6291</v>
      </c>
      <c r="B6292" t="s">
        <v>17</v>
      </c>
      <c r="C6292" t="s">
        <v>23</v>
      </c>
      <c r="D6292">
        <v>5</v>
      </c>
      <c r="E6292">
        <v>5</v>
      </c>
      <c r="F6292">
        <v>298</v>
      </c>
      <c r="G6292">
        <v>4</v>
      </c>
      <c r="H6292" t="s">
        <v>14</v>
      </c>
      <c r="I6292" t="s">
        <v>16</v>
      </c>
      <c r="J6292">
        <v>8</v>
      </c>
      <c r="K6292">
        <v>1631</v>
      </c>
      <c r="L6292">
        <v>0</v>
      </c>
      <c r="M6292" s="1" t="str">
        <f t="shared" si="784"/>
        <v>SHIP-006291</v>
      </c>
      <c r="N6292" t="str">
        <f t="shared" si="785"/>
        <v>GSITEM-006291</v>
      </c>
      <c r="O6292" t="str">
        <f t="shared" si="786"/>
        <v>GSORD-006291</v>
      </c>
      <c r="P6292" s="1" t="str">
        <f t="shared" si="787"/>
        <v>WH-A</v>
      </c>
      <c r="Q6292" s="1" t="str">
        <f t="shared" si="788"/>
        <v>On Time</v>
      </c>
      <c r="R6292" s="1" t="str">
        <f t="shared" si="789"/>
        <v>Yes</v>
      </c>
      <c r="S6292" s="1" t="str">
        <f t="shared" si="790"/>
        <v>ecommerce_shipping</v>
      </c>
      <c r="T6292" s="1" t="str">
        <f t="shared" si="791"/>
        <v>SHIPMENT_STATUS_RECORDED</v>
      </c>
    </row>
    <row r="6293" spans="1:20" x14ac:dyDescent="0.2">
      <c r="A6293">
        <v>6292</v>
      </c>
      <c r="B6293" t="s">
        <v>18</v>
      </c>
      <c r="C6293" t="s">
        <v>23</v>
      </c>
      <c r="D6293">
        <v>5</v>
      </c>
      <c r="E6293">
        <v>5</v>
      </c>
      <c r="F6293">
        <v>265</v>
      </c>
      <c r="G6293">
        <v>5</v>
      </c>
      <c r="H6293" t="s">
        <v>19</v>
      </c>
      <c r="I6293" t="s">
        <v>15</v>
      </c>
      <c r="J6293">
        <v>8</v>
      </c>
      <c r="K6293">
        <v>1867</v>
      </c>
      <c r="L6293">
        <v>0</v>
      </c>
      <c r="M6293" s="1" t="str">
        <f t="shared" si="784"/>
        <v>SHIP-006292</v>
      </c>
      <c r="N6293" t="str">
        <f t="shared" si="785"/>
        <v>GSITEM-006292</v>
      </c>
      <c r="O6293" t="str">
        <f t="shared" si="786"/>
        <v>GSORD-006292</v>
      </c>
      <c r="P6293" s="1" t="str">
        <f t="shared" si="787"/>
        <v>WH-B</v>
      </c>
      <c r="Q6293" s="1" t="str">
        <f t="shared" si="788"/>
        <v>On Time</v>
      </c>
      <c r="R6293" s="1" t="str">
        <f t="shared" si="789"/>
        <v>Yes</v>
      </c>
      <c r="S6293" s="1" t="str">
        <f t="shared" si="790"/>
        <v>ecommerce_shipping</v>
      </c>
      <c r="T6293" s="1" t="str">
        <f t="shared" si="791"/>
        <v>SHIPMENT_STATUS_RECORDED</v>
      </c>
    </row>
    <row r="6294" spans="1:20" x14ac:dyDescent="0.2">
      <c r="A6294">
        <v>6293</v>
      </c>
      <c r="B6294" t="s">
        <v>20</v>
      </c>
      <c r="C6294" t="s">
        <v>23</v>
      </c>
      <c r="D6294">
        <v>6</v>
      </c>
      <c r="E6294">
        <v>1</v>
      </c>
      <c r="F6294">
        <v>246</v>
      </c>
      <c r="G6294">
        <v>4</v>
      </c>
      <c r="H6294" t="s">
        <v>19</v>
      </c>
      <c r="I6294" t="s">
        <v>16</v>
      </c>
      <c r="J6294">
        <v>4</v>
      </c>
      <c r="K6294">
        <v>1504</v>
      </c>
      <c r="L6294">
        <v>1</v>
      </c>
      <c r="M6294" s="1" t="str">
        <f t="shared" si="784"/>
        <v>SHIP-006293</v>
      </c>
      <c r="N6294" t="str">
        <f t="shared" si="785"/>
        <v>GSITEM-006293</v>
      </c>
      <c r="O6294" t="str">
        <f t="shared" si="786"/>
        <v>GSORD-006293</v>
      </c>
      <c r="P6294" s="1" t="str">
        <f t="shared" si="787"/>
        <v>WH-C</v>
      </c>
      <c r="Q6294" s="1" t="str">
        <f t="shared" si="788"/>
        <v>Delayed</v>
      </c>
      <c r="R6294" s="1" t="str">
        <f t="shared" si="789"/>
        <v>No</v>
      </c>
      <c r="S6294" s="1" t="str">
        <f t="shared" si="790"/>
        <v>ecommerce_shipping</v>
      </c>
      <c r="T6294" s="1" t="str">
        <f t="shared" si="791"/>
        <v>SHIPMENT_STATUS_RECORDED</v>
      </c>
    </row>
    <row r="6295" spans="1:20" x14ac:dyDescent="0.2">
      <c r="A6295">
        <v>6294</v>
      </c>
      <c r="B6295" t="s">
        <v>15</v>
      </c>
      <c r="C6295" t="s">
        <v>23</v>
      </c>
      <c r="D6295">
        <v>5</v>
      </c>
      <c r="E6295">
        <v>2</v>
      </c>
      <c r="F6295">
        <v>222</v>
      </c>
      <c r="G6295">
        <v>5</v>
      </c>
      <c r="H6295" t="s">
        <v>14</v>
      </c>
      <c r="I6295" t="s">
        <v>15</v>
      </c>
      <c r="J6295">
        <v>1</v>
      </c>
      <c r="K6295">
        <v>1672</v>
      </c>
      <c r="L6295">
        <v>0</v>
      </c>
      <c r="M6295" s="1" t="str">
        <f t="shared" si="784"/>
        <v>SHIP-006294</v>
      </c>
      <c r="N6295" t="str">
        <f t="shared" si="785"/>
        <v>GSITEM-006294</v>
      </c>
      <c r="O6295" t="str">
        <f t="shared" si="786"/>
        <v>GSORD-006294</v>
      </c>
      <c r="P6295" s="1" t="str">
        <f t="shared" si="787"/>
        <v>WH-F</v>
      </c>
      <c r="Q6295" s="1" t="str">
        <f t="shared" si="788"/>
        <v>On Time</v>
      </c>
      <c r="R6295" s="1" t="str">
        <f t="shared" si="789"/>
        <v>Yes</v>
      </c>
      <c r="S6295" s="1" t="str">
        <f t="shared" si="790"/>
        <v>ecommerce_shipping</v>
      </c>
      <c r="T6295" s="1" t="str">
        <f t="shared" si="791"/>
        <v>SHIPMENT_STATUS_RECORDED</v>
      </c>
    </row>
    <row r="6296" spans="1:20" x14ac:dyDescent="0.2">
      <c r="A6296">
        <v>6295</v>
      </c>
      <c r="B6296" t="s">
        <v>12</v>
      </c>
      <c r="C6296" t="s">
        <v>23</v>
      </c>
      <c r="D6296">
        <v>7</v>
      </c>
      <c r="E6296">
        <v>5</v>
      </c>
      <c r="F6296">
        <v>250</v>
      </c>
      <c r="G6296">
        <v>4</v>
      </c>
      <c r="H6296" t="s">
        <v>14</v>
      </c>
      <c r="I6296" t="s">
        <v>15</v>
      </c>
      <c r="J6296">
        <v>2</v>
      </c>
      <c r="K6296">
        <v>1296</v>
      </c>
      <c r="L6296">
        <v>0</v>
      </c>
      <c r="M6296" s="1" t="str">
        <f t="shared" si="784"/>
        <v>SHIP-006295</v>
      </c>
      <c r="N6296" t="str">
        <f t="shared" si="785"/>
        <v>GSITEM-006295</v>
      </c>
      <c r="O6296" t="str">
        <f t="shared" si="786"/>
        <v>GSORD-006295</v>
      </c>
      <c r="P6296" s="1" t="str">
        <f t="shared" si="787"/>
        <v>WH-D</v>
      </c>
      <c r="Q6296" s="1" t="str">
        <f t="shared" si="788"/>
        <v>On Time</v>
      </c>
      <c r="R6296" s="1" t="str">
        <f t="shared" si="789"/>
        <v>Yes</v>
      </c>
      <c r="S6296" s="1" t="str">
        <f t="shared" si="790"/>
        <v>ecommerce_shipping</v>
      </c>
      <c r="T6296" s="1" t="str">
        <f t="shared" si="791"/>
        <v>SHIPMENT_STATUS_RECORDED</v>
      </c>
    </row>
    <row r="6297" spans="1:20" x14ac:dyDescent="0.2">
      <c r="A6297">
        <v>6296</v>
      </c>
      <c r="B6297" t="s">
        <v>15</v>
      </c>
      <c r="C6297" t="s">
        <v>23</v>
      </c>
      <c r="D6297">
        <v>4</v>
      </c>
      <c r="E6297">
        <v>3</v>
      </c>
      <c r="F6297">
        <v>240</v>
      </c>
      <c r="G6297">
        <v>5</v>
      </c>
      <c r="H6297" t="s">
        <v>19</v>
      </c>
      <c r="I6297" t="s">
        <v>15</v>
      </c>
      <c r="J6297">
        <v>5</v>
      </c>
      <c r="K6297">
        <v>1301</v>
      </c>
      <c r="L6297">
        <v>0</v>
      </c>
      <c r="M6297" s="1" t="str">
        <f t="shared" si="784"/>
        <v>SHIP-006296</v>
      </c>
      <c r="N6297" t="str">
        <f t="shared" si="785"/>
        <v>GSITEM-006296</v>
      </c>
      <c r="O6297" t="str">
        <f t="shared" si="786"/>
        <v>GSORD-006296</v>
      </c>
      <c r="P6297" s="1" t="str">
        <f t="shared" si="787"/>
        <v>WH-F</v>
      </c>
      <c r="Q6297" s="1" t="str">
        <f t="shared" si="788"/>
        <v>On Time</v>
      </c>
      <c r="R6297" s="1" t="str">
        <f t="shared" si="789"/>
        <v>Yes</v>
      </c>
      <c r="S6297" s="1" t="str">
        <f t="shared" si="790"/>
        <v>ecommerce_shipping</v>
      </c>
      <c r="T6297" s="1" t="str">
        <f t="shared" si="791"/>
        <v>SHIPMENT_STATUS_RECORDED</v>
      </c>
    </row>
    <row r="6298" spans="1:20" x14ac:dyDescent="0.2">
      <c r="A6298">
        <v>6297</v>
      </c>
      <c r="B6298" t="s">
        <v>17</v>
      </c>
      <c r="C6298" t="s">
        <v>23</v>
      </c>
      <c r="D6298">
        <v>4</v>
      </c>
      <c r="E6298">
        <v>3</v>
      </c>
      <c r="F6298">
        <v>246</v>
      </c>
      <c r="G6298">
        <v>6</v>
      </c>
      <c r="H6298" t="s">
        <v>14</v>
      </c>
      <c r="I6298" t="s">
        <v>15</v>
      </c>
      <c r="J6298">
        <v>10</v>
      </c>
      <c r="K6298">
        <v>1176</v>
      </c>
      <c r="L6298">
        <v>0</v>
      </c>
      <c r="M6298" s="1" t="str">
        <f t="shared" si="784"/>
        <v>SHIP-006297</v>
      </c>
      <c r="N6298" t="str">
        <f t="shared" si="785"/>
        <v>GSITEM-006297</v>
      </c>
      <c r="O6298" t="str">
        <f t="shared" si="786"/>
        <v>GSORD-006297</v>
      </c>
      <c r="P6298" s="1" t="str">
        <f t="shared" si="787"/>
        <v>WH-A</v>
      </c>
      <c r="Q6298" s="1" t="str">
        <f t="shared" si="788"/>
        <v>On Time</v>
      </c>
      <c r="R6298" s="1" t="str">
        <f t="shared" si="789"/>
        <v>Yes</v>
      </c>
      <c r="S6298" s="1" t="str">
        <f t="shared" si="790"/>
        <v>ecommerce_shipping</v>
      </c>
      <c r="T6298" s="1" t="str">
        <f t="shared" si="791"/>
        <v>SHIPMENT_STATUS_RECORDED</v>
      </c>
    </row>
    <row r="6299" spans="1:20" x14ac:dyDescent="0.2">
      <c r="A6299">
        <v>6298</v>
      </c>
      <c r="B6299" t="s">
        <v>18</v>
      </c>
      <c r="C6299" t="s">
        <v>13</v>
      </c>
      <c r="D6299">
        <v>6</v>
      </c>
      <c r="E6299">
        <v>1</v>
      </c>
      <c r="F6299">
        <v>293</v>
      </c>
      <c r="G6299">
        <v>5</v>
      </c>
      <c r="H6299" t="s">
        <v>19</v>
      </c>
      <c r="I6299" t="s">
        <v>15</v>
      </c>
      <c r="J6299">
        <v>7</v>
      </c>
      <c r="K6299">
        <v>1052</v>
      </c>
      <c r="L6299">
        <v>0</v>
      </c>
      <c r="M6299" s="1" t="str">
        <f t="shared" si="784"/>
        <v>SHIP-006298</v>
      </c>
      <c r="N6299" t="str">
        <f t="shared" si="785"/>
        <v>GSITEM-006298</v>
      </c>
      <c r="O6299" t="str">
        <f t="shared" si="786"/>
        <v>GSORD-006298</v>
      </c>
      <c r="P6299" s="1" t="str">
        <f t="shared" si="787"/>
        <v>WH-B</v>
      </c>
      <c r="Q6299" s="1" t="str">
        <f t="shared" si="788"/>
        <v>On Time</v>
      </c>
      <c r="R6299" s="1" t="str">
        <f t="shared" si="789"/>
        <v>Yes</v>
      </c>
      <c r="S6299" s="1" t="str">
        <f t="shared" si="790"/>
        <v>ecommerce_shipping</v>
      </c>
      <c r="T6299" s="1" t="str">
        <f t="shared" si="791"/>
        <v>SHIPMENT_STATUS_RECORDED</v>
      </c>
    </row>
    <row r="6300" spans="1:20" x14ac:dyDescent="0.2">
      <c r="A6300">
        <v>6299</v>
      </c>
      <c r="B6300" t="s">
        <v>20</v>
      </c>
      <c r="C6300" t="s">
        <v>13</v>
      </c>
      <c r="D6300">
        <v>6</v>
      </c>
      <c r="E6300">
        <v>5</v>
      </c>
      <c r="F6300">
        <v>253</v>
      </c>
      <c r="G6300">
        <v>4</v>
      </c>
      <c r="H6300" t="s">
        <v>19</v>
      </c>
      <c r="I6300" t="s">
        <v>16</v>
      </c>
      <c r="J6300">
        <v>1</v>
      </c>
      <c r="K6300">
        <v>1977</v>
      </c>
      <c r="L6300">
        <v>0</v>
      </c>
      <c r="M6300" s="1" t="str">
        <f t="shared" si="784"/>
        <v>SHIP-006299</v>
      </c>
      <c r="N6300" t="str">
        <f t="shared" si="785"/>
        <v>GSITEM-006299</v>
      </c>
      <c r="O6300" t="str">
        <f t="shared" si="786"/>
        <v>GSORD-006299</v>
      </c>
      <c r="P6300" s="1" t="str">
        <f t="shared" si="787"/>
        <v>WH-C</v>
      </c>
      <c r="Q6300" s="1" t="str">
        <f t="shared" si="788"/>
        <v>On Time</v>
      </c>
      <c r="R6300" s="1" t="str">
        <f t="shared" si="789"/>
        <v>Yes</v>
      </c>
      <c r="S6300" s="1" t="str">
        <f t="shared" si="790"/>
        <v>ecommerce_shipping</v>
      </c>
      <c r="T6300" s="1" t="str">
        <f t="shared" si="791"/>
        <v>SHIPMENT_STATUS_RECORDED</v>
      </c>
    </row>
    <row r="6301" spans="1:20" x14ac:dyDescent="0.2">
      <c r="A6301">
        <v>6300</v>
      </c>
      <c r="B6301" t="s">
        <v>15</v>
      </c>
      <c r="C6301" t="s">
        <v>13</v>
      </c>
      <c r="D6301">
        <v>5</v>
      </c>
      <c r="E6301">
        <v>5</v>
      </c>
      <c r="F6301">
        <v>258</v>
      </c>
      <c r="G6301">
        <v>5</v>
      </c>
      <c r="H6301" t="s">
        <v>19</v>
      </c>
      <c r="I6301" t="s">
        <v>16</v>
      </c>
      <c r="J6301">
        <v>7</v>
      </c>
      <c r="K6301">
        <v>1819</v>
      </c>
      <c r="L6301">
        <v>0</v>
      </c>
      <c r="M6301" s="1" t="str">
        <f t="shared" si="784"/>
        <v>SHIP-006300</v>
      </c>
      <c r="N6301" t="str">
        <f t="shared" si="785"/>
        <v>GSITEM-006300</v>
      </c>
      <c r="O6301" t="str">
        <f t="shared" si="786"/>
        <v>GSORD-006300</v>
      </c>
      <c r="P6301" s="1" t="str">
        <f t="shared" si="787"/>
        <v>WH-F</v>
      </c>
      <c r="Q6301" s="1" t="str">
        <f t="shared" si="788"/>
        <v>On Time</v>
      </c>
      <c r="R6301" s="1" t="str">
        <f t="shared" si="789"/>
        <v>Yes</v>
      </c>
      <c r="S6301" s="1" t="str">
        <f t="shared" si="790"/>
        <v>ecommerce_shipping</v>
      </c>
      <c r="T6301" s="1" t="str">
        <f t="shared" si="791"/>
        <v>SHIPMENT_STATUS_RECORDED</v>
      </c>
    </row>
    <row r="6302" spans="1:20" x14ac:dyDescent="0.2">
      <c r="A6302">
        <v>6301</v>
      </c>
      <c r="B6302" t="s">
        <v>12</v>
      </c>
      <c r="C6302" t="s">
        <v>13</v>
      </c>
      <c r="D6302">
        <v>6</v>
      </c>
      <c r="E6302">
        <v>4</v>
      </c>
      <c r="F6302">
        <v>258</v>
      </c>
      <c r="G6302">
        <v>4</v>
      </c>
      <c r="H6302" t="s">
        <v>14</v>
      </c>
      <c r="I6302" t="s">
        <v>15</v>
      </c>
      <c r="J6302">
        <v>2</v>
      </c>
      <c r="K6302">
        <v>1051</v>
      </c>
      <c r="L6302">
        <v>1</v>
      </c>
      <c r="M6302" s="1" t="str">
        <f t="shared" si="784"/>
        <v>SHIP-006301</v>
      </c>
      <c r="N6302" t="str">
        <f t="shared" si="785"/>
        <v>GSITEM-006301</v>
      </c>
      <c r="O6302" t="str">
        <f t="shared" si="786"/>
        <v>GSORD-006301</v>
      </c>
      <c r="P6302" s="1" t="str">
        <f t="shared" si="787"/>
        <v>WH-D</v>
      </c>
      <c r="Q6302" s="1" t="str">
        <f t="shared" si="788"/>
        <v>Delayed</v>
      </c>
      <c r="R6302" s="1" t="str">
        <f t="shared" si="789"/>
        <v>No</v>
      </c>
      <c r="S6302" s="1" t="str">
        <f t="shared" si="790"/>
        <v>ecommerce_shipping</v>
      </c>
      <c r="T6302" s="1" t="str">
        <f t="shared" si="791"/>
        <v>SHIPMENT_STATUS_RECORDED</v>
      </c>
    </row>
    <row r="6303" spans="1:20" x14ac:dyDescent="0.2">
      <c r="A6303">
        <v>6302</v>
      </c>
      <c r="B6303" t="s">
        <v>15</v>
      </c>
      <c r="C6303" t="s">
        <v>13</v>
      </c>
      <c r="D6303">
        <v>5</v>
      </c>
      <c r="E6303">
        <v>3</v>
      </c>
      <c r="F6303">
        <v>245</v>
      </c>
      <c r="G6303">
        <v>5</v>
      </c>
      <c r="H6303" t="s">
        <v>19</v>
      </c>
      <c r="I6303" t="s">
        <v>16</v>
      </c>
      <c r="J6303">
        <v>3</v>
      </c>
      <c r="K6303">
        <v>1851</v>
      </c>
      <c r="L6303">
        <v>0</v>
      </c>
      <c r="M6303" s="1" t="str">
        <f t="shared" si="784"/>
        <v>SHIP-006302</v>
      </c>
      <c r="N6303" t="str">
        <f t="shared" si="785"/>
        <v>GSITEM-006302</v>
      </c>
      <c r="O6303" t="str">
        <f t="shared" si="786"/>
        <v>GSORD-006302</v>
      </c>
      <c r="P6303" s="1" t="str">
        <f t="shared" si="787"/>
        <v>WH-F</v>
      </c>
      <c r="Q6303" s="1" t="str">
        <f t="shared" si="788"/>
        <v>On Time</v>
      </c>
      <c r="R6303" s="1" t="str">
        <f t="shared" si="789"/>
        <v>Yes</v>
      </c>
      <c r="S6303" s="1" t="str">
        <f t="shared" si="790"/>
        <v>ecommerce_shipping</v>
      </c>
      <c r="T6303" s="1" t="str">
        <f t="shared" si="791"/>
        <v>SHIPMENT_STATUS_RECORDED</v>
      </c>
    </row>
    <row r="6304" spans="1:20" x14ac:dyDescent="0.2">
      <c r="A6304">
        <v>6303</v>
      </c>
      <c r="B6304" t="s">
        <v>17</v>
      </c>
      <c r="C6304" t="s">
        <v>13</v>
      </c>
      <c r="D6304">
        <v>7</v>
      </c>
      <c r="E6304">
        <v>2</v>
      </c>
      <c r="F6304">
        <v>307</v>
      </c>
      <c r="G6304">
        <v>4</v>
      </c>
      <c r="H6304" t="s">
        <v>19</v>
      </c>
      <c r="I6304" t="s">
        <v>16</v>
      </c>
      <c r="J6304">
        <v>2</v>
      </c>
      <c r="K6304">
        <v>1073</v>
      </c>
      <c r="L6304">
        <v>0</v>
      </c>
      <c r="M6304" s="1" t="str">
        <f t="shared" si="784"/>
        <v>SHIP-006303</v>
      </c>
      <c r="N6304" t="str">
        <f t="shared" si="785"/>
        <v>GSITEM-006303</v>
      </c>
      <c r="O6304" t="str">
        <f t="shared" si="786"/>
        <v>GSORD-006303</v>
      </c>
      <c r="P6304" s="1" t="str">
        <f t="shared" si="787"/>
        <v>WH-A</v>
      </c>
      <c r="Q6304" s="1" t="str">
        <f t="shared" si="788"/>
        <v>On Time</v>
      </c>
      <c r="R6304" s="1" t="str">
        <f t="shared" si="789"/>
        <v>Yes</v>
      </c>
      <c r="S6304" s="1" t="str">
        <f t="shared" si="790"/>
        <v>ecommerce_shipping</v>
      </c>
      <c r="T6304" s="1" t="str">
        <f t="shared" si="791"/>
        <v>SHIPMENT_STATUS_RECORDED</v>
      </c>
    </row>
    <row r="6305" spans="1:20" x14ac:dyDescent="0.2">
      <c r="A6305">
        <v>6304</v>
      </c>
      <c r="B6305" t="s">
        <v>18</v>
      </c>
      <c r="C6305" t="s">
        <v>13</v>
      </c>
      <c r="D6305">
        <v>6</v>
      </c>
      <c r="E6305">
        <v>5</v>
      </c>
      <c r="F6305">
        <v>301</v>
      </c>
      <c r="G6305">
        <v>4</v>
      </c>
      <c r="H6305" t="s">
        <v>14</v>
      </c>
      <c r="I6305" t="s">
        <v>15</v>
      </c>
      <c r="J6305">
        <v>3</v>
      </c>
      <c r="K6305">
        <v>1958</v>
      </c>
      <c r="L6305">
        <v>0</v>
      </c>
      <c r="M6305" s="1" t="str">
        <f t="shared" si="784"/>
        <v>SHIP-006304</v>
      </c>
      <c r="N6305" t="str">
        <f t="shared" si="785"/>
        <v>GSITEM-006304</v>
      </c>
      <c r="O6305" t="str">
        <f t="shared" si="786"/>
        <v>GSORD-006304</v>
      </c>
      <c r="P6305" s="1" t="str">
        <f t="shared" si="787"/>
        <v>WH-B</v>
      </c>
      <c r="Q6305" s="1" t="str">
        <f t="shared" si="788"/>
        <v>On Time</v>
      </c>
      <c r="R6305" s="1" t="str">
        <f t="shared" si="789"/>
        <v>Yes</v>
      </c>
      <c r="S6305" s="1" t="str">
        <f t="shared" si="790"/>
        <v>ecommerce_shipping</v>
      </c>
      <c r="T6305" s="1" t="str">
        <f t="shared" si="791"/>
        <v>SHIPMENT_STATUS_RECORDED</v>
      </c>
    </row>
    <row r="6306" spans="1:20" x14ac:dyDescent="0.2">
      <c r="A6306">
        <v>6305</v>
      </c>
      <c r="B6306" t="s">
        <v>20</v>
      </c>
      <c r="C6306" t="s">
        <v>13</v>
      </c>
      <c r="D6306">
        <v>6</v>
      </c>
      <c r="E6306">
        <v>5</v>
      </c>
      <c r="F6306">
        <v>252</v>
      </c>
      <c r="G6306">
        <v>4</v>
      </c>
      <c r="H6306" t="s">
        <v>14</v>
      </c>
      <c r="I6306" t="s">
        <v>15</v>
      </c>
      <c r="J6306">
        <v>2</v>
      </c>
      <c r="K6306">
        <v>1249</v>
      </c>
      <c r="L6306">
        <v>0</v>
      </c>
      <c r="M6306" s="1" t="str">
        <f t="shared" si="784"/>
        <v>SHIP-006305</v>
      </c>
      <c r="N6306" t="str">
        <f t="shared" si="785"/>
        <v>GSITEM-006305</v>
      </c>
      <c r="O6306" t="str">
        <f t="shared" si="786"/>
        <v>GSORD-006305</v>
      </c>
      <c r="P6306" s="1" t="str">
        <f t="shared" si="787"/>
        <v>WH-C</v>
      </c>
      <c r="Q6306" s="1" t="str">
        <f t="shared" si="788"/>
        <v>On Time</v>
      </c>
      <c r="R6306" s="1" t="str">
        <f t="shared" si="789"/>
        <v>Yes</v>
      </c>
      <c r="S6306" s="1" t="str">
        <f t="shared" si="790"/>
        <v>ecommerce_shipping</v>
      </c>
      <c r="T6306" s="1" t="str">
        <f t="shared" si="791"/>
        <v>SHIPMENT_STATUS_RECORDED</v>
      </c>
    </row>
    <row r="6307" spans="1:20" x14ac:dyDescent="0.2">
      <c r="A6307">
        <v>6306</v>
      </c>
      <c r="B6307" t="s">
        <v>15</v>
      </c>
      <c r="C6307" t="s">
        <v>13</v>
      </c>
      <c r="D6307">
        <v>5</v>
      </c>
      <c r="E6307">
        <v>1</v>
      </c>
      <c r="F6307">
        <v>272</v>
      </c>
      <c r="G6307">
        <v>6</v>
      </c>
      <c r="H6307" t="s">
        <v>19</v>
      </c>
      <c r="I6307" t="s">
        <v>15</v>
      </c>
      <c r="J6307">
        <v>2</v>
      </c>
      <c r="K6307">
        <v>1681</v>
      </c>
      <c r="L6307">
        <v>1</v>
      </c>
      <c r="M6307" s="1" t="str">
        <f t="shared" si="784"/>
        <v>SHIP-006306</v>
      </c>
      <c r="N6307" t="str">
        <f t="shared" si="785"/>
        <v>GSITEM-006306</v>
      </c>
      <c r="O6307" t="str">
        <f t="shared" si="786"/>
        <v>GSORD-006306</v>
      </c>
      <c r="P6307" s="1" t="str">
        <f t="shared" si="787"/>
        <v>WH-F</v>
      </c>
      <c r="Q6307" s="1" t="str">
        <f t="shared" si="788"/>
        <v>Delayed</v>
      </c>
      <c r="R6307" s="1" t="str">
        <f t="shared" si="789"/>
        <v>No</v>
      </c>
      <c r="S6307" s="1" t="str">
        <f t="shared" si="790"/>
        <v>ecommerce_shipping</v>
      </c>
      <c r="T6307" s="1" t="str">
        <f t="shared" si="791"/>
        <v>SHIPMENT_STATUS_RECORDED</v>
      </c>
    </row>
    <row r="6308" spans="1:20" x14ac:dyDescent="0.2">
      <c r="A6308">
        <v>6307</v>
      </c>
      <c r="B6308" t="s">
        <v>12</v>
      </c>
      <c r="C6308" t="s">
        <v>13</v>
      </c>
      <c r="D6308">
        <v>5</v>
      </c>
      <c r="E6308">
        <v>3</v>
      </c>
      <c r="F6308">
        <v>221</v>
      </c>
      <c r="G6308">
        <v>5</v>
      </c>
      <c r="H6308" t="s">
        <v>14</v>
      </c>
      <c r="I6308" t="s">
        <v>15</v>
      </c>
      <c r="J6308">
        <v>2</v>
      </c>
      <c r="K6308">
        <v>1630</v>
      </c>
      <c r="L6308">
        <v>1</v>
      </c>
      <c r="M6308" s="1" t="str">
        <f t="shared" si="784"/>
        <v>SHIP-006307</v>
      </c>
      <c r="N6308" t="str">
        <f t="shared" si="785"/>
        <v>GSITEM-006307</v>
      </c>
      <c r="O6308" t="str">
        <f t="shared" si="786"/>
        <v>GSORD-006307</v>
      </c>
      <c r="P6308" s="1" t="str">
        <f t="shared" si="787"/>
        <v>WH-D</v>
      </c>
      <c r="Q6308" s="1" t="str">
        <f t="shared" si="788"/>
        <v>Delayed</v>
      </c>
      <c r="R6308" s="1" t="str">
        <f t="shared" si="789"/>
        <v>No</v>
      </c>
      <c r="S6308" s="1" t="str">
        <f t="shared" si="790"/>
        <v>ecommerce_shipping</v>
      </c>
      <c r="T6308" s="1" t="str">
        <f t="shared" si="791"/>
        <v>SHIPMENT_STATUS_RECORDED</v>
      </c>
    </row>
    <row r="6309" spans="1:20" x14ac:dyDescent="0.2">
      <c r="A6309">
        <v>6308</v>
      </c>
      <c r="B6309" t="s">
        <v>15</v>
      </c>
      <c r="C6309" t="s">
        <v>13</v>
      </c>
      <c r="D6309">
        <v>5</v>
      </c>
      <c r="E6309">
        <v>3</v>
      </c>
      <c r="F6309">
        <v>247</v>
      </c>
      <c r="G6309">
        <v>5</v>
      </c>
      <c r="H6309" t="s">
        <v>14</v>
      </c>
      <c r="I6309" t="s">
        <v>16</v>
      </c>
      <c r="J6309">
        <v>10</v>
      </c>
      <c r="K6309">
        <v>1699</v>
      </c>
      <c r="L6309">
        <v>1</v>
      </c>
      <c r="M6309" s="1" t="str">
        <f t="shared" si="784"/>
        <v>SHIP-006308</v>
      </c>
      <c r="N6309" t="str">
        <f t="shared" si="785"/>
        <v>GSITEM-006308</v>
      </c>
      <c r="O6309" t="str">
        <f t="shared" si="786"/>
        <v>GSORD-006308</v>
      </c>
      <c r="P6309" s="1" t="str">
        <f t="shared" si="787"/>
        <v>WH-F</v>
      </c>
      <c r="Q6309" s="1" t="str">
        <f t="shared" si="788"/>
        <v>Delayed</v>
      </c>
      <c r="R6309" s="1" t="str">
        <f t="shared" si="789"/>
        <v>No</v>
      </c>
      <c r="S6309" s="1" t="str">
        <f t="shared" si="790"/>
        <v>ecommerce_shipping</v>
      </c>
      <c r="T6309" s="1" t="str">
        <f t="shared" si="791"/>
        <v>SHIPMENT_STATUS_RECORDED</v>
      </c>
    </row>
    <row r="6310" spans="1:20" x14ac:dyDescent="0.2">
      <c r="A6310">
        <v>6309</v>
      </c>
      <c r="B6310" t="s">
        <v>17</v>
      </c>
      <c r="C6310" t="s">
        <v>13</v>
      </c>
      <c r="D6310">
        <v>7</v>
      </c>
      <c r="E6310">
        <v>5</v>
      </c>
      <c r="F6310">
        <v>260</v>
      </c>
      <c r="G6310">
        <v>4</v>
      </c>
      <c r="H6310" t="s">
        <v>14</v>
      </c>
      <c r="I6310" t="s">
        <v>15</v>
      </c>
      <c r="J6310">
        <v>3</v>
      </c>
      <c r="K6310">
        <v>1930</v>
      </c>
      <c r="L6310">
        <v>1</v>
      </c>
      <c r="M6310" s="1" t="str">
        <f t="shared" si="784"/>
        <v>SHIP-006309</v>
      </c>
      <c r="N6310" t="str">
        <f t="shared" si="785"/>
        <v>GSITEM-006309</v>
      </c>
      <c r="O6310" t="str">
        <f t="shared" si="786"/>
        <v>GSORD-006309</v>
      </c>
      <c r="P6310" s="1" t="str">
        <f t="shared" si="787"/>
        <v>WH-A</v>
      </c>
      <c r="Q6310" s="1" t="str">
        <f t="shared" si="788"/>
        <v>Delayed</v>
      </c>
      <c r="R6310" s="1" t="str">
        <f t="shared" si="789"/>
        <v>No</v>
      </c>
      <c r="S6310" s="1" t="str">
        <f t="shared" si="790"/>
        <v>ecommerce_shipping</v>
      </c>
      <c r="T6310" s="1" t="str">
        <f t="shared" si="791"/>
        <v>SHIPMENT_STATUS_RECORDED</v>
      </c>
    </row>
    <row r="6311" spans="1:20" x14ac:dyDescent="0.2">
      <c r="A6311">
        <v>6310</v>
      </c>
      <c r="B6311" t="s">
        <v>18</v>
      </c>
      <c r="C6311" t="s">
        <v>13</v>
      </c>
      <c r="D6311">
        <v>5</v>
      </c>
      <c r="E6311">
        <v>5</v>
      </c>
      <c r="F6311">
        <v>251</v>
      </c>
      <c r="G6311">
        <v>6</v>
      </c>
      <c r="H6311" t="s">
        <v>19</v>
      </c>
      <c r="I6311" t="s">
        <v>16</v>
      </c>
      <c r="J6311">
        <v>4</v>
      </c>
      <c r="K6311">
        <v>1077</v>
      </c>
      <c r="L6311">
        <v>0</v>
      </c>
      <c r="M6311" s="1" t="str">
        <f t="shared" si="784"/>
        <v>SHIP-006310</v>
      </c>
      <c r="N6311" t="str">
        <f t="shared" si="785"/>
        <v>GSITEM-006310</v>
      </c>
      <c r="O6311" t="str">
        <f t="shared" si="786"/>
        <v>GSORD-006310</v>
      </c>
      <c r="P6311" s="1" t="str">
        <f t="shared" si="787"/>
        <v>WH-B</v>
      </c>
      <c r="Q6311" s="1" t="str">
        <f t="shared" si="788"/>
        <v>On Time</v>
      </c>
      <c r="R6311" s="1" t="str">
        <f t="shared" si="789"/>
        <v>Yes</v>
      </c>
      <c r="S6311" s="1" t="str">
        <f t="shared" si="790"/>
        <v>ecommerce_shipping</v>
      </c>
      <c r="T6311" s="1" t="str">
        <f t="shared" si="791"/>
        <v>SHIPMENT_STATUS_RECORDED</v>
      </c>
    </row>
    <row r="6312" spans="1:20" x14ac:dyDescent="0.2">
      <c r="A6312">
        <v>6311</v>
      </c>
      <c r="B6312" t="s">
        <v>20</v>
      </c>
      <c r="C6312" t="s">
        <v>13</v>
      </c>
      <c r="D6312">
        <v>5</v>
      </c>
      <c r="E6312">
        <v>2</v>
      </c>
      <c r="F6312">
        <v>227</v>
      </c>
      <c r="G6312">
        <v>5</v>
      </c>
      <c r="H6312" t="s">
        <v>19</v>
      </c>
      <c r="I6312" t="s">
        <v>16</v>
      </c>
      <c r="J6312">
        <v>9</v>
      </c>
      <c r="K6312">
        <v>1917</v>
      </c>
      <c r="L6312">
        <v>0</v>
      </c>
      <c r="M6312" s="1" t="str">
        <f t="shared" si="784"/>
        <v>SHIP-006311</v>
      </c>
      <c r="N6312" t="str">
        <f t="shared" si="785"/>
        <v>GSITEM-006311</v>
      </c>
      <c r="O6312" t="str">
        <f t="shared" si="786"/>
        <v>GSORD-006311</v>
      </c>
      <c r="P6312" s="1" t="str">
        <f t="shared" si="787"/>
        <v>WH-C</v>
      </c>
      <c r="Q6312" s="1" t="str">
        <f t="shared" si="788"/>
        <v>On Time</v>
      </c>
      <c r="R6312" s="1" t="str">
        <f t="shared" si="789"/>
        <v>Yes</v>
      </c>
      <c r="S6312" s="1" t="str">
        <f t="shared" si="790"/>
        <v>ecommerce_shipping</v>
      </c>
      <c r="T6312" s="1" t="str">
        <f t="shared" si="791"/>
        <v>SHIPMENT_STATUS_RECORDED</v>
      </c>
    </row>
    <row r="6313" spans="1:20" x14ac:dyDescent="0.2">
      <c r="A6313">
        <v>6312</v>
      </c>
      <c r="B6313" t="s">
        <v>15</v>
      </c>
      <c r="C6313" t="s">
        <v>13</v>
      </c>
      <c r="D6313">
        <v>6</v>
      </c>
      <c r="E6313">
        <v>5</v>
      </c>
      <c r="F6313">
        <v>269</v>
      </c>
      <c r="G6313">
        <v>4</v>
      </c>
      <c r="H6313" t="s">
        <v>14</v>
      </c>
      <c r="I6313" t="s">
        <v>16</v>
      </c>
      <c r="J6313">
        <v>9</v>
      </c>
      <c r="K6313">
        <v>1826</v>
      </c>
      <c r="L6313">
        <v>0</v>
      </c>
      <c r="M6313" s="1" t="str">
        <f t="shared" si="784"/>
        <v>SHIP-006312</v>
      </c>
      <c r="N6313" t="str">
        <f t="shared" si="785"/>
        <v>GSITEM-006312</v>
      </c>
      <c r="O6313" t="str">
        <f t="shared" si="786"/>
        <v>GSORD-006312</v>
      </c>
      <c r="P6313" s="1" t="str">
        <f t="shared" si="787"/>
        <v>WH-F</v>
      </c>
      <c r="Q6313" s="1" t="str">
        <f t="shared" si="788"/>
        <v>On Time</v>
      </c>
      <c r="R6313" s="1" t="str">
        <f t="shared" si="789"/>
        <v>Yes</v>
      </c>
      <c r="S6313" s="1" t="str">
        <f t="shared" si="790"/>
        <v>ecommerce_shipping</v>
      </c>
      <c r="T6313" s="1" t="str">
        <f t="shared" si="791"/>
        <v>SHIPMENT_STATUS_RECORDED</v>
      </c>
    </row>
    <row r="6314" spans="1:20" x14ac:dyDescent="0.2">
      <c r="A6314">
        <v>6313</v>
      </c>
      <c r="B6314" t="s">
        <v>12</v>
      </c>
      <c r="C6314" t="s">
        <v>13</v>
      </c>
      <c r="D6314">
        <v>6</v>
      </c>
      <c r="E6314">
        <v>2</v>
      </c>
      <c r="F6314">
        <v>161</v>
      </c>
      <c r="G6314">
        <v>4</v>
      </c>
      <c r="H6314" t="s">
        <v>14</v>
      </c>
      <c r="I6314" t="s">
        <v>16</v>
      </c>
      <c r="J6314">
        <v>10</v>
      </c>
      <c r="K6314">
        <v>1683</v>
      </c>
      <c r="L6314">
        <v>0</v>
      </c>
      <c r="M6314" s="1" t="str">
        <f t="shared" si="784"/>
        <v>SHIP-006313</v>
      </c>
      <c r="N6314" t="str">
        <f t="shared" si="785"/>
        <v>GSITEM-006313</v>
      </c>
      <c r="O6314" t="str">
        <f t="shared" si="786"/>
        <v>GSORD-006313</v>
      </c>
      <c r="P6314" s="1" t="str">
        <f t="shared" si="787"/>
        <v>WH-D</v>
      </c>
      <c r="Q6314" s="1" t="str">
        <f t="shared" si="788"/>
        <v>On Time</v>
      </c>
      <c r="R6314" s="1" t="str">
        <f t="shared" si="789"/>
        <v>Yes</v>
      </c>
      <c r="S6314" s="1" t="str">
        <f t="shared" si="790"/>
        <v>ecommerce_shipping</v>
      </c>
      <c r="T6314" s="1" t="str">
        <f t="shared" si="791"/>
        <v>SHIPMENT_STATUS_RECORDED</v>
      </c>
    </row>
    <row r="6315" spans="1:20" x14ac:dyDescent="0.2">
      <c r="A6315">
        <v>6314</v>
      </c>
      <c r="B6315" t="s">
        <v>15</v>
      </c>
      <c r="C6315" t="s">
        <v>13</v>
      </c>
      <c r="D6315">
        <v>4</v>
      </c>
      <c r="E6315">
        <v>4</v>
      </c>
      <c r="F6315">
        <v>256</v>
      </c>
      <c r="G6315">
        <v>5</v>
      </c>
      <c r="H6315" t="s">
        <v>14</v>
      </c>
      <c r="I6315" t="s">
        <v>16</v>
      </c>
      <c r="J6315">
        <v>9</v>
      </c>
      <c r="K6315">
        <v>1622</v>
      </c>
      <c r="L6315">
        <v>1</v>
      </c>
      <c r="M6315" s="1" t="str">
        <f t="shared" si="784"/>
        <v>SHIP-006314</v>
      </c>
      <c r="N6315" t="str">
        <f t="shared" si="785"/>
        <v>GSITEM-006314</v>
      </c>
      <c r="O6315" t="str">
        <f t="shared" si="786"/>
        <v>GSORD-006314</v>
      </c>
      <c r="P6315" s="1" t="str">
        <f t="shared" si="787"/>
        <v>WH-F</v>
      </c>
      <c r="Q6315" s="1" t="str">
        <f t="shared" si="788"/>
        <v>Delayed</v>
      </c>
      <c r="R6315" s="1" t="str">
        <f t="shared" si="789"/>
        <v>No</v>
      </c>
      <c r="S6315" s="1" t="str">
        <f t="shared" si="790"/>
        <v>ecommerce_shipping</v>
      </c>
      <c r="T6315" s="1" t="str">
        <f t="shared" si="791"/>
        <v>SHIPMENT_STATUS_RECORDED</v>
      </c>
    </row>
    <row r="6316" spans="1:20" x14ac:dyDescent="0.2">
      <c r="A6316">
        <v>6315</v>
      </c>
      <c r="B6316" t="s">
        <v>17</v>
      </c>
      <c r="C6316" t="s">
        <v>13</v>
      </c>
      <c r="D6316">
        <v>5</v>
      </c>
      <c r="E6316">
        <v>1</v>
      </c>
      <c r="F6316">
        <v>303</v>
      </c>
      <c r="G6316">
        <v>5</v>
      </c>
      <c r="H6316" t="s">
        <v>19</v>
      </c>
      <c r="I6316" t="s">
        <v>15</v>
      </c>
      <c r="J6316">
        <v>9</v>
      </c>
      <c r="K6316">
        <v>1203</v>
      </c>
      <c r="L6316">
        <v>0</v>
      </c>
      <c r="M6316" s="1" t="str">
        <f t="shared" si="784"/>
        <v>SHIP-006315</v>
      </c>
      <c r="N6316" t="str">
        <f t="shared" si="785"/>
        <v>GSITEM-006315</v>
      </c>
      <c r="O6316" t="str">
        <f t="shared" si="786"/>
        <v>GSORD-006315</v>
      </c>
      <c r="P6316" s="1" t="str">
        <f t="shared" si="787"/>
        <v>WH-A</v>
      </c>
      <c r="Q6316" s="1" t="str">
        <f t="shared" si="788"/>
        <v>On Time</v>
      </c>
      <c r="R6316" s="1" t="str">
        <f t="shared" si="789"/>
        <v>Yes</v>
      </c>
      <c r="S6316" s="1" t="str">
        <f t="shared" si="790"/>
        <v>ecommerce_shipping</v>
      </c>
      <c r="T6316" s="1" t="str">
        <f t="shared" si="791"/>
        <v>SHIPMENT_STATUS_RECORDED</v>
      </c>
    </row>
    <row r="6317" spans="1:20" x14ac:dyDescent="0.2">
      <c r="A6317">
        <v>6316</v>
      </c>
      <c r="B6317" t="s">
        <v>18</v>
      </c>
      <c r="C6317" t="s">
        <v>13</v>
      </c>
      <c r="D6317">
        <v>5</v>
      </c>
      <c r="E6317">
        <v>3</v>
      </c>
      <c r="F6317">
        <v>257</v>
      </c>
      <c r="G6317">
        <v>5</v>
      </c>
      <c r="H6317" t="s">
        <v>19</v>
      </c>
      <c r="I6317" t="s">
        <v>15</v>
      </c>
      <c r="J6317">
        <v>7</v>
      </c>
      <c r="K6317">
        <v>1565</v>
      </c>
      <c r="L6317">
        <v>1</v>
      </c>
      <c r="M6317" s="1" t="str">
        <f t="shared" si="784"/>
        <v>SHIP-006316</v>
      </c>
      <c r="N6317" t="str">
        <f t="shared" si="785"/>
        <v>GSITEM-006316</v>
      </c>
      <c r="O6317" t="str">
        <f t="shared" si="786"/>
        <v>GSORD-006316</v>
      </c>
      <c r="P6317" s="1" t="str">
        <f t="shared" si="787"/>
        <v>WH-B</v>
      </c>
      <c r="Q6317" s="1" t="str">
        <f t="shared" si="788"/>
        <v>Delayed</v>
      </c>
      <c r="R6317" s="1" t="str">
        <f t="shared" si="789"/>
        <v>No</v>
      </c>
      <c r="S6317" s="1" t="str">
        <f t="shared" si="790"/>
        <v>ecommerce_shipping</v>
      </c>
      <c r="T6317" s="1" t="str">
        <f t="shared" si="791"/>
        <v>SHIPMENT_STATUS_RECORDED</v>
      </c>
    </row>
    <row r="6318" spans="1:20" x14ac:dyDescent="0.2">
      <c r="A6318">
        <v>6317</v>
      </c>
      <c r="B6318" t="s">
        <v>20</v>
      </c>
      <c r="C6318" t="s">
        <v>13</v>
      </c>
      <c r="D6318">
        <v>7</v>
      </c>
      <c r="E6318">
        <v>3</v>
      </c>
      <c r="F6318">
        <v>310</v>
      </c>
      <c r="G6318">
        <v>4</v>
      </c>
      <c r="H6318" t="s">
        <v>19</v>
      </c>
      <c r="I6318" t="s">
        <v>15</v>
      </c>
      <c r="J6318">
        <v>8</v>
      </c>
      <c r="K6318">
        <v>1497</v>
      </c>
      <c r="L6318">
        <v>0</v>
      </c>
      <c r="M6318" s="1" t="str">
        <f t="shared" si="784"/>
        <v>SHIP-006317</v>
      </c>
      <c r="N6318" t="str">
        <f t="shared" si="785"/>
        <v>GSITEM-006317</v>
      </c>
      <c r="O6318" t="str">
        <f t="shared" si="786"/>
        <v>GSORD-006317</v>
      </c>
      <c r="P6318" s="1" t="str">
        <f t="shared" si="787"/>
        <v>WH-C</v>
      </c>
      <c r="Q6318" s="1" t="str">
        <f t="shared" si="788"/>
        <v>On Time</v>
      </c>
      <c r="R6318" s="1" t="str">
        <f t="shared" si="789"/>
        <v>Yes</v>
      </c>
      <c r="S6318" s="1" t="str">
        <f t="shared" si="790"/>
        <v>ecommerce_shipping</v>
      </c>
      <c r="T6318" s="1" t="str">
        <f t="shared" si="791"/>
        <v>SHIPMENT_STATUS_RECORDED</v>
      </c>
    </row>
    <row r="6319" spans="1:20" x14ac:dyDescent="0.2">
      <c r="A6319">
        <v>6318</v>
      </c>
      <c r="B6319" t="s">
        <v>15</v>
      </c>
      <c r="C6319" t="s">
        <v>13</v>
      </c>
      <c r="D6319">
        <v>5</v>
      </c>
      <c r="E6319">
        <v>3</v>
      </c>
      <c r="F6319">
        <v>238</v>
      </c>
      <c r="G6319">
        <v>5</v>
      </c>
      <c r="H6319" t="s">
        <v>19</v>
      </c>
      <c r="I6319" t="s">
        <v>16</v>
      </c>
      <c r="J6319">
        <v>2</v>
      </c>
      <c r="K6319">
        <v>1150</v>
      </c>
      <c r="L6319">
        <v>1</v>
      </c>
      <c r="M6319" s="1" t="str">
        <f t="shared" si="784"/>
        <v>SHIP-006318</v>
      </c>
      <c r="N6319" t="str">
        <f t="shared" si="785"/>
        <v>GSITEM-006318</v>
      </c>
      <c r="O6319" t="str">
        <f t="shared" si="786"/>
        <v>GSORD-006318</v>
      </c>
      <c r="P6319" s="1" t="str">
        <f t="shared" si="787"/>
        <v>WH-F</v>
      </c>
      <c r="Q6319" s="1" t="str">
        <f t="shared" si="788"/>
        <v>Delayed</v>
      </c>
      <c r="R6319" s="1" t="str">
        <f t="shared" si="789"/>
        <v>No</v>
      </c>
      <c r="S6319" s="1" t="str">
        <f t="shared" si="790"/>
        <v>ecommerce_shipping</v>
      </c>
      <c r="T6319" s="1" t="str">
        <f t="shared" si="791"/>
        <v>SHIPMENT_STATUS_RECORDED</v>
      </c>
    </row>
    <row r="6320" spans="1:20" x14ac:dyDescent="0.2">
      <c r="A6320">
        <v>6319</v>
      </c>
      <c r="B6320" t="s">
        <v>12</v>
      </c>
      <c r="C6320" t="s">
        <v>13</v>
      </c>
      <c r="D6320">
        <v>6</v>
      </c>
      <c r="E6320">
        <v>3</v>
      </c>
      <c r="F6320">
        <v>191</v>
      </c>
      <c r="G6320">
        <v>6</v>
      </c>
      <c r="H6320" t="s">
        <v>19</v>
      </c>
      <c r="I6320" t="s">
        <v>15</v>
      </c>
      <c r="J6320">
        <v>2</v>
      </c>
      <c r="K6320">
        <v>4471</v>
      </c>
      <c r="L6320">
        <v>0</v>
      </c>
      <c r="M6320" s="1" t="str">
        <f t="shared" si="784"/>
        <v>SHIP-006319</v>
      </c>
      <c r="N6320" t="str">
        <f t="shared" si="785"/>
        <v>GSITEM-006319</v>
      </c>
      <c r="O6320" t="str">
        <f t="shared" si="786"/>
        <v>GSORD-006319</v>
      </c>
      <c r="P6320" s="1" t="str">
        <f t="shared" si="787"/>
        <v>WH-D</v>
      </c>
      <c r="Q6320" s="1" t="str">
        <f t="shared" si="788"/>
        <v>On Time</v>
      </c>
      <c r="R6320" s="1" t="str">
        <f t="shared" si="789"/>
        <v>Yes</v>
      </c>
      <c r="S6320" s="1" t="str">
        <f t="shared" si="790"/>
        <v>ecommerce_shipping</v>
      </c>
      <c r="T6320" s="1" t="str">
        <f t="shared" si="791"/>
        <v>SHIPMENT_STATUS_RECORDED</v>
      </c>
    </row>
    <row r="6321" spans="1:20" x14ac:dyDescent="0.2">
      <c r="A6321">
        <v>6320</v>
      </c>
      <c r="B6321" t="s">
        <v>15</v>
      </c>
      <c r="C6321" t="s">
        <v>22</v>
      </c>
      <c r="D6321">
        <v>4</v>
      </c>
      <c r="E6321">
        <v>3</v>
      </c>
      <c r="F6321">
        <v>252</v>
      </c>
      <c r="G6321">
        <v>3</v>
      </c>
      <c r="H6321" t="s">
        <v>19</v>
      </c>
      <c r="I6321" t="s">
        <v>15</v>
      </c>
      <c r="J6321">
        <v>7</v>
      </c>
      <c r="K6321">
        <v>4852</v>
      </c>
      <c r="L6321">
        <v>0</v>
      </c>
      <c r="M6321" s="1" t="str">
        <f t="shared" si="784"/>
        <v>SHIP-006320</v>
      </c>
      <c r="N6321" t="str">
        <f t="shared" si="785"/>
        <v>GSITEM-006320</v>
      </c>
      <c r="O6321" t="str">
        <f t="shared" si="786"/>
        <v>GSORD-006320</v>
      </c>
      <c r="P6321" s="1" t="str">
        <f t="shared" si="787"/>
        <v>WH-F</v>
      </c>
      <c r="Q6321" s="1" t="str">
        <f t="shared" si="788"/>
        <v>On Time</v>
      </c>
      <c r="R6321" s="1" t="str">
        <f t="shared" si="789"/>
        <v>Yes</v>
      </c>
      <c r="S6321" s="1" t="str">
        <f t="shared" si="790"/>
        <v>ecommerce_shipping</v>
      </c>
      <c r="T6321" s="1" t="str">
        <f t="shared" si="791"/>
        <v>SHIPMENT_STATUS_RECORDED</v>
      </c>
    </row>
    <row r="6322" spans="1:20" x14ac:dyDescent="0.2">
      <c r="A6322">
        <v>6321</v>
      </c>
      <c r="B6322" t="s">
        <v>17</v>
      </c>
      <c r="C6322" t="s">
        <v>22</v>
      </c>
      <c r="D6322">
        <v>5</v>
      </c>
      <c r="E6322">
        <v>5</v>
      </c>
      <c r="F6322">
        <v>228</v>
      </c>
      <c r="G6322">
        <v>3</v>
      </c>
      <c r="H6322" t="s">
        <v>19</v>
      </c>
      <c r="I6322" t="s">
        <v>15</v>
      </c>
      <c r="J6322">
        <v>8</v>
      </c>
      <c r="K6322">
        <v>4731</v>
      </c>
      <c r="L6322">
        <v>1</v>
      </c>
      <c r="M6322" s="1" t="str">
        <f t="shared" si="784"/>
        <v>SHIP-006321</v>
      </c>
      <c r="N6322" t="str">
        <f t="shared" si="785"/>
        <v>GSITEM-006321</v>
      </c>
      <c r="O6322" t="str">
        <f t="shared" si="786"/>
        <v>GSORD-006321</v>
      </c>
      <c r="P6322" s="1" t="str">
        <f t="shared" si="787"/>
        <v>WH-A</v>
      </c>
      <c r="Q6322" s="1" t="str">
        <f t="shared" si="788"/>
        <v>Delayed</v>
      </c>
      <c r="R6322" s="1" t="str">
        <f t="shared" si="789"/>
        <v>No</v>
      </c>
      <c r="S6322" s="1" t="str">
        <f t="shared" si="790"/>
        <v>ecommerce_shipping</v>
      </c>
      <c r="T6322" s="1" t="str">
        <f t="shared" si="791"/>
        <v>SHIPMENT_STATUS_RECORDED</v>
      </c>
    </row>
    <row r="6323" spans="1:20" x14ac:dyDescent="0.2">
      <c r="A6323">
        <v>6322</v>
      </c>
      <c r="B6323" t="s">
        <v>18</v>
      </c>
      <c r="C6323" t="s">
        <v>22</v>
      </c>
      <c r="D6323">
        <v>4</v>
      </c>
      <c r="E6323">
        <v>3</v>
      </c>
      <c r="F6323">
        <v>208</v>
      </c>
      <c r="G6323">
        <v>2</v>
      </c>
      <c r="H6323" t="s">
        <v>19</v>
      </c>
      <c r="I6323" t="s">
        <v>15</v>
      </c>
      <c r="J6323">
        <v>4</v>
      </c>
      <c r="K6323">
        <v>4767</v>
      </c>
      <c r="L6323">
        <v>1</v>
      </c>
      <c r="M6323" s="1" t="str">
        <f t="shared" si="784"/>
        <v>SHIP-006322</v>
      </c>
      <c r="N6323" t="str">
        <f t="shared" si="785"/>
        <v>GSITEM-006322</v>
      </c>
      <c r="O6323" t="str">
        <f t="shared" si="786"/>
        <v>GSORD-006322</v>
      </c>
      <c r="P6323" s="1" t="str">
        <f t="shared" si="787"/>
        <v>WH-B</v>
      </c>
      <c r="Q6323" s="1" t="str">
        <f t="shared" si="788"/>
        <v>Delayed</v>
      </c>
      <c r="R6323" s="1" t="str">
        <f t="shared" si="789"/>
        <v>No</v>
      </c>
      <c r="S6323" s="1" t="str">
        <f t="shared" si="790"/>
        <v>ecommerce_shipping</v>
      </c>
      <c r="T6323" s="1" t="str">
        <f t="shared" si="791"/>
        <v>SHIPMENT_STATUS_RECORDED</v>
      </c>
    </row>
    <row r="6324" spans="1:20" x14ac:dyDescent="0.2">
      <c r="A6324">
        <v>6323</v>
      </c>
      <c r="B6324" t="s">
        <v>20</v>
      </c>
      <c r="C6324" t="s">
        <v>22</v>
      </c>
      <c r="D6324">
        <v>3</v>
      </c>
      <c r="E6324">
        <v>3</v>
      </c>
      <c r="F6324">
        <v>176</v>
      </c>
      <c r="G6324">
        <v>3</v>
      </c>
      <c r="H6324" t="s">
        <v>14</v>
      </c>
      <c r="I6324" t="s">
        <v>15</v>
      </c>
      <c r="J6324">
        <v>1</v>
      </c>
      <c r="K6324">
        <v>5168</v>
      </c>
      <c r="L6324">
        <v>0</v>
      </c>
      <c r="M6324" s="1" t="str">
        <f t="shared" si="784"/>
        <v>SHIP-006323</v>
      </c>
      <c r="N6324" t="str">
        <f t="shared" si="785"/>
        <v>GSITEM-006323</v>
      </c>
      <c r="O6324" t="str">
        <f t="shared" si="786"/>
        <v>GSORD-006323</v>
      </c>
      <c r="P6324" s="1" t="str">
        <f t="shared" si="787"/>
        <v>WH-C</v>
      </c>
      <c r="Q6324" s="1" t="str">
        <f t="shared" si="788"/>
        <v>On Time</v>
      </c>
      <c r="R6324" s="1" t="str">
        <f t="shared" si="789"/>
        <v>Yes</v>
      </c>
      <c r="S6324" s="1" t="str">
        <f t="shared" si="790"/>
        <v>ecommerce_shipping</v>
      </c>
      <c r="T6324" s="1" t="str">
        <f t="shared" si="791"/>
        <v>SHIPMENT_STATUS_RECORDED</v>
      </c>
    </row>
    <row r="6325" spans="1:20" x14ac:dyDescent="0.2">
      <c r="A6325">
        <v>6324</v>
      </c>
      <c r="B6325" t="s">
        <v>15</v>
      </c>
      <c r="C6325" t="s">
        <v>22</v>
      </c>
      <c r="D6325">
        <v>3</v>
      </c>
      <c r="E6325">
        <v>1</v>
      </c>
      <c r="F6325">
        <v>233</v>
      </c>
      <c r="G6325">
        <v>3</v>
      </c>
      <c r="H6325" t="s">
        <v>14</v>
      </c>
      <c r="I6325" t="s">
        <v>15</v>
      </c>
      <c r="J6325">
        <v>7</v>
      </c>
      <c r="K6325">
        <v>4874</v>
      </c>
      <c r="L6325">
        <v>0</v>
      </c>
      <c r="M6325" s="1" t="str">
        <f t="shared" si="784"/>
        <v>SHIP-006324</v>
      </c>
      <c r="N6325" t="str">
        <f t="shared" si="785"/>
        <v>GSITEM-006324</v>
      </c>
      <c r="O6325" t="str">
        <f t="shared" si="786"/>
        <v>GSORD-006324</v>
      </c>
      <c r="P6325" s="1" t="str">
        <f t="shared" si="787"/>
        <v>WH-F</v>
      </c>
      <c r="Q6325" s="1" t="str">
        <f t="shared" si="788"/>
        <v>On Time</v>
      </c>
      <c r="R6325" s="1" t="str">
        <f t="shared" si="789"/>
        <v>Yes</v>
      </c>
      <c r="S6325" s="1" t="str">
        <f t="shared" si="790"/>
        <v>ecommerce_shipping</v>
      </c>
      <c r="T6325" s="1" t="str">
        <f t="shared" si="791"/>
        <v>SHIPMENT_STATUS_RECORDED</v>
      </c>
    </row>
    <row r="6326" spans="1:20" x14ac:dyDescent="0.2">
      <c r="A6326">
        <v>6325</v>
      </c>
      <c r="B6326" t="s">
        <v>12</v>
      </c>
      <c r="C6326" t="s">
        <v>22</v>
      </c>
      <c r="D6326">
        <v>5</v>
      </c>
      <c r="E6326">
        <v>5</v>
      </c>
      <c r="F6326">
        <v>104</v>
      </c>
      <c r="G6326">
        <v>4</v>
      </c>
      <c r="H6326" t="s">
        <v>14</v>
      </c>
      <c r="I6326" t="s">
        <v>16</v>
      </c>
      <c r="J6326">
        <v>2</v>
      </c>
      <c r="K6326">
        <v>5235</v>
      </c>
      <c r="L6326">
        <v>0</v>
      </c>
      <c r="M6326" s="1" t="str">
        <f t="shared" si="784"/>
        <v>SHIP-006325</v>
      </c>
      <c r="N6326" t="str">
        <f t="shared" si="785"/>
        <v>GSITEM-006325</v>
      </c>
      <c r="O6326" t="str">
        <f t="shared" si="786"/>
        <v>GSORD-006325</v>
      </c>
      <c r="P6326" s="1" t="str">
        <f t="shared" si="787"/>
        <v>WH-D</v>
      </c>
      <c r="Q6326" s="1" t="str">
        <f t="shared" si="788"/>
        <v>On Time</v>
      </c>
      <c r="R6326" s="1" t="str">
        <f t="shared" si="789"/>
        <v>Yes</v>
      </c>
      <c r="S6326" s="1" t="str">
        <f t="shared" si="790"/>
        <v>ecommerce_shipping</v>
      </c>
      <c r="T6326" s="1" t="str">
        <f t="shared" si="791"/>
        <v>SHIPMENT_STATUS_RECORDED</v>
      </c>
    </row>
    <row r="6327" spans="1:20" x14ac:dyDescent="0.2">
      <c r="A6327">
        <v>6326</v>
      </c>
      <c r="B6327" t="s">
        <v>15</v>
      </c>
      <c r="C6327" t="s">
        <v>22</v>
      </c>
      <c r="D6327">
        <v>3</v>
      </c>
      <c r="E6327">
        <v>4</v>
      </c>
      <c r="F6327">
        <v>237</v>
      </c>
      <c r="G6327">
        <v>3</v>
      </c>
      <c r="H6327" t="s">
        <v>14</v>
      </c>
      <c r="I6327" t="s">
        <v>16</v>
      </c>
      <c r="J6327">
        <v>1</v>
      </c>
      <c r="K6327">
        <v>5980</v>
      </c>
      <c r="L6327">
        <v>0</v>
      </c>
      <c r="M6327" s="1" t="str">
        <f t="shared" si="784"/>
        <v>SHIP-006326</v>
      </c>
      <c r="N6327" t="str">
        <f t="shared" si="785"/>
        <v>GSITEM-006326</v>
      </c>
      <c r="O6327" t="str">
        <f t="shared" si="786"/>
        <v>GSORD-006326</v>
      </c>
      <c r="P6327" s="1" t="str">
        <f t="shared" si="787"/>
        <v>WH-F</v>
      </c>
      <c r="Q6327" s="1" t="str">
        <f t="shared" si="788"/>
        <v>On Time</v>
      </c>
      <c r="R6327" s="1" t="str">
        <f t="shared" si="789"/>
        <v>Yes</v>
      </c>
      <c r="S6327" s="1" t="str">
        <f t="shared" si="790"/>
        <v>ecommerce_shipping</v>
      </c>
      <c r="T6327" s="1" t="str">
        <f t="shared" si="791"/>
        <v>SHIPMENT_STATUS_RECORDED</v>
      </c>
    </row>
    <row r="6328" spans="1:20" x14ac:dyDescent="0.2">
      <c r="A6328">
        <v>6327</v>
      </c>
      <c r="B6328" t="s">
        <v>17</v>
      </c>
      <c r="C6328" t="s">
        <v>22</v>
      </c>
      <c r="D6328">
        <v>2</v>
      </c>
      <c r="E6328">
        <v>5</v>
      </c>
      <c r="F6328">
        <v>252</v>
      </c>
      <c r="G6328">
        <v>3</v>
      </c>
      <c r="H6328" t="s">
        <v>19</v>
      </c>
      <c r="I6328" t="s">
        <v>16</v>
      </c>
      <c r="J6328">
        <v>7</v>
      </c>
      <c r="K6328">
        <v>5281</v>
      </c>
      <c r="L6328">
        <v>0</v>
      </c>
      <c r="M6328" s="1" t="str">
        <f t="shared" si="784"/>
        <v>SHIP-006327</v>
      </c>
      <c r="N6328" t="str">
        <f t="shared" si="785"/>
        <v>GSITEM-006327</v>
      </c>
      <c r="O6328" t="str">
        <f t="shared" si="786"/>
        <v>GSORD-006327</v>
      </c>
      <c r="P6328" s="1" t="str">
        <f t="shared" si="787"/>
        <v>WH-A</v>
      </c>
      <c r="Q6328" s="1" t="str">
        <f t="shared" si="788"/>
        <v>On Time</v>
      </c>
      <c r="R6328" s="1" t="str">
        <f t="shared" si="789"/>
        <v>Yes</v>
      </c>
      <c r="S6328" s="1" t="str">
        <f t="shared" si="790"/>
        <v>ecommerce_shipping</v>
      </c>
      <c r="T6328" s="1" t="str">
        <f t="shared" si="791"/>
        <v>SHIPMENT_STATUS_RECORDED</v>
      </c>
    </row>
    <row r="6329" spans="1:20" x14ac:dyDescent="0.2">
      <c r="A6329">
        <v>6328</v>
      </c>
      <c r="B6329" t="s">
        <v>18</v>
      </c>
      <c r="C6329" t="s">
        <v>22</v>
      </c>
      <c r="D6329">
        <v>5</v>
      </c>
      <c r="E6329">
        <v>2</v>
      </c>
      <c r="F6329">
        <v>135</v>
      </c>
      <c r="G6329">
        <v>3</v>
      </c>
      <c r="H6329" t="s">
        <v>19</v>
      </c>
      <c r="I6329" t="s">
        <v>16</v>
      </c>
      <c r="J6329">
        <v>9</v>
      </c>
      <c r="K6329">
        <v>5173</v>
      </c>
      <c r="L6329">
        <v>0</v>
      </c>
      <c r="M6329" s="1" t="str">
        <f t="shared" si="784"/>
        <v>SHIP-006328</v>
      </c>
      <c r="N6329" t="str">
        <f t="shared" si="785"/>
        <v>GSITEM-006328</v>
      </c>
      <c r="O6329" t="str">
        <f t="shared" si="786"/>
        <v>GSORD-006328</v>
      </c>
      <c r="P6329" s="1" t="str">
        <f t="shared" si="787"/>
        <v>WH-B</v>
      </c>
      <c r="Q6329" s="1" t="str">
        <f t="shared" si="788"/>
        <v>On Time</v>
      </c>
      <c r="R6329" s="1" t="str">
        <f t="shared" si="789"/>
        <v>Yes</v>
      </c>
      <c r="S6329" s="1" t="str">
        <f t="shared" si="790"/>
        <v>ecommerce_shipping</v>
      </c>
      <c r="T6329" s="1" t="str">
        <f t="shared" si="791"/>
        <v>SHIPMENT_STATUS_RECORDED</v>
      </c>
    </row>
    <row r="6330" spans="1:20" x14ac:dyDescent="0.2">
      <c r="A6330">
        <v>6329</v>
      </c>
      <c r="B6330" t="s">
        <v>20</v>
      </c>
      <c r="C6330" t="s">
        <v>22</v>
      </c>
      <c r="D6330">
        <v>5</v>
      </c>
      <c r="E6330">
        <v>5</v>
      </c>
      <c r="F6330">
        <v>137</v>
      </c>
      <c r="G6330">
        <v>2</v>
      </c>
      <c r="H6330" t="s">
        <v>14</v>
      </c>
      <c r="I6330" t="s">
        <v>16</v>
      </c>
      <c r="J6330">
        <v>8</v>
      </c>
      <c r="K6330">
        <v>5111</v>
      </c>
      <c r="L6330">
        <v>1</v>
      </c>
      <c r="M6330" s="1" t="str">
        <f t="shared" si="784"/>
        <v>SHIP-006329</v>
      </c>
      <c r="N6330" t="str">
        <f t="shared" si="785"/>
        <v>GSITEM-006329</v>
      </c>
      <c r="O6330" t="str">
        <f t="shared" si="786"/>
        <v>GSORD-006329</v>
      </c>
      <c r="P6330" s="1" t="str">
        <f t="shared" si="787"/>
        <v>WH-C</v>
      </c>
      <c r="Q6330" s="1" t="str">
        <f t="shared" si="788"/>
        <v>Delayed</v>
      </c>
      <c r="R6330" s="1" t="str">
        <f t="shared" si="789"/>
        <v>No</v>
      </c>
      <c r="S6330" s="1" t="str">
        <f t="shared" si="790"/>
        <v>ecommerce_shipping</v>
      </c>
      <c r="T6330" s="1" t="str">
        <f t="shared" si="791"/>
        <v>SHIPMENT_STATUS_RECORDED</v>
      </c>
    </row>
    <row r="6331" spans="1:20" x14ac:dyDescent="0.2">
      <c r="A6331">
        <v>6330</v>
      </c>
      <c r="B6331" t="s">
        <v>15</v>
      </c>
      <c r="C6331" t="s">
        <v>22</v>
      </c>
      <c r="D6331">
        <v>4</v>
      </c>
      <c r="E6331">
        <v>3</v>
      </c>
      <c r="F6331">
        <v>228</v>
      </c>
      <c r="G6331">
        <v>3</v>
      </c>
      <c r="H6331" t="s">
        <v>19</v>
      </c>
      <c r="I6331" t="s">
        <v>15</v>
      </c>
      <c r="J6331">
        <v>1</v>
      </c>
      <c r="K6331">
        <v>5129</v>
      </c>
      <c r="L6331">
        <v>1</v>
      </c>
      <c r="M6331" s="1" t="str">
        <f t="shared" si="784"/>
        <v>SHIP-006330</v>
      </c>
      <c r="N6331" t="str">
        <f t="shared" si="785"/>
        <v>GSITEM-006330</v>
      </c>
      <c r="O6331" t="str">
        <f t="shared" si="786"/>
        <v>GSORD-006330</v>
      </c>
      <c r="P6331" s="1" t="str">
        <f t="shared" si="787"/>
        <v>WH-F</v>
      </c>
      <c r="Q6331" s="1" t="str">
        <f t="shared" si="788"/>
        <v>Delayed</v>
      </c>
      <c r="R6331" s="1" t="str">
        <f t="shared" si="789"/>
        <v>No</v>
      </c>
      <c r="S6331" s="1" t="str">
        <f t="shared" si="790"/>
        <v>ecommerce_shipping</v>
      </c>
      <c r="T6331" s="1" t="str">
        <f t="shared" si="791"/>
        <v>SHIPMENT_STATUS_RECORDED</v>
      </c>
    </row>
    <row r="6332" spans="1:20" x14ac:dyDescent="0.2">
      <c r="A6332">
        <v>6331</v>
      </c>
      <c r="B6332" t="s">
        <v>12</v>
      </c>
      <c r="C6332" t="s">
        <v>22</v>
      </c>
      <c r="D6332">
        <v>4</v>
      </c>
      <c r="E6332">
        <v>3</v>
      </c>
      <c r="F6332">
        <v>236</v>
      </c>
      <c r="G6332">
        <v>4</v>
      </c>
      <c r="H6332" t="s">
        <v>19</v>
      </c>
      <c r="I6332" t="s">
        <v>16</v>
      </c>
      <c r="J6332">
        <v>1</v>
      </c>
      <c r="K6332">
        <v>5783</v>
      </c>
      <c r="L6332">
        <v>1</v>
      </c>
      <c r="M6332" s="1" t="str">
        <f t="shared" si="784"/>
        <v>SHIP-006331</v>
      </c>
      <c r="N6332" t="str">
        <f t="shared" si="785"/>
        <v>GSITEM-006331</v>
      </c>
      <c r="O6332" t="str">
        <f t="shared" si="786"/>
        <v>GSORD-006331</v>
      </c>
      <c r="P6332" s="1" t="str">
        <f t="shared" si="787"/>
        <v>WH-D</v>
      </c>
      <c r="Q6332" s="1" t="str">
        <f t="shared" si="788"/>
        <v>Delayed</v>
      </c>
      <c r="R6332" s="1" t="str">
        <f t="shared" si="789"/>
        <v>No</v>
      </c>
      <c r="S6332" s="1" t="str">
        <f t="shared" si="790"/>
        <v>ecommerce_shipping</v>
      </c>
      <c r="T6332" s="1" t="str">
        <f t="shared" si="791"/>
        <v>SHIPMENT_STATUS_RECORDED</v>
      </c>
    </row>
    <row r="6333" spans="1:20" x14ac:dyDescent="0.2">
      <c r="A6333">
        <v>6332</v>
      </c>
      <c r="B6333" t="s">
        <v>15</v>
      </c>
      <c r="C6333" t="s">
        <v>22</v>
      </c>
      <c r="D6333">
        <v>3</v>
      </c>
      <c r="E6333">
        <v>4</v>
      </c>
      <c r="F6333">
        <v>239</v>
      </c>
      <c r="G6333">
        <v>4</v>
      </c>
      <c r="H6333" t="s">
        <v>19</v>
      </c>
      <c r="I6333" t="s">
        <v>15</v>
      </c>
      <c r="J6333">
        <v>8</v>
      </c>
      <c r="K6333">
        <v>4537</v>
      </c>
      <c r="L6333">
        <v>0</v>
      </c>
      <c r="M6333" s="1" t="str">
        <f t="shared" si="784"/>
        <v>SHIP-006332</v>
      </c>
      <c r="N6333" t="str">
        <f t="shared" si="785"/>
        <v>GSITEM-006332</v>
      </c>
      <c r="O6333" t="str">
        <f t="shared" si="786"/>
        <v>GSORD-006332</v>
      </c>
      <c r="P6333" s="1" t="str">
        <f t="shared" si="787"/>
        <v>WH-F</v>
      </c>
      <c r="Q6333" s="1" t="str">
        <f t="shared" si="788"/>
        <v>On Time</v>
      </c>
      <c r="R6333" s="1" t="str">
        <f t="shared" si="789"/>
        <v>Yes</v>
      </c>
      <c r="S6333" s="1" t="str">
        <f t="shared" si="790"/>
        <v>ecommerce_shipping</v>
      </c>
      <c r="T6333" s="1" t="str">
        <f t="shared" si="791"/>
        <v>SHIPMENT_STATUS_RECORDED</v>
      </c>
    </row>
    <row r="6334" spans="1:20" x14ac:dyDescent="0.2">
      <c r="A6334">
        <v>6333</v>
      </c>
      <c r="B6334" t="s">
        <v>17</v>
      </c>
      <c r="C6334" t="s">
        <v>22</v>
      </c>
      <c r="D6334">
        <v>2</v>
      </c>
      <c r="E6334">
        <v>2</v>
      </c>
      <c r="F6334">
        <v>199</v>
      </c>
      <c r="G6334">
        <v>3</v>
      </c>
      <c r="H6334" t="s">
        <v>14</v>
      </c>
      <c r="I6334" t="s">
        <v>16</v>
      </c>
      <c r="J6334">
        <v>1</v>
      </c>
      <c r="K6334">
        <v>4697</v>
      </c>
      <c r="L6334">
        <v>1</v>
      </c>
      <c r="M6334" s="1" t="str">
        <f t="shared" si="784"/>
        <v>SHIP-006333</v>
      </c>
      <c r="N6334" t="str">
        <f t="shared" si="785"/>
        <v>GSITEM-006333</v>
      </c>
      <c r="O6334" t="str">
        <f t="shared" si="786"/>
        <v>GSORD-006333</v>
      </c>
      <c r="P6334" s="1" t="str">
        <f t="shared" si="787"/>
        <v>WH-A</v>
      </c>
      <c r="Q6334" s="1" t="str">
        <f t="shared" si="788"/>
        <v>Delayed</v>
      </c>
      <c r="R6334" s="1" t="str">
        <f t="shared" si="789"/>
        <v>No</v>
      </c>
      <c r="S6334" s="1" t="str">
        <f t="shared" si="790"/>
        <v>ecommerce_shipping</v>
      </c>
      <c r="T6334" s="1" t="str">
        <f t="shared" si="791"/>
        <v>SHIPMENT_STATUS_RECORDED</v>
      </c>
    </row>
    <row r="6335" spans="1:20" x14ac:dyDescent="0.2">
      <c r="A6335">
        <v>6334</v>
      </c>
      <c r="B6335" t="s">
        <v>18</v>
      </c>
      <c r="C6335" t="s">
        <v>22</v>
      </c>
      <c r="D6335">
        <v>3</v>
      </c>
      <c r="E6335">
        <v>4</v>
      </c>
      <c r="F6335">
        <v>269</v>
      </c>
      <c r="G6335">
        <v>2</v>
      </c>
      <c r="H6335" t="s">
        <v>19</v>
      </c>
      <c r="I6335" t="s">
        <v>16</v>
      </c>
      <c r="J6335">
        <v>2</v>
      </c>
      <c r="K6335">
        <v>4177</v>
      </c>
      <c r="L6335">
        <v>0</v>
      </c>
      <c r="M6335" s="1" t="str">
        <f t="shared" si="784"/>
        <v>SHIP-006334</v>
      </c>
      <c r="N6335" t="str">
        <f t="shared" si="785"/>
        <v>GSITEM-006334</v>
      </c>
      <c r="O6335" t="str">
        <f t="shared" si="786"/>
        <v>GSORD-006334</v>
      </c>
      <c r="P6335" s="1" t="str">
        <f t="shared" si="787"/>
        <v>WH-B</v>
      </c>
      <c r="Q6335" s="1" t="str">
        <f t="shared" si="788"/>
        <v>On Time</v>
      </c>
      <c r="R6335" s="1" t="str">
        <f t="shared" si="789"/>
        <v>Yes</v>
      </c>
      <c r="S6335" s="1" t="str">
        <f t="shared" si="790"/>
        <v>ecommerce_shipping</v>
      </c>
      <c r="T6335" s="1" t="str">
        <f t="shared" si="791"/>
        <v>SHIPMENT_STATUS_RECORDED</v>
      </c>
    </row>
    <row r="6336" spans="1:20" x14ac:dyDescent="0.2">
      <c r="A6336">
        <v>6335</v>
      </c>
      <c r="B6336" t="s">
        <v>20</v>
      </c>
      <c r="C6336" t="s">
        <v>22</v>
      </c>
      <c r="D6336">
        <v>2</v>
      </c>
      <c r="E6336">
        <v>2</v>
      </c>
      <c r="F6336">
        <v>226</v>
      </c>
      <c r="G6336">
        <v>3</v>
      </c>
      <c r="H6336" t="s">
        <v>14</v>
      </c>
      <c r="I6336" t="s">
        <v>16</v>
      </c>
      <c r="J6336">
        <v>5</v>
      </c>
      <c r="K6336">
        <v>5875</v>
      </c>
      <c r="L6336">
        <v>0</v>
      </c>
      <c r="M6336" s="1" t="str">
        <f t="shared" si="784"/>
        <v>SHIP-006335</v>
      </c>
      <c r="N6336" t="str">
        <f t="shared" si="785"/>
        <v>GSITEM-006335</v>
      </c>
      <c r="O6336" t="str">
        <f t="shared" si="786"/>
        <v>GSORD-006335</v>
      </c>
      <c r="P6336" s="1" t="str">
        <f t="shared" si="787"/>
        <v>WH-C</v>
      </c>
      <c r="Q6336" s="1" t="str">
        <f t="shared" si="788"/>
        <v>On Time</v>
      </c>
      <c r="R6336" s="1" t="str">
        <f t="shared" si="789"/>
        <v>Yes</v>
      </c>
      <c r="S6336" s="1" t="str">
        <f t="shared" si="790"/>
        <v>ecommerce_shipping</v>
      </c>
      <c r="T6336" s="1" t="str">
        <f t="shared" si="791"/>
        <v>SHIPMENT_STATUS_RECORDED</v>
      </c>
    </row>
    <row r="6337" spans="1:20" x14ac:dyDescent="0.2">
      <c r="A6337">
        <v>6336</v>
      </c>
      <c r="B6337" t="s">
        <v>15</v>
      </c>
      <c r="C6337" t="s">
        <v>22</v>
      </c>
      <c r="D6337">
        <v>3</v>
      </c>
      <c r="E6337">
        <v>1</v>
      </c>
      <c r="F6337">
        <v>264</v>
      </c>
      <c r="G6337">
        <v>3</v>
      </c>
      <c r="H6337" t="s">
        <v>14</v>
      </c>
      <c r="I6337" t="s">
        <v>15</v>
      </c>
      <c r="J6337">
        <v>5</v>
      </c>
      <c r="K6337">
        <v>5043</v>
      </c>
      <c r="L6337">
        <v>0</v>
      </c>
      <c r="M6337" s="1" t="str">
        <f t="shared" si="784"/>
        <v>SHIP-006336</v>
      </c>
      <c r="N6337" t="str">
        <f t="shared" si="785"/>
        <v>GSITEM-006336</v>
      </c>
      <c r="O6337" t="str">
        <f t="shared" si="786"/>
        <v>GSORD-006336</v>
      </c>
      <c r="P6337" s="1" t="str">
        <f t="shared" si="787"/>
        <v>WH-F</v>
      </c>
      <c r="Q6337" s="1" t="str">
        <f t="shared" si="788"/>
        <v>On Time</v>
      </c>
      <c r="R6337" s="1" t="str">
        <f t="shared" si="789"/>
        <v>Yes</v>
      </c>
      <c r="S6337" s="1" t="str">
        <f t="shared" si="790"/>
        <v>ecommerce_shipping</v>
      </c>
      <c r="T6337" s="1" t="str">
        <f t="shared" si="791"/>
        <v>SHIPMENT_STATUS_RECORDED</v>
      </c>
    </row>
    <row r="6338" spans="1:20" x14ac:dyDescent="0.2">
      <c r="A6338">
        <v>6337</v>
      </c>
      <c r="B6338" t="s">
        <v>12</v>
      </c>
      <c r="C6338" t="s">
        <v>22</v>
      </c>
      <c r="D6338">
        <v>5</v>
      </c>
      <c r="E6338">
        <v>4</v>
      </c>
      <c r="F6338">
        <v>264</v>
      </c>
      <c r="G6338">
        <v>3</v>
      </c>
      <c r="H6338" t="s">
        <v>19</v>
      </c>
      <c r="I6338" t="s">
        <v>16</v>
      </c>
      <c r="J6338">
        <v>10</v>
      </c>
      <c r="K6338">
        <v>4025</v>
      </c>
      <c r="L6338">
        <v>1</v>
      </c>
      <c r="M6338" s="1" t="str">
        <f t="shared" ref="M6338:M6401" si="792">"SHIP-"&amp;TEXT(A6338,"000000")</f>
        <v>SHIP-006337</v>
      </c>
      <c r="N6338" t="str">
        <f t="shared" ref="N6338:N6401" si="793">"GSITEM-"&amp;TEXT(A6338,"000000")</f>
        <v>GSITEM-006337</v>
      </c>
      <c r="O6338" t="str">
        <f t="shared" ref="O6338:O6401" si="794">"GSORD-"&amp;TEXT(A6338,"000000")</f>
        <v>GSORD-006337</v>
      </c>
      <c r="P6338" s="1" t="str">
        <f t="shared" ref="P6338:P6401" si="795">"WH-"&amp;B6338</f>
        <v>WH-D</v>
      </c>
      <c r="Q6338" s="1" t="str">
        <f t="shared" ref="Q6338:Q6401" si="796">IF(L6338=1,"Delayed","On Time")</f>
        <v>Delayed</v>
      </c>
      <c r="R6338" s="1" t="str">
        <f t="shared" ref="R6338:R6401" si="797">IF(L6338=0,"Yes","No")</f>
        <v>No</v>
      </c>
      <c r="S6338" s="1" t="str">
        <f t="shared" ref="S6338:S6401" si="798">"ecommerce_shipping"</f>
        <v>ecommerce_shipping</v>
      </c>
      <c r="T6338" s="1" t="str">
        <f t="shared" ref="T6338:T6401" si="799">"SHIPMENT_STATUS_RECORDED"</f>
        <v>SHIPMENT_STATUS_RECORDED</v>
      </c>
    </row>
    <row r="6339" spans="1:20" x14ac:dyDescent="0.2">
      <c r="A6339">
        <v>6338</v>
      </c>
      <c r="B6339" t="s">
        <v>15</v>
      </c>
      <c r="C6339" t="s">
        <v>22</v>
      </c>
      <c r="D6339">
        <v>4</v>
      </c>
      <c r="E6339">
        <v>3</v>
      </c>
      <c r="F6339">
        <v>186</v>
      </c>
      <c r="G6339">
        <v>3</v>
      </c>
      <c r="H6339" t="s">
        <v>14</v>
      </c>
      <c r="I6339" t="s">
        <v>16</v>
      </c>
      <c r="J6339">
        <v>2</v>
      </c>
      <c r="K6339">
        <v>4437</v>
      </c>
      <c r="L6339">
        <v>1</v>
      </c>
      <c r="M6339" s="1" t="str">
        <f t="shared" si="792"/>
        <v>SHIP-006338</v>
      </c>
      <c r="N6339" t="str">
        <f t="shared" si="793"/>
        <v>GSITEM-006338</v>
      </c>
      <c r="O6339" t="str">
        <f t="shared" si="794"/>
        <v>GSORD-006338</v>
      </c>
      <c r="P6339" s="1" t="str">
        <f t="shared" si="795"/>
        <v>WH-F</v>
      </c>
      <c r="Q6339" s="1" t="str">
        <f t="shared" si="796"/>
        <v>Delayed</v>
      </c>
      <c r="R6339" s="1" t="str">
        <f t="shared" si="797"/>
        <v>No</v>
      </c>
      <c r="S6339" s="1" t="str">
        <f t="shared" si="798"/>
        <v>ecommerce_shipping</v>
      </c>
      <c r="T6339" s="1" t="str">
        <f t="shared" si="799"/>
        <v>SHIPMENT_STATUS_RECORDED</v>
      </c>
    </row>
    <row r="6340" spans="1:20" x14ac:dyDescent="0.2">
      <c r="A6340">
        <v>6339</v>
      </c>
      <c r="B6340" t="s">
        <v>17</v>
      </c>
      <c r="C6340" t="s">
        <v>22</v>
      </c>
      <c r="D6340">
        <v>3</v>
      </c>
      <c r="E6340">
        <v>5</v>
      </c>
      <c r="F6340">
        <v>154</v>
      </c>
      <c r="G6340">
        <v>3</v>
      </c>
      <c r="H6340" t="s">
        <v>21</v>
      </c>
      <c r="I6340" t="s">
        <v>15</v>
      </c>
      <c r="J6340">
        <v>2</v>
      </c>
      <c r="K6340">
        <v>4219</v>
      </c>
      <c r="L6340">
        <v>0</v>
      </c>
      <c r="M6340" s="1" t="str">
        <f t="shared" si="792"/>
        <v>SHIP-006339</v>
      </c>
      <c r="N6340" t="str">
        <f t="shared" si="793"/>
        <v>GSITEM-006339</v>
      </c>
      <c r="O6340" t="str">
        <f t="shared" si="794"/>
        <v>GSORD-006339</v>
      </c>
      <c r="P6340" s="1" t="str">
        <f t="shared" si="795"/>
        <v>WH-A</v>
      </c>
      <c r="Q6340" s="1" t="str">
        <f t="shared" si="796"/>
        <v>On Time</v>
      </c>
      <c r="R6340" s="1" t="str">
        <f t="shared" si="797"/>
        <v>Yes</v>
      </c>
      <c r="S6340" s="1" t="str">
        <f t="shared" si="798"/>
        <v>ecommerce_shipping</v>
      </c>
      <c r="T6340" s="1" t="str">
        <f t="shared" si="799"/>
        <v>SHIPMENT_STATUS_RECORDED</v>
      </c>
    </row>
    <row r="6341" spans="1:20" x14ac:dyDescent="0.2">
      <c r="A6341">
        <v>6340</v>
      </c>
      <c r="B6341" t="s">
        <v>18</v>
      </c>
      <c r="C6341" t="s">
        <v>22</v>
      </c>
      <c r="D6341">
        <v>3</v>
      </c>
      <c r="E6341">
        <v>1</v>
      </c>
      <c r="F6341">
        <v>239</v>
      </c>
      <c r="G6341">
        <v>2</v>
      </c>
      <c r="H6341" t="s">
        <v>19</v>
      </c>
      <c r="I6341" t="s">
        <v>15</v>
      </c>
      <c r="J6341">
        <v>2</v>
      </c>
      <c r="K6341">
        <v>5757</v>
      </c>
      <c r="L6341">
        <v>1</v>
      </c>
      <c r="M6341" s="1" t="str">
        <f t="shared" si="792"/>
        <v>SHIP-006340</v>
      </c>
      <c r="N6341" t="str">
        <f t="shared" si="793"/>
        <v>GSITEM-006340</v>
      </c>
      <c r="O6341" t="str">
        <f t="shared" si="794"/>
        <v>GSORD-006340</v>
      </c>
      <c r="P6341" s="1" t="str">
        <f t="shared" si="795"/>
        <v>WH-B</v>
      </c>
      <c r="Q6341" s="1" t="str">
        <f t="shared" si="796"/>
        <v>Delayed</v>
      </c>
      <c r="R6341" s="1" t="str">
        <f t="shared" si="797"/>
        <v>No</v>
      </c>
      <c r="S6341" s="1" t="str">
        <f t="shared" si="798"/>
        <v>ecommerce_shipping</v>
      </c>
      <c r="T6341" s="1" t="str">
        <f t="shared" si="799"/>
        <v>SHIPMENT_STATUS_RECORDED</v>
      </c>
    </row>
    <row r="6342" spans="1:20" x14ac:dyDescent="0.2">
      <c r="A6342">
        <v>6341</v>
      </c>
      <c r="B6342" t="s">
        <v>20</v>
      </c>
      <c r="C6342" t="s">
        <v>22</v>
      </c>
      <c r="D6342">
        <v>3</v>
      </c>
      <c r="E6342">
        <v>5</v>
      </c>
      <c r="F6342">
        <v>139</v>
      </c>
      <c r="G6342">
        <v>2</v>
      </c>
      <c r="H6342" t="s">
        <v>14</v>
      </c>
      <c r="I6342" t="s">
        <v>15</v>
      </c>
      <c r="J6342">
        <v>7</v>
      </c>
      <c r="K6342">
        <v>4449</v>
      </c>
      <c r="L6342">
        <v>1</v>
      </c>
      <c r="M6342" s="1" t="str">
        <f t="shared" si="792"/>
        <v>SHIP-006341</v>
      </c>
      <c r="N6342" t="str">
        <f t="shared" si="793"/>
        <v>GSITEM-006341</v>
      </c>
      <c r="O6342" t="str">
        <f t="shared" si="794"/>
        <v>GSORD-006341</v>
      </c>
      <c r="P6342" s="1" t="str">
        <f t="shared" si="795"/>
        <v>WH-C</v>
      </c>
      <c r="Q6342" s="1" t="str">
        <f t="shared" si="796"/>
        <v>Delayed</v>
      </c>
      <c r="R6342" s="1" t="str">
        <f t="shared" si="797"/>
        <v>No</v>
      </c>
      <c r="S6342" s="1" t="str">
        <f t="shared" si="798"/>
        <v>ecommerce_shipping</v>
      </c>
      <c r="T6342" s="1" t="str">
        <f t="shared" si="799"/>
        <v>SHIPMENT_STATUS_RECORDED</v>
      </c>
    </row>
    <row r="6343" spans="1:20" x14ac:dyDescent="0.2">
      <c r="A6343">
        <v>6342</v>
      </c>
      <c r="B6343" t="s">
        <v>15</v>
      </c>
      <c r="C6343" t="s">
        <v>22</v>
      </c>
      <c r="D6343">
        <v>5</v>
      </c>
      <c r="E6343">
        <v>4</v>
      </c>
      <c r="F6343">
        <v>138</v>
      </c>
      <c r="G6343">
        <v>2</v>
      </c>
      <c r="H6343" t="s">
        <v>19</v>
      </c>
      <c r="I6343" t="s">
        <v>15</v>
      </c>
      <c r="J6343">
        <v>8</v>
      </c>
      <c r="K6343">
        <v>5885</v>
      </c>
      <c r="L6343">
        <v>1</v>
      </c>
      <c r="M6343" s="1" t="str">
        <f t="shared" si="792"/>
        <v>SHIP-006342</v>
      </c>
      <c r="N6343" t="str">
        <f t="shared" si="793"/>
        <v>GSITEM-006342</v>
      </c>
      <c r="O6343" t="str">
        <f t="shared" si="794"/>
        <v>GSORD-006342</v>
      </c>
      <c r="P6343" s="1" t="str">
        <f t="shared" si="795"/>
        <v>WH-F</v>
      </c>
      <c r="Q6343" s="1" t="str">
        <f t="shared" si="796"/>
        <v>Delayed</v>
      </c>
      <c r="R6343" s="1" t="str">
        <f t="shared" si="797"/>
        <v>No</v>
      </c>
      <c r="S6343" s="1" t="str">
        <f t="shared" si="798"/>
        <v>ecommerce_shipping</v>
      </c>
      <c r="T6343" s="1" t="str">
        <f t="shared" si="799"/>
        <v>SHIPMENT_STATUS_RECORDED</v>
      </c>
    </row>
    <row r="6344" spans="1:20" x14ac:dyDescent="0.2">
      <c r="A6344">
        <v>6343</v>
      </c>
      <c r="B6344" t="s">
        <v>12</v>
      </c>
      <c r="C6344" t="s">
        <v>22</v>
      </c>
      <c r="D6344">
        <v>3</v>
      </c>
      <c r="E6344">
        <v>1</v>
      </c>
      <c r="F6344">
        <v>286</v>
      </c>
      <c r="G6344">
        <v>4</v>
      </c>
      <c r="H6344" t="s">
        <v>19</v>
      </c>
      <c r="I6344" t="s">
        <v>16</v>
      </c>
      <c r="J6344">
        <v>4</v>
      </c>
      <c r="K6344">
        <v>5106</v>
      </c>
      <c r="L6344">
        <v>0</v>
      </c>
      <c r="M6344" s="1" t="str">
        <f t="shared" si="792"/>
        <v>SHIP-006343</v>
      </c>
      <c r="N6344" t="str">
        <f t="shared" si="793"/>
        <v>GSITEM-006343</v>
      </c>
      <c r="O6344" t="str">
        <f t="shared" si="794"/>
        <v>GSORD-006343</v>
      </c>
      <c r="P6344" s="1" t="str">
        <f t="shared" si="795"/>
        <v>WH-D</v>
      </c>
      <c r="Q6344" s="1" t="str">
        <f t="shared" si="796"/>
        <v>On Time</v>
      </c>
      <c r="R6344" s="1" t="str">
        <f t="shared" si="797"/>
        <v>Yes</v>
      </c>
      <c r="S6344" s="1" t="str">
        <f t="shared" si="798"/>
        <v>ecommerce_shipping</v>
      </c>
      <c r="T6344" s="1" t="str">
        <f t="shared" si="799"/>
        <v>SHIPMENT_STATUS_RECORDED</v>
      </c>
    </row>
    <row r="6345" spans="1:20" x14ac:dyDescent="0.2">
      <c r="A6345">
        <v>6344</v>
      </c>
      <c r="B6345" t="s">
        <v>15</v>
      </c>
      <c r="C6345" t="s">
        <v>22</v>
      </c>
      <c r="D6345">
        <v>4</v>
      </c>
      <c r="E6345">
        <v>3</v>
      </c>
      <c r="F6345">
        <v>275</v>
      </c>
      <c r="G6345">
        <v>5</v>
      </c>
      <c r="H6345" t="s">
        <v>14</v>
      </c>
      <c r="I6345" t="s">
        <v>16</v>
      </c>
      <c r="J6345">
        <v>2</v>
      </c>
      <c r="K6345">
        <v>4622</v>
      </c>
      <c r="L6345">
        <v>1</v>
      </c>
      <c r="M6345" s="1" t="str">
        <f t="shared" si="792"/>
        <v>SHIP-006344</v>
      </c>
      <c r="N6345" t="str">
        <f t="shared" si="793"/>
        <v>GSITEM-006344</v>
      </c>
      <c r="O6345" t="str">
        <f t="shared" si="794"/>
        <v>GSORD-006344</v>
      </c>
      <c r="P6345" s="1" t="str">
        <f t="shared" si="795"/>
        <v>WH-F</v>
      </c>
      <c r="Q6345" s="1" t="str">
        <f t="shared" si="796"/>
        <v>Delayed</v>
      </c>
      <c r="R6345" s="1" t="str">
        <f t="shared" si="797"/>
        <v>No</v>
      </c>
      <c r="S6345" s="1" t="str">
        <f t="shared" si="798"/>
        <v>ecommerce_shipping</v>
      </c>
      <c r="T6345" s="1" t="str">
        <f t="shared" si="799"/>
        <v>SHIPMENT_STATUS_RECORDED</v>
      </c>
    </row>
    <row r="6346" spans="1:20" x14ac:dyDescent="0.2">
      <c r="A6346">
        <v>6345</v>
      </c>
      <c r="B6346" t="s">
        <v>17</v>
      </c>
      <c r="C6346" t="s">
        <v>22</v>
      </c>
      <c r="D6346">
        <v>4</v>
      </c>
      <c r="E6346">
        <v>5</v>
      </c>
      <c r="F6346">
        <v>195</v>
      </c>
      <c r="G6346">
        <v>2</v>
      </c>
      <c r="H6346" t="s">
        <v>14</v>
      </c>
      <c r="I6346" t="s">
        <v>16</v>
      </c>
      <c r="J6346">
        <v>2</v>
      </c>
      <c r="K6346">
        <v>4008</v>
      </c>
      <c r="L6346">
        <v>1</v>
      </c>
      <c r="M6346" s="1" t="str">
        <f t="shared" si="792"/>
        <v>SHIP-006345</v>
      </c>
      <c r="N6346" t="str">
        <f t="shared" si="793"/>
        <v>GSITEM-006345</v>
      </c>
      <c r="O6346" t="str">
        <f t="shared" si="794"/>
        <v>GSORD-006345</v>
      </c>
      <c r="P6346" s="1" t="str">
        <f t="shared" si="795"/>
        <v>WH-A</v>
      </c>
      <c r="Q6346" s="1" t="str">
        <f t="shared" si="796"/>
        <v>Delayed</v>
      </c>
      <c r="R6346" s="1" t="str">
        <f t="shared" si="797"/>
        <v>No</v>
      </c>
      <c r="S6346" s="1" t="str">
        <f t="shared" si="798"/>
        <v>ecommerce_shipping</v>
      </c>
      <c r="T6346" s="1" t="str">
        <f t="shared" si="799"/>
        <v>SHIPMENT_STATUS_RECORDED</v>
      </c>
    </row>
    <row r="6347" spans="1:20" x14ac:dyDescent="0.2">
      <c r="A6347">
        <v>6346</v>
      </c>
      <c r="B6347" t="s">
        <v>18</v>
      </c>
      <c r="C6347" t="s">
        <v>22</v>
      </c>
      <c r="D6347">
        <v>3</v>
      </c>
      <c r="E6347">
        <v>4</v>
      </c>
      <c r="F6347">
        <v>267</v>
      </c>
      <c r="G6347">
        <v>3</v>
      </c>
      <c r="H6347" t="s">
        <v>21</v>
      </c>
      <c r="I6347" t="s">
        <v>16</v>
      </c>
      <c r="J6347">
        <v>8</v>
      </c>
      <c r="K6347">
        <v>5337</v>
      </c>
      <c r="L6347">
        <v>1</v>
      </c>
      <c r="M6347" s="1" t="str">
        <f t="shared" si="792"/>
        <v>SHIP-006346</v>
      </c>
      <c r="N6347" t="str">
        <f t="shared" si="793"/>
        <v>GSITEM-006346</v>
      </c>
      <c r="O6347" t="str">
        <f t="shared" si="794"/>
        <v>GSORD-006346</v>
      </c>
      <c r="P6347" s="1" t="str">
        <f t="shared" si="795"/>
        <v>WH-B</v>
      </c>
      <c r="Q6347" s="1" t="str">
        <f t="shared" si="796"/>
        <v>Delayed</v>
      </c>
      <c r="R6347" s="1" t="str">
        <f t="shared" si="797"/>
        <v>No</v>
      </c>
      <c r="S6347" s="1" t="str">
        <f t="shared" si="798"/>
        <v>ecommerce_shipping</v>
      </c>
      <c r="T6347" s="1" t="str">
        <f t="shared" si="799"/>
        <v>SHIPMENT_STATUS_RECORDED</v>
      </c>
    </row>
    <row r="6348" spans="1:20" x14ac:dyDescent="0.2">
      <c r="A6348">
        <v>6347</v>
      </c>
      <c r="B6348" t="s">
        <v>20</v>
      </c>
      <c r="C6348" t="s">
        <v>22</v>
      </c>
      <c r="D6348">
        <v>4</v>
      </c>
      <c r="E6348">
        <v>3</v>
      </c>
      <c r="F6348">
        <v>223</v>
      </c>
      <c r="G6348">
        <v>3</v>
      </c>
      <c r="H6348" t="s">
        <v>19</v>
      </c>
      <c r="I6348" t="s">
        <v>15</v>
      </c>
      <c r="J6348">
        <v>7</v>
      </c>
      <c r="K6348">
        <v>5935</v>
      </c>
      <c r="L6348">
        <v>0</v>
      </c>
      <c r="M6348" s="1" t="str">
        <f t="shared" si="792"/>
        <v>SHIP-006347</v>
      </c>
      <c r="N6348" t="str">
        <f t="shared" si="793"/>
        <v>GSITEM-006347</v>
      </c>
      <c r="O6348" t="str">
        <f t="shared" si="794"/>
        <v>GSORD-006347</v>
      </c>
      <c r="P6348" s="1" t="str">
        <f t="shared" si="795"/>
        <v>WH-C</v>
      </c>
      <c r="Q6348" s="1" t="str">
        <f t="shared" si="796"/>
        <v>On Time</v>
      </c>
      <c r="R6348" s="1" t="str">
        <f t="shared" si="797"/>
        <v>Yes</v>
      </c>
      <c r="S6348" s="1" t="str">
        <f t="shared" si="798"/>
        <v>ecommerce_shipping</v>
      </c>
      <c r="T6348" s="1" t="str">
        <f t="shared" si="799"/>
        <v>SHIPMENT_STATUS_RECORDED</v>
      </c>
    </row>
    <row r="6349" spans="1:20" x14ac:dyDescent="0.2">
      <c r="A6349">
        <v>6348</v>
      </c>
      <c r="B6349" t="s">
        <v>15</v>
      </c>
      <c r="C6349" t="s">
        <v>22</v>
      </c>
      <c r="D6349">
        <v>4</v>
      </c>
      <c r="E6349">
        <v>4</v>
      </c>
      <c r="F6349">
        <v>198</v>
      </c>
      <c r="G6349">
        <v>2</v>
      </c>
      <c r="H6349" t="s">
        <v>14</v>
      </c>
      <c r="I6349" t="s">
        <v>16</v>
      </c>
      <c r="J6349">
        <v>6</v>
      </c>
      <c r="K6349">
        <v>5520</v>
      </c>
      <c r="L6349">
        <v>0</v>
      </c>
      <c r="M6349" s="1" t="str">
        <f t="shared" si="792"/>
        <v>SHIP-006348</v>
      </c>
      <c r="N6349" t="str">
        <f t="shared" si="793"/>
        <v>GSITEM-006348</v>
      </c>
      <c r="O6349" t="str">
        <f t="shared" si="794"/>
        <v>GSORD-006348</v>
      </c>
      <c r="P6349" s="1" t="str">
        <f t="shared" si="795"/>
        <v>WH-F</v>
      </c>
      <c r="Q6349" s="1" t="str">
        <f t="shared" si="796"/>
        <v>On Time</v>
      </c>
      <c r="R6349" s="1" t="str">
        <f t="shared" si="797"/>
        <v>Yes</v>
      </c>
      <c r="S6349" s="1" t="str">
        <f t="shared" si="798"/>
        <v>ecommerce_shipping</v>
      </c>
      <c r="T6349" s="1" t="str">
        <f t="shared" si="799"/>
        <v>SHIPMENT_STATUS_RECORDED</v>
      </c>
    </row>
    <row r="6350" spans="1:20" x14ac:dyDescent="0.2">
      <c r="A6350">
        <v>6349</v>
      </c>
      <c r="B6350" t="s">
        <v>12</v>
      </c>
      <c r="C6350" t="s">
        <v>22</v>
      </c>
      <c r="D6350">
        <v>6</v>
      </c>
      <c r="E6350">
        <v>5</v>
      </c>
      <c r="F6350">
        <v>250</v>
      </c>
      <c r="G6350">
        <v>2</v>
      </c>
      <c r="H6350" t="s">
        <v>14</v>
      </c>
      <c r="I6350" t="s">
        <v>15</v>
      </c>
      <c r="J6350">
        <v>7</v>
      </c>
      <c r="K6350">
        <v>4724</v>
      </c>
      <c r="L6350">
        <v>0</v>
      </c>
      <c r="M6350" s="1" t="str">
        <f t="shared" si="792"/>
        <v>SHIP-006349</v>
      </c>
      <c r="N6350" t="str">
        <f t="shared" si="793"/>
        <v>GSITEM-006349</v>
      </c>
      <c r="O6350" t="str">
        <f t="shared" si="794"/>
        <v>GSORD-006349</v>
      </c>
      <c r="P6350" s="1" t="str">
        <f t="shared" si="795"/>
        <v>WH-D</v>
      </c>
      <c r="Q6350" s="1" t="str">
        <f t="shared" si="796"/>
        <v>On Time</v>
      </c>
      <c r="R6350" s="1" t="str">
        <f t="shared" si="797"/>
        <v>Yes</v>
      </c>
      <c r="S6350" s="1" t="str">
        <f t="shared" si="798"/>
        <v>ecommerce_shipping</v>
      </c>
      <c r="T6350" s="1" t="str">
        <f t="shared" si="799"/>
        <v>SHIPMENT_STATUS_RECORDED</v>
      </c>
    </row>
    <row r="6351" spans="1:20" x14ac:dyDescent="0.2">
      <c r="A6351">
        <v>6350</v>
      </c>
      <c r="B6351" t="s">
        <v>15</v>
      </c>
      <c r="C6351" t="s">
        <v>22</v>
      </c>
      <c r="D6351">
        <v>3</v>
      </c>
      <c r="E6351">
        <v>3</v>
      </c>
      <c r="F6351">
        <v>237</v>
      </c>
      <c r="G6351">
        <v>4</v>
      </c>
      <c r="H6351" t="s">
        <v>14</v>
      </c>
      <c r="I6351" t="s">
        <v>15</v>
      </c>
      <c r="J6351">
        <v>8</v>
      </c>
      <c r="K6351">
        <v>5761</v>
      </c>
      <c r="L6351">
        <v>0</v>
      </c>
      <c r="M6351" s="1" t="str">
        <f t="shared" si="792"/>
        <v>SHIP-006350</v>
      </c>
      <c r="N6351" t="str">
        <f t="shared" si="793"/>
        <v>GSITEM-006350</v>
      </c>
      <c r="O6351" t="str">
        <f t="shared" si="794"/>
        <v>GSORD-006350</v>
      </c>
      <c r="P6351" s="1" t="str">
        <f t="shared" si="795"/>
        <v>WH-F</v>
      </c>
      <c r="Q6351" s="1" t="str">
        <f t="shared" si="796"/>
        <v>On Time</v>
      </c>
      <c r="R6351" s="1" t="str">
        <f t="shared" si="797"/>
        <v>Yes</v>
      </c>
      <c r="S6351" s="1" t="str">
        <f t="shared" si="798"/>
        <v>ecommerce_shipping</v>
      </c>
      <c r="T6351" s="1" t="str">
        <f t="shared" si="799"/>
        <v>SHIPMENT_STATUS_RECORDED</v>
      </c>
    </row>
    <row r="6352" spans="1:20" x14ac:dyDescent="0.2">
      <c r="A6352">
        <v>6351</v>
      </c>
      <c r="B6352" t="s">
        <v>17</v>
      </c>
      <c r="C6352" t="s">
        <v>22</v>
      </c>
      <c r="D6352">
        <v>5</v>
      </c>
      <c r="E6352">
        <v>4</v>
      </c>
      <c r="F6352">
        <v>193</v>
      </c>
      <c r="G6352">
        <v>3</v>
      </c>
      <c r="H6352" t="s">
        <v>19</v>
      </c>
      <c r="I6352" t="s">
        <v>16</v>
      </c>
      <c r="J6352">
        <v>4</v>
      </c>
      <c r="K6352">
        <v>5873</v>
      </c>
      <c r="L6352">
        <v>0</v>
      </c>
      <c r="M6352" s="1" t="str">
        <f t="shared" si="792"/>
        <v>SHIP-006351</v>
      </c>
      <c r="N6352" t="str">
        <f t="shared" si="793"/>
        <v>GSITEM-006351</v>
      </c>
      <c r="O6352" t="str">
        <f t="shared" si="794"/>
        <v>GSORD-006351</v>
      </c>
      <c r="P6352" s="1" t="str">
        <f t="shared" si="795"/>
        <v>WH-A</v>
      </c>
      <c r="Q6352" s="1" t="str">
        <f t="shared" si="796"/>
        <v>On Time</v>
      </c>
      <c r="R6352" s="1" t="str">
        <f t="shared" si="797"/>
        <v>Yes</v>
      </c>
      <c r="S6352" s="1" t="str">
        <f t="shared" si="798"/>
        <v>ecommerce_shipping</v>
      </c>
      <c r="T6352" s="1" t="str">
        <f t="shared" si="799"/>
        <v>SHIPMENT_STATUS_RECORDED</v>
      </c>
    </row>
    <row r="6353" spans="1:20" x14ac:dyDescent="0.2">
      <c r="A6353">
        <v>6352</v>
      </c>
      <c r="B6353" t="s">
        <v>18</v>
      </c>
      <c r="C6353" t="s">
        <v>22</v>
      </c>
      <c r="D6353">
        <v>5</v>
      </c>
      <c r="E6353">
        <v>2</v>
      </c>
      <c r="F6353">
        <v>216</v>
      </c>
      <c r="G6353">
        <v>4</v>
      </c>
      <c r="H6353" t="s">
        <v>19</v>
      </c>
      <c r="I6353" t="s">
        <v>15</v>
      </c>
      <c r="J6353">
        <v>9</v>
      </c>
      <c r="K6353">
        <v>5804</v>
      </c>
      <c r="L6353">
        <v>0</v>
      </c>
      <c r="M6353" s="1" t="str">
        <f t="shared" si="792"/>
        <v>SHIP-006352</v>
      </c>
      <c r="N6353" t="str">
        <f t="shared" si="793"/>
        <v>GSITEM-006352</v>
      </c>
      <c r="O6353" t="str">
        <f t="shared" si="794"/>
        <v>GSORD-006352</v>
      </c>
      <c r="P6353" s="1" t="str">
        <f t="shared" si="795"/>
        <v>WH-B</v>
      </c>
      <c r="Q6353" s="1" t="str">
        <f t="shared" si="796"/>
        <v>On Time</v>
      </c>
      <c r="R6353" s="1" t="str">
        <f t="shared" si="797"/>
        <v>Yes</v>
      </c>
      <c r="S6353" s="1" t="str">
        <f t="shared" si="798"/>
        <v>ecommerce_shipping</v>
      </c>
      <c r="T6353" s="1" t="str">
        <f t="shared" si="799"/>
        <v>SHIPMENT_STATUS_RECORDED</v>
      </c>
    </row>
    <row r="6354" spans="1:20" x14ac:dyDescent="0.2">
      <c r="A6354">
        <v>6353</v>
      </c>
      <c r="B6354" t="s">
        <v>20</v>
      </c>
      <c r="C6354" t="s">
        <v>22</v>
      </c>
      <c r="D6354">
        <v>3</v>
      </c>
      <c r="E6354">
        <v>2</v>
      </c>
      <c r="F6354">
        <v>253</v>
      </c>
      <c r="G6354">
        <v>2</v>
      </c>
      <c r="H6354" t="s">
        <v>19</v>
      </c>
      <c r="I6354" t="s">
        <v>15</v>
      </c>
      <c r="J6354">
        <v>2</v>
      </c>
      <c r="K6354">
        <v>4567</v>
      </c>
      <c r="L6354">
        <v>0</v>
      </c>
      <c r="M6354" s="1" t="str">
        <f t="shared" si="792"/>
        <v>SHIP-006353</v>
      </c>
      <c r="N6354" t="str">
        <f t="shared" si="793"/>
        <v>GSITEM-006353</v>
      </c>
      <c r="O6354" t="str">
        <f t="shared" si="794"/>
        <v>GSORD-006353</v>
      </c>
      <c r="P6354" s="1" t="str">
        <f t="shared" si="795"/>
        <v>WH-C</v>
      </c>
      <c r="Q6354" s="1" t="str">
        <f t="shared" si="796"/>
        <v>On Time</v>
      </c>
      <c r="R6354" s="1" t="str">
        <f t="shared" si="797"/>
        <v>Yes</v>
      </c>
      <c r="S6354" s="1" t="str">
        <f t="shared" si="798"/>
        <v>ecommerce_shipping</v>
      </c>
      <c r="T6354" s="1" t="str">
        <f t="shared" si="799"/>
        <v>SHIPMENT_STATUS_RECORDED</v>
      </c>
    </row>
    <row r="6355" spans="1:20" x14ac:dyDescent="0.2">
      <c r="A6355">
        <v>6354</v>
      </c>
      <c r="B6355" t="s">
        <v>15</v>
      </c>
      <c r="C6355" t="s">
        <v>22</v>
      </c>
      <c r="D6355">
        <v>3</v>
      </c>
      <c r="E6355">
        <v>1</v>
      </c>
      <c r="F6355">
        <v>132</v>
      </c>
      <c r="G6355">
        <v>3</v>
      </c>
      <c r="H6355" t="s">
        <v>14</v>
      </c>
      <c r="I6355" t="s">
        <v>15</v>
      </c>
      <c r="J6355">
        <v>2</v>
      </c>
      <c r="K6355">
        <v>4785</v>
      </c>
      <c r="L6355">
        <v>0</v>
      </c>
      <c r="M6355" s="1" t="str">
        <f t="shared" si="792"/>
        <v>SHIP-006354</v>
      </c>
      <c r="N6355" t="str">
        <f t="shared" si="793"/>
        <v>GSITEM-006354</v>
      </c>
      <c r="O6355" t="str">
        <f t="shared" si="794"/>
        <v>GSORD-006354</v>
      </c>
      <c r="P6355" s="1" t="str">
        <f t="shared" si="795"/>
        <v>WH-F</v>
      </c>
      <c r="Q6355" s="1" t="str">
        <f t="shared" si="796"/>
        <v>On Time</v>
      </c>
      <c r="R6355" s="1" t="str">
        <f t="shared" si="797"/>
        <v>Yes</v>
      </c>
      <c r="S6355" s="1" t="str">
        <f t="shared" si="798"/>
        <v>ecommerce_shipping</v>
      </c>
      <c r="T6355" s="1" t="str">
        <f t="shared" si="799"/>
        <v>SHIPMENT_STATUS_RECORDED</v>
      </c>
    </row>
    <row r="6356" spans="1:20" x14ac:dyDescent="0.2">
      <c r="A6356">
        <v>6355</v>
      </c>
      <c r="B6356" t="s">
        <v>12</v>
      </c>
      <c r="C6356" t="s">
        <v>22</v>
      </c>
      <c r="D6356">
        <v>5</v>
      </c>
      <c r="E6356">
        <v>4</v>
      </c>
      <c r="F6356">
        <v>140</v>
      </c>
      <c r="G6356">
        <v>4</v>
      </c>
      <c r="H6356" t="s">
        <v>14</v>
      </c>
      <c r="I6356" t="s">
        <v>16</v>
      </c>
      <c r="J6356">
        <v>3</v>
      </c>
      <c r="K6356">
        <v>4018</v>
      </c>
      <c r="L6356">
        <v>0</v>
      </c>
      <c r="M6356" s="1" t="str">
        <f t="shared" si="792"/>
        <v>SHIP-006355</v>
      </c>
      <c r="N6356" t="str">
        <f t="shared" si="793"/>
        <v>GSITEM-006355</v>
      </c>
      <c r="O6356" t="str">
        <f t="shared" si="794"/>
        <v>GSORD-006355</v>
      </c>
      <c r="P6356" s="1" t="str">
        <f t="shared" si="795"/>
        <v>WH-D</v>
      </c>
      <c r="Q6356" s="1" t="str">
        <f t="shared" si="796"/>
        <v>On Time</v>
      </c>
      <c r="R6356" s="1" t="str">
        <f t="shared" si="797"/>
        <v>Yes</v>
      </c>
      <c r="S6356" s="1" t="str">
        <f t="shared" si="798"/>
        <v>ecommerce_shipping</v>
      </c>
      <c r="T6356" s="1" t="str">
        <f t="shared" si="799"/>
        <v>SHIPMENT_STATUS_RECORDED</v>
      </c>
    </row>
    <row r="6357" spans="1:20" x14ac:dyDescent="0.2">
      <c r="A6357">
        <v>6356</v>
      </c>
      <c r="B6357" t="s">
        <v>15</v>
      </c>
      <c r="C6357" t="s">
        <v>22</v>
      </c>
      <c r="D6357">
        <v>2</v>
      </c>
      <c r="E6357">
        <v>4</v>
      </c>
      <c r="F6357">
        <v>114</v>
      </c>
      <c r="G6357">
        <v>4</v>
      </c>
      <c r="H6357" t="s">
        <v>14</v>
      </c>
      <c r="I6357" t="s">
        <v>16</v>
      </c>
      <c r="J6357">
        <v>9</v>
      </c>
      <c r="K6357">
        <v>4452</v>
      </c>
      <c r="L6357">
        <v>1</v>
      </c>
      <c r="M6357" s="1" t="str">
        <f t="shared" si="792"/>
        <v>SHIP-006356</v>
      </c>
      <c r="N6357" t="str">
        <f t="shared" si="793"/>
        <v>GSITEM-006356</v>
      </c>
      <c r="O6357" t="str">
        <f t="shared" si="794"/>
        <v>GSORD-006356</v>
      </c>
      <c r="P6357" s="1" t="str">
        <f t="shared" si="795"/>
        <v>WH-F</v>
      </c>
      <c r="Q6357" s="1" t="str">
        <f t="shared" si="796"/>
        <v>Delayed</v>
      </c>
      <c r="R6357" s="1" t="str">
        <f t="shared" si="797"/>
        <v>No</v>
      </c>
      <c r="S6357" s="1" t="str">
        <f t="shared" si="798"/>
        <v>ecommerce_shipping</v>
      </c>
      <c r="T6357" s="1" t="str">
        <f t="shared" si="799"/>
        <v>SHIPMENT_STATUS_RECORDED</v>
      </c>
    </row>
    <row r="6358" spans="1:20" x14ac:dyDescent="0.2">
      <c r="A6358">
        <v>6357</v>
      </c>
      <c r="B6358" t="s">
        <v>17</v>
      </c>
      <c r="C6358" t="s">
        <v>22</v>
      </c>
      <c r="D6358">
        <v>3</v>
      </c>
      <c r="E6358">
        <v>5</v>
      </c>
      <c r="F6358">
        <v>238</v>
      </c>
      <c r="G6358">
        <v>6</v>
      </c>
      <c r="H6358" t="s">
        <v>19</v>
      </c>
      <c r="I6358" t="s">
        <v>16</v>
      </c>
      <c r="J6358">
        <v>8</v>
      </c>
      <c r="K6358">
        <v>5620</v>
      </c>
      <c r="L6358">
        <v>0</v>
      </c>
      <c r="M6358" s="1" t="str">
        <f t="shared" si="792"/>
        <v>SHIP-006357</v>
      </c>
      <c r="N6358" t="str">
        <f t="shared" si="793"/>
        <v>GSITEM-006357</v>
      </c>
      <c r="O6358" t="str">
        <f t="shared" si="794"/>
        <v>GSORD-006357</v>
      </c>
      <c r="P6358" s="1" t="str">
        <f t="shared" si="795"/>
        <v>WH-A</v>
      </c>
      <c r="Q6358" s="1" t="str">
        <f t="shared" si="796"/>
        <v>On Time</v>
      </c>
      <c r="R6358" s="1" t="str">
        <f t="shared" si="797"/>
        <v>Yes</v>
      </c>
      <c r="S6358" s="1" t="str">
        <f t="shared" si="798"/>
        <v>ecommerce_shipping</v>
      </c>
      <c r="T6358" s="1" t="str">
        <f t="shared" si="799"/>
        <v>SHIPMENT_STATUS_RECORDED</v>
      </c>
    </row>
    <row r="6359" spans="1:20" x14ac:dyDescent="0.2">
      <c r="A6359">
        <v>6358</v>
      </c>
      <c r="B6359" t="s">
        <v>18</v>
      </c>
      <c r="C6359" t="s">
        <v>22</v>
      </c>
      <c r="D6359">
        <v>3</v>
      </c>
      <c r="E6359">
        <v>1</v>
      </c>
      <c r="F6359">
        <v>210</v>
      </c>
      <c r="G6359">
        <v>2</v>
      </c>
      <c r="H6359" t="s">
        <v>14</v>
      </c>
      <c r="I6359" t="s">
        <v>16</v>
      </c>
      <c r="J6359">
        <v>9</v>
      </c>
      <c r="K6359">
        <v>5932</v>
      </c>
      <c r="L6359">
        <v>0</v>
      </c>
      <c r="M6359" s="1" t="str">
        <f t="shared" si="792"/>
        <v>SHIP-006358</v>
      </c>
      <c r="N6359" t="str">
        <f t="shared" si="793"/>
        <v>GSITEM-006358</v>
      </c>
      <c r="O6359" t="str">
        <f t="shared" si="794"/>
        <v>GSORD-006358</v>
      </c>
      <c r="P6359" s="1" t="str">
        <f t="shared" si="795"/>
        <v>WH-B</v>
      </c>
      <c r="Q6359" s="1" t="str">
        <f t="shared" si="796"/>
        <v>On Time</v>
      </c>
      <c r="R6359" s="1" t="str">
        <f t="shared" si="797"/>
        <v>Yes</v>
      </c>
      <c r="S6359" s="1" t="str">
        <f t="shared" si="798"/>
        <v>ecommerce_shipping</v>
      </c>
      <c r="T6359" s="1" t="str">
        <f t="shared" si="799"/>
        <v>SHIPMENT_STATUS_RECORDED</v>
      </c>
    </row>
    <row r="6360" spans="1:20" x14ac:dyDescent="0.2">
      <c r="A6360">
        <v>6359</v>
      </c>
      <c r="B6360" t="s">
        <v>20</v>
      </c>
      <c r="C6360" t="s">
        <v>22</v>
      </c>
      <c r="D6360">
        <v>4</v>
      </c>
      <c r="E6360">
        <v>4</v>
      </c>
      <c r="F6360">
        <v>272</v>
      </c>
      <c r="G6360">
        <v>4</v>
      </c>
      <c r="H6360" t="s">
        <v>19</v>
      </c>
      <c r="I6360" t="s">
        <v>16</v>
      </c>
      <c r="J6360">
        <v>4</v>
      </c>
      <c r="K6360">
        <v>4363</v>
      </c>
      <c r="L6360">
        <v>1</v>
      </c>
      <c r="M6360" s="1" t="str">
        <f t="shared" si="792"/>
        <v>SHIP-006359</v>
      </c>
      <c r="N6360" t="str">
        <f t="shared" si="793"/>
        <v>GSITEM-006359</v>
      </c>
      <c r="O6360" t="str">
        <f t="shared" si="794"/>
        <v>GSORD-006359</v>
      </c>
      <c r="P6360" s="1" t="str">
        <f t="shared" si="795"/>
        <v>WH-C</v>
      </c>
      <c r="Q6360" s="1" t="str">
        <f t="shared" si="796"/>
        <v>Delayed</v>
      </c>
      <c r="R6360" s="1" t="str">
        <f t="shared" si="797"/>
        <v>No</v>
      </c>
      <c r="S6360" s="1" t="str">
        <f t="shared" si="798"/>
        <v>ecommerce_shipping</v>
      </c>
      <c r="T6360" s="1" t="str">
        <f t="shared" si="799"/>
        <v>SHIPMENT_STATUS_RECORDED</v>
      </c>
    </row>
    <row r="6361" spans="1:20" x14ac:dyDescent="0.2">
      <c r="A6361">
        <v>6360</v>
      </c>
      <c r="B6361" t="s">
        <v>15</v>
      </c>
      <c r="C6361" t="s">
        <v>22</v>
      </c>
      <c r="D6361">
        <v>4</v>
      </c>
      <c r="E6361">
        <v>5</v>
      </c>
      <c r="F6361">
        <v>184</v>
      </c>
      <c r="G6361">
        <v>3</v>
      </c>
      <c r="H6361" t="s">
        <v>19</v>
      </c>
      <c r="I6361" t="s">
        <v>15</v>
      </c>
      <c r="J6361">
        <v>9</v>
      </c>
      <c r="K6361">
        <v>5594</v>
      </c>
      <c r="L6361">
        <v>0</v>
      </c>
      <c r="M6361" s="1" t="str">
        <f t="shared" si="792"/>
        <v>SHIP-006360</v>
      </c>
      <c r="N6361" t="str">
        <f t="shared" si="793"/>
        <v>GSITEM-006360</v>
      </c>
      <c r="O6361" t="str">
        <f t="shared" si="794"/>
        <v>GSORD-006360</v>
      </c>
      <c r="P6361" s="1" t="str">
        <f t="shared" si="795"/>
        <v>WH-F</v>
      </c>
      <c r="Q6361" s="1" t="str">
        <f t="shared" si="796"/>
        <v>On Time</v>
      </c>
      <c r="R6361" s="1" t="str">
        <f t="shared" si="797"/>
        <v>Yes</v>
      </c>
      <c r="S6361" s="1" t="str">
        <f t="shared" si="798"/>
        <v>ecommerce_shipping</v>
      </c>
      <c r="T6361" s="1" t="str">
        <f t="shared" si="799"/>
        <v>SHIPMENT_STATUS_RECORDED</v>
      </c>
    </row>
    <row r="6362" spans="1:20" x14ac:dyDescent="0.2">
      <c r="A6362">
        <v>6361</v>
      </c>
      <c r="B6362" t="s">
        <v>12</v>
      </c>
      <c r="C6362" t="s">
        <v>22</v>
      </c>
      <c r="D6362">
        <v>4</v>
      </c>
      <c r="E6362">
        <v>1</v>
      </c>
      <c r="F6362">
        <v>168</v>
      </c>
      <c r="G6362">
        <v>2</v>
      </c>
      <c r="H6362" t="s">
        <v>14</v>
      </c>
      <c r="I6362" t="s">
        <v>16</v>
      </c>
      <c r="J6362">
        <v>3</v>
      </c>
      <c r="K6362">
        <v>4665</v>
      </c>
      <c r="L6362">
        <v>1</v>
      </c>
      <c r="M6362" s="1" t="str">
        <f t="shared" si="792"/>
        <v>SHIP-006361</v>
      </c>
      <c r="N6362" t="str">
        <f t="shared" si="793"/>
        <v>GSITEM-006361</v>
      </c>
      <c r="O6362" t="str">
        <f t="shared" si="794"/>
        <v>GSORD-006361</v>
      </c>
      <c r="P6362" s="1" t="str">
        <f t="shared" si="795"/>
        <v>WH-D</v>
      </c>
      <c r="Q6362" s="1" t="str">
        <f t="shared" si="796"/>
        <v>Delayed</v>
      </c>
      <c r="R6362" s="1" t="str">
        <f t="shared" si="797"/>
        <v>No</v>
      </c>
      <c r="S6362" s="1" t="str">
        <f t="shared" si="798"/>
        <v>ecommerce_shipping</v>
      </c>
      <c r="T6362" s="1" t="str">
        <f t="shared" si="799"/>
        <v>SHIPMENT_STATUS_RECORDED</v>
      </c>
    </row>
    <row r="6363" spans="1:20" x14ac:dyDescent="0.2">
      <c r="A6363">
        <v>6362</v>
      </c>
      <c r="B6363" t="s">
        <v>15</v>
      </c>
      <c r="C6363" t="s">
        <v>22</v>
      </c>
      <c r="D6363">
        <v>4</v>
      </c>
      <c r="E6363">
        <v>2</v>
      </c>
      <c r="F6363">
        <v>231</v>
      </c>
      <c r="G6363">
        <v>5</v>
      </c>
      <c r="H6363" t="s">
        <v>14</v>
      </c>
      <c r="I6363" t="s">
        <v>16</v>
      </c>
      <c r="J6363">
        <v>7</v>
      </c>
      <c r="K6363">
        <v>4718</v>
      </c>
      <c r="L6363">
        <v>0</v>
      </c>
      <c r="M6363" s="1" t="str">
        <f t="shared" si="792"/>
        <v>SHIP-006362</v>
      </c>
      <c r="N6363" t="str">
        <f t="shared" si="793"/>
        <v>GSITEM-006362</v>
      </c>
      <c r="O6363" t="str">
        <f t="shared" si="794"/>
        <v>GSORD-006362</v>
      </c>
      <c r="P6363" s="1" t="str">
        <f t="shared" si="795"/>
        <v>WH-F</v>
      </c>
      <c r="Q6363" s="1" t="str">
        <f t="shared" si="796"/>
        <v>On Time</v>
      </c>
      <c r="R6363" s="1" t="str">
        <f t="shared" si="797"/>
        <v>Yes</v>
      </c>
      <c r="S6363" s="1" t="str">
        <f t="shared" si="798"/>
        <v>ecommerce_shipping</v>
      </c>
      <c r="T6363" s="1" t="str">
        <f t="shared" si="799"/>
        <v>SHIPMENT_STATUS_RECORDED</v>
      </c>
    </row>
    <row r="6364" spans="1:20" x14ac:dyDescent="0.2">
      <c r="A6364">
        <v>6363</v>
      </c>
      <c r="B6364" t="s">
        <v>17</v>
      </c>
      <c r="C6364" t="s">
        <v>22</v>
      </c>
      <c r="D6364">
        <v>4</v>
      </c>
      <c r="E6364">
        <v>1</v>
      </c>
      <c r="F6364">
        <v>143</v>
      </c>
      <c r="G6364">
        <v>2</v>
      </c>
      <c r="H6364" t="s">
        <v>19</v>
      </c>
      <c r="I6364" t="s">
        <v>15</v>
      </c>
      <c r="J6364">
        <v>5</v>
      </c>
      <c r="K6364">
        <v>4057</v>
      </c>
      <c r="L6364">
        <v>0</v>
      </c>
      <c r="M6364" s="1" t="str">
        <f t="shared" si="792"/>
        <v>SHIP-006363</v>
      </c>
      <c r="N6364" t="str">
        <f t="shared" si="793"/>
        <v>GSITEM-006363</v>
      </c>
      <c r="O6364" t="str">
        <f t="shared" si="794"/>
        <v>GSORD-006363</v>
      </c>
      <c r="P6364" s="1" t="str">
        <f t="shared" si="795"/>
        <v>WH-A</v>
      </c>
      <c r="Q6364" s="1" t="str">
        <f t="shared" si="796"/>
        <v>On Time</v>
      </c>
      <c r="R6364" s="1" t="str">
        <f t="shared" si="797"/>
        <v>Yes</v>
      </c>
      <c r="S6364" s="1" t="str">
        <f t="shared" si="798"/>
        <v>ecommerce_shipping</v>
      </c>
      <c r="T6364" s="1" t="str">
        <f t="shared" si="799"/>
        <v>SHIPMENT_STATUS_RECORDED</v>
      </c>
    </row>
    <row r="6365" spans="1:20" x14ac:dyDescent="0.2">
      <c r="A6365">
        <v>6364</v>
      </c>
      <c r="B6365" t="s">
        <v>18</v>
      </c>
      <c r="C6365" t="s">
        <v>22</v>
      </c>
      <c r="D6365">
        <v>4</v>
      </c>
      <c r="E6365">
        <v>2</v>
      </c>
      <c r="F6365">
        <v>182</v>
      </c>
      <c r="G6365">
        <v>3</v>
      </c>
      <c r="H6365" t="s">
        <v>19</v>
      </c>
      <c r="I6365" t="s">
        <v>16</v>
      </c>
      <c r="J6365">
        <v>9</v>
      </c>
      <c r="K6365">
        <v>5735</v>
      </c>
      <c r="L6365">
        <v>0</v>
      </c>
      <c r="M6365" s="1" t="str">
        <f t="shared" si="792"/>
        <v>SHIP-006364</v>
      </c>
      <c r="N6365" t="str">
        <f t="shared" si="793"/>
        <v>GSITEM-006364</v>
      </c>
      <c r="O6365" t="str">
        <f t="shared" si="794"/>
        <v>GSORD-006364</v>
      </c>
      <c r="P6365" s="1" t="str">
        <f t="shared" si="795"/>
        <v>WH-B</v>
      </c>
      <c r="Q6365" s="1" t="str">
        <f t="shared" si="796"/>
        <v>On Time</v>
      </c>
      <c r="R6365" s="1" t="str">
        <f t="shared" si="797"/>
        <v>Yes</v>
      </c>
      <c r="S6365" s="1" t="str">
        <f t="shared" si="798"/>
        <v>ecommerce_shipping</v>
      </c>
      <c r="T6365" s="1" t="str">
        <f t="shared" si="799"/>
        <v>SHIPMENT_STATUS_RECORDED</v>
      </c>
    </row>
    <row r="6366" spans="1:20" x14ac:dyDescent="0.2">
      <c r="A6366">
        <v>6365</v>
      </c>
      <c r="B6366" t="s">
        <v>20</v>
      </c>
      <c r="C6366" t="s">
        <v>22</v>
      </c>
      <c r="D6366">
        <v>2</v>
      </c>
      <c r="E6366">
        <v>4</v>
      </c>
      <c r="F6366">
        <v>221</v>
      </c>
      <c r="G6366">
        <v>3</v>
      </c>
      <c r="H6366" t="s">
        <v>14</v>
      </c>
      <c r="I6366" t="s">
        <v>15</v>
      </c>
      <c r="J6366">
        <v>3</v>
      </c>
      <c r="K6366">
        <v>4076</v>
      </c>
      <c r="L6366">
        <v>0</v>
      </c>
      <c r="M6366" s="1" t="str">
        <f t="shared" si="792"/>
        <v>SHIP-006365</v>
      </c>
      <c r="N6366" t="str">
        <f t="shared" si="793"/>
        <v>GSITEM-006365</v>
      </c>
      <c r="O6366" t="str">
        <f t="shared" si="794"/>
        <v>GSORD-006365</v>
      </c>
      <c r="P6366" s="1" t="str">
        <f t="shared" si="795"/>
        <v>WH-C</v>
      </c>
      <c r="Q6366" s="1" t="str">
        <f t="shared" si="796"/>
        <v>On Time</v>
      </c>
      <c r="R6366" s="1" t="str">
        <f t="shared" si="797"/>
        <v>Yes</v>
      </c>
      <c r="S6366" s="1" t="str">
        <f t="shared" si="798"/>
        <v>ecommerce_shipping</v>
      </c>
      <c r="T6366" s="1" t="str">
        <f t="shared" si="799"/>
        <v>SHIPMENT_STATUS_RECORDED</v>
      </c>
    </row>
    <row r="6367" spans="1:20" x14ac:dyDescent="0.2">
      <c r="A6367">
        <v>6366</v>
      </c>
      <c r="B6367" t="s">
        <v>15</v>
      </c>
      <c r="C6367" t="s">
        <v>22</v>
      </c>
      <c r="D6367">
        <v>6</v>
      </c>
      <c r="E6367">
        <v>1</v>
      </c>
      <c r="F6367">
        <v>225</v>
      </c>
      <c r="G6367">
        <v>6</v>
      </c>
      <c r="H6367" t="s">
        <v>14</v>
      </c>
      <c r="I6367" t="s">
        <v>16</v>
      </c>
      <c r="J6367">
        <v>8</v>
      </c>
      <c r="K6367">
        <v>5714</v>
      </c>
      <c r="L6367">
        <v>1</v>
      </c>
      <c r="M6367" s="1" t="str">
        <f t="shared" si="792"/>
        <v>SHIP-006366</v>
      </c>
      <c r="N6367" t="str">
        <f t="shared" si="793"/>
        <v>GSITEM-006366</v>
      </c>
      <c r="O6367" t="str">
        <f t="shared" si="794"/>
        <v>GSORD-006366</v>
      </c>
      <c r="P6367" s="1" t="str">
        <f t="shared" si="795"/>
        <v>WH-F</v>
      </c>
      <c r="Q6367" s="1" t="str">
        <f t="shared" si="796"/>
        <v>Delayed</v>
      </c>
      <c r="R6367" s="1" t="str">
        <f t="shared" si="797"/>
        <v>No</v>
      </c>
      <c r="S6367" s="1" t="str">
        <f t="shared" si="798"/>
        <v>ecommerce_shipping</v>
      </c>
      <c r="T6367" s="1" t="str">
        <f t="shared" si="799"/>
        <v>SHIPMENT_STATUS_RECORDED</v>
      </c>
    </row>
    <row r="6368" spans="1:20" x14ac:dyDescent="0.2">
      <c r="A6368">
        <v>6367</v>
      </c>
      <c r="B6368" t="s">
        <v>12</v>
      </c>
      <c r="C6368" t="s">
        <v>22</v>
      </c>
      <c r="D6368">
        <v>3</v>
      </c>
      <c r="E6368">
        <v>5</v>
      </c>
      <c r="F6368">
        <v>227</v>
      </c>
      <c r="G6368">
        <v>3</v>
      </c>
      <c r="H6368" t="s">
        <v>21</v>
      </c>
      <c r="I6368" t="s">
        <v>16</v>
      </c>
      <c r="J6368">
        <v>9</v>
      </c>
      <c r="K6368">
        <v>4892</v>
      </c>
      <c r="L6368">
        <v>1</v>
      </c>
      <c r="M6368" s="1" t="str">
        <f t="shared" si="792"/>
        <v>SHIP-006367</v>
      </c>
      <c r="N6368" t="str">
        <f t="shared" si="793"/>
        <v>GSITEM-006367</v>
      </c>
      <c r="O6368" t="str">
        <f t="shared" si="794"/>
        <v>GSORD-006367</v>
      </c>
      <c r="P6368" s="1" t="str">
        <f t="shared" si="795"/>
        <v>WH-D</v>
      </c>
      <c r="Q6368" s="1" t="str">
        <f t="shared" si="796"/>
        <v>Delayed</v>
      </c>
      <c r="R6368" s="1" t="str">
        <f t="shared" si="797"/>
        <v>No</v>
      </c>
      <c r="S6368" s="1" t="str">
        <f t="shared" si="798"/>
        <v>ecommerce_shipping</v>
      </c>
      <c r="T6368" s="1" t="str">
        <f t="shared" si="799"/>
        <v>SHIPMENT_STATUS_RECORDED</v>
      </c>
    </row>
    <row r="6369" spans="1:20" x14ac:dyDescent="0.2">
      <c r="A6369">
        <v>6368</v>
      </c>
      <c r="B6369" t="s">
        <v>15</v>
      </c>
      <c r="C6369" t="s">
        <v>22</v>
      </c>
      <c r="D6369">
        <v>3</v>
      </c>
      <c r="E6369">
        <v>1</v>
      </c>
      <c r="F6369">
        <v>266</v>
      </c>
      <c r="G6369">
        <v>3</v>
      </c>
      <c r="H6369" t="s">
        <v>14</v>
      </c>
      <c r="I6369" t="s">
        <v>16</v>
      </c>
      <c r="J6369">
        <v>5</v>
      </c>
      <c r="K6369">
        <v>5154</v>
      </c>
      <c r="L6369">
        <v>0</v>
      </c>
      <c r="M6369" s="1" t="str">
        <f t="shared" si="792"/>
        <v>SHIP-006368</v>
      </c>
      <c r="N6369" t="str">
        <f t="shared" si="793"/>
        <v>GSITEM-006368</v>
      </c>
      <c r="O6369" t="str">
        <f t="shared" si="794"/>
        <v>GSORD-006368</v>
      </c>
      <c r="P6369" s="1" t="str">
        <f t="shared" si="795"/>
        <v>WH-F</v>
      </c>
      <c r="Q6369" s="1" t="str">
        <f t="shared" si="796"/>
        <v>On Time</v>
      </c>
      <c r="R6369" s="1" t="str">
        <f t="shared" si="797"/>
        <v>Yes</v>
      </c>
      <c r="S6369" s="1" t="str">
        <f t="shared" si="798"/>
        <v>ecommerce_shipping</v>
      </c>
      <c r="T6369" s="1" t="str">
        <f t="shared" si="799"/>
        <v>SHIPMENT_STATUS_RECORDED</v>
      </c>
    </row>
    <row r="6370" spans="1:20" x14ac:dyDescent="0.2">
      <c r="A6370">
        <v>6369</v>
      </c>
      <c r="B6370" t="s">
        <v>17</v>
      </c>
      <c r="C6370" t="s">
        <v>22</v>
      </c>
      <c r="D6370">
        <v>4</v>
      </c>
      <c r="E6370">
        <v>2</v>
      </c>
      <c r="F6370">
        <v>247</v>
      </c>
      <c r="G6370">
        <v>4</v>
      </c>
      <c r="H6370" t="s">
        <v>21</v>
      </c>
      <c r="I6370" t="s">
        <v>15</v>
      </c>
      <c r="J6370">
        <v>9</v>
      </c>
      <c r="K6370">
        <v>4588</v>
      </c>
      <c r="L6370">
        <v>1</v>
      </c>
      <c r="M6370" s="1" t="str">
        <f t="shared" si="792"/>
        <v>SHIP-006369</v>
      </c>
      <c r="N6370" t="str">
        <f t="shared" si="793"/>
        <v>GSITEM-006369</v>
      </c>
      <c r="O6370" t="str">
        <f t="shared" si="794"/>
        <v>GSORD-006369</v>
      </c>
      <c r="P6370" s="1" t="str">
        <f t="shared" si="795"/>
        <v>WH-A</v>
      </c>
      <c r="Q6370" s="1" t="str">
        <f t="shared" si="796"/>
        <v>Delayed</v>
      </c>
      <c r="R6370" s="1" t="str">
        <f t="shared" si="797"/>
        <v>No</v>
      </c>
      <c r="S6370" s="1" t="str">
        <f t="shared" si="798"/>
        <v>ecommerce_shipping</v>
      </c>
      <c r="T6370" s="1" t="str">
        <f t="shared" si="799"/>
        <v>SHIPMENT_STATUS_RECORDED</v>
      </c>
    </row>
    <row r="6371" spans="1:20" x14ac:dyDescent="0.2">
      <c r="A6371">
        <v>6370</v>
      </c>
      <c r="B6371" t="s">
        <v>18</v>
      </c>
      <c r="C6371" t="s">
        <v>22</v>
      </c>
      <c r="D6371">
        <v>3</v>
      </c>
      <c r="E6371">
        <v>2</v>
      </c>
      <c r="F6371">
        <v>154</v>
      </c>
      <c r="G6371">
        <v>3</v>
      </c>
      <c r="H6371" t="s">
        <v>19</v>
      </c>
      <c r="I6371" t="s">
        <v>16</v>
      </c>
      <c r="J6371">
        <v>1</v>
      </c>
      <c r="K6371">
        <v>5322</v>
      </c>
      <c r="L6371">
        <v>1</v>
      </c>
      <c r="M6371" s="1" t="str">
        <f t="shared" si="792"/>
        <v>SHIP-006370</v>
      </c>
      <c r="N6371" t="str">
        <f t="shared" si="793"/>
        <v>GSITEM-006370</v>
      </c>
      <c r="O6371" t="str">
        <f t="shared" si="794"/>
        <v>GSORD-006370</v>
      </c>
      <c r="P6371" s="1" t="str">
        <f t="shared" si="795"/>
        <v>WH-B</v>
      </c>
      <c r="Q6371" s="1" t="str">
        <f t="shared" si="796"/>
        <v>Delayed</v>
      </c>
      <c r="R6371" s="1" t="str">
        <f t="shared" si="797"/>
        <v>No</v>
      </c>
      <c r="S6371" s="1" t="str">
        <f t="shared" si="798"/>
        <v>ecommerce_shipping</v>
      </c>
      <c r="T6371" s="1" t="str">
        <f t="shared" si="799"/>
        <v>SHIPMENT_STATUS_RECORDED</v>
      </c>
    </row>
    <row r="6372" spans="1:20" x14ac:dyDescent="0.2">
      <c r="A6372">
        <v>6371</v>
      </c>
      <c r="B6372" t="s">
        <v>20</v>
      </c>
      <c r="C6372" t="s">
        <v>22</v>
      </c>
      <c r="D6372">
        <v>5</v>
      </c>
      <c r="E6372">
        <v>3</v>
      </c>
      <c r="F6372">
        <v>179</v>
      </c>
      <c r="G6372">
        <v>3</v>
      </c>
      <c r="H6372" t="s">
        <v>14</v>
      </c>
      <c r="I6372" t="s">
        <v>15</v>
      </c>
      <c r="J6372">
        <v>3</v>
      </c>
      <c r="K6372">
        <v>4131</v>
      </c>
      <c r="L6372">
        <v>0</v>
      </c>
      <c r="M6372" s="1" t="str">
        <f t="shared" si="792"/>
        <v>SHIP-006371</v>
      </c>
      <c r="N6372" t="str">
        <f t="shared" si="793"/>
        <v>GSITEM-006371</v>
      </c>
      <c r="O6372" t="str">
        <f t="shared" si="794"/>
        <v>GSORD-006371</v>
      </c>
      <c r="P6372" s="1" t="str">
        <f t="shared" si="795"/>
        <v>WH-C</v>
      </c>
      <c r="Q6372" s="1" t="str">
        <f t="shared" si="796"/>
        <v>On Time</v>
      </c>
      <c r="R6372" s="1" t="str">
        <f t="shared" si="797"/>
        <v>Yes</v>
      </c>
      <c r="S6372" s="1" t="str">
        <f t="shared" si="798"/>
        <v>ecommerce_shipping</v>
      </c>
      <c r="T6372" s="1" t="str">
        <f t="shared" si="799"/>
        <v>SHIPMENT_STATUS_RECORDED</v>
      </c>
    </row>
    <row r="6373" spans="1:20" x14ac:dyDescent="0.2">
      <c r="A6373">
        <v>6372</v>
      </c>
      <c r="B6373" t="s">
        <v>15</v>
      </c>
      <c r="C6373" t="s">
        <v>22</v>
      </c>
      <c r="D6373">
        <v>3</v>
      </c>
      <c r="E6373">
        <v>3</v>
      </c>
      <c r="F6373">
        <v>249</v>
      </c>
      <c r="G6373">
        <v>2</v>
      </c>
      <c r="H6373" t="s">
        <v>19</v>
      </c>
      <c r="I6373" t="s">
        <v>16</v>
      </c>
      <c r="J6373">
        <v>9</v>
      </c>
      <c r="K6373">
        <v>4034</v>
      </c>
      <c r="L6373">
        <v>1</v>
      </c>
      <c r="M6373" s="1" t="str">
        <f t="shared" si="792"/>
        <v>SHIP-006372</v>
      </c>
      <c r="N6373" t="str">
        <f t="shared" si="793"/>
        <v>GSITEM-006372</v>
      </c>
      <c r="O6373" t="str">
        <f t="shared" si="794"/>
        <v>GSORD-006372</v>
      </c>
      <c r="P6373" s="1" t="str">
        <f t="shared" si="795"/>
        <v>WH-F</v>
      </c>
      <c r="Q6373" s="1" t="str">
        <f t="shared" si="796"/>
        <v>Delayed</v>
      </c>
      <c r="R6373" s="1" t="str">
        <f t="shared" si="797"/>
        <v>No</v>
      </c>
      <c r="S6373" s="1" t="str">
        <f t="shared" si="798"/>
        <v>ecommerce_shipping</v>
      </c>
      <c r="T6373" s="1" t="str">
        <f t="shared" si="799"/>
        <v>SHIPMENT_STATUS_RECORDED</v>
      </c>
    </row>
    <row r="6374" spans="1:20" x14ac:dyDescent="0.2">
      <c r="A6374">
        <v>6373</v>
      </c>
      <c r="B6374" t="s">
        <v>12</v>
      </c>
      <c r="C6374" t="s">
        <v>22</v>
      </c>
      <c r="D6374">
        <v>3</v>
      </c>
      <c r="E6374">
        <v>5</v>
      </c>
      <c r="F6374">
        <v>156</v>
      </c>
      <c r="G6374">
        <v>4</v>
      </c>
      <c r="H6374" t="s">
        <v>14</v>
      </c>
      <c r="I6374" t="s">
        <v>16</v>
      </c>
      <c r="J6374">
        <v>5</v>
      </c>
      <c r="K6374">
        <v>4661</v>
      </c>
      <c r="L6374">
        <v>1</v>
      </c>
      <c r="M6374" s="1" t="str">
        <f t="shared" si="792"/>
        <v>SHIP-006373</v>
      </c>
      <c r="N6374" t="str">
        <f t="shared" si="793"/>
        <v>GSITEM-006373</v>
      </c>
      <c r="O6374" t="str">
        <f t="shared" si="794"/>
        <v>GSORD-006373</v>
      </c>
      <c r="P6374" s="1" t="str">
        <f t="shared" si="795"/>
        <v>WH-D</v>
      </c>
      <c r="Q6374" s="1" t="str">
        <f t="shared" si="796"/>
        <v>Delayed</v>
      </c>
      <c r="R6374" s="1" t="str">
        <f t="shared" si="797"/>
        <v>No</v>
      </c>
      <c r="S6374" s="1" t="str">
        <f t="shared" si="798"/>
        <v>ecommerce_shipping</v>
      </c>
      <c r="T6374" s="1" t="str">
        <f t="shared" si="799"/>
        <v>SHIPMENT_STATUS_RECORDED</v>
      </c>
    </row>
    <row r="6375" spans="1:20" x14ac:dyDescent="0.2">
      <c r="A6375">
        <v>6374</v>
      </c>
      <c r="B6375" t="s">
        <v>15</v>
      </c>
      <c r="C6375" t="s">
        <v>22</v>
      </c>
      <c r="D6375">
        <v>3</v>
      </c>
      <c r="E6375">
        <v>5</v>
      </c>
      <c r="F6375">
        <v>206</v>
      </c>
      <c r="G6375">
        <v>3</v>
      </c>
      <c r="H6375" t="s">
        <v>14</v>
      </c>
      <c r="I6375" t="s">
        <v>15</v>
      </c>
      <c r="J6375">
        <v>6</v>
      </c>
      <c r="K6375">
        <v>4620</v>
      </c>
      <c r="L6375">
        <v>1</v>
      </c>
      <c r="M6375" s="1" t="str">
        <f t="shared" si="792"/>
        <v>SHIP-006374</v>
      </c>
      <c r="N6375" t="str">
        <f t="shared" si="793"/>
        <v>GSITEM-006374</v>
      </c>
      <c r="O6375" t="str">
        <f t="shared" si="794"/>
        <v>GSORD-006374</v>
      </c>
      <c r="P6375" s="1" t="str">
        <f t="shared" si="795"/>
        <v>WH-F</v>
      </c>
      <c r="Q6375" s="1" t="str">
        <f t="shared" si="796"/>
        <v>Delayed</v>
      </c>
      <c r="R6375" s="1" t="str">
        <f t="shared" si="797"/>
        <v>No</v>
      </c>
      <c r="S6375" s="1" t="str">
        <f t="shared" si="798"/>
        <v>ecommerce_shipping</v>
      </c>
      <c r="T6375" s="1" t="str">
        <f t="shared" si="799"/>
        <v>SHIPMENT_STATUS_RECORDED</v>
      </c>
    </row>
    <row r="6376" spans="1:20" x14ac:dyDescent="0.2">
      <c r="A6376">
        <v>6375</v>
      </c>
      <c r="B6376" t="s">
        <v>17</v>
      </c>
      <c r="C6376" t="s">
        <v>22</v>
      </c>
      <c r="D6376">
        <v>4</v>
      </c>
      <c r="E6376">
        <v>1</v>
      </c>
      <c r="F6376">
        <v>245</v>
      </c>
      <c r="G6376">
        <v>3</v>
      </c>
      <c r="H6376" t="s">
        <v>19</v>
      </c>
      <c r="I6376" t="s">
        <v>15</v>
      </c>
      <c r="J6376">
        <v>5</v>
      </c>
      <c r="K6376">
        <v>4173</v>
      </c>
      <c r="L6376">
        <v>0</v>
      </c>
      <c r="M6376" s="1" t="str">
        <f t="shared" si="792"/>
        <v>SHIP-006375</v>
      </c>
      <c r="N6376" t="str">
        <f t="shared" si="793"/>
        <v>GSITEM-006375</v>
      </c>
      <c r="O6376" t="str">
        <f t="shared" si="794"/>
        <v>GSORD-006375</v>
      </c>
      <c r="P6376" s="1" t="str">
        <f t="shared" si="795"/>
        <v>WH-A</v>
      </c>
      <c r="Q6376" s="1" t="str">
        <f t="shared" si="796"/>
        <v>On Time</v>
      </c>
      <c r="R6376" s="1" t="str">
        <f t="shared" si="797"/>
        <v>Yes</v>
      </c>
      <c r="S6376" s="1" t="str">
        <f t="shared" si="798"/>
        <v>ecommerce_shipping</v>
      </c>
      <c r="T6376" s="1" t="str">
        <f t="shared" si="799"/>
        <v>SHIPMENT_STATUS_RECORDED</v>
      </c>
    </row>
    <row r="6377" spans="1:20" x14ac:dyDescent="0.2">
      <c r="A6377">
        <v>6376</v>
      </c>
      <c r="B6377" t="s">
        <v>18</v>
      </c>
      <c r="C6377" t="s">
        <v>22</v>
      </c>
      <c r="D6377">
        <v>4</v>
      </c>
      <c r="E6377">
        <v>5</v>
      </c>
      <c r="F6377">
        <v>197</v>
      </c>
      <c r="G6377">
        <v>2</v>
      </c>
      <c r="H6377" t="s">
        <v>14</v>
      </c>
      <c r="I6377" t="s">
        <v>16</v>
      </c>
      <c r="J6377">
        <v>3</v>
      </c>
      <c r="K6377">
        <v>4379</v>
      </c>
      <c r="L6377">
        <v>1</v>
      </c>
      <c r="M6377" s="1" t="str">
        <f t="shared" si="792"/>
        <v>SHIP-006376</v>
      </c>
      <c r="N6377" t="str">
        <f t="shared" si="793"/>
        <v>GSITEM-006376</v>
      </c>
      <c r="O6377" t="str">
        <f t="shared" si="794"/>
        <v>GSORD-006376</v>
      </c>
      <c r="P6377" s="1" t="str">
        <f t="shared" si="795"/>
        <v>WH-B</v>
      </c>
      <c r="Q6377" s="1" t="str">
        <f t="shared" si="796"/>
        <v>Delayed</v>
      </c>
      <c r="R6377" s="1" t="str">
        <f t="shared" si="797"/>
        <v>No</v>
      </c>
      <c r="S6377" s="1" t="str">
        <f t="shared" si="798"/>
        <v>ecommerce_shipping</v>
      </c>
      <c r="T6377" s="1" t="str">
        <f t="shared" si="799"/>
        <v>SHIPMENT_STATUS_RECORDED</v>
      </c>
    </row>
    <row r="6378" spans="1:20" x14ac:dyDescent="0.2">
      <c r="A6378">
        <v>6377</v>
      </c>
      <c r="B6378" t="s">
        <v>20</v>
      </c>
      <c r="C6378" t="s">
        <v>22</v>
      </c>
      <c r="D6378">
        <v>3</v>
      </c>
      <c r="E6378">
        <v>4</v>
      </c>
      <c r="F6378">
        <v>188</v>
      </c>
      <c r="G6378">
        <v>4</v>
      </c>
      <c r="H6378" t="s">
        <v>19</v>
      </c>
      <c r="I6378" t="s">
        <v>16</v>
      </c>
      <c r="J6378">
        <v>5</v>
      </c>
      <c r="K6378">
        <v>5216</v>
      </c>
      <c r="L6378">
        <v>1</v>
      </c>
      <c r="M6378" s="1" t="str">
        <f t="shared" si="792"/>
        <v>SHIP-006377</v>
      </c>
      <c r="N6378" t="str">
        <f t="shared" si="793"/>
        <v>GSITEM-006377</v>
      </c>
      <c r="O6378" t="str">
        <f t="shared" si="794"/>
        <v>GSORD-006377</v>
      </c>
      <c r="P6378" s="1" t="str">
        <f t="shared" si="795"/>
        <v>WH-C</v>
      </c>
      <c r="Q6378" s="1" t="str">
        <f t="shared" si="796"/>
        <v>Delayed</v>
      </c>
      <c r="R6378" s="1" t="str">
        <f t="shared" si="797"/>
        <v>No</v>
      </c>
      <c r="S6378" s="1" t="str">
        <f t="shared" si="798"/>
        <v>ecommerce_shipping</v>
      </c>
      <c r="T6378" s="1" t="str">
        <f t="shared" si="799"/>
        <v>SHIPMENT_STATUS_RECORDED</v>
      </c>
    </row>
    <row r="6379" spans="1:20" x14ac:dyDescent="0.2">
      <c r="A6379">
        <v>6378</v>
      </c>
      <c r="B6379" t="s">
        <v>15</v>
      </c>
      <c r="C6379" t="s">
        <v>22</v>
      </c>
      <c r="D6379">
        <v>3</v>
      </c>
      <c r="E6379">
        <v>3</v>
      </c>
      <c r="F6379">
        <v>237</v>
      </c>
      <c r="G6379">
        <v>2</v>
      </c>
      <c r="H6379" t="s">
        <v>14</v>
      </c>
      <c r="I6379" t="s">
        <v>15</v>
      </c>
      <c r="J6379">
        <v>2</v>
      </c>
      <c r="K6379">
        <v>4263</v>
      </c>
      <c r="L6379">
        <v>1</v>
      </c>
      <c r="M6379" s="1" t="str">
        <f t="shared" si="792"/>
        <v>SHIP-006378</v>
      </c>
      <c r="N6379" t="str">
        <f t="shared" si="793"/>
        <v>GSITEM-006378</v>
      </c>
      <c r="O6379" t="str">
        <f t="shared" si="794"/>
        <v>GSORD-006378</v>
      </c>
      <c r="P6379" s="1" t="str">
        <f t="shared" si="795"/>
        <v>WH-F</v>
      </c>
      <c r="Q6379" s="1" t="str">
        <f t="shared" si="796"/>
        <v>Delayed</v>
      </c>
      <c r="R6379" s="1" t="str">
        <f t="shared" si="797"/>
        <v>No</v>
      </c>
      <c r="S6379" s="1" t="str">
        <f t="shared" si="798"/>
        <v>ecommerce_shipping</v>
      </c>
      <c r="T6379" s="1" t="str">
        <f t="shared" si="799"/>
        <v>SHIPMENT_STATUS_RECORDED</v>
      </c>
    </row>
    <row r="6380" spans="1:20" x14ac:dyDescent="0.2">
      <c r="A6380">
        <v>6379</v>
      </c>
      <c r="B6380" t="s">
        <v>12</v>
      </c>
      <c r="C6380" t="s">
        <v>22</v>
      </c>
      <c r="D6380">
        <v>4</v>
      </c>
      <c r="E6380">
        <v>4</v>
      </c>
      <c r="F6380">
        <v>174</v>
      </c>
      <c r="G6380">
        <v>2</v>
      </c>
      <c r="H6380" t="s">
        <v>19</v>
      </c>
      <c r="I6380" t="s">
        <v>15</v>
      </c>
      <c r="J6380">
        <v>2</v>
      </c>
      <c r="K6380">
        <v>5892</v>
      </c>
      <c r="L6380">
        <v>0</v>
      </c>
      <c r="M6380" s="1" t="str">
        <f t="shared" si="792"/>
        <v>SHIP-006379</v>
      </c>
      <c r="N6380" t="str">
        <f t="shared" si="793"/>
        <v>GSITEM-006379</v>
      </c>
      <c r="O6380" t="str">
        <f t="shared" si="794"/>
        <v>GSORD-006379</v>
      </c>
      <c r="P6380" s="1" t="str">
        <f t="shared" si="795"/>
        <v>WH-D</v>
      </c>
      <c r="Q6380" s="1" t="str">
        <f t="shared" si="796"/>
        <v>On Time</v>
      </c>
      <c r="R6380" s="1" t="str">
        <f t="shared" si="797"/>
        <v>Yes</v>
      </c>
      <c r="S6380" s="1" t="str">
        <f t="shared" si="798"/>
        <v>ecommerce_shipping</v>
      </c>
      <c r="T6380" s="1" t="str">
        <f t="shared" si="799"/>
        <v>SHIPMENT_STATUS_RECORDED</v>
      </c>
    </row>
    <row r="6381" spans="1:20" x14ac:dyDescent="0.2">
      <c r="A6381">
        <v>6380</v>
      </c>
      <c r="B6381" t="s">
        <v>15</v>
      </c>
      <c r="C6381" t="s">
        <v>22</v>
      </c>
      <c r="D6381">
        <v>5</v>
      </c>
      <c r="E6381">
        <v>3</v>
      </c>
      <c r="F6381">
        <v>266</v>
      </c>
      <c r="G6381">
        <v>3</v>
      </c>
      <c r="H6381" t="s">
        <v>14</v>
      </c>
      <c r="I6381" t="s">
        <v>16</v>
      </c>
      <c r="J6381">
        <v>4</v>
      </c>
      <c r="K6381">
        <v>4969</v>
      </c>
      <c r="L6381">
        <v>1</v>
      </c>
      <c r="M6381" s="1" t="str">
        <f t="shared" si="792"/>
        <v>SHIP-006380</v>
      </c>
      <c r="N6381" t="str">
        <f t="shared" si="793"/>
        <v>GSITEM-006380</v>
      </c>
      <c r="O6381" t="str">
        <f t="shared" si="794"/>
        <v>GSORD-006380</v>
      </c>
      <c r="P6381" s="1" t="str">
        <f t="shared" si="795"/>
        <v>WH-F</v>
      </c>
      <c r="Q6381" s="1" t="str">
        <f t="shared" si="796"/>
        <v>Delayed</v>
      </c>
      <c r="R6381" s="1" t="str">
        <f t="shared" si="797"/>
        <v>No</v>
      </c>
      <c r="S6381" s="1" t="str">
        <f t="shared" si="798"/>
        <v>ecommerce_shipping</v>
      </c>
      <c r="T6381" s="1" t="str">
        <f t="shared" si="799"/>
        <v>SHIPMENT_STATUS_RECORDED</v>
      </c>
    </row>
    <row r="6382" spans="1:20" x14ac:dyDescent="0.2">
      <c r="A6382">
        <v>6381</v>
      </c>
      <c r="B6382" t="s">
        <v>17</v>
      </c>
      <c r="C6382" t="s">
        <v>22</v>
      </c>
      <c r="D6382">
        <v>3</v>
      </c>
      <c r="E6382">
        <v>3</v>
      </c>
      <c r="F6382">
        <v>151</v>
      </c>
      <c r="G6382">
        <v>3</v>
      </c>
      <c r="H6382" t="s">
        <v>14</v>
      </c>
      <c r="I6382" t="s">
        <v>16</v>
      </c>
      <c r="J6382">
        <v>7</v>
      </c>
      <c r="K6382">
        <v>4611</v>
      </c>
      <c r="L6382">
        <v>0</v>
      </c>
      <c r="M6382" s="1" t="str">
        <f t="shared" si="792"/>
        <v>SHIP-006381</v>
      </c>
      <c r="N6382" t="str">
        <f t="shared" si="793"/>
        <v>GSITEM-006381</v>
      </c>
      <c r="O6382" t="str">
        <f t="shared" si="794"/>
        <v>GSORD-006381</v>
      </c>
      <c r="P6382" s="1" t="str">
        <f t="shared" si="795"/>
        <v>WH-A</v>
      </c>
      <c r="Q6382" s="1" t="str">
        <f t="shared" si="796"/>
        <v>On Time</v>
      </c>
      <c r="R6382" s="1" t="str">
        <f t="shared" si="797"/>
        <v>Yes</v>
      </c>
      <c r="S6382" s="1" t="str">
        <f t="shared" si="798"/>
        <v>ecommerce_shipping</v>
      </c>
      <c r="T6382" s="1" t="str">
        <f t="shared" si="799"/>
        <v>SHIPMENT_STATUS_RECORDED</v>
      </c>
    </row>
    <row r="6383" spans="1:20" x14ac:dyDescent="0.2">
      <c r="A6383">
        <v>6382</v>
      </c>
      <c r="B6383" t="s">
        <v>18</v>
      </c>
      <c r="C6383" t="s">
        <v>22</v>
      </c>
      <c r="D6383">
        <v>4</v>
      </c>
      <c r="E6383">
        <v>3</v>
      </c>
      <c r="F6383">
        <v>271</v>
      </c>
      <c r="G6383">
        <v>2</v>
      </c>
      <c r="H6383" t="s">
        <v>19</v>
      </c>
      <c r="I6383" t="s">
        <v>16</v>
      </c>
      <c r="J6383">
        <v>9</v>
      </c>
      <c r="K6383">
        <v>4967</v>
      </c>
      <c r="L6383">
        <v>1</v>
      </c>
      <c r="M6383" s="1" t="str">
        <f t="shared" si="792"/>
        <v>SHIP-006382</v>
      </c>
      <c r="N6383" t="str">
        <f t="shared" si="793"/>
        <v>GSITEM-006382</v>
      </c>
      <c r="O6383" t="str">
        <f t="shared" si="794"/>
        <v>GSORD-006382</v>
      </c>
      <c r="P6383" s="1" t="str">
        <f t="shared" si="795"/>
        <v>WH-B</v>
      </c>
      <c r="Q6383" s="1" t="str">
        <f t="shared" si="796"/>
        <v>Delayed</v>
      </c>
      <c r="R6383" s="1" t="str">
        <f t="shared" si="797"/>
        <v>No</v>
      </c>
      <c r="S6383" s="1" t="str">
        <f t="shared" si="798"/>
        <v>ecommerce_shipping</v>
      </c>
      <c r="T6383" s="1" t="str">
        <f t="shared" si="799"/>
        <v>SHIPMENT_STATUS_RECORDED</v>
      </c>
    </row>
    <row r="6384" spans="1:20" x14ac:dyDescent="0.2">
      <c r="A6384">
        <v>6383</v>
      </c>
      <c r="B6384" t="s">
        <v>20</v>
      </c>
      <c r="C6384" t="s">
        <v>22</v>
      </c>
      <c r="D6384">
        <v>4</v>
      </c>
      <c r="E6384">
        <v>1</v>
      </c>
      <c r="F6384">
        <v>214</v>
      </c>
      <c r="G6384">
        <v>2</v>
      </c>
      <c r="H6384" t="s">
        <v>14</v>
      </c>
      <c r="I6384" t="s">
        <v>15</v>
      </c>
      <c r="J6384">
        <v>10</v>
      </c>
      <c r="K6384">
        <v>4447</v>
      </c>
      <c r="L6384">
        <v>0</v>
      </c>
      <c r="M6384" s="1" t="str">
        <f t="shared" si="792"/>
        <v>SHIP-006383</v>
      </c>
      <c r="N6384" t="str">
        <f t="shared" si="793"/>
        <v>GSITEM-006383</v>
      </c>
      <c r="O6384" t="str">
        <f t="shared" si="794"/>
        <v>GSORD-006383</v>
      </c>
      <c r="P6384" s="1" t="str">
        <f t="shared" si="795"/>
        <v>WH-C</v>
      </c>
      <c r="Q6384" s="1" t="str">
        <f t="shared" si="796"/>
        <v>On Time</v>
      </c>
      <c r="R6384" s="1" t="str">
        <f t="shared" si="797"/>
        <v>Yes</v>
      </c>
      <c r="S6384" s="1" t="str">
        <f t="shared" si="798"/>
        <v>ecommerce_shipping</v>
      </c>
      <c r="T6384" s="1" t="str">
        <f t="shared" si="799"/>
        <v>SHIPMENT_STATUS_RECORDED</v>
      </c>
    </row>
    <row r="6385" spans="1:20" x14ac:dyDescent="0.2">
      <c r="A6385">
        <v>6384</v>
      </c>
      <c r="B6385" t="s">
        <v>15</v>
      </c>
      <c r="C6385" t="s">
        <v>22</v>
      </c>
      <c r="D6385">
        <v>6</v>
      </c>
      <c r="E6385">
        <v>5</v>
      </c>
      <c r="F6385">
        <v>261</v>
      </c>
      <c r="G6385">
        <v>5</v>
      </c>
      <c r="H6385" t="s">
        <v>14</v>
      </c>
      <c r="I6385" t="s">
        <v>16</v>
      </c>
      <c r="J6385">
        <v>1</v>
      </c>
      <c r="K6385">
        <v>5442</v>
      </c>
      <c r="L6385">
        <v>0</v>
      </c>
      <c r="M6385" s="1" t="str">
        <f t="shared" si="792"/>
        <v>SHIP-006384</v>
      </c>
      <c r="N6385" t="str">
        <f t="shared" si="793"/>
        <v>GSITEM-006384</v>
      </c>
      <c r="O6385" t="str">
        <f t="shared" si="794"/>
        <v>GSORD-006384</v>
      </c>
      <c r="P6385" s="1" t="str">
        <f t="shared" si="795"/>
        <v>WH-F</v>
      </c>
      <c r="Q6385" s="1" t="str">
        <f t="shared" si="796"/>
        <v>On Time</v>
      </c>
      <c r="R6385" s="1" t="str">
        <f t="shared" si="797"/>
        <v>Yes</v>
      </c>
      <c r="S6385" s="1" t="str">
        <f t="shared" si="798"/>
        <v>ecommerce_shipping</v>
      </c>
      <c r="T6385" s="1" t="str">
        <f t="shared" si="799"/>
        <v>SHIPMENT_STATUS_RECORDED</v>
      </c>
    </row>
    <row r="6386" spans="1:20" x14ac:dyDescent="0.2">
      <c r="A6386">
        <v>6385</v>
      </c>
      <c r="B6386" t="s">
        <v>12</v>
      </c>
      <c r="C6386" t="s">
        <v>22</v>
      </c>
      <c r="D6386">
        <v>3</v>
      </c>
      <c r="E6386">
        <v>1</v>
      </c>
      <c r="F6386">
        <v>166</v>
      </c>
      <c r="G6386">
        <v>2</v>
      </c>
      <c r="H6386" t="s">
        <v>21</v>
      </c>
      <c r="I6386" t="s">
        <v>15</v>
      </c>
      <c r="J6386">
        <v>6</v>
      </c>
      <c r="K6386">
        <v>5905</v>
      </c>
      <c r="L6386">
        <v>1</v>
      </c>
      <c r="M6386" s="1" t="str">
        <f t="shared" si="792"/>
        <v>SHIP-006385</v>
      </c>
      <c r="N6386" t="str">
        <f t="shared" si="793"/>
        <v>GSITEM-006385</v>
      </c>
      <c r="O6386" t="str">
        <f t="shared" si="794"/>
        <v>GSORD-006385</v>
      </c>
      <c r="P6386" s="1" t="str">
        <f t="shared" si="795"/>
        <v>WH-D</v>
      </c>
      <c r="Q6386" s="1" t="str">
        <f t="shared" si="796"/>
        <v>Delayed</v>
      </c>
      <c r="R6386" s="1" t="str">
        <f t="shared" si="797"/>
        <v>No</v>
      </c>
      <c r="S6386" s="1" t="str">
        <f t="shared" si="798"/>
        <v>ecommerce_shipping</v>
      </c>
      <c r="T6386" s="1" t="str">
        <f t="shared" si="799"/>
        <v>SHIPMENT_STATUS_RECORDED</v>
      </c>
    </row>
    <row r="6387" spans="1:20" x14ac:dyDescent="0.2">
      <c r="A6387">
        <v>6386</v>
      </c>
      <c r="B6387" t="s">
        <v>15</v>
      </c>
      <c r="C6387" t="s">
        <v>22</v>
      </c>
      <c r="D6387">
        <v>3</v>
      </c>
      <c r="E6387">
        <v>4</v>
      </c>
      <c r="F6387">
        <v>269</v>
      </c>
      <c r="G6387">
        <v>2</v>
      </c>
      <c r="H6387" t="s">
        <v>14</v>
      </c>
      <c r="I6387" t="s">
        <v>15</v>
      </c>
      <c r="J6387">
        <v>8</v>
      </c>
      <c r="K6387">
        <v>5294</v>
      </c>
      <c r="L6387">
        <v>1</v>
      </c>
      <c r="M6387" s="1" t="str">
        <f t="shared" si="792"/>
        <v>SHIP-006386</v>
      </c>
      <c r="N6387" t="str">
        <f t="shared" si="793"/>
        <v>GSITEM-006386</v>
      </c>
      <c r="O6387" t="str">
        <f t="shared" si="794"/>
        <v>GSORD-006386</v>
      </c>
      <c r="P6387" s="1" t="str">
        <f t="shared" si="795"/>
        <v>WH-F</v>
      </c>
      <c r="Q6387" s="1" t="str">
        <f t="shared" si="796"/>
        <v>Delayed</v>
      </c>
      <c r="R6387" s="1" t="str">
        <f t="shared" si="797"/>
        <v>No</v>
      </c>
      <c r="S6387" s="1" t="str">
        <f t="shared" si="798"/>
        <v>ecommerce_shipping</v>
      </c>
      <c r="T6387" s="1" t="str">
        <f t="shared" si="799"/>
        <v>SHIPMENT_STATUS_RECORDED</v>
      </c>
    </row>
    <row r="6388" spans="1:20" x14ac:dyDescent="0.2">
      <c r="A6388">
        <v>6387</v>
      </c>
      <c r="B6388" t="s">
        <v>17</v>
      </c>
      <c r="C6388" t="s">
        <v>22</v>
      </c>
      <c r="D6388">
        <v>3</v>
      </c>
      <c r="E6388">
        <v>2</v>
      </c>
      <c r="F6388">
        <v>167</v>
      </c>
      <c r="G6388">
        <v>3</v>
      </c>
      <c r="H6388" t="s">
        <v>19</v>
      </c>
      <c r="I6388" t="s">
        <v>16</v>
      </c>
      <c r="J6388">
        <v>5</v>
      </c>
      <c r="K6388">
        <v>5995</v>
      </c>
      <c r="L6388">
        <v>1</v>
      </c>
      <c r="M6388" s="1" t="str">
        <f t="shared" si="792"/>
        <v>SHIP-006387</v>
      </c>
      <c r="N6388" t="str">
        <f t="shared" si="793"/>
        <v>GSITEM-006387</v>
      </c>
      <c r="O6388" t="str">
        <f t="shared" si="794"/>
        <v>GSORD-006387</v>
      </c>
      <c r="P6388" s="1" t="str">
        <f t="shared" si="795"/>
        <v>WH-A</v>
      </c>
      <c r="Q6388" s="1" t="str">
        <f t="shared" si="796"/>
        <v>Delayed</v>
      </c>
      <c r="R6388" s="1" t="str">
        <f t="shared" si="797"/>
        <v>No</v>
      </c>
      <c r="S6388" s="1" t="str">
        <f t="shared" si="798"/>
        <v>ecommerce_shipping</v>
      </c>
      <c r="T6388" s="1" t="str">
        <f t="shared" si="799"/>
        <v>SHIPMENT_STATUS_RECORDED</v>
      </c>
    </row>
    <row r="6389" spans="1:20" x14ac:dyDescent="0.2">
      <c r="A6389">
        <v>6388</v>
      </c>
      <c r="B6389" t="s">
        <v>18</v>
      </c>
      <c r="C6389" t="s">
        <v>22</v>
      </c>
      <c r="D6389">
        <v>4</v>
      </c>
      <c r="E6389">
        <v>1</v>
      </c>
      <c r="F6389">
        <v>200</v>
      </c>
      <c r="G6389">
        <v>2</v>
      </c>
      <c r="H6389" t="s">
        <v>19</v>
      </c>
      <c r="I6389" t="s">
        <v>15</v>
      </c>
      <c r="J6389">
        <v>5</v>
      </c>
      <c r="K6389">
        <v>5249</v>
      </c>
      <c r="L6389">
        <v>0</v>
      </c>
      <c r="M6389" s="1" t="str">
        <f t="shared" si="792"/>
        <v>SHIP-006388</v>
      </c>
      <c r="N6389" t="str">
        <f t="shared" si="793"/>
        <v>GSITEM-006388</v>
      </c>
      <c r="O6389" t="str">
        <f t="shared" si="794"/>
        <v>GSORD-006388</v>
      </c>
      <c r="P6389" s="1" t="str">
        <f t="shared" si="795"/>
        <v>WH-B</v>
      </c>
      <c r="Q6389" s="1" t="str">
        <f t="shared" si="796"/>
        <v>On Time</v>
      </c>
      <c r="R6389" s="1" t="str">
        <f t="shared" si="797"/>
        <v>Yes</v>
      </c>
      <c r="S6389" s="1" t="str">
        <f t="shared" si="798"/>
        <v>ecommerce_shipping</v>
      </c>
      <c r="T6389" s="1" t="str">
        <f t="shared" si="799"/>
        <v>SHIPMENT_STATUS_RECORDED</v>
      </c>
    </row>
    <row r="6390" spans="1:20" x14ac:dyDescent="0.2">
      <c r="A6390">
        <v>6389</v>
      </c>
      <c r="B6390" t="s">
        <v>20</v>
      </c>
      <c r="C6390" t="s">
        <v>22</v>
      </c>
      <c r="D6390">
        <v>4</v>
      </c>
      <c r="E6390">
        <v>4</v>
      </c>
      <c r="F6390">
        <v>159</v>
      </c>
      <c r="G6390">
        <v>3</v>
      </c>
      <c r="H6390" t="s">
        <v>14</v>
      </c>
      <c r="I6390" t="s">
        <v>15</v>
      </c>
      <c r="J6390">
        <v>1</v>
      </c>
      <c r="K6390">
        <v>4194</v>
      </c>
      <c r="L6390">
        <v>1</v>
      </c>
      <c r="M6390" s="1" t="str">
        <f t="shared" si="792"/>
        <v>SHIP-006389</v>
      </c>
      <c r="N6390" t="str">
        <f t="shared" si="793"/>
        <v>GSITEM-006389</v>
      </c>
      <c r="O6390" t="str">
        <f t="shared" si="794"/>
        <v>GSORD-006389</v>
      </c>
      <c r="P6390" s="1" t="str">
        <f t="shared" si="795"/>
        <v>WH-C</v>
      </c>
      <c r="Q6390" s="1" t="str">
        <f t="shared" si="796"/>
        <v>Delayed</v>
      </c>
      <c r="R6390" s="1" t="str">
        <f t="shared" si="797"/>
        <v>No</v>
      </c>
      <c r="S6390" s="1" t="str">
        <f t="shared" si="798"/>
        <v>ecommerce_shipping</v>
      </c>
      <c r="T6390" s="1" t="str">
        <f t="shared" si="799"/>
        <v>SHIPMENT_STATUS_RECORDED</v>
      </c>
    </row>
    <row r="6391" spans="1:20" x14ac:dyDescent="0.2">
      <c r="A6391">
        <v>6390</v>
      </c>
      <c r="B6391" t="s">
        <v>15</v>
      </c>
      <c r="C6391" t="s">
        <v>22</v>
      </c>
      <c r="D6391">
        <v>4</v>
      </c>
      <c r="E6391">
        <v>2</v>
      </c>
      <c r="F6391">
        <v>197</v>
      </c>
      <c r="G6391">
        <v>2</v>
      </c>
      <c r="H6391" t="s">
        <v>14</v>
      </c>
      <c r="I6391" t="s">
        <v>15</v>
      </c>
      <c r="J6391">
        <v>1</v>
      </c>
      <c r="K6391">
        <v>4977</v>
      </c>
      <c r="L6391">
        <v>0</v>
      </c>
      <c r="M6391" s="1" t="str">
        <f t="shared" si="792"/>
        <v>SHIP-006390</v>
      </c>
      <c r="N6391" t="str">
        <f t="shared" si="793"/>
        <v>GSITEM-006390</v>
      </c>
      <c r="O6391" t="str">
        <f t="shared" si="794"/>
        <v>GSORD-006390</v>
      </c>
      <c r="P6391" s="1" t="str">
        <f t="shared" si="795"/>
        <v>WH-F</v>
      </c>
      <c r="Q6391" s="1" t="str">
        <f t="shared" si="796"/>
        <v>On Time</v>
      </c>
      <c r="R6391" s="1" t="str">
        <f t="shared" si="797"/>
        <v>Yes</v>
      </c>
      <c r="S6391" s="1" t="str">
        <f t="shared" si="798"/>
        <v>ecommerce_shipping</v>
      </c>
      <c r="T6391" s="1" t="str">
        <f t="shared" si="799"/>
        <v>SHIPMENT_STATUS_RECORDED</v>
      </c>
    </row>
    <row r="6392" spans="1:20" x14ac:dyDescent="0.2">
      <c r="A6392">
        <v>6391</v>
      </c>
      <c r="B6392" t="s">
        <v>12</v>
      </c>
      <c r="C6392" t="s">
        <v>22</v>
      </c>
      <c r="D6392">
        <v>4</v>
      </c>
      <c r="E6392">
        <v>5</v>
      </c>
      <c r="F6392">
        <v>219</v>
      </c>
      <c r="G6392">
        <v>2</v>
      </c>
      <c r="H6392" t="s">
        <v>21</v>
      </c>
      <c r="I6392" t="s">
        <v>16</v>
      </c>
      <c r="J6392">
        <v>4</v>
      </c>
      <c r="K6392">
        <v>4069</v>
      </c>
      <c r="L6392">
        <v>1</v>
      </c>
      <c r="M6392" s="1" t="str">
        <f t="shared" si="792"/>
        <v>SHIP-006391</v>
      </c>
      <c r="N6392" t="str">
        <f t="shared" si="793"/>
        <v>GSITEM-006391</v>
      </c>
      <c r="O6392" t="str">
        <f t="shared" si="794"/>
        <v>GSORD-006391</v>
      </c>
      <c r="P6392" s="1" t="str">
        <f t="shared" si="795"/>
        <v>WH-D</v>
      </c>
      <c r="Q6392" s="1" t="str">
        <f t="shared" si="796"/>
        <v>Delayed</v>
      </c>
      <c r="R6392" s="1" t="str">
        <f t="shared" si="797"/>
        <v>No</v>
      </c>
      <c r="S6392" s="1" t="str">
        <f t="shared" si="798"/>
        <v>ecommerce_shipping</v>
      </c>
      <c r="T6392" s="1" t="str">
        <f t="shared" si="799"/>
        <v>SHIPMENT_STATUS_RECORDED</v>
      </c>
    </row>
    <row r="6393" spans="1:20" x14ac:dyDescent="0.2">
      <c r="A6393">
        <v>6392</v>
      </c>
      <c r="B6393" t="s">
        <v>15</v>
      </c>
      <c r="C6393" t="s">
        <v>22</v>
      </c>
      <c r="D6393">
        <v>3</v>
      </c>
      <c r="E6393">
        <v>2</v>
      </c>
      <c r="F6393">
        <v>239</v>
      </c>
      <c r="G6393">
        <v>3</v>
      </c>
      <c r="H6393" t="s">
        <v>14</v>
      </c>
      <c r="I6393" t="s">
        <v>15</v>
      </c>
      <c r="J6393">
        <v>10</v>
      </c>
      <c r="K6393">
        <v>4486</v>
      </c>
      <c r="L6393">
        <v>0</v>
      </c>
      <c r="M6393" s="1" t="str">
        <f t="shared" si="792"/>
        <v>SHIP-006392</v>
      </c>
      <c r="N6393" t="str">
        <f t="shared" si="793"/>
        <v>GSITEM-006392</v>
      </c>
      <c r="O6393" t="str">
        <f t="shared" si="794"/>
        <v>GSORD-006392</v>
      </c>
      <c r="P6393" s="1" t="str">
        <f t="shared" si="795"/>
        <v>WH-F</v>
      </c>
      <c r="Q6393" s="1" t="str">
        <f t="shared" si="796"/>
        <v>On Time</v>
      </c>
      <c r="R6393" s="1" t="str">
        <f t="shared" si="797"/>
        <v>Yes</v>
      </c>
      <c r="S6393" s="1" t="str">
        <f t="shared" si="798"/>
        <v>ecommerce_shipping</v>
      </c>
      <c r="T6393" s="1" t="str">
        <f t="shared" si="799"/>
        <v>SHIPMENT_STATUS_RECORDED</v>
      </c>
    </row>
    <row r="6394" spans="1:20" x14ac:dyDescent="0.2">
      <c r="A6394">
        <v>6393</v>
      </c>
      <c r="B6394" t="s">
        <v>17</v>
      </c>
      <c r="C6394" t="s">
        <v>22</v>
      </c>
      <c r="D6394">
        <v>3</v>
      </c>
      <c r="E6394">
        <v>1</v>
      </c>
      <c r="F6394">
        <v>146</v>
      </c>
      <c r="G6394">
        <v>2</v>
      </c>
      <c r="H6394" t="s">
        <v>19</v>
      </c>
      <c r="I6394" t="s">
        <v>15</v>
      </c>
      <c r="J6394">
        <v>8</v>
      </c>
      <c r="K6394">
        <v>5375</v>
      </c>
      <c r="L6394">
        <v>0</v>
      </c>
      <c r="M6394" s="1" t="str">
        <f t="shared" si="792"/>
        <v>SHIP-006393</v>
      </c>
      <c r="N6394" t="str">
        <f t="shared" si="793"/>
        <v>GSITEM-006393</v>
      </c>
      <c r="O6394" t="str">
        <f t="shared" si="794"/>
        <v>GSORD-006393</v>
      </c>
      <c r="P6394" s="1" t="str">
        <f t="shared" si="795"/>
        <v>WH-A</v>
      </c>
      <c r="Q6394" s="1" t="str">
        <f t="shared" si="796"/>
        <v>On Time</v>
      </c>
      <c r="R6394" s="1" t="str">
        <f t="shared" si="797"/>
        <v>Yes</v>
      </c>
      <c r="S6394" s="1" t="str">
        <f t="shared" si="798"/>
        <v>ecommerce_shipping</v>
      </c>
      <c r="T6394" s="1" t="str">
        <f t="shared" si="799"/>
        <v>SHIPMENT_STATUS_RECORDED</v>
      </c>
    </row>
    <row r="6395" spans="1:20" x14ac:dyDescent="0.2">
      <c r="A6395">
        <v>6394</v>
      </c>
      <c r="B6395" t="s">
        <v>18</v>
      </c>
      <c r="C6395" t="s">
        <v>22</v>
      </c>
      <c r="D6395">
        <v>5</v>
      </c>
      <c r="E6395">
        <v>1</v>
      </c>
      <c r="F6395">
        <v>173</v>
      </c>
      <c r="G6395">
        <v>2</v>
      </c>
      <c r="H6395" t="s">
        <v>14</v>
      </c>
      <c r="I6395" t="s">
        <v>15</v>
      </c>
      <c r="J6395">
        <v>4</v>
      </c>
      <c r="K6395">
        <v>4242</v>
      </c>
      <c r="L6395">
        <v>1</v>
      </c>
      <c r="M6395" s="1" t="str">
        <f t="shared" si="792"/>
        <v>SHIP-006394</v>
      </c>
      <c r="N6395" t="str">
        <f t="shared" si="793"/>
        <v>GSITEM-006394</v>
      </c>
      <c r="O6395" t="str">
        <f t="shared" si="794"/>
        <v>GSORD-006394</v>
      </c>
      <c r="P6395" s="1" t="str">
        <f t="shared" si="795"/>
        <v>WH-B</v>
      </c>
      <c r="Q6395" s="1" t="str">
        <f t="shared" si="796"/>
        <v>Delayed</v>
      </c>
      <c r="R6395" s="1" t="str">
        <f t="shared" si="797"/>
        <v>No</v>
      </c>
      <c r="S6395" s="1" t="str">
        <f t="shared" si="798"/>
        <v>ecommerce_shipping</v>
      </c>
      <c r="T6395" s="1" t="str">
        <f t="shared" si="799"/>
        <v>SHIPMENT_STATUS_RECORDED</v>
      </c>
    </row>
    <row r="6396" spans="1:20" x14ac:dyDescent="0.2">
      <c r="A6396">
        <v>6395</v>
      </c>
      <c r="B6396" t="s">
        <v>20</v>
      </c>
      <c r="C6396" t="s">
        <v>22</v>
      </c>
      <c r="D6396">
        <v>4</v>
      </c>
      <c r="E6396">
        <v>3</v>
      </c>
      <c r="F6396">
        <v>220</v>
      </c>
      <c r="G6396">
        <v>3</v>
      </c>
      <c r="H6396" t="s">
        <v>14</v>
      </c>
      <c r="I6396" t="s">
        <v>15</v>
      </c>
      <c r="J6396">
        <v>6</v>
      </c>
      <c r="K6396">
        <v>4894</v>
      </c>
      <c r="L6396">
        <v>1</v>
      </c>
      <c r="M6396" s="1" t="str">
        <f t="shared" si="792"/>
        <v>SHIP-006395</v>
      </c>
      <c r="N6396" t="str">
        <f t="shared" si="793"/>
        <v>GSITEM-006395</v>
      </c>
      <c r="O6396" t="str">
        <f t="shared" si="794"/>
        <v>GSORD-006395</v>
      </c>
      <c r="P6396" s="1" t="str">
        <f t="shared" si="795"/>
        <v>WH-C</v>
      </c>
      <c r="Q6396" s="1" t="str">
        <f t="shared" si="796"/>
        <v>Delayed</v>
      </c>
      <c r="R6396" s="1" t="str">
        <f t="shared" si="797"/>
        <v>No</v>
      </c>
      <c r="S6396" s="1" t="str">
        <f t="shared" si="798"/>
        <v>ecommerce_shipping</v>
      </c>
      <c r="T6396" s="1" t="str">
        <f t="shared" si="799"/>
        <v>SHIPMENT_STATUS_RECORDED</v>
      </c>
    </row>
    <row r="6397" spans="1:20" x14ac:dyDescent="0.2">
      <c r="A6397">
        <v>6396</v>
      </c>
      <c r="B6397" t="s">
        <v>15</v>
      </c>
      <c r="C6397" t="s">
        <v>22</v>
      </c>
      <c r="D6397">
        <v>3</v>
      </c>
      <c r="E6397">
        <v>5</v>
      </c>
      <c r="F6397">
        <v>185</v>
      </c>
      <c r="G6397">
        <v>3</v>
      </c>
      <c r="H6397" t="s">
        <v>19</v>
      </c>
      <c r="I6397" t="s">
        <v>16</v>
      </c>
      <c r="J6397">
        <v>5</v>
      </c>
      <c r="K6397">
        <v>4317</v>
      </c>
      <c r="L6397">
        <v>1</v>
      </c>
      <c r="M6397" s="1" t="str">
        <f t="shared" si="792"/>
        <v>SHIP-006396</v>
      </c>
      <c r="N6397" t="str">
        <f t="shared" si="793"/>
        <v>GSITEM-006396</v>
      </c>
      <c r="O6397" t="str">
        <f t="shared" si="794"/>
        <v>GSORD-006396</v>
      </c>
      <c r="P6397" s="1" t="str">
        <f t="shared" si="795"/>
        <v>WH-F</v>
      </c>
      <c r="Q6397" s="1" t="str">
        <f t="shared" si="796"/>
        <v>Delayed</v>
      </c>
      <c r="R6397" s="1" t="str">
        <f t="shared" si="797"/>
        <v>No</v>
      </c>
      <c r="S6397" s="1" t="str">
        <f t="shared" si="798"/>
        <v>ecommerce_shipping</v>
      </c>
      <c r="T6397" s="1" t="str">
        <f t="shared" si="799"/>
        <v>SHIPMENT_STATUS_RECORDED</v>
      </c>
    </row>
    <row r="6398" spans="1:20" x14ac:dyDescent="0.2">
      <c r="A6398">
        <v>6397</v>
      </c>
      <c r="B6398" t="s">
        <v>12</v>
      </c>
      <c r="C6398" t="s">
        <v>22</v>
      </c>
      <c r="D6398">
        <v>4</v>
      </c>
      <c r="E6398">
        <v>2</v>
      </c>
      <c r="F6398">
        <v>170</v>
      </c>
      <c r="G6398">
        <v>2</v>
      </c>
      <c r="H6398" t="s">
        <v>19</v>
      </c>
      <c r="I6398" t="s">
        <v>16</v>
      </c>
      <c r="J6398">
        <v>5</v>
      </c>
      <c r="K6398">
        <v>4996</v>
      </c>
      <c r="L6398">
        <v>1</v>
      </c>
      <c r="M6398" s="1" t="str">
        <f t="shared" si="792"/>
        <v>SHIP-006397</v>
      </c>
      <c r="N6398" t="str">
        <f t="shared" si="793"/>
        <v>GSITEM-006397</v>
      </c>
      <c r="O6398" t="str">
        <f t="shared" si="794"/>
        <v>GSORD-006397</v>
      </c>
      <c r="P6398" s="1" t="str">
        <f t="shared" si="795"/>
        <v>WH-D</v>
      </c>
      <c r="Q6398" s="1" t="str">
        <f t="shared" si="796"/>
        <v>Delayed</v>
      </c>
      <c r="R6398" s="1" t="str">
        <f t="shared" si="797"/>
        <v>No</v>
      </c>
      <c r="S6398" s="1" t="str">
        <f t="shared" si="798"/>
        <v>ecommerce_shipping</v>
      </c>
      <c r="T6398" s="1" t="str">
        <f t="shared" si="799"/>
        <v>SHIPMENT_STATUS_RECORDED</v>
      </c>
    </row>
    <row r="6399" spans="1:20" x14ac:dyDescent="0.2">
      <c r="A6399">
        <v>6398</v>
      </c>
      <c r="B6399" t="s">
        <v>15</v>
      </c>
      <c r="C6399" t="s">
        <v>22</v>
      </c>
      <c r="D6399">
        <v>4</v>
      </c>
      <c r="E6399">
        <v>3</v>
      </c>
      <c r="F6399">
        <v>250</v>
      </c>
      <c r="G6399">
        <v>3</v>
      </c>
      <c r="H6399" t="s">
        <v>21</v>
      </c>
      <c r="I6399" t="s">
        <v>15</v>
      </c>
      <c r="J6399">
        <v>4</v>
      </c>
      <c r="K6399">
        <v>5272</v>
      </c>
      <c r="L6399">
        <v>1</v>
      </c>
      <c r="M6399" s="1" t="str">
        <f t="shared" si="792"/>
        <v>SHIP-006398</v>
      </c>
      <c r="N6399" t="str">
        <f t="shared" si="793"/>
        <v>GSITEM-006398</v>
      </c>
      <c r="O6399" t="str">
        <f t="shared" si="794"/>
        <v>GSORD-006398</v>
      </c>
      <c r="P6399" s="1" t="str">
        <f t="shared" si="795"/>
        <v>WH-F</v>
      </c>
      <c r="Q6399" s="1" t="str">
        <f t="shared" si="796"/>
        <v>Delayed</v>
      </c>
      <c r="R6399" s="1" t="str">
        <f t="shared" si="797"/>
        <v>No</v>
      </c>
      <c r="S6399" s="1" t="str">
        <f t="shared" si="798"/>
        <v>ecommerce_shipping</v>
      </c>
      <c r="T6399" s="1" t="str">
        <f t="shared" si="799"/>
        <v>SHIPMENT_STATUS_RECORDED</v>
      </c>
    </row>
    <row r="6400" spans="1:20" x14ac:dyDescent="0.2">
      <c r="A6400">
        <v>6399</v>
      </c>
      <c r="B6400" t="s">
        <v>17</v>
      </c>
      <c r="C6400" t="s">
        <v>22</v>
      </c>
      <c r="D6400">
        <v>3</v>
      </c>
      <c r="E6400">
        <v>4</v>
      </c>
      <c r="F6400">
        <v>145</v>
      </c>
      <c r="G6400">
        <v>3</v>
      </c>
      <c r="H6400" t="s">
        <v>14</v>
      </c>
      <c r="I6400" t="s">
        <v>15</v>
      </c>
      <c r="J6400">
        <v>7</v>
      </c>
      <c r="K6400">
        <v>4079</v>
      </c>
      <c r="L6400">
        <v>1</v>
      </c>
      <c r="M6400" s="1" t="str">
        <f t="shared" si="792"/>
        <v>SHIP-006399</v>
      </c>
      <c r="N6400" t="str">
        <f t="shared" si="793"/>
        <v>GSITEM-006399</v>
      </c>
      <c r="O6400" t="str">
        <f t="shared" si="794"/>
        <v>GSORD-006399</v>
      </c>
      <c r="P6400" s="1" t="str">
        <f t="shared" si="795"/>
        <v>WH-A</v>
      </c>
      <c r="Q6400" s="1" t="str">
        <f t="shared" si="796"/>
        <v>Delayed</v>
      </c>
      <c r="R6400" s="1" t="str">
        <f t="shared" si="797"/>
        <v>No</v>
      </c>
      <c r="S6400" s="1" t="str">
        <f t="shared" si="798"/>
        <v>ecommerce_shipping</v>
      </c>
      <c r="T6400" s="1" t="str">
        <f t="shared" si="799"/>
        <v>SHIPMENT_STATUS_RECORDED</v>
      </c>
    </row>
    <row r="6401" spans="1:20" x14ac:dyDescent="0.2">
      <c r="A6401">
        <v>6400</v>
      </c>
      <c r="B6401" t="s">
        <v>18</v>
      </c>
      <c r="C6401" t="s">
        <v>22</v>
      </c>
      <c r="D6401">
        <v>3</v>
      </c>
      <c r="E6401">
        <v>2</v>
      </c>
      <c r="F6401">
        <v>211</v>
      </c>
      <c r="G6401">
        <v>4</v>
      </c>
      <c r="H6401" t="s">
        <v>21</v>
      </c>
      <c r="I6401" t="s">
        <v>16</v>
      </c>
      <c r="J6401">
        <v>1</v>
      </c>
      <c r="K6401">
        <v>5831</v>
      </c>
      <c r="L6401">
        <v>1</v>
      </c>
      <c r="M6401" s="1" t="str">
        <f t="shared" si="792"/>
        <v>SHIP-006400</v>
      </c>
      <c r="N6401" t="str">
        <f t="shared" si="793"/>
        <v>GSITEM-006400</v>
      </c>
      <c r="O6401" t="str">
        <f t="shared" si="794"/>
        <v>GSORD-006400</v>
      </c>
      <c r="P6401" s="1" t="str">
        <f t="shared" si="795"/>
        <v>WH-B</v>
      </c>
      <c r="Q6401" s="1" t="str">
        <f t="shared" si="796"/>
        <v>Delayed</v>
      </c>
      <c r="R6401" s="1" t="str">
        <f t="shared" si="797"/>
        <v>No</v>
      </c>
      <c r="S6401" s="1" t="str">
        <f t="shared" si="798"/>
        <v>ecommerce_shipping</v>
      </c>
      <c r="T6401" s="1" t="str">
        <f t="shared" si="799"/>
        <v>SHIPMENT_STATUS_RECORDED</v>
      </c>
    </row>
    <row r="6402" spans="1:20" x14ac:dyDescent="0.2">
      <c r="A6402">
        <v>6401</v>
      </c>
      <c r="B6402" t="s">
        <v>20</v>
      </c>
      <c r="C6402" t="s">
        <v>22</v>
      </c>
      <c r="D6402">
        <v>5</v>
      </c>
      <c r="E6402">
        <v>5</v>
      </c>
      <c r="F6402">
        <v>249</v>
      </c>
      <c r="G6402">
        <v>3</v>
      </c>
      <c r="H6402" t="s">
        <v>14</v>
      </c>
      <c r="I6402" t="s">
        <v>16</v>
      </c>
      <c r="J6402">
        <v>1</v>
      </c>
      <c r="K6402">
        <v>4274</v>
      </c>
      <c r="L6402">
        <v>0</v>
      </c>
      <c r="M6402" s="1" t="str">
        <f t="shared" ref="M6402:M6465" si="800">"SHIP-"&amp;TEXT(A6402,"000000")</f>
        <v>SHIP-006401</v>
      </c>
      <c r="N6402" t="str">
        <f t="shared" ref="N6402:N6465" si="801">"GSITEM-"&amp;TEXT(A6402,"000000")</f>
        <v>GSITEM-006401</v>
      </c>
      <c r="O6402" t="str">
        <f t="shared" ref="O6402:O6465" si="802">"GSORD-"&amp;TEXT(A6402,"000000")</f>
        <v>GSORD-006401</v>
      </c>
      <c r="P6402" s="1" t="str">
        <f t="shared" ref="P6402:P6465" si="803">"WH-"&amp;B6402</f>
        <v>WH-C</v>
      </c>
      <c r="Q6402" s="1" t="str">
        <f t="shared" ref="Q6402:Q6465" si="804">IF(L6402=1,"Delayed","On Time")</f>
        <v>On Time</v>
      </c>
      <c r="R6402" s="1" t="str">
        <f t="shared" ref="R6402:R6465" si="805">IF(L6402=0,"Yes","No")</f>
        <v>Yes</v>
      </c>
      <c r="S6402" s="1" t="str">
        <f t="shared" ref="S6402:S6465" si="806">"ecommerce_shipping"</f>
        <v>ecommerce_shipping</v>
      </c>
      <c r="T6402" s="1" t="str">
        <f t="shared" ref="T6402:T6465" si="807">"SHIPMENT_STATUS_RECORDED"</f>
        <v>SHIPMENT_STATUS_RECORDED</v>
      </c>
    </row>
    <row r="6403" spans="1:20" x14ac:dyDescent="0.2">
      <c r="A6403">
        <v>6402</v>
      </c>
      <c r="B6403" t="s">
        <v>15</v>
      </c>
      <c r="C6403" t="s">
        <v>22</v>
      </c>
      <c r="D6403">
        <v>3</v>
      </c>
      <c r="E6403">
        <v>3</v>
      </c>
      <c r="F6403">
        <v>237</v>
      </c>
      <c r="G6403">
        <v>2</v>
      </c>
      <c r="H6403" t="s">
        <v>19</v>
      </c>
      <c r="I6403" t="s">
        <v>16</v>
      </c>
      <c r="J6403">
        <v>8</v>
      </c>
      <c r="K6403">
        <v>5516</v>
      </c>
      <c r="L6403">
        <v>0</v>
      </c>
      <c r="M6403" s="1" t="str">
        <f t="shared" si="800"/>
        <v>SHIP-006402</v>
      </c>
      <c r="N6403" t="str">
        <f t="shared" si="801"/>
        <v>GSITEM-006402</v>
      </c>
      <c r="O6403" t="str">
        <f t="shared" si="802"/>
        <v>GSORD-006402</v>
      </c>
      <c r="P6403" s="1" t="str">
        <f t="shared" si="803"/>
        <v>WH-F</v>
      </c>
      <c r="Q6403" s="1" t="str">
        <f t="shared" si="804"/>
        <v>On Time</v>
      </c>
      <c r="R6403" s="1" t="str">
        <f t="shared" si="805"/>
        <v>Yes</v>
      </c>
      <c r="S6403" s="1" t="str">
        <f t="shared" si="806"/>
        <v>ecommerce_shipping</v>
      </c>
      <c r="T6403" s="1" t="str">
        <f t="shared" si="807"/>
        <v>SHIPMENT_STATUS_RECORDED</v>
      </c>
    </row>
    <row r="6404" spans="1:20" x14ac:dyDescent="0.2">
      <c r="A6404">
        <v>6403</v>
      </c>
      <c r="B6404" t="s">
        <v>12</v>
      </c>
      <c r="C6404" t="s">
        <v>22</v>
      </c>
      <c r="D6404">
        <v>4</v>
      </c>
      <c r="E6404">
        <v>5</v>
      </c>
      <c r="F6404">
        <v>144</v>
      </c>
      <c r="G6404">
        <v>2</v>
      </c>
      <c r="H6404" t="s">
        <v>19</v>
      </c>
      <c r="I6404" t="s">
        <v>16</v>
      </c>
      <c r="J6404">
        <v>8</v>
      </c>
      <c r="K6404">
        <v>5478</v>
      </c>
      <c r="L6404">
        <v>0</v>
      </c>
      <c r="M6404" s="1" t="str">
        <f t="shared" si="800"/>
        <v>SHIP-006403</v>
      </c>
      <c r="N6404" t="str">
        <f t="shared" si="801"/>
        <v>GSITEM-006403</v>
      </c>
      <c r="O6404" t="str">
        <f t="shared" si="802"/>
        <v>GSORD-006403</v>
      </c>
      <c r="P6404" s="1" t="str">
        <f t="shared" si="803"/>
        <v>WH-D</v>
      </c>
      <c r="Q6404" s="1" t="str">
        <f t="shared" si="804"/>
        <v>On Time</v>
      </c>
      <c r="R6404" s="1" t="str">
        <f t="shared" si="805"/>
        <v>Yes</v>
      </c>
      <c r="S6404" s="1" t="str">
        <f t="shared" si="806"/>
        <v>ecommerce_shipping</v>
      </c>
      <c r="T6404" s="1" t="str">
        <f t="shared" si="807"/>
        <v>SHIPMENT_STATUS_RECORDED</v>
      </c>
    </row>
    <row r="6405" spans="1:20" x14ac:dyDescent="0.2">
      <c r="A6405">
        <v>6404</v>
      </c>
      <c r="B6405" t="s">
        <v>15</v>
      </c>
      <c r="C6405" t="s">
        <v>22</v>
      </c>
      <c r="D6405">
        <v>4</v>
      </c>
      <c r="E6405">
        <v>4</v>
      </c>
      <c r="F6405">
        <v>171</v>
      </c>
      <c r="G6405">
        <v>3</v>
      </c>
      <c r="H6405" t="s">
        <v>14</v>
      </c>
      <c r="I6405" t="s">
        <v>16</v>
      </c>
      <c r="J6405">
        <v>6</v>
      </c>
      <c r="K6405">
        <v>4343</v>
      </c>
      <c r="L6405">
        <v>1</v>
      </c>
      <c r="M6405" s="1" t="str">
        <f t="shared" si="800"/>
        <v>SHIP-006404</v>
      </c>
      <c r="N6405" t="str">
        <f t="shared" si="801"/>
        <v>GSITEM-006404</v>
      </c>
      <c r="O6405" t="str">
        <f t="shared" si="802"/>
        <v>GSORD-006404</v>
      </c>
      <c r="P6405" s="1" t="str">
        <f t="shared" si="803"/>
        <v>WH-F</v>
      </c>
      <c r="Q6405" s="1" t="str">
        <f t="shared" si="804"/>
        <v>Delayed</v>
      </c>
      <c r="R6405" s="1" t="str">
        <f t="shared" si="805"/>
        <v>No</v>
      </c>
      <c r="S6405" s="1" t="str">
        <f t="shared" si="806"/>
        <v>ecommerce_shipping</v>
      </c>
      <c r="T6405" s="1" t="str">
        <f t="shared" si="807"/>
        <v>SHIPMENT_STATUS_RECORDED</v>
      </c>
    </row>
    <row r="6406" spans="1:20" x14ac:dyDescent="0.2">
      <c r="A6406">
        <v>6405</v>
      </c>
      <c r="B6406" t="s">
        <v>17</v>
      </c>
      <c r="C6406" t="s">
        <v>22</v>
      </c>
      <c r="D6406">
        <v>3</v>
      </c>
      <c r="E6406">
        <v>1</v>
      </c>
      <c r="F6406">
        <v>203</v>
      </c>
      <c r="G6406">
        <v>3</v>
      </c>
      <c r="H6406" t="s">
        <v>19</v>
      </c>
      <c r="I6406" t="s">
        <v>15</v>
      </c>
      <c r="J6406">
        <v>4</v>
      </c>
      <c r="K6406">
        <v>4965</v>
      </c>
      <c r="L6406">
        <v>0</v>
      </c>
      <c r="M6406" s="1" t="str">
        <f t="shared" si="800"/>
        <v>SHIP-006405</v>
      </c>
      <c r="N6406" t="str">
        <f t="shared" si="801"/>
        <v>GSITEM-006405</v>
      </c>
      <c r="O6406" t="str">
        <f t="shared" si="802"/>
        <v>GSORD-006405</v>
      </c>
      <c r="P6406" s="1" t="str">
        <f t="shared" si="803"/>
        <v>WH-A</v>
      </c>
      <c r="Q6406" s="1" t="str">
        <f t="shared" si="804"/>
        <v>On Time</v>
      </c>
      <c r="R6406" s="1" t="str">
        <f t="shared" si="805"/>
        <v>Yes</v>
      </c>
      <c r="S6406" s="1" t="str">
        <f t="shared" si="806"/>
        <v>ecommerce_shipping</v>
      </c>
      <c r="T6406" s="1" t="str">
        <f t="shared" si="807"/>
        <v>SHIPMENT_STATUS_RECORDED</v>
      </c>
    </row>
    <row r="6407" spans="1:20" x14ac:dyDescent="0.2">
      <c r="A6407">
        <v>6406</v>
      </c>
      <c r="B6407" t="s">
        <v>18</v>
      </c>
      <c r="C6407" t="s">
        <v>22</v>
      </c>
      <c r="D6407">
        <v>5</v>
      </c>
      <c r="E6407">
        <v>1</v>
      </c>
      <c r="F6407">
        <v>137</v>
      </c>
      <c r="G6407">
        <v>4</v>
      </c>
      <c r="H6407" t="s">
        <v>21</v>
      </c>
      <c r="I6407" t="s">
        <v>15</v>
      </c>
      <c r="J6407">
        <v>1</v>
      </c>
      <c r="K6407">
        <v>4042</v>
      </c>
      <c r="L6407">
        <v>0</v>
      </c>
      <c r="M6407" s="1" t="str">
        <f t="shared" si="800"/>
        <v>SHIP-006406</v>
      </c>
      <c r="N6407" t="str">
        <f t="shared" si="801"/>
        <v>GSITEM-006406</v>
      </c>
      <c r="O6407" t="str">
        <f t="shared" si="802"/>
        <v>GSORD-006406</v>
      </c>
      <c r="P6407" s="1" t="str">
        <f t="shared" si="803"/>
        <v>WH-B</v>
      </c>
      <c r="Q6407" s="1" t="str">
        <f t="shared" si="804"/>
        <v>On Time</v>
      </c>
      <c r="R6407" s="1" t="str">
        <f t="shared" si="805"/>
        <v>Yes</v>
      </c>
      <c r="S6407" s="1" t="str">
        <f t="shared" si="806"/>
        <v>ecommerce_shipping</v>
      </c>
      <c r="T6407" s="1" t="str">
        <f t="shared" si="807"/>
        <v>SHIPMENT_STATUS_RECORDED</v>
      </c>
    </row>
    <row r="6408" spans="1:20" x14ac:dyDescent="0.2">
      <c r="A6408">
        <v>6407</v>
      </c>
      <c r="B6408" t="s">
        <v>20</v>
      </c>
      <c r="C6408" t="s">
        <v>22</v>
      </c>
      <c r="D6408">
        <v>4</v>
      </c>
      <c r="E6408">
        <v>2</v>
      </c>
      <c r="F6408">
        <v>212</v>
      </c>
      <c r="G6408">
        <v>3</v>
      </c>
      <c r="H6408" t="s">
        <v>19</v>
      </c>
      <c r="I6408" t="s">
        <v>16</v>
      </c>
      <c r="J6408">
        <v>3</v>
      </c>
      <c r="K6408">
        <v>5427</v>
      </c>
      <c r="L6408">
        <v>1</v>
      </c>
      <c r="M6408" s="1" t="str">
        <f t="shared" si="800"/>
        <v>SHIP-006407</v>
      </c>
      <c r="N6408" t="str">
        <f t="shared" si="801"/>
        <v>GSITEM-006407</v>
      </c>
      <c r="O6408" t="str">
        <f t="shared" si="802"/>
        <v>GSORD-006407</v>
      </c>
      <c r="P6408" s="1" t="str">
        <f t="shared" si="803"/>
        <v>WH-C</v>
      </c>
      <c r="Q6408" s="1" t="str">
        <f t="shared" si="804"/>
        <v>Delayed</v>
      </c>
      <c r="R6408" s="1" t="str">
        <f t="shared" si="805"/>
        <v>No</v>
      </c>
      <c r="S6408" s="1" t="str">
        <f t="shared" si="806"/>
        <v>ecommerce_shipping</v>
      </c>
      <c r="T6408" s="1" t="str">
        <f t="shared" si="807"/>
        <v>SHIPMENT_STATUS_RECORDED</v>
      </c>
    </row>
    <row r="6409" spans="1:20" x14ac:dyDescent="0.2">
      <c r="A6409">
        <v>6408</v>
      </c>
      <c r="B6409" t="s">
        <v>15</v>
      </c>
      <c r="C6409" t="s">
        <v>22</v>
      </c>
      <c r="D6409">
        <v>3</v>
      </c>
      <c r="E6409">
        <v>3</v>
      </c>
      <c r="F6409">
        <v>209</v>
      </c>
      <c r="G6409">
        <v>3</v>
      </c>
      <c r="H6409" t="s">
        <v>21</v>
      </c>
      <c r="I6409" t="s">
        <v>15</v>
      </c>
      <c r="J6409">
        <v>2</v>
      </c>
      <c r="K6409">
        <v>4036</v>
      </c>
      <c r="L6409">
        <v>1</v>
      </c>
      <c r="M6409" s="1" t="str">
        <f t="shared" si="800"/>
        <v>SHIP-006408</v>
      </c>
      <c r="N6409" t="str">
        <f t="shared" si="801"/>
        <v>GSITEM-006408</v>
      </c>
      <c r="O6409" t="str">
        <f t="shared" si="802"/>
        <v>GSORD-006408</v>
      </c>
      <c r="P6409" s="1" t="str">
        <f t="shared" si="803"/>
        <v>WH-F</v>
      </c>
      <c r="Q6409" s="1" t="str">
        <f t="shared" si="804"/>
        <v>Delayed</v>
      </c>
      <c r="R6409" s="1" t="str">
        <f t="shared" si="805"/>
        <v>No</v>
      </c>
      <c r="S6409" s="1" t="str">
        <f t="shared" si="806"/>
        <v>ecommerce_shipping</v>
      </c>
      <c r="T6409" s="1" t="str">
        <f t="shared" si="807"/>
        <v>SHIPMENT_STATUS_RECORDED</v>
      </c>
    </row>
    <row r="6410" spans="1:20" x14ac:dyDescent="0.2">
      <c r="A6410">
        <v>6409</v>
      </c>
      <c r="B6410" t="s">
        <v>12</v>
      </c>
      <c r="C6410" t="s">
        <v>22</v>
      </c>
      <c r="D6410">
        <v>3</v>
      </c>
      <c r="E6410">
        <v>4</v>
      </c>
      <c r="F6410">
        <v>223</v>
      </c>
      <c r="G6410">
        <v>3</v>
      </c>
      <c r="H6410" t="s">
        <v>14</v>
      </c>
      <c r="I6410" t="s">
        <v>15</v>
      </c>
      <c r="J6410">
        <v>7</v>
      </c>
      <c r="K6410">
        <v>5336</v>
      </c>
      <c r="L6410">
        <v>1</v>
      </c>
      <c r="M6410" s="1" t="str">
        <f t="shared" si="800"/>
        <v>SHIP-006409</v>
      </c>
      <c r="N6410" t="str">
        <f t="shared" si="801"/>
        <v>GSITEM-006409</v>
      </c>
      <c r="O6410" t="str">
        <f t="shared" si="802"/>
        <v>GSORD-006409</v>
      </c>
      <c r="P6410" s="1" t="str">
        <f t="shared" si="803"/>
        <v>WH-D</v>
      </c>
      <c r="Q6410" s="1" t="str">
        <f t="shared" si="804"/>
        <v>Delayed</v>
      </c>
      <c r="R6410" s="1" t="str">
        <f t="shared" si="805"/>
        <v>No</v>
      </c>
      <c r="S6410" s="1" t="str">
        <f t="shared" si="806"/>
        <v>ecommerce_shipping</v>
      </c>
      <c r="T6410" s="1" t="str">
        <f t="shared" si="807"/>
        <v>SHIPMENT_STATUS_RECORDED</v>
      </c>
    </row>
    <row r="6411" spans="1:20" x14ac:dyDescent="0.2">
      <c r="A6411">
        <v>6410</v>
      </c>
      <c r="B6411" t="s">
        <v>15</v>
      </c>
      <c r="C6411" t="s">
        <v>22</v>
      </c>
      <c r="D6411">
        <v>3</v>
      </c>
      <c r="E6411">
        <v>2</v>
      </c>
      <c r="F6411">
        <v>164</v>
      </c>
      <c r="G6411">
        <v>2</v>
      </c>
      <c r="H6411" t="s">
        <v>19</v>
      </c>
      <c r="I6411" t="s">
        <v>15</v>
      </c>
      <c r="J6411">
        <v>7</v>
      </c>
      <c r="K6411">
        <v>4150</v>
      </c>
      <c r="L6411">
        <v>0</v>
      </c>
      <c r="M6411" s="1" t="str">
        <f t="shared" si="800"/>
        <v>SHIP-006410</v>
      </c>
      <c r="N6411" t="str">
        <f t="shared" si="801"/>
        <v>GSITEM-006410</v>
      </c>
      <c r="O6411" t="str">
        <f t="shared" si="802"/>
        <v>GSORD-006410</v>
      </c>
      <c r="P6411" s="1" t="str">
        <f t="shared" si="803"/>
        <v>WH-F</v>
      </c>
      <c r="Q6411" s="1" t="str">
        <f t="shared" si="804"/>
        <v>On Time</v>
      </c>
      <c r="R6411" s="1" t="str">
        <f t="shared" si="805"/>
        <v>Yes</v>
      </c>
      <c r="S6411" s="1" t="str">
        <f t="shared" si="806"/>
        <v>ecommerce_shipping</v>
      </c>
      <c r="T6411" s="1" t="str">
        <f t="shared" si="807"/>
        <v>SHIPMENT_STATUS_RECORDED</v>
      </c>
    </row>
    <row r="6412" spans="1:20" x14ac:dyDescent="0.2">
      <c r="A6412">
        <v>6411</v>
      </c>
      <c r="B6412" t="s">
        <v>17</v>
      </c>
      <c r="C6412" t="s">
        <v>22</v>
      </c>
      <c r="D6412">
        <v>3</v>
      </c>
      <c r="E6412">
        <v>3</v>
      </c>
      <c r="F6412">
        <v>220</v>
      </c>
      <c r="G6412">
        <v>3</v>
      </c>
      <c r="H6412" t="s">
        <v>21</v>
      </c>
      <c r="I6412" t="s">
        <v>15</v>
      </c>
      <c r="J6412">
        <v>6</v>
      </c>
      <c r="K6412">
        <v>5269</v>
      </c>
      <c r="L6412">
        <v>1</v>
      </c>
      <c r="M6412" s="1" t="str">
        <f t="shared" si="800"/>
        <v>SHIP-006411</v>
      </c>
      <c r="N6412" t="str">
        <f t="shared" si="801"/>
        <v>GSITEM-006411</v>
      </c>
      <c r="O6412" t="str">
        <f t="shared" si="802"/>
        <v>GSORD-006411</v>
      </c>
      <c r="P6412" s="1" t="str">
        <f t="shared" si="803"/>
        <v>WH-A</v>
      </c>
      <c r="Q6412" s="1" t="str">
        <f t="shared" si="804"/>
        <v>Delayed</v>
      </c>
      <c r="R6412" s="1" t="str">
        <f t="shared" si="805"/>
        <v>No</v>
      </c>
      <c r="S6412" s="1" t="str">
        <f t="shared" si="806"/>
        <v>ecommerce_shipping</v>
      </c>
      <c r="T6412" s="1" t="str">
        <f t="shared" si="807"/>
        <v>SHIPMENT_STATUS_RECORDED</v>
      </c>
    </row>
    <row r="6413" spans="1:20" x14ac:dyDescent="0.2">
      <c r="A6413">
        <v>6412</v>
      </c>
      <c r="B6413" t="s">
        <v>18</v>
      </c>
      <c r="C6413" t="s">
        <v>22</v>
      </c>
      <c r="D6413">
        <v>3</v>
      </c>
      <c r="E6413">
        <v>4</v>
      </c>
      <c r="F6413">
        <v>216</v>
      </c>
      <c r="G6413">
        <v>3</v>
      </c>
      <c r="H6413" t="s">
        <v>19</v>
      </c>
      <c r="I6413" t="s">
        <v>16</v>
      </c>
      <c r="J6413">
        <v>3</v>
      </c>
      <c r="K6413">
        <v>5651</v>
      </c>
      <c r="L6413">
        <v>0</v>
      </c>
      <c r="M6413" s="1" t="str">
        <f t="shared" si="800"/>
        <v>SHIP-006412</v>
      </c>
      <c r="N6413" t="str">
        <f t="shared" si="801"/>
        <v>GSITEM-006412</v>
      </c>
      <c r="O6413" t="str">
        <f t="shared" si="802"/>
        <v>GSORD-006412</v>
      </c>
      <c r="P6413" s="1" t="str">
        <f t="shared" si="803"/>
        <v>WH-B</v>
      </c>
      <c r="Q6413" s="1" t="str">
        <f t="shared" si="804"/>
        <v>On Time</v>
      </c>
      <c r="R6413" s="1" t="str">
        <f t="shared" si="805"/>
        <v>Yes</v>
      </c>
      <c r="S6413" s="1" t="str">
        <f t="shared" si="806"/>
        <v>ecommerce_shipping</v>
      </c>
      <c r="T6413" s="1" t="str">
        <f t="shared" si="807"/>
        <v>SHIPMENT_STATUS_RECORDED</v>
      </c>
    </row>
    <row r="6414" spans="1:20" x14ac:dyDescent="0.2">
      <c r="A6414">
        <v>6413</v>
      </c>
      <c r="B6414" t="s">
        <v>20</v>
      </c>
      <c r="C6414" t="s">
        <v>23</v>
      </c>
      <c r="D6414">
        <v>3</v>
      </c>
      <c r="E6414">
        <v>2</v>
      </c>
      <c r="F6414">
        <v>215</v>
      </c>
      <c r="G6414">
        <v>2</v>
      </c>
      <c r="H6414" t="s">
        <v>19</v>
      </c>
      <c r="I6414" t="s">
        <v>16</v>
      </c>
      <c r="J6414">
        <v>7</v>
      </c>
      <c r="K6414">
        <v>5988</v>
      </c>
      <c r="L6414">
        <v>1</v>
      </c>
      <c r="M6414" s="1" t="str">
        <f t="shared" si="800"/>
        <v>SHIP-006413</v>
      </c>
      <c r="N6414" t="str">
        <f t="shared" si="801"/>
        <v>GSITEM-006413</v>
      </c>
      <c r="O6414" t="str">
        <f t="shared" si="802"/>
        <v>GSORD-006413</v>
      </c>
      <c r="P6414" s="1" t="str">
        <f t="shared" si="803"/>
        <v>WH-C</v>
      </c>
      <c r="Q6414" s="1" t="str">
        <f t="shared" si="804"/>
        <v>Delayed</v>
      </c>
      <c r="R6414" s="1" t="str">
        <f t="shared" si="805"/>
        <v>No</v>
      </c>
      <c r="S6414" s="1" t="str">
        <f t="shared" si="806"/>
        <v>ecommerce_shipping</v>
      </c>
      <c r="T6414" s="1" t="str">
        <f t="shared" si="807"/>
        <v>SHIPMENT_STATUS_RECORDED</v>
      </c>
    </row>
    <row r="6415" spans="1:20" x14ac:dyDescent="0.2">
      <c r="A6415">
        <v>6414</v>
      </c>
      <c r="B6415" t="s">
        <v>15</v>
      </c>
      <c r="C6415" t="s">
        <v>23</v>
      </c>
      <c r="D6415">
        <v>4</v>
      </c>
      <c r="E6415">
        <v>2</v>
      </c>
      <c r="F6415">
        <v>146</v>
      </c>
      <c r="G6415">
        <v>3</v>
      </c>
      <c r="H6415" t="s">
        <v>14</v>
      </c>
      <c r="I6415" t="s">
        <v>15</v>
      </c>
      <c r="J6415">
        <v>4</v>
      </c>
      <c r="K6415">
        <v>5659</v>
      </c>
      <c r="L6415">
        <v>0</v>
      </c>
      <c r="M6415" s="1" t="str">
        <f t="shared" si="800"/>
        <v>SHIP-006414</v>
      </c>
      <c r="N6415" t="str">
        <f t="shared" si="801"/>
        <v>GSITEM-006414</v>
      </c>
      <c r="O6415" t="str">
        <f t="shared" si="802"/>
        <v>GSORD-006414</v>
      </c>
      <c r="P6415" s="1" t="str">
        <f t="shared" si="803"/>
        <v>WH-F</v>
      </c>
      <c r="Q6415" s="1" t="str">
        <f t="shared" si="804"/>
        <v>On Time</v>
      </c>
      <c r="R6415" s="1" t="str">
        <f t="shared" si="805"/>
        <v>Yes</v>
      </c>
      <c r="S6415" s="1" t="str">
        <f t="shared" si="806"/>
        <v>ecommerce_shipping</v>
      </c>
      <c r="T6415" s="1" t="str">
        <f t="shared" si="807"/>
        <v>SHIPMENT_STATUS_RECORDED</v>
      </c>
    </row>
    <row r="6416" spans="1:20" x14ac:dyDescent="0.2">
      <c r="A6416">
        <v>6415</v>
      </c>
      <c r="B6416" t="s">
        <v>12</v>
      </c>
      <c r="C6416" t="s">
        <v>23</v>
      </c>
      <c r="D6416">
        <v>5</v>
      </c>
      <c r="E6416">
        <v>2</v>
      </c>
      <c r="F6416">
        <v>168</v>
      </c>
      <c r="G6416">
        <v>2</v>
      </c>
      <c r="H6416" t="s">
        <v>14</v>
      </c>
      <c r="I6416" t="s">
        <v>15</v>
      </c>
      <c r="J6416">
        <v>10</v>
      </c>
      <c r="K6416">
        <v>5225</v>
      </c>
      <c r="L6416">
        <v>1</v>
      </c>
      <c r="M6416" s="1" t="str">
        <f t="shared" si="800"/>
        <v>SHIP-006415</v>
      </c>
      <c r="N6416" t="str">
        <f t="shared" si="801"/>
        <v>GSITEM-006415</v>
      </c>
      <c r="O6416" t="str">
        <f t="shared" si="802"/>
        <v>GSORD-006415</v>
      </c>
      <c r="P6416" s="1" t="str">
        <f t="shared" si="803"/>
        <v>WH-D</v>
      </c>
      <c r="Q6416" s="1" t="str">
        <f t="shared" si="804"/>
        <v>Delayed</v>
      </c>
      <c r="R6416" s="1" t="str">
        <f t="shared" si="805"/>
        <v>No</v>
      </c>
      <c r="S6416" s="1" t="str">
        <f t="shared" si="806"/>
        <v>ecommerce_shipping</v>
      </c>
      <c r="T6416" s="1" t="str">
        <f t="shared" si="807"/>
        <v>SHIPMENT_STATUS_RECORDED</v>
      </c>
    </row>
    <row r="6417" spans="1:20" x14ac:dyDescent="0.2">
      <c r="A6417">
        <v>6416</v>
      </c>
      <c r="B6417" t="s">
        <v>15</v>
      </c>
      <c r="C6417" t="s">
        <v>23</v>
      </c>
      <c r="D6417">
        <v>4</v>
      </c>
      <c r="E6417">
        <v>4</v>
      </c>
      <c r="F6417">
        <v>218</v>
      </c>
      <c r="G6417">
        <v>6</v>
      </c>
      <c r="H6417" t="s">
        <v>19</v>
      </c>
      <c r="I6417" t="s">
        <v>16</v>
      </c>
      <c r="J6417">
        <v>8</v>
      </c>
      <c r="K6417">
        <v>5101</v>
      </c>
      <c r="L6417">
        <v>1</v>
      </c>
      <c r="M6417" s="1" t="str">
        <f t="shared" si="800"/>
        <v>SHIP-006416</v>
      </c>
      <c r="N6417" t="str">
        <f t="shared" si="801"/>
        <v>GSITEM-006416</v>
      </c>
      <c r="O6417" t="str">
        <f t="shared" si="802"/>
        <v>GSORD-006416</v>
      </c>
      <c r="P6417" s="1" t="str">
        <f t="shared" si="803"/>
        <v>WH-F</v>
      </c>
      <c r="Q6417" s="1" t="str">
        <f t="shared" si="804"/>
        <v>Delayed</v>
      </c>
      <c r="R6417" s="1" t="str">
        <f t="shared" si="805"/>
        <v>No</v>
      </c>
      <c r="S6417" s="1" t="str">
        <f t="shared" si="806"/>
        <v>ecommerce_shipping</v>
      </c>
      <c r="T6417" s="1" t="str">
        <f t="shared" si="807"/>
        <v>SHIPMENT_STATUS_RECORDED</v>
      </c>
    </row>
    <row r="6418" spans="1:20" x14ac:dyDescent="0.2">
      <c r="A6418">
        <v>6417</v>
      </c>
      <c r="B6418" t="s">
        <v>17</v>
      </c>
      <c r="C6418" t="s">
        <v>23</v>
      </c>
      <c r="D6418">
        <v>4</v>
      </c>
      <c r="E6418">
        <v>3</v>
      </c>
      <c r="F6418">
        <v>143</v>
      </c>
      <c r="G6418">
        <v>4</v>
      </c>
      <c r="H6418" t="s">
        <v>19</v>
      </c>
      <c r="I6418" t="s">
        <v>15</v>
      </c>
      <c r="J6418">
        <v>2</v>
      </c>
      <c r="K6418">
        <v>4919</v>
      </c>
      <c r="L6418">
        <v>0</v>
      </c>
      <c r="M6418" s="1" t="str">
        <f t="shared" si="800"/>
        <v>SHIP-006417</v>
      </c>
      <c r="N6418" t="str">
        <f t="shared" si="801"/>
        <v>GSITEM-006417</v>
      </c>
      <c r="O6418" t="str">
        <f t="shared" si="802"/>
        <v>GSORD-006417</v>
      </c>
      <c r="P6418" s="1" t="str">
        <f t="shared" si="803"/>
        <v>WH-A</v>
      </c>
      <c r="Q6418" s="1" t="str">
        <f t="shared" si="804"/>
        <v>On Time</v>
      </c>
      <c r="R6418" s="1" t="str">
        <f t="shared" si="805"/>
        <v>Yes</v>
      </c>
      <c r="S6418" s="1" t="str">
        <f t="shared" si="806"/>
        <v>ecommerce_shipping</v>
      </c>
      <c r="T6418" s="1" t="str">
        <f t="shared" si="807"/>
        <v>SHIPMENT_STATUS_RECORDED</v>
      </c>
    </row>
    <row r="6419" spans="1:20" x14ac:dyDescent="0.2">
      <c r="A6419">
        <v>6418</v>
      </c>
      <c r="B6419" t="s">
        <v>18</v>
      </c>
      <c r="C6419" t="s">
        <v>23</v>
      </c>
      <c r="D6419">
        <v>3</v>
      </c>
      <c r="E6419">
        <v>1</v>
      </c>
      <c r="F6419">
        <v>233</v>
      </c>
      <c r="G6419">
        <v>3</v>
      </c>
      <c r="H6419" t="s">
        <v>19</v>
      </c>
      <c r="I6419" t="s">
        <v>16</v>
      </c>
      <c r="J6419">
        <v>7</v>
      </c>
      <c r="K6419">
        <v>5331</v>
      </c>
      <c r="L6419">
        <v>0</v>
      </c>
      <c r="M6419" s="1" t="str">
        <f t="shared" si="800"/>
        <v>SHIP-006418</v>
      </c>
      <c r="N6419" t="str">
        <f t="shared" si="801"/>
        <v>GSITEM-006418</v>
      </c>
      <c r="O6419" t="str">
        <f t="shared" si="802"/>
        <v>GSORD-006418</v>
      </c>
      <c r="P6419" s="1" t="str">
        <f t="shared" si="803"/>
        <v>WH-B</v>
      </c>
      <c r="Q6419" s="1" t="str">
        <f t="shared" si="804"/>
        <v>On Time</v>
      </c>
      <c r="R6419" s="1" t="str">
        <f t="shared" si="805"/>
        <v>Yes</v>
      </c>
      <c r="S6419" s="1" t="str">
        <f t="shared" si="806"/>
        <v>ecommerce_shipping</v>
      </c>
      <c r="T6419" s="1" t="str">
        <f t="shared" si="807"/>
        <v>SHIPMENT_STATUS_RECORDED</v>
      </c>
    </row>
    <row r="6420" spans="1:20" x14ac:dyDescent="0.2">
      <c r="A6420">
        <v>6419</v>
      </c>
      <c r="B6420" t="s">
        <v>20</v>
      </c>
      <c r="C6420" t="s">
        <v>23</v>
      </c>
      <c r="D6420">
        <v>4</v>
      </c>
      <c r="E6420">
        <v>1</v>
      </c>
      <c r="F6420">
        <v>195</v>
      </c>
      <c r="G6420">
        <v>3</v>
      </c>
      <c r="H6420" t="s">
        <v>14</v>
      </c>
      <c r="I6420" t="s">
        <v>16</v>
      </c>
      <c r="J6420">
        <v>2</v>
      </c>
      <c r="K6420">
        <v>4418</v>
      </c>
      <c r="L6420">
        <v>0</v>
      </c>
      <c r="M6420" s="1" t="str">
        <f t="shared" si="800"/>
        <v>SHIP-006419</v>
      </c>
      <c r="N6420" t="str">
        <f t="shared" si="801"/>
        <v>GSITEM-006419</v>
      </c>
      <c r="O6420" t="str">
        <f t="shared" si="802"/>
        <v>GSORD-006419</v>
      </c>
      <c r="P6420" s="1" t="str">
        <f t="shared" si="803"/>
        <v>WH-C</v>
      </c>
      <c r="Q6420" s="1" t="str">
        <f t="shared" si="804"/>
        <v>On Time</v>
      </c>
      <c r="R6420" s="1" t="str">
        <f t="shared" si="805"/>
        <v>Yes</v>
      </c>
      <c r="S6420" s="1" t="str">
        <f t="shared" si="806"/>
        <v>ecommerce_shipping</v>
      </c>
      <c r="T6420" s="1" t="str">
        <f t="shared" si="807"/>
        <v>SHIPMENT_STATUS_RECORDED</v>
      </c>
    </row>
    <row r="6421" spans="1:20" x14ac:dyDescent="0.2">
      <c r="A6421">
        <v>6420</v>
      </c>
      <c r="B6421" t="s">
        <v>15</v>
      </c>
      <c r="C6421" t="s">
        <v>23</v>
      </c>
      <c r="D6421">
        <v>4</v>
      </c>
      <c r="E6421">
        <v>2</v>
      </c>
      <c r="F6421">
        <v>206</v>
      </c>
      <c r="G6421">
        <v>2</v>
      </c>
      <c r="H6421" t="s">
        <v>19</v>
      </c>
      <c r="I6421" t="s">
        <v>16</v>
      </c>
      <c r="J6421">
        <v>5</v>
      </c>
      <c r="K6421">
        <v>4635</v>
      </c>
      <c r="L6421">
        <v>0</v>
      </c>
      <c r="M6421" s="1" t="str">
        <f t="shared" si="800"/>
        <v>SHIP-006420</v>
      </c>
      <c r="N6421" t="str">
        <f t="shared" si="801"/>
        <v>GSITEM-006420</v>
      </c>
      <c r="O6421" t="str">
        <f t="shared" si="802"/>
        <v>GSORD-006420</v>
      </c>
      <c r="P6421" s="1" t="str">
        <f t="shared" si="803"/>
        <v>WH-F</v>
      </c>
      <c r="Q6421" s="1" t="str">
        <f t="shared" si="804"/>
        <v>On Time</v>
      </c>
      <c r="R6421" s="1" t="str">
        <f t="shared" si="805"/>
        <v>Yes</v>
      </c>
      <c r="S6421" s="1" t="str">
        <f t="shared" si="806"/>
        <v>ecommerce_shipping</v>
      </c>
      <c r="T6421" s="1" t="str">
        <f t="shared" si="807"/>
        <v>SHIPMENT_STATUS_RECORDED</v>
      </c>
    </row>
    <row r="6422" spans="1:20" x14ac:dyDescent="0.2">
      <c r="A6422">
        <v>6421</v>
      </c>
      <c r="B6422" t="s">
        <v>12</v>
      </c>
      <c r="C6422" t="s">
        <v>23</v>
      </c>
      <c r="D6422">
        <v>4</v>
      </c>
      <c r="E6422">
        <v>5</v>
      </c>
      <c r="F6422">
        <v>181</v>
      </c>
      <c r="G6422">
        <v>3</v>
      </c>
      <c r="H6422" t="s">
        <v>19</v>
      </c>
      <c r="I6422" t="s">
        <v>16</v>
      </c>
      <c r="J6422">
        <v>1</v>
      </c>
      <c r="K6422">
        <v>5310</v>
      </c>
      <c r="L6422">
        <v>0</v>
      </c>
      <c r="M6422" s="1" t="str">
        <f t="shared" si="800"/>
        <v>SHIP-006421</v>
      </c>
      <c r="N6422" t="str">
        <f t="shared" si="801"/>
        <v>GSITEM-006421</v>
      </c>
      <c r="O6422" t="str">
        <f t="shared" si="802"/>
        <v>GSORD-006421</v>
      </c>
      <c r="P6422" s="1" t="str">
        <f t="shared" si="803"/>
        <v>WH-D</v>
      </c>
      <c r="Q6422" s="1" t="str">
        <f t="shared" si="804"/>
        <v>On Time</v>
      </c>
      <c r="R6422" s="1" t="str">
        <f t="shared" si="805"/>
        <v>Yes</v>
      </c>
      <c r="S6422" s="1" t="str">
        <f t="shared" si="806"/>
        <v>ecommerce_shipping</v>
      </c>
      <c r="T6422" s="1" t="str">
        <f t="shared" si="807"/>
        <v>SHIPMENT_STATUS_RECORDED</v>
      </c>
    </row>
    <row r="6423" spans="1:20" x14ac:dyDescent="0.2">
      <c r="A6423">
        <v>6422</v>
      </c>
      <c r="B6423" t="s">
        <v>15</v>
      </c>
      <c r="C6423" t="s">
        <v>23</v>
      </c>
      <c r="D6423">
        <v>4</v>
      </c>
      <c r="E6423">
        <v>2</v>
      </c>
      <c r="F6423">
        <v>150</v>
      </c>
      <c r="G6423">
        <v>4</v>
      </c>
      <c r="H6423" t="s">
        <v>14</v>
      </c>
      <c r="I6423" t="s">
        <v>15</v>
      </c>
      <c r="J6423">
        <v>1</v>
      </c>
      <c r="K6423">
        <v>5922</v>
      </c>
      <c r="L6423">
        <v>1</v>
      </c>
      <c r="M6423" s="1" t="str">
        <f t="shared" si="800"/>
        <v>SHIP-006422</v>
      </c>
      <c r="N6423" t="str">
        <f t="shared" si="801"/>
        <v>GSITEM-006422</v>
      </c>
      <c r="O6423" t="str">
        <f t="shared" si="802"/>
        <v>GSORD-006422</v>
      </c>
      <c r="P6423" s="1" t="str">
        <f t="shared" si="803"/>
        <v>WH-F</v>
      </c>
      <c r="Q6423" s="1" t="str">
        <f t="shared" si="804"/>
        <v>Delayed</v>
      </c>
      <c r="R6423" s="1" t="str">
        <f t="shared" si="805"/>
        <v>No</v>
      </c>
      <c r="S6423" s="1" t="str">
        <f t="shared" si="806"/>
        <v>ecommerce_shipping</v>
      </c>
      <c r="T6423" s="1" t="str">
        <f t="shared" si="807"/>
        <v>SHIPMENT_STATUS_RECORDED</v>
      </c>
    </row>
    <row r="6424" spans="1:20" x14ac:dyDescent="0.2">
      <c r="A6424">
        <v>6423</v>
      </c>
      <c r="B6424" t="s">
        <v>17</v>
      </c>
      <c r="C6424" t="s">
        <v>23</v>
      </c>
      <c r="D6424">
        <v>3</v>
      </c>
      <c r="E6424">
        <v>5</v>
      </c>
      <c r="F6424">
        <v>258</v>
      </c>
      <c r="G6424">
        <v>4</v>
      </c>
      <c r="H6424" t="s">
        <v>14</v>
      </c>
      <c r="I6424" t="s">
        <v>15</v>
      </c>
      <c r="J6424">
        <v>3</v>
      </c>
      <c r="K6424">
        <v>4212</v>
      </c>
      <c r="L6424">
        <v>1</v>
      </c>
      <c r="M6424" s="1" t="str">
        <f t="shared" si="800"/>
        <v>SHIP-006423</v>
      </c>
      <c r="N6424" t="str">
        <f t="shared" si="801"/>
        <v>GSITEM-006423</v>
      </c>
      <c r="O6424" t="str">
        <f t="shared" si="802"/>
        <v>GSORD-006423</v>
      </c>
      <c r="P6424" s="1" t="str">
        <f t="shared" si="803"/>
        <v>WH-A</v>
      </c>
      <c r="Q6424" s="1" t="str">
        <f t="shared" si="804"/>
        <v>Delayed</v>
      </c>
      <c r="R6424" s="1" t="str">
        <f t="shared" si="805"/>
        <v>No</v>
      </c>
      <c r="S6424" s="1" t="str">
        <f t="shared" si="806"/>
        <v>ecommerce_shipping</v>
      </c>
      <c r="T6424" s="1" t="str">
        <f t="shared" si="807"/>
        <v>SHIPMENT_STATUS_RECORDED</v>
      </c>
    </row>
    <row r="6425" spans="1:20" x14ac:dyDescent="0.2">
      <c r="A6425">
        <v>6424</v>
      </c>
      <c r="B6425" t="s">
        <v>18</v>
      </c>
      <c r="C6425" t="s">
        <v>23</v>
      </c>
      <c r="D6425">
        <v>4</v>
      </c>
      <c r="E6425">
        <v>3</v>
      </c>
      <c r="F6425">
        <v>149</v>
      </c>
      <c r="G6425">
        <v>4</v>
      </c>
      <c r="H6425" t="s">
        <v>19</v>
      </c>
      <c r="I6425" t="s">
        <v>16</v>
      </c>
      <c r="J6425">
        <v>1</v>
      </c>
      <c r="K6425">
        <v>4678</v>
      </c>
      <c r="L6425">
        <v>0</v>
      </c>
      <c r="M6425" s="1" t="str">
        <f t="shared" si="800"/>
        <v>SHIP-006424</v>
      </c>
      <c r="N6425" t="str">
        <f t="shared" si="801"/>
        <v>GSITEM-006424</v>
      </c>
      <c r="O6425" t="str">
        <f t="shared" si="802"/>
        <v>GSORD-006424</v>
      </c>
      <c r="P6425" s="1" t="str">
        <f t="shared" si="803"/>
        <v>WH-B</v>
      </c>
      <c r="Q6425" s="1" t="str">
        <f t="shared" si="804"/>
        <v>On Time</v>
      </c>
      <c r="R6425" s="1" t="str">
        <f t="shared" si="805"/>
        <v>Yes</v>
      </c>
      <c r="S6425" s="1" t="str">
        <f t="shared" si="806"/>
        <v>ecommerce_shipping</v>
      </c>
      <c r="T6425" s="1" t="str">
        <f t="shared" si="807"/>
        <v>SHIPMENT_STATUS_RECORDED</v>
      </c>
    </row>
    <row r="6426" spans="1:20" x14ac:dyDescent="0.2">
      <c r="A6426">
        <v>6425</v>
      </c>
      <c r="B6426" t="s">
        <v>20</v>
      </c>
      <c r="C6426" t="s">
        <v>23</v>
      </c>
      <c r="D6426">
        <v>5</v>
      </c>
      <c r="E6426">
        <v>1</v>
      </c>
      <c r="F6426">
        <v>163</v>
      </c>
      <c r="G6426">
        <v>3</v>
      </c>
      <c r="H6426" t="s">
        <v>14</v>
      </c>
      <c r="I6426" t="s">
        <v>16</v>
      </c>
      <c r="J6426">
        <v>4</v>
      </c>
      <c r="K6426">
        <v>4200</v>
      </c>
      <c r="L6426">
        <v>0</v>
      </c>
      <c r="M6426" s="1" t="str">
        <f t="shared" si="800"/>
        <v>SHIP-006425</v>
      </c>
      <c r="N6426" t="str">
        <f t="shared" si="801"/>
        <v>GSITEM-006425</v>
      </c>
      <c r="O6426" t="str">
        <f t="shared" si="802"/>
        <v>GSORD-006425</v>
      </c>
      <c r="P6426" s="1" t="str">
        <f t="shared" si="803"/>
        <v>WH-C</v>
      </c>
      <c r="Q6426" s="1" t="str">
        <f t="shared" si="804"/>
        <v>On Time</v>
      </c>
      <c r="R6426" s="1" t="str">
        <f t="shared" si="805"/>
        <v>Yes</v>
      </c>
      <c r="S6426" s="1" t="str">
        <f t="shared" si="806"/>
        <v>ecommerce_shipping</v>
      </c>
      <c r="T6426" s="1" t="str">
        <f t="shared" si="807"/>
        <v>SHIPMENT_STATUS_RECORDED</v>
      </c>
    </row>
    <row r="6427" spans="1:20" x14ac:dyDescent="0.2">
      <c r="A6427">
        <v>6426</v>
      </c>
      <c r="B6427" t="s">
        <v>15</v>
      </c>
      <c r="C6427" t="s">
        <v>23</v>
      </c>
      <c r="D6427">
        <v>3</v>
      </c>
      <c r="E6427">
        <v>3</v>
      </c>
      <c r="F6427">
        <v>259</v>
      </c>
      <c r="G6427">
        <v>2</v>
      </c>
      <c r="H6427" t="s">
        <v>21</v>
      </c>
      <c r="I6427" t="s">
        <v>16</v>
      </c>
      <c r="J6427">
        <v>8</v>
      </c>
      <c r="K6427">
        <v>4481</v>
      </c>
      <c r="L6427">
        <v>0</v>
      </c>
      <c r="M6427" s="1" t="str">
        <f t="shared" si="800"/>
        <v>SHIP-006426</v>
      </c>
      <c r="N6427" t="str">
        <f t="shared" si="801"/>
        <v>GSITEM-006426</v>
      </c>
      <c r="O6427" t="str">
        <f t="shared" si="802"/>
        <v>GSORD-006426</v>
      </c>
      <c r="P6427" s="1" t="str">
        <f t="shared" si="803"/>
        <v>WH-F</v>
      </c>
      <c r="Q6427" s="1" t="str">
        <f t="shared" si="804"/>
        <v>On Time</v>
      </c>
      <c r="R6427" s="1" t="str">
        <f t="shared" si="805"/>
        <v>Yes</v>
      </c>
      <c r="S6427" s="1" t="str">
        <f t="shared" si="806"/>
        <v>ecommerce_shipping</v>
      </c>
      <c r="T6427" s="1" t="str">
        <f t="shared" si="807"/>
        <v>SHIPMENT_STATUS_RECORDED</v>
      </c>
    </row>
    <row r="6428" spans="1:20" x14ac:dyDescent="0.2">
      <c r="A6428">
        <v>6427</v>
      </c>
      <c r="B6428" t="s">
        <v>12</v>
      </c>
      <c r="C6428" t="s">
        <v>23</v>
      </c>
      <c r="D6428">
        <v>5</v>
      </c>
      <c r="E6428">
        <v>1</v>
      </c>
      <c r="F6428">
        <v>187</v>
      </c>
      <c r="G6428">
        <v>2</v>
      </c>
      <c r="H6428" t="s">
        <v>14</v>
      </c>
      <c r="I6428" t="s">
        <v>15</v>
      </c>
      <c r="J6428">
        <v>7</v>
      </c>
      <c r="K6428">
        <v>4792</v>
      </c>
      <c r="L6428">
        <v>0</v>
      </c>
      <c r="M6428" s="1" t="str">
        <f t="shared" si="800"/>
        <v>SHIP-006427</v>
      </c>
      <c r="N6428" t="str">
        <f t="shared" si="801"/>
        <v>GSITEM-006427</v>
      </c>
      <c r="O6428" t="str">
        <f t="shared" si="802"/>
        <v>GSORD-006427</v>
      </c>
      <c r="P6428" s="1" t="str">
        <f t="shared" si="803"/>
        <v>WH-D</v>
      </c>
      <c r="Q6428" s="1" t="str">
        <f t="shared" si="804"/>
        <v>On Time</v>
      </c>
      <c r="R6428" s="1" t="str">
        <f t="shared" si="805"/>
        <v>Yes</v>
      </c>
      <c r="S6428" s="1" t="str">
        <f t="shared" si="806"/>
        <v>ecommerce_shipping</v>
      </c>
      <c r="T6428" s="1" t="str">
        <f t="shared" si="807"/>
        <v>SHIPMENT_STATUS_RECORDED</v>
      </c>
    </row>
    <row r="6429" spans="1:20" x14ac:dyDescent="0.2">
      <c r="A6429">
        <v>6428</v>
      </c>
      <c r="B6429" t="s">
        <v>15</v>
      </c>
      <c r="C6429" t="s">
        <v>23</v>
      </c>
      <c r="D6429">
        <v>3</v>
      </c>
      <c r="E6429">
        <v>5</v>
      </c>
      <c r="F6429">
        <v>172</v>
      </c>
      <c r="G6429">
        <v>3</v>
      </c>
      <c r="H6429" t="s">
        <v>19</v>
      </c>
      <c r="I6429" t="s">
        <v>16</v>
      </c>
      <c r="J6429">
        <v>1</v>
      </c>
      <c r="K6429">
        <v>5024</v>
      </c>
      <c r="L6429">
        <v>1</v>
      </c>
      <c r="M6429" s="1" t="str">
        <f t="shared" si="800"/>
        <v>SHIP-006428</v>
      </c>
      <c r="N6429" t="str">
        <f t="shared" si="801"/>
        <v>GSITEM-006428</v>
      </c>
      <c r="O6429" t="str">
        <f t="shared" si="802"/>
        <v>GSORD-006428</v>
      </c>
      <c r="P6429" s="1" t="str">
        <f t="shared" si="803"/>
        <v>WH-F</v>
      </c>
      <c r="Q6429" s="1" t="str">
        <f t="shared" si="804"/>
        <v>Delayed</v>
      </c>
      <c r="R6429" s="1" t="str">
        <f t="shared" si="805"/>
        <v>No</v>
      </c>
      <c r="S6429" s="1" t="str">
        <f t="shared" si="806"/>
        <v>ecommerce_shipping</v>
      </c>
      <c r="T6429" s="1" t="str">
        <f t="shared" si="807"/>
        <v>SHIPMENT_STATUS_RECORDED</v>
      </c>
    </row>
    <row r="6430" spans="1:20" x14ac:dyDescent="0.2">
      <c r="A6430">
        <v>6429</v>
      </c>
      <c r="B6430" t="s">
        <v>17</v>
      </c>
      <c r="C6430" t="s">
        <v>23</v>
      </c>
      <c r="D6430">
        <v>3</v>
      </c>
      <c r="E6430">
        <v>5</v>
      </c>
      <c r="F6430">
        <v>139</v>
      </c>
      <c r="G6430">
        <v>2</v>
      </c>
      <c r="H6430" t="s">
        <v>14</v>
      </c>
      <c r="I6430" t="s">
        <v>16</v>
      </c>
      <c r="J6430">
        <v>2</v>
      </c>
      <c r="K6430">
        <v>5839</v>
      </c>
      <c r="L6430">
        <v>0</v>
      </c>
      <c r="M6430" s="1" t="str">
        <f t="shared" si="800"/>
        <v>SHIP-006429</v>
      </c>
      <c r="N6430" t="str">
        <f t="shared" si="801"/>
        <v>GSITEM-006429</v>
      </c>
      <c r="O6430" t="str">
        <f t="shared" si="802"/>
        <v>GSORD-006429</v>
      </c>
      <c r="P6430" s="1" t="str">
        <f t="shared" si="803"/>
        <v>WH-A</v>
      </c>
      <c r="Q6430" s="1" t="str">
        <f t="shared" si="804"/>
        <v>On Time</v>
      </c>
      <c r="R6430" s="1" t="str">
        <f t="shared" si="805"/>
        <v>Yes</v>
      </c>
      <c r="S6430" s="1" t="str">
        <f t="shared" si="806"/>
        <v>ecommerce_shipping</v>
      </c>
      <c r="T6430" s="1" t="str">
        <f t="shared" si="807"/>
        <v>SHIPMENT_STATUS_RECORDED</v>
      </c>
    </row>
    <row r="6431" spans="1:20" x14ac:dyDescent="0.2">
      <c r="A6431">
        <v>6430</v>
      </c>
      <c r="B6431" t="s">
        <v>18</v>
      </c>
      <c r="C6431" t="s">
        <v>23</v>
      </c>
      <c r="D6431">
        <v>5</v>
      </c>
      <c r="E6431">
        <v>1</v>
      </c>
      <c r="F6431">
        <v>203</v>
      </c>
      <c r="G6431">
        <v>3</v>
      </c>
      <c r="H6431" t="s">
        <v>14</v>
      </c>
      <c r="I6431" t="s">
        <v>15</v>
      </c>
      <c r="J6431">
        <v>2</v>
      </c>
      <c r="K6431">
        <v>4162</v>
      </c>
      <c r="L6431">
        <v>1</v>
      </c>
      <c r="M6431" s="1" t="str">
        <f t="shared" si="800"/>
        <v>SHIP-006430</v>
      </c>
      <c r="N6431" t="str">
        <f t="shared" si="801"/>
        <v>GSITEM-006430</v>
      </c>
      <c r="O6431" t="str">
        <f t="shared" si="802"/>
        <v>GSORD-006430</v>
      </c>
      <c r="P6431" s="1" t="str">
        <f t="shared" si="803"/>
        <v>WH-B</v>
      </c>
      <c r="Q6431" s="1" t="str">
        <f t="shared" si="804"/>
        <v>Delayed</v>
      </c>
      <c r="R6431" s="1" t="str">
        <f t="shared" si="805"/>
        <v>No</v>
      </c>
      <c r="S6431" s="1" t="str">
        <f t="shared" si="806"/>
        <v>ecommerce_shipping</v>
      </c>
      <c r="T6431" s="1" t="str">
        <f t="shared" si="807"/>
        <v>SHIPMENT_STATUS_RECORDED</v>
      </c>
    </row>
    <row r="6432" spans="1:20" x14ac:dyDescent="0.2">
      <c r="A6432">
        <v>6431</v>
      </c>
      <c r="B6432" t="s">
        <v>20</v>
      </c>
      <c r="C6432" t="s">
        <v>23</v>
      </c>
      <c r="D6432">
        <v>3</v>
      </c>
      <c r="E6432">
        <v>3</v>
      </c>
      <c r="F6432">
        <v>150</v>
      </c>
      <c r="G6432">
        <v>4</v>
      </c>
      <c r="H6432" t="s">
        <v>19</v>
      </c>
      <c r="I6432" t="s">
        <v>15</v>
      </c>
      <c r="J6432">
        <v>1</v>
      </c>
      <c r="K6432">
        <v>4662</v>
      </c>
      <c r="L6432">
        <v>0</v>
      </c>
      <c r="M6432" s="1" t="str">
        <f t="shared" si="800"/>
        <v>SHIP-006431</v>
      </c>
      <c r="N6432" t="str">
        <f t="shared" si="801"/>
        <v>GSITEM-006431</v>
      </c>
      <c r="O6432" t="str">
        <f t="shared" si="802"/>
        <v>GSORD-006431</v>
      </c>
      <c r="P6432" s="1" t="str">
        <f t="shared" si="803"/>
        <v>WH-C</v>
      </c>
      <c r="Q6432" s="1" t="str">
        <f t="shared" si="804"/>
        <v>On Time</v>
      </c>
      <c r="R6432" s="1" t="str">
        <f t="shared" si="805"/>
        <v>Yes</v>
      </c>
      <c r="S6432" s="1" t="str">
        <f t="shared" si="806"/>
        <v>ecommerce_shipping</v>
      </c>
      <c r="T6432" s="1" t="str">
        <f t="shared" si="807"/>
        <v>SHIPMENT_STATUS_RECORDED</v>
      </c>
    </row>
    <row r="6433" spans="1:20" x14ac:dyDescent="0.2">
      <c r="A6433">
        <v>6432</v>
      </c>
      <c r="B6433" t="s">
        <v>15</v>
      </c>
      <c r="C6433" t="s">
        <v>23</v>
      </c>
      <c r="D6433">
        <v>3</v>
      </c>
      <c r="E6433">
        <v>1</v>
      </c>
      <c r="F6433">
        <v>201</v>
      </c>
      <c r="G6433">
        <v>6</v>
      </c>
      <c r="H6433" t="s">
        <v>19</v>
      </c>
      <c r="I6433" t="s">
        <v>16</v>
      </c>
      <c r="J6433">
        <v>10</v>
      </c>
      <c r="K6433">
        <v>5077</v>
      </c>
      <c r="L6433">
        <v>1</v>
      </c>
      <c r="M6433" s="1" t="str">
        <f t="shared" si="800"/>
        <v>SHIP-006432</v>
      </c>
      <c r="N6433" t="str">
        <f t="shared" si="801"/>
        <v>GSITEM-006432</v>
      </c>
      <c r="O6433" t="str">
        <f t="shared" si="802"/>
        <v>GSORD-006432</v>
      </c>
      <c r="P6433" s="1" t="str">
        <f t="shared" si="803"/>
        <v>WH-F</v>
      </c>
      <c r="Q6433" s="1" t="str">
        <f t="shared" si="804"/>
        <v>Delayed</v>
      </c>
      <c r="R6433" s="1" t="str">
        <f t="shared" si="805"/>
        <v>No</v>
      </c>
      <c r="S6433" s="1" t="str">
        <f t="shared" si="806"/>
        <v>ecommerce_shipping</v>
      </c>
      <c r="T6433" s="1" t="str">
        <f t="shared" si="807"/>
        <v>SHIPMENT_STATUS_RECORDED</v>
      </c>
    </row>
    <row r="6434" spans="1:20" x14ac:dyDescent="0.2">
      <c r="A6434">
        <v>6433</v>
      </c>
      <c r="B6434" t="s">
        <v>12</v>
      </c>
      <c r="C6434" t="s">
        <v>23</v>
      </c>
      <c r="D6434">
        <v>3</v>
      </c>
      <c r="E6434">
        <v>4</v>
      </c>
      <c r="F6434">
        <v>194</v>
      </c>
      <c r="G6434">
        <v>2</v>
      </c>
      <c r="H6434" t="s">
        <v>19</v>
      </c>
      <c r="I6434" t="s">
        <v>16</v>
      </c>
      <c r="J6434">
        <v>7</v>
      </c>
      <c r="K6434">
        <v>5553</v>
      </c>
      <c r="L6434">
        <v>0</v>
      </c>
      <c r="M6434" s="1" t="str">
        <f t="shared" si="800"/>
        <v>SHIP-006433</v>
      </c>
      <c r="N6434" t="str">
        <f t="shared" si="801"/>
        <v>GSITEM-006433</v>
      </c>
      <c r="O6434" t="str">
        <f t="shared" si="802"/>
        <v>GSORD-006433</v>
      </c>
      <c r="P6434" s="1" t="str">
        <f t="shared" si="803"/>
        <v>WH-D</v>
      </c>
      <c r="Q6434" s="1" t="str">
        <f t="shared" si="804"/>
        <v>On Time</v>
      </c>
      <c r="R6434" s="1" t="str">
        <f t="shared" si="805"/>
        <v>Yes</v>
      </c>
      <c r="S6434" s="1" t="str">
        <f t="shared" si="806"/>
        <v>ecommerce_shipping</v>
      </c>
      <c r="T6434" s="1" t="str">
        <f t="shared" si="807"/>
        <v>SHIPMENT_STATUS_RECORDED</v>
      </c>
    </row>
    <row r="6435" spans="1:20" x14ac:dyDescent="0.2">
      <c r="A6435">
        <v>6434</v>
      </c>
      <c r="B6435" t="s">
        <v>15</v>
      </c>
      <c r="C6435" t="s">
        <v>23</v>
      </c>
      <c r="D6435">
        <v>3</v>
      </c>
      <c r="E6435">
        <v>4</v>
      </c>
      <c r="F6435">
        <v>159</v>
      </c>
      <c r="G6435">
        <v>3</v>
      </c>
      <c r="H6435" t="s">
        <v>21</v>
      </c>
      <c r="I6435" t="s">
        <v>16</v>
      </c>
      <c r="J6435">
        <v>4</v>
      </c>
      <c r="K6435">
        <v>4756</v>
      </c>
      <c r="L6435">
        <v>1</v>
      </c>
      <c r="M6435" s="1" t="str">
        <f t="shared" si="800"/>
        <v>SHIP-006434</v>
      </c>
      <c r="N6435" t="str">
        <f t="shared" si="801"/>
        <v>GSITEM-006434</v>
      </c>
      <c r="O6435" t="str">
        <f t="shared" si="802"/>
        <v>GSORD-006434</v>
      </c>
      <c r="P6435" s="1" t="str">
        <f t="shared" si="803"/>
        <v>WH-F</v>
      </c>
      <c r="Q6435" s="1" t="str">
        <f t="shared" si="804"/>
        <v>Delayed</v>
      </c>
      <c r="R6435" s="1" t="str">
        <f t="shared" si="805"/>
        <v>No</v>
      </c>
      <c r="S6435" s="1" t="str">
        <f t="shared" si="806"/>
        <v>ecommerce_shipping</v>
      </c>
      <c r="T6435" s="1" t="str">
        <f t="shared" si="807"/>
        <v>SHIPMENT_STATUS_RECORDED</v>
      </c>
    </row>
    <row r="6436" spans="1:20" x14ac:dyDescent="0.2">
      <c r="A6436">
        <v>6435</v>
      </c>
      <c r="B6436" t="s">
        <v>17</v>
      </c>
      <c r="C6436" t="s">
        <v>13</v>
      </c>
      <c r="D6436">
        <v>4</v>
      </c>
      <c r="E6436">
        <v>2</v>
      </c>
      <c r="F6436">
        <v>238</v>
      </c>
      <c r="G6436">
        <v>2</v>
      </c>
      <c r="H6436" t="s">
        <v>19</v>
      </c>
      <c r="I6436" t="s">
        <v>15</v>
      </c>
      <c r="J6436">
        <v>9</v>
      </c>
      <c r="K6436">
        <v>4937</v>
      </c>
      <c r="L6436">
        <v>0</v>
      </c>
      <c r="M6436" s="1" t="str">
        <f t="shared" si="800"/>
        <v>SHIP-006435</v>
      </c>
      <c r="N6436" t="str">
        <f t="shared" si="801"/>
        <v>GSITEM-006435</v>
      </c>
      <c r="O6436" t="str">
        <f t="shared" si="802"/>
        <v>GSORD-006435</v>
      </c>
      <c r="P6436" s="1" t="str">
        <f t="shared" si="803"/>
        <v>WH-A</v>
      </c>
      <c r="Q6436" s="1" t="str">
        <f t="shared" si="804"/>
        <v>On Time</v>
      </c>
      <c r="R6436" s="1" t="str">
        <f t="shared" si="805"/>
        <v>Yes</v>
      </c>
      <c r="S6436" s="1" t="str">
        <f t="shared" si="806"/>
        <v>ecommerce_shipping</v>
      </c>
      <c r="T6436" s="1" t="str">
        <f t="shared" si="807"/>
        <v>SHIPMENT_STATUS_RECORDED</v>
      </c>
    </row>
    <row r="6437" spans="1:20" x14ac:dyDescent="0.2">
      <c r="A6437">
        <v>6436</v>
      </c>
      <c r="B6437" t="s">
        <v>18</v>
      </c>
      <c r="C6437" t="s">
        <v>13</v>
      </c>
      <c r="D6437">
        <v>3</v>
      </c>
      <c r="E6437">
        <v>5</v>
      </c>
      <c r="F6437">
        <v>189</v>
      </c>
      <c r="G6437">
        <v>2</v>
      </c>
      <c r="H6437" t="s">
        <v>14</v>
      </c>
      <c r="I6437" t="s">
        <v>16</v>
      </c>
      <c r="J6437">
        <v>8</v>
      </c>
      <c r="K6437">
        <v>4567</v>
      </c>
      <c r="L6437">
        <v>0</v>
      </c>
      <c r="M6437" s="1" t="str">
        <f t="shared" si="800"/>
        <v>SHIP-006436</v>
      </c>
      <c r="N6437" t="str">
        <f t="shared" si="801"/>
        <v>GSITEM-006436</v>
      </c>
      <c r="O6437" t="str">
        <f t="shared" si="802"/>
        <v>GSORD-006436</v>
      </c>
      <c r="P6437" s="1" t="str">
        <f t="shared" si="803"/>
        <v>WH-B</v>
      </c>
      <c r="Q6437" s="1" t="str">
        <f t="shared" si="804"/>
        <v>On Time</v>
      </c>
      <c r="R6437" s="1" t="str">
        <f t="shared" si="805"/>
        <v>Yes</v>
      </c>
      <c r="S6437" s="1" t="str">
        <f t="shared" si="806"/>
        <v>ecommerce_shipping</v>
      </c>
      <c r="T6437" s="1" t="str">
        <f t="shared" si="807"/>
        <v>SHIPMENT_STATUS_RECORDED</v>
      </c>
    </row>
    <row r="6438" spans="1:20" x14ac:dyDescent="0.2">
      <c r="A6438">
        <v>6437</v>
      </c>
      <c r="B6438" t="s">
        <v>20</v>
      </c>
      <c r="C6438" t="s">
        <v>13</v>
      </c>
      <c r="D6438">
        <v>2</v>
      </c>
      <c r="E6438">
        <v>1</v>
      </c>
      <c r="F6438">
        <v>173</v>
      </c>
      <c r="G6438">
        <v>2</v>
      </c>
      <c r="H6438" t="s">
        <v>21</v>
      </c>
      <c r="I6438" t="s">
        <v>16</v>
      </c>
      <c r="J6438">
        <v>1</v>
      </c>
      <c r="K6438">
        <v>4135</v>
      </c>
      <c r="L6438">
        <v>1</v>
      </c>
      <c r="M6438" s="1" t="str">
        <f t="shared" si="800"/>
        <v>SHIP-006437</v>
      </c>
      <c r="N6438" t="str">
        <f t="shared" si="801"/>
        <v>GSITEM-006437</v>
      </c>
      <c r="O6438" t="str">
        <f t="shared" si="802"/>
        <v>GSORD-006437</v>
      </c>
      <c r="P6438" s="1" t="str">
        <f t="shared" si="803"/>
        <v>WH-C</v>
      </c>
      <c r="Q6438" s="1" t="str">
        <f t="shared" si="804"/>
        <v>Delayed</v>
      </c>
      <c r="R6438" s="1" t="str">
        <f t="shared" si="805"/>
        <v>No</v>
      </c>
      <c r="S6438" s="1" t="str">
        <f t="shared" si="806"/>
        <v>ecommerce_shipping</v>
      </c>
      <c r="T6438" s="1" t="str">
        <f t="shared" si="807"/>
        <v>SHIPMENT_STATUS_RECORDED</v>
      </c>
    </row>
    <row r="6439" spans="1:20" x14ac:dyDescent="0.2">
      <c r="A6439">
        <v>6438</v>
      </c>
      <c r="B6439" t="s">
        <v>15</v>
      </c>
      <c r="C6439" t="s">
        <v>13</v>
      </c>
      <c r="D6439">
        <v>4</v>
      </c>
      <c r="E6439">
        <v>1</v>
      </c>
      <c r="F6439">
        <v>171</v>
      </c>
      <c r="G6439">
        <v>4</v>
      </c>
      <c r="H6439" t="s">
        <v>19</v>
      </c>
      <c r="I6439" t="s">
        <v>16</v>
      </c>
      <c r="J6439">
        <v>2</v>
      </c>
      <c r="K6439">
        <v>5082</v>
      </c>
      <c r="L6439">
        <v>0</v>
      </c>
      <c r="M6439" s="1" t="str">
        <f t="shared" si="800"/>
        <v>SHIP-006438</v>
      </c>
      <c r="N6439" t="str">
        <f t="shared" si="801"/>
        <v>GSITEM-006438</v>
      </c>
      <c r="O6439" t="str">
        <f t="shared" si="802"/>
        <v>GSORD-006438</v>
      </c>
      <c r="P6439" s="1" t="str">
        <f t="shared" si="803"/>
        <v>WH-F</v>
      </c>
      <c r="Q6439" s="1" t="str">
        <f t="shared" si="804"/>
        <v>On Time</v>
      </c>
      <c r="R6439" s="1" t="str">
        <f t="shared" si="805"/>
        <v>Yes</v>
      </c>
      <c r="S6439" s="1" t="str">
        <f t="shared" si="806"/>
        <v>ecommerce_shipping</v>
      </c>
      <c r="T6439" s="1" t="str">
        <f t="shared" si="807"/>
        <v>SHIPMENT_STATUS_RECORDED</v>
      </c>
    </row>
    <row r="6440" spans="1:20" x14ac:dyDescent="0.2">
      <c r="A6440">
        <v>6439</v>
      </c>
      <c r="B6440" t="s">
        <v>12</v>
      </c>
      <c r="C6440" t="s">
        <v>13</v>
      </c>
      <c r="D6440">
        <v>5</v>
      </c>
      <c r="E6440">
        <v>3</v>
      </c>
      <c r="F6440">
        <v>154</v>
      </c>
      <c r="G6440">
        <v>2</v>
      </c>
      <c r="H6440" t="s">
        <v>14</v>
      </c>
      <c r="I6440" t="s">
        <v>16</v>
      </c>
      <c r="J6440">
        <v>3</v>
      </c>
      <c r="K6440">
        <v>5440</v>
      </c>
      <c r="L6440">
        <v>1</v>
      </c>
      <c r="M6440" s="1" t="str">
        <f t="shared" si="800"/>
        <v>SHIP-006439</v>
      </c>
      <c r="N6440" t="str">
        <f t="shared" si="801"/>
        <v>GSITEM-006439</v>
      </c>
      <c r="O6440" t="str">
        <f t="shared" si="802"/>
        <v>GSORD-006439</v>
      </c>
      <c r="P6440" s="1" t="str">
        <f t="shared" si="803"/>
        <v>WH-D</v>
      </c>
      <c r="Q6440" s="1" t="str">
        <f t="shared" si="804"/>
        <v>Delayed</v>
      </c>
      <c r="R6440" s="1" t="str">
        <f t="shared" si="805"/>
        <v>No</v>
      </c>
      <c r="S6440" s="1" t="str">
        <f t="shared" si="806"/>
        <v>ecommerce_shipping</v>
      </c>
      <c r="T6440" s="1" t="str">
        <f t="shared" si="807"/>
        <v>SHIPMENT_STATUS_RECORDED</v>
      </c>
    </row>
    <row r="6441" spans="1:20" x14ac:dyDescent="0.2">
      <c r="A6441">
        <v>6440</v>
      </c>
      <c r="B6441" t="s">
        <v>15</v>
      </c>
      <c r="C6441" t="s">
        <v>13</v>
      </c>
      <c r="D6441">
        <v>4</v>
      </c>
      <c r="E6441">
        <v>1</v>
      </c>
      <c r="F6441">
        <v>173</v>
      </c>
      <c r="G6441">
        <v>3</v>
      </c>
      <c r="H6441" t="s">
        <v>14</v>
      </c>
      <c r="I6441" t="s">
        <v>15</v>
      </c>
      <c r="J6441">
        <v>4</v>
      </c>
      <c r="K6441">
        <v>4634</v>
      </c>
      <c r="L6441">
        <v>0</v>
      </c>
      <c r="M6441" s="1" t="str">
        <f t="shared" si="800"/>
        <v>SHIP-006440</v>
      </c>
      <c r="N6441" t="str">
        <f t="shared" si="801"/>
        <v>GSITEM-006440</v>
      </c>
      <c r="O6441" t="str">
        <f t="shared" si="802"/>
        <v>GSORD-006440</v>
      </c>
      <c r="P6441" s="1" t="str">
        <f t="shared" si="803"/>
        <v>WH-F</v>
      </c>
      <c r="Q6441" s="1" t="str">
        <f t="shared" si="804"/>
        <v>On Time</v>
      </c>
      <c r="R6441" s="1" t="str">
        <f t="shared" si="805"/>
        <v>Yes</v>
      </c>
      <c r="S6441" s="1" t="str">
        <f t="shared" si="806"/>
        <v>ecommerce_shipping</v>
      </c>
      <c r="T6441" s="1" t="str">
        <f t="shared" si="807"/>
        <v>SHIPMENT_STATUS_RECORDED</v>
      </c>
    </row>
    <row r="6442" spans="1:20" x14ac:dyDescent="0.2">
      <c r="A6442">
        <v>6441</v>
      </c>
      <c r="B6442" t="s">
        <v>17</v>
      </c>
      <c r="C6442" t="s">
        <v>13</v>
      </c>
      <c r="D6442">
        <v>3</v>
      </c>
      <c r="E6442">
        <v>4</v>
      </c>
      <c r="F6442">
        <v>186</v>
      </c>
      <c r="G6442">
        <v>6</v>
      </c>
      <c r="H6442" t="s">
        <v>14</v>
      </c>
      <c r="I6442" t="s">
        <v>15</v>
      </c>
      <c r="J6442">
        <v>8</v>
      </c>
      <c r="K6442">
        <v>4134</v>
      </c>
      <c r="L6442">
        <v>0</v>
      </c>
      <c r="M6442" s="1" t="str">
        <f t="shared" si="800"/>
        <v>SHIP-006441</v>
      </c>
      <c r="N6442" t="str">
        <f t="shared" si="801"/>
        <v>GSITEM-006441</v>
      </c>
      <c r="O6442" t="str">
        <f t="shared" si="802"/>
        <v>GSORD-006441</v>
      </c>
      <c r="P6442" s="1" t="str">
        <f t="shared" si="803"/>
        <v>WH-A</v>
      </c>
      <c r="Q6442" s="1" t="str">
        <f t="shared" si="804"/>
        <v>On Time</v>
      </c>
      <c r="R6442" s="1" t="str">
        <f t="shared" si="805"/>
        <v>Yes</v>
      </c>
      <c r="S6442" s="1" t="str">
        <f t="shared" si="806"/>
        <v>ecommerce_shipping</v>
      </c>
      <c r="T6442" s="1" t="str">
        <f t="shared" si="807"/>
        <v>SHIPMENT_STATUS_RECORDED</v>
      </c>
    </row>
    <row r="6443" spans="1:20" x14ac:dyDescent="0.2">
      <c r="A6443">
        <v>6442</v>
      </c>
      <c r="B6443" t="s">
        <v>18</v>
      </c>
      <c r="C6443" t="s">
        <v>13</v>
      </c>
      <c r="D6443">
        <v>4</v>
      </c>
      <c r="E6443">
        <v>1</v>
      </c>
      <c r="F6443">
        <v>224</v>
      </c>
      <c r="G6443">
        <v>3</v>
      </c>
      <c r="H6443" t="s">
        <v>14</v>
      </c>
      <c r="I6443" t="s">
        <v>16</v>
      </c>
      <c r="J6443">
        <v>9</v>
      </c>
      <c r="K6443">
        <v>5546</v>
      </c>
      <c r="L6443">
        <v>1</v>
      </c>
      <c r="M6443" s="1" t="str">
        <f t="shared" si="800"/>
        <v>SHIP-006442</v>
      </c>
      <c r="N6443" t="str">
        <f t="shared" si="801"/>
        <v>GSITEM-006442</v>
      </c>
      <c r="O6443" t="str">
        <f t="shared" si="802"/>
        <v>GSORD-006442</v>
      </c>
      <c r="P6443" s="1" t="str">
        <f t="shared" si="803"/>
        <v>WH-B</v>
      </c>
      <c r="Q6443" s="1" t="str">
        <f t="shared" si="804"/>
        <v>Delayed</v>
      </c>
      <c r="R6443" s="1" t="str">
        <f t="shared" si="805"/>
        <v>No</v>
      </c>
      <c r="S6443" s="1" t="str">
        <f t="shared" si="806"/>
        <v>ecommerce_shipping</v>
      </c>
      <c r="T6443" s="1" t="str">
        <f t="shared" si="807"/>
        <v>SHIPMENT_STATUS_RECORDED</v>
      </c>
    </row>
    <row r="6444" spans="1:20" x14ac:dyDescent="0.2">
      <c r="A6444">
        <v>6443</v>
      </c>
      <c r="B6444" t="s">
        <v>20</v>
      </c>
      <c r="C6444" t="s">
        <v>13</v>
      </c>
      <c r="D6444">
        <v>4</v>
      </c>
      <c r="E6444">
        <v>3</v>
      </c>
      <c r="F6444">
        <v>186</v>
      </c>
      <c r="G6444">
        <v>3</v>
      </c>
      <c r="H6444" t="s">
        <v>19</v>
      </c>
      <c r="I6444" t="s">
        <v>15</v>
      </c>
      <c r="J6444">
        <v>9</v>
      </c>
      <c r="K6444">
        <v>5131</v>
      </c>
      <c r="L6444">
        <v>1</v>
      </c>
      <c r="M6444" s="1" t="str">
        <f t="shared" si="800"/>
        <v>SHIP-006443</v>
      </c>
      <c r="N6444" t="str">
        <f t="shared" si="801"/>
        <v>GSITEM-006443</v>
      </c>
      <c r="O6444" t="str">
        <f t="shared" si="802"/>
        <v>GSORD-006443</v>
      </c>
      <c r="P6444" s="1" t="str">
        <f t="shared" si="803"/>
        <v>WH-C</v>
      </c>
      <c r="Q6444" s="1" t="str">
        <f t="shared" si="804"/>
        <v>Delayed</v>
      </c>
      <c r="R6444" s="1" t="str">
        <f t="shared" si="805"/>
        <v>No</v>
      </c>
      <c r="S6444" s="1" t="str">
        <f t="shared" si="806"/>
        <v>ecommerce_shipping</v>
      </c>
      <c r="T6444" s="1" t="str">
        <f t="shared" si="807"/>
        <v>SHIPMENT_STATUS_RECORDED</v>
      </c>
    </row>
    <row r="6445" spans="1:20" x14ac:dyDescent="0.2">
      <c r="A6445">
        <v>6444</v>
      </c>
      <c r="B6445" t="s">
        <v>15</v>
      </c>
      <c r="C6445" t="s">
        <v>13</v>
      </c>
      <c r="D6445">
        <v>4</v>
      </c>
      <c r="E6445">
        <v>4</v>
      </c>
      <c r="F6445">
        <v>196</v>
      </c>
      <c r="G6445">
        <v>3</v>
      </c>
      <c r="H6445" t="s">
        <v>14</v>
      </c>
      <c r="I6445" t="s">
        <v>16</v>
      </c>
      <c r="J6445">
        <v>5</v>
      </c>
      <c r="K6445">
        <v>5514</v>
      </c>
      <c r="L6445">
        <v>0</v>
      </c>
      <c r="M6445" s="1" t="str">
        <f t="shared" si="800"/>
        <v>SHIP-006444</v>
      </c>
      <c r="N6445" t="str">
        <f t="shared" si="801"/>
        <v>GSITEM-006444</v>
      </c>
      <c r="O6445" t="str">
        <f t="shared" si="802"/>
        <v>GSORD-006444</v>
      </c>
      <c r="P6445" s="1" t="str">
        <f t="shared" si="803"/>
        <v>WH-F</v>
      </c>
      <c r="Q6445" s="1" t="str">
        <f t="shared" si="804"/>
        <v>On Time</v>
      </c>
      <c r="R6445" s="1" t="str">
        <f t="shared" si="805"/>
        <v>Yes</v>
      </c>
      <c r="S6445" s="1" t="str">
        <f t="shared" si="806"/>
        <v>ecommerce_shipping</v>
      </c>
      <c r="T6445" s="1" t="str">
        <f t="shared" si="807"/>
        <v>SHIPMENT_STATUS_RECORDED</v>
      </c>
    </row>
    <row r="6446" spans="1:20" x14ac:dyDescent="0.2">
      <c r="A6446">
        <v>6445</v>
      </c>
      <c r="B6446" t="s">
        <v>12</v>
      </c>
      <c r="C6446" t="s">
        <v>13</v>
      </c>
      <c r="D6446">
        <v>2</v>
      </c>
      <c r="E6446">
        <v>2</v>
      </c>
      <c r="F6446">
        <v>149</v>
      </c>
      <c r="G6446">
        <v>3</v>
      </c>
      <c r="H6446" t="s">
        <v>14</v>
      </c>
      <c r="I6446" t="s">
        <v>15</v>
      </c>
      <c r="J6446">
        <v>4</v>
      </c>
      <c r="K6446">
        <v>4819</v>
      </c>
      <c r="L6446">
        <v>1</v>
      </c>
      <c r="M6446" s="1" t="str">
        <f t="shared" si="800"/>
        <v>SHIP-006445</v>
      </c>
      <c r="N6446" t="str">
        <f t="shared" si="801"/>
        <v>GSITEM-006445</v>
      </c>
      <c r="O6446" t="str">
        <f t="shared" si="802"/>
        <v>GSORD-006445</v>
      </c>
      <c r="P6446" s="1" t="str">
        <f t="shared" si="803"/>
        <v>WH-D</v>
      </c>
      <c r="Q6446" s="1" t="str">
        <f t="shared" si="804"/>
        <v>Delayed</v>
      </c>
      <c r="R6446" s="1" t="str">
        <f t="shared" si="805"/>
        <v>No</v>
      </c>
      <c r="S6446" s="1" t="str">
        <f t="shared" si="806"/>
        <v>ecommerce_shipping</v>
      </c>
      <c r="T6446" s="1" t="str">
        <f t="shared" si="807"/>
        <v>SHIPMENT_STATUS_RECORDED</v>
      </c>
    </row>
    <row r="6447" spans="1:20" x14ac:dyDescent="0.2">
      <c r="A6447">
        <v>6446</v>
      </c>
      <c r="B6447" t="s">
        <v>15</v>
      </c>
      <c r="C6447" t="s">
        <v>13</v>
      </c>
      <c r="D6447">
        <v>4</v>
      </c>
      <c r="E6447">
        <v>3</v>
      </c>
      <c r="F6447">
        <v>224</v>
      </c>
      <c r="G6447">
        <v>2</v>
      </c>
      <c r="H6447" t="s">
        <v>19</v>
      </c>
      <c r="I6447" t="s">
        <v>16</v>
      </c>
      <c r="J6447">
        <v>8</v>
      </c>
      <c r="K6447">
        <v>5961</v>
      </c>
      <c r="L6447">
        <v>1</v>
      </c>
      <c r="M6447" s="1" t="str">
        <f t="shared" si="800"/>
        <v>SHIP-006446</v>
      </c>
      <c r="N6447" t="str">
        <f t="shared" si="801"/>
        <v>GSITEM-006446</v>
      </c>
      <c r="O6447" t="str">
        <f t="shared" si="802"/>
        <v>GSORD-006446</v>
      </c>
      <c r="P6447" s="1" t="str">
        <f t="shared" si="803"/>
        <v>WH-F</v>
      </c>
      <c r="Q6447" s="1" t="str">
        <f t="shared" si="804"/>
        <v>Delayed</v>
      </c>
      <c r="R6447" s="1" t="str">
        <f t="shared" si="805"/>
        <v>No</v>
      </c>
      <c r="S6447" s="1" t="str">
        <f t="shared" si="806"/>
        <v>ecommerce_shipping</v>
      </c>
      <c r="T6447" s="1" t="str">
        <f t="shared" si="807"/>
        <v>SHIPMENT_STATUS_RECORDED</v>
      </c>
    </row>
    <row r="6448" spans="1:20" x14ac:dyDescent="0.2">
      <c r="A6448">
        <v>6447</v>
      </c>
      <c r="B6448" t="s">
        <v>17</v>
      </c>
      <c r="C6448" t="s">
        <v>13</v>
      </c>
      <c r="D6448">
        <v>3</v>
      </c>
      <c r="E6448">
        <v>1</v>
      </c>
      <c r="F6448">
        <v>154</v>
      </c>
      <c r="G6448">
        <v>2</v>
      </c>
      <c r="H6448" t="s">
        <v>14</v>
      </c>
      <c r="I6448" t="s">
        <v>15</v>
      </c>
      <c r="J6448">
        <v>10</v>
      </c>
      <c r="K6448">
        <v>5594</v>
      </c>
      <c r="L6448">
        <v>1</v>
      </c>
      <c r="M6448" s="1" t="str">
        <f t="shared" si="800"/>
        <v>SHIP-006447</v>
      </c>
      <c r="N6448" t="str">
        <f t="shared" si="801"/>
        <v>GSITEM-006447</v>
      </c>
      <c r="O6448" t="str">
        <f t="shared" si="802"/>
        <v>GSORD-006447</v>
      </c>
      <c r="P6448" s="1" t="str">
        <f t="shared" si="803"/>
        <v>WH-A</v>
      </c>
      <c r="Q6448" s="1" t="str">
        <f t="shared" si="804"/>
        <v>Delayed</v>
      </c>
      <c r="R6448" s="1" t="str">
        <f t="shared" si="805"/>
        <v>No</v>
      </c>
      <c r="S6448" s="1" t="str">
        <f t="shared" si="806"/>
        <v>ecommerce_shipping</v>
      </c>
      <c r="T6448" s="1" t="str">
        <f t="shared" si="807"/>
        <v>SHIPMENT_STATUS_RECORDED</v>
      </c>
    </row>
    <row r="6449" spans="1:20" x14ac:dyDescent="0.2">
      <c r="A6449">
        <v>6448</v>
      </c>
      <c r="B6449" t="s">
        <v>18</v>
      </c>
      <c r="C6449" t="s">
        <v>13</v>
      </c>
      <c r="D6449">
        <v>3</v>
      </c>
      <c r="E6449">
        <v>3</v>
      </c>
      <c r="F6449">
        <v>170</v>
      </c>
      <c r="G6449">
        <v>4</v>
      </c>
      <c r="H6449" t="s">
        <v>14</v>
      </c>
      <c r="I6449" t="s">
        <v>16</v>
      </c>
      <c r="J6449">
        <v>3</v>
      </c>
      <c r="K6449">
        <v>4049</v>
      </c>
      <c r="L6449">
        <v>0</v>
      </c>
      <c r="M6449" s="1" t="str">
        <f t="shared" si="800"/>
        <v>SHIP-006448</v>
      </c>
      <c r="N6449" t="str">
        <f t="shared" si="801"/>
        <v>GSITEM-006448</v>
      </c>
      <c r="O6449" t="str">
        <f t="shared" si="802"/>
        <v>GSORD-006448</v>
      </c>
      <c r="P6449" s="1" t="str">
        <f t="shared" si="803"/>
        <v>WH-B</v>
      </c>
      <c r="Q6449" s="1" t="str">
        <f t="shared" si="804"/>
        <v>On Time</v>
      </c>
      <c r="R6449" s="1" t="str">
        <f t="shared" si="805"/>
        <v>Yes</v>
      </c>
      <c r="S6449" s="1" t="str">
        <f t="shared" si="806"/>
        <v>ecommerce_shipping</v>
      </c>
      <c r="T6449" s="1" t="str">
        <f t="shared" si="807"/>
        <v>SHIPMENT_STATUS_RECORDED</v>
      </c>
    </row>
    <row r="6450" spans="1:20" x14ac:dyDescent="0.2">
      <c r="A6450">
        <v>6449</v>
      </c>
      <c r="B6450" t="s">
        <v>20</v>
      </c>
      <c r="C6450" t="s">
        <v>13</v>
      </c>
      <c r="D6450">
        <v>3</v>
      </c>
      <c r="E6450">
        <v>4</v>
      </c>
      <c r="F6450">
        <v>150</v>
      </c>
      <c r="G6450">
        <v>2</v>
      </c>
      <c r="H6450" t="s">
        <v>14</v>
      </c>
      <c r="I6450" t="s">
        <v>15</v>
      </c>
      <c r="J6450">
        <v>6</v>
      </c>
      <c r="K6450">
        <v>5987</v>
      </c>
      <c r="L6450">
        <v>0</v>
      </c>
      <c r="M6450" s="1" t="str">
        <f t="shared" si="800"/>
        <v>SHIP-006449</v>
      </c>
      <c r="N6450" t="str">
        <f t="shared" si="801"/>
        <v>GSITEM-006449</v>
      </c>
      <c r="O6450" t="str">
        <f t="shared" si="802"/>
        <v>GSORD-006449</v>
      </c>
      <c r="P6450" s="1" t="str">
        <f t="shared" si="803"/>
        <v>WH-C</v>
      </c>
      <c r="Q6450" s="1" t="str">
        <f t="shared" si="804"/>
        <v>On Time</v>
      </c>
      <c r="R6450" s="1" t="str">
        <f t="shared" si="805"/>
        <v>Yes</v>
      </c>
      <c r="S6450" s="1" t="str">
        <f t="shared" si="806"/>
        <v>ecommerce_shipping</v>
      </c>
      <c r="T6450" s="1" t="str">
        <f t="shared" si="807"/>
        <v>SHIPMENT_STATUS_RECORDED</v>
      </c>
    </row>
    <row r="6451" spans="1:20" x14ac:dyDescent="0.2">
      <c r="A6451">
        <v>6450</v>
      </c>
      <c r="B6451" t="s">
        <v>15</v>
      </c>
      <c r="C6451" t="s">
        <v>13</v>
      </c>
      <c r="D6451">
        <v>5</v>
      </c>
      <c r="E6451">
        <v>2</v>
      </c>
      <c r="F6451">
        <v>240</v>
      </c>
      <c r="G6451">
        <v>3</v>
      </c>
      <c r="H6451" t="s">
        <v>14</v>
      </c>
      <c r="I6451" t="s">
        <v>16</v>
      </c>
      <c r="J6451">
        <v>7</v>
      </c>
      <c r="K6451">
        <v>4744</v>
      </c>
      <c r="L6451">
        <v>1</v>
      </c>
      <c r="M6451" s="1" t="str">
        <f t="shared" si="800"/>
        <v>SHIP-006450</v>
      </c>
      <c r="N6451" t="str">
        <f t="shared" si="801"/>
        <v>GSITEM-006450</v>
      </c>
      <c r="O6451" t="str">
        <f t="shared" si="802"/>
        <v>GSORD-006450</v>
      </c>
      <c r="P6451" s="1" t="str">
        <f t="shared" si="803"/>
        <v>WH-F</v>
      </c>
      <c r="Q6451" s="1" t="str">
        <f t="shared" si="804"/>
        <v>Delayed</v>
      </c>
      <c r="R6451" s="1" t="str">
        <f t="shared" si="805"/>
        <v>No</v>
      </c>
      <c r="S6451" s="1" t="str">
        <f t="shared" si="806"/>
        <v>ecommerce_shipping</v>
      </c>
      <c r="T6451" s="1" t="str">
        <f t="shared" si="807"/>
        <v>SHIPMENT_STATUS_RECORDED</v>
      </c>
    </row>
    <row r="6452" spans="1:20" x14ac:dyDescent="0.2">
      <c r="A6452">
        <v>6451</v>
      </c>
      <c r="B6452" t="s">
        <v>12</v>
      </c>
      <c r="C6452" t="s">
        <v>13</v>
      </c>
      <c r="D6452">
        <v>3</v>
      </c>
      <c r="E6452">
        <v>3</v>
      </c>
      <c r="F6452">
        <v>139</v>
      </c>
      <c r="G6452">
        <v>2</v>
      </c>
      <c r="H6452" t="s">
        <v>19</v>
      </c>
      <c r="I6452" t="s">
        <v>15</v>
      </c>
      <c r="J6452">
        <v>4</v>
      </c>
      <c r="K6452">
        <v>5958</v>
      </c>
      <c r="L6452">
        <v>1</v>
      </c>
      <c r="M6452" s="1" t="str">
        <f t="shared" si="800"/>
        <v>SHIP-006451</v>
      </c>
      <c r="N6452" t="str">
        <f t="shared" si="801"/>
        <v>GSITEM-006451</v>
      </c>
      <c r="O6452" t="str">
        <f t="shared" si="802"/>
        <v>GSORD-006451</v>
      </c>
      <c r="P6452" s="1" t="str">
        <f t="shared" si="803"/>
        <v>WH-D</v>
      </c>
      <c r="Q6452" s="1" t="str">
        <f t="shared" si="804"/>
        <v>Delayed</v>
      </c>
      <c r="R6452" s="1" t="str">
        <f t="shared" si="805"/>
        <v>No</v>
      </c>
      <c r="S6452" s="1" t="str">
        <f t="shared" si="806"/>
        <v>ecommerce_shipping</v>
      </c>
      <c r="T6452" s="1" t="str">
        <f t="shared" si="807"/>
        <v>SHIPMENT_STATUS_RECORDED</v>
      </c>
    </row>
    <row r="6453" spans="1:20" x14ac:dyDescent="0.2">
      <c r="A6453">
        <v>6452</v>
      </c>
      <c r="B6453" t="s">
        <v>15</v>
      </c>
      <c r="C6453" t="s">
        <v>13</v>
      </c>
      <c r="D6453">
        <v>3</v>
      </c>
      <c r="E6453">
        <v>3</v>
      </c>
      <c r="F6453">
        <v>251</v>
      </c>
      <c r="G6453">
        <v>3</v>
      </c>
      <c r="H6453" t="s">
        <v>19</v>
      </c>
      <c r="I6453" t="s">
        <v>16</v>
      </c>
      <c r="J6453">
        <v>2</v>
      </c>
      <c r="K6453">
        <v>5972</v>
      </c>
      <c r="L6453">
        <v>0</v>
      </c>
      <c r="M6453" s="1" t="str">
        <f t="shared" si="800"/>
        <v>SHIP-006452</v>
      </c>
      <c r="N6453" t="str">
        <f t="shared" si="801"/>
        <v>GSITEM-006452</v>
      </c>
      <c r="O6453" t="str">
        <f t="shared" si="802"/>
        <v>GSORD-006452</v>
      </c>
      <c r="P6453" s="1" t="str">
        <f t="shared" si="803"/>
        <v>WH-F</v>
      </c>
      <c r="Q6453" s="1" t="str">
        <f t="shared" si="804"/>
        <v>On Time</v>
      </c>
      <c r="R6453" s="1" t="str">
        <f t="shared" si="805"/>
        <v>Yes</v>
      </c>
      <c r="S6453" s="1" t="str">
        <f t="shared" si="806"/>
        <v>ecommerce_shipping</v>
      </c>
      <c r="T6453" s="1" t="str">
        <f t="shared" si="807"/>
        <v>SHIPMENT_STATUS_RECORDED</v>
      </c>
    </row>
    <row r="6454" spans="1:20" x14ac:dyDescent="0.2">
      <c r="A6454">
        <v>6453</v>
      </c>
      <c r="B6454" t="s">
        <v>17</v>
      </c>
      <c r="C6454" t="s">
        <v>13</v>
      </c>
      <c r="D6454">
        <v>4</v>
      </c>
      <c r="E6454">
        <v>4</v>
      </c>
      <c r="F6454">
        <v>237</v>
      </c>
      <c r="G6454">
        <v>3</v>
      </c>
      <c r="H6454" t="s">
        <v>19</v>
      </c>
      <c r="I6454" t="s">
        <v>16</v>
      </c>
      <c r="J6454">
        <v>4</v>
      </c>
      <c r="K6454">
        <v>4747</v>
      </c>
      <c r="L6454">
        <v>1</v>
      </c>
      <c r="M6454" s="1" t="str">
        <f t="shared" si="800"/>
        <v>SHIP-006453</v>
      </c>
      <c r="N6454" t="str">
        <f t="shared" si="801"/>
        <v>GSITEM-006453</v>
      </c>
      <c r="O6454" t="str">
        <f t="shared" si="802"/>
        <v>GSORD-006453</v>
      </c>
      <c r="P6454" s="1" t="str">
        <f t="shared" si="803"/>
        <v>WH-A</v>
      </c>
      <c r="Q6454" s="1" t="str">
        <f t="shared" si="804"/>
        <v>Delayed</v>
      </c>
      <c r="R6454" s="1" t="str">
        <f t="shared" si="805"/>
        <v>No</v>
      </c>
      <c r="S6454" s="1" t="str">
        <f t="shared" si="806"/>
        <v>ecommerce_shipping</v>
      </c>
      <c r="T6454" s="1" t="str">
        <f t="shared" si="807"/>
        <v>SHIPMENT_STATUS_RECORDED</v>
      </c>
    </row>
    <row r="6455" spans="1:20" x14ac:dyDescent="0.2">
      <c r="A6455">
        <v>6454</v>
      </c>
      <c r="B6455" t="s">
        <v>18</v>
      </c>
      <c r="C6455" t="s">
        <v>13</v>
      </c>
      <c r="D6455">
        <v>3</v>
      </c>
      <c r="E6455">
        <v>2</v>
      </c>
      <c r="F6455">
        <v>227</v>
      </c>
      <c r="G6455">
        <v>3</v>
      </c>
      <c r="H6455" t="s">
        <v>14</v>
      </c>
      <c r="I6455" t="s">
        <v>15</v>
      </c>
      <c r="J6455">
        <v>4</v>
      </c>
      <c r="K6455">
        <v>4450</v>
      </c>
      <c r="L6455">
        <v>0</v>
      </c>
      <c r="M6455" s="1" t="str">
        <f t="shared" si="800"/>
        <v>SHIP-006454</v>
      </c>
      <c r="N6455" t="str">
        <f t="shared" si="801"/>
        <v>GSITEM-006454</v>
      </c>
      <c r="O6455" t="str">
        <f t="shared" si="802"/>
        <v>GSORD-006454</v>
      </c>
      <c r="P6455" s="1" t="str">
        <f t="shared" si="803"/>
        <v>WH-B</v>
      </c>
      <c r="Q6455" s="1" t="str">
        <f t="shared" si="804"/>
        <v>On Time</v>
      </c>
      <c r="R6455" s="1" t="str">
        <f t="shared" si="805"/>
        <v>Yes</v>
      </c>
      <c r="S6455" s="1" t="str">
        <f t="shared" si="806"/>
        <v>ecommerce_shipping</v>
      </c>
      <c r="T6455" s="1" t="str">
        <f t="shared" si="807"/>
        <v>SHIPMENT_STATUS_RECORDED</v>
      </c>
    </row>
    <row r="6456" spans="1:20" x14ac:dyDescent="0.2">
      <c r="A6456">
        <v>6455</v>
      </c>
      <c r="B6456" t="s">
        <v>20</v>
      </c>
      <c r="C6456" t="s">
        <v>13</v>
      </c>
      <c r="D6456">
        <v>5</v>
      </c>
      <c r="E6456">
        <v>5</v>
      </c>
      <c r="F6456">
        <v>131</v>
      </c>
      <c r="G6456">
        <v>5</v>
      </c>
      <c r="H6456" t="s">
        <v>14</v>
      </c>
      <c r="I6456" t="s">
        <v>15</v>
      </c>
      <c r="J6456">
        <v>1</v>
      </c>
      <c r="K6456">
        <v>5299</v>
      </c>
      <c r="L6456">
        <v>1</v>
      </c>
      <c r="M6456" s="1" t="str">
        <f t="shared" si="800"/>
        <v>SHIP-006455</v>
      </c>
      <c r="N6456" t="str">
        <f t="shared" si="801"/>
        <v>GSITEM-006455</v>
      </c>
      <c r="O6456" t="str">
        <f t="shared" si="802"/>
        <v>GSORD-006455</v>
      </c>
      <c r="P6456" s="1" t="str">
        <f t="shared" si="803"/>
        <v>WH-C</v>
      </c>
      <c r="Q6456" s="1" t="str">
        <f t="shared" si="804"/>
        <v>Delayed</v>
      </c>
      <c r="R6456" s="1" t="str">
        <f t="shared" si="805"/>
        <v>No</v>
      </c>
      <c r="S6456" s="1" t="str">
        <f t="shared" si="806"/>
        <v>ecommerce_shipping</v>
      </c>
      <c r="T6456" s="1" t="str">
        <f t="shared" si="807"/>
        <v>SHIPMENT_STATUS_RECORDED</v>
      </c>
    </row>
    <row r="6457" spans="1:20" x14ac:dyDescent="0.2">
      <c r="A6457">
        <v>6456</v>
      </c>
      <c r="B6457" t="s">
        <v>15</v>
      </c>
      <c r="C6457" t="s">
        <v>13</v>
      </c>
      <c r="D6457">
        <v>5</v>
      </c>
      <c r="E6457">
        <v>2</v>
      </c>
      <c r="F6457">
        <v>161</v>
      </c>
      <c r="G6457">
        <v>3</v>
      </c>
      <c r="H6457" t="s">
        <v>14</v>
      </c>
      <c r="I6457" t="s">
        <v>16</v>
      </c>
      <c r="J6457">
        <v>8</v>
      </c>
      <c r="K6457">
        <v>5804</v>
      </c>
      <c r="L6457">
        <v>1</v>
      </c>
      <c r="M6457" s="1" t="str">
        <f t="shared" si="800"/>
        <v>SHIP-006456</v>
      </c>
      <c r="N6457" t="str">
        <f t="shared" si="801"/>
        <v>GSITEM-006456</v>
      </c>
      <c r="O6457" t="str">
        <f t="shared" si="802"/>
        <v>GSORD-006456</v>
      </c>
      <c r="P6457" s="1" t="str">
        <f t="shared" si="803"/>
        <v>WH-F</v>
      </c>
      <c r="Q6457" s="1" t="str">
        <f t="shared" si="804"/>
        <v>Delayed</v>
      </c>
      <c r="R6457" s="1" t="str">
        <f t="shared" si="805"/>
        <v>No</v>
      </c>
      <c r="S6457" s="1" t="str">
        <f t="shared" si="806"/>
        <v>ecommerce_shipping</v>
      </c>
      <c r="T6457" s="1" t="str">
        <f t="shared" si="807"/>
        <v>SHIPMENT_STATUS_RECORDED</v>
      </c>
    </row>
    <row r="6458" spans="1:20" x14ac:dyDescent="0.2">
      <c r="A6458">
        <v>6457</v>
      </c>
      <c r="B6458" t="s">
        <v>12</v>
      </c>
      <c r="C6458" t="s">
        <v>22</v>
      </c>
      <c r="D6458">
        <v>3</v>
      </c>
      <c r="E6458">
        <v>5</v>
      </c>
      <c r="F6458">
        <v>195</v>
      </c>
      <c r="G6458">
        <v>3</v>
      </c>
      <c r="H6458" t="s">
        <v>19</v>
      </c>
      <c r="I6458" t="s">
        <v>15</v>
      </c>
      <c r="J6458">
        <v>9</v>
      </c>
      <c r="K6458">
        <v>4224</v>
      </c>
      <c r="L6458">
        <v>0</v>
      </c>
      <c r="M6458" s="1" t="str">
        <f t="shared" si="800"/>
        <v>SHIP-006457</v>
      </c>
      <c r="N6458" t="str">
        <f t="shared" si="801"/>
        <v>GSITEM-006457</v>
      </c>
      <c r="O6458" t="str">
        <f t="shared" si="802"/>
        <v>GSORD-006457</v>
      </c>
      <c r="P6458" s="1" t="str">
        <f t="shared" si="803"/>
        <v>WH-D</v>
      </c>
      <c r="Q6458" s="1" t="str">
        <f t="shared" si="804"/>
        <v>On Time</v>
      </c>
      <c r="R6458" s="1" t="str">
        <f t="shared" si="805"/>
        <v>Yes</v>
      </c>
      <c r="S6458" s="1" t="str">
        <f t="shared" si="806"/>
        <v>ecommerce_shipping</v>
      </c>
      <c r="T6458" s="1" t="str">
        <f t="shared" si="807"/>
        <v>SHIPMENT_STATUS_RECORDED</v>
      </c>
    </row>
    <row r="6459" spans="1:20" x14ac:dyDescent="0.2">
      <c r="A6459">
        <v>6458</v>
      </c>
      <c r="B6459" t="s">
        <v>15</v>
      </c>
      <c r="C6459" t="s">
        <v>22</v>
      </c>
      <c r="D6459">
        <v>2</v>
      </c>
      <c r="E6459">
        <v>3</v>
      </c>
      <c r="F6459">
        <v>266</v>
      </c>
      <c r="G6459">
        <v>2</v>
      </c>
      <c r="H6459" t="s">
        <v>14</v>
      </c>
      <c r="I6459" t="s">
        <v>16</v>
      </c>
      <c r="J6459">
        <v>1</v>
      </c>
      <c r="K6459">
        <v>5356</v>
      </c>
      <c r="L6459">
        <v>0</v>
      </c>
      <c r="M6459" s="1" t="str">
        <f t="shared" si="800"/>
        <v>SHIP-006458</v>
      </c>
      <c r="N6459" t="str">
        <f t="shared" si="801"/>
        <v>GSITEM-006458</v>
      </c>
      <c r="O6459" t="str">
        <f t="shared" si="802"/>
        <v>GSORD-006458</v>
      </c>
      <c r="P6459" s="1" t="str">
        <f t="shared" si="803"/>
        <v>WH-F</v>
      </c>
      <c r="Q6459" s="1" t="str">
        <f t="shared" si="804"/>
        <v>On Time</v>
      </c>
      <c r="R6459" s="1" t="str">
        <f t="shared" si="805"/>
        <v>Yes</v>
      </c>
      <c r="S6459" s="1" t="str">
        <f t="shared" si="806"/>
        <v>ecommerce_shipping</v>
      </c>
      <c r="T6459" s="1" t="str">
        <f t="shared" si="807"/>
        <v>SHIPMENT_STATUS_RECORDED</v>
      </c>
    </row>
    <row r="6460" spans="1:20" x14ac:dyDescent="0.2">
      <c r="A6460">
        <v>6459</v>
      </c>
      <c r="B6460" t="s">
        <v>17</v>
      </c>
      <c r="C6460" t="s">
        <v>22</v>
      </c>
      <c r="D6460">
        <v>3</v>
      </c>
      <c r="E6460">
        <v>2</v>
      </c>
      <c r="F6460">
        <v>198</v>
      </c>
      <c r="G6460">
        <v>2</v>
      </c>
      <c r="H6460" t="s">
        <v>14</v>
      </c>
      <c r="I6460" t="s">
        <v>16</v>
      </c>
      <c r="J6460">
        <v>9</v>
      </c>
      <c r="K6460">
        <v>4250</v>
      </c>
      <c r="L6460">
        <v>1</v>
      </c>
      <c r="M6460" s="1" t="str">
        <f t="shared" si="800"/>
        <v>SHIP-006459</v>
      </c>
      <c r="N6460" t="str">
        <f t="shared" si="801"/>
        <v>GSITEM-006459</v>
      </c>
      <c r="O6460" t="str">
        <f t="shared" si="802"/>
        <v>GSORD-006459</v>
      </c>
      <c r="P6460" s="1" t="str">
        <f t="shared" si="803"/>
        <v>WH-A</v>
      </c>
      <c r="Q6460" s="1" t="str">
        <f t="shared" si="804"/>
        <v>Delayed</v>
      </c>
      <c r="R6460" s="1" t="str">
        <f t="shared" si="805"/>
        <v>No</v>
      </c>
      <c r="S6460" s="1" t="str">
        <f t="shared" si="806"/>
        <v>ecommerce_shipping</v>
      </c>
      <c r="T6460" s="1" t="str">
        <f t="shared" si="807"/>
        <v>SHIPMENT_STATUS_RECORDED</v>
      </c>
    </row>
    <row r="6461" spans="1:20" x14ac:dyDescent="0.2">
      <c r="A6461">
        <v>6460</v>
      </c>
      <c r="B6461" t="s">
        <v>18</v>
      </c>
      <c r="C6461" t="s">
        <v>22</v>
      </c>
      <c r="D6461">
        <v>4</v>
      </c>
      <c r="E6461">
        <v>3</v>
      </c>
      <c r="F6461">
        <v>200</v>
      </c>
      <c r="G6461">
        <v>4</v>
      </c>
      <c r="H6461" t="s">
        <v>14</v>
      </c>
      <c r="I6461" t="s">
        <v>15</v>
      </c>
      <c r="J6461">
        <v>10</v>
      </c>
      <c r="K6461">
        <v>4291</v>
      </c>
      <c r="L6461">
        <v>1</v>
      </c>
      <c r="M6461" s="1" t="str">
        <f t="shared" si="800"/>
        <v>SHIP-006460</v>
      </c>
      <c r="N6461" t="str">
        <f t="shared" si="801"/>
        <v>GSITEM-006460</v>
      </c>
      <c r="O6461" t="str">
        <f t="shared" si="802"/>
        <v>GSORD-006460</v>
      </c>
      <c r="P6461" s="1" t="str">
        <f t="shared" si="803"/>
        <v>WH-B</v>
      </c>
      <c r="Q6461" s="1" t="str">
        <f t="shared" si="804"/>
        <v>Delayed</v>
      </c>
      <c r="R6461" s="1" t="str">
        <f t="shared" si="805"/>
        <v>No</v>
      </c>
      <c r="S6461" s="1" t="str">
        <f t="shared" si="806"/>
        <v>ecommerce_shipping</v>
      </c>
      <c r="T6461" s="1" t="str">
        <f t="shared" si="807"/>
        <v>SHIPMENT_STATUS_RECORDED</v>
      </c>
    </row>
    <row r="6462" spans="1:20" x14ac:dyDescent="0.2">
      <c r="A6462">
        <v>6461</v>
      </c>
      <c r="B6462" t="s">
        <v>20</v>
      </c>
      <c r="C6462" t="s">
        <v>22</v>
      </c>
      <c r="D6462">
        <v>6</v>
      </c>
      <c r="E6462">
        <v>1</v>
      </c>
      <c r="F6462">
        <v>196</v>
      </c>
      <c r="G6462">
        <v>4</v>
      </c>
      <c r="H6462" t="s">
        <v>19</v>
      </c>
      <c r="I6462" t="s">
        <v>15</v>
      </c>
      <c r="J6462">
        <v>2</v>
      </c>
      <c r="K6462">
        <v>5844</v>
      </c>
      <c r="L6462">
        <v>0</v>
      </c>
      <c r="M6462" s="1" t="str">
        <f t="shared" si="800"/>
        <v>SHIP-006461</v>
      </c>
      <c r="N6462" t="str">
        <f t="shared" si="801"/>
        <v>GSITEM-006461</v>
      </c>
      <c r="O6462" t="str">
        <f t="shared" si="802"/>
        <v>GSORD-006461</v>
      </c>
      <c r="P6462" s="1" t="str">
        <f t="shared" si="803"/>
        <v>WH-C</v>
      </c>
      <c r="Q6462" s="1" t="str">
        <f t="shared" si="804"/>
        <v>On Time</v>
      </c>
      <c r="R6462" s="1" t="str">
        <f t="shared" si="805"/>
        <v>Yes</v>
      </c>
      <c r="S6462" s="1" t="str">
        <f t="shared" si="806"/>
        <v>ecommerce_shipping</v>
      </c>
      <c r="T6462" s="1" t="str">
        <f t="shared" si="807"/>
        <v>SHIPMENT_STATUS_RECORDED</v>
      </c>
    </row>
    <row r="6463" spans="1:20" x14ac:dyDescent="0.2">
      <c r="A6463">
        <v>6462</v>
      </c>
      <c r="B6463" t="s">
        <v>15</v>
      </c>
      <c r="C6463" t="s">
        <v>22</v>
      </c>
      <c r="D6463">
        <v>2</v>
      </c>
      <c r="E6463">
        <v>1</v>
      </c>
      <c r="F6463">
        <v>285</v>
      </c>
      <c r="G6463">
        <v>5</v>
      </c>
      <c r="H6463" t="s">
        <v>14</v>
      </c>
      <c r="I6463" t="s">
        <v>16</v>
      </c>
      <c r="J6463">
        <v>4</v>
      </c>
      <c r="K6463">
        <v>5759</v>
      </c>
      <c r="L6463">
        <v>0</v>
      </c>
      <c r="M6463" s="1" t="str">
        <f t="shared" si="800"/>
        <v>SHIP-006462</v>
      </c>
      <c r="N6463" t="str">
        <f t="shared" si="801"/>
        <v>GSITEM-006462</v>
      </c>
      <c r="O6463" t="str">
        <f t="shared" si="802"/>
        <v>GSORD-006462</v>
      </c>
      <c r="P6463" s="1" t="str">
        <f t="shared" si="803"/>
        <v>WH-F</v>
      </c>
      <c r="Q6463" s="1" t="str">
        <f t="shared" si="804"/>
        <v>On Time</v>
      </c>
      <c r="R6463" s="1" t="str">
        <f t="shared" si="805"/>
        <v>Yes</v>
      </c>
      <c r="S6463" s="1" t="str">
        <f t="shared" si="806"/>
        <v>ecommerce_shipping</v>
      </c>
      <c r="T6463" s="1" t="str">
        <f t="shared" si="807"/>
        <v>SHIPMENT_STATUS_RECORDED</v>
      </c>
    </row>
    <row r="6464" spans="1:20" x14ac:dyDescent="0.2">
      <c r="A6464">
        <v>6463</v>
      </c>
      <c r="B6464" t="s">
        <v>12</v>
      </c>
      <c r="C6464" t="s">
        <v>22</v>
      </c>
      <c r="D6464">
        <v>4</v>
      </c>
      <c r="E6464">
        <v>2</v>
      </c>
      <c r="F6464">
        <v>265</v>
      </c>
      <c r="G6464">
        <v>2</v>
      </c>
      <c r="H6464" t="s">
        <v>14</v>
      </c>
      <c r="I6464" t="s">
        <v>16</v>
      </c>
      <c r="J6464">
        <v>2</v>
      </c>
      <c r="K6464">
        <v>5649</v>
      </c>
      <c r="L6464">
        <v>0</v>
      </c>
      <c r="M6464" s="1" t="str">
        <f t="shared" si="800"/>
        <v>SHIP-006463</v>
      </c>
      <c r="N6464" t="str">
        <f t="shared" si="801"/>
        <v>GSITEM-006463</v>
      </c>
      <c r="O6464" t="str">
        <f t="shared" si="802"/>
        <v>GSORD-006463</v>
      </c>
      <c r="P6464" s="1" t="str">
        <f t="shared" si="803"/>
        <v>WH-D</v>
      </c>
      <c r="Q6464" s="1" t="str">
        <f t="shared" si="804"/>
        <v>On Time</v>
      </c>
      <c r="R6464" s="1" t="str">
        <f t="shared" si="805"/>
        <v>Yes</v>
      </c>
      <c r="S6464" s="1" t="str">
        <f t="shared" si="806"/>
        <v>ecommerce_shipping</v>
      </c>
      <c r="T6464" s="1" t="str">
        <f t="shared" si="807"/>
        <v>SHIPMENT_STATUS_RECORDED</v>
      </c>
    </row>
    <row r="6465" spans="1:20" x14ac:dyDescent="0.2">
      <c r="A6465">
        <v>6464</v>
      </c>
      <c r="B6465" t="s">
        <v>15</v>
      </c>
      <c r="C6465" t="s">
        <v>22</v>
      </c>
      <c r="D6465">
        <v>3</v>
      </c>
      <c r="E6465">
        <v>2</v>
      </c>
      <c r="F6465">
        <v>131</v>
      </c>
      <c r="G6465">
        <v>5</v>
      </c>
      <c r="H6465" t="s">
        <v>14</v>
      </c>
      <c r="I6465" t="s">
        <v>15</v>
      </c>
      <c r="J6465">
        <v>8</v>
      </c>
      <c r="K6465">
        <v>5084</v>
      </c>
      <c r="L6465">
        <v>0</v>
      </c>
      <c r="M6465" s="1" t="str">
        <f t="shared" si="800"/>
        <v>SHIP-006464</v>
      </c>
      <c r="N6465" t="str">
        <f t="shared" si="801"/>
        <v>GSITEM-006464</v>
      </c>
      <c r="O6465" t="str">
        <f t="shared" si="802"/>
        <v>GSORD-006464</v>
      </c>
      <c r="P6465" s="1" t="str">
        <f t="shared" si="803"/>
        <v>WH-F</v>
      </c>
      <c r="Q6465" s="1" t="str">
        <f t="shared" si="804"/>
        <v>On Time</v>
      </c>
      <c r="R6465" s="1" t="str">
        <f t="shared" si="805"/>
        <v>Yes</v>
      </c>
      <c r="S6465" s="1" t="str">
        <f t="shared" si="806"/>
        <v>ecommerce_shipping</v>
      </c>
      <c r="T6465" s="1" t="str">
        <f t="shared" si="807"/>
        <v>SHIPMENT_STATUS_RECORDED</v>
      </c>
    </row>
    <row r="6466" spans="1:20" x14ac:dyDescent="0.2">
      <c r="A6466">
        <v>6465</v>
      </c>
      <c r="B6466" t="s">
        <v>17</v>
      </c>
      <c r="C6466" t="s">
        <v>22</v>
      </c>
      <c r="D6466">
        <v>5</v>
      </c>
      <c r="E6466">
        <v>4</v>
      </c>
      <c r="F6466">
        <v>216</v>
      </c>
      <c r="G6466">
        <v>3</v>
      </c>
      <c r="H6466" t="s">
        <v>19</v>
      </c>
      <c r="I6466" t="s">
        <v>15</v>
      </c>
      <c r="J6466">
        <v>2</v>
      </c>
      <c r="K6466">
        <v>5404</v>
      </c>
      <c r="L6466">
        <v>1</v>
      </c>
      <c r="M6466" s="1" t="str">
        <f t="shared" ref="M6466:M6529" si="808">"SHIP-"&amp;TEXT(A6466,"000000")</f>
        <v>SHIP-006465</v>
      </c>
      <c r="N6466" t="str">
        <f t="shared" ref="N6466:N6529" si="809">"GSITEM-"&amp;TEXT(A6466,"000000")</f>
        <v>GSITEM-006465</v>
      </c>
      <c r="O6466" t="str">
        <f t="shared" ref="O6466:O6529" si="810">"GSORD-"&amp;TEXT(A6466,"000000")</f>
        <v>GSORD-006465</v>
      </c>
      <c r="P6466" s="1" t="str">
        <f t="shared" ref="P6466:P6529" si="811">"WH-"&amp;B6466</f>
        <v>WH-A</v>
      </c>
      <c r="Q6466" s="1" t="str">
        <f t="shared" ref="Q6466:Q6529" si="812">IF(L6466=1,"Delayed","On Time")</f>
        <v>Delayed</v>
      </c>
      <c r="R6466" s="1" t="str">
        <f t="shared" ref="R6466:R6529" si="813">IF(L6466=0,"Yes","No")</f>
        <v>No</v>
      </c>
      <c r="S6466" s="1" t="str">
        <f t="shared" ref="S6466:S6529" si="814">"ecommerce_shipping"</f>
        <v>ecommerce_shipping</v>
      </c>
      <c r="T6466" s="1" t="str">
        <f t="shared" ref="T6466:T6529" si="815">"SHIPMENT_STATUS_RECORDED"</f>
        <v>SHIPMENT_STATUS_RECORDED</v>
      </c>
    </row>
    <row r="6467" spans="1:20" x14ac:dyDescent="0.2">
      <c r="A6467">
        <v>6466</v>
      </c>
      <c r="B6467" t="s">
        <v>18</v>
      </c>
      <c r="C6467" t="s">
        <v>22</v>
      </c>
      <c r="D6467">
        <v>4</v>
      </c>
      <c r="E6467">
        <v>1</v>
      </c>
      <c r="F6467">
        <v>253</v>
      </c>
      <c r="G6467">
        <v>4</v>
      </c>
      <c r="H6467" t="s">
        <v>14</v>
      </c>
      <c r="I6467" t="s">
        <v>15</v>
      </c>
      <c r="J6467">
        <v>1</v>
      </c>
      <c r="K6467">
        <v>5621</v>
      </c>
      <c r="L6467">
        <v>0</v>
      </c>
      <c r="M6467" s="1" t="str">
        <f t="shared" si="808"/>
        <v>SHIP-006466</v>
      </c>
      <c r="N6467" t="str">
        <f t="shared" si="809"/>
        <v>GSITEM-006466</v>
      </c>
      <c r="O6467" t="str">
        <f t="shared" si="810"/>
        <v>GSORD-006466</v>
      </c>
      <c r="P6467" s="1" t="str">
        <f t="shared" si="811"/>
        <v>WH-B</v>
      </c>
      <c r="Q6467" s="1" t="str">
        <f t="shared" si="812"/>
        <v>On Time</v>
      </c>
      <c r="R6467" s="1" t="str">
        <f t="shared" si="813"/>
        <v>Yes</v>
      </c>
      <c r="S6467" s="1" t="str">
        <f t="shared" si="814"/>
        <v>ecommerce_shipping</v>
      </c>
      <c r="T6467" s="1" t="str">
        <f t="shared" si="815"/>
        <v>SHIPMENT_STATUS_RECORDED</v>
      </c>
    </row>
    <row r="6468" spans="1:20" x14ac:dyDescent="0.2">
      <c r="A6468">
        <v>6467</v>
      </c>
      <c r="B6468" t="s">
        <v>20</v>
      </c>
      <c r="C6468" t="s">
        <v>22</v>
      </c>
      <c r="D6468">
        <v>5</v>
      </c>
      <c r="E6468">
        <v>3</v>
      </c>
      <c r="F6468">
        <v>230</v>
      </c>
      <c r="G6468">
        <v>4</v>
      </c>
      <c r="H6468" t="s">
        <v>19</v>
      </c>
      <c r="I6468" t="s">
        <v>16</v>
      </c>
      <c r="J6468">
        <v>4</v>
      </c>
      <c r="K6468">
        <v>5278</v>
      </c>
      <c r="L6468">
        <v>1</v>
      </c>
      <c r="M6468" s="1" t="str">
        <f t="shared" si="808"/>
        <v>SHIP-006467</v>
      </c>
      <c r="N6468" t="str">
        <f t="shared" si="809"/>
        <v>GSITEM-006467</v>
      </c>
      <c r="O6468" t="str">
        <f t="shared" si="810"/>
        <v>GSORD-006467</v>
      </c>
      <c r="P6468" s="1" t="str">
        <f t="shared" si="811"/>
        <v>WH-C</v>
      </c>
      <c r="Q6468" s="1" t="str">
        <f t="shared" si="812"/>
        <v>Delayed</v>
      </c>
      <c r="R6468" s="1" t="str">
        <f t="shared" si="813"/>
        <v>No</v>
      </c>
      <c r="S6468" s="1" t="str">
        <f t="shared" si="814"/>
        <v>ecommerce_shipping</v>
      </c>
      <c r="T6468" s="1" t="str">
        <f t="shared" si="815"/>
        <v>SHIPMENT_STATUS_RECORDED</v>
      </c>
    </row>
    <row r="6469" spans="1:20" x14ac:dyDescent="0.2">
      <c r="A6469">
        <v>6468</v>
      </c>
      <c r="B6469" t="s">
        <v>15</v>
      </c>
      <c r="C6469" t="s">
        <v>22</v>
      </c>
      <c r="D6469">
        <v>4</v>
      </c>
      <c r="E6469">
        <v>1</v>
      </c>
      <c r="F6469">
        <v>173</v>
      </c>
      <c r="G6469">
        <v>4</v>
      </c>
      <c r="H6469" t="s">
        <v>19</v>
      </c>
      <c r="I6469" t="s">
        <v>15</v>
      </c>
      <c r="J6469">
        <v>1</v>
      </c>
      <c r="K6469">
        <v>4684</v>
      </c>
      <c r="L6469">
        <v>0</v>
      </c>
      <c r="M6469" s="1" t="str">
        <f t="shared" si="808"/>
        <v>SHIP-006468</v>
      </c>
      <c r="N6469" t="str">
        <f t="shared" si="809"/>
        <v>GSITEM-006468</v>
      </c>
      <c r="O6469" t="str">
        <f t="shared" si="810"/>
        <v>GSORD-006468</v>
      </c>
      <c r="P6469" s="1" t="str">
        <f t="shared" si="811"/>
        <v>WH-F</v>
      </c>
      <c r="Q6469" s="1" t="str">
        <f t="shared" si="812"/>
        <v>On Time</v>
      </c>
      <c r="R6469" s="1" t="str">
        <f t="shared" si="813"/>
        <v>Yes</v>
      </c>
      <c r="S6469" s="1" t="str">
        <f t="shared" si="814"/>
        <v>ecommerce_shipping</v>
      </c>
      <c r="T6469" s="1" t="str">
        <f t="shared" si="815"/>
        <v>SHIPMENT_STATUS_RECORDED</v>
      </c>
    </row>
    <row r="6470" spans="1:20" x14ac:dyDescent="0.2">
      <c r="A6470">
        <v>6469</v>
      </c>
      <c r="B6470" t="s">
        <v>12</v>
      </c>
      <c r="C6470" t="s">
        <v>22</v>
      </c>
      <c r="D6470">
        <v>3</v>
      </c>
      <c r="E6470">
        <v>5</v>
      </c>
      <c r="F6470">
        <v>206</v>
      </c>
      <c r="G6470">
        <v>2</v>
      </c>
      <c r="H6470" t="s">
        <v>14</v>
      </c>
      <c r="I6470" t="s">
        <v>15</v>
      </c>
      <c r="J6470">
        <v>4</v>
      </c>
      <c r="K6470">
        <v>4080</v>
      </c>
      <c r="L6470">
        <v>0</v>
      </c>
      <c r="M6470" s="1" t="str">
        <f t="shared" si="808"/>
        <v>SHIP-006469</v>
      </c>
      <c r="N6470" t="str">
        <f t="shared" si="809"/>
        <v>GSITEM-006469</v>
      </c>
      <c r="O6470" t="str">
        <f t="shared" si="810"/>
        <v>GSORD-006469</v>
      </c>
      <c r="P6470" s="1" t="str">
        <f t="shared" si="811"/>
        <v>WH-D</v>
      </c>
      <c r="Q6470" s="1" t="str">
        <f t="shared" si="812"/>
        <v>On Time</v>
      </c>
      <c r="R6470" s="1" t="str">
        <f t="shared" si="813"/>
        <v>Yes</v>
      </c>
      <c r="S6470" s="1" t="str">
        <f t="shared" si="814"/>
        <v>ecommerce_shipping</v>
      </c>
      <c r="T6470" s="1" t="str">
        <f t="shared" si="815"/>
        <v>SHIPMENT_STATUS_RECORDED</v>
      </c>
    </row>
    <row r="6471" spans="1:20" x14ac:dyDescent="0.2">
      <c r="A6471">
        <v>6470</v>
      </c>
      <c r="B6471" t="s">
        <v>15</v>
      </c>
      <c r="C6471" t="s">
        <v>22</v>
      </c>
      <c r="D6471">
        <v>5</v>
      </c>
      <c r="E6471">
        <v>3</v>
      </c>
      <c r="F6471">
        <v>189</v>
      </c>
      <c r="G6471">
        <v>5</v>
      </c>
      <c r="H6471" t="s">
        <v>14</v>
      </c>
      <c r="I6471" t="s">
        <v>16</v>
      </c>
      <c r="J6471">
        <v>7</v>
      </c>
      <c r="K6471">
        <v>4869</v>
      </c>
      <c r="L6471">
        <v>0</v>
      </c>
      <c r="M6471" s="1" t="str">
        <f t="shared" si="808"/>
        <v>SHIP-006470</v>
      </c>
      <c r="N6471" t="str">
        <f t="shared" si="809"/>
        <v>GSITEM-006470</v>
      </c>
      <c r="O6471" t="str">
        <f t="shared" si="810"/>
        <v>GSORD-006470</v>
      </c>
      <c r="P6471" s="1" t="str">
        <f t="shared" si="811"/>
        <v>WH-F</v>
      </c>
      <c r="Q6471" s="1" t="str">
        <f t="shared" si="812"/>
        <v>On Time</v>
      </c>
      <c r="R6471" s="1" t="str">
        <f t="shared" si="813"/>
        <v>Yes</v>
      </c>
      <c r="S6471" s="1" t="str">
        <f t="shared" si="814"/>
        <v>ecommerce_shipping</v>
      </c>
      <c r="T6471" s="1" t="str">
        <f t="shared" si="815"/>
        <v>SHIPMENT_STATUS_RECORDED</v>
      </c>
    </row>
    <row r="6472" spans="1:20" x14ac:dyDescent="0.2">
      <c r="A6472">
        <v>6471</v>
      </c>
      <c r="B6472" t="s">
        <v>17</v>
      </c>
      <c r="C6472" t="s">
        <v>22</v>
      </c>
      <c r="D6472">
        <v>3</v>
      </c>
      <c r="E6472">
        <v>5</v>
      </c>
      <c r="F6472">
        <v>270</v>
      </c>
      <c r="G6472">
        <v>3</v>
      </c>
      <c r="H6472" t="s">
        <v>21</v>
      </c>
      <c r="I6472" t="s">
        <v>16</v>
      </c>
      <c r="J6472">
        <v>1</v>
      </c>
      <c r="K6472">
        <v>4078</v>
      </c>
      <c r="L6472">
        <v>1</v>
      </c>
      <c r="M6472" s="1" t="str">
        <f t="shared" si="808"/>
        <v>SHIP-006471</v>
      </c>
      <c r="N6472" t="str">
        <f t="shared" si="809"/>
        <v>GSITEM-006471</v>
      </c>
      <c r="O6472" t="str">
        <f t="shared" si="810"/>
        <v>GSORD-006471</v>
      </c>
      <c r="P6472" s="1" t="str">
        <f t="shared" si="811"/>
        <v>WH-A</v>
      </c>
      <c r="Q6472" s="1" t="str">
        <f t="shared" si="812"/>
        <v>Delayed</v>
      </c>
      <c r="R6472" s="1" t="str">
        <f t="shared" si="813"/>
        <v>No</v>
      </c>
      <c r="S6472" s="1" t="str">
        <f t="shared" si="814"/>
        <v>ecommerce_shipping</v>
      </c>
      <c r="T6472" s="1" t="str">
        <f t="shared" si="815"/>
        <v>SHIPMENT_STATUS_RECORDED</v>
      </c>
    </row>
    <row r="6473" spans="1:20" x14ac:dyDescent="0.2">
      <c r="A6473">
        <v>6472</v>
      </c>
      <c r="B6473" t="s">
        <v>18</v>
      </c>
      <c r="C6473" t="s">
        <v>22</v>
      </c>
      <c r="D6473">
        <v>4</v>
      </c>
      <c r="E6473">
        <v>4</v>
      </c>
      <c r="F6473">
        <v>266</v>
      </c>
      <c r="G6473">
        <v>3</v>
      </c>
      <c r="H6473" t="s">
        <v>14</v>
      </c>
      <c r="I6473" t="s">
        <v>16</v>
      </c>
      <c r="J6473">
        <v>3</v>
      </c>
      <c r="K6473">
        <v>5531</v>
      </c>
      <c r="L6473">
        <v>1</v>
      </c>
      <c r="M6473" s="1" t="str">
        <f t="shared" si="808"/>
        <v>SHIP-006472</v>
      </c>
      <c r="N6473" t="str">
        <f t="shared" si="809"/>
        <v>GSITEM-006472</v>
      </c>
      <c r="O6473" t="str">
        <f t="shared" si="810"/>
        <v>GSORD-006472</v>
      </c>
      <c r="P6473" s="1" t="str">
        <f t="shared" si="811"/>
        <v>WH-B</v>
      </c>
      <c r="Q6473" s="1" t="str">
        <f t="shared" si="812"/>
        <v>Delayed</v>
      </c>
      <c r="R6473" s="1" t="str">
        <f t="shared" si="813"/>
        <v>No</v>
      </c>
      <c r="S6473" s="1" t="str">
        <f t="shared" si="814"/>
        <v>ecommerce_shipping</v>
      </c>
      <c r="T6473" s="1" t="str">
        <f t="shared" si="815"/>
        <v>SHIPMENT_STATUS_RECORDED</v>
      </c>
    </row>
    <row r="6474" spans="1:20" x14ac:dyDescent="0.2">
      <c r="A6474">
        <v>6473</v>
      </c>
      <c r="B6474" t="s">
        <v>20</v>
      </c>
      <c r="C6474" t="s">
        <v>22</v>
      </c>
      <c r="D6474">
        <v>3</v>
      </c>
      <c r="E6474">
        <v>5</v>
      </c>
      <c r="F6474">
        <v>270</v>
      </c>
      <c r="G6474">
        <v>3</v>
      </c>
      <c r="H6474" t="s">
        <v>19</v>
      </c>
      <c r="I6474" t="s">
        <v>16</v>
      </c>
      <c r="J6474">
        <v>7</v>
      </c>
      <c r="K6474">
        <v>5477</v>
      </c>
      <c r="L6474">
        <v>1</v>
      </c>
      <c r="M6474" s="1" t="str">
        <f t="shared" si="808"/>
        <v>SHIP-006473</v>
      </c>
      <c r="N6474" t="str">
        <f t="shared" si="809"/>
        <v>GSITEM-006473</v>
      </c>
      <c r="O6474" t="str">
        <f t="shared" si="810"/>
        <v>GSORD-006473</v>
      </c>
      <c r="P6474" s="1" t="str">
        <f t="shared" si="811"/>
        <v>WH-C</v>
      </c>
      <c r="Q6474" s="1" t="str">
        <f t="shared" si="812"/>
        <v>Delayed</v>
      </c>
      <c r="R6474" s="1" t="str">
        <f t="shared" si="813"/>
        <v>No</v>
      </c>
      <c r="S6474" s="1" t="str">
        <f t="shared" si="814"/>
        <v>ecommerce_shipping</v>
      </c>
      <c r="T6474" s="1" t="str">
        <f t="shared" si="815"/>
        <v>SHIPMENT_STATUS_RECORDED</v>
      </c>
    </row>
    <row r="6475" spans="1:20" x14ac:dyDescent="0.2">
      <c r="A6475">
        <v>6474</v>
      </c>
      <c r="B6475" t="s">
        <v>15</v>
      </c>
      <c r="C6475" t="s">
        <v>22</v>
      </c>
      <c r="D6475">
        <v>3</v>
      </c>
      <c r="E6475">
        <v>4</v>
      </c>
      <c r="F6475">
        <v>216</v>
      </c>
      <c r="G6475">
        <v>8</v>
      </c>
      <c r="H6475" t="s">
        <v>19</v>
      </c>
      <c r="I6475" t="s">
        <v>15</v>
      </c>
      <c r="J6475">
        <v>8</v>
      </c>
      <c r="K6475">
        <v>4616</v>
      </c>
      <c r="L6475">
        <v>0</v>
      </c>
      <c r="M6475" s="1" t="str">
        <f t="shared" si="808"/>
        <v>SHIP-006474</v>
      </c>
      <c r="N6475" t="str">
        <f t="shared" si="809"/>
        <v>GSITEM-006474</v>
      </c>
      <c r="O6475" t="str">
        <f t="shared" si="810"/>
        <v>GSORD-006474</v>
      </c>
      <c r="P6475" s="1" t="str">
        <f t="shared" si="811"/>
        <v>WH-F</v>
      </c>
      <c r="Q6475" s="1" t="str">
        <f t="shared" si="812"/>
        <v>On Time</v>
      </c>
      <c r="R6475" s="1" t="str">
        <f t="shared" si="813"/>
        <v>Yes</v>
      </c>
      <c r="S6475" s="1" t="str">
        <f t="shared" si="814"/>
        <v>ecommerce_shipping</v>
      </c>
      <c r="T6475" s="1" t="str">
        <f t="shared" si="815"/>
        <v>SHIPMENT_STATUS_RECORDED</v>
      </c>
    </row>
    <row r="6476" spans="1:20" x14ac:dyDescent="0.2">
      <c r="A6476">
        <v>6475</v>
      </c>
      <c r="B6476" t="s">
        <v>12</v>
      </c>
      <c r="C6476" t="s">
        <v>22</v>
      </c>
      <c r="D6476">
        <v>3</v>
      </c>
      <c r="E6476">
        <v>1</v>
      </c>
      <c r="F6476">
        <v>147</v>
      </c>
      <c r="G6476">
        <v>8</v>
      </c>
      <c r="H6476" t="s">
        <v>19</v>
      </c>
      <c r="I6476" t="s">
        <v>16</v>
      </c>
      <c r="J6476">
        <v>6</v>
      </c>
      <c r="K6476">
        <v>4575</v>
      </c>
      <c r="L6476">
        <v>0</v>
      </c>
      <c r="M6476" s="1" t="str">
        <f t="shared" si="808"/>
        <v>SHIP-006475</v>
      </c>
      <c r="N6476" t="str">
        <f t="shared" si="809"/>
        <v>GSITEM-006475</v>
      </c>
      <c r="O6476" t="str">
        <f t="shared" si="810"/>
        <v>GSORD-006475</v>
      </c>
      <c r="P6476" s="1" t="str">
        <f t="shared" si="811"/>
        <v>WH-D</v>
      </c>
      <c r="Q6476" s="1" t="str">
        <f t="shared" si="812"/>
        <v>On Time</v>
      </c>
      <c r="R6476" s="1" t="str">
        <f t="shared" si="813"/>
        <v>Yes</v>
      </c>
      <c r="S6476" s="1" t="str">
        <f t="shared" si="814"/>
        <v>ecommerce_shipping</v>
      </c>
      <c r="T6476" s="1" t="str">
        <f t="shared" si="815"/>
        <v>SHIPMENT_STATUS_RECORDED</v>
      </c>
    </row>
    <row r="6477" spans="1:20" x14ac:dyDescent="0.2">
      <c r="A6477">
        <v>6476</v>
      </c>
      <c r="B6477" t="s">
        <v>15</v>
      </c>
      <c r="C6477" t="s">
        <v>22</v>
      </c>
      <c r="D6477">
        <v>3</v>
      </c>
      <c r="E6477">
        <v>2</v>
      </c>
      <c r="F6477">
        <v>270</v>
      </c>
      <c r="G6477">
        <v>6</v>
      </c>
      <c r="H6477" t="s">
        <v>19</v>
      </c>
      <c r="I6477" t="s">
        <v>15</v>
      </c>
      <c r="J6477">
        <v>10</v>
      </c>
      <c r="K6477">
        <v>4725</v>
      </c>
      <c r="L6477">
        <v>1</v>
      </c>
      <c r="M6477" s="1" t="str">
        <f t="shared" si="808"/>
        <v>SHIP-006476</v>
      </c>
      <c r="N6477" t="str">
        <f t="shared" si="809"/>
        <v>GSITEM-006476</v>
      </c>
      <c r="O6477" t="str">
        <f t="shared" si="810"/>
        <v>GSORD-006476</v>
      </c>
      <c r="P6477" s="1" t="str">
        <f t="shared" si="811"/>
        <v>WH-F</v>
      </c>
      <c r="Q6477" s="1" t="str">
        <f t="shared" si="812"/>
        <v>Delayed</v>
      </c>
      <c r="R6477" s="1" t="str">
        <f t="shared" si="813"/>
        <v>No</v>
      </c>
      <c r="S6477" s="1" t="str">
        <f t="shared" si="814"/>
        <v>ecommerce_shipping</v>
      </c>
      <c r="T6477" s="1" t="str">
        <f t="shared" si="815"/>
        <v>SHIPMENT_STATUS_RECORDED</v>
      </c>
    </row>
    <row r="6478" spans="1:20" x14ac:dyDescent="0.2">
      <c r="A6478">
        <v>6477</v>
      </c>
      <c r="B6478" t="s">
        <v>17</v>
      </c>
      <c r="C6478" t="s">
        <v>22</v>
      </c>
      <c r="D6478">
        <v>3</v>
      </c>
      <c r="E6478">
        <v>2</v>
      </c>
      <c r="F6478">
        <v>261</v>
      </c>
      <c r="G6478">
        <v>8</v>
      </c>
      <c r="H6478" t="s">
        <v>14</v>
      </c>
      <c r="I6478" t="s">
        <v>15</v>
      </c>
      <c r="J6478">
        <v>3</v>
      </c>
      <c r="K6478">
        <v>5171</v>
      </c>
      <c r="L6478">
        <v>0</v>
      </c>
      <c r="M6478" s="1" t="str">
        <f t="shared" si="808"/>
        <v>SHIP-006477</v>
      </c>
      <c r="N6478" t="str">
        <f t="shared" si="809"/>
        <v>GSITEM-006477</v>
      </c>
      <c r="O6478" t="str">
        <f t="shared" si="810"/>
        <v>GSORD-006477</v>
      </c>
      <c r="P6478" s="1" t="str">
        <f t="shared" si="811"/>
        <v>WH-A</v>
      </c>
      <c r="Q6478" s="1" t="str">
        <f t="shared" si="812"/>
        <v>On Time</v>
      </c>
      <c r="R6478" s="1" t="str">
        <f t="shared" si="813"/>
        <v>Yes</v>
      </c>
      <c r="S6478" s="1" t="str">
        <f t="shared" si="814"/>
        <v>ecommerce_shipping</v>
      </c>
      <c r="T6478" s="1" t="str">
        <f t="shared" si="815"/>
        <v>SHIPMENT_STATUS_RECORDED</v>
      </c>
    </row>
    <row r="6479" spans="1:20" x14ac:dyDescent="0.2">
      <c r="A6479">
        <v>6478</v>
      </c>
      <c r="B6479" t="s">
        <v>18</v>
      </c>
      <c r="C6479" t="s">
        <v>22</v>
      </c>
      <c r="D6479">
        <v>3</v>
      </c>
      <c r="E6479">
        <v>3</v>
      </c>
      <c r="F6479">
        <v>261</v>
      </c>
      <c r="G6479">
        <v>8</v>
      </c>
      <c r="H6479" t="s">
        <v>19</v>
      </c>
      <c r="I6479" t="s">
        <v>16</v>
      </c>
      <c r="J6479">
        <v>3</v>
      </c>
      <c r="K6479">
        <v>4007</v>
      </c>
      <c r="L6479">
        <v>1</v>
      </c>
      <c r="M6479" s="1" t="str">
        <f t="shared" si="808"/>
        <v>SHIP-006478</v>
      </c>
      <c r="N6479" t="str">
        <f t="shared" si="809"/>
        <v>GSITEM-006478</v>
      </c>
      <c r="O6479" t="str">
        <f t="shared" si="810"/>
        <v>GSORD-006478</v>
      </c>
      <c r="P6479" s="1" t="str">
        <f t="shared" si="811"/>
        <v>WH-B</v>
      </c>
      <c r="Q6479" s="1" t="str">
        <f t="shared" si="812"/>
        <v>Delayed</v>
      </c>
      <c r="R6479" s="1" t="str">
        <f t="shared" si="813"/>
        <v>No</v>
      </c>
      <c r="S6479" s="1" t="str">
        <f t="shared" si="814"/>
        <v>ecommerce_shipping</v>
      </c>
      <c r="T6479" s="1" t="str">
        <f t="shared" si="815"/>
        <v>SHIPMENT_STATUS_RECORDED</v>
      </c>
    </row>
    <row r="6480" spans="1:20" x14ac:dyDescent="0.2">
      <c r="A6480">
        <v>6479</v>
      </c>
      <c r="B6480" t="s">
        <v>20</v>
      </c>
      <c r="C6480" t="s">
        <v>22</v>
      </c>
      <c r="D6480">
        <v>4</v>
      </c>
      <c r="E6480">
        <v>2</v>
      </c>
      <c r="F6480">
        <v>177</v>
      </c>
      <c r="G6480">
        <v>6</v>
      </c>
      <c r="H6480" t="s">
        <v>14</v>
      </c>
      <c r="I6480" t="s">
        <v>15</v>
      </c>
      <c r="J6480">
        <v>3</v>
      </c>
      <c r="K6480">
        <v>4392</v>
      </c>
      <c r="L6480">
        <v>1</v>
      </c>
      <c r="M6480" s="1" t="str">
        <f t="shared" si="808"/>
        <v>SHIP-006479</v>
      </c>
      <c r="N6480" t="str">
        <f t="shared" si="809"/>
        <v>GSITEM-006479</v>
      </c>
      <c r="O6480" t="str">
        <f t="shared" si="810"/>
        <v>GSORD-006479</v>
      </c>
      <c r="P6480" s="1" t="str">
        <f t="shared" si="811"/>
        <v>WH-C</v>
      </c>
      <c r="Q6480" s="1" t="str">
        <f t="shared" si="812"/>
        <v>Delayed</v>
      </c>
      <c r="R6480" s="1" t="str">
        <f t="shared" si="813"/>
        <v>No</v>
      </c>
      <c r="S6480" s="1" t="str">
        <f t="shared" si="814"/>
        <v>ecommerce_shipping</v>
      </c>
      <c r="T6480" s="1" t="str">
        <f t="shared" si="815"/>
        <v>SHIPMENT_STATUS_RECORDED</v>
      </c>
    </row>
    <row r="6481" spans="1:20" x14ac:dyDescent="0.2">
      <c r="A6481">
        <v>6480</v>
      </c>
      <c r="B6481" t="s">
        <v>15</v>
      </c>
      <c r="C6481" t="s">
        <v>22</v>
      </c>
      <c r="D6481">
        <v>4</v>
      </c>
      <c r="E6481">
        <v>4</v>
      </c>
      <c r="F6481">
        <v>142</v>
      </c>
      <c r="G6481">
        <v>10</v>
      </c>
      <c r="H6481" t="s">
        <v>21</v>
      </c>
      <c r="I6481" t="s">
        <v>15</v>
      </c>
      <c r="J6481">
        <v>7</v>
      </c>
      <c r="K6481">
        <v>4624</v>
      </c>
      <c r="L6481">
        <v>0</v>
      </c>
      <c r="M6481" s="1" t="str">
        <f t="shared" si="808"/>
        <v>SHIP-006480</v>
      </c>
      <c r="N6481" t="str">
        <f t="shared" si="809"/>
        <v>GSITEM-006480</v>
      </c>
      <c r="O6481" t="str">
        <f t="shared" si="810"/>
        <v>GSORD-006480</v>
      </c>
      <c r="P6481" s="1" t="str">
        <f t="shared" si="811"/>
        <v>WH-F</v>
      </c>
      <c r="Q6481" s="1" t="str">
        <f t="shared" si="812"/>
        <v>On Time</v>
      </c>
      <c r="R6481" s="1" t="str">
        <f t="shared" si="813"/>
        <v>Yes</v>
      </c>
      <c r="S6481" s="1" t="str">
        <f t="shared" si="814"/>
        <v>ecommerce_shipping</v>
      </c>
      <c r="T6481" s="1" t="str">
        <f t="shared" si="815"/>
        <v>SHIPMENT_STATUS_RECORDED</v>
      </c>
    </row>
    <row r="6482" spans="1:20" x14ac:dyDescent="0.2">
      <c r="A6482">
        <v>6481</v>
      </c>
      <c r="B6482" t="s">
        <v>12</v>
      </c>
      <c r="C6482" t="s">
        <v>22</v>
      </c>
      <c r="D6482">
        <v>5</v>
      </c>
      <c r="E6482">
        <v>4</v>
      </c>
      <c r="F6482">
        <v>222</v>
      </c>
      <c r="G6482">
        <v>3</v>
      </c>
      <c r="H6482" t="s">
        <v>19</v>
      </c>
      <c r="I6482" t="s">
        <v>15</v>
      </c>
      <c r="J6482">
        <v>10</v>
      </c>
      <c r="K6482">
        <v>4663</v>
      </c>
      <c r="L6482">
        <v>0</v>
      </c>
      <c r="M6482" s="1" t="str">
        <f t="shared" si="808"/>
        <v>SHIP-006481</v>
      </c>
      <c r="N6482" t="str">
        <f t="shared" si="809"/>
        <v>GSITEM-006481</v>
      </c>
      <c r="O6482" t="str">
        <f t="shared" si="810"/>
        <v>GSORD-006481</v>
      </c>
      <c r="P6482" s="1" t="str">
        <f t="shared" si="811"/>
        <v>WH-D</v>
      </c>
      <c r="Q6482" s="1" t="str">
        <f t="shared" si="812"/>
        <v>On Time</v>
      </c>
      <c r="R6482" s="1" t="str">
        <f t="shared" si="813"/>
        <v>Yes</v>
      </c>
      <c r="S6482" s="1" t="str">
        <f t="shared" si="814"/>
        <v>ecommerce_shipping</v>
      </c>
      <c r="T6482" s="1" t="str">
        <f t="shared" si="815"/>
        <v>SHIPMENT_STATUS_RECORDED</v>
      </c>
    </row>
    <row r="6483" spans="1:20" x14ac:dyDescent="0.2">
      <c r="A6483">
        <v>6482</v>
      </c>
      <c r="B6483" t="s">
        <v>15</v>
      </c>
      <c r="C6483" t="s">
        <v>22</v>
      </c>
      <c r="D6483">
        <v>4</v>
      </c>
      <c r="E6483">
        <v>4</v>
      </c>
      <c r="F6483">
        <v>186</v>
      </c>
      <c r="G6483">
        <v>7</v>
      </c>
      <c r="H6483" t="s">
        <v>19</v>
      </c>
      <c r="I6483" t="s">
        <v>16</v>
      </c>
      <c r="J6483">
        <v>9</v>
      </c>
      <c r="K6483">
        <v>5418</v>
      </c>
      <c r="L6483">
        <v>0</v>
      </c>
      <c r="M6483" s="1" t="str">
        <f t="shared" si="808"/>
        <v>SHIP-006482</v>
      </c>
      <c r="N6483" t="str">
        <f t="shared" si="809"/>
        <v>GSITEM-006482</v>
      </c>
      <c r="O6483" t="str">
        <f t="shared" si="810"/>
        <v>GSORD-006482</v>
      </c>
      <c r="P6483" s="1" t="str">
        <f t="shared" si="811"/>
        <v>WH-F</v>
      </c>
      <c r="Q6483" s="1" t="str">
        <f t="shared" si="812"/>
        <v>On Time</v>
      </c>
      <c r="R6483" s="1" t="str">
        <f t="shared" si="813"/>
        <v>Yes</v>
      </c>
      <c r="S6483" s="1" t="str">
        <f t="shared" si="814"/>
        <v>ecommerce_shipping</v>
      </c>
      <c r="T6483" s="1" t="str">
        <f t="shared" si="815"/>
        <v>SHIPMENT_STATUS_RECORDED</v>
      </c>
    </row>
    <row r="6484" spans="1:20" x14ac:dyDescent="0.2">
      <c r="A6484">
        <v>6483</v>
      </c>
      <c r="B6484" t="s">
        <v>17</v>
      </c>
      <c r="C6484" t="s">
        <v>22</v>
      </c>
      <c r="D6484">
        <v>3</v>
      </c>
      <c r="E6484">
        <v>2</v>
      </c>
      <c r="F6484">
        <v>177</v>
      </c>
      <c r="G6484">
        <v>3</v>
      </c>
      <c r="H6484" t="s">
        <v>19</v>
      </c>
      <c r="I6484" t="s">
        <v>16</v>
      </c>
      <c r="J6484">
        <v>8</v>
      </c>
      <c r="K6484">
        <v>5006</v>
      </c>
      <c r="L6484">
        <v>1</v>
      </c>
      <c r="M6484" s="1" t="str">
        <f t="shared" si="808"/>
        <v>SHIP-006483</v>
      </c>
      <c r="N6484" t="str">
        <f t="shared" si="809"/>
        <v>GSITEM-006483</v>
      </c>
      <c r="O6484" t="str">
        <f t="shared" si="810"/>
        <v>GSORD-006483</v>
      </c>
      <c r="P6484" s="1" t="str">
        <f t="shared" si="811"/>
        <v>WH-A</v>
      </c>
      <c r="Q6484" s="1" t="str">
        <f t="shared" si="812"/>
        <v>Delayed</v>
      </c>
      <c r="R6484" s="1" t="str">
        <f t="shared" si="813"/>
        <v>No</v>
      </c>
      <c r="S6484" s="1" t="str">
        <f t="shared" si="814"/>
        <v>ecommerce_shipping</v>
      </c>
      <c r="T6484" s="1" t="str">
        <f t="shared" si="815"/>
        <v>SHIPMENT_STATUS_RECORDED</v>
      </c>
    </row>
    <row r="6485" spans="1:20" x14ac:dyDescent="0.2">
      <c r="A6485">
        <v>6484</v>
      </c>
      <c r="B6485" t="s">
        <v>18</v>
      </c>
      <c r="C6485" t="s">
        <v>22</v>
      </c>
      <c r="D6485">
        <v>4</v>
      </c>
      <c r="E6485">
        <v>1</v>
      </c>
      <c r="F6485">
        <v>251</v>
      </c>
      <c r="G6485">
        <v>4</v>
      </c>
      <c r="H6485" t="s">
        <v>14</v>
      </c>
      <c r="I6485" t="s">
        <v>16</v>
      </c>
      <c r="J6485">
        <v>3</v>
      </c>
      <c r="K6485">
        <v>4433</v>
      </c>
      <c r="L6485">
        <v>0</v>
      </c>
      <c r="M6485" s="1" t="str">
        <f t="shared" si="808"/>
        <v>SHIP-006484</v>
      </c>
      <c r="N6485" t="str">
        <f t="shared" si="809"/>
        <v>GSITEM-006484</v>
      </c>
      <c r="O6485" t="str">
        <f t="shared" si="810"/>
        <v>GSORD-006484</v>
      </c>
      <c r="P6485" s="1" t="str">
        <f t="shared" si="811"/>
        <v>WH-B</v>
      </c>
      <c r="Q6485" s="1" t="str">
        <f t="shared" si="812"/>
        <v>On Time</v>
      </c>
      <c r="R6485" s="1" t="str">
        <f t="shared" si="813"/>
        <v>Yes</v>
      </c>
      <c r="S6485" s="1" t="str">
        <f t="shared" si="814"/>
        <v>ecommerce_shipping</v>
      </c>
      <c r="T6485" s="1" t="str">
        <f t="shared" si="815"/>
        <v>SHIPMENT_STATUS_RECORDED</v>
      </c>
    </row>
    <row r="6486" spans="1:20" x14ac:dyDescent="0.2">
      <c r="A6486">
        <v>6485</v>
      </c>
      <c r="B6486" t="s">
        <v>20</v>
      </c>
      <c r="C6486" t="s">
        <v>22</v>
      </c>
      <c r="D6486">
        <v>3</v>
      </c>
      <c r="E6486">
        <v>5</v>
      </c>
      <c r="F6486">
        <v>240</v>
      </c>
      <c r="G6486">
        <v>7</v>
      </c>
      <c r="H6486" t="s">
        <v>19</v>
      </c>
      <c r="I6486" t="s">
        <v>15</v>
      </c>
      <c r="J6486">
        <v>9</v>
      </c>
      <c r="K6486">
        <v>5525</v>
      </c>
      <c r="L6486">
        <v>1</v>
      </c>
      <c r="M6486" s="1" t="str">
        <f t="shared" si="808"/>
        <v>SHIP-006485</v>
      </c>
      <c r="N6486" t="str">
        <f t="shared" si="809"/>
        <v>GSITEM-006485</v>
      </c>
      <c r="O6486" t="str">
        <f t="shared" si="810"/>
        <v>GSORD-006485</v>
      </c>
      <c r="P6486" s="1" t="str">
        <f t="shared" si="811"/>
        <v>WH-C</v>
      </c>
      <c r="Q6486" s="1" t="str">
        <f t="shared" si="812"/>
        <v>Delayed</v>
      </c>
      <c r="R6486" s="1" t="str">
        <f t="shared" si="813"/>
        <v>No</v>
      </c>
      <c r="S6486" s="1" t="str">
        <f t="shared" si="814"/>
        <v>ecommerce_shipping</v>
      </c>
      <c r="T6486" s="1" t="str">
        <f t="shared" si="815"/>
        <v>SHIPMENT_STATUS_RECORDED</v>
      </c>
    </row>
    <row r="6487" spans="1:20" x14ac:dyDescent="0.2">
      <c r="A6487">
        <v>6486</v>
      </c>
      <c r="B6487" t="s">
        <v>15</v>
      </c>
      <c r="C6487" t="s">
        <v>22</v>
      </c>
      <c r="D6487">
        <v>3</v>
      </c>
      <c r="E6487">
        <v>4</v>
      </c>
      <c r="F6487">
        <v>260</v>
      </c>
      <c r="G6487">
        <v>4</v>
      </c>
      <c r="H6487" t="s">
        <v>19</v>
      </c>
      <c r="I6487" t="s">
        <v>16</v>
      </c>
      <c r="J6487">
        <v>10</v>
      </c>
      <c r="K6487">
        <v>5425</v>
      </c>
      <c r="L6487">
        <v>0</v>
      </c>
      <c r="M6487" s="1" t="str">
        <f t="shared" si="808"/>
        <v>SHIP-006486</v>
      </c>
      <c r="N6487" t="str">
        <f t="shared" si="809"/>
        <v>GSITEM-006486</v>
      </c>
      <c r="O6487" t="str">
        <f t="shared" si="810"/>
        <v>GSORD-006486</v>
      </c>
      <c r="P6487" s="1" t="str">
        <f t="shared" si="811"/>
        <v>WH-F</v>
      </c>
      <c r="Q6487" s="1" t="str">
        <f t="shared" si="812"/>
        <v>On Time</v>
      </c>
      <c r="R6487" s="1" t="str">
        <f t="shared" si="813"/>
        <v>Yes</v>
      </c>
      <c r="S6487" s="1" t="str">
        <f t="shared" si="814"/>
        <v>ecommerce_shipping</v>
      </c>
      <c r="T6487" s="1" t="str">
        <f t="shared" si="815"/>
        <v>SHIPMENT_STATUS_RECORDED</v>
      </c>
    </row>
    <row r="6488" spans="1:20" x14ac:dyDescent="0.2">
      <c r="A6488">
        <v>6487</v>
      </c>
      <c r="B6488" t="s">
        <v>12</v>
      </c>
      <c r="C6488" t="s">
        <v>22</v>
      </c>
      <c r="D6488">
        <v>4</v>
      </c>
      <c r="E6488">
        <v>2</v>
      </c>
      <c r="F6488">
        <v>206</v>
      </c>
      <c r="G6488">
        <v>7</v>
      </c>
      <c r="H6488" t="s">
        <v>21</v>
      </c>
      <c r="I6488" t="s">
        <v>16</v>
      </c>
      <c r="J6488">
        <v>3</v>
      </c>
      <c r="K6488">
        <v>4991</v>
      </c>
      <c r="L6488">
        <v>0</v>
      </c>
      <c r="M6488" s="1" t="str">
        <f t="shared" si="808"/>
        <v>SHIP-006487</v>
      </c>
      <c r="N6488" t="str">
        <f t="shared" si="809"/>
        <v>GSITEM-006487</v>
      </c>
      <c r="O6488" t="str">
        <f t="shared" si="810"/>
        <v>GSORD-006487</v>
      </c>
      <c r="P6488" s="1" t="str">
        <f t="shared" si="811"/>
        <v>WH-D</v>
      </c>
      <c r="Q6488" s="1" t="str">
        <f t="shared" si="812"/>
        <v>On Time</v>
      </c>
      <c r="R6488" s="1" t="str">
        <f t="shared" si="813"/>
        <v>Yes</v>
      </c>
      <c r="S6488" s="1" t="str">
        <f t="shared" si="814"/>
        <v>ecommerce_shipping</v>
      </c>
      <c r="T6488" s="1" t="str">
        <f t="shared" si="815"/>
        <v>SHIPMENT_STATUS_RECORDED</v>
      </c>
    </row>
    <row r="6489" spans="1:20" x14ac:dyDescent="0.2">
      <c r="A6489">
        <v>6488</v>
      </c>
      <c r="B6489" t="s">
        <v>15</v>
      </c>
      <c r="C6489" t="s">
        <v>22</v>
      </c>
      <c r="D6489">
        <v>4</v>
      </c>
      <c r="E6489">
        <v>3</v>
      </c>
      <c r="F6489">
        <v>242</v>
      </c>
      <c r="G6489">
        <v>2</v>
      </c>
      <c r="H6489" t="s">
        <v>14</v>
      </c>
      <c r="I6489" t="s">
        <v>16</v>
      </c>
      <c r="J6489">
        <v>3</v>
      </c>
      <c r="K6489">
        <v>4811</v>
      </c>
      <c r="L6489">
        <v>1</v>
      </c>
      <c r="M6489" s="1" t="str">
        <f t="shared" si="808"/>
        <v>SHIP-006488</v>
      </c>
      <c r="N6489" t="str">
        <f t="shared" si="809"/>
        <v>GSITEM-006488</v>
      </c>
      <c r="O6489" t="str">
        <f t="shared" si="810"/>
        <v>GSORD-006488</v>
      </c>
      <c r="P6489" s="1" t="str">
        <f t="shared" si="811"/>
        <v>WH-F</v>
      </c>
      <c r="Q6489" s="1" t="str">
        <f t="shared" si="812"/>
        <v>Delayed</v>
      </c>
      <c r="R6489" s="1" t="str">
        <f t="shared" si="813"/>
        <v>No</v>
      </c>
      <c r="S6489" s="1" t="str">
        <f t="shared" si="814"/>
        <v>ecommerce_shipping</v>
      </c>
      <c r="T6489" s="1" t="str">
        <f t="shared" si="815"/>
        <v>SHIPMENT_STATUS_RECORDED</v>
      </c>
    </row>
    <row r="6490" spans="1:20" x14ac:dyDescent="0.2">
      <c r="A6490">
        <v>6489</v>
      </c>
      <c r="B6490" t="s">
        <v>17</v>
      </c>
      <c r="C6490" t="s">
        <v>22</v>
      </c>
      <c r="D6490">
        <v>3</v>
      </c>
      <c r="E6490">
        <v>1</v>
      </c>
      <c r="F6490">
        <v>194</v>
      </c>
      <c r="G6490">
        <v>3</v>
      </c>
      <c r="H6490" t="s">
        <v>14</v>
      </c>
      <c r="I6490" t="s">
        <v>15</v>
      </c>
      <c r="J6490">
        <v>1</v>
      </c>
      <c r="K6490">
        <v>5566</v>
      </c>
      <c r="L6490">
        <v>0</v>
      </c>
      <c r="M6490" s="1" t="str">
        <f t="shared" si="808"/>
        <v>SHIP-006489</v>
      </c>
      <c r="N6490" t="str">
        <f t="shared" si="809"/>
        <v>GSITEM-006489</v>
      </c>
      <c r="O6490" t="str">
        <f t="shared" si="810"/>
        <v>GSORD-006489</v>
      </c>
      <c r="P6490" s="1" t="str">
        <f t="shared" si="811"/>
        <v>WH-A</v>
      </c>
      <c r="Q6490" s="1" t="str">
        <f t="shared" si="812"/>
        <v>On Time</v>
      </c>
      <c r="R6490" s="1" t="str">
        <f t="shared" si="813"/>
        <v>Yes</v>
      </c>
      <c r="S6490" s="1" t="str">
        <f t="shared" si="814"/>
        <v>ecommerce_shipping</v>
      </c>
      <c r="T6490" s="1" t="str">
        <f t="shared" si="815"/>
        <v>SHIPMENT_STATUS_RECORDED</v>
      </c>
    </row>
    <row r="6491" spans="1:20" x14ac:dyDescent="0.2">
      <c r="A6491">
        <v>6490</v>
      </c>
      <c r="B6491" t="s">
        <v>18</v>
      </c>
      <c r="C6491" t="s">
        <v>22</v>
      </c>
      <c r="D6491">
        <v>5</v>
      </c>
      <c r="E6491">
        <v>1</v>
      </c>
      <c r="F6491">
        <v>232</v>
      </c>
      <c r="G6491">
        <v>3</v>
      </c>
      <c r="H6491" t="s">
        <v>14</v>
      </c>
      <c r="I6491" t="s">
        <v>15</v>
      </c>
      <c r="J6491">
        <v>10</v>
      </c>
      <c r="K6491">
        <v>1014</v>
      </c>
      <c r="L6491">
        <v>1</v>
      </c>
      <c r="M6491" s="1" t="str">
        <f t="shared" si="808"/>
        <v>SHIP-006490</v>
      </c>
      <c r="N6491" t="str">
        <f t="shared" si="809"/>
        <v>GSITEM-006490</v>
      </c>
      <c r="O6491" t="str">
        <f t="shared" si="810"/>
        <v>GSORD-006490</v>
      </c>
      <c r="P6491" s="1" t="str">
        <f t="shared" si="811"/>
        <v>WH-B</v>
      </c>
      <c r="Q6491" s="1" t="str">
        <f t="shared" si="812"/>
        <v>Delayed</v>
      </c>
      <c r="R6491" s="1" t="str">
        <f t="shared" si="813"/>
        <v>No</v>
      </c>
      <c r="S6491" s="1" t="str">
        <f t="shared" si="814"/>
        <v>ecommerce_shipping</v>
      </c>
      <c r="T6491" s="1" t="str">
        <f t="shared" si="815"/>
        <v>SHIPMENT_STATUS_RECORDED</v>
      </c>
    </row>
    <row r="6492" spans="1:20" x14ac:dyDescent="0.2">
      <c r="A6492">
        <v>6491</v>
      </c>
      <c r="B6492" t="s">
        <v>20</v>
      </c>
      <c r="C6492" t="s">
        <v>22</v>
      </c>
      <c r="D6492">
        <v>6</v>
      </c>
      <c r="E6492">
        <v>2</v>
      </c>
      <c r="F6492">
        <v>279</v>
      </c>
      <c r="G6492">
        <v>4</v>
      </c>
      <c r="H6492" t="s">
        <v>14</v>
      </c>
      <c r="I6492" t="s">
        <v>15</v>
      </c>
      <c r="J6492">
        <v>10</v>
      </c>
      <c r="K6492">
        <v>1990</v>
      </c>
      <c r="L6492">
        <v>1</v>
      </c>
      <c r="M6492" s="1" t="str">
        <f t="shared" si="808"/>
        <v>SHIP-006491</v>
      </c>
      <c r="N6492" t="str">
        <f t="shared" si="809"/>
        <v>GSITEM-006491</v>
      </c>
      <c r="O6492" t="str">
        <f t="shared" si="810"/>
        <v>GSORD-006491</v>
      </c>
      <c r="P6492" s="1" t="str">
        <f t="shared" si="811"/>
        <v>WH-C</v>
      </c>
      <c r="Q6492" s="1" t="str">
        <f t="shared" si="812"/>
        <v>Delayed</v>
      </c>
      <c r="R6492" s="1" t="str">
        <f t="shared" si="813"/>
        <v>No</v>
      </c>
      <c r="S6492" s="1" t="str">
        <f t="shared" si="814"/>
        <v>ecommerce_shipping</v>
      </c>
      <c r="T6492" s="1" t="str">
        <f t="shared" si="815"/>
        <v>SHIPMENT_STATUS_RECORDED</v>
      </c>
    </row>
    <row r="6493" spans="1:20" x14ac:dyDescent="0.2">
      <c r="A6493">
        <v>6492</v>
      </c>
      <c r="B6493" t="s">
        <v>15</v>
      </c>
      <c r="C6493" t="s">
        <v>22</v>
      </c>
      <c r="D6493">
        <v>6</v>
      </c>
      <c r="E6493">
        <v>4</v>
      </c>
      <c r="F6493">
        <v>251</v>
      </c>
      <c r="G6493">
        <v>4</v>
      </c>
      <c r="H6493" t="s">
        <v>14</v>
      </c>
      <c r="I6493" t="s">
        <v>15</v>
      </c>
      <c r="J6493">
        <v>10</v>
      </c>
      <c r="K6493">
        <v>1568</v>
      </c>
      <c r="L6493">
        <v>1</v>
      </c>
      <c r="M6493" s="1" t="str">
        <f t="shared" si="808"/>
        <v>SHIP-006492</v>
      </c>
      <c r="N6493" t="str">
        <f t="shared" si="809"/>
        <v>GSITEM-006492</v>
      </c>
      <c r="O6493" t="str">
        <f t="shared" si="810"/>
        <v>GSORD-006492</v>
      </c>
      <c r="P6493" s="1" t="str">
        <f t="shared" si="811"/>
        <v>WH-F</v>
      </c>
      <c r="Q6493" s="1" t="str">
        <f t="shared" si="812"/>
        <v>Delayed</v>
      </c>
      <c r="R6493" s="1" t="str">
        <f t="shared" si="813"/>
        <v>No</v>
      </c>
      <c r="S6493" s="1" t="str">
        <f t="shared" si="814"/>
        <v>ecommerce_shipping</v>
      </c>
      <c r="T6493" s="1" t="str">
        <f t="shared" si="815"/>
        <v>SHIPMENT_STATUS_RECORDED</v>
      </c>
    </row>
    <row r="6494" spans="1:20" x14ac:dyDescent="0.2">
      <c r="A6494">
        <v>6493</v>
      </c>
      <c r="B6494" t="s">
        <v>12</v>
      </c>
      <c r="C6494" t="s">
        <v>22</v>
      </c>
      <c r="D6494">
        <v>6</v>
      </c>
      <c r="E6494">
        <v>1</v>
      </c>
      <c r="F6494">
        <v>300</v>
      </c>
      <c r="G6494">
        <v>5</v>
      </c>
      <c r="H6494" t="s">
        <v>14</v>
      </c>
      <c r="I6494" t="s">
        <v>15</v>
      </c>
      <c r="J6494">
        <v>10</v>
      </c>
      <c r="K6494">
        <v>1787</v>
      </c>
      <c r="L6494">
        <v>0</v>
      </c>
      <c r="M6494" s="1" t="str">
        <f t="shared" si="808"/>
        <v>SHIP-006493</v>
      </c>
      <c r="N6494" t="str">
        <f t="shared" si="809"/>
        <v>GSITEM-006493</v>
      </c>
      <c r="O6494" t="str">
        <f t="shared" si="810"/>
        <v>GSORD-006493</v>
      </c>
      <c r="P6494" s="1" t="str">
        <f t="shared" si="811"/>
        <v>WH-D</v>
      </c>
      <c r="Q6494" s="1" t="str">
        <f t="shared" si="812"/>
        <v>On Time</v>
      </c>
      <c r="R6494" s="1" t="str">
        <f t="shared" si="813"/>
        <v>Yes</v>
      </c>
      <c r="S6494" s="1" t="str">
        <f t="shared" si="814"/>
        <v>ecommerce_shipping</v>
      </c>
      <c r="T6494" s="1" t="str">
        <f t="shared" si="815"/>
        <v>SHIPMENT_STATUS_RECORDED</v>
      </c>
    </row>
    <row r="6495" spans="1:20" x14ac:dyDescent="0.2">
      <c r="A6495">
        <v>6494</v>
      </c>
      <c r="B6495" t="s">
        <v>15</v>
      </c>
      <c r="C6495" t="s">
        <v>22</v>
      </c>
      <c r="D6495">
        <v>7</v>
      </c>
      <c r="E6495">
        <v>3</v>
      </c>
      <c r="F6495">
        <v>133</v>
      </c>
      <c r="G6495">
        <v>5</v>
      </c>
      <c r="H6495" t="s">
        <v>14</v>
      </c>
      <c r="I6495" t="s">
        <v>15</v>
      </c>
      <c r="J6495">
        <v>4</v>
      </c>
      <c r="K6495">
        <v>1783</v>
      </c>
      <c r="L6495">
        <v>1</v>
      </c>
      <c r="M6495" s="1" t="str">
        <f t="shared" si="808"/>
        <v>SHIP-006494</v>
      </c>
      <c r="N6495" t="str">
        <f t="shared" si="809"/>
        <v>GSITEM-006494</v>
      </c>
      <c r="O6495" t="str">
        <f t="shared" si="810"/>
        <v>GSORD-006494</v>
      </c>
      <c r="P6495" s="1" t="str">
        <f t="shared" si="811"/>
        <v>WH-F</v>
      </c>
      <c r="Q6495" s="1" t="str">
        <f t="shared" si="812"/>
        <v>Delayed</v>
      </c>
      <c r="R6495" s="1" t="str">
        <f t="shared" si="813"/>
        <v>No</v>
      </c>
      <c r="S6495" s="1" t="str">
        <f t="shared" si="814"/>
        <v>ecommerce_shipping</v>
      </c>
      <c r="T6495" s="1" t="str">
        <f t="shared" si="815"/>
        <v>SHIPMENT_STATUS_RECORDED</v>
      </c>
    </row>
    <row r="6496" spans="1:20" x14ac:dyDescent="0.2">
      <c r="A6496">
        <v>6495</v>
      </c>
      <c r="B6496" t="s">
        <v>17</v>
      </c>
      <c r="C6496" t="s">
        <v>22</v>
      </c>
      <c r="D6496">
        <v>6</v>
      </c>
      <c r="E6496">
        <v>1</v>
      </c>
      <c r="F6496">
        <v>283</v>
      </c>
      <c r="G6496">
        <v>4</v>
      </c>
      <c r="H6496" t="s">
        <v>14</v>
      </c>
      <c r="I6496" t="s">
        <v>16</v>
      </c>
      <c r="J6496">
        <v>8</v>
      </c>
      <c r="K6496">
        <v>1404</v>
      </c>
      <c r="L6496">
        <v>0</v>
      </c>
      <c r="M6496" s="1" t="str">
        <f t="shared" si="808"/>
        <v>SHIP-006495</v>
      </c>
      <c r="N6496" t="str">
        <f t="shared" si="809"/>
        <v>GSITEM-006495</v>
      </c>
      <c r="O6496" t="str">
        <f t="shared" si="810"/>
        <v>GSORD-006495</v>
      </c>
      <c r="P6496" s="1" t="str">
        <f t="shared" si="811"/>
        <v>WH-A</v>
      </c>
      <c r="Q6496" s="1" t="str">
        <f t="shared" si="812"/>
        <v>On Time</v>
      </c>
      <c r="R6496" s="1" t="str">
        <f t="shared" si="813"/>
        <v>Yes</v>
      </c>
      <c r="S6496" s="1" t="str">
        <f t="shared" si="814"/>
        <v>ecommerce_shipping</v>
      </c>
      <c r="T6496" s="1" t="str">
        <f t="shared" si="815"/>
        <v>SHIPMENT_STATUS_RECORDED</v>
      </c>
    </row>
    <row r="6497" spans="1:20" x14ac:dyDescent="0.2">
      <c r="A6497">
        <v>6496</v>
      </c>
      <c r="B6497" t="s">
        <v>18</v>
      </c>
      <c r="C6497" t="s">
        <v>22</v>
      </c>
      <c r="D6497">
        <v>7</v>
      </c>
      <c r="E6497">
        <v>4</v>
      </c>
      <c r="F6497">
        <v>296</v>
      </c>
      <c r="G6497">
        <v>4</v>
      </c>
      <c r="H6497" t="s">
        <v>14</v>
      </c>
      <c r="I6497" t="s">
        <v>15</v>
      </c>
      <c r="J6497">
        <v>8</v>
      </c>
      <c r="K6497">
        <v>1717</v>
      </c>
      <c r="L6497">
        <v>1</v>
      </c>
      <c r="M6497" s="1" t="str">
        <f t="shared" si="808"/>
        <v>SHIP-006496</v>
      </c>
      <c r="N6497" t="str">
        <f t="shared" si="809"/>
        <v>GSITEM-006496</v>
      </c>
      <c r="O6497" t="str">
        <f t="shared" si="810"/>
        <v>GSORD-006496</v>
      </c>
      <c r="P6497" s="1" t="str">
        <f t="shared" si="811"/>
        <v>WH-B</v>
      </c>
      <c r="Q6497" s="1" t="str">
        <f t="shared" si="812"/>
        <v>Delayed</v>
      </c>
      <c r="R6497" s="1" t="str">
        <f t="shared" si="813"/>
        <v>No</v>
      </c>
      <c r="S6497" s="1" t="str">
        <f t="shared" si="814"/>
        <v>ecommerce_shipping</v>
      </c>
      <c r="T6497" s="1" t="str">
        <f t="shared" si="815"/>
        <v>SHIPMENT_STATUS_RECORDED</v>
      </c>
    </row>
    <row r="6498" spans="1:20" x14ac:dyDescent="0.2">
      <c r="A6498">
        <v>6497</v>
      </c>
      <c r="B6498" t="s">
        <v>20</v>
      </c>
      <c r="C6498" t="s">
        <v>22</v>
      </c>
      <c r="D6498">
        <v>6</v>
      </c>
      <c r="E6498">
        <v>2</v>
      </c>
      <c r="F6498">
        <v>261</v>
      </c>
      <c r="G6498">
        <v>4</v>
      </c>
      <c r="H6498" t="s">
        <v>19</v>
      </c>
      <c r="I6498" t="s">
        <v>16</v>
      </c>
      <c r="J6498">
        <v>8</v>
      </c>
      <c r="K6498">
        <v>1891</v>
      </c>
      <c r="L6498">
        <v>0</v>
      </c>
      <c r="M6498" s="1" t="str">
        <f t="shared" si="808"/>
        <v>SHIP-006497</v>
      </c>
      <c r="N6498" t="str">
        <f t="shared" si="809"/>
        <v>GSITEM-006497</v>
      </c>
      <c r="O6498" t="str">
        <f t="shared" si="810"/>
        <v>GSORD-006497</v>
      </c>
      <c r="P6498" s="1" t="str">
        <f t="shared" si="811"/>
        <v>WH-C</v>
      </c>
      <c r="Q6498" s="1" t="str">
        <f t="shared" si="812"/>
        <v>On Time</v>
      </c>
      <c r="R6498" s="1" t="str">
        <f t="shared" si="813"/>
        <v>Yes</v>
      </c>
      <c r="S6498" s="1" t="str">
        <f t="shared" si="814"/>
        <v>ecommerce_shipping</v>
      </c>
      <c r="T6498" s="1" t="str">
        <f t="shared" si="815"/>
        <v>SHIPMENT_STATUS_RECORDED</v>
      </c>
    </row>
    <row r="6499" spans="1:20" x14ac:dyDescent="0.2">
      <c r="A6499">
        <v>6498</v>
      </c>
      <c r="B6499" t="s">
        <v>15</v>
      </c>
      <c r="C6499" t="s">
        <v>22</v>
      </c>
      <c r="D6499">
        <v>6</v>
      </c>
      <c r="E6499">
        <v>2</v>
      </c>
      <c r="F6499">
        <v>286</v>
      </c>
      <c r="G6499">
        <v>4</v>
      </c>
      <c r="H6499" t="s">
        <v>14</v>
      </c>
      <c r="I6499" t="s">
        <v>15</v>
      </c>
      <c r="J6499">
        <v>3</v>
      </c>
      <c r="K6499">
        <v>1959</v>
      </c>
      <c r="L6499">
        <v>0</v>
      </c>
      <c r="M6499" s="1" t="str">
        <f t="shared" si="808"/>
        <v>SHIP-006498</v>
      </c>
      <c r="N6499" t="str">
        <f t="shared" si="809"/>
        <v>GSITEM-006498</v>
      </c>
      <c r="O6499" t="str">
        <f t="shared" si="810"/>
        <v>GSORD-006498</v>
      </c>
      <c r="P6499" s="1" t="str">
        <f t="shared" si="811"/>
        <v>WH-F</v>
      </c>
      <c r="Q6499" s="1" t="str">
        <f t="shared" si="812"/>
        <v>On Time</v>
      </c>
      <c r="R6499" s="1" t="str">
        <f t="shared" si="813"/>
        <v>Yes</v>
      </c>
      <c r="S6499" s="1" t="str">
        <f t="shared" si="814"/>
        <v>ecommerce_shipping</v>
      </c>
      <c r="T6499" s="1" t="str">
        <f t="shared" si="815"/>
        <v>SHIPMENT_STATUS_RECORDED</v>
      </c>
    </row>
    <row r="6500" spans="1:20" x14ac:dyDescent="0.2">
      <c r="A6500">
        <v>6499</v>
      </c>
      <c r="B6500" t="s">
        <v>12</v>
      </c>
      <c r="C6500" t="s">
        <v>22</v>
      </c>
      <c r="D6500">
        <v>6</v>
      </c>
      <c r="E6500">
        <v>1</v>
      </c>
      <c r="F6500">
        <v>298</v>
      </c>
      <c r="G6500">
        <v>4</v>
      </c>
      <c r="H6500" t="s">
        <v>14</v>
      </c>
      <c r="I6500" t="s">
        <v>15</v>
      </c>
      <c r="J6500">
        <v>1</v>
      </c>
      <c r="K6500">
        <v>1735</v>
      </c>
      <c r="L6500">
        <v>1</v>
      </c>
      <c r="M6500" s="1" t="str">
        <f t="shared" si="808"/>
        <v>SHIP-006499</v>
      </c>
      <c r="N6500" t="str">
        <f t="shared" si="809"/>
        <v>GSITEM-006499</v>
      </c>
      <c r="O6500" t="str">
        <f t="shared" si="810"/>
        <v>GSORD-006499</v>
      </c>
      <c r="P6500" s="1" t="str">
        <f t="shared" si="811"/>
        <v>WH-D</v>
      </c>
      <c r="Q6500" s="1" t="str">
        <f t="shared" si="812"/>
        <v>Delayed</v>
      </c>
      <c r="R6500" s="1" t="str">
        <f t="shared" si="813"/>
        <v>No</v>
      </c>
      <c r="S6500" s="1" t="str">
        <f t="shared" si="814"/>
        <v>ecommerce_shipping</v>
      </c>
      <c r="T6500" s="1" t="str">
        <f t="shared" si="815"/>
        <v>SHIPMENT_STATUS_RECORDED</v>
      </c>
    </row>
    <row r="6501" spans="1:20" x14ac:dyDescent="0.2">
      <c r="A6501">
        <v>6500</v>
      </c>
      <c r="B6501" t="s">
        <v>15</v>
      </c>
      <c r="C6501" t="s">
        <v>22</v>
      </c>
      <c r="D6501">
        <v>6</v>
      </c>
      <c r="E6501">
        <v>1</v>
      </c>
      <c r="F6501">
        <v>287</v>
      </c>
      <c r="G6501">
        <v>4</v>
      </c>
      <c r="H6501" t="s">
        <v>19</v>
      </c>
      <c r="I6501" t="s">
        <v>15</v>
      </c>
      <c r="J6501">
        <v>1</v>
      </c>
      <c r="K6501">
        <v>1581</v>
      </c>
      <c r="L6501">
        <v>0</v>
      </c>
      <c r="M6501" s="1" t="str">
        <f t="shared" si="808"/>
        <v>SHIP-006500</v>
      </c>
      <c r="N6501" t="str">
        <f t="shared" si="809"/>
        <v>GSITEM-006500</v>
      </c>
      <c r="O6501" t="str">
        <f t="shared" si="810"/>
        <v>GSORD-006500</v>
      </c>
      <c r="P6501" s="1" t="str">
        <f t="shared" si="811"/>
        <v>WH-F</v>
      </c>
      <c r="Q6501" s="1" t="str">
        <f t="shared" si="812"/>
        <v>On Time</v>
      </c>
      <c r="R6501" s="1" t="str">
        <f t="shared" si="813"/>
        <v>Yes</v>
      </c>
      <c r="S6501" s="1" t="str">
        <f t="shared" si="814"/>
        <v>ecommerce_shipping</v>
      </c>
      <c r="T6501" s="1" t="str">
        <f t="shared" si="815"/>
        <v>SHIPMENT_STATUS_RECORDED</v>
      </c>
    </row>
    <row r="6502" spans="1:20" x14ac:dyDescent="0.2">
      <c r="A6502">
        <v>6501</v>
      </c>
      <c r="B6502" t="s">
        <v>17</v>
      </c>
      <c r="C6502" t="s">
        <v>22</v>
      </c>
      <c r="D6502">
        <v>6</v>
      </c>
      <c r="E6502">
        <v>5</v>
      </c>
      <c r="F6502">
        <v>251</v>
      </c>
      <c r="G6502">
        <v>4</v>
      </c>
      <c r="H6502" t="s">
        <v>19</v>
      </c>
      <c r="I6502" t="s">
        <v>15</v>
      </c>
      <c r="J6502">
        <v>3</v>
      </c>
      <c r="K6502">
        <v>1660</v>
      </c>
      <c r="L6502">
        <v>0</v>
      </c>
      <c r="M6502" s="1" t="str">
        <f t="shared" si="808"/>
        <v>SHIP-006501</v>
      </c>
      <c r="N6502" t="str">
        <f t="shared" si="809"/>
        <v>GSITEM-006501</v>
      </c>
      <c r="O6502" t="str">
        <f t="shared" si="810"/>
        <v>GSORD-006501</v>
      </c>
      <c r="P6502" s="1" t="str">
        <f t="shared" si="811"/>
        <v>WH-A</v>
      </c>
      <c r="Q6502" s="1" t="str">
        <f t="shared" si="812"/>
        <v>On Time</v>
      </c>
      <c r="R6502" s="1" t="str">
        <f t="shared" si="813"/>
        <v>Yes</v>
      </c>
      <c r="S6502" s="1" t="str">
        <f t="shared" si="814"/>
        <v>ecommerce_shipping</v>
      </c>
      <c r="T6502" s="1" t="str">
        <f t="shared" si="815"/>
        <v>SHIPMENT_STATUS_RECORDED</v>
      </c>
    </row>
    <row r="6503" spans="1:20" x14ac:dyDescent="0.2">
      <c r="A6503">
        <v>6502</v>
      </c>
      <c r="B6503" t="s">
        <v>18</v>
      </c>
      <c r="C6503" t="s">
        <v>22</v>
      </c>
      <c r="D6503">
        <v>5</v>
      </c>
      <c r="E6503">
        <v>2</v>
      </c>
      <c r="F6503">
        <v>231</v>
      </c>
      <c r="G6503">
        <v>5</v>
      </c>
      <c r="H6503" t="s">
        <v>14</v>
      </c>
      <c r="I6503" t="s">
        <v>15</v>
      </c>
      <c r="J6503">
        <v>4</v>
      </c>
      <c r="K6503">
        <v>1913</v>
      </c>
      <c r="L6503">
        <v>1</v>
      </c>
      <c r="M6503" s="1" t="str">
        <f t="shared" si="808"/>
        <v>SHIP-006502</v>
      </c>
      <c r="N6503" t="str">
        <f t="shared" si="809"/>
        <v>GSITEM-006502</v>
      </c>
      <c r="O6503" t="str">
        <f t="shared" si="810"/>
        <v>GSORD-006502</v>
      </c>
      <c r="P6503" s="1" t="str">
        <f t="shared" si="811"/>
        <v>WH-B</v>
      </c>
      <c r="Q6503" s="1" t="str">
        <f t="shared" si="812"/>
        <v>Delayed</v>
      </c>
      <c r="R6503" s="1" t="str">
        <f t="shared" si="813"/>
        <v>No</v>
      </c>
      <c r="S6503" s="1" t="str">
        <f t="shared" si="814"/>
        <v>ecommerce_shipping</v>
      </c>
      <c r="T6503" s="1" t="str">
        <f t="shared" si="815"/>
        <v>SHIPMENT_STATUS_RECORDED</v>
      </c>
    </row>
    <row r="6504" spans="1:20" x14ac:dyDescent="0.2">
      <c r="A6504">
        <v>6503</v>
      </c>
      <c r="B6504" t="s">
        <v>20</v>
      </c>
      <c r="C6504" t="s">
        <v>22</v>
      </c>
      <c r="D6504">
        <v>5</v>
      </c>
      <c r="E6504">
        <v>1</v>
      </c>
      <c r="F6504">
        <v>249</v>
      </c>
      <c r="G6504">
        <v>5</v>
      </c>
      <c r="H6504" t="s">
        <v>19</v>
      </c>
      <c r="I6504" t="s">
        <v>16</v>
      </c>
      <c r="J6504">
        <v>10</v>
      </c>
      <c r="K6504">
        <v>1561</v>
      </c>
      <c r="L6504">
        <v>0</v>
      </c>
      <c r="M6504" s="1" t="str">
        <f t="shared" si="808"/>
        <v>SHIP-006503</v>
      </c>
      <c r="N6504" t="str">
        <f t="shared" si="809"/>
        <v>GSITEM-006503</v>
      </c>
      <c r="O6504" t="str">
        <f t="shared" si="810"/>
        <v>GSORD-006503</v>
      </c>
      <c r="P6504" s="1" t="str">
        <f t="shared" si="811"/>
        <v>WH-C</v>
      </c>
      <c r="Q6504" s="1" t="str">
        <f t="shared" si="812"/>
        <v>On Time</v>
      </c>
      <c r="R6504" s="1" t="str">
        <f t="shared" si="813"/>
        <v>Yes</v>
      </c>
      <c r="S6504" s="1" t="str">
        <f t="shared" si="814"/>
        <v>ecommerce_shipping</v>
      </c>
      <c r="T6504" s="1" t="str">
        <f t="shared" si="815"/>
        <v>SHIPMENT_STATUS_RECORDED</v>
      </c>
    </row>
    <row r="6505" spans="1:20" x14ac:dyDescent="0.2">
      <c r="A6505">
        <v>6504</v>
      </c>
      <c r="B6505" t="s">
        <v>15</v>
      </c>
      <c r="C6505" t="s">
        <v>22</v>
      </c>
      <c r="D6505">
        <v>5</v>
      </c>
      <c r="E6505">
        <v>2</v>
      </c>
      <c r="F6505">
        <v>244</v>
      </c>
      <c r="G6505">
        <v>5</v>
      </c>
      <c r="H6505" t="s">
        <v>14</v>
      </c>
      <c r="I6505" t="s">
        <v>16</v>
      </c>
      <c r="J6505">
        <v>10</v>
      </c>
      <c r="K6505">
        <v>1699</v>
      </c>
      <c r="L6505">
        <v>0</v>
      </c>
      <c r="M6505" s="1" t="str">
        <f t="shared" si="808"/>
        <v>SHIP-006504</v>
      </c>
      <c r="N6505" t="str">
        <f t="shared" si="809"/>
        <v>GSITEM-006504</v>
      </c>
      <c r="O6505" t="str">
        <f t="shared" si="810"/>
        <v>GSORD-006504</v>
      </c>
      <c r="P6505" s="1" t="str">
        <f t="shared" si="811"/>
        <v>WH-F</v>
      </c>
      <c r="Q6505" s="1" t="str">
        <f t="shared" si="812"/>
        <v>On Time</v>
      </c>
      <c r="R6505" s="1" t="str">
        <f t="shared" si="813"/>
        <v>Yes</v>
      </c>
      <c r="S6505" s="1" t="str">
        <f t="shared" si="814"/>
        <v>ecommerce_shipping</v>
      </c>
      <c r="T6505" s="1" t="str">
        <f t="shared" si="815"/>
        <v>SHIPMENT_STATUS_RECORDED</v>
      </c>
    </row>
    <row r="6506" spans="1:20" x14ac:dyDescent="0.2">
      <c r="A6506">
        <v>6505</v>
      </c>
      <c r="B6506" t="s">
        <v>12</v>
      </c>
      <c r="C6506" t="s">
        <v>22</v>
      </c>
      <c r="D6506">
        <v>7</v>
      </c>
      <c r="E6506">
        <v>1</v>
      </c>
      <c r="F6506">
        <v>264</v>
      </c>
      <c r="G6506">
        <v>4</v>
      </c>
      <c r="H6506" t="s">
        <v>19</v>
      </c>
      <c r="I6506" t="s">
        <v>15</v>
      </c>
      <c r="J6506">
        <v>9</v>
      </c>
      <c r="K6506">
        <v>1829</v>
      </c>
      <c r="L6506">
        <v>1</v>
      </c>
      <c r="M6506" s="1" t="str">
        <f t="shared" si="808"/>
        <v>SHIP-006505</v>
      </c>
      <c r="N6506" t="str">
        <f t="shared" si="809"/>
        <v>GSITEM-006505</v>
      </c>
      <c r="O6506" t="str">
        <f t="shared" si="810"/>
        <v>GSORD-006505</v>
      </c>
      <c r="P6506" s="1" t="str">
        <f t="shared" si="811"/>
        <v>WH-D</v>
      </c>
      <c r="Q6506" s="1" t="str">
        <f t="shared" si="812"/>
        <v>Delayed</v>
      </c>
      <c r="R6506" s="1" t="str">
        <f t="shared" si="813"/>
        <v>No</v>
      </c>
      <c r="S6506" s="1" t="str">
        <f t="shared" si="814"/>
        <v>ecommerce_shipping</v>
      </c>
      <c r="T6506" s="1" t="str">
        <f t="shared" si="815"/>
        <v>SHIPMENT_STATUS_RECORDED</v>
      </c>
    </row>
    <row r="6507" spans="1:20" x14ac:dyDescent="0.2">
      <c r="A6507">
        <v>6506</v>
      </c>
      <c r="B6507" t="s">
        <v>15</v>
      </c>
      <c r="C6507" t="s">
        <v>22</v>
      </c>
      <c r="D6507">
        <v>5</v>
      </c>
      <c r="E6507">
        <v>1</v>
      </c>
      <c r="F6507">
        <v>254</v>
      </c>
      <c r="G6507">
        <v>5</v>
      </c>
      <c r="H6507" t="s">
        <v>19</v>
      </c>
      <c r="I6507" t="s">
        <v>16</v>
      </c>
      <c r="J6507">
        <v>10</v>
      </c>
      <c r="K6507">
        <v>1020</v>
      </c>
      <c r="L6507">
        <v>0</v>
      </c>
      <c r="M6507" s="1" t="str">
        <f t="shared" si="808"/>
        <v>SHIP-006506</v>
      </c>
      <c r="N6507" t="str">
        <f t="shared" si="809"/>
        <v>GSITEM-006506</v>
      </c>
      <c r="O6507" t="str">
        <f t="shared" si="810"/>
        <v>GSORD-006506</v>
      </c>
      <c r="P6507" s="1" t="str">
        <f t="shared" si="811"/>
        <v>WH-F</v>
      </c>
      <c r="Q6507" s="1" t="str">
        <f t="shared" si="812"/>
        <v>On Time</v>
      </c>
      <c r="R6507" s="1" t="str">
        <f t="shared" si="813"/>
        <v>Yes</v>
      </c>
      <c r="S6507" s="1" t="str">
        <f t="shared" si="814"/>
        <v>ecommerce_shipping</v>
      </c>
      <c r="T6507" s="1" t="str">
        <f t="shared" si="815"/>
        <v>SHIPMENT_STATUS_RECORDED</v>
      </c>
    </row>
    <row r="6508" spans="1:20" x14ac:dyDescent="0.2">
      <c r="A6508">
        <v>6507</v>
      </c>
      <c r="B6508" t="s">
        <v>17</v>
      </c>
      <c r="C6508" t="s">
        <v>22</v>
      </c>
      <c r="D6508">
        <v>4</v>
      </c>
      <c r="E6508">
        <v>4</v>
      </c>
      <c r="F6508">
        <v>264</v>
      </c>
      <c r="G6508">
        <v>6</v>
      </c>
      <c r="H6508" t="s">
        <v>14</v>
      </c>
      <c r="I6508" t="s">
        <v>15</v>
      </c>
      <c r="J6508">
        <v>6</v>
      </c>
      <c r="K6508">
        <v>1758</v>
      </c>
      <c r="L6508">
        <v>0</v>
      </c>
      <c r="M6508" s="1" t="str">
        <f t="shared" si="808"/>
        <v>SHIP-006507</v>
      </c>
      <c r="N6508" t="str">
        <f t="shared" si="809"/>
        <v>GSITEM-006507</v>
      </c>
      <c r="O6508" t="str">
        <f t="shared" si="810"/>
        <v>GSORD-006507</v>
      </c>
      <c r="P6508" s="1" t="str">
        <f t="shared" si="811"/>
        <v>WH-A</v>
      </c>
      <c r="Q6508" s="1" t="str">
        <f t="shared" si="812"/>
        <v>On Time</v>
      </c>
      <c r="R6508" s="1" t="str">
        <f t="shared" si="813"/>
        <v>Yes</v>
      </c>
      <c r="S6508" s="1" t="str">
        <f t="shared" si="814"/>
        <v>ecommerce_shipping</v>
      </c>
      <c r="T6508" s="1" t="str">
        <f t="shared" si="815"/>
        <v>SHIPMENT_STATUS_RECORDED</v>
      </c>
    </row>
    <row r="6509" spans="1:20" x14ac:dyDescent="0.2">
      <c r="A6509">
        <v>6508</v>
      </c>
      <c r="B6509" t="s">
        <v>18</v>
      </c>
      <c r="C6509" t="s">
        <v>22</v>
      </c>
      <c r="D6509">
        <v>6</v>
      </c>
      <c r="E6509">
        <v>4</v>
      </c>
      <c r="F6509">
        <v>309</v>
      </c>
      <c r="G6509">
        <v>4</v>
      </c>
      <c r="H6509" t="s">
        <v>14</v>
      </c>
      <c r="I6509" t="s">
        <v>16</v>
      </c>
      <c r="J6509">
        <v>9</v>
      </c>
      <c r="K6509">
        <v>1771</v>
      </c>
      <c r="L6509">
        <v>1</v>
      </c>
      <c r="M6509" s="1" t="str">
        <f t="shared" si="808"/>
        <v>SHIP-006508</v>
      </c>
      <c r="N6509" t="str">
        <f t="shared" si="809"/>
        <v>GSITEM-006508</v>
      </c>
      <c r="O6509" t="str">
        <f t="shared" si="810"/>
        <v>GSORD-006508</v>
      </c>
      <c r="P6509" s="1" t="str">
        <f t="shared" si="811"/>
        <v>WH-B</v>
      </c>
      <c r="Q6509" s="1" t="str">
        <f t="shared" si="812"/>
        <v>Delayed</v>
      </c>
      <c r="R6509" s="1" t="str">
        <f t="shared" si="813"/>
        <v>No</v>
      </c>
      <c r="S6509" s="1" t="str">
        <f t="shared" si="814"/>
        <v>ecommerce_shipping</v>
      </c>
      <c r="T6509" s="1" t="str">
        <f t="shared" si="815"/>
        <v>SHIPMENT_STATUS_RECORDED</v>
      </c>
    </row>
    <row r="6510" spans="1:20" x14ac:dyDescent="0.2">
      <c r="A6510">
        <v>6509</v>
      </c>
      <c r="B6510" t="s">
        <v>20</v>
      </c>
      <c r="C6510" t="s">
        <v>22</v>
      </c>
      <c r="D6510">
        <v>5</v>
      </c>
      <c r="E6510">
        <v>1</v>
      </c>
      <c r="F6510">
        <v>298</v>
      </c>
      <c r="G6510">
        <v>4</v>
      </c>
      <c r="H6510" t="s">
        <v>14</v>
      </c>
      <c r="I6510" t="s">
        <v>15</v>
      </c>
      <c r="J6510">
        <v>4</v>
      </c>
      <c r="K6510">
        <v>1853</v>
      </c>
      <c r="L6510">
        <v>0</v>
      </c>
      <c r="M6510" s="1" t="str">
        <f t="shared" si="808"/>
        <v>SHIP-006509</v>
      </c>
      <c r="N6510" t="str">
        <f t="shared" si="809"/>
        <v>GSITEM-006509</v>
      </c>
      <c r="O6510" t="str">
        <f t="shared" si="810"/>
        <v>GSORD-006509</v>
      </c>
      <c r="P6510" s="1" t="str">
        <f t="shared" si="811"/>
        <v>WH-C</v>
      </c>
      <c r="Q6510" s="1" t="str">
        <f t="shared" si="812"/>
        <v>On Time</v>
      </c>
      <c r="R6510" s="1" t="str">
        <f t="shared" si="813"/>
        <v>Yes</v>
      </c>
      <c r="S6510" s="1" t="str">
        <f t="shared" si="814"/>
        <v>ecommerce_shipping</v>
      </c>
      <c r="T6510" s="1" t="str">
        <f t="shared" si="815"/>
        <v>SHIPMENT_STATUS_RECORDED</v>
      </c>
    </row>
    <row r="6511" spans="1:20" x14ac:dyDescent="0.2">
      <c r="A6511">
        <v>6510</v>
      </c>
      <c r="B6511" t="s">
        <v>15</v>
      </c>
      <c r="C6511" t="s">
        <v>22</v>
      </c>
      <c r="D6511">
        <v>5</v>
      </c>
      <c r="E6511">
        <v>5</v>
      </c>
      <c r="F6511">
        <v>265</v>
      </c>
      <c r="G6511">
        <v>5</v>
      </c>
      <c r="H6511" t="s">
        <v>19</v>
      </c>
      <c r="I6511" t="s">
        <v>16</v>
      </c>
      <c r="J6511">
        <v>1</v>
      </c>
      <c r="K6511">
        <v>1568</v>
      </c>
      <c r="L6511">
        <v>0</v>
      </c>
      <c r="M6511" s="1" t="str">
        <f t="shared" si="808"/>
        <v>SHIP-006510</v>
      </c>
      <c r="N6511" t="str">
        <f t="shared" si="809"/>
        <v>GSITEM-006510</v>
      </c>
      <c r="O6511" t="str">
        <f t="shared" si="810"/>
        <v>GSORD-006510</v>
      </c>
      <c r="P6511" s="1" t="str">
        <f t="shared" si="811"/>
        <v>WH-F</v>
      </c>
      <c r="Q6511" s="1" t="str">
        <f t="shared" si="812"/>
        <v>On Time</v>
      </c>
      <c r="R6511" s="1" t="str">
        <f t="shared" si="813"/>
        <v>Yes</v>
      </c>
      <c r="S6511" s="1" t="str">
        <f t="shared" si="814"/>
        <v>ecommerce_shipping</v>
      </c>
      <c r="T6511" s="1" t="str">
        <f t="shared" si="815"/>
        <v>SHIPMENT_STATUS_RECORDED</v>
      </c>
    </row>
    <row r="6512" spans="1:20" x14ac:dyDescent="0.2">
      <c r="A6512">
        <v>6511</v>
      </c>
      <c r="B6512" t="s">
        <v>12</v>
      </c>
      <c r="C6512" t="s">
        <v>22</v>
      </c>
      <c r="D6512">
        <v>6</v>
      </c>
      <c r="E6512">
        <v>2</v>
      </c>
      <c r="F6512">
        <v>246</v>
      </c>
      <c r="G6512">
        <v>4</v>
      </c>
      <c r="H6512" t="s">
        <v>19</v>
      </c>
      <c r="I6512" t="s">
        <v>16</v>
      </c>
      <c r="J6512">
        <v>7</v>
      </c>
      <c r="K6512">
        <v>1071</v>
      </c>
      <c r="L6512">
        <v>0</v>
      </c>
      <c r="M6512" s="1" t="str">
        <f t="shared" si="808"/>
        <v>SHIP-006511</v>
      </c>
      <c r="N6512" t="str">
        <f t="shared" si="809"/>
        <v>GSITEM-006511</v>
      </c>
      <c r="O6512" t="str">
        <f t="shared" si="810"/>
        <v>GSORD-006511</v>
      </c>
      <c r="P6512" s="1" t="str">
        <f t="shared" si="811"/>
        <v>WH-D</v>
      </c>
      <c r="Q6512" s="1" t="str">
        <f t="shared" si="812"/>
        <v>On Time</v>
      </c>
      <c r="R6512" s="1" t="str">
        <f t="shared" si="813"/>
        <v>Yes</v>
      </c>
      <c r="S6512" s="1" t="str">
        <f t="shared" si="814"/>
        <v>ecommerce_shipping</v>
      </c>
      <c r="T6512" s="1" t="str">
        <f t="shared" si="815"/>
        <v>SHIPMENT_STATUS_RECORDED</v>
      </c>
    </row>
    <row r="6513" spans="1:20" x14ac:dyDescent="0.2">
      <c r="A6513">
        <v>6512</v>
      </c>
      <c r="B6513" t="s">
        <v>15</v>
      </c>
      <c r="C6513" t="s">
        <v>22</v>
      </c>
      <c r="D6513">
        <v>5</v>
      </c>
      <c r="E6513">
        <v>2</v>
      </c>
      <c r="F6513">
        <v>222</v>
      </c>
      <c r="G6513">
        <v>5</v>
      </c>
      <c r="H6513" t="s">
        <v>14</v>
      </c>
      <c r="I6513" t="s">
        <v>15</v>
      </c>
      <c r="J6513">
        <v>5</v>
      </c>
      <c r="K6513">
        <v>1329</v>
      </c>
      <c r="L6513">
        <v>0</v>
      </c>
      <c r="M6513" s="1" t="str">
        <f t="shared" si="808"/>
        <v>SHIP-006512</v>
      </c>
      <c r="N6513" t="str">
        <f t="shared" si="809"/>
        <v>GSITEM-006512</v>
      </c>
      <c r="O6513" t="str">
        <f t="shared" si="810"/>
        <v>GSORD-006512</v>
      </c>
      <c r="P6513" s="1" t="str">
        <f t="shared" si="811"/>
        <v>WH-F</v>
      </c>
      <c r="Q6513" s="1" t="str">
        <f t="shared" si="812"/>
        <v>On Time</v>
      </c>
      <c r="R6513" s="1" t="str">
        <f t="shared" si="813"/>
        <v>Yes</v>
      </c>
      <c r="S6513" s="1" t="str">
        <f t="shared" si="814"/>
        <v>ecommerce_shipping</v>
      </c>
      <c r="T6513" s="1" t="str">
        <f t="shared" si="815"/>
        <v>SHIPMENT_STATUS_RECORDED</v>
      </c>
    </row>
    <row r="6514" spans="1:20" x14ac:dyDescent="0.2">
      <c r="A6514">
        <v>6513</v>
      </c>
      <c r="B6514" t="s">
        <v>17</v>
      </c>
      <c r="C6514" t="s">
        <v>22</v>
      </c>
      <c r="D6514">
        <v>7</v>
      </c>
      <c r="E6514">
        <v>5</v>
      </c>
      <c r="F6514">
        <v>250</v>
      </c>
      <c r="G6514">
        <v>4</v>
      </c>
      <c r="H6514" t="s">
        <v>14</v>
      </c>
      <c r="I6514" t="s">
        <v>16</v>
      </c>
      <c r="J6514">
        <v>1</v>
      </c>
      <c r="K6514">
        <v>1690</v>
      </c>
      <c r="L6514">
        <v>1</v>
      </c>
      <c r="M6514" s="1" t="str">
        <f t="shared" si="808"/>
        <v>SHIP-006513</v>
      </c>
      <c r="N6514" t="str">
        <f t="shared" si="809"/>
        <v>GSITEM-006513</v>
      </c>
      <c r="O6514" t="str">
        <f t="shared" si="810"/>
        <v>GSORD-006513</v>
      </c>
      <c r="P6514" s="1" t="str">
        <f t="shared" si="811"/>
        <v>WH-A</v>
      </c>
      <c r="Q6514" s="1" t="str">
        <f t="shared" si="812"/>
        <v>Delayed</v>
      </c>
      <c r="R6514" s="1" t="str">
        <f t="shared" si="813"/>
        <v>No</v>
      </c>
      <c r="S6514" s="1" t="str">
        <f t="shared" si="814"/>
        <v>ecommerce_shipping</v>
      </c>
      <c r="T6514" s="1" t="str">
        <f t="shared" si="815"/>
        <v>SHIPMENT_STATUS_RECORDED</v>
      </c>
    </row>
    <row r="6515" spans="1:20" x14ac:dyDescent="0.2">
      <c r="A6515">
        <v>6514</v>
      </c>
      <c r="B6515" t="s">
        <v>18</v>
      </c>
      <c r="C6515" t="s">
        <v>22</v>
      </c>
      <c r="D6515">
        <v>4</v>
      </c>
      <c r="E6515">
        <v>2</v>
      </c>
      <c r="F6515">
        <v>240</v>
      </c>
      <c r="G6515">
        <v>5</v>
      </c>
      <c r="H6515" t="s">
        <v>19</v>
      </c>
      <c r="I6515" t="s">
        <v>16</v>
      </c>
      <c r="J6515">
        <v>7</v>
      </c>
      <c r="K6515">
        <v>1711</v>
      </c>
      <c r="L6515">
        <v>1</v>
      </c>
      <c r="M6515" s="1" t="str">
        <f t="shared" si="808"/>
        <v>SHIP-006514</v>
      </c>
      <c r="N6515" t="str">
        <f t="shared" si="809"/>
        <v>GSITEM-006514</v>
      </c>
      <c r="O6515" t="str">
        <f t="shared" si="810"/>
        <v>GSORD-006514</v>
      </c>
      <c r="P6515" s="1" t="str">
        <f t="shared" si="811"/>
        <v>WH-B</v>
      </c>
      <c r="Q6515" s="1" t="str">
        <f t="shared" si="812"/>
        <v>Delayed</v>
      </c>
      <c r="R6515" s="1" t="str">
        <f t="shared" si="813"/>
        <v>No</v>
      </c>
      <c r="S6515" s="1" t="str">
        <f t="shared" si="814"/>
        <v>ecommerce_shipping</v>
      </c>
      <c r="T6515" s="1" t="str">
        <f t="shared" si="815"/>
        <v>SHIPMENT_STATUS_RECORDED</v>
      </c>
    </row>
    <row r="6516" spans="1:20" x14ac:dyDescent="0.2">
      <c r="A6516">
        <v>6515</v>
      </c>
      <c r="B6516" t="s">
        <v>20</v>
      </c>
      <c r="C6516" t="s">
        <v>22</v>
      </c>
      <c r="D6516">
        <v>4</v>
      </c>
      <c r="E6516">
        <v>1</v>
      </c>
      <c r="F6516">
        <v>246</v>
      </c>
      <c r="G6516">
        <v>6</v>
      </c>
      <c r="H6516" t="s">
        <v>14</v>
      </c>
      <c r="I6516" t="s">
        <v>15</v>
      </c>
      <c r="J6516">
        <v>6</v>
      </c>
      <c r="K6516">
        <v>1335</v>
      </c>
      <c r="L6516">
        <v>1</v>
      </c>
      <c r="M6516" s="1" t="str">
        <f t="shared" si="808"/>
        <v>SHIP-006515</v>
      </c>
      <c r="N6516" t="str">
        <f t="shared" si="809"/>
        <v>GSITEM-006515</v>
      </c>
      <c r="O6516" t="str">
        <f t="shared" si="810"/>
        <v>GSORD-006515</v>
      </c>
      <c r="P6516" s="1" t="str">
        <f t="shared" si="811"/>
        <v>WH-C</v>
      </c>
      <c r="Q6516" s="1" t="str">
        <f t="shared" si="812"/>
        <v>Delayed</v>
      </c>
      <c r="R6516" s="1" t="str">
        <f t="shared" si="813"/>
        <v>No</v>
      </c>
      <c r="S6516" s="1" t="str">
        <f t="shared" si="814"/>
        <v>ecommerce_shipping</v>
      </c>
      <c r="T6516" s="1" t="str">
        <f t="shared" si="815"/>
        <v>SHIPMENT_STATUS_RECORDED</v>
      </c>
    </row>
    <row r="6517" spans="1:20" x14ac:dyDescent="0.2">
      <c r="A6517">
        <v>6516</v>
      </c>
      <c r="B6517" t="s">
        <v>15</v>
      </c>
      <c r="C6517" t="s">
        <v>22</v>
      </c>
      <c r="D6517">
        <v>6</v>
      </c>
      <c r="E6517">
        <v>2</v>
      </c>
      <c r="F6517">
        <v>293</v>
      </c>
      <c r="G6517">
        <v>5</v>
      </c>
      <c r="H6517" t="s">
        <v>19</v>
      </c>
      <c r="I6517" t="s">
        <v>15</v>
      </c>
      <c r="J6517">
        <v>4</v>
      </c>
      <c r="K6517">
        <v>1281</v>
      </c>
      <c r="L6517">
        <v>0</v>
      </c>
      <c r="M6517" s="1" t="str">
        <f t="shared" si="808"/>
        <v>SHIP-006516</v>
      </c>
      <c r="N6517" t="str">
        <f t="shared" si="809"/>
        <v>GSITEM-006516</v>
      </c>
      <c r="O6517" t="str">
        <f t="shared" si="810"/>
        <v>GSORD-006516</v>
      </c>
      <c r="P6517" s="1" t="str">
        <f t="shared" si="811"/>
        <v>WH-F</v>
      </c>
      <c r="Q6517" s="1" t="str">
        <f t="shared" si="812"/>
        <v>On Time</v>
      </c>
      <c r="R6517" s="1" t="str">
        <f t="shared" si="813"/>
        <v>Yes</v>
      </c>
      <c r="S6517" s="1" t="str">
        <f t="shared" si="814"/>
        <v>ecommerce_shipping</v>
      </c>
      <c r="T6517" s="1" t="str">
        <f t="shared" si="815"/>
        <v>SHIPMENT_STATUS_RECORDED</v>
      </c>
    </row>
    <row r="6518" spans="1:20" x14ac:dyDescent="0.2">
      <c r="A6518">
        <v>6517</v>
      </c>
      <c r="B6518" t="s">
        <v>12</v>
      </c>
      <c r="C6518" t="s">
        <v>22</v>
      </c>
      <c r="D6518">
        <v>5</v>
      </c>
      <c r="E6518">
        <v>5</v>
      </c>
      <c r="F6518">
        <v>189</v>
      </c>
      <c r="G6518">
        <v>5</v>
      </c>
      <c r="H6518" t="s">
        <v>14</v>
      </c>
      <c r="I6518" t="s">
        <v>16</v>
      </c>
      <c r="J6518">
        <v>3</v>
      </c>
      <c r="K6518">
        <v>5254</v>
      </c>
      <c r="L6518">
        <v>1</v>
      </c>
      <c r="M6518" s="1" t="str">
        <f t="shared" si="808"/>
        <v>SHIP-006517</v>
      </c>
      <c r="N6518" t="str">
        <f t="shared" si="809"/>
        <v>GSITEM-006517</v>
      </c>
      <c r="O6518" t="str">
        <f t="shared" si="810"/>
        <v>GSORD-006517</v>
      </c>
      <c r="P6518" s="1" t="str">
        <f t="shared" si="811"/>
        <v>WH-D</v>
      </c>
      <c r="Q6518" s="1" t="str">
        <f t="shared" si="812"/>
        <v>Delayed</v>
      </c>
      <c r="R6518" s="1" t="str">
        <f t="shared" si="813"/>
        <v>No</v>
      </c>
      <c r="S6518" s="1" t="str">
        <f t="shared" si="814"/>
        <v>ecommerce_shipping</v>
      </c>
      <c r="T6518" s="1" t="str">
        <f t="shared" si="815"/>
        <v>SHIPMENT_STATUS_RECORDED</v>
      </c>
    </row>
    <row r="6519" spans="1:20" x14ac:dyDescent="0.2">
      <c r="A6519">
        <v>6518</v>
      </c>
      <c r="B6519" t="s">
        <v>15</v>
      </c>
      <c r="C6519" t="s">
        <v>22</v>
      </c>
      <c r="D6519">
        <v>3</v>
      </c>
      <c r="E6519">
        <v>5</v>
      </c>
      <c r="F6519">
        <v>270</v>
      </c>
      <c r="G6519">
        <v>3</v>
      </c>
      <c r="H6519" t="s">
        <v>21</v>
      </c>
      <c r="I6519" t="s">
        <v>15</v>
      </c>
      <c r="J6519">
        <v>7</v>
      </c>
      <c r="K6519">
        <v>4459</v>
      </c>
      <c r="L6519">
        <v>1</v>
      </c>
      <c r="M6519" s="1" t="str">
        <f t="shared" si="808"/>
        <v>SHIP-006518</v>
      </c>
      <c r="N6519" t="str">
        <f t="shared" si="809"/>
        <v>GSITEM-006518</v>
      </c>
      <c r="O6519" t="str">
        <f t="shared" si="810"/>
        <v>GSORD-006518</v>
      </c>
      <c r="P6519" s="1" t="str">
        <f t="shared" si="811"/>
        <v>WH-F</v>
      </c>
      <c r="Q6519" s="1" t="str">
        <f t="shared" si="812"/>
        <v>Delayed</v>
      </c>
      <c r="R6519" s="1" t="str">
        <f t="shared" si="813"/>
        <v>No</v>
      </c>
      <c r="S6519" s="1" t="str">
        <f t="shared" si="814"/>
        <v>ecommerce_shipping</v>
      </c>
      <c r="T6519" s="1" t="str">
        <f t="shared" si="815"/>
        <v>SHIPMENT_STATUS_RECORDED</v>
      </c>
    </row>
    <row r="6520" spans="1:20" x14ac:dyDescent="0.2">
      <c r="A6520">
        <v>6519</v>
      </c>
      <c r="B6520" t="s">
        <v>17</v>
      </c>
      <c r="C6520" t="s">
        <v>22</v>
      </c>
      <c r="D6520">
        <v>4</v>
      </c>
      <c r="E6520">
        <v>4</v>
      </c>
      <c r="F6520">
        <v>266</v>
      </c>
      <c r="G6520">
        <v>3</v>
      </c>
      <c r="H6520" t="s">
        <v>14</v>
      </c>
      <c r="I6520" t="s">
        <v>16</v>
      </c>
      <c r="J6520">
        <v>10</v>
      </c>
      <c r="K6520">
        <v>5221</v>
      </c>
      <c r="L6520">
        <v>0</v>
      </c>
      <c r="M6520" s="1" t="str">
        <f t="shared" si="808"/>
        <v>SHIP-006519</v>
      </c>
      <c r="N6520" t="str">
        <f t="shared" si="809"/>
        <v>GSITEM-006519</v>
      </c>
      <c r="O6520" t="str">
        <f t="shared" si="810"/>
        <v>GSORD-006519</v>
      </c>
      <c r="P6520" s="1" t="str">
        <f t="shared" si="811"/>
        <v>WH-A</v>
      </c>
      <c r="Q6520" s="1" t="str">
        <f t="shared" si="812"/>
        <v>On Time</v>
      </c>
      <c r="R6520" s="1" t="str">
        <f t="shared" si="813"/>
        <v>Yes</v>
      </c>
      <c r="S6520" s="1" t="str">
        <f t="shared" si="814"/>
        <v>ecommerce_shipping</v>
      </c>
      <c r="T6520" s="1" t="str">
        <f t="shared" si="815"/>
        <v>SHIPMENT_STATUS_RECORDED</v>
      </c>
    </row>
    <row r="6521" spans="1:20" x14ac:dyDescent="0.2">
      <c r="A6521">
        <v>6520</v>
      </c>
      <c r="B6521" t="s">
        <v>18</v>
      </c>
      <c r="C6521" t="s">
        <v>22</v>
      </c>
      <c r="D6521">
        <v>3</v>
      </c>
      <c r="E6521">
        <v>2</v>
      </c>
      <c r="F6521">
        <v>270</v>
      </c>
      <c r="G6521">
        <v>3</v>
      </c>
      <c r="H6521" t="s">
        <v>19</v>
      </c>
      <c r="I6521" t="s">
        <v>16</v>
      </c>
      <c r="J6521">
        <v>9</v>
      </c>
      <c r="K6521">
        <v>5873</v>
      </c>
      <c r="L6521">
        <v>1</v>
      </c>
      <c r="M6521" s="1" t="str">
        <f t="shared" si="808"/>
        <v>SHIP-006520</v>
      </c>
      <c r="N6521" t="str">
        <f t="shared" si="809"/>
        <v>GSITEM-006520</v>
      </c>
      <c r="O6521" t="str">
        <f t="shared" si="810"/>
        <v>GSORD-006520</v>
      </c>
      <c r="P6521" s="1" t="str">
        <f t="shared" si="811"/>
        <v>WH-B</v>
      </c>
      <c r="Q6521" s="1" t="str">
        <f t="shared" si="812"/>
        <v>Delayed</v>
      </c>
      <c r="R6521" s="1" t="str">
        <f t="shared" si="813"/>
        <v>No</v>
      </c>
      <c r="S6521" s="1" t="str">
        <f t="shared" si="814"/>
        <v>ecommerce_shipping</v>
      </c>
      <c r="T6521" s="1" t="str">
        <f t="shared" si="815"/>
        <v>SHIPMENT_STATUS_RECORDED</v>
      </c>
    </row>
    <row r="6522" spans="1:20" x14ac:dyDescent="0.2">
      <c r="A6522">
        <v>6521</v>
      </c>
      <c r="B6522" t="s">
        <v>20</v>
      </c>
      <c r="C6522" t="s">
        <v>22</v>
      </c>
      <c r="D6522">
        <v>3</v>
      </c>
      <c r="E6522">
        <v>3</v>
      </c>
      <c r="F6522">
        <v>216</v>
      </c>
      <c r="G6522">
        <v>8</v>
      </c>
      <c r="H6522" t="s">
        <v>19</v>
      </c>
      <c r="I6522" t="s">
        <v>16</v>
      </c>
      <c r="J6522">
        <v>4</v>
      </c>
      <c r="K6522">
        <v>5329</v>
      </c>
      <c r="L6522">
        <v>1</v>
      </c>
      <c r="M6522" s="1" t="str">
        <f t="shared" si="808"/>
        <v>SHIP-006521</v>
      </c>
      <c r="N6522" t="str">
        <f t="shared" si="809"/>
        <v>GSITEM-006521</v>
      </c>
      <c r="O6522" t="str">
        <f t="shared" si="810"/>
        <v>GSORD-006521</v>
      </c>
      <c r="P6522" s="1" t="str">
        <f t="shared" si="811"/>
        <v>WH-C</v>
      </c>
      <c r="Q6522" s="1" t="str">
        <f t="shared" si="812"/>
        <v>Delayed</v>
      </c>
      <c r="R6522" s="1" t="str">
        <f t="shared" si="813"/>
        <v>No</v>
      </c>
      <c r="S6522" s="1" t="str">
        <f t="shared" si="814"/>
        <v>ecommerce_shipping</v>
      </c>
      <c r="T6522" s="1" t="str">
        <f t="shared" si="815"/>
        <v>SHIPMENT_STATUS_RECORDED</v>
      </c>
    </row>
    <row r="6523" spans="1:20" x14ac:dyDescent="0.2">
      <c r="A6523">
        <v>6522</v>
      </c>
      <c r="B6523" t="s">
        <v>15</v>
      </c>
      <c r="C6523" t="s">
        <v>22</v>
      </c>
      <c r="D6523">
        <v>3</v>
      </c>
      <c r="E6523">
        <v>3</v>
      </c>
      <c r="F6523">
        <v>147</v>
      </c>
      <c r="G6523">
        <v>8</v>
      </c>
      <c r="H6523" t="s">
        <v>19</v>
      </c>
      <c r="I6523" t="s">
        <v>15</v>
      </c>
      <c r="J6523">
        <v>7</v>
      </c>
      <c r="K6523">
        <v>5822</v>
      </c>
      <c r="L6523">
        <v>0</v>
      </c>
      <c r="M6523" s="1" t="str">
        <f t="shared" si="808"/>
        <v>SHIP-006522</v>
      </c>
      <c r="N6523" t="str">
        <f t="shared" si="809"/>
        <v>GSITEM-006522</v>
      </c>
      <c r="O6523" t="str">
        <f t="shared" si="810"/>
        <v>GSORD-006522</v>
      </c>
      <c r="P6523" s="1" t="str">
        <f t="shared" si="811"/>
        <v>WH-F</v>
      </c>
      <c r="Q6523" s="1" t="str">
        <f t="shared" si="812"/>
        <v>On Time</v>
      </c>
      <c r="R6523" s="1" t="str">
        <f t="shared" si="813"/>
        <v>Yes</v>
      </c>
      <c r="S6523" s="1" t="str">
        <f t="shared" si="814"/>
        <v>ecommerce_shipping</v>
      </c>
      <c r="T6523" s="1" t="str">
        <f t="shared" si="815"/>
        <v>SHIPMENT_STATUS_RECORDED</v>
      </c>
    </row>
    <row r="6524" spans="1:20" x14ac:dyDescent="0.2">
      <c r="A6524">
        <v>6523</v>
      </c>
      <c r="B6524" t="s">
        <v>12</v>
      </c>
      <c r="C6524" t="s">
        <v>22</v>
      </c>
      <c r="D6524">
        <v>3</v>
      </c>
      <c r="E6524">
        <v>5</v>
      </c>
      <c r="F6524">
        <v>270</v>
      </c>
      <c r="G6524">
        <v>6</v>
      </c>
      <c r="H6524" t="s">
        <v>19</v>
      </c>
      <c r="I6524" t="s">
        <v>15</v>
      </c>
      <c r="J6524">
        <v>9</v>
      </c>
      <c r="K6524">
        <v>4195</v>
      </c>
      <c r="L6524">
        <v>0</v>
      </c>
      <c r="M6524" s="1" t="str">
        <f t="shared" si="808"/>
        <v>SHIP-006523</v>
      </c>
      <c r="N6524" t="str">
        <f t="shared" si="809"/>
        <v>GSITEM-006523</v>
      </c>
      <c r="O6524" t="str">
        <f t="shared" si="810"/>
        <v>GSORD-006523</v>
      </c>
      <c r="P6524" s="1" t="str">
        <f t="shared" si="811"/>
        <v>WH-D</v>
      </c>
      <c r="Q6524" s="1" t="str">
        <f t="shared" si="812"/>
        <v>On Time</v>
      </c>
      <c r="R6524" s="1" t="str">
        <f t="shared" si="813"/>
        <v>Yes</v>
      </c>
      <c r="S6524" s="1" t="str">
        <f t="shared" si="814"/>
        <v>ecommerce_shipping</v>
      </c>
      <c r="T6524" s="1" t="str">
        <f t="shared" si="815"/>
        <v>SHIPMENT_STATUS_RECORDED</v>
      </c>
    </row>
    <row r="6525" spans="1:20" x14ac:dyDescent="0.2">
      <c r="A6525">
        <v>6524</v>
      </c>
      <c r="B6525" t="s">
        <v>15</v>
      </c>
      <c r="C6525" t="s">
        <v>22</v>
      </c>
      <c r="D6525">
        <v>3</v>
      </c>
      <c r="E6525">
        <v>3</v>
      </c>
      <c r="F6525">
        <v>261</v>
      </c>
      <c r="G6525">
        <v>8</v>
      </c>
      <c r="H6525" t="s">
        <v>14</v>
      </c>
      <c r="I6525" t="s">
        <v>16</v>
      </c>
      <c r="J6525">
        <v>10</v>
      </c>
      <c r="K6525">
        <v>4145</v>
      </c>
      <c r="L6525">
        <v>0</v>
      </c>
      <c r="M6525" s="1" t="str">
        <f t="shared" si="808"/>
        <v>SHIP-006524</v>
      </c>
      <c r="N6525" t="str">
        <f t="shared" si="809"/>
        <v>GSITEM-006524</v>
      </c>
      <c r="O6525" t="str">
        <f t="shared" si="810"/>
        <v>GSORD-006524</v>
      </c>
      <c r="P6525" s="1" t="str">
        <f t="shared" si="811"/>
        <v>WH-F</v>
      </c>
      <c r="Q6525" s="1" t="str">
        <f t="shared" si="812"/>
        <v>On Time</v>
      </c>
      <c r="R6525" s="1" t="str">
        <f t="shared" si="813"/>
        <v>Yes</v>
      </c>
      <c r="S6525" s="1" t="str">
        <f t="shared" si="814"/>
        <v>ecommerce_shipping</v>
      </c>
      <c r="T6525" s="1" t="str">
        <f t="shared" si="815"/>
        <v>SHIPMENT_STATUS_RECORDED</v>
      </c>
    </row>
    <row r="6526" spans="1:20" x14ac:dyDescent="0.2">
      <c r="A6526">
        <v>6525</v>
      </c>
      <c r="B6526" t="s">
        <v>17</v>
      </c>
      <c r="C6526" t="s">
        <v>22</v>
      </c>
      <c r="D6526">
        <v>3</v>
      </c>
      <c r="E6526">
        <v>1</v>
      </c>
      <c r="F6526">
        <v>261</v>
      </c>
      <c r="G6526">
        <v>8</v>
      </c>
      <c r="H6526" t="s">
        <v>19</v>
      </c>
      <c r="I6526" t="s">
        <v>15</v>
      </c>
      <c r="J6526">
        <v>9</v>
      </c>
      <c r="K6526">
        <v>5248</v>
      </c>
      <c r="L6526">
        <v>1</v>
      </c>
      <c r="M6526" s="1" t="str">
        <f t="shared" si="808"/>
        <v>SHIP-006525</v>
      </c>
      <c r="N6526" t="str">
        <f t="shared" si="809"/>
        <v>GSITEM-006525</v>
      </c>
      <c r="O6526" t="str">
        <f t="shared" si="810"/>
        <v>GSORD-006525</v>
      </c>
      <c r="P6526" s="1" t="str">
        <f t="shared" si="811"/>
        <v>WH-A</v>
      </c>
      <c r="Q6526" s="1" t="str">
        <f t="shared" si="812"/>
        <v>Delayed</v>
      </c>
      <c r="R6526" s="1" t="str">
        <f t="shared" si="813"/>
        <v>No</v>
      </c>
      <c r="S6526" s="1" t="str">
        <f t="shared" si="814"/>
        <v>ecommerce_shipping</v>
      </c>
      <c r="T6526" s="1" t="str">
        <f t="shared" si="815"/>
        <v>SHIPMENT_STATUS_RECORDED</v>
      </c>
    </row>
    <row r="6527" spans="1:20" x14ac:dyDescent="0.2">
      <c r="A6527">
        <v>6526</v>
      </c>
      <c r="B6527" t="s">
        <v>18</v>
      </c>
      <c r="C6527" t="s">
        <v>22</v>
      </c>
      <c r="D6527">
        <v>4</v>
      </c>
      <c r="E6527">
        <v>4</v>
      </c>
      <c r="F6527">
        <v>177</v>
      </c>
      <c r="G6527">
        <v>6</v>
      </c>
      <c r="H6527" t="s">
        <v>14</v>
      </c>
      <c r="I6527" t="s">
        <v>16</v>
      </c>
      <c r="J6527">
        <v>6</v>
      </c>
      <c r="K6527">
        <v>5451</v>
      </c>
      <c r="L6527">
        <v>1</v>
      </c>
      <c r="M6527" s="1" t="str">
        <f t="shared" si="808"/>
        <v>SHIP-006526</v>
      </c>
      <c r="N6527" t="str">
        <f t="shared" si="809"/>
        <v>GSITEM-006526</v>
      </c>
      <c r="O6527" t="str">
        <f t="shared" si="810"/>
        <v>GSORD-006526</v>
      </c>
      <c r="P6527" s="1" t="str">
        <f t="shared" si="811"/>
        <v>WH-B</v>
      </c>
      <c r="Q6527" s="1" t="str">
        <f t="shared" si="812"/>
        <v>Delayed</v>
      </c>
      <c r="R6527" s="1" t="str">
        <f t="shared" si="813"/>
        <v>No</v>
      </c>
      <c r="S6527" s="1" t="str">
        <f t="shared" si="814"/>
        <v>ecommerce_shipping</v>
      </c>
      <c r="T6527" s="1" t="str">
        <f t="shared" si="815"/>
        <v>SHIPMENT_STATUS_RECORDED</v>
      </c>
    </row>
    <row r="6528" spans="1:20" x14ac:dyDescent="0.2">
      <c r="A6528">
        <v>6527</v>
      </c>
      <c r="B6528" t="s">
        <v>20</v>
      </c>
      <c r="C6528" t="s">
        <v>22</v>
      </c>
      <c r="D6528">
        <v>4</v>
      </c>
      <c r="E6528">
        <v>2</v>
      </c>
      <c r="F6528">
        <v>142</v>
      </c>
      <c r="G6528">
        <v>10</v>
      </c>
      <c r="H6528" t="s">
        <v>21</v>
      </c>
      <c r="I6528" t="s">
        <v>15</v>
      </c>
      <c r="J6528">
        <v>9</v>
      </c>
      <c r="K6528">
        <v>4280</v>
      </c>
      <c r="L6528">
        <v>1</v>
      </c>
      <c r="M6528" s="1" t="str">
        <f t="shared" si="808"/>
        <v>SHIP-006527</v>
      </c>
      <c r="N6528" t="str">
        <f t="shared" si="809"/>
        <v>GSITEM-006527</v>
      </c>
      <c r="O6528" t="str">
        <f t="shared" si="810"/>
        <v>GSORD-006527</v>
      </c>
      <c r="P6528" s="1" t="str">
        <f t="shared" si="811"/>
        <v>WH-C</v>
      </c>
      <c r="Q6528" s="1" t="str">
        <f t="shared" si="812"/>
        <v>Delayed</v>
      </c>
      <c r="R6528" s="1" t="str">
        <f t="shared" si="813"/>
        <v>No</v>
      </c>
      <c r="S6528" s="1" t="str">
        <f t="shared" si="814"/>
        <v>ecommerce_shipping</v>
      </c>
      <c r="T6528" s="1" t="str">
        <f t="shared" si="815"/>
        <v>SHIPMENT_STATUS_RECORDED</v>
      </c>
    </row>
    <row r="6529" spans="1:20" x14ac:dyDescent="0.2">
      <c r="A6529">
        <v>6528</v>
      </c>
      <c r="B6529" t="s">
        <v>15</v>
      </c>
      <c r="C6529" t="s">
        <v>22</v>
      </c>
      <c r="D6529">
        <v>5</v>
      </c>
      <c r="E6529">
        <v>3</v>
      </c>
      <c r="F6529">
        <v>222</v>
      </c>
      <c r="G6529">
        <v>3</v>
      </c>
      <c r="H6529" t="s">
        <v>19</v>
      </c>
      <c r="I6529" t="s">
        <v>15</v>
      </c>
      <c r="J6529">
        <v>10</v>
      </c>
      <c r="K6529">
        <v>4597</v>
      </c>
      <c r="L6529">
        <v>0</v>
      </c>
      <c r="M6529" s="1" t="str">
        <f t="shared" si="808"/>
        <v>SHIP-006528</v>
      </c>
      <c r="N6529" t="str">
        <f t="shared" si="809"/>
        <v>GSITEM-006528</v>
      </c>
      <c r="O6529" t="str">
        <f t="shared" si="810"/>
        <v>GSORD-006528</v>
      </c>
      <c r="P6529" s="1" t="str">
        <f t="shared" si="811"/>
        <v>WH-F</v>
      </c>
      <c r="Q6529" s="1" t="str">
        <f t="shared" si="812"/>
        <v>On Time</v>
      </c>
      <c r="R6529" s="1" t="str">
        <f t="shared" si="813"/>
        <v>Yes</v>
      </c>
      <c r="S6529" s="1" t="str">
        <f t="shared" si="814"/>
        <v>ecommerce_shipping</v>
      </c>
      <c r="T6529" s="1" t="str">
        <f t="shared" si="815"/>
        <v>SHIPMENT_STATUS_RECORDED</v>
      </c>
    </row>
    <row r="6530" spans="1:20" x14ac:dyDescent="0.2">
      <c r="A6530">
        <v>6529</v>
      </c>
      <c r="B6530" t="s">
        <v>12</v>
      </c>
      <c r="C6530" t="s">
        <v>22</v>
      </c>
      <c r="D6530">
        <v>4</v>
      </c>
      <c r="E6530">
        <v>5</v>
      </c>
      <c r="F6530">
        <v>186</v>
      </c>
      <c r="G6530">
        <v>7</v>
      </c>
      <c r="H6530" t="s">
        <v>19</v>
      </c>
      <c r="I6530" t="s">
        <v>15</v>
      </c>
      <c r="J6530">
        <v>1</v>
      </c>
      <c r="K6530">
        <v>4357</v>
      </c>
      <c r="L6530">
        <v>0</v>
      </c>
      <c r="M6530" s="1" t="str">
        <f t="shared" ref="M6530:M6593" si="816">"SHIP-"&amp;TEXT(A6530,"000000")</f>
        <v>SHIP-006529</v>
      </c>
      <c r="N6530" t="str">
        <f t="shared" ref="N6530:N6593" si="817">"GSITEM-"&amp;TEXT(A6530,"000000")</f>
        <v>GSITEM-006529</v>
      </c>
      <c r="O6530" t="str">
        <f t="shared" ref="O6530:O6593" si="818">"GSORD-"&amp;TEXT(A6530,"000000")</f>
        <v>GSORD-006529</v>
      </c>
      <c r="P6530" s="1" t="str">
        <f t="shared" ref="P6530:P6593" si="819">"WH-"&amp;B6530</f>
        <v>WH-D</v>
      </c>
      <c r="Q6530" s="1" t="str">
        <f t="shared" ref="Q6530:Q6593" si="820">IF(L6530=1,"Delayed","On Time")</f>
        <v>On Time</v>
      </c>
      <c r="R6530" s="1" t="str">
        <f t="shared" ref="R6530:R6593" si="821">IF(L6530=0,"Yes","No")</f>
        <v>Yes</v>
      </c>
      <c r="S6530" s="1" t="str">
        <f t="shared" ref="S6530:S6593" si="822">"ecommerce_shipping"</f>
        <v>ecommerce_shipping</v>
      </c>
      <c r="T6530" s="1" t="str">
        <f t="shared" ref="T6530:T6593" si="823">"SHIPMENT_STATUS_RECORDED"</f>
        <v>SHIPMENT_STATUS_RECORDED</v>
      </c>
    </row>
    <row r="6531" spans="1:20" x14ac:dyDescent="0.2">
      <c r="A6531">
        <v>6530</v>
      </c>
      <c r="B6531" t="s">
        <v>15</v>
      </c>
      <c r="C6531" t="s">
        <v>22</v>
      </c>
      <c r="D6531">
        <v>3</v>
      </c>
      <c r="E6531">
        <v>3</v>
      </c>
      <c r="F6531">
        <v>177</v>
      </c>
      <c r="G6531">
        <v>3</v>
      </c>
      <c r="H6531" t="s">
        <v>19</v>
      </c>
      <c r="I6531" t="s">
        <v>16</v>
      </c>
      <c r="J6531">
        <v>10</v>
      </c>
      <c r="K6531">
        <v>5374</v>
      </c>
      <c r="L6531">
        <v>1</v>
      </c>
      <c r="M6531" s="1" t="str">
        <f t="shared" si="816"/>
        <v>SHIP-006530</v>
      </c>
      <c r="N6531" t="str">
        <f t="shared" si="817"/>
        <v>GSITEM-006530</v>
      </c>
      <c r="O6531" t="str">
        <f t="shared" si="818"/>
        <v>GSORD-006530</v>
      </c>
      <c r="P6531" s="1" t="str">
        <f t="shared" si="819"/>
        <v>WH-F</v>
      </c>
      <c r="Q6531" s="1" t="str">
        <f t="shared" si="820"/>
        <v>Delayed</v>
      </c>
      <c r="R6531" s="1" t="str">
        <f t="shared" si="821"/>
        <v>No</v>
      </c>
      <c r="S6531" s="1" t="str">
        <f t="shared" si="822"/>
        <v>ecommerce_shipping</v>
      </c>
      <c r="T6531" s="1" t="str">
        <f t="shared" si="823"/>
        <v>SHIPMENT_STATUS_RECORDED</v>
      </c>
    </row>
    <row r="6532" spans="1:20" x14ac:dyDescent="0.2">
      <c r="A6532">
        <v>6531</v>
      </c>
      <c r="B6532" t="s">
        <v>17</v>
      </c>
      <c r="C6532" t="s">
        <v>22</v>
      </c>
      <c r="D6532">
        <v>4</v>
      </c>
      <c r="E6532">
        <v>4</v>
      </c>
      <c r="F6532">
        <v>251</v>
      </c>
      <c r="G6532">
        <v>4</v>
      </c>
      <c r="H6532" t="s">
        <v>14</v>
      </c>
      <c r="I6532" t="s">
        <v>15</v>
      </c>
      <c r="J6532">
        <v>1</v>
      </c>
      <c r="K6532">
        <v>4252</v>
      </c>
      <c r="L6532">
        <v>0</v>
      </c>
      <c r="M6532" s="1" t="str">
        <f t="shared" si="816"/>
        <v>SHIP-006531</v>
      </c>
      <c r="N6532" t="str">
        <f t="shared" si="817"/>
        <v>GSITEM-006531</v>
      </c>
      <c r="O6532" t="str">
        <f t="shared" si="818"/>
        <v>GSORD-006531</v>
      </c>
      <c r="P6532" s="1" t="str">
        <f t="shared" si="819"/>
        <v>WH-A</v>
      </c>
      <c r="Q6532" s="1" t="str">
        <f t="shared" si="820"/>
        <v>On Time</v>
      </c>
      <c r="R6532" s="1" t="str">
        <f t="shared" si="821"/>
        <v>Yes</v>
      </c>
      <c r="S6532" s="1" t="str">
        <f t="shared" si="822"/>
        <v>ecommerce_shipping</v>
      </c>
      <c r="T6532" s="1" t="str">
        <f t="shared" si="823"/>
        <v>SHIPMENT_STATUS_RECORDED</v>
      </c>
    </row>
    <row r="6533" spans="1:20" x14ac:dyDescent="0.2">
      <c r="A6533">
        <v>6532</v>
      </c>
      <c r="B6533" t="s">
        <v>18</v>
      </c>
      <c r="C6533" t="s">
        <v>22</v>
      </c>
      <c r="D6533">
        <v>3</v>
      </c>
      <c r="E6533">
        <v>3</v>
      </c>
      <c r="F6533">
        <v>240</v>
      </c>
      <c r="G6533">
        <v>7</v>
      </c>
      <c r="H6533" t="s">
        <v>19</v>
      </c>
      <c r="I6533" t="s">
        <v>16</v>
      </c>
      <c r="J6533">
        <v>3</v>
      </c>
      <c r="K6533">
        <v>4385</v>
      </c>
      <c r="L6533">
        <v>0</v>
      </c>
      <c r="M6533" s="1" t="str">
        <f t="shared" si="816"/>
        <v>SHIP-006532</v>
      </c>
      <c r="N6533" t="str">
        <f t="shared" si="817"/>
        <v>GSITEM-006532</v>
      </c>
      <c r="O6533" t="str">
        <f t="shared" si="818"/>
        <v>GSORD-006532</v>
      </c>
      <c r="P6533" s="1" t="str">
        <f t="shared" si="819"/>
        <v>WH-B</v>
      </c>
      <c r="Q6533" s="1" t="str">
        <f t="shared" si="820"/>
        <v>On Time</v>
      </c>
      <c r="R6533" s="1" t="str">
        <f t="shared" si="821"/>
        <v>Yes</v>
      </c>
      <c r="S6533" s="1" t="str">
        <f t="shared" si="822"/>
        <v>ecommerce_shipping</v>
      </c>
      <c r="T6533" s="1" t="str">
        <f t="shared" si="823"/>
        <v>SHIPMENT_STATUS_RECORDED</v>
      </c>
    </row>
    <row r="6534" spans="1:20" x14ac:dyDescent="0.2">
      <c r="A6534">
        <v>6533</v>
      </c>
      <c r="B6534" t="s">
        <v>20</v>
      </c>
      <c r="C6534" t="s">
        <v>22</v>
      </c>
      <c r="D6534">
        <v>3</v>
      </c>
      <c r="E6534">
        <v>5</v>
      </c>
      <c r="F6534">
        <v>260</v>
      </c>
      <c r="G6534">
        <v>4</v>
      </c>
      <c r="H6534" t="s">
        <v>19</v>
      </c>
      <c r="I6534" t="s">
        <v>15</v>
      </c>
      <c r="J6534">
        <v>8</v>
      </c>
      <c r="K6534">
        <v>4162</v>
      </c>
      <c r="L6534">
        <v>1</v>
      </c>
      <c r="M6534" s="1" t="str">
        <f t="shared" si="816"/>
        <v>SHIP-006533</v>
      </c>
      <c r="N6534" t="str">
        <f t="shared" si="817"/>
        <v>GSITEM-006533</v>
      </c>
      <c r="O6534" t="str">
        <f t="shared" si="818"/>
        <v>GSORD-006533</v>
      </c>
      <c r="P6534" s="1" t="str">
        <f t="shared" si="819"/>
        <v>WH-C</v>
      </c>
      <c r="Q6534" s="1" t="str">
        <f t="shared" si="820"/>
        <v>Delayed</v>
      </c>
      <c r="R6534" s="1" t="str">
        <f t="shared" si="821"/>
        <v>No</v>
      </c>
      <c r="S6534" s="1" t="str">
        <f t="shared" si="822"/>
        <v>ecommerce_shipping</v>
      </c>
      <c r="T6534" s="1" t="str">
        <f t="shared" si="823"/>
        <v>SHIPMENT_STATUS_RECORDED</v>
      </c>
    </row>
    <row r="6535" spans="1:20" x14ac:dyDescent="0.2">
      <c r="A6535">
        <v>6534</v>
      </c>
      <c r="B6535" t="s">
        <v>15</v>
      </c>
      <c r="C6535" t="s">
        <v>22</v>
      </c>
      <c r="D6535">
        <v>4</v>
      </c>
      <c r="E6535">
        <v>2</v>
      </c>
      <c r="F6535">
        <v>206</v>
      </c>
      <c r="G6535">
        <v>7</v>
      </c>
      <c r="H6535" t="s">
        <v>21</v>
      </c>
      <c r="I6535" t="s">
        <v>16</v>
      </c>
      <c r="J6535">
        <v>7</v>
      </c>
      <c r="K6535">
        <v>5479</v>
      </c>
      <c r="L6535">
        <v>1</v>
      </c>
      <c r="M6535" s="1" t="str">
        <f t="shared" si="816"/>
        <v>SHIP-006534</v>
      </c>
      <c r="N6535" t="str">
        <f t="shared" si="817"/>
        <v>GSITEM-006534</v>
      </c>
      <c r="O6535" t="str">
        <f t="shared" si="818"/>
        <v>GSORD-006534</v>
      </c>
      <c r="P6535" s="1" t="str">
        <f t="shared" si="819"/>
        <v>WH-F</v>
      </c>
      <c r="Q6535" s="1" t="str">
        <f t="shared" si="820"/>
        <v>Delayed</v>
      </c>
      <c r="R6535" s="1" t="str">
        <f t="shared" si="821"/>
        <v>No</v>
      </c>
      <c r="S6535" s="1" t="str">
        <f t="shared" si="822"/>
        <v>ecommerce_shipping</v>
      </c>
      <c r="T6535" s="1" t="str">
        <f t="shared" si="823"/>
        <v>SHIPMENT_STATUS_RECORDED</v>
      </c>
    </row>
    <row r="6536" spans="1:20" x14ac:dyDescent="0.2">
      <c r="A6536">
        <v>6535</v>
      </c>
      <c r="B6536" t="s">
        <v>12</v>
      </c>
      <c r="C6536" t="s">
        <v>22</v>
      </c>
      <c r="D6536">
        <v>4</v>
      </c>
      <c r="E6536">
        <v>5</v>
      </c>
      <c r="F6536">
        <v>242</v>
      </c>
      <c r="G6536">
        <v>2</v>
      </c>
      <c r="H6536" t="s">
        <v>14</v>
      </c>
      <c r="I6536" t="s">
        <v>16</v>
      </c>
      <c r="J6536">
        <v>4</v>
      </c>
      <c r="K6536">
        <v>5341</v>
      </c>
      <c r="L6536">
        <v>0</v>
      </c>
      <c r="M6536" s="1" t="str">
        <f t="shared" si="816"/>
        <v>SHIP-006535</v>
      </c>
      <c r="N6536" t="str">
        <f t="shared" si="817"/>
        <v>GSITEM-006535</v>
      </c>
      <c r="O6536" t="str">
        <f t="shared" si="818"/>
        <v>GSORD-006535</v>
      </c>
      <c r="P6536" s="1" t="str">
        <f t="shared" si="819"/>
        <v>WH-D</v>
      </c>
      <c r="Q6536" s="1" t="str">
        <f t="shared" si="820"/>
        <v>On Time</v>
      </c>
      <c r="R6536" s="1" t="str">
        <f t="shared" si="821"/>
        <v>Yes</v>
      </c>
      <c r="S6536" s="1" t="str">
        <f t="shared" si="822"/>
        <v>ecommerce_shipping</v>
      </c>
      <c r="T6536" s="1" t="str">
        <f t="shared" si="823"/>
        <v>SHIPMENT_STATUS_RECORDED</v>
      </c>
    </row>
    <row r="6537" spans="1:20" x14ac:dyDescent="0.2">
      <c r="A6537">
        <v>6536</v>
      </c>
      <c r="B6537" t="s">
        <v>15</v>
      </c>
      <c r="C6537" t="s">
        <v>22</v>
      </c>
      <c r="D6537">
        <v>3</v>
      </c>
      <c r="E6537">
        <v>2</v>
      </c>
      <c r="F6537">
        <v>194</v>
      </c>
      <c r="G6537">
        <v>3</v>
      </c>
      <c r="H6537" t="s">
        <v>14</v>
      </c>
      <c r="I6537" t="s">
        <v>15</v>
      </c>
      <c r="J6537">
        <v>3</v>
      </c>
      <c r="K6537">
        <v>5779</v>
      </c>
      <c r="L6537">
        <v>1</v>
      </c>
      <c r="M6537" s="1" t="str">
        <f t="shared" si="816"/>
        <v>SHIP-006536</v>
      </c>
      <c r="N6537" t="str">
        <f t="shared" si="817"/>
        <v>GSITEM-006536</v>
      </c>
      <c r="O6537" t="str">
        <f t="shared" si="818"/>
        <v>GSORD-006536</v>
      </c>
      <c r="P6537" s="1" t="str">
        <f t="shared" si="819"/>
        <v>WH-F</v>
      </c>
      <c r="Q6537" s="1" t="str">
        <f t="shared" si="820"/>
        <v>Delayed</v>
      </c>
      <c r="R6537" s="1" t="str">
        <f t="shared" si="821"/>
        <v>No</v>
      </c>
      <c r="S6537" s="1" t="str">
        <f t="shared" si="822"/>
        <v>ecommerce_shipping</v>
      </c>
      <c r="T6537" s="1" t="str">
        <f t="shared" si="823"/>
        <v>SHIPMENT_STATUS_RECORDED</v>
      </c>
    </row>
    <row r="6538" spans="1:20" x14ac:dyDescent="0.2">
      <c r="A6538">
        <v>6537</v>
      </c>
      <c r="B6538" t="s">
        <v>17</v>
      </c>
      <c r="C6538" t="s">
        <v>22</v>
      </c>
      <c r="D6538">
        <v>5</v>
      </c>
      <c r="E6538">
        <v>2</v>
      </c>
      <c r="F6538">
        <v>232</v>
      </c>
      <c r="G6538">
        <v>3</v>
      </c>
      <c r="H6538" t="s">
        <v>14</v>
      </c>
      <c r="I6538" t="s">
        <v>15</v>
      </c>
      <c r="J6538">
        <v>1</v>
      </c>
      <c r="K6538">
        <v>1187</v>
      </c>
      <c r="L6538">
        <v>1</v>
      </c>
      <c r="M6538" s="1" t="str">
        <f t="shared" si="816"/>
        <v>SHIP-006537</v>
      </c>
      <c r="N6538" t="str">
        <f t="shared" si="817"/>
        <v>GSITEM-006537</v>
      </c>
      <c r="O6538" t="str">
        <f t="shared" si="818"/>
        <v>GSORD-006537</v>
      </c>
      <c r="P6538" s="1" t="str">
        <f t="shared" si="819"/>
        <v>WH-A</v>
      </c>
      <c r="Q6538" s="1" t="str">
        <f t="shared" si="820"/>
        <v>Delayed</v>
      </c>
      <c r="R6538" s="1" t="str">
        <f t="shared" si="821"/>
        <v>No</v>
      </c>
      <c r="S6538" s="1" t="str">
        <f t="shared" si="822"/>
        <v>ecommerce_shipping</v>
      </c>
      <c r="T6538" s="1" t="str">
        <f t="shared" si="823"/>
        <v>SHIPMENT_STATUS_RECORDED</v>
      </c>
    </row>
    <row r="6539" spans="1:20" x14ac:dyDescent="0.2">
      <c r="A6539">
        <v>6538</v>
      </c>
      <c r="B6539" t="s">
        <v>18</v>
      </c>
      <c r="C6539" t="s">
        <v>22</v>
      </c>
      <c r="D6539">
        <v>6</v>
      </c>
      <c r="E6539">
        <v>4</v>
      </c>
      <c r="F6539">
        <v>279</v>
      </c>
      <c r="G6539">
        <v>4</v>
      </c>
      <c r="H6539" t="s">
        <v>14</v>
      </c>
      <c r="I6539" t="s">
        <v>15</v>
      </c>
      <c r="J6539">
        <v>1</v>
      </c>
      <c r="K6539">
        <v>1246</v>
      </c>
      <c r="L6539">
        <v>1</v>
      </c>
      <c r="M6539" s="1" t="str">
        <f t="shared" si="816"/>
        <v>SHIP-006538</v>
      </c>
      <c r="N6539" t="str">
        <f t="shared" si="817"/>
        <v>GSITEM-006538</v>
      </c>
      <c r="O6539" t="str">
        <f t="shared" si="818"/>
        <v>GSORD-006538</v>
      </c>
      <c r="P6539" s="1" t="str">
        <f t="shared" si="819"/>
        <v>WH-B</v>
      </c>
      <c r="Q6539" s="1" t="str">
        <f t="shared" si="820"/>
        <v>Delayed</v>
      </c>
      <c r="R6539" s="1" t="str">
        <f t="shared" si="821"/>
        <v>No</v>
      </c>
      <c r="S6539" s="1" t="str">
        <f t="shared" si="822"/>
        <v>ecommerce_shipping</v>
      </c>
      <c r="T6539" s="1" t="str">
        <f t="shared" si="823"/>
        <v>SHIPMENT_STATUS_RECORDED</v>
      </c>
    </row>
    <row r="6540" spans="1:20" x14ac:dyDescent="0.2">
      <c r="A6540">
        <v>6539</v>
      </c>
      <c r="B6540" t="s">
        <v>20</v>
      </c>
      <c r="C6540" t="s">
        <v>22</v>
      </c>
      <c r="D6540">
        <v>6</v>
      </c>
      <c r="E6540">
        <v>3</v>
      </c>
      <c r="F6540">
        <v>251</v>
      </c>
      <c r="G6540">
        <v>4</v>
      </c>
      <c r="H6540" t="s">
        <v>14</v>
      </c>
      <c r="I6540" t="s">
        <v>16</v>
      </c>
      <c r="J6540">
        <v>1</v>
      </c>
      <c r="K6540">
        <v>1230</v>
      </c>
      <c r="L6540">
        <v>1</v>
      </c>
      <c r="M6540" s="1" t="str">
        <f t="shared" si="816"/>
        <v>SHIP-006539</v>
      </c>
      <c r="N6540" t="str">
        <f t="shared" si="817"/>
        <v>GSITEM-006539</v>
      </c>
      <c r="O6540" t="str">
        <f t="shared" si="818"/>
        <v>GSORD-006539</v>
      </c>
      <c r="P6540" s="1" t="str">
        <f t="shared" si="819"/>
        <v>WH-C</v>
      </c>
      <c r="Q6540" s="1" t="str">
        <f t="shared" si="820"/>
        <v>Delayed</v>
      </c>
      <c r="R6540" s="1" t="str">
        <f t="shared" si="821"/>
        <v>No</v>
      </c>
      <c r="S6540" s="1" t="str">
        <f t="shared" si="822"/>
        <v>ecommerce_shipping</v>
      </c>
      <c r="T6540" s="1" t="str">
        <f t="shared" si="823"/>
        <v>SHIPMENT_STATUS_RECORDED</v>
      </c>
    </row>
    <row r="6541" spans="1:20" x14ac:dyDescent="0.2">
      <c r="A6541">
        <v>6540</v>
      </c>
      <c r="B6541" t="s">
        <v>15</v>
      </c>
      <c r="C6541" t="s">
        <v>22</v>
      </c>
      <c r="D6541">
        <v>6</v>
      </c>
      <c r="E6541">
        <v>2</v>
      </c>
      <c r="F6541">
        <v>300</v>
      </c>
      <c r="G6541">
        <v>5</v>
      </c>
      <c r="H6541" t="s">
        <v>14</v>
      </c>
      <c r="I6541" t="s">
        <v>16</v>
      </c>
      <c r="J6541">
        <v>3</v>
      </c>
      <c r="K6541">
        <v>1696</v>
      </c>
      <c r="L6541">
        <v>0</v>
      </c>
      <c r="M6541" s="1" t="str">
        <f t="shared" si="816"/>
        <v>SHIP-006540</v>
      </c>
      <c r="N6541" t="str">
        <f t="shared" si="817"/>
        <v>GSITEM-006540</v>
      </c>
      <c r="O6541" t="str">
        <f t="shared" si="818"/>
        <v>GSORD-006540</v>
      </c>
      <c r="P6541" s="1" t="str">
        <f t="shared" si="819"/>
        <v>WH-F</v>
      </c>
      <c r="Q6541" s="1" t="str">
        <f t="shared" si="820"/>
        <v>On Time</v>
      </c>
      <c r="R6541" s="1" t="str">
        <f t="shared" si="821"/>
        <v>Yes</v>
      </c>
      <c r="S6541" s="1" t="str">
        <f t="shared" si="822"/>
        <v>ecommerce_shipping</v>
      </c>
      <c r="T6541" s="1" t="str">
        <f t="shared" si="823"/>
        <v>SHIPMENT_STATUS_RECORDED</v>
      </c>
    </row>
    <row r="6542" spans="1:20" x14ac:dyDescent="0.2">
      <c r="A6542">
        <v>6541</v>
      </c>
      <c r="B6542" t="s">
        <v>12</v>
      </c>
      <c r="C6542" t="s">
        <v>22</v>
      </c>
      <c r="D6542">
        <v>7</v>
      </c>
      <c r="E6542">
        <v>5</v>
      </c>
      <c r="F6542">
        <v>133</v>
      </c>
      <c r="G6542">
        <v>5</v>
      </c>
      <c r="H6542" t="s">
        <v>14</v>
      </c>
      <c r="I6542" t="s">
        <v>15</v>
      </c>
      <c r="J6542">
        <v>7</v>
      </c>
      <c r="K6542">
        <v>1239</v>
      </c>
      <c r="L6542">
        <v>1</v>
      </c>
      <c r="M6542" s="1" t="str">
        <f t="shared" si="816"/>
        <v>SHIP-006541</v>
      </c>
      <c r="N6542" t="str">
        <f t="shared" si="817"/>
        <v>GSITEM-006541</v>
      </c>
      <c r="O6542" t="str">
        <f t="shared" si="818"/>
        <v>GSORD-006541</v>
      </c>
      <c r="P6542" s="1" t="str">
        <f t="shared" si="819"/>
        <v>WH-D</v>
      </c>
      <c r="Q6542" s="1" t="str">
        <f t="shared" si="820"/>
        <v>Delayed</v>
      </c>
      <c r="R6542" s="1" t="str">
        <f t="shared" si="821"/>
        <v>No</v>
      </c>
      <c r="S6542" s="1" t="str">
        <f t="shared" si="822"/>
        <v>ecommerce_shipping</v>
      </c>
      <c r="T6542" s="1" t="str">
        <f t="shared" si="823"/>
        <v>SHIPMENT_STATUS_RECORDED</v>
      </c>
    </row>
    <row r="6543" spans="1:20" x14ac:dyDescent="0.2">
      <c r="A6543">
        <v>6542</v>
      </c>
      <c r="B6543" t="s">
        <v>15</v>
      </c>
      <c r="C6543" t="s">
        <v>22</v>
      </c>
      <c r="D6543">
        <v>6</v>
      </c>
      <c r="E6543">
        <v>4</v>
      </c>
      <c r="F6543">
        <v>283</v>
      </c>
      <c r="G6543">
        <v>4</v>
      </c>
      <c r="H6543" t="s">
        <v>14</v>
      </c>
      <c r="I6543" t="s">
        <v>15</v>
      </c>
      <c r="J6543">
        <v>10</v>
      </c>
      <c r="K6543">
        <v>1512</v>
      </c>
      <c r="L6543">
        <v>0</v>
      </c>
      <c r="M6543" s="1" t="str">
        <f t="shared" si="816"/>
        <v>SHIP-006542</v>
      </c>
      <c r="N6543" t="str">
        <f t="shared" si="817"/>
        <v>GSITEM-006542</v>
      </c>
      <c r="O6543" t="str">
        <f t="shared" si="818"/>
        <v>GSORD-006542</v>
      </c>
      <c r="P6543" s="1" t="str">
        <f t="shared" si="819"/>
        <v>WH-F</v>
      </c>
      <c r="Q6543" s="1" t="str">
        <f t="shared" si="820"/>
        <v>On Time</v>
      </c>
      <c r="R6543" s="1" t="str">
        <f t="shared" si="821"/>
        <v>Yes</v>
      </c>
      <c r="S6543" s="1" t="str">
        <f t="shared" si="822"/>
        <v>ecommerce_shipping</v>
      </c>
      <c r="T6543" s="1" t="str">
        <f t="shared" si="823"/>
        <v>SHIPMENT_STATUS_RECORDED</v>
      </c>
    </row>
    <row r="6544" spans="1:20" x14ac:dyDescent="0.2">
      <c r="A6544">
        <v>6543</v>
      </c>
      <c r="B6544" t="s">
        <v>17</v>
      </c>
      <c r="C6544" t="s">
        <v>22</v>
      </c>
      <c r="D6544">
        <v>7</v>
      </c>
      <c r="E6544">
        <v>5</v>
      </c>
      <c r="F6544">
        <v>296</v>
      </c>
      <c r="G6544">
        <v>4</v>
      </c>
      <c r="H6544" t="s">
        <v>14</v>
      </c>
      <c r="I6544" t="s">
        <v>15</v>
      </c>
      <c r="J6544">
        <v>2</v>
      </c>
      <c r="K6544">
        <v>1823</v>
      </c>
      <c r="L6544">
        <v>1</v>
      </c>
      <c r="M6544" s="1" t="str">
        <f t="shared" si="816"/>
        <v>SHIP-006543</v>
      </c>
      <c r="N6544" t="str">
        <f t="shared" si="817"/>
        <v>GSITEM-006543</v>
      </c>
      <c r="O6544" t="str">
        <f t="shared" si="818"/>
        <v>GSORD-006543</v>
      </c>
      <c r="P6544" s="1" t="str">
        <f t="shared" si="819"/>
        <v>WH-A</v>
      </c>
      <c r="Q6544" s="1" t="str">
        <f t="shared" si="820"/>
        <v>Delayed</v>
      </c>
      <c r="R6544" s="1" t="str">
        <f t="shared" si="821"/>
        <v>No</v>
      </c>
      <c r="S6544" s="1" t="str">
        <f t="shared" si="822"/>
        <v>ecommerce_shipping</v>
      </c>
      <c r="T6544" s="1" t="str">
        <f t="shared" si="823"/>
        <v>SHIPMENT_STATUS_RECORDED</v>
      </c>
    </row>
    <row r="6545" spans="1:20" x14ac:dyDescent="0.2">
      <c r="A6545">
        <v>6544</v>
      </c>
      <c r="B6545" t="s">
        <v>18</v>
      </c>
      <c r="C6545" t="s">
        <v>22</v>
      </c>
      <c r="D6545">
        <v>6</v>
      </c>
      <c r="E6545">
        <v>1</v>
      </c>
      <c r="F6545">
        <v>261</v>
      </c>
      <c r="G6545">
        <v>4</v>
      </c>
      <c r="H6545" t="s">
        <v>19</v>
      </c>
      <c r="I6545" t="s">
        <v>15</v>
      </c>
      <c r="J6545">
        <v>8</v>
      </c>
      <c r="K6545">
        <v>1524</v>
      </c>
      <c r="L6545">
        <v>0</v>
      </c>
      <c r="M6545" s="1" t="str">
        <f t="shared" si="816"/>
        <v>SHIP-006544</v>
      </c>
      <c r="N6545" t="str">
        <f t="shared" si="817"/>
        <v>GSITEM-006544</v>
      </c>
      <c r="O6545" t="str">
        <f t="shared" si="818"/>
        <v>GSORD-006544</v>
      </c>
      <c r="P6545" s="1" t="str">
        <f t="shared" si="819"/>
        <v>WH-B</v>
      </c>
      <c r="Q6545" s="1" t="str">
        <f t="shared" si="820"/>
        <v>On Time</v>
      </c>
      <c r="R6545" s="1" t="str">
        <f t="shared" si="821"/>
        <v>Yes</v>
      </c>
      <c r="S6545" s="1" t="str">
        <f t="shared" si="822"/>
        <v>ecommerce_shipping</v>
      </c>
      <c r="T6545" s="1" t="str">
        <f t="shared" si="823"/>
        <v>SHIPMENT_STATUS_RECORDED</v>
      </c>
    </row>
    <row r="6546" spans="1:20" x14ac:dyDescent="0.2">
      <c r="A6546">
        <v>6545</v>
      </c>
      <c r="B6546" t="s">
        <v>20</v>
      </c>
      <c r="C6546" t="s">
        <v>22</v>
      </c>
      <c r="D6546">
        <v>6</v>
      </c>
      <c r="E6546">
        <v>3</v>
      </c>
      <c r="F6546">
        <v>286</v>
      </c>
      <c r="G6546">
        <v>4</v>
      </c>
      <c r="H6546" t="s">
        <v>14</v>
      </c>
      <c r="I6546" t="s">
        <v>16</v>
      </c>
      <c r="J6546">
        <v>5</v>
      </c>
      <c r="K6546">
        <v>1750</v>
      </c>
      <c r="L6546">
        <v>1</v>
      </c>
      <c r="M6546" s="1" t="str">
        <f t="shared" si="816"/>
        <v>SHIP-006545</v>
      </c>
      <c r="N6546" t="str">
        <f t="shared" si="817"/>
        <v>GSITEM-006545</v>
      </c>
      <c r="O6546" t="str">
        <f t="shared" si="818"/>
        <v>GSORD-006545</v>
      </c>
      <c r="P6546" s="1" t="str">
        <f t="shared" si="819"/>
        <v>WH-C</v>
      </c>
      <c r="Q6546" s="1" t="str">
        <f t="shared" si="820"/>
        <v>Delayed</v>
      </c>
      <c r="R6546" s="1" t="str">
        <f t="shared" si="821"/>
        <v>No</v>
      </c>
      <c r="S6546" s="1" t="str">
        <f t="shared" si="822"/>
        <v>ecommerce_shipping</v>
      </c>
      <c r="T6546" s="1" t="str">
        <f t="shared" si="823"/>
        <v>SHIPMENT_STATUS_RECORDED</v>
      </c>
    </row>
    <row r="6547" spans="1:20" x14ac:dyDescent="0.2">
      <c r="A6547">
        <v>6546</v>
      </c>
      <c r="B6547" t="s">
        <v>15</v>
      </c>
      <c r="C6547" t="s">
        <v>22</v>
      </c>
      <c r="D6547">
        <v>6</v>
      </c>
      <c r="E6547">
        <v>5</v>
      </c>
      <c r="F6547">
        <v>298</v>
      </c>
      <c r="G6547">
        <v>4</v>
      </c>
      <c r="H6547" t="s">
        <v>14</v>
      </c>
      <c r="I6547" t="s">
        <v>16</v>
      </c>
      <c r="J6547">
        <v>3</v>
      </c>
      <c r="K6547">
        <v>1520</v>
      </c>
      <c r="L6547">
        <v>0</v>
      </c>
      <c r="M6547" s="1" t="str">
        <f t="shared" si="816"/>
        <v>SHIP-006546</v>
      </c>
      <c r="N6547" t="str">
        <f t="shared" si="817"/>
        <v>GSITEM-006546</v>
      </c>
      <c r="O6547" t="str">
        <f t="shared" si="818"/>
        <v>GSORD-006546</v>
      </c>
      <c r="P6547" s="1" t="str">
        <f t="shared" si="819"/>
        <v>WH-F</v>
      </c>
      <c r="Q6547" s="1" t="str">
        <f t="shared" si="820"/>
        <v>On Time</v>
      </c>
      <c r="R6547" s="1" t="str">
        <f t="shared" si="821"/>
        <v>Yes</v>
      </c>
      <c r="S6547" s="1" t="str">
        <f t="shared" si="822"/>
        <v>ecommerce_shipping</v>
      </c>
      <c r="T6547" s="1" t="str">
        <f t="shared" si="823"/>
        <v>SHIPMENT_STATUS_RECORDED</v>
      </c>
    </row>
    <row r="6548" spans="1:20" x14ac:dyDescent="0.2">
      <c r="A6548">
        <v>6547</v>
      </c>
      <c r="B6548" t="s">
        <v>12</v>
      </c>
      <c r="C6548" t="s">
        <v>22</v>
      </c>
      <c r="D6548">
        <v>6</v>
      </c>
      <c r="E6548">
        <v>3</v>
      </c>
      <c r="F6548">
        <v>287</v>
      </c>
      <c r="G6548">
        <v>4</v>
      </c>
      <c r="H6548" t="s">
        <v>19</v>
      </c>
      <c r="I6548" t="s">
        <v>15</v>
      </c>
      <c r="J6548">
        <v>8</v>
      </c>
      <c r="K6548">
        <v>1850</v>
      </c>
      <c r="L6548">
        <v>1</v>
      </c>
      <c r="M6548" s="1" t="str">
        <f t="shared" si="816"/>
        <v>SHIP-006547</v>
      </c>
      <c r="N6548" t="str">
        <f t="shared" si="817"/>
        <v>GSITEM-006547</v>
      </c>
      <c r="O6548" t="str">
        <f t="shared" si="818"/>
        <v>GSORD-006547</v>
      </c>
      <c r="P6548" s="1" t="str">
        <f t="shared" si="819"/>
        <v>WH-D</v>
      </c>
      <c r="Q6548" s="1" t="str">
        <f t="shared" si="820"/>
        <v>Delayed</v>
      </c>
      <c r="R6548" s="1" t="str">
        <f t="shared" si="821"/>
        <v>No</v>
      </c>
      <c r="S6548" s="1" t="str">
        <f t="shared" si="822"/>
        <v>ecommerce_shipping</v>
      </c>
      <c r="T6548" s="1" t="str">
        <f t="shared" si="823"/>
        <v>SHIPMENT_STATUS_RECORDED</v>
      </c>
    </row>
    <row r="6549" spans="1:20" x14ac:dyDescent="0.2">
      <c r="A6549">
        <v>6548</v>
      </c>
      <c r="B6549" t="s">
        <v>15</v>
      </c>
      <c r="C6549" t="s">
        <v>22</v>
      </c>
      <c r="D6549">
        <v>6</v>
      </c>
      <c r="E6549">
        <v>2</v>
      </c>
      <c r="F6549">
        <v>251</v>
      </c>
      <c r="G6549">
        <v>4</v>
      </c>
      <c r="H6549" t="s">
        <v>19</v>
      </c>
      <c r="I6549" t="s">
        <v>15</v>
      </c>
      <c r="J6549">
        <v>6</v>
      </c>
      <c r="K6549">
        <v>1864</v>
      </c>
      <c r="L6549">
        <v>0</v>
      </c>
      <c r="M6549" s="1" t="str">
        <f t="shared" si="816"/>
        <v>SHIP-006548</v>
      </c>
      <c r="N6549" t="str">
        <f t="shared" si="817"/>
        <v>GSITEM-006548</v>
      </c>
      <c r="O6549" t="str">
        <f t="shared" si="818"/>
        <v>GSORD-006548</v>
      </c>
      <c r="P6549" s="1" t="str">
        <f t="shared" si="819"/>
        <v>WH-F</v>
      </c>
      <c r="Q6549" s="1" t="str">
        <f t="shared" si="820"/>
        <v>On Time</v>
      </c>
      <c r="R6549" s="1" t="str">
        <f t="shared" si="821"/>
        <v>Yes</v>
      </c>
      <c r="S6549" s="1" t="str">
        <f t="shared" si="822"/>
        <v>ecommerce_shipping</v>
      </c>
      <c r="T6549" s="1" t="str">
        <f t="shared" si="823"/>
        <v>SHIPMENT_STATUS_RECORDED</v>
      </c>
    </row>
    <row r="6550" spans="1:20" x14ac:dyDescent="0.2">
      <c r="A6550">
        <v>6549</v>
      </c>
      <c r="B6550" t="s">
        <v>17</v>
      </c>
      <c r="C6550" t="s">
        <v>22</v>
      </c>
      <c r="D6550">
        <v>5</v>
      </c>
      <c r="E6550">
        <v>4</v>
      </c>
      <c r="F6550">
        <v>231</v>
      </c>
      <c r="G6550">
        <v>5</v>
      </c>
      <c r="H6550" t="s">
        <v>14</v>
      </c>
      <c r="I6550" t="s">
        <v>16</v>
      </c>
      <c r="J6550">
        <v>10</v>
      </c>
      <c r="K6550">
        <v>1247</v>
      </c>
      <c r="L6550">
        <v>0</v>
      </c>
      <c r="M6550" s="1" t="str">
        <f t="shared" si="816"/>
        <v>SHIP-006549</v>
      </c>
      <c r="N6550" t="str">
        <f t="shared" si="817"/>
        <v>GSITEM-006549</v>
      </c>
      <c r="O6550" t="str">
        <f t="shared" si="818"/>
        <v>GSORD-006549</v>
      </c>
      <c r="P6550" s="1" t="str">
        <f t="shared" si="819"/>
        <v>WH-A</v>
      </c>
      <c r="Q6550" s="1" t="str">
        <f t="shared" si="820"/>
        <v>On Time</v>
      </c>
      <c r="R6550" s="1" t="str">
        <f t="shared" si="821"/>
        <v>Yes</v>
      </c>
      <c r="S6550" s="1" t="str">
        <f t="shared" si="822"/>
        <v>ecommerce_shipping</v>
      </c>
      <c r="T6550" s="1" t="str">
        <f t="shared" si="823"/>
        <v>SHIPMENT_STATUS_RECORDED</v>
      </c>
    </row>
    <row r="6551" spans="1:20" x14ac:dyDescent="0.2">
      <c r="A6551">
        <v>6550</v>
      </c>
      <c r="B6551" t="s">
        <v>18</v>
      </c>
      <c r="C6551" t="s">
        <v>23</v>
      </c>
      <c r="D6551">
        <v>5</v>
      </c>
      <c r="E6551">
        <v>1</v>
      </c>
      <c r="F6551">
        <v>249</v>
      </c>
      <c r="G6551">
        <v>5</v>
      </c>
      <c r="H6551" t="s">
        <v>19</v>
      </c>
      <c r="I6551" t="s">
        <v>15</v>
      </c>
      <c r="J6551">
        <v>1</v>
      </c>
      <c r="K6551">
        <v>1654</v>
      </c>
      <c r="L6551">
        <v>1</v>
      </c>
      <c r="M6551" s="1" t="str">
        <f t="shared" si="816"/>
        <v>SHIP-006550</v>
      </c>
      <c r="N6551" t="str">
        <f t="shared" si="817"/>
        <v>GSITEM-006550</v>
      </c>
      <c r="O6551" t="str">
        <f t="shared" si="818"/>
        <v>GSORD-006550</v>
      </c>
      <c r="P6551" s="1" t="str">
        <f t="shared" si="819"/>
        <v>WH-B</v>
      </c>
      <c r="Q6551" s="1" t="str">
        <f t="shared" si="820"/>
        <v>Delayed</v>
      </c>
      <c r="R6551" s="1" t="str">
        <f t="shared" si="821"/>
        <v>No</v>
      </c>
      <c r="S6551" s="1" t="str">
        <f t="shared" si="822"/>
        <v>ecommerce_shipping</v>
      </c>
      <c r="T6551" s="1" t="str">
        <f t="shared" si="823"/>
        <v>SHIPMENT_STATUS_RECORDED</v>
      </c>
    </row>
    <row r="6552" spans="1:20" x14ac:dyDescent="0.2">
      <c r="A6552">
        <v>6551</v>
      </c>
      <c r="B6552" t="s">
        <v>20</v>
      </c>
      <c r="C6552" t="s">
        <v>23</v>
      </c>
      <c r="D6552">
        <v>5</v>
      </c>
      <c r="E6552">
        <v>5</v>
      </c>
      <c r="F6552">
        <v>244</v>
      </c>
      <c r="G6552">
        <v>5</v>
      </c>
      <c r="H6552" t="s">
        <v>14</v>
      </c>
      <c r="I6552" t="s">
        <v>16</v>
      </c>
      <c r="J6552">
        <v>5</v>
      </c>
      <c r="K6552">
        <v>1787</v>
      </c>
      <c r="L6552">
        <v>0</v>
      </c>
      <c r="M6552" s="1" t="str">
        <f t="shared" si="816"/>
        <v>SHIP-006551</v>
      </c>
      <c r="N6552" t="str">
        <f t="shared" si="817"/>
        <v>GSITEM-006551</v>
      </c>
      <c r="O6552" t="str">
        <f t="shared" si="818"/>
        <v>GSORD-006551</v>
      </c>
      <c r="P6552" s="1" t="str">
        <f t="shared" si="819"/>
        <v>WH-C</v>
      </c>
      <c r="Q6552" s="1" t="str">
        <f t="shared" si="820"/>
        <v>On Time</v>
      </c>
      <c r="R6552" s="1" t="str">
        <f t="shared" si="821"/>
        <v>Yes</v>
      </c>
      <c r="S6552" s="1" t="str">
        <f t="shared" si="822"/>
        <v>ecommerce_shipping</v>
      </c>
      <c r="T6552" s="1" t="str">
        <f t="shared" si="823"/>
        <v>SHIPMENT_STATUS_RECORDED</v>
      </c>
    </row>
    <row r="6553" spans="1:20" x14ac:dyDescent="0.2">
      <c r="A6553">
        <v>6552</v>
      </c>
      <c r="B6553" t="s">
        <v>15</v>
      </c>
      <c r="C6553" t="s">
        <v>23</v>
      </c>
      <c r="D6553">
        <v>7</v>
      </c>
      <c r="E6553">
        <v>3</v>
      </c>
      <c r="F6553">
        <v>264</v>
      </c>
      <c r="G6553">
        <v>4</v>
      </c>
      <c r="H6553" t="s">
        <v>19</v>
      </c>
      <c r="I6553" t="s">
        <v>16</v>
      </c>
      <c r="J6553">
        <v>3</v>
      </c>
      <c r="K6553">
        <v>1296</v>
      </c>
      <c r="L6553">
        <v>0</v>
      </c>
      <c r="M6553" s="1" t="str">
        <f t="shared" si="816"/>
        <v>SHIP-006552</v>
      </c>
      <c r="N6553" t="str">
        <f t="shared" si="817"/>
        <v>GSITEM-006552</v>
      </c>
      <c r="O6553" t="str">
        <f t="shared" si="818"/>
        <v>GSORD-006552</v>
      </c>
      <c r="P6553" s="1" t="str">
        <f t="shared" si="819"/>
        <v>WH-F</v>
      </c>
      <c r="Q6553" s="1" t="str">
        <f t="shared" si="820"/>
        <v>On Time</v>
      </c>
      <c r="R6553" s="1" t="str">
        <f t="shared" si="821"/>
        <v>Yes</v>
      </c>
      <c r="S6553" s="1" t="str">
        <f t="shared" si="822"/>
        <v>ecommerce_shipping</v>
      </c>
      <c r="T6553" s="1" t="str">
        <f t="shared" si="823"/>
        <v>SHIPMENT_STATUS_RECORDED</v>
      </c>
    </row>
    <row r="6554" spans="1:20" x14ac:dyDescent="0.2">
      <c r="A6554">
        <v>6553</v>
      </c>
      <c r="B6554" t="s">
        <v>12</v>
      </c>
      <c r="C6554" t="s">
        <v>23</v>
      </c>
      <c r="D6554">
        <v>5</v>
      </c>
      <c r="E6554">
        <v>4</v>
      </c>
      <c r="F6554">
        <v>254</v>
      </c>
      <c r="G6554">
        <v>5</v>
      </c>
      <c r="H6554" t="s">
        <v>19</v>
      </c>
      <c r="I6554" t="s">
        <v>16</v>
      </c>
      <c r="J6554">
        <v>7</v>
      </c>
      <c r="K6554">
        <v>1545</v>
      </c>
      <c r="L6554">
        <v>0</v>
      </c>
      <c r="M6554" s="1" t="str">
        <f t="shared" si="816"/>
        <v>SHIP-006553</v>
      </c>
      <c r="N6554" t="str">
        <f t="shared" si="817"/>
        <v>GSITEM-006553</v>
      </c>
      <c r="O6554" t="str">
        <f t="shared" si="818"/>
        <v>GSORD-006553</v>
      </c>
      <c r="P6554" s="1" t="str">
        <f t="shared" si="819"/>
        <v>WH-D</v>
      </c>
      <c r="Q6554" s="1" t="str">
        <f t="shared" si="820"/>
        <v>On Time</v>
      </c>
      <c r="R6554" s="1" t="str">
        <f t="shared" si="821"/>
        <v>Yes</v>
      </c>
      <c r="S6554" s="1" t="str">
        <f t="shared" si="822"/>
        <v>ecommerce_shipping</v>
      </c>
      <c r="T6554" s="1" t="str">
        <f t="shared" si="823"/>
        <v>SHIPMENT_STATUS_RECORDED</v>
      </c>
    </row>
    <row r="6555" spans="1:20" x14ac:dyDescent="0.2">
      <c r="A6555">
        <v>6554</v>
      </c>
      <c r="B6555" t="s">
        <v>15</v>
      </c>
      <c r="C6555" t="s">
        <v>23</v>
      </c>
      <c r="D6555">
        <v>4</v>
      </c>
      <c r="E6555">
        <v>1</v>
      </c>
      <c r="F6555">
        <v>264</v>
      </c>
      <c r="G6555">
        <v>6</v>
      </c>
      <c r="H6555" t="s">
        <v>14</v>
      </c>
      <c r="I6555" t="s">
        <v>16</v>
      </c>
      <c r="J6555">
        <v>7</v>
      </c>
      <c r="K6555">
        <v>1007</v>
      </c>
      <c r="L6555">
        <v>0</v>
      </c>
      <c r="M6555" s="1" t="str">
        <f t="shared" si="816"/>
        <v>SHIP-006554</v>
      </c>
      <c r="N6555" t="str">
        <f t="shared" si="817"/>
        <v>GSITEM-006554</v>
      </c>
      <c r="O6555" t="str">
        <f t="shared" si="818"/>
        <v>GSORD-006554</v>
      </c>
      <c r="P6555" s="1" t="str">
        <f t="shared" si="819"/>
        <v>WH-F</v>
      </c>
      <c r="Q6555" s="1" t="str">
        <f t="shared" si="820"/>
        <v>On Time</v>
      </c>
      <c r="R6555" s="1" t="str">
        <f t="shared" si="821"/>
        <v>Yes</v>
      </c>
      <c r="S6555" s="1" t="str">
        <f t="shared" si="822"/>
        <v>ecommerce_shipping</v>
      </c>
      <c r="T6555" s="1" t="str">
        <f t="shared" si="823"/>
        <v>SHIPMENT_STATUS_RECORDED</v>
      </c>
    </row>
    <row r="6556" spans="1:20" x14ac:dyDescent="0.2">
      <c r="A6556">
        <v>6555</v>
      </c>
      <c r="B6556" t="s">
        <v>17</v>
      </c>
      <c r="C6556" t="s">
        <v>23</v>
      </c>
      <c r="D6556">
        <v>6</v>
      </c>
      <c r="E6556">
        <v>2</v>
      </c>
      <c r="F6556">
        <v>309</v>
      </c>
      <c r="G6556">
        <v>4</v>
      </c>
      <c r="H6556" t="s">
        <v>14</v>
      </c>
      <c r="I6556" t="s">
        <v>15</v>
      </c>
      <c r="J6556">
        <v>6</v>
      </c>
      <c r="K6556">
        <v>1335</v>
      </c>
      <c r="L6556">
        <v>0</v>
      </c>
      <c r="M6556" s="1" t="str">
        <f t="shared" si="816"/>
        <v>SHIP-006555</v>
      </c>
      <c r="N6556" t="str">
        <f t="shared" si="817"/>
        <v>GSITEM-006555</v>
      </c>
      <c r="O6556" t="str">
        <f t="shared" si="818"/>
        <v>GSORD-006555</v>
      </c>
      <c r="P6556" s="1" t="str">
        <f t="shared" si="819"/>
        <v>WH-A</v>
      </c>
      <c r="Q6556" s="1" t="str">
        <f t="shared" si="820"/>
        <v>On Time</v>
      </c>
      <c r="R6556" s="1" t="str">
        <f t="shared" si="821"/>
        <v>Yes</v>
      </c>
      <c r="S6556" s="1" t="str">
        <f t="shared" si="822"/>
        <v>ecommerce_shipping</v>
      </c>
      <c r="T6556" s="1" t="str">
        <f t="shared" si="823"/>
        <v>SHIPMENT_STATUS_RECORDED</v>
      </c>
    </row>
    <row r="6557" spans="1:20" x14ac:dyDescent="0.2">
      <c r="A6557">
        <v>6556</v>
      </c>
      <c r="B6557" t="s">
        <v>18</v>
      </c>
      <c r="C6557" t="s">
        <v>23</v>
      </c>
      <c r="D6557">
        <v>5</v>
      </c>
      <c r="E6557">
        <v>1</v>
      </c>
      <c r="F6557">
        <v>298</v>
      </c>
      <c r="G6557">
        <v>4</v>
      </c>
      <c r="H6557" t="s">
        <v>14</v>
      </c>
      <c r="I6557" t="s">
        <v>16</v>
      </c>
      <c r="J6557">
        <v>4</v>
      </c>
      <c r="K6557">
        <v>1551</v>
      </c>
      <c r="L6557">
        <v>0</v>
      </c>
      <c r="M6557" s="1" t="str">
        <f t="shared" si="816"/>
        <v>SHIP-006556</v>
      </c>
      <c r="N6557" t="str">
        <f t="shared" si="817"/>
        <v>GSITEM-006556</v>
      </c>
      <c r="O6557" t="str">
        <f t="shared" si="818"/>
        <v>GSORD-006556</v>
      </c>
      <c r="P6557" s="1" t="str">
        <f t="shared" si="819"/>
        <v>WH-B</v>
      </c>
      <c r="Q6557" s="1" t="str">
        <f t="shared" si="820"/>
        <v>On Time</v>
      </c>
      <c r="R6557" s="1" t="str">
        <f t="shared" si="821"/>
        <v>Yes</v>
      </c>
      <c r="S6557" s="1" t="str">
        <f t="shared" si="822"/>
        <v>ecommerce_shipping</v>
      </c>
      <c r="T6557" s="1" t="str">
        <f t="shared" si="823"/>
        <v>SHIPMENT_STATUS_RECORDED</v>
      </c>
    </row>
    <row r="6558" spans="1:20" x14ac:dyDescent="0.2">
      <c r="A6558">
        <v>6557</v>
      </c>
      <c r="B6558" t="s">
        <v>20</v>
      </c>
      <c r="C6558" t="s">
        <v>23</v>
      </c>
      <c r="D6558">
        <v>5</v>
      </c>
      <c r="E6558">
        <v>3</v>
      </c>
      <c r="F6558">
        <v>265</v>
      </c>
      <c r="G6558">
        <v>5</v>
      </c>
      <c r="H6558" t="s">
        <v>19</v>
      </c>
      <c r="I6558" t="s">
        <v>15</v>
      </c>
      <c r="J6558">
        <v>6</v>
      </c>
      <c r="K6558">
        <v>1929</v>
      </c>
      <c r="L6558">
        <v>0</v>
      </c>
      <c r="M6558" s="1" t="str">
        <f t="shared" si="816"/>
        <v>SHIP-006557</v>
      </c>
      <c r="N6558" t="str">
        <f t="shared" si="817"/>
        <v>GSITEM-006557</v>
      </c>
      <c r="O6558" t="str">
        <f t="shared" si="818"/>
        <v>GSORD-006557</v>
      </c>
      <c r="P6558" s="1" t="str">
        <f t="shared" si="819"/>
        <v>WH-C</v>
      </c>
      <c r="Q6558" s="1" t="str">
        <f t="shared" si="820"/>
        <v>On Time</v>
      </c>
      <c r="R6558" s="1" t="str">
        <f t="shared" si="821"/>
        <v>Yes</v>
      </c>
      <c r="S6558" s="1" t="str">
        <f t="shared" si="822"/>
        <v>ecommerce_shipping</v>
      </c>
      <c r="T6558" s="1" t="str">
        <f t="shared" si="823"/>
        <v>SHIPMENT_STATUS_RECORDED</v>
      </c>
    </row>
    <row r="6559" spans="1:20" x14ac:dyDescent="0.2">
      <c r="A6559">
        <v>6558</v>
      </c>
      <c r="B6559" t="s">
        <v>15</v>
      </c>
      <c r="C6559" t="s">
        <v>23</v>
      </c>
      <c r="D6559">
        <v>6</v>
      </c>
      <c r="E6559">
        <v>2</v>
      </c>
      <c r="F6559">
        <v>246</v>
      </c>
      <c r="G6559">
        <v>4</v>
      </c>
      <c r="H6559" t="s">
        <v>19</v>
      </c>
      <c r="I6559" t="s">
        <v>15</v>
      </c>
      <c r="J6559">
        <v>7</v>
      </c>
      <c r="K6559">
        <v>1297</v>
      </c>
      <c r="L6559">
        <v>1</v>
      </c>
      <c r="M6559" s="1" t="str">
        <f t="shared" si="816"/>
        <v>SHIP-006558</v>
      </c>
      <c r="N6559" t="str">
        <f t="shared" si="817"/>
        <v>GSITEM-006558</v>
      </c>
      <c r="O6559" t="str">
        <f t="shared" si="818"/>
        <v>GSORD-006558</v>
      </c>
      <c r="P6559" s="1" t="str">
        <f t="shared" si="819"/>
        <v>WH-F</v>
      </c>
      <c r="Q6559" s="1" t="str">
        <f t="shared" si="820"/>
        <v>Delayed</v>
      </c>
      <c r="R6559" s="1" t="str">
        <f t="shared" si="821"/>
        <v>No</v>
      </c>
      <c r="S6559" s="1" t="str">
        <f t="shared" si="822"/>
        <v>ecommerce_shipping</v>
      </c>
      <c r="T6559" s="1" t="str">
        <f t="shared" si="823"/>
        <v>SHIPMENT_STATUS_RECORDED</v>
      </c>
    </row>
    <row r="6560" spans="1:20" x14ac:dyDescent="0.2">
      <c r="A6560">
        <v>6559</v>
      </c>
      <c r="B6560" t="s">
        <v>12</v>
      </c>
      <c r="C6560" t="s">
        <v>23</v>
      </c>
      <c r="D6560">
        <v>5</v>
      </c>
      <c r="E6560">
        <v>5</v>
      </c>
      <c r="F6560">
        <v>222</v>
      </c>
      <c r="G6560">
        <v>5</v>
      </c>
      <c r="H6560" t="s">
        <v>14</v>
      </c>
      <c r="I6560" t="s">
        <v>15</v>
      </c>
      <c r="J6560">
        <v>4</v>
      </c>
      <c r="K6560">
        <v>1311</v>
      </c>
      <c r="L6560">
        <v>0</v>
      </c>
      <c r="M6560" s="1" t="str">
        <f t="shared" si="816"/>
        <v>SHIP-006559</v>
      </c>
      <c r="N6560" t="str">
        <f t="shared" si="817"/>
        <v>GSITEM-006559</v>
      </c>
      <c r="O6560" t="str">
        <f t="shared" si="818"/>
        <v>GSORD-006559</v>
      </c>
      <c r="P6560" s="1" t="str">
        <f t="shared" si="819"/>
        <v>WH-D</v>
      </c>
      <c r="Q6560" s="1" t="str">
        <f t="shared" si="820"/>
        <v>On Time</v>
      </c>
      <c r="R6560" s="1" t="str">
        <f t="shared" si="821"/>
        <v>Yes</v>
      </c>
      <c r="S6560" s="1" t="str">
        <f t="shared" si="822"/>
        <v>ecommerce_shipping</v>
      </c>
      <c r="T6560" s="1" t="str">
        <f t="shared" si="823"/>
        <v>SHIPMENT_STATUS_RECORDED</v>
      </c>
    </row>
    <row r="6561" spans="1:20" x14ac:dyDescent="0.2">
      <c r="A6561">
        <v>6560</v>
      </c>
      <c r="B6561" t="s">
        <v>15</v>
      </c>
      <c r="C6561" t="s">
        <v>23</v>
      </c>
      <c r="D6561">
        <v>7</v>
      </c>
      <c r="E6561">
        <v>1</v>
      </c>
      <c r="F6561">
        <v>250</v>
      </c>
      <c r="G6561">
        <v>4</v>
      </c>
      <c r="H6561" t="s">
        <v>14</v>
      </c>
      <c r="I6561" t="s">
        <v>16</v>
      </c>
      <c r="J6561">
        <v>9</v>
      </c>
      <c r="K6561">
        <v>1890</v>
      </c>
      <c r="L6561">
        <v>1</v>
      </c>
      <c r="M6561" s="1" t="str">
        <f t="shared" si="816"/>
        <v>SHIP-006560</v>
      </c>
      <c r="N6561" t="str">
        <f t="shared" si="817"/>
        <v>GSITEM-006560</v>
      </c>
      <c r="O6561" t="str">
        <f t="shared" si="818"/>
        <v>GSORD-006560</v>
      </c>
      <c r="P6561" s="1" t="str">
        <f t="shared" si="819"/>
        <v>WH-F</v>
      </c>
      <c r="Q6561" s="1" t="str">
        <f t="shared" si="820"/>
        <v>Delayed</v>
      </c>
      <c r="R6561" s="1" t="str">
        <f t="shared" si="821"/>
        <v>No</v>
      </c>
      <c r="S6561" s="1" t="str">
        <f t="shared" si="822"/>
        <v>ecommerce_shipping</v>
      </c>
      <c r="T6561" s="1" t="str">
        <f t="shared" si="823"/>
        <v>SHIPMENT_STATUS_RECORDED</v>
      </c>
    </row>
    <row r="6562" spans="1:20" x14ac:dyDescent="0.2">
      <c r="A6562">
        <v>6561</v>
      </c>
      <c r="B6562" t="s">
        <v>17</v>
      </c>
      <c r="C6562" t="s">
        <v>23</v>
      </c>
      <c r="D6562">
        <v>6</v>
      </c>
      <c r="E6562">
        <v>5</v>
      </c>
      <c r="F6562">
        <v>269</v>
      </c>
      <c r="G6562">
        <v>4</v>
      </c>
      <c r="H6562" t="s">
        <v>14</v>
      </c>
      <c r="I6562" t="s">
        <v>15</v>
      </c>
      <c r="J6562">
        <v>2</v>
      </c>
      <c r="K6562">
        <v>1243</v>
      </c>
      <c r="L6562">
        <v>0</v>
      </c>
      <c r="M6562" s="1" t="str">
        <f t="shared" si="816"/>
        <v>SHIP-006561</v>
      </c>
      <c r="N6562" t="str">
        <f t="shared" si="817"/>
        <v>GSITEM-006561</v>
      </c>
      <c r="O6562" t="str">
        <f t="shared" si="818"/>
        <v>GSORD-006561</v>
      </c>
      <c r="P6562" s="1" t="str">
        <f t="shared" si="819"/>
        <v>WH-A</v>
      </c>
      <c r="Q6562" s="1" t="str">
        <f t="shared" si="820"/>
        <v>On Time</v>
      </c>
      <c r="R6562" s="1" t="str">
        <f t="shared" si="821"/>
        <v>Yes</v>
      </c>
      <c r="S6562" s="1" t="str">
        <f t="shared" si="822"/>
        <v>ecommerce_shipping</v>
      </c>
      <c r="T6562" s="1" t="str">
        <f t="shared" si="823"/>
        <v>SHIPMENT_STATUS_RECORDED</v>
      </c>
    </row>
    <row r="6563" spans="1:20" x14ac:dyDescent="0.2">
      <c r="A6563">
        <v>6562</v>
      </c>
      <c r="B6563" t="s">
        <v>18</v>
      </c>
      <c r="C6563" t="s">
        <v>23</v>
      </c>
      <c r="D6563">
        <v>6</v>
      </c>
      <c r="E6563">
        <v>2</v>
      </c>
      <c r="F6563">
        <v>161</v>
      </c>
      <c r="G6563">
        <v>4</v>
      </c>
      <c r="H6563" t="s">
        <v>14</v>
      </c>
      <c r="I6563" t="s">
        <v>15</v>
      </c>
      <c r="J6563">
        <v>9</v>
      </c>
      <c r="K6563">
        <v>1377</v>
      </c>
      <c r="L6563">
        <v>0</v>
      </c>
      <c r="M6563" s="1" t="str">
        <f t="shared" si="816"/>
        <v>SHIP-006562</v>
      </c>
      <c r="N6563" t="str">
        <f t="shared" si="817"/>
        <v>GSITEM-006562</v>
      </c>
      <c r="O6563" t="str">
        <f t="shared" si="818"/>
        <v>GSORD-006562</v>
      </c>
      <c r="P6563" s="1" t="str">
        <f t="shared" si="819"/>
        <v>WH-B</v>
      </c>
      <c r="Q6563" s="1" t="str">
        <f t="shared" si="820"/>
        <v>On Time</v>
      </c>
      <c r="R6563" s="1" t="str">
        <f t="shared" si="821"/>
        <v>Yes</v>
      </c>
      <c r="S6563" s="1" t="str">
        <f t="shared" si="822"/>
        <v>ecommerce_shipping</v>
      </c>
      <c r="T6563" s="1" t="str">
        <f t="shared" si="823"/>
        <v>SHIPMENT_STATUS_RECORDED</v>
      </c>
    </row>
    <row r="6564" spans="1:20" x14ac:dyDescent="0.2">
      <c r="A6564">
        <v>6563</v>
      </c>
      <c r="B6564" t="s">
        <v>20</v>
      </c>
      <c r="C6564" t="s">
        <v>23</v>
      </c>
      <c r="D6564">
        <v>4</v>
      </c>
      <c r="E6564">
        <v>3</v>
      </c>
      <c r="F6564">
        <v>256</v>
      </c>
      <c r="G6564">
        <v>5</v>
      </c>
      <c r="H6564" t="s">
        <v>14</v>
      </c>
      <c r="I6564" t="s">
        <v>15</v>
      </c>
      <c r="J6564">
        <v>5</v>
      </c>
      <c r="K6564">
        <v>1533</v>
      </c>
      <c r="L6564">
        <v>1</v>
      </c>
      <c r="M6564" s="1" t="str">
        <f t="shared" si="816"/>
        <v>SHIP-006563</v>
      </c>
      <c r="N6564" t="str">
        <f t="shared" si="817"/>
        <v>GSITEM-006563</v>
      </c>
      <c r="O6564" t="str">
        <f t="shared" si="818"/>
        <v>GSORD-006563</v>
      </c>
      <c r="P6564" s="1" t="str">
        <f t="shared" si="819"/>
        <v>WH-C</v>
      </c>
      <c r="Q6564" s="1" t="str">
        <f t="shared" si="820"/>
        <v>Delayed</v>
      </c>
      <c r="R6564" s="1" t="str">
        <f t="shared" si="821"/>
        <v>No</v>
      </c>
      <c r="S6564" s="1" t="str">
        <f t="shared" si="822"/>
        <v>ecommerce_shipping</v>
      </c>
      <c r="T6564" s="1" t="str">
        <f t="shared" si="823"/>
        <v>SHIPMENT_STATUS_RECORDED</v>
      </c>
    </row>
    <row r="6565" spans="1:20" x14ac:dyDescent="0.2">
      <c r="A6565">
        <v>6564</v>
      </c>
      <c r="B6565" t="s">
        <v>15</v>
      </c>
      <c r="C6565" t="s">
        <v>23</v>
      </c>
      <c r="D6565">
        <v>5</v>
      </c>
      <c r="E6565">
        <v>1</v>
      </c>
      <c r="F6565">
        <v>303</v>
      </c>
      <c r="G6565">
        <v>5</v>
      </c>
      <c r="H6565" t="s">
        <v>19</v>
      </c>
      <c r="I6565" t="s">
        <v>15</v>
      </c>
      <c r="J6565">
        <v>4</v>
      </c>
      <c r="K6565">
        <v>1009</v>
      </c>
      <c r="L6565">
        <v>0</v>
      </c>
      <c r="M6565" s="1" t="str">
        <f t="shared" si="816"/>
        <v>SHIP-006564</v>
      </c>
      <c r="N6565" t="str">
        <f t="shared" si="817"/>
        <v>GSITEM-006564</v>
      </c>
      <c r="O6565" t="str">
        <f t="shared" si="818"/>
        <v>GSORD-006564</v>
      </c>
      <c r="P6565" s="1" t="str">
        <f t="shared" si="819"/>
        <v>WH-F</v>
      </c>
      <c r="Q6565" s="1" t="str">
        <f t="shared" si="820"/>
        <v>On Time</v>
      </c>
      <c r="R6565" s="1" t="str">
        <f t="shared" si="821"/>
        <v>Yes</v>
      </c>
      <c r="S6565" s="1" t="str">
        <f t="shared" si="822"/>
        <v>ecommerce_shipping</v>
      </c>
      <c r="T6565" s="1" t="str">
        <f t="shared" si="823"/>
        <v>SHIPMENT_STATUS_RECORDED</v>
      </c>
    </row>
    <row r="6566" spans="1:20" x14ac:dyDescent="0.2">
      <c r="A6566">
        <v>6565</v>
      </c>
      <c r="B6566" t="s">
        <v>12</v>
      </c>
      <c r="C6566" t="s">
        <v>23</v>
      </c>
      <c r="D6566">
        <v>5</v>
      </c>
      <c r="E6566">
        <v>3</v>
      </c>
      <c r="F6566">
        <v>257</v>
      </c>
      <c r="G6566">
        <v>5</v>
      </c>
      <c r="H6566" t="s">
        <v>19</v>
      </c>
      <c r="I6566" t="s">
        <v>15</v>
      </c>
      <c r="J6566">
        <v>3</v>
      </c>
      <c r="K6566">
        <v>1953</v>
      </c>
      <c r="L6566">
        <v>0</v>
      </c>
      <c r="M6566" s="1" t="str">
        <f t="shared" si="816"/>
        <v>SHIP-006565</v>
      </c>
      <c r="N6566" t="str">
        <f t="shared" si="817"/>
        <v>GSITEM-006565</v>
      </c>
      <c r="O6566" t="str">
        <f t="shared" si="818"/>
        <v>GSORD-006565</v>
      </c>
      <c r="P6566" s="1" t="str">
        <f t="shared" si="819"/>
        <v>WH-D</v>
      </c>
      <c r="Q6566" s="1" t="str">
        <f t="shared" si="820"/>
        <v>On Time</v>
      </c>
      <c r="R6566" s="1" t="str">
        <f t="shared" si="821"/>
        <v>Yes</v>
      </c>
      <c r="S6566" s="1" t="str">
        <f t="shared" si="822"/>
        <v>ecommerce_shipping</v>
      </c>
      <c r="T6566" s="1" t="str">
        <f t="shared" si="823"/>
        <v>SHIPMENT_STATUS_RECORDED</v>
      </c>
    </row>
    <row r="6567" spans="1:20" x14ac:dyDescent="0.2">
      <c r="A6567">
        <v>6566</v>
      </c>
      <c r="B6567" t="s">
        <v>15</v>
      </c>
      <c r="C6567" t="s">
        <v>23</v>
      </c>
      <c r="D6567">
        <v>5</v>
      </c>
      <c r="E6567">
        <v>2</v>
      </c>
      <c r="F6567">
        <v>259</v>
      </c>
      <c r="G6567">
        <v>5</v>
      </c>
      <c r="H6567" t="s">
        <v>14</v>
      </c>
      <c r="I6567" t="s">
        <v>15</v>
      </c>
      <c r="J6567">
        <v>3</v>
      </c>
      <c r="K6567">
        <v>1724</v>
      </c>
      <c r="L6567">
        <v>1</v>
      </c>
      <c r="M6567" s="1" t="str">
        <f t="shared" si="816"/>
        <v>SHIP-006566</v>
      </c>
      <c r="N6567" t="str">
        <f t="shared" si="817"/>
        <v>GSITEM-006566</v>
      </c>
      <c r="O6567" t="str">
        <f t="shared" si="818"/>
        <v>GSORD-006566</v>
      </c>
      <c r="P6567" s="1" t="str">
        <f t="shared" si="819"/>
        <v>WH-F</v>
      </c>
      <c r="Q6567" s="1" t="str">
        <f t="shared" si="820"/>
        <v>Delayed</v>
      </c>
      <c r="R6567" s="1" t="str">
        <f t="shared" si="821"/>
        <v>No</v>
      </c>
      <c r="S6567" s="1" t="str">
        <f t="shared" si="822"/>
        <v>ecommerce_shipping</v>
      </c>
      <c r="T6567" s="1" t="str">
        <f t="shared" si="823"/>
        <v>SHIPMENT_STATUS_RECORDED</v>
      </c>
    </row>
    <row r="6568" spans="1:20" x14ac:dyDescent="0.2">
      <c r="A6568">
        <v>6567</v>
      </c>
      <c r="B6568" t="s">
        <v>17</v>
      </c>
      <c r="C6568" t="s">
        <v>23</v>
      </c>
      <c r="D6568">
        <v>4</v>
      </c>
      <c r="E6568">
        <v>4</v>
      </c>
      <c r="F6568">
        <v>249</v>
      </c>
      <c r="G6568">
        <v>6</v>
      </c>
      <c r="H6568" t="s">
        <v>14</v>
      </c>
      <c r="I6568" t="s">
        <v>15</v>
      </c>
      <c r="J6568">
        <v>1</v>
      </c>
      <c r="K6568">
        <v>1398</v>
      </c>
      <c r="L6568">
        <v>1</v>
      </c>
      <c r="M6568" s="1" t="str">
        <f t="shared" si="816"/>
        <v>SHIP-006567</v>
      </c>
      <c r="N6568" t="str">
        <f t="shared" si="817"/>
        <v>GSITEM-006567</v>
      </c>
      <c r="O6568" t="str">
        <f t="shared" si="818"/>
        <v>GSORD-006567</v>
      </c>
      <c r="P6568" s="1" t="str">
        <f t="shared" si="819"/>
        <v>WH-A</v>
      </c>
      <c r="Q6568" s="1" t="str">
        <f t="shared" si="820"/>
        <v>Delayed</v>
      </c>
      <c r="R6568" s="1" t="str">
        <f t="shared" si="821"/>
        <v>No</v>
      </c>
      <c r="S6568" s="1" t="str">
        <f t="shared" si="822"/>
        <v>ecommerce_shipping</v>
      </c>
      <c r="T6568" s="1" t="str">
        <f t="shared" si="823"/>
        <v>SHIPMENT_STATUS_RECORDED</v>
      </c>
    </row>
    <row r="6569" spans="1:20" x14ac:dyDescent="0.2">
      <c r="A6569">
        <v>6568</v>
      </c>
      <c r="B6569" t="s">
        <v>18</v>
      </c>
      <c r="C6569" t="s">
        <v>23</v>
      </c>
      <c r="D6569">
        <v>6</v>
      </c>
      <c r="E6569">
        <v>2</v>
      </c>
      <c r="F6569">
        <v>289</v>
      </c>
      <c r="G6569">
        <v>4</v>
      </c>
      <c r="H6569" t="s">
        <v>21</v>
      </c>
      <c r="I6569" t="s">
        <v>15</v>
      </c>
      <c r="J6569">
        <v>3</v>
      </c>
      <c r="K6569">
        <v>1116</v>
      </c>
      <c r="L6569">
        <v>0</v>
      </c>
      <c r="M6569" s="1" t="str">
        <f t="shared" si="816"/>
        <v>SHIP-006568</v>
      </c>
      <c r="N6569" t="str">
        <f t="shared" si="817"/>
        <v>GSITEM-006568</v>
      </c>
      <c r="O6569" t="str">
        <f t="shared" si="818"/>
        <v>GSORD-006568</v>
      </c>
      <c r="P6569" s="1" t="str">
        <f t="shared" si="819"/>
        <v>WH-B</v>
      </c>
      <c r="Q6569" s="1" t="str">
        <f t="shared" si="820"/>
        <v>On Time</v>
      </c>
      <c r="R6569" s="1" t="str">
        <f t="shared" si="821"/>
        <v>Yes</v>
      </c>
      <c r="S6569" s="1" t="str">
        <f t="shared" si="822"/>
        <v>ecommerce_shipping</v>
      </c>
      <c r="T6569" s="1" t="str">
        <f t="shared" si="823"/>
        <v>SHIPMENT_STATUS_RECORDED</v>
      </c>
    </row>
    <row r="6570" spans="1:20" x14ac:dyDescent="0.2">
      <c r="A6570">
        <v>6569</v>
      </c>
      <c r="B6570" t="s">
        <v>20</v>
      </c>
      <c r="C6570" t="s">
        <v>23</v>
      </c>
      <c r="D6570">
        <v>6</v>
      </c>
      <c r="E6570">
        <v>2</v>
      </c>
      <c r="F6570">
        <v>308</v>
      </c>
      <c r="G6570">
        <v>5</v>
      </c>
      <c r="H6570" t="s">
        <v>19</v>
      </c>
      <c r="I6570" t="s">
        <v>15</v>
      </c>
      <c r="J6570">
        <v>6</v>
      </c>
      <c r="K6570">
        <v>1118</v>
      </c>
      <c r="L6570">
        <v>0</v>
      </c>
      <c r="M6570" s="1" t="str">
        <f t="shared" si="816"/>
        <v>SHIP-006569</v>
      </c>
      <c r="N6570" t="str">
        <f t="shared" si="817"/>
        <v>GSITEM-006569</v>
      </c>
      <c r="O6570" t="str">
        <f t="shared" si="818"/>
        <v>GSORD-006569</v>
      </c>
      <c r="P6570" s="1" t="str">
        <f t="shared" si="819"/>
        <v>WH-C</v>
      </c>
      <c r="Q6570" s="1" t="str">
        <f t="shared" si="820"/>
        <v>On Time</v>
      </c>
      <c r="R6570" s="1" t="str">
        <f t="shared" si="821"/>
        <v>Yes</v>
      </c>
      <c r="S6570" s="1" t="str">
        <f t="shared" si="822"/>
        <v>ecommerce_shipping</v>
      </c>
      <c r="T6570" s="1" t="str">
        <f t="shared" si="823"/>
        <v>SHIPMENT_STATUS_RECORDED</v>
      </c>
    </row>
    <row r="6571" spans="1:20" x14ac:dyDescent="0.2">
      <c r="A6571">
        <v>6570</v>
      </c>
      <c r="B6571" t="s">
        <v>15</v>
      </c>
      <c r="C6571" t="s">
        <v>23</v>
      </c>
      <c r="D6571">
        <v>6</v>
      </c>
      <c r="E6571">
        <v>3</v>
      </c>
      <c r="F6571">
        <v>297</v>
      </c>
      <c r="G6571">
        <v>4</v>
      </c>
      <c r="H6571" t="s">
        <v>19</v>
      </c>
      <c r="I6571" t="s">
        <v>15</v>
      </c>
      <c r="J6571">
        <v>2</v>
      </c>
      <c r="K6571">
        <v>1520</v>
      </c>
      <c r="L6571">
        <v>1</v>
      </c>
      <c r="M6571" s="1" t="str">
        <f t="shared" si="816"/>
        <v>SHIP-006570</v>
      </c>
      <c r="N6571" t="str">
        <f t="shared" si="817"/>
        <v>GSITEM-006570</v>
      </c>
      <c r="O6571" t="str">
        <f t="shared" si="818"/>
        <v>GSORD-006570</v>
      </c>
      <c r="P6571" s="1" t="str">
        <f t="shared" si="819"/>
        <v>WH-F</v>
      </c>
      <c r="Q6571" s="1" t="str">
        <f t="shared" si="820"/>
        <v>Delayed</v>
      </c>
      <c r="R6571" s="1" t="str">
        <f t="shared" si="821"/>
        <v>No</v>
      </c>
      <c r="S6571" s="1" t="str">
        <f t="shared" si="822"/>
        <v>ecommerce_shipping</v>
      </c>
      <c r="T6571" s="1" t="str">
        <f t="shared" si="823"/>
        <v>SHIPMENT_STATUS_RECORDED</v>
      </c>
    </row>
    <row r="6572" spans="1:20" x14ac:dyDescent="0.2">
      <c r="A6572">
        <v>6571</v>
      </c>
      <c r="B6572" t="s">
        <v>12</v>
      </c>
      <c r="C6572" t="s">
        <v>23</v>
      </c>
      <c r="D6572">
        <v>4</v>
      </c>
      <c r="E6572">
        <v>2</v>
      </c>
      <c r="F6572">
        <v>255</v>
      </c>
      <c r="G6572">
        <v>5</v>
      </c>
      <c r="H6572" t="s">
        <v>14</v>
      </c>
      <c r="I6572" t="s">
        <v>16</v>
      </c>
      <c r="J6572">
        <v>1</v>
      </c>
      <c r="K6572">
        <v>1353</v>
      </c>
      <c r="L6572">
        <v>1</v>
      </c>
      <c r="M6572" s="1" t="str">
        <f t="shared" si="816"/>
        <v>SHIP-006571</v>
      </c>
      <c r="N6572" t="str">
        <f t="shared" si="817"/>
        <v>GSITEM-006571</v>
      </c>
      <c r="O6572" t="str">
        <f t="shared" si="818"/>
        <v>GSORD-006571</v>
      </c>
      <c r="P6572" s="1" t="str">
        <f t="shared" si="819"/>
        <v>WH-D</v>
      </c>
      <c r="Q6572" s="1" t="str">
        <f t="shared" si="820"/>
        <v>Delayed</v>
      </c>
      <c r="R6572" s="1" t="str">
        <f t="shared" si="821"/>
        <v>No</v>
      </c>
      <c r="S6572" s="1" t="str">
        <f t="shared" si="822"/>
        <v>ecommerce_shipping</v>
      </c>
      <c r="T6572" s="1" t="str">
        <f t="shared" si="823"/>
        <v>SHIPMENT_STATUS_RECORDED</v>
      </c>
    </row>
    <row r="6573" spans="1:20" x14ac:dyDescent="0.2">
      <c r="A6573">
        <v>6572</v>
      </c>
      <c r="B6573" t="s">
        <v>15</v>
      </c>
      <c r="C6573" t="s">
        <v>13</v>
      </c>
      <c r="D6573">
        <v>6</v>
      </c>
      <c r="E6573">
        <v>4</v>
      </c>
      <c r="F6573">
        <v>266</v>
      </c>
      <c r="G6573">
        <v>4</v>
      </c>
      <c r="H6573" t="s">
        <v>14</v>
      </c>
      <c r="I6573" t="s">
        <v>16</v>
      </c>
      <c r="J6573">
        <v>9</v>
      </c>
      <c r="K6573">
        <v>1253</v>
      </c>
      <c r="L6573">
        <v>1</v>
      </c>
      <c r="M6573" s="1" t="str">
        <f t="shared" si="816"/>
        <v>SHIP-006572</v>
      </c>
      <c r="N6573" t="str">
        <f t="shared" si="817"/>
        <v>GSITEM-006572</v>
      </c>
      <c r="O6573" t="str">
        <f t="shared" si="818"/>
        <v>GSORD-006572</v>
      </c>
      <c r="P6573" s="1" t="str">
        <f t="shared" si="819"/>
        <v>WH-F</v>
      </c>
      <c r="Q6573" s="1" t="str">
        <f t="shared" si="820"/>
        <v>Delayed</v>
      </c>
      <c r="R6573" s="1" t="str">
        <f t="shared" si="821"/>
        <v>No</v>
      </c>
      <c r="S6573" s="1" t="str">
        <f t="shared" si="822"/>
        <v>ecommerce_shipping</v>
      </c>
      <c r="T6573" s="1" t="str">
        <f t="shared" si="823"/>
        <v>SHIPMENT_STATUS_RECORDED</v>
      </c>
    </row>
    <row r="6574" spans="1:20" x14ac:dyDescent="0.2">
      <c r="A6574">
        <v>6573</v>
      </c>
      <c r="B6574" t="s">
        <v>17</v>
      </c>
      <c r="C6574" t="s">
        <v>13</v>
      </c>
      <c r="D6574">
        <v>7</v>
      </c>
      <c r="E6574">
        <v>5</v>
      </c>
      <c r="F6574">
        <v>302</v>
      </c>
      <c r="G6574">
        <v>4</v>
      </c>
      <c r="H6574" t="s">
        <v>14</v>
      </c>
      <c r="I6574" t="s">
        <v>16</v>
      </c>
      <c r="J6574">
        <v>3</v>
      </c>
      <c r="K6574">
        <v>1597</v>
      </c>
      <c r="L6574">
        <v>1</v>
      </c>
      <c r="M6574" s="1" t="str">
        <f t="shared" si="816"/>
        <v>SHIP-006573</v>
      </c>
      <c r="N6574" t="str">
        <f t="shared" si="817"/>
        <v>GSITEM-006573</v>
      </c>
      <c r="O6574" t="str">
        <f t="shared" si="818"/>
        <v>GSORD-006573</v>
      </c>
      <c r="P6574" s="1" t="str">
        <f t="shared" si="819"/>
        <v>WH-A</v>
      </c>
      <c r="Q6574" s="1" t="str">
        <f t="shared" si="820"/>
        <v>Delayed</v>
      </c>
      <c r="R6574" s="1" t="str">
        <f t="shared" si="821"/>
        <v>No</v>
      </c>
      <c r="S6574" s="1" t="str">
        <f t="shared" si="822"/>
        <v>ecommerce_shipping</v>
      </c>
      <c r="T6574" s="1" t="str">
        <f t="shared" si="823"/>
        <v>SHIPMENT_STATUS_RECORDED</v>
      </c>
    </row>
    <row r="6575" spans="1:20" x14ac:dyDescent="0.2">
      <c r="A6575">
        <v>6574</v>
      </c>
      <c r="B6575" t="s">
        <v>18</v>
      </c>
      <c r="C6575" t="s">
        <v>13</v>
      </c>
      <c r="D6575">
        <v>4</v>
      </c>
      <c r="E6575">
        <v>4</v>
      </c>
      <c r="F6575">
        <v>223</v>
      </c>
      <c r="G6575">
        <v>5</v>
      </c>
      <c r="H6575" t="s">
        <v>19</v>
      </c>
      <c r="I6575" t="s">
        <v>16</v>
      </c>
      <c r="J6575">
        <v>4</v>
      </c>
      <c r="K6575">
        <v>1344</v>
      </c>
      <c r="L6575">
        <v>0</v>
      </c>
      <c r="M6575" s="1" t="str">
        <f t="shared" si="816"/>
        <v>SHIP-006574</v>
      </c>
      <c r="N6575" t="str">
        <f t="shared" si="817"/>
        <v>GSITEM-006574</v>
      </c>
      <c r="O6575" t="str">
        <f t="shared" si="818"/>
        <v>GSORD-006574</v>
      </c>
      <c r="P6575" s="1" t="str">
        <f t="shared" si="819"/>
        <v>WH-B</v>
      </c>
      <c r="Q6575" s="1" t="str">
        <f t="shared" si="820"/>
        <v>On Time</v>
      </c>
      <c r="R6575" s="1" t="str">
        <f t="shared" si="821"/>
        <v>Yes</v>
      </c>
      <c r="S6575" s="1" t="str">
        <f t="shared" si="822"/>
        <v>ecommerce_shipping</v>
      </c>
      <c r="T6575" s="1" t="str">
        <f t="shared" si="823"/>
        <v>SHIPMENT_STATUS_RECORDED</v>
      </c>
    </row>
    <row r="6576" spans="1:20" x14ac:dyDescent="0.2">
      <c r="A6576">
        <v>6575</v>
      </c>
      <c r="B6576" t="s">
        <v>20</v>
      </c>
      <c r="C6576" t="s">
        <v>13</v>
      </c>
      <c r="D6576">
        <v>6</v>
      </c>
      <c r="E6576">
        <v>1</v>
      </c>
      <c r="F6576">
        <v>261</v>
      </c>
      <c r="G6576">
        <v>4</v>
      </c>
      <c r="H6576" t="s">
        <v>14</v>
      </c>
      <c r="I6576" t="s">
        <v>15</v>
      </c>
      <c r="J6576">
        <v>6</v>
      </c>
      <c r="K6576">
        <v>1703</v>
      </c>
      <c r="L6576">
        <v>1</v>
      </c>
      <c r="M6576" s="1" t="str">
        <f t="shared" si="816"/>
        <v>SHIP-006575</v>
      </c>
      <c r="N6576" t="str">
        <f t="shared" si="817"/>
        <v>GSITEM-006575</v>
      </c>
      <c r="O6576" t="str">
        <f t="shared" si="818"/>
        <v>GSORD-006575</v>
      </c>
      <c r="P6576" s="1" t="str">
        <f t="shared" si="819"/>
        <v>WH-C</v>
      </c>
      <c r="Q6576" s="1" t="str">
        <f t="shared" si="820"/>
        <v>Delayed</v>
      </c>
      <c r="R6576" s="1" t="str">
        <f t="shared" si="821"/>
        <v>No</v>
      </c>
      <c r="S6576" s="1" t="str">
        <f t="shared" si="822"/>
        <v>ecommerce_shipping</v>
      </c>
      <c r="T6576" s="1" t="str">
        <f t="shared" si="823"/>
        <v>SHIPMENT_STATUS_RECORDED</v>
      </c>
    </row>
    <row r="6577" spans="1:20" x14ac:dyDescent="0.2">
      <c r="A6577">
        <v>6576</v>
      </c>
      <c r="B6577" t="s">
        <v>15</v>
      </c>
      <c r="C6577" t="s">
        <v>13</v>
      </c>
      <c r="D6577">
        <v>4</v>
      </c>
      <c r="E6577">
        <v>1</v>
      </c>
      <c r="F6577">
        <v>273</v>
      </c>
      <c r="G6577">
        <v>5</v>
      </c>
      <c r="H6577" t="s">
        <v>14</v>
      </c>
      <c r="I6577" t="s">
        <v>15</v>
      </c>
      <c r="J6577">
        <v>7</v>
      </c>
      <c r="K6577">
        <v>1922</v>
      </c>
      <c r="L6577">
        <v>0</v>
      </c>
      <c r="M6577" s="1" t="str">
        <f t="shared" si="816"/>
        <v>SHIP-006576</v>
      </c>
      <c r="N6577" t="str">
        <f t="shared" si="817"/>
        <v>GSITEM-006576</v>
      </c>
      <c r="O6577" t="str">
        <f t="shared" si="818"/>
        <v>GSORD-006576</v>
      </c>
      <c r="P6577" s="1" t="str">
        <f t="shared" si="819"/>
        <v>WH-F</v>
      </c>
      <c r="Q6577" s="1" t="str">
        <f t="shared" si="820"/>
        <v>On Time</v>
      </c>
      <c r="R6577" s="1" t="str">
        <f t="shared" si="821"/>
        <v>Yes</v>
      </c>
      <c r="S6577" s="1" t="str">
        <f t="shared" si="822"/>
        <v>ecommerce_shipping</v>
      </c>
      <c r="T6577" s="1" t="str">
        <f t="shared" si="823"/>
        <v>SHIPMENT_STATUS_RECORDED</v>
      </c>
    </row>
    <row r="6578" spans="1:20" x14ac:dyDescent="0.2">
      <c r="A6578">
        <v>6577</v>
      </c>
      <c r="B6578" t="s">
        <v>12</v>
      </c>
      <c r="C6578" t="s">
        <v>13</v>
      </c>
      <c r="D6578">
        <v>6</v>
      </c>
      <c r="E6578">
        <v>5</v>
      </c>
      <c r="F6578">
        <v>260</v>
      </c>
      <c r="G6578">
        <v>4</v>
      </c>
      <c r="H6578" t="s">
        <v>14</v>
      </c>
      <c r="I6578" t="s">
        <v>15</v>
      </c>
      <c r="J6578">
        <v>2</v>
      </c>
      <c r="K6578">
        <v>1221</v>
      </c>
      <c r="L6578">
        <v>0</v>
      </c>
      <c r="M6578" s="1" t="str">
        <f t="shared" si="816"/>
        <v>SHIP-006577</v>
      </c>
      <c r="N6578" t="str">
        <f t="shared" si="817"/>
        <v>GSITEM-006577</v>
      </c>
      <c r="O6578" t="str">
        <f t="shared" si="818"/>
        <v>GSORD-006577</v>
      </c>
      <c r="P6578" s="1" t="str">
        <f t="shared" si="819"/>
        <v>WH-D</v>
      </c>
      <c r="Q6578" s="1" t="str">
        <f t="shared" si="820"/>
        <v>On Time</v>
      </c>
      <c r="R6578" s="1" t="str">
        <f t="shared" si="821"/>
        <v>Yes</v>
      </c>
      <c r="S6578" s="1" t="str">
        <f t="shared" si="822"/>
        <v>ecommerce_shipping</v>
      </c>
      <c r="T6578" s="1" t="str">
        <f t="shared" si="823"/>
        <v>SHIPMENT_STATUS_RECORDED</v>
      </c>
    </row>
    <row r="6579" spans="1:20" x14ac:dyDescent="0.2">
      <c r="A6579">
        <v>6578</v>
      </c>
      <c r="B6579" t="s">
        <v>15</v>
      </c>
      <c r="C6579" t="s">
        <v>13</v>
      </c>
      <c r="D6579">
        <v>5</v>
      </c>
      <c r="E6579">
        <v>1</v>
      </c>
      <c r="F6579">
        <v>266</v>
      </c>
      <c r="G6579">
        <v>5</v>
      </c>
      <c r="H6579" t="s">
        <v>14</v>
      </c>
      <c r="I6579" t="s">
        <v>15</v>
      </c>
      <c r="J6579">
        <v>9</v>
      </c>
      <c r="K6579">
        <v>1852</v>
      </c>
      <c r="L6579">
        <v>0</v>
      </c>
      <c r="M6579" s="1" t="str">
        <f t="shared" si="816"/>
        <v>SHIP-006578</v>
      </c>
      <c r="N6579" t="str">
        <f t="shared" si="817"/>
        <v>GSITEM-006578</v>
      </c>
      <c r="O6579" t="str">
        <f t="shared" si="818"/>
        <v>GSORD-006578</v>
      </c>
      <c r="P6579" s="1" t="str">
        <f t="shared" si="819"/>
        <v>WH-F</v>
      </c>
      <c r="Q6579" s="1" t="str">
        <f t="shared" si="820"/>
        <v>On Time</v>
      </c>
      <c r="R6579" s="1" t="str">
        <f t="shared" si="821"/>
        <v>Yes</v>
      </c>
      <c r="S6579" s="1" t="str">
        <f t="shared" si="822"/>
        <v>ecommerce_shipping</v>
      </c>
      <c r="T6579" s="1" t="str">
        <f t="shared" si="823"/>
        <v>SHIPMENT_STATUS_RECORDED</v>
      </c>
    </row>
    <row r="6580" spans="1:20" x14ac:dyDescent="0.2">
      <c r="A6580">
        <v>6579</v>
      </c>
      <c r="B6580" t="s">
        <v>17</v>
      </c>
      <c r="C6580" t="s">
        <v>13</v>
      </c>
      <c r="D6580">
        <v>2</v>
      </c>
      <c r="E6580">
        <v>1</v>
      </c>
      <c r="F6580">
        <v>164</v>
      </c>
      <c r="G6580">
        <v>5</v>
      </c>
      <c r="H6580" t="s">
        <v>14</v>
      </c>
      <c r="I6580" t="s">
        <v>15</v>
      </c>
      <c r="J6580">
        <v>8</v>
      </c>
      <c r="K6580">
        <v>1886</v>
      </c>
      <c r="L6580">
        <v>0</v>
      </c>
      <c r="M6580" s="1" t="str">
        <f t="shared" si="816"/>
        <v>SHIP-006579</v>
      </c>
      <c r="N6580" t="str">
        <f t="shared" si="817"/>
        <v>GSITEM-006579</v>
      </c>
      <c r="O6580" t="str">
        <f t="shared" si="818"/>
        <v>GSORD-006579</v>
      </c>
      <c r="P6580" s="1" t="str">
        <f t="shared" si="819"/>
        <v>WH-A</v>
      </c>
      <c r="Q6580" s="1" t="str">
        <f t="shared" si="820"/>
        <v>On Time</v>
      </c>
      <c r="R6580" s="1" t="str">
        <f t="shared" si="821"/>
        <v>Yes</v>
      </c>
      <c r="S6580" s="1" t="str">
        <f t="shared" si="822"/>
        <v>ecommerce_shipping</v>
      </c>
      <c r="T6580" s="1" t="str">
        <f t="shared" si="823"/>
        <v>SHIPMENT_STATUS_RECORDED</v>
      </c>
    </row>
    <row r="6581" spans="1:20" x14ac:dyDescent="0.2">
      <c r="A6581">
        <v>6580</v>
      </c>
      <c r="B6581" t="s">
        <v>18</v>
      </c>
      <c r="C6581" t="s">
        <v>13</v>
      </c>
      <c r="D6581">
        <v>5</v>
      </c>
      <c r="E6581">
        <v>5</v>
      </c>
      <c r="F6581">
        <v>240</v>
      </c>
      <c r="G6581">
        <v>6</v>
      </c>
      <c r="H6581" t="s">
        <v>19</v>
      </c>
      <c r="I6581" t="s">
        <v>15</v>
      </c>
      <c r="J6581">
        <v>9</v>
      </c>
      <c r="K6581">
        <v>1117</v>
      </c>
      <c r="L6581">
        <v>0</v>
      </c>
      <c r="M6581" s="1" t="str">
        <f t="shared" si="816"/>
        <v>SHIP-006580</v>
      </c>
      <c r="N6581" t="str">
        <f t="shared" si="817"/>
        <v>GSITEM-006580</v>
      </c>
      <c r="O6581" t="str">
        <f t="shared" si="818"/>
        <v>GSORD-006580</v>
      </c>
      <c r="P6581" s="1" t="str">
        <f t="shared" si="819"/>
        <v>WH-B</v>
      </c>
      <c r="Q6581" s="1" t="str">
        <f t="shared" si="820"/>
        <v>On Time</v>
      </c>
      <c r="R6581" s="1" t="str">
        <f t="shared" si="821"/>
        <v>Yes</v>
      </c>
      <c r="S6581" s="1" t="str">
        <f t="shared" si="822"/>
        <v>ecommerce_shipping</v>
      </c>
      <c r="T6581" s="1" t="str">
        <f t="shared" si="823"/>
        <v>SHIPMENT_STATUS_RECORDED</v>
      </c>
    </row>
    <row r="6582" spans="1:20" x14ac:dyDescent="0.2">
      <c r="A6582">
        <v>6581</v>
      </c>
      <c r="B6582" t="s">
        <v>20</v>
      </c>
      <c r="C6582" t="s">
        <v>13</v>
      </c>
      <c r="D6582">
        <v>6</v>
      </c>
      <c r="E6582">
        <v>5</v>
      </c>
      <c r="F6582">
        <v>305</v>
      </c>
      <c r="G6582">
        <v>4</v>
      </c>
      <c r="H6582" t="s">
        <v>19</v>
      </c>
      <c r="I6582" t="s">
        <v>16</v>
      </c>
      <c r="J6582">
        <v>10</v>
      </c>
      <c r="K6582">
        <v>1418</v>
      </c>
      <c r="L6582">
        <v>1</v>
      </c>
      <c r="M6582" s="1" t="str">
        <f t="shared" si="816"/>
        <v>SHIP-006581</v>
      </c>
      <c r="N6582" t="str">
        <f t="shared" si="817"/>
        <v>GSITEM-006581</v>
      </c>
      <c r="O6582" t="str">
        <f t="shared" si="818"/>
        <v>GSORD-006581</v>
      </c>
      <c r="P6582" s="1" t="str">
        <f t="shared" si="819"/>
        <v>WH-C</v>
      </c>
      <c r="Q6582" s="1" t="str">
        <f t="shared" si="820"/>
        <v>Delayed</v>
      </c>
      <c r="R6582" s="1" t="str">
        <f t="shared" si="821"/>
        <v>No</v>
      </c>
      <c r="S6582" s="1" t="str">
        <f t="shared" si="822"/>
        <v>ecommerce_shipping</v>
      </c>
      <c r="T6582" s="1" t="str">
        <f t="shared" si="823"/>
        <v>SHIPMENT_STATUS_RECORDED</v>
      </c>
    </row>
    <row r="6583" spans="1:20" x14ac:dyDescent="0.2">
      <c r="A6583">
        <v>6582</v>
      </c>
      <c r="B6583" t="s">
        <v>15</v>
      </c>
      <c r="C6583" t="s">
        <v>13</v>
      </c>
      <c r="D6583">
        <v>5</v>
      </c>
      <c r="E6583">
        <v>3</v>
      </c>
      <c r="F6583">
        <v>248</v>
      </c>
      <c r="G6583">
        <v>5</v>
      </c>
      <c r="H6583" t="s">
        <v>14</v>
      </c>
      <c r="I6583" t="s">
        <v>15</v>
      </c>
      <c r="J6583">
        <v>7</v>
      </c>
      <c r="K6583">
        <v>1475</v>
      </c>
      <c r="L6583">
        <v>1</v>
      </c>
      <c r="M6583" s="1" t="str">
        <f t="shared" si="816"/>
        <v>SHIP-006582</v>
      </c>
      <c r="N6583" t="str">
        <f t="shared" si="817"/>
        <v>GSITEM-006582</v>
      </c>
      <c r="O6583" t="str">
        <f t="shared" si="818"/>
        <v>GSORD-006582</v>
      </c>
      <c r="P6583" s="1" t="str">
        <f t="shared" si="819"/>
        <v>WH-F</v>
      </c>
      <c r="Q6583" s="1" t="str">
        <f t="shared" si="820"/>
        <v>Delayed</v>
      </c>
      <c r="R6583" s="1" t="str">
        <f t="shared" si="821"/>
        <v>No</v>
      </c>
      <c r="S6583" s="1" t="str">
        <f t="shared" si="822"/>
        <v>ecommerce_shipping</v>
      </c>
      <c r="T6583" s="1" t="str">
        <f t="shared" si="823"/>
        <v>SHIPMENT_STATUS_RECORDED</v>
      </c>
    </row>
    <row r="6584" spans="1:20" x14ac:dyDescent="0.2">
      <c r="A6584">
        <v>6583</v>
      </c>
      <c r="B6584" t="s">
        <v>12</v>
      </c>
      <c r="C6584" t="s">
        <v>13</v>
      </c>
      <c r="D6584">
        <v>7</v>
      </c>
      <c r="E6584">
        <v>2</v>
      </c>
      <c r="F6584">
        <v>279</v>
      </c>
      <c r="G6584">
        <v>4</v>
      </c>
      <c r="H6584" t="s">
        <v>19</v>
      </c>
      <c r="I6584" t="s">
        <v>15</v>
      </c>
      <c r="J6584">
        <v>1</v>
      </c>
      <c r="K6584">
        <v>1480</v>
      </c>
      <c r="L6584">
        <v>0</v>
      </c>
      <c r="M6584" s="1" t="str">
        <f t="shared" si="816"/>
        <v>SHIP-006583</v>
      </c>
      <c r="N6584" t="str">
        <f t="shared" si="817"/>
        <v>GSITEM-006583</v>
      </c>
      <c r="O6584" t="str">
        <f t="shared" si="818"/>
        <v>GSORD-006583</v>
      </c>
      <c r="P6584" s="1" t="str">
        <f t="shared" si="819"/>
        <v>WH-D</v>
      </c>
      <c r="Q6584" s="1" t="str">
        <f t="shared" si="820"/>
        <v>On Time</v>
      </c>
      <c r="R6584" s="1" t="str">
        <f t="shared" si="821"/>
        <v>Yes</v>
      </c>
      <c r="S6584" s="1" t="str">
        <f t="shared" si="822"/>
        <v>ecommerce_shipping</v>
      </c>
      <c r="T6584" s="1" t="str">
        <f t="shared" si="823"/>
        <v>SHIPMENT_STATUS_RECORDED</v>
      </c>
    </row>
    <row r="6585" spans="1:20" x14ac:dyDescent="0.2">
      <c r="A6585">
        <v>6584</v>
      </c>
      <c r="B6585" t="s">
        <v>15</v>
      </c>
      <c r="C6585" t="s">
        <v>13</v>
      </c>
      <c r="D6585">
        <v>5</v>
      </c>
      <c r="E6585">
        <v>2</v>
      </c>
      <c r="F6585">
        <v>244</v>
      </c>
      <c r="G6585">
        <v>6</v>
      </c>
      <c r="H6585" t="s">
        <v>14</v>
      </c>
      <c r="I6585" t="s">
        <v>15</v>
      </c>
      <c r="J6585">
        <v>7</v>
      </c>
      <c r="K6585">
        <v>1315</v>
      </c>
      <c r="L6585">
        <v>0</v>
      </c>
      <c r="M6585" s="1" t="str">
        <f t="shared" si="816"/>
        <v>SHIP-006584</v>
      </c>
      <c r="N6585" t="str">
        <f t="shared" si="817"/>
        <v>GSITEM-006584</v>
      </c>
      <c r="O6585" t="str">
        <f t="shared" si="818"/>
        <v>GSORD-006584</v>
      </c>
      <c r="P6585" s="1" t="str">
        <f t="shared" si="819"/>
        <v>WH-F</v>
      </c>
      <c r="Q6585" s="1" t="str">
        <f t="shared" si="820"/>
        <v>On Time</v>
      </c>
      <c r="R6585" s="1" t="str">
        <f t="shared" si="821"/>
        <v>Yes</v>
      </c>
      <c r="S6585" s="1" t="str">
        <f t="shared" si="822"/>
        <v>ecommerce_shipping</v>
      </c>
      <c r="T6585" s="1" t="str">
        <f t="shared" si="823"/>
        <v>SHIPMENT_STATUS_RECORDED</v>
      </c>
    </row>
    <row r="6586" spans="1:20" x14ac:dyDescent="0.2">
      <c r="A6586">
        <v>6585</v>
      </c>
      <c r="B6586" t="s">
        <v>17</v>
      </c>
      <c r="C6586" t="s">
        <v>13</v>
      </c>
      <c r="D6586">
        <v>5</v>
      </c>
      <c r="E6586">
        <v>1</v>
      </c>
      <c r="F6586">
        <v>267</v>
      </c>
      <c r="G6586">
        <v>5</v>
      </c>
      <c r="H6586" t="s">
        <v>14</v>
      </c>
      <c r="I6586" t="s">
        <v>15</v>
      </c>
      <c r="J6586">
        <v>4</v>
      </c>
      <c r="K6586">
        <v>1097</v>
      </c>
      <c r="L6586">
        <v>0</v>
      </c>
      <c r="M6586" s="1" t="str">
        <f t="shared" si="816"/>
        <v>SHIP-006585</v>
      </c>
      <c r="N6586" t="str">
        <f t="shared" si="817"/>
        <v>GSITEM-006585</v>
      </c>
      <c r="O6586" t="str">
        <f t="shared" si="818"/>
        <v>GSORD-006585</v>
      </c>
      <c r="P6586" s="1" t="str">
        <f t="shared" si="819"/>
        <v>WH-A</v>
      </c>
      <c r="Q6586" s="1" t="str">
        <f t="shared" si="820"/>
        <v>On Time</v>
      </c>
      <c r="R6586" s="1" t="str">
        <f t="shared" si="821"/>
        <v>Yes</v>
      </c>
      <c r="S6586" s="1" t="str">
        <f t="shared" si="822"/>
        <v>ecommerce_shipping</v>
      </c>
      <c r="T6586" s="1" t="str">
        <f t="shared" si="823"/>
        <v>SHIPMENT_STATUS_RECORDED</v>
      </c>
    </row>
    <row r="6587" spans="1:20" x14ac:dyDescent="0.2">
      <c r="A6587">
        <v>6586</v>
      </c>
      <c r="B6587" t="s">
        <v>18</v>
      </c>
      <c r="C6587" t="s">
        <v>13</v>
      </c>
      <c r="D6587">
        <v>7</v>
      </c>
      <c r="E6587">
        <v>2</v>
      </c>
      <c r="F6587">
        <v>275</v>
      </c>
      <c r="G6587">
        <v>4</v>
      </c>
      <c r="H6587" t="s">
        <v>19</v>
      </c>
      <c r="I6587" t="s">
        <v>15</v>
      </c>
      <c r="J6587">
        <v>6</v>
      </c>
      <c r="K6587">
        <v>1513</v>
      </c>
      <c r="L6587">
        <v>0</v>
      </c>
      <c r="M6587" s="1" t="str">
        <f t="shared" si="816"/>
        <v>SHIP-006586</v>
      </c>
      <c r="N6587" t="str">
        <f t="shared" si="817"/>
        <v>GSITEM-006586</v>
      </c>
      <c r="O6587" t="str">
        <f t="shared" si="818"/>
        <v>GSORD-006586</v>
      </c>
      <c r="P6587" s="1" t="str">
        <f t="shared" si="819"/>
        <v>WH-B</v>
      </c>
      <c r="Q6587" s="1" t="str">
        <f t="shared" si="820"/>
        <v>On Time</v>
      </c>
      <c r="R6587" s="1" t="str">
        <f t="shared" si="821"/>
        <v>Yes</v>
      </c>
      <c r="S6587" s="1" t="str">
        <f t="shared" si="822"/>
        <v>ecommerce_shipping</v>
      </c>
      <c r="T6587" s="1" t="str">
        <f t="shared" si="823"/>
        <v>SHIPMENT_STATUS_RECORDED</v>
      </c>
    </row>
    <row r="6588" spans="1:20" x14ac:dyDescent="0.2">
      <c r="A6588">
        <v>6587</v>
      </c>
      <c r="B6588" t="s">
        <v>20</v>
      </c>
      <c r="C6588" t="s">
        <v>13</v>
      </c>
      <c r="D6588">
        <v>6</v>
      </c>
      <c r="E6588">
        <v>4</v>
      </c>
      <c r="F6588">
        <v>299</v>
      </c>
      <c r="G6588">
        <v>4</v>
      </c>
      <c r="H6588" t="s">
        <v>19</v>
      </c>
      <c r="I6588" t="s">
        <v>16</v>
      </c>
      <c r="J6588">
        <v>9</v>
      </c>
      <c r="K6588">
        <v>1036</v>
      </c>
      <c r="L6588">
        <v>1</v>
      </c>
      <c r="M6588" s="1" t="str">
        <f t="shared" si="816"/>
        <v>SHIP-006587</v>
      </c>
      <c r="N6588" t="str">
        <f t="shared" si="817"/>
        <v>GSITEM-006587</v>
      </c>
      <c r="O6588" t="str">
        <f t="shared" si="818"/>
        <v>GSORD-006587</v>
      </c>
      <c r="P6588" s="1" t="str">
        <f t="shared" si="819"/>
        <v>WH-C</v>
      </c>
      <c r="Q6588" s="1" t="str">
        <f t="shared" si="820"/>
        <v>Delayed</v>
      </c>
      <c r="R6588" s="1" t="str">
        <f t="shared" si="821"/>
        <v>No</v>
      </c>
      <c r="S6588" s="1" t="str">
        <f t="shared" si="822"/>
        <v>ecommerce_shipping</v>
      </c>
      <c r="T6588" s="1" t="str">
        <f t="shared" si="823"/>
        <v>SHIPMENT_STATUS_RECORDED</v>
      </c>
    </row>
    <row r="6589" spans="1:20" x14ac:dyDescent="0.2">
      <c r="A6589">
        <v>6588</v>
      </c>
      <c r="B6589" t="s">
        <v>15</v>
      </c>
      <c r="C6589" t="s">
        <v>13</v>
      </c>
      <c r="D6589">
        <v>6</v>
      </c>
      <c r="E6589">
        <v>1</v>
      </c>
      <c r="F6589">
        <v>254</v>
      </c>
      <c r="G6589">
        <v>4</v>
      </c>
      <c r="H6589" t="s">
        <v>19</v>
      </c>
      <c r="I6589" t="s">
        <v>15</v>
      </c>
      <c r="J6589">
        <v>3</v>
      </c>
      <c r="K6589">
        <v>1488</v>
      </c>
      <c r="L6589">
        <v>1</v>
      </c>
      <c r="M6589" s="1" t="str">
        <f t="shared" si="816"/>
        <v>SHIP-006588</v>
      </c>
      <c r="N6589" t="str">
        <f t="shared" si="817"/>
        <v>GSITEM-006588</v>
      </c>
      <c r="O6589" t="str">
        <f t="shared" si="818"/>
        <v>GSORD-006588</v>
      </c>
      <c r="P6589" s="1" t="str">
        <f t="shared" si="819"/>
        <v>WH-F</v>
      </c>
      <c r="Q6589" s="1" t="str">
        <f t="shared" si="820"/>
        <v>Delayed</v>
      </c>
      <c r="R6589" s="1" t="str">
        <f t="shared" si="821"/>
        <v>No</v>
      </c>
      <c r="S6589" s="1" t="str">
        <f t="shared" si="822"/>
        <v>ecommerce_shipping</v>
      </c>
      <c r="T6589" s="1" t="str">
        <f t="shared" si="823"/>
        <v>SHIPMENT_STATUS_RECORDED</v>
      </c>
    </row>
    <row r="6590" spans="1:20" x14ac:dyDescent="0.2">
      <c r="A6590">
        <v>6589</v>
      </c>
      <c r="B6590" t="s">
        <v>12</v>
      </c>
      <c r="C6590" t="s">
        <v>13</v>
      </c>
      <c r="D6590">
        <v>6</v>
      </c>
      <c r="E6590">
        <v>1</v>
      </c>
      <c r="F6590">
        <v>273</v>
      </c>
      <c r="G6590">
        <v>4</v>
      </c>
      <c r="H6590" t="s">
        <v>19</v>
      </c>
      <c r="I6590" t="s">
        <v>15</v>
      </c>
      <c r="J6590">
        <v>6</v>
      </c>
      <c r="K6590">
        <v>1524</v>
      </c>
      <c r="L6590">
        <v>0</v>
      </c>
      <c r="M6590" s="1" t="str">
        <f t="shared" si="816"/>
        <v>SHIP-006589</v>
      </c>
      <c r="N6590" t="str">
        <f t="shared" si="817"/>
        <v>GSITEM-006589</v>
      </c>
      <c r="O6590" t="str">
        <f t="shared" si="818"/>
        <v>GSORD-006589</v>
      </c>
      <c r="P6590" s="1" t="str">
        <f t="shared" si="819"/>
        <v>WH-D</v>
      </c>
      <c r="Q6590" s="1" t="str">
        <f t="shared" si="820"/>
        <v>On Time</v>
      </c>
      <c r="R6590" s="1" t="str">
        <f t="shared" si="821"/>
        <v>Yes</v>
      </c>
      <c r="S6590" s="1" t="str">
        <f t="shared" si="822"/>
        <v>ecommerce_shipping</v>
      </c>
      <c r="T6590" s="1" t="str">
        <f t="shared" si="823"/>
        <v>SHIPMENT_STATUS_RECORDED</v>
      </c>
    </row>
    <row r="6591" spans="1:20" x14ac:dyDescent="0.2">
      <c r="A6591">
        <v>6590</v>
      </c>
      <c r="B6591" t="s">
        <v>15</v>
      </c>
      <c r="C6591" t="s">
        <v>13</v>
      </c>
      <c r="D6591">
        <v>5</v>
      </c>
      <c r="E6591">
        <v>3</v>
      </c>
      <c r="F6591">
        <v>218</v>
      </c>
      <c r="G6591">
        <v>5</v>
      </c>
      <c r="H6591" t="s">
        <v>14</v>
      </c>
      <c r="I6591" t="s">
        <v>15</v>
      </c>
      <c r="J6591">
        <v>6</v>
      </c>
      <c r="K6591">
        <v>1278</v>
      </c>
      <c r="L6591">
        <v>1</v>
      </c>
      <c r="M6591" s="1" t="str">
        <f t="shared" si="816"/>
        <v>SHIP-006590</v>
      </c>
      <c r="N6591" t="str">
        <f t="shared" si="817"/>
        <v>GSITEM-006590</v>
      </c>
      <c r="O6591" t="str">
        <f t="shared" si="818"/>
        <v>GSORD-006590</v>
      </c>
      <c r="P6591" s="1" t="str">
        <f t="shared" si="819"/>
        <v>WH-F</v>
      </c>
      <c r="Q6591" s="1" t="str">
        <f t="shared" si="820"/>
        <v>Delayed</v>
      </c>
      <c r="R6591" s="1" t="str">
        <f t="shared" si="821"/>
        <v>No</v>
      </c>
      <c r="S6591" s="1" t="str">
        <f t="shared" si="822"/>
        <v>ecommerce_shipping</v>
      </c>
      <c r="T6591" s="1" t="str">
        <f t="shared" si="823"/>
        <v>SHIPMENT_STATUS_RECORDED</v>
      </c>
    </row>
    <row r="6592" spans="1:20" x14ac:dyDescent="0.2">
      <c r="A6592">
        <v>6591</v>
      </c>
      <c r="B6592" t="s">
        <v>17</v>
      </c>
      <c r="C6592" t="s">
        <v>13</v>
      </c>
      <c r="D6592">
        <v>5</v>
      </c>
      <c r="E6592">
        <v>4</v>
      </c>
      <c r="F6592">
        <v>267</v>
      </c>
      <c r="G6592">
        <v>5</v>
      </c>
      <c r="H6592" t="s">
        <v>19</v>
      </c>
      <c r="I6592" t="s">
        <v>15</v>
      </c>
      <c r="J6592">
        <v>10</v>
      </c>
      <c r="K6592">
        <v>1837</v>
      </c>
      <c r="L6592">
        <v>1</v>
      </c>
      <c r="M6592" s="1" t="str">
        <f t="shared" si="816"/>
        <v>SHIP-006591</v>
      </c>
      <c r="N6592" t="str">
        <f t="shared" si="817"/>
        <v>GSITEM-006591</v>
      </c>
      <c r="O6592" t="str">
        <f t="shared" si="818"/>
        <v>GSORD-006591</v>
      </c>
      <c r="P6592" s="1" t="str">
        <f t="shared" si="819"/>
        <v>WH-A</v>
      </c>
      <c r="Q6592" s="1" t="str">
        <f t="shared" si="820"/>
        <v>Delayed</v>
      </c>
      <c r="R6592" s="1" t="str">
        <f t="shared" si="821"/>
        <v>No</v>
      </c>
      <c r="S6592" s="1" t="str">
        <f t="shared" si="822"/>
        <v>ecommerce_shipping</v>
      </c>
      <c r="T6592" s="1" t="str">
        <f t="shared" si="823"/>
        <v>SHIPMENT_STATUS_RECORDED</v>
      </c>
    </row>
    <row r="6593" spans="1:20" x14ac:dyDescent="0.2">
      <c r="A6593">
        <v>6592</v>
      </c>
      <c r="B6593" t="s">
        <v>18</v>
      </c>
      <c r="C6593" t="s">
        <v>13</v>
      </c>
      <c r="D6593">
        <v>6</v>
      </c>
      <c r="E6593">
        <v>2</v>
      </c>
      <c r="F6593">
        <v>259</v>
      </c>
      <c r="G6593">
        <v>4</v>
      </c>
      <c r="H6593" t="s">
        <v>19</v>
      </c>
      <c r="I6593" t="s">
        <v>16</v>
      </c>
      <c r="J6593">
        <v>6</v>
      </c>
      <c r="K6593">
        <v>1066</v>
      </c>
      <c r="L6593">
        <v>1</v>
      </c>
      <c r="M6593" s="1" t="str">
        <f t="shared" si="816"/>
        <v>SHIP-006592</v>
      </c>
      <c r="N6593" t="str">
        <f t="shared" si="817"/>
        <v>GSITEM-006592</v>
      </c>
      <c r="O6593" t="str">
        <f t="shared" si="818"/>
        <v>GSORD-006592</v>
      </c>
      <c r="P6593" s="1" t="str">
        <f t="shared" si="819"/>
        <v>WH-B</v>
      </c>
      <c r="Q6593" s="1" t="str">
        <f t="shared" si="820"/>
        <v>Delayed</v>
      </c>
      <c r="R6593" s="1" t="str">
        <f t="shared" si="821"/>
        <v>No</v>
      </c>
      <c r="S6593" s="1" t="str">
        <f t="shared" si="822"/>
        <v>ecommerce_shipping</v>
      </c>
      <c r="T6593" s="1" t="str">
        <f t="shared" si="823"/>
        <v>SHIPMENT_STATUS_RECORDED</v>
      </c>
    </row>
    <row r="6594" spans="1:20" x14ac:dyDescent="0.2">
      <c r="A6594">
        <v>6593</v>
      </c>
      <c r="B6594" t="s">
        <v>20</v>
      </c>
      <c r="C6594" t="s">
        <v>13</v>
      </c>
      <c r="D6594">
        <v>7</v>
      </c>
      <c r="E6594">
        <v>4</v>
      </c>
      <c r="F6594">
        <v>272</v>
      </c>
      <c r="G6594">
        <v>4</v>
      </c>
      <c r="H6594" t="s">
        <v>14</v>
      </c>
      <c r="I6594" t="s">
        <v>16</v>
      </c>
      <c r="J6594">
        <v>3</v>
      </c>
      <c r="K6594">
        <v>1805</v>
      </c>
      <c r="L6594">
        <v>0</v>
      </c>
      <c r="M6594" s="1" t="str">
        <f t="shared" ref="M6594:M6657" si="824">"SHIP-"&amp;TEXT(A6594,"000000")</f>
        <v>SHIP-006593</v>
      </c>
      <c r="N6594" t="str">
        <f t="shared" ref="N6594:N6657" si="825">"GSITEM-"&amp;TEXT(A6594,"000000")</f>
        <v>GSITEM-006593</v>
      </c>
      <c r="O6594" t="str">
        <f t="shared" ref="O6594:O6657" si="826">"GSORD-"&amp;TEXT(A6594,"000000")</f>
        <v>GSORD-006593</v>
      </c>
      <c r="P6594" s="1" t="str">
        <f t="shared" ref="P6594:P6657" si="827">"WH-"&amp;B6594</f>
        <v>WH-C</v>
      </c>
      <c r="Q6594" s="1" t="str">
        <f t="shared" ref="Q6594:Q6657" si="828">IF(L6594=1,"Delayed","On Time")</f>
        <v>On Time</v>
      </c>
      <c r="R6594" s="1" t="str">
        <f t="shared" ref="R6594:R6657" si="829">IF(L6594=0,"Yes","No")</f>
        <v>Yes</v>
      </c>
      <c r="S6594" s="1" t="str">
        <f t="shared" ref="S6594:S6657" si="830">"ecommerce_shipping"</f>
        <v>ecommerce_shipping</v>
      </c>
      <c r="T6594" s="1" t="str">
        <f t="shared" ref="T6594:T6657" si="831">"SHIPMENT_STATUS_RECORDED"</f>
        <v>SHIPMENT_STATUS_RECORDED</v>
      </c>
    </row>
    <row r="6595" spans="1:20" x14ac:dyDescent="0.2">
      <c r="A6595">
        <v>6594</v>
      </c>
      <c r="B6595" t="s">
        <v>15</v>
      </c>
      <c r="C6595" t="s">
        <v>22</v>
      </c>
      <c r="D6595">
        <v>5</v>
      </c>
      <c r="E6595">
        <v>4</v>
      </c>
      <c r="F6595">
        <v>281</v>
      </c>
      <c r="G6595">
        <v>4</v>
      </c>
      <c r="H6595" t="s">
        <v>19</v>
      </c>
      <c r="I6595" t="s">
        <v>16</v>
      </c>
      <c r="J6595">
        <v>8</v>
      </c>
      <c r="K6595">
        <v>1220</v>
      </c>
      <c r="L6595">
        <v>0</v>
      </c>
      <c r="M6595" s="1" t="str">
        <f t="shared" si="824"/>
        <v>SHIP-006594</v>
      </c>
      <c r="N6595" t="str">
        <f t="shared" si="825"/>
        <v>GSITEM-006594</v>
      </c>
      <c r="O6595" t="str">
        <f t="shared" si="826"/>
        <v>GSORD-006594</v>
      </c>
      <c r="P6595" s="1" t="str">
        <f t="shared" si="827"/>
        <v>WH-F</v>
      </c>
      <c r="Q6595" s="1" t="str">
        <f t="shared" si="828"/>
        <v>On Time</v>
      </c>
      <c r="R6595" s="1" t="str">
        <f t="shared" si="829"/>
        <v>Yes</v>
      </c>
      <c r="S6595" s="1" t="str">
        <f t="shared" si="830"/>
        <v>ecommerce_shipping</v>
      </c>
      <c r="T6595" s="1" t="str">
        <f t="shared" si="831"/>
        <v>SHIPMENT_STATUS_RECORDED</v>
      </c>
    </row>
    <row r="6596" spans="1:20" x14ac:dyDescent="0.2">
      <c r="A6596">
        <v>6595</v>
      </c>
      <c r="B6596" t="s">
        <v>12</v>
      </c>
      <c r="C6596" t="s">
        <v>22</v>
      </c>
      <c r="D6596">
        <v>6</v>
      </c>
      <c r="E6596">
        <v>2</v>
      </c>
      <c r="F6596">
        <v>267</v>
      </c>
      <c r="G6596">
        <v>4</v>
      </c>
      <c r="H6596" t="s">
        <v>19</v>
      </c>
      <c r="I6596" t="s">
        <v>15</v>
      </c>
      <c r="J6596">
        <v>1</v>
      </c>
      <c r="K6596">
        <v>1935</v>
      </c>
      <c r="L6596">
        <v>0</v>
      </c>
      <c r="M6596" s="1" t="str">
        <f t="shared" si="824"/>
        <v>SHIP-006595</v>
      </c>
      <c r="N6596" t="str">
        <f t="shared" si="825"/>
        <v>GSITEM-006595</v>
      </c>
      <c r="O6596" t="str">
        <f t="shared" si="826"/>
        <v>GSORD-006595</v>
      </c>
      <c r="P6596" s="1" t="str">
        <f t="shared" si="827"/>
        <v>WH-D</v>
      </c>
      <c r="Q6596" s="1" t="str">
        <f t="shared" si="828"/>
        <v>On Time</v>
      </c>
      <c r="R6596" s="1" t="str">
        <f t="shared" si="829"/>
        <v>Yes</v>
      </c>
      <c r="S6596" s="1" t="str">
        <f t="shared" si="830"/>
        <v>ecommerce_shipping</v>
      </c>
      <c r="T6596" s="1" t="str">
        <f t="shared" si="831"/>
        <v>SHIPMENT_STATUS_RECORDED</v>
      </c>
    </row>
    <row r="6597" spans="1:20" x14ac:dyDescent="0.2">
      <c r="A6597">
        <v>6596</v>
      </c>
      <c r="B6597" t="s">
        <v>15</v>
      </c>
      <c r="C6597" t="s">
        <v>22</v>
      </c>
      <c r="D6597">
        <v>6</v>
      </c>
      <c r="E6597">
        <v>4</v>
      </c>
      <c r="F6597">
        <v>260</v>
      </c>
      <c r="G6597">
        <v>4</v>
      </c>
      <c r="H6597" t="s">
        <v>19</v>
      </c>
      <c r="I6597" t="s">
        <v>15</v>
      </c>
      <c r="J6597">
        <v>10</v>
      </c>
      <c r="K6597">
        <v>1927</v>
      </c>
      <c r="L6597">
        <v>0</v>
      </c>
      <c r="M6597" s="1" t="str">
        <f t="shared" si="824"/>
        <v>SHIP-006596</v>
      </c>
      <c r="N6597" t="str">
        <f t="shared" si="825"/>
        <v>GSITEM-006596</v>
      </c>
      <c r="O6597" t="str">
        <f t="shared" si="826"/>
        <v>GSORD-006596</v>
      </c>
      <c r="P6597" s="1" t="str">
        <f t="shared" si="827"/>
        <v>WH-F</v>
      </c>
      <c r="Q6597" s="1" t="str">
        <f t="shared" si="828"/>
        <v>On Time</v>
      </c>
      <c r="R6597" s="1" t="str">
        <f t="shared" si="829"/>
        <v>Yes</v>
      </c>
      <c r="S6597" s="1" t="str">
        <f t="shared" si="830"/>
        <v>ecommerce_shipping</v>
      </c>
      <c r="T6597" s="1" t="str">
        <f t="shared" si="831"/>
        <v>SHIPMENT_STATUS_RECORDED</v>
      </c>
    </row>
    <row r="6598" spans="1:20" x14ac:dyDescent="0.2">
      <c r="A6598">
        <v>6597</v>
      </c>
      <c r="B6598" t="s">
        <v>17</v>
      </c>
      <c r="C6598" t="s">
        <v>22</v>
      </c>
      <c r="D6598">
        <v>7</v>
      </c>
      <c r="E6598">
        <v>2</v>
      </c>
      <c r="F6598">
        <v>261</v>
      </c>
      <c r="G6598">
        <v>4</v>
      </c>
      <c r="H6598" t="s">
        <v>19</v>
      </c>
      <c r="I6598" t="s">
        <v>16</v>
      </c>
      <c r="J6598">
        <v>9</v>
      </c>
      <c r="K6598">
        <v>1918</v>
      </c>
      <c r="L6598">
        <v>1</v>
      </c>
      <c r="M6598" s="1" t="str">
        <f t="shared" si="824"/>
        <v>SHIP-006597</v>
      </c>
      <c r="N6598" t="str">
        <f t="shared" si="825"/>
        <v>GSITEM-006597</v>
      </c>
      <c r="O6598" t="str">
        <f t="shared" si="826"/>
        <v>GSORD-006597</v>
      </c>
      <c r="P6598" s="1" t="str">
        <f t="shared" si="827"/>
        <v>WH-A</v>
      </c>
      <c r="Q6598" s="1" t="str">
        <f t="shared" si="828"/>
        <v>Delayed</v>
      </c>
      <c r="R6598" s="1" t="str">
        <f t="shared" si="829"/>
        <v>No</v>
      </c>
      <c r="S6598" s="1" t="str">
        <f t="shared" si="830"/>
        <v>ecommerce_shipping</v>
      </c>
      <c r="T6598" s="1" t="str">
        <f t="shared" si="831"/>
        <v>SHIPMENT_STATUS_RECORDED</v>
      </c>
    </row>
    <row r="6599" spans="1:20" x14ac:dyDescent="0.2">
      <c r="A6599">
        <v>6598</v>
      </c>
      <c r="B6599" t="s">
        <v>18</v>
      </c>
      <c r="C6599" t="s">
        <v>22</v>
      </c>
      <c r="D6599">
        <v>4</v>
      </c>
      <c r="E6599">
        <v>1</v>
      </c>
      <c r="F6599">
        <v>219</v>
      </c>
      <c r="G6599">
        <v>2</v>
      </c>
      <c r="H6599" t="s">
        <v>19</v>
      </c>
      <c r="I6599" t="s">
        <v>15</v>
      </c>
      <c r="J6599">
        <v>2</v>
      </c>
      <c r="K6599">
        <v>1752</v>
      </c>
      <c r="L6599">
        <v>0</v>
      </c>
      <c r="M6599" s="1" t="str">
        <f t="shared" si="824"/>
        <v>SHIP-006598</v>
      </c>
      <c r="N6599" t="str">
        <f t="shared" si="825"/>
        <v>GSITEM-006598</v>
      </c>
      <c r="O6599" t="str">
        <f t="shared" si="826"/>
        <v>GSORD-006598</v>
      </c>
      <c r="P6599" s="1" t="str">
        <f t="shared" si="827"/>
        <v>WH-B</v>
      </c>
      <c r="Q6599" s="1" t="str">
        <f t="shared" si="828"/>
        <v>On Time</v>
      </c>
      <c r="R6599" s="1" t="str">
        <f t="shared" si="829"/>
        <v>Yes</v>
      </c>
      <c r="S6599" s="1" t="str">
        <f t="shared" si="830"/>
        <v>ecommerce_shipping</v>
      </c>
      <c r="T6599" s="1" t="str">
        <f t="shared" si="831"/>
        <v>SHIPMENT_STATUS_RECORDED</v>
      </c>
    </row>
    <row r="6600" spans="1:20" x14ac:dyDescent="0.2">
      <c r="A6600">
        <v>6599</v>
      </c>
      <c r="B6600" t="s">
        <v>20</v>
      </c>
      <c r="C6600" t="s">
        <v>22</v>
      </c>
      <c r="D6600">
        <v>4</v>
      </c>
      <c r="E6600">
        <v>3</v>
      </c>
      <c r="F6600">
        <v>264</v>
      </c>
      <c r="G6600">
        <v>5</v>
      </c>
      <c r="H6600" t="s">
        <v>19</v>
      </c>
      <c r="I6600" t="s">
        <v>16</v>
      </c>
      <c r="J6600">
        <v>3</v>
      </c>
      <c r="K6600">
        <v>1639</v>
      </c>
      <c r="L6600">
        <v>0</v>
      </c>
      <c r="M6600" s="1" t="str">
        <f t="shared" si="824"/>
        <v>SHIP-006599</v>
      </c>
      <c r="N6600" t="str">
        <f t="shared" si="825"/>
        <v>GSITEM-006599</v>
      </c>
      <c r="O6600" t="str">
        <f t="shared" si="826"/>
        <v>GSORD-006599</v>
      </c>
      <c r="P6600" s="1" t="str">
        <f t="shared" si="827"/>
        <v>WH-C</v>
      </c>
      <c r="Q6600" s="1" t="str">
        <f t="shared" si="828"/>
        <v>On Time</v>
      </c>
      <c r="R6600" s="1" t="str">
        <f t="shared" si="829"/>
        <v>Yes</v>
      </c>
      <c r="S6600" s="1" t="str">
        <f t="shared" si="830"/>
        <v>ecommerce_shipping</v>
      </c>
      <c r="T6600" s="1" t="str">
        <f t="shared" si="831"/>
        <v>SHIPMENT_STATUS_RECORDED</v>
      </c>
    </row>
    <row r="6601" spans="1:20" x14ac:dyDescent="0.2">
      <c r="A6601">
        <v>6600</v>
      </c>
      <c r="B6601" t="s">
        <v>15</v>
      </c>
      <c r="C6601" t="s">
        <v>22</v>
      </c>
      <c r="D6601">
        <v>7</v>
      </c>
      <c r="E6601">
        <v>3</v>
      </c>
      <c r="F6601">
        <v>310</v>
      </c>
      <c r="G6601">
        <v>5</v>
      </c>
      <c r="H6601" t="s">
        <v>14</v>
      </c>
      <c r="I6601" t="s">
        <v>15</v>
      </c>
      <c r="J6601">
        <v>5</v>
      </c>
      <c r="K6601">
        <v>1563</v>
      </c>
      <c r="L6601">
        <v>0</v>
      </c>
      <c r="M6601" s="1" t="str">
        <f t="shared" si="824"/>
        <v>SHIP-006600</v>
      </c>
      <c r="N6601" t="str">
        <f t="shared" si="825"/>
        <v>GSITEM-006600</v>
      </c>
      <c r="O6601" t="str">
        <f t="shared" si="826"/>
        <v>GSORD-006600</v>
      </c>
      <c r="P6601" s="1" t="str">
        <f t="shared" si="827"/>
        <v>WH-F</v>
      </c>
      <c r="Q6601" s="1" t="str">
        <f t="shared" si="828"/>
        <v>On Time</v>
      </c>
      <c r="R6601" s="1" t="str">
        <f t="shared" si="829"/>
        <v>Yes</v>
      </c>
      <c r="S6601" s="1" t="str">
        <f t="shared" si="830"/>
        <v>ecommerce_shipping</v>
      </c>
      <c r="T6601" s="1" t="str">
        <f t="shared" si="831"/>
        <v>SHIPMENT_STATUS_RECORDED</v>
      </c>
    </row>
    <row r="6602" spans="1:20" x14ac:dyDescent="0.2">
      <c r="A6602">
        <v>6601</v>
      </c>
      <c r="B6602" t="s">
        <v>12</v>
      </c>
      <c r="C6602" t="s">
        <v>22</v>
      </c>
      <c r="D6602">
        <v>6</v>
      </c>
      <c r="E6602">
        <v>4</v>
      </c>
      <c r="F6602">
        <v>297</v>
      </c>
      <c r="G6602">
        <v>5</v>
      </c>
      <c r="H6602" t="s">
        <v>21</v>
      </c>
      <c r="I6602" t="s">
        <v>16</v>
      </c>
      <c r="J6602">
        <v>6</v>
      </c>
      <c r="K6602">
        <v>1631</v>
      </c>
      <c r="L6602">
        <v>0</v>
      </c>
      <c r="M6602" s="1" t="str">
        <f t="shared" si="824"/>
        <v>SHIP-006601</v>
      </c>
      <c r="N6602" t="str">
        <f t="shared" si="825"/>
        <v>GSITEM-006601</v>
      </c>
      <c r="O6602" t="str">
        <f t="shared" si="826"/>
        <v>GSORD-006601</v>
      </c>
      <c r="P6602" s="1" t="str">
        <f t="shared" si="827"/>
        <v>WH-D</v>
      </c>
      <c r="Q6602" s="1" t="str">
        <f t="shared" si="828"/>
        <v>On Time</v>
      </c>
      <c r="R6602" s="1" t="str">
        <f t="shared" si="829"/>
        <v>Yes</v>
      </c>
      <c r="S6602" s="1" t="str">
        <f t="shared" si="830"/>
        <v>ecommerce_shipping</v>
      </c>
      <c r="T6602" s="1" t="str">
        <f t="shared" si="831"/>
        <v>SHIPMENT_STATUS_RECORDED</v>
      </c>
    </row>
    <row r="6603" spans="1:20" x14ac:dyDescent="0.2">
      <c r="A6603">
        <v>6602</v>
      </c>
      <c r="B6603" t="s">
        <v>15</v>
      </c>
      <c r="C6603" t="s">
        <v>22</v>
      </c>
      <c r="D6603">
        <v>4</v>
      </c>
      <c r="E6603">
        <v>3</v>
      </c>
      <c r="F6603">
        <v>274</v>
      </c>
      <c r="G6603">
        <v>5</v>
      </c>
      <c r="H6603" t="s">
        <v>14</v>
      </c>
      <c r="I6603" t="s">
        <v>16</v>
      </c>
      <c r="J6603">
        <v>5</v>
      </c>
      <c r="K6603">
        <v>1512</v>
      </c>
      <c r="L6603">
        <v>0</v>
      </c>
      <c r="M6603" s="1" t="str">
        <f t="shared" si="824"/>
        <v>SHIP-006602</v>
      </c>
      <c r="N6603" t="str">
        <f t="shared" si="825"/>
        <v>GSITEM-006602</v>
      </c>
      <c r="O6603" t="str">
        <f t="shared" si="826"/>
        <v>GSORD-006602</v>
      </c>
      <c r="P6603" s="1" t="str">
        <f t="shared" si="827"/>
        <v>WH-F</v>
      </c>
      <c r="Q6603" s="1" t="str">
        <f t="shared" si="828"/>
        <v>On Time</v>
      </c>
      <c r="R6603" s="1" t="str">
        <f t="shared" si="829"/>
        <v>Yes</v>
      </c>
      <c r="S6603" s="1" t="str">
        <f t="shared" si="830"/>
        <v>ecommerce_shipping</v>
      </c>
      <c r="T6603" s="1" t="str">
        <f t="shared" si="831"/>
        <v>SHIPMENT_STATUS_RECORDED</v>
      </c>
    </row>
    <row r="6604" spans="1:20" x14ac:dyDescent="0.2">
      <c r="A6604">
        <v>6603</v>
      </c>
      <c r="B6604" t="s">
        <v>17</v>
      </c>
      <c r="C6604" t="s">
        <v>22</v>
      </c>
      <c r="D6604">
        <v>5</v>
      </c>
      <c r="E6604">
        <v>5</v>
      </c>
      <c r="F6604">
        <v>246</v>
      </c>
      <c r="G6604">
        <v>5</v>
      </c>
      <c r="H6604" t="s">
        <v>19</v>
      </c>
      <c r="I6604" t="s">
        <v>16</v>
      </c>
      <c r="J6604">
        <v>6</v>
      </c>
      <c r="K6604">
        <v>1053</v>
      </c>
      <c r="L6604">
        <v>0</v>
      </c>
      <c r="M6604" s="1" t="str">
        <f t="shared" si="824"/>
        <v>SHIP-006603</v>
      </c>
      <c r="N6604" t="str">
        <f t="shared" si="825"/>
        <v>GSITEM-006603</v>
      </c>
      <c r="O6604" t="str">
        <f t="shared" si="826"/>
        <v>GSORD-006603</v>
      </c>
      <c r="P6604" s="1" t="str">
        <f t="shared" si="827"/>
        <v>WH-A</v>
      </c>
      <c r="Q6604" s="1" t="str">
        <f t="shared" si="828"/>
        <v>On Time</v>
      </c>
      <c r="R6604" s="1" t="str">
        <f t="shared" si="829"/>
        <v>Yes</v>
      </c>
      <c r="S6604" s="1" t="str">
        <f t="shared" si="830"/>
        <v>ecommerce_shipping</v>
      </c>
      <c r="T6604" s="1" t="str">
        <f t="shared" si="831"/>
        <v>SHIPMENT_STATUS_RECORDED</v>
      </c>
    </row>
    <row r="6605" spans="1:20" x14ac:dyDescent="0.2">
      <c r="A6605">
        <v>6604</v>
      </c>
      <c r="B6605" t="s">
        <v>18</v>
      </c>
      <c r="C6605" t="s">
        <v>22</v>
      </c>
      <c r="D6605">
        <v>5</v>
      </c>
      <c r="E6605">
        <v>3</v>
      </c>
      <c r="F6605">
        <v>221</v>
      </c>
      <c r="G6605">
        <v>6</v>
      </c>
      <c r="H6605" t="s">
        <v>19</v>
      </c>
      <c r="I6605" t="s">
        <v>15</v>
      </c>
      <c r="J6605">
        <v>3</v>
      </c>
      <c r="K6605">
        <v>1960</v>
      </c>
      <c r="L6605">
        <v>1</v>
      </c>
      <c r="M6605" s="1" t="str">
        <f t="shared" si="824"/>
        <v>SHIP-006604</v>
      </c>
      <c r="N6605" t="str">
        <f t="shared" si="825"/>
        <v>GSITEM-006604</v>
      </c>
      <c r="O6605" t="str">
        <f t="shared" si="826"/>
        <v>GSORD-006604</v>
      </c>
      <c r="P6605" s="1" t="str">
        <f t="shared" si="827"/>
        <v>WH-B</v>
      </c>
      <c r="Q6605" s="1" t="str">
        <f t="shared" si="828"/>
        <v>Delayed</v>
      </c>
      <c r="R6605" s="1" t="str">
        <f t="shared" si="829"/>
        <v>No</v>
      </c>
      <c r="S6605" s="1" t="str">
        <f t="shared" si="830"/>
        <v>ecommerce_shipping</v>
      </c>
      <c r="T6605" s="1" t="str">
        <f t="shared" si="831"/>
        <v>SHIPMENT_STATUS_RECORDED</v>
      </c>
    </row>
    <row r="6606" spans="1:20" x14ac:dyDescent="0.2">
      <c r="A6606">
        <v>6605</v>
      </c>
      <c r="B6606" t="s">
        <v>20</v>
      </c>
      <c r="C6606" t="s">
        <v>22</v>
      </c>
      <c r="D6606">
        <v>6</v>
      </c>
      <c r="E6606">
        <v>3</v>
      </c>
      <c r="F6606">
        <v>295</v>
      </c>
      <c r="G6606">
        <v>4</v>
      </c>
      <c r="H6606" t="s">
        <v>14</v>
      </c>
      <c r="I6606" t="s">
        <v>15</v>
      </c>
      <c r="J6606">
        <v>10</v>
      </c>
      <c r="K6606">
        <v>1495</v>
      </c>
      <c r="L6606">
        <v>0</v>
      </c>
      <c r="M6606" s="1" t="str">
        <f t="shared" si="824"/>
        <v>SHIP-006605</v>
      </c>
      <c r="N6606" t="str">
        <f t="shared" si="825"/>
        <v>GSITEM-006605</v>
      </c>
      <c r="O6606" t="str">
        <f t="shared" si="826"/>
        <v>GSORD-006605</v>
      </c>
      <c r="P6606" s="1" t="str">
        <f t="shared" si="827"/>
        <v>WH-C</v>
      </c>
      <c r="Q6606" s="1" t="str">
        <f t="shared" si="828"/>
        <v>On Time</v>
      </c>
      <c r="R6606" s="1" t="str">
        <f t="shared" si="829"/>
        <v>Yes</v>
      </c>
      <c r="S6606" s="1" t="str">
        <f t="shared" si="830"/>
        <v>ecommerce_shipping</v>
      </c>
      <c r="T6606" s="1" t="str">
        <f t="shared" si="831"/>
        <v>SHIPMENT_STATUS_RECORDED</v>
      </c>
    </row>
    <row r="6607" spans="1:20" x14ac:dyDescent="0.2">
      <c r="A6607">
        <v>6606</v>
      </c>
      <c r="B6607" t="s">
        <v>15</v>
      </c>
      <c r="C6607" t="s">
        <v>22</v>
      </c>
      <c r="D6607">
        <v>7</v>
      </c>
      <c r="E6607">
        <v>4</v>
      </c>
      <c r="F6607">
        <v>259</v>
      </c>
      <c r="G6607">
        <v>4</v>
      </c>
      <c r="H6607" t="s">
        <v>14</v>
      </c>
      <c r="I6607" t="s">
        <v>16</v>
      </c>
      <c r="J6607">
        <v>6</v>
      </c>
      <c r="K6607">
        <v>1697</v>
      </c>
      <c r="L6607">
        <v>0</v>
      </c>
      <c r="M6607" s="1" t="str">
        <f t="shared" si="824"/>
        <v>SHIP-006606</v>
      </c>
      <c r="N6607" t="str">
        <f t="shared" si="825"/>
        <v>GSITEM-006606</v>
      </c>
      <c r="O6607" t="str">
        <f t="shared" si="826"/>
        <v>GSORD-006606</v>
      </c>
      <c r="P6607" s="1" t="str">
        <f t="shared" si="827"/>
        <v>WH-F</v>
      </c>
      <c r="Q6607" s="1" t="str">
        <f t="shared" si="828"/>
        <v>On Time</v>
      </c>
      <c r="R6607" s="1" t="str">
        <f t="shared" si="829"/>
        <v>Yes</v>
      </c>
      <c r="S6607" s="1" t="str">
        <f t="shared" si="830"/>
        <v>ecommerce_shipping</v>
      </c>
      <c r="T6607" s="1" t="str">
        <f t="shared" si="831"/>
        <v>SHIPMENT_STATUS_RECORDED</v>
      </c>
    </row>
    <row r="6608" spans="1:20" x14ac:dyDescent="0.2">
      <c r="A6608">
        <v>6607</v>
      </c>
      <c r="B6608" t="s">
        <v>12</v>
      </c>
      <c r="C6608" t="s">
        <v>22</v>
      </c>
      <c r="D6608">
        <v>4</v>
      </c>
      <c r="E6608">
        <v>4</v>
      </c>
      <c r="F6608">
        <v>138</v>
      </c>
      <c r="G6608">
        <v>3</v>
      </c>
      <c r="H6608" t="s">
        <v>19</v>
      </c>
      <c r="I6608" t="s">
        <v>15</v>
      </c>
      <c r="J6608">
        <v>7</v>
      </c>
      <c r="K6608">
        <v>1597</v>
      </c>
      <c r="L6608">
        <v>1</v>
      </c>
      <c r="M6608" s="1" t="str">
        <f t="shared" si="824"/>
        <v>SHIP-006607</v>
      </c>
      <c r="N6608" t="str">
        <f t="shared" si="825"/>
        <v>GSITEM-006607</v>
      </c>
      <c r="O6608" t="str">
        <f t="shared" si="826"/>
        <v>GSORD-006607</v>
      </c>
      <c r="P6608" s="1" t="str">
        <f t="shared" si="827"/>
        <v>WH-D</v>
      </c>
      <c r="Q6608" s="1" t="str">
        <f t="shared" si="828"/>
        <v>Delayed</v>
      </c>
      <c r="R6608" s="1" t="str">
        <f t="shared" si="829"/>
        <v>No</v>
      </c>
      <c r="S6608" s="1" t="str">
        <f t="shared" si="830"/>
        <v>ecommerce_shipping</v>
      </c>
      <c r="T6608" s="1" t="str">
        <f t="shared" si="831"/>
        <v>SHIPMENT_STATUS_RECORDED</v>
      </c>
    </row>
    <row r="6609" spans="1:20" x14ac:dyDescent="0.2">
      <c r="A6609">
        <v>6608</v>
      </c>
      <c r="B6609" t="s">
        <v>15</v>
      </c>
      <c r="C6609" t="s">
        <v>22</v>
      </c>
      <c r="D6609">
        <v>3</v>
      </c>
      <c r="E6609">
        <v>5</v>
      </c>
      <c r="F6609">
        <v>250</v>
      </c>
      <c r="G6609">
        <v>2</v>
      </c>
      <c r="H6609" t="s">
        <v>14</v>
      </c>
      <c r="I6609" t="s">
        <v>15</v>
      </c>
      <c r="J6609">
        <v>9</v>
      </c>
      <c r="K6609">
        <v>1205</v>
      </c>
      <c r="L6609">
        <v>0</v>
      </c>
      <c r="M6609" s="1" t="str">
        <f t="shared" si="824"/>
        <v>SHIP-006608</v>
      </c>
      <c r="N6609" t="str">
        <f t="shared" si="825"/>
        <v>GSITEM-006608</v>
      </c>
      <c r="O6609" t="str">
        <f t="shared" si="826"/>
        <v>GSORD-006608</v>
      </c>
      <c r="P6609" s="1" t="str">
        <f t="shared" si="827"/>
        <v>WH-F</v>
      </c>
      <c r="Q6609" s="1" t="str">
        <f t="shared" si="828"/>
        <v>On Time</v>
      </c>
      <c r="R6609" s="1" t="str">
        <f t="shared" si="829"/>
        <v>Yes</v>
      </c>
      <c r="S6609" s="1" t="str">
        <f t="shared" si="830"/>
        <v>ecommerce_shipping</v>
      </c>
      <c r="T6609" s="1" t="str">
        <f t="shared" si="831"/>
        <v>SHIPMENT_STATUS_RECORDED</v>
      </c>
    </row>
    <row r="6610" spans="1:20" x14ac:dyDescent="0.2">
      <c r="A6610">
        <v>6609</v>
      </c>
      <c r="B6610" t="s">
        <v>17</v>
      </c>
      <c r="C6610" t="s">
        <v>22</v>
      </c>
      <c r="D6610">
        <v>5</v>
      </c>
      <c r="E6610">
        <v>1</v>
      </c>
      <c r="F6610">
        <v>236</v>
      </c>
      <c r="G6610">
        <v>6</v>
      </c>
      <c r="H6610" t="s">
        <v>19</v>
      </c>
      <c r="I6610" t="s">
        <v>15</v>
      </c>
      <c r="J6610">
        <v>4</v>
      </c>
      <c r="K6610">
        <v>1705</v>
      </c>
      <c r="L6610">
        <v>0</v>
      </c>
      <c r="M6610" s="1" t="str">
        <f t="shared" si="824"/>
        <v>SHIP-006609</v>
      </c>
      <c r="N6610" t="str">
        <f t="shared" si="825"/>
        <v>GSITEM-006609</v>
      </c>
      <c r="O6610" t="str">
        <f t="shared" si="826"/>
        <v>GSORD-006609</v>
      </c>
      <c r="P6610" s="1" t="str">
        <f t="shared" si="827"/>
        <v>WH-A</v>
      </c>
      <c r="Q6610" s="1" t="str">
        <f t="shared" si="828"/>
        <v>On Time</v>
      </c>
      <c r="R6610" s="1" t="str">
        <f t="shared" si="829"/>
        <v>Yes</v>
      </c>
      <c r="S6610" s="1" t="str">
        <f t="shared" si="830"/>
        <v>ecommerce_shipping</v>
      </c>
      <c r="T6610" s="1" t="str">
        <f t="shared" si="831"/>
        <v>SHIPMENT_STATUS_RECORDED</v>
      </c>
    </row>
    <row r="6611" spans="1:20" x14ac:dyDescent="0.2">
      <c r="A6611">
        <v>6610</v>
      </c>
      <c r="B6611" t="s">
        <v>18</v>
      </c>
      <c r="C6611" t="s">
        <v>22</v>
      </c>
      <c r="D6611">
        <v>5</v>
      </c>
      <c r="E6611">
        <v>1</v>
      </c>
      <c r="F6611">
        <v>267</v>
      </c>
      <c r="G6611">
        <v>5</v>
      </c>
      <c r="H6611" t="s">
        <v>19</v>
      </c>
      <c r="I6611" t="s">
        <v>16</v>
      </c>
      <c r="J6611">
        <v>10</v>
      </c>
      <c r="K6611">
        <v>1505</v>
      </c>
      <c r="L6611">
        <v>0</v>
      </c>
      <c r="M6611" s="1" t="str">
        <f t="shared" si="824"/>
        <v>SHIP-006610</v>
      </c>
      <c r="N6611" t="str">
        <f t="shared" si="825"/>
        <v>GSITEM-006610</v>
      </c>
      <c r="O6611" t="str">
        <f t="shared" si="826"/>
        <v>GSORD-006610</v>
      </c>
      <c r="P6611" s="1" t="str">
        <f t="shared" si="827"/>
        <v>WH-B</v>
      </c>
      <c r="Q6611" s="1" t="str">
        <f t="shared" si="828"/>
        <v>On Time</v>
      </c>
      <c r="R6611" s="1" t="str">
        <f t="shared" si="829"/>
        <v>Yes</v>
      </c>
      <c r="S6611" s="1" t="str">
        <f t="shared" si="830"/>
        <v>ecommerce_shipping</v>
      </c>
      <c r="T6611" s="1" t="str">
        <f t="shared" si="831"/>
        <v>SHIPMENT_STATUS_RECORDED</v>
      </c>
    </row>
    <row r="6612" spans="1:20" x14ac:dyDescent="0.2">
      <c r="A6612">
        <v>6611</v>
      </c>
      <c r="B6612" t="s">
        <v>20</v>
      </c>
      <c r="C6612" t="s">
        <v>22</v>
      </c>
      <c r="D6612">
        <v>6</v>
      </c>
      <c r="E6612">
        <v>4</v>
      </c>
      <c r="F6612">
        <v>283</v>
      </c>
      <c r="G6612">
        <v>4</v>
      </c>
      <c r="H6612" t="s">
        <v>19</v>
      </c>
      <c r="I6612" t="s">
        <v>16</v>
      </c>
      <c r="J6612">
        <v>1</v>
      </c>
      <c r="K6612">
        <v>1384</v>
      </c>
      <c r="L6612">
        <v>1</v>
      </c>
      <c r="M6612" s="1" t="str">
        <f t="shared" si="824"/>
        <v>SHIP-006611</v>
      </c>
      <c r="N6612" t="str">
        <f t="shared" si="825"/>
        <v>GSITEM-006611</v>
      </c>
      <c r="O6612" t="str">
        <f t="shared" si="826"/>
        <v>GSORD-006611</v>
      </c>
      <c r="P6612" s="1" t="str">
        <f t="shared" si="827"/>
        <v>WH-C</v>
      </c>
      <c r="Q6612" s="1" t="str">
        <f t="shared" si="828"/>
        <v>Delayed</v>
      </c>
      <c r="R6612" s="1" t="str">
        <f t="shared" si="829"/>
        <v>No</v>
      </c>
      <c r="S6612" s="1" t="str">
        <f t="shared" si="830"/>
        <v>ecommerce_shipping</v>
      </c>
      <c r="T6612" s="1" t="str">
        <f t="shared" si="831"/>
        <v>SHIPMENT_STATUS_RECORDED</v>
      </c>
    </row>
    <row r="6613" spans="1:20" x14ac:dyDescent="0.2">
      <c r="A6613">
        <v>6612</v>
      </c>
      <c r="B6613" t="s">
        <v>15</v>
      </c>
      <c r="C6613" t="s">
        <v>22</v>
      </c>
      <c r="D6613">
        <v>7</v>
      </c>
      <c r="E6613">
        <v>1</v>
      </c>
      <c r="F6613">
        <v>244</v>
      </c>
      <c r="G6613">
        <v>4</v>
      </c>
      <c r="H6613" t="s">
        <v>14</v>
      </c>
      <c r="I6613" t="s">
        <v>16</v>
      </c>
      <c r="J6613">
        <v>8</v>
      </c>
      <c r="K6613">
        <v>1817</v>
      </c>
      <c r="L6613">
        <v>1</v>
      </c>
      <c r="M6613" s="1" t="str">
        <f t="shared" si="824"/>
        <v>SHIP-006612</v>
      </c>
      <c r="N6613" t="str">
        <f t="shared" si="825"/>
        <v>GSITEM-006612</v>
      </c>
      <c r="O6613" t="str">
        <f t="shared" si="826"/>
        <v>GSORD-006612</v>
      </c>
      <c r="P6613" s="1" t="str">
        <f t="shared" si="827"/>
        <v>WH-F</v>
      </c>
      <c r="Q6613" s="1" t="str">
        <f t="shared" si="828"/>
        <v>Delayed</v>
      </c>
      <c r="R6613" s="1" t="str">
        <f t="shared" si="829"/>
        <v>No</v>
      </c>
      <c r="S6613" s="1" t="str">
        <f t="shared" si="830"/>
        <v>ecommerce_shipping</v>
      </c>
      <c r="T6613" s="1" t="str">
        <f t="shared" si="831"/>
        <v>SHIPMENT_STATUS_RECORDED</v>
      </c>
    </row>
    <row r="6614" spans="1:20" x14ac:dyDescent="0.2">
      <c r="A6614">
        <v>6613</v>
      </c>
      <c r="B6614" t="s">
        <v>12</v>
      </c>
      <c r="C6614" t="s">
        <v>22</v>
      </c>
      <c r="D6614">
        <v>5</v>
      </c>
      <c r="E6614">
        <v>2</v>
      </c>
      <c r="F6614">
        <v>260</v>
      </c>
      <c r="G6614">
        <v>5</v>
      </c>
      <c r="H6614" t="s">
        <v>14</v>
      </c>
      <c r="I6614" t="s">
        <v>16</v>
      </c>
      <c r="J6614">
        <v>9</v>
      </c>
      <c r="K6614">
        <v>1809</v>
      </c>
      <c r="L6614">
        <v>1</v>
      </c>
      <c r="M6614" s="1" t="str">
        <f t="shared" si="824"/>
        <v>SHIP-006613</v>
      </c>
      <c r="N6614" t="str">
        <f t="shared" si="825"/>
        <v>GSITEM-006613</v>
      </c>
      <c r="O6614" t="str">
        <f t="shared" si="826"/>
        <v>GSORD-006613</v>
      </c>
      <c r="P6614" s="1" t="str">
        <f t="shared" si="827"/>
        <v>WH-D</v>
      </c>
      <c r="Q6614" s="1" t="str">
        <f t="shared" si="828"/>
        <v>Delayed</v>
      </c>
      <c r="R6614" s="1" t="str">
        <f t="shared" si="829"/>
        <v>No</v>
      </c>
      <c r="S6614" s="1" t="str">
        <f t="shared" si="830"/>
        <v>ecommerce_shipping</v>
      </c>
      <c r="T6614" s="1" t="str">
        <f t="shared" si="831"/>
        <v>SHIPMENT_STATUS_RECORDED</v>
      </c>
    </row>
    <row r="6615" spans="1:20" x14ac:dyDescent="0.2">
      <c r="A6615">
        <v>6614</v>
      </c>
      <c r="B6615" t="s">
        <v>15</v>
      </c>
      <c r="C6615" t="s">
        <v>22</v>
      </c>
      <c r="D6615">
        <v>5</v>
      </c>
      <c r="E6615">
        <v>1</v>
      </c>
      <c r="F6615">
        <v>276</v>
      </c>
      <c r="G6615">
        <v>5</v>
      </c>
      <c r="H6615" t="s">
        <v>19</v>
      </c>
      <c r="I6615" t="s">
        <v>16</v>
      </c>
      <c r="J6615">
        <v>5</v>
      </c>
      <c r="K6615">
        <v>1358</v>
      </c>
      <c r="L6615">
        <v>1</v>
      </c>
      <c r="M6615" s="1" t="str">
        <f t="shared" si="824"/>
        <v>SHIP-006614</v>
      </c>
      <c r="N6615" t="str">
        <f t="shared" si="825"/>
        <v>GSITEM-006614</v>
      </c>
      <c r="O6615" t="str">
        <f t="shared" si="826"/>
        <v>GSORD-006614</v>
      </c>
      <c r="P6615" s="1" t="str">
        <f t="shared" si="827"/>
        <v>WH-F</v>
      </c>
      <c r="Q6615" s="1" t="str">
        <f t="shared" si="828"/>
        <v>Delayed</v>
      </c>
      <c r="R6615" s="1" t="str">
        <f t="shared" si="829"/>
        <v>No</v>
      </c>
      <c r="S6615" s="1" t="str">
        <f t="shared" si="830"/>
        <v>ecommerce_shipping</v>
      </c>
      <c r="T6615" s="1" t="str">
        <f t="shared" si="831"/>
        <v>SHIPMENT_STATUS_RECORDED</v>
      </c>
    </row>
    <row r="6616" spans="1:20" x14ac:dyDescent="0.2">
      <c r="A6616">
        <v>6615</v>
      </c>
      <c r="B6616" t="s">
        <v>17</v>
      </c>
      <c r="C6616" t="s">
        <v>22</v>
      </c>
      <c r="D6616">
        <v>7</v>
      </c>
      <c r="E6616">
        <v>3</v>
      </c>
      <c r="F6616">
        <v>307</v>
      </c>
      <c r="G6616">
        <v>4</v>
      </c>
      <c r="H6616" t="s">
        <v>14</v>
      </c>
      <c r="I6616" t="s">
        <v>16</v>
      </c>
      <c r="J6616">
        <v>4</v>
      </c>
      <c r="K6616">
        <v>1653</v>
      </c>
      <c r="L6616">
        <v>0</v>
      </c>
      <c r="M6616" s="1" t="str">
        <f t="shared" si="824"/>
        <v>SHIP-006615</v>
      </c>
      <c r="N6616" t="str">
        <f t="shared" si="825"/>
        <v>GSITEM-006615</v>
      </c>
      <c r="O6616" t="str">
        <f t="shared" si="826"/>
        <v>GSORD-006615</v>
      </c>
      <c r="P6616" s="1" t="str">
        <f t="shared" si="827"/>
        <v>WH-A</v>
      </c>
      <c r="Q6616" s="1" t="str">
        <f t="shared" si="828"/>
        <v>On Time</v>
      </c>
      <c r="R6616" s="1" t="str">
        <f t="shared" si="829"/>
        <v>Yes</v>
      </c>
      <c r="S6616" s="1" t="str">
        <f t="shared" si="830"/>
        <v>ecommerce_shipping</v>
      </c>
      <c r="T6616" s="1" t="str">
        <f t="shared" si="831"/>
        <v>SHIPMENT_STATUS_RECORDED</v>
      </c>
    </row>
    <row r="6617" spans="1:20" x14ac:dyDescent="0.2">
      <c r="A6617">
        <v>6616</v>
      </c>
      <c r="B6617" t="s">
        <v>18</v>
      </c>
      <c r="C6617" t="s">
        <v>22</v>
      </c>
      <c r="D6617">
        <v>6</v>
      </c>
      <c r="E6617">
        <v>5</v>
      </c>
      <c r="F6617">
        <v>266</v>
      </c>
      <c r="G6617">
        <v>4</v>
      </c>
      <c r="H6617" t="s">
        <v>14</v>
      </c>
      <c r="I6617" t="s">
        <v>16</v>
      </c>
      <c r="J6617">
        <v>8</v>
      </c>
      <c r="K6617">
        <v>1709</v>
      </c>
      <c r="L6617">
        <v>0</v>
      </c>
      <c r="M6617" s="1" t="str">
        <f t="shared" si="824"/>
        <v>SHIP-006616</v>
      </c>
      <c r="N6617" t="str">
        <f t="shared" si="825"/>
        <v>GSITEM-006616</v>
      </c>
      <c r="O6617" t="str">
        <f t="shared" si="826"/>
        <v>GSORD-006616</v>
      </c>
      <c r="P6617" s="1" t="str">
        <f t="shared" si="827"/>
        <v>WH-B</v>
      </c>
      <c r="Q6617" s="1" t="str">
        <f t="shared" si="828"/>
        <v>On Time</v>
      </c>
      <c r="R6617" s="1" t="str">
        <f t="shared" si="829"/>
        <v>Yes</v>
      </c>
      <c r="S6617" s="1" t="str">
        <f t="shared" si="830"/>
        <v>ecommerce_shipping</v>
      </c>
      <c r="T6617" s="1" t="str">
        <f t="shared" si="831"/>
        <v>SHIPMENT_STATUS_RECORDED</v>
      </c>
    </row>
    <row r="6618" spans="1:20" x14ac:dyDescent="0.2">
      <c r="A6618">
        <v>6617</v>
      </c>
      <c r="B6618" t="s">
        <v>20</v>
      </c>
      <c r="C6618" t="s">
        <v>22</v>
      </c>
      <c r="D6618">
        <v>5</v>
      </c>
      <c r="E6618">
        <v>2</v>
      </c>
      <c r="F6618">
        <v>237</v>
      </c>
      <c r="G6618">
        <v>5</v>
      </c>
      <c r="H6618" t="s">
        <v>19</v>
      </c>
      <c r="I6618" t="s">
        <v>16</v>
      </c>
      <c r="J6618">
        <v>6</v>
      </c>
      <c r="K6618">
        <v>1084</v>
      </c>
      <c r="L6618">
        <v>0</v>
      </c>
      <c r="M6618" s="1" t="str">
        <f t="shared" si="824"/>
        <v>SHIP-006617</v>
      </c>
      <c r="N6618" t="str">
        <f t="shared" si="825"/>
        <v>GSITEM-006617</v>
      </c>
      <c r="O6618" t="str">
        <f t="shared" si="826"/>
        <v>GSORD-006617</v>
      </c>
      <c r="P6618" s="1" t="str">
        <f t="shared" si="827"/>
        <v>WH-C</v>
      </c>
      <c r="Q6618" s="1" t="str">
        <f t="shared" si="828"/>
        <v>On Time</v>
      </c>
      <c r="R6618" s="1" t="str">
        <f t="shared" si="829"/>
        <v>Yes</v>
      </c>
      <c r="S6618" s="1" t="str">
        <f t="shared" si="830"/>
        <v>ecommerce_shipping</v>
      </c>
      <c r="T6618" s="1" t="str">
        <f t="shared" si="831"/>
        <v>SHIPMENT_STATUS_RECORDED</v>
      </c>
    </row>
    <row r="6619" spans="1:20" x14ac:dyDescent="0.2">
      <c r="A6619">
        <v>6618</v>
      </c>
      <c r="B6619" t="s">
        <v>15</v>
      </c>
      <c r="C6619" t="s">
        <v>22</v>
      </c>
      <c r="D6619">
        <v>4</v>
      </c>
      <c r="E6619">
        <v>4</v>
      </c>
      <c r="F6619">
        <v>251</v>
      </c>
      <c r="G6619">
        <v>6</v>
      </c>
      <c r="H6619" t="s">
        <v>19</v>
      </c>
      <c r="I6619" t="s">
        <v>16</v>
      </c>
      <c r="J6619">
        <v>4</v>
      </c>
      <c r="K6619">
        <v>1869</v>
      </c>
      <c r="L6619">
        <v>0</v>
      </c>
      <c r="M6619" s="1" t="str">
        <f t="shared" si="824"/>
        <v>SHIP-006618</v>
      </c>
      <c r="N6619" t="str">
        <f t="shared" si="825"/>
        <v>GSITEM-006618</v>
      </c>
      <c r="O6619" t="str">
        <f t="shared" si="826"/>
        <v>GSORD-006618</v>
      </c>
      <c r="P6619" s="1" t="str">
        <f t="shared" si="827"/>
        <v>WH-F</v>
      </c>
      <c r="Q6619" s="1" t="str">
        <f t="shared" si="828"/>
        <v>On Time</v>
      </c>
      <c r="R6619" s="1" t="str">
        <f t="shared" si="829"/>
        <v>Yes</v>
      </c>
      <c r="S6619" s="1" t="str">
        <f t="shared" si="830"/>
        <v>ecommerce_shipping</v>
      </c>
      <c r="T6619" s="1" t="str">
        <f t="shared" si="831"/>
        <v>SHIPMENT_STATUS_RECORDED</v>
      </c>
    </row>
    <row r="6620" spans="1:20" x14ac:dyDescent="0.2">
      <c r="A6620">
        <v>6619</v>
      </c>
      <c r="B6620" t="s">
        <v>12</v>
      </c>
      <c r="C6620" t="s">
        <v>22</v>
      </c>
      <c r="D6620">
        <v>4</v>
      </c>
      <c r="E6620">
        <v>1</v>
      </c>
      <c r="F6620">
        <v>247</v>
      </c>
      <c r="G6620">
        <v>6</v>
      </c>
      <c r="H6620" t="s">
        <v>14</v>
      </c>
      <c r="I6620" t="s">
        <v>16</v>
      </c>
      <c r="J6620">
        <v>4</v>
      </c>
      <c r="K6620">
        <v>1349</v>
      </c>
      <c r="L6620">
        <v>1</v>
      </c>
      <c r="M6620" s="1" t="str">
        <f t="shared" si="824"/>
        <v>SHIP-006619</v>
      </c>
      <c r="N6620" t="str">
        <f t="shared" si="825"/>
        <v>GSITEM-006619</v>
      </c>
      <c r="O6620" t="str">
        <f t="shared" si="826"/>
        <v>GSORD-006619</v>
      </c>
      <c r="P6620" s="1" t="str">
        <f t="shared" si="827"/>
        <v>WH-D</v>
      </c>
      <c r="Q6620" s="1" t="str">
        <f t="shared" si="828"/>
        <v>Delayed</v>
      </c>
      <c r="R6620" s="1" t="str">
        <f t="shared" si="829"/>
        <v>No</v>
      </c>
      <c r="S6620" s="1" t="str">
        <f t="shared" si="830"/>
        <v>ecommerce_shipping</v>
      </c>
      <c r="T6620" s="1" t="str">
        <f t="shared" si="831"/>
        <v>SHIPMENT_STATUS_RECORDED</v>
      </c>
    </row>
    <row r="6621" spans="1:20" x14ac:dyDescent="0.2">
      <c r="A6621">
        <v>6620</v>
      </c>
      <c r="B6621" t="s">
        <v>15</v>
      </c>
      <c r="C6621" t="s">
        <v>22</v>
      </c>
      <c r="D6621">
        <v>3</v>
      </c>
      <c r="E6621">
        <v>3</v>
      </c>
      <c r="F6621">
        <v>279</v>
      </c>
      <c r="G6621">
        <v>4</v>
      </c>
      <c r="H6621" t="s">
        <v>14</v>
      </c>
      <c r="I6621" t="s">
        <v>16</v>
      </c>
      <c r="J6621">
        <v>3</v>
      </c>
      <c r="K6621">
        <v>4620</v>
      </c>
      <c r="L6621">
        <v>0</v>
      </c>
      <c r="M6621" s="1" t="str">
        <f t="shared" si="824"/>
        <v>SHIP-006620</v>
      </c>
      <c r="N6621" t="str">
        <f t="shared" si="825"/>
        <v>GSITEM-006620</v>
      </c>
      <c r="O6621" t="str">
        <f t="shared" si="826"/>
        <v>GSORD-006620</v>
      </c>
      <c r="P6621" s="1" t="str">
        <f t="shared" si="827"/>
        <v>WH-F</v>
      </c>
      <c r="Q6621" s="1" t="str">
        <f t="shared" si="828"/>
        <v>On Time</v>
      </c>
      <c r="R6621" s="1" t="str">
        <f t="shared" si="829"/>
        <v>Yes</v>
      </c>
      <c r="S6621" s="1" t="str">
        <f t="shared" si="830"/>
        <v>ecommerce_shipping</v>
      </c>
      <c r="T6621" s="1" t="str">
        <f t="shared" si="831"/>
        <v>SHIPMENT_STATUS_RECORDED</v>
      </c>
    </row>
    <row r="6622" spans="1:20" x14ac:dyDescent="0.2">
      <c r="A6622">
        <v>6621</v>
      </c>
      <c r="B6622" t="s">
        <v>17</v>
      </c>
      <c r="C6622" t="s">
        <v>22</v>
      </c>
      <c r="D6622">
        <v>5</v>
      </c>
      <c r="E6622">
        <v>5</v>
      </c>
      <c r="F6622">
        <v>230</v>
      </c>
      <c r="G6622">
        <v>3</v>
      </c>
      <c r="H6622" t="s">
        <v>14</v>
      </c>
      <c r="I6622" t="s">
        <v>15</v>
      </c>
      <c r="J6622">
        <v>10</v>
      </c>
      <c r="K6622">
        <v>5163</v>
      </c>
      <c r="L6622">
        <v>0</v>
      </c>
      <c r="M6622" s="1" t="str">
        <f t="shared" si="824"/>
        <v>SHIP-006621</v>
      </c>
      <c r="N6622" t="str">
        <f t="shared" si="825"/>
        <v>GSITEM-006621</v>
      </c>
      <c r="O6622" t="str">
        <f t="shared" si="826"/>
        <v>GSORD-006621</v>
      </c>
      <c r="P6622" s="1" t="str">
        <f t="shared" si="827"/>
        <v>WH-A</v>
      </c>
      <c r="Q6622" s="1" t="str">
        <f t="shared" si="828"/>
        <v>On Time</v>
      </c>
      <c r="R6622" s="1" t="str">
        <f t="shared" si="829"/>
        <v>Yes</v>
      </c>
      <c r="S6622" s="1" t="str">
        <f t="shared" si="830"/>
        <v>ecommerce_shipping</v>
      </c>
      <c r="T6622" s="1" t="str">
        <f t="shared" si="831"/>
        <v>SHIPMENT_STATUS_RECORDED</v>
      </c>
    </row>
    <row r="6623" spans="1:20" x14ac:dyDescent="0.2">
      <c r="A6623">
        <v>6622</v>
      </c>
      <c r="B6623" t="s">
        <v>18</v>
      </c>
      <c r="C6623" t="s">
        <v>22</v>
      </c>
      <c r="D6623">
        <v>4</v>
      </c>
      <c r="E6623">
        <v>5</v>
      </c>
      <c r="F6623">
        <v>234</v>
      </c>
      <c r="G6623">
        <v>3</v>
      </c>
      <c r="H6623" t="s">
        <v>14</v>
      </c>
      <c r="I6623" t="s">
        <v>15</v>
      </c>
      <c r="J6623">
        <v>4</v>
      </c>
      <c r="K6623">
        <v>5100</v>
      </c>
      <c r="L6623">
        <v>1</v>
      </c>
      <c r="M6623" s="1" t="str">
        <f t="shared" si="824"/>
        <v>SHIP-006622</v>
      </c>
      <c r="N6623" t="str">
        <f t="shared" si="825"/>
        <v>GSITEM-006622</v>
      </c>
      <c r="O6623" t="str">
        <f t="shared" si="826"/>
        <v>GSORD-006622</v>
      </c>
      <c r="P6623" s="1" t="str">
        <f t="shared" si="827"/>
        <v>WH-B</v>
      </c>
      <c r="Q6623" s="1" t="str">
        <f t="shared" si="828"/>
        <v>Delayed</v>
      </c>
      <c r="R6623" s="1" t="str">
        <f t="shared" si="829"/>
        <v>No</v>
      </c>
      <c r="S6623" s="1" t="str">
        <f t="shared" si="830"/>
        <v>ecommerce_shipping</v>
      </c>
      <c r="T6623" s="1" t="str">
        <f t="shared" si="831"/>
        <v>SHIPMENT_STATUS_RECORDED</v>
      </c>
    </row>
    <row r="6624" spans="1:20" x14ac:dyDescent="0.2">
      <c r="A6624">
        <v>6623</v>
      </c>
      <c r="B6624" t="s">
        <v>20</v>
      </c>
      <c r="C6624" t="s">
        <v>22</v>
      </c>
      <c r="D6624">
        <v>6</v>
      </c>
      <c r="E6624">
        <v>5</v>
      </c>
      <c r="F6624">
        <v>152</v>
      </c>
      <c r="G6624">
        <v>4</v>
      </c>
      <c r="H6624" t="s">
        <v>19</v>
      </c>
      <c r="I6624" t="s">
        <v>15</v>
      </c>
      <c r="J6624">
        <v>8</v>
      </c>
      <c r="K6624">
        <v>5351</v>
      </c>
      <c r="L6624">
        <v>0</v>
      </c>
      <c r="M6624" s="1" t="str">
        <f t="shared" si="824"/>
        <v>SHIP-006623</v>
      </c>
      <c r="N6624" t="str">
        <f t="shared" si="825"/>
        <v>GSITEM-006623</v>
      </c>
      <c r="O6624" t="str">
        <f t="shared" si="826"/>
        <v>GSORD-006623</v>
      </c>
      <c r="P6624" s="1" t="str">
        <f t="shared" si="827"/>
        <v>WH-C</v>
      </c>
      <c r="Q6624" s="1" t="str">
        <f t="shared" si="828"/>
        <v>On Time</v>
      </c>
      <c r="R6624" s="1" t="str">
        <f t="shared" si="829"/>
        <v>Yes</v>
      </c>
      <c r="S6624" s="1" t="str">
        <f t="shared" si="830"/>
        <v>ecommerce_shipping</v>
      </c>
      <c r="T6624" s="1" t="str">
        <f t="shared" si="831"/>
        <v>SHIPMENT_STATUS_RECORDED</v>
      </c>
    </row>
    <row r="6625" spans="1:20" x14ac:dyDescent="0.2">
      <c r="A6625">
        <v>6624</v>
      </c>
      <c r="B6625" t="s">
        <v>15</v>
      </c>
      <c r="C6625" t="s">
        <v>22</v>
      </c>
      <c r="D6625">
        <v>3</v>
      </c>
      <c r="E6625">
        <v>4</v>
      </c>
      <c r="F6625">
        <v>160</v>
      </c>
      <c r="G6625">
        <v>4</v>
      </c>
      <c r="H6625" t="s">
        <v>19</v>
      </c>
      <c r="I6625" t="s">
        <v>16</v>
      </c>
      <c r="J6625">
        <v>9</v>
      </c>
      <c r="K6625">
        <v>4733</v>
      </c>
      <c r="L6625">
        <v>1</v>
      </c>
      <c r="M6625" s="1" t="str">
        <f t="shared" si="824"/>
        <v>SHIP-006624</v>
      </c>
      <c r="N6625" t="str">
        <f t="shared" si="825"/>
        <v>GSITEM-006624</v>
      </c>
      <c r="O6625" t="str">
        <f t="shared" si="826"/>
        <v>GSORD-006624</v>
      </c>
      <c r="P6625" s="1" t="str">
        <f t="shared" si="827"/>
        <v>WH-F</v>
      </c>
      <c r="Q6625" s="1" t="str">
        <f t="shared" si="828"/>
        <v>Delayed</v>
      </c>
      <c r="R6625" s="1" t="str">
        <f t="shared" si="829"/>
        <v>No</v>
      </c>
      <c r="S6625" s="1" t="str">
        <f t="shared" si="830"/>
        <v>ecommerce_shipping</v>
      </c>
      <c r="T6625" s="1" t="str">
        <f t="shared" si="831"/>
        <v>SHIPMENT_STATUS_RECORDED</v>
      </c>
    </row>
    <row r="6626" spans="1:20" x14ac:dyDescent="0.2">
      <c r="A6626">
        <v>6625</v>
      </c>
      <c r="B6626" t="s">
        <v>12</v>
      </c>
      <c r="C6626" t="s">
        <v>22</v>
      </c>
      <c r="D6626">
        <v>3</v>
      </c>
      <c r="E6626">
        <v>2</v>
      </c>
      <c r="F6626">
        <v>263</v>
      </c>
      <c r="G6626">
        <v>3</v>
      </c>
      <c r="H6626" t="s">
        <v>14</v>
      </c>
      <c r="I6626" t="s">
        <v>15</v>
      </c>
      <c r="J6626">
        <v>3</v>
      </c>
      <c r="K6626">
        <v>5303</v>
      </c>
      <c r="L6626">
        <v>0</v>
      </c>
      <c r="M6626" s="1" t="str">
        <f t="shared" si="824"/>
        <v>SHIP-006625</v>
      </c>
      <c r="N6626" t="str">
        <f t="shared" si="825"/>
        <v>GSITEM-006625</v>
      </c>
      <c r="O6626" t="str">
        <f t="shared" si="826"/>
        <v>GSORD-006625</v>
      </c>
      <c r="P6626" s="1" t="str">
        <f t="shared" si="827"/>
        <v>WH-D</v>
      </c>
      <c r="Q6626" s="1" t="str">
        <f t="shared" si="828"/>
        <v>On Time</v>
      </c>
      <c r="R6626" s="1" t="str">
        <f t="shared" si="829"/>
        <v>Yes</v>
      </c>
      <c r="S6626" s="1" t="str">
        <f t="shared" si="830"/>
        <v>ecommerce_shipping</v>
      </c>
      <c r="T6626" s="1" t="str">
        <f t="shared" si="831"/>
        <v>SHIPMENT_STATUS_RECORDED</v>
      </c>
    </row>
    <row r="6627" spans="1:20" x14ac:dyDescent="0.2">
      <c r="A6627">
        <v>6626</v>
      </c>
      <c r="B6627" t="s">
        <v>15</v>
      </c>
      <c r="C6627" t="s">
        <v>22</v>
      </c>
      <c r="D6627">
        <v>4</v>
      </c>
      <c r="E6627">
        <v>1</v>
      </c>
      <c r="F6627">
        <v>164</v>
      </c>
      <c r="G6627">
        <v>3</v>
      </c>
      <c r="H6627" t="s">
        <v>14</v>
      </c>
      <c r="I6627" t="s">
        <v>16</v>
      </c>
      <c r="J6627">
        <v>4</v>
      </c>
      <c r="K6627">
        <v>5910</v>
      </c>
      <c r="L6627">
        <v>0</v>
      </c>
      <c r="M6627" s="1" t="str">
        <f t="shared" si="824"/>
        <v>SHIP-006626</v>
      </c>
      <c r="N6627" t="str">
        <f t="shared" si="825"/>
        <v>GSITEM-006626</v>
      </c>
      <c r="O6627" t="str">
        <f t="shared" si="826"/>
        <v>GSORD-006626</v>
      </c>
      <c r="P6627" s="1" t="str">
        <f t="shared" si="827"/>
        <v>WH-F</v>
      </c>
      <c r="Q6627" s="1" t="str">
        <f t="shared" si="828"/>
        <v>On Time</v>
      </c>
      <c r="R6627" s="1" t="str">
        <f t="shared" si="829"/>
        <v>Yes</v>
      </c>
      <c r="S6627" s="1" t="str">
        <f t="shared" si="830"/>
        <v>ecommerce_shipping</v>
      </c>
      <c r="T6627" s="1" t="str">
        <f t="shared" si="831"/>
        <v>SHIPMENT_STATUS_RECORDED</v>
      </c>
    </row>
    <row r="6628" spans="1:20" x14ac:dyDescent="0.2">
      <c r="A6628">
        <v>6627</v>
      </c>
      <c r="B6628" t="s">
        <v>17</v>
      </c>
      <c r="C6628" t="s">
        <v>22</v>
      </c>
      <c r="D6628">
        <v>3</v>
      </c>
      <c r="E6628">
        <v>3</v>
      </c>
      <c r="F6628">
        <v>209</v>
      </c>
      <c r="G6628">
        <v>2</v>
      </c>
      <c r="H6628" t="s">
        <v>19</v>
      </c>
      <c r="I6628" t="s">
        <v>16</v>
      </c>
      <c r="J6628">
        <v>1</v>
      </c>
      <c r="K6628">
        <v>5098</v>
      </c>
      <c r="L6628">
        <v>1</v>
      </c>
      <c r="M6628" s="1" t="str">
        <f t="shared" si="824"/>
        <v>SHIP-006627</v>
      </c>
      <c r="N6628" t="str">
        <f t="shared" si="825"/>
        <v>GSITEM-006627</v>
      </c>
      <c r="O6628" t="str">
        <f t="shared" si="826"/>
        <v>GSORD-006627</v>
      </c>
      <c r="P6628" s="1" t="str">
        <f t="shared" si="827"/>
        <v>WH-A</v>
      </c>
      <c r="Q6628" s="1" t="str">
        <f t="shared" si="828"/>
        <v>Delayed</v>
      </c>
      <c r="R6628" s="1" t="str">
        <f t="shared" si="829"/>
        <v>No</v>
      </c>
      <c r="S6628" s="1" t="str">
        <f t="shared" si="830"/>
        <v>ecommerce_shipping</v>
      </c>
      <c r="T6628" s="1" t="str">
        <f t="shared" si="831"/>
        <v>SHIPMENT_STATUS_RECORDED</v>
      </c>
    </row>
    <row r="6629" spans="1:20" x14ac:dyDescent="0.2">
      <c r="A6629">
        <v>6628</v>
      </c>
      <c r="B6629" t="s">
        <v>18</v>
      </c>
      <c r="C6629" t="s">
        <v>22</v>
      </c>
      <c r="D6629">
        <v>5</v>
      </c>
      <c r="E6629">
        <v>1</v>
      </c>
      <c r="F6629">
        <v>245</v>
      </c>
      <c r="G6629">
        <v>3</v>
      </c>
      <c r="H6629" t="s">
        <v>14</v>
      </c>
      <c r="I6629" t="s">
        <v>15</v>
      </c>
      <c r="J6629">
        <v>9</v>
      </c>
      <c r="K6629">
        <v>4694</v>
      </c>
      <c r="L6629">
        <v>0</v>
      </c>
      <c r="M6629" s="1" t="str">
        <f t="shared" si="824"/>
        <v>SHIP-006628</v>
      </c>
      <c r="N6629" t="str">
        <f t="shared" si="825"/>
        <v>GSITEM-006628</v>
      </c>
      <c r="O6629" t="str">
        <f t="shared" si="826"/>
        <v>GSORD-006628</v>
      </c>
      <c r="P6629" s="1" t="str">
        <f t="shared" si="827"/>
        <v>WH-B</v>
      </c>
      <c r="Q6629" s="1" t="str">
        <f t="shared" si="828"/>
        <v>On Time</v>
      </c>
      <c r="R6629" s="1" t="str">
        <f t="shared" si="829"/>
        <v>Yes</v>
      </c>
      <c r="S6629" s="1" t="str">
        <f t="shared" si="830"/>
        <v>ecommerce_shipping</v>
      </c>
      <c r="T6629" s="1" t="str">
        <f t="shared" si="831"/>
        <v>SHIPMENT_STATUS_RECORDED</v>
      </c>
    </row>
    <row r="6630" spans="1:20" x14ac:dyDescent="0.2">
      <c r="A6630">
        <v>6629</v>
      </c>
      <c r="B6630" t="s">
        <v>20</v>
      </c>
      <c r="C6630" t="s">
        <v>22</v>
      </c>
      <c r="D6630">
        <v>3</v>
      </c>
      <c r="E6630">
        <v>4</v>
      </c>
      <c r="F6630">
        <v>172</v>
      </c>
      <c r="G6630">
        <v>2</v>
      </c>
      <c r="H6630" t="s">
        <v>14</v>
      </c>
      <c r="I6630" t="s">
        <v>16</v>
      </c>
      <c r="J6630">
        <v>5</v>
      </c>
      <c r="K6630">
        <v>5919</v>
      </c>
      <c r="L6630">
        <v>0</v>
      </c>
      <c r="M6630" s="1" t="str">
        <f t="shared" si="824"/>
        <v>SHIP-006629</v>
      </c>
      <c r="N6630" t="str">
        <f t="shared" si="825"/>
        <v>GSITEM-006629</v>
      </c>
      <c r="O6630" t="str">
        <f t="shared" si="826"/>
        <v>GSORD-006629</v>
      </c>
      <c r="P6630" s="1" t="str">
        <f t="shared" si="827"/>
        <v>WH-C</v>
      </c>
      <c r="Q6630" s="1" t="str">
        <f t="shared" si="828"/>
        <v>On Time</v>
      </c>
      <c r="R6630" s="1" t="str">
        <f t="shared" si="829"/>
        <v>Yes</v>
      </c>
      <c r="S6630" s="1" t="str">
        <f t="shared" si="830"/>
        <v>ecommerce_shipping</v>
      </c>
      <c r="T6630" s="1" t="str">
        <f t="shared" si="831"/>
        <v>SHIPMENT_STATUS_RECORDED</v>
      </c>
    </row>
    <row r="6631" spans="1:20" x14ac:dyDescent="0.2">
      <c r="A6631">
        <v>6630</v>
      </c>
      <c r="B6631" t="s">
        <v>15</v>
      </c>
      <c r="C6631" t="s">
        <v>22</v>
      </c>
      <c r="D6631">
        <v>2</v>
      </c>
      <c r="E6631">
        <v>5</v>
      </c>
      <c r="F6631">
        <v>180</v>
      </c>
      <c r="G6631">
        <v>6</v>
      </c>
      <c r="H6631" t="s">
        <v>19</v>
      </c>
      <c r="I6631" t="s">
        <v>15</v>
      </c>
      <c r="J6631">
        <v>7</v>
      </c>
      <c r="K6631">
        <v>4907</v>
      </c>
      <c r="L6631">
        <v>1</v>
      </c>
      <c r="M6631" s="1" t="str">
        <f t="shared" si="824"/>
        <v>SHIP-006630</v>
      </c>
      <c r="N6631" t="str">
        <f t="shared" si="825"/>
        <v>GSITEM-006630</v>
      </c>
      <c r="O6631" t="str">
        <f t="shared" si="826"/>
        <v>GSORD-006630</v>
      </c>
      <c r="P6631" s="1" t="str">
        <f t="shared" si="827"/>
        <v>WH-F</v>
      </c>
      <c r="Q6631" s="1" t="str">
        <f t="shared" si="828"/>
        <v>Delayed</v>
      </c>
      <c r="R6631" s="1" t="str">
        <f t="shared" si="829"/>
        <v>No</v>
      </c>
      <c r="S6631" s="1" t="str">
        <f t="shared" si="830"/>
        <v>ecommerce_shipping</v>
      </c>
      <c r="T6631" s="1" t="str">
        <f t="shared" si="831"/>
        <v>SHIPMENT_STATUS_RECORDED</v>
      </c>
    </row>
    <row r="6632" spans="1:20" x14ac:dyDescent="0.2">
      <c r="A6632">
        <v>6631</v>
      </c>
      <c r="B6632" t="s">
        <v>12</v>
      </c>
      <c r="C6632" t="s">
        <v>22</v>
      </c>
      <c r="D6632">
        <v>3</v>
      </c>
      <c r="E6632">
        <v>3</v>
      </c>
      <c r="F6632">
        <v>145</v>
      </c>
      <c r="G6632">
        <v>3</v>
      </c>
      <c r="H6632" t="s">
        <v>19</v>
      </c>
      <c r="I6632" t="s">
        <v>15</v>
      </c>
      <c r="J6632">
        <v>8</v>
      </c>
      <c r="K6632">
        <v>4522</v>
      </c>
      <c r="L6632">
        <v>0</v>
      </c>
      <c r="M6632" s="1" t="str">
        <f t="shared" si="824"/>
        <v>SHIP-006631</v>
      </c>
      <c r="N6632" t="str">
        <f t="shared" si="825"/>
        <v>GSITEM-006631</v>
      </c>
      <c r="O6632" t="str">
        <f t="shared" si="826"/>
        <v>GSORD-006631</v>
      </c>
      <c r="P6632" s="1" t="str">
        <f t="shared" si="827"/>
        <v>WH-D</v>
      </c>
      <c r="Q6632" s="1" t="str">
        <f t="shared" si="828"/>
        <v>On Time</v>
      </c>
      <c r="R6632" s="1" t="str">
        <f t="shared" si="829"/>
        <v>Yes</v>
      </c>
      <c r="S6632" s="1" t="str">
        <f t="shared" si="830"/>
        <v>ecommerce_shipping</v>
      </c>
      <c r="T6632" s="1" t="str">
        <f t="shared" si="831"/>
        <v>SHIPMENT_STATUS_RECORDED</v>
      </c>
    </row>
    <row r="6633" spans="1:20" x14ac:dyDescent="0.2">
      <c r="A6633">
        <v>6632</v>
      </c>
      <c r="B6633" t="s">
        <v>15</v>
      </c>
      <c r="C6633" t="s">
        <v>22</v>
      </c>
      <c r="D6633">
        <v>3</v>
      </c>
      <c r="E6633">
        <v>4</v>
      </c>
      <c r="F6633">
        <v>248</v>
      </c>
      <c r="G6633">
        <v>3</v>
      </c>
      <c r="H6633" t="s">
        <v>19</v>
      </c>
      <c r="I6633" t="s">
        <v>15</v>
      </c>
      <c r="J6633">
        <v>6</v>
      </c>
      <c r="K6633">
        <v>4932</v>
      </c>
      <c r="L6633">
        <v>0</v>
      </c>
      <c r="M6633" s="1" t="str">
        <f t="shared" si="824"/>
        <v>SHIP-006632</v>
      </c>
      <c r="N6633" t="str">
        <f t="shared" si="825"/>
        <v>GSITEM-006632</v>
      </c>
      <c r="O6633" t="str">
        <f t="shared" si="826"/>
        <v>GSORD-006632</v>
      </c>
      <c r="P6633" s="1" t="str">
        <f t="shared" si="827"/>
        <v>WH-F</v>
      </c>
      <c r="Q6633" s="1" t="str">
        <f t="shared" si="828"/>
        <v>On Time</v>
      </c>
      <c r="R6633" s="1" t="str">
        <f t="shared" si="829"/>
        <v>Yes</v>
      </c>
      <c r="S6633" s="1" t="str">
        <f t="shared" si="830"/>
        <v>ecommerce_shipping</v>
      </c>
      <c r="T6633" s="1" t="str">
        <f t="shared" si="831"/>
        <v>SHIPMENT_STATUS_RECORDED</v>
      </c>
    </row>
    <row r="6634" spans="1:20" x14ac:dyDescent="0.2">
      <c r="A6634">
        <v>6633</v>
      </c>
      <c r="B6634" t="s">
        <v>17</v>
      </c>
      <c r="C6634" t="s">
        <v>22</v>
      </c>
      <c r="D6634">
        <v>5</v>
      </c>
      <c r="E6634">
        <v>4</v>
      </c>
      <c r="F6634">
        <v>242</v>
      </c>
      <c r="G6634">
        <v>3</v>
      </c>
      <c r="H6634" t="s">
        <v>21</v>
      </c>
      <c r="I6634" t="s">
        <v>15</v>
      </c>
      <c r="J6634">
        <v>4</v>
      </c>
      <c r="K6634">
        <v>4805</v>
      </c>
      <c r="L6634">
        <v>0</v>
      </c>
      <c r="M6634" s="1" t="str">
        <f t="shared" si="824"/>
        <v>SHIP-006633</v>
      </c>
      <c r="N6634" t="str">
        <f t="shared" si="825"/>
        <v>GSITEM-006633</v>
      </c>
      <c r="O6634" t="str">
        <f t="shared" si="826"/>
        <v>GSORD-006633</v>
      </c>
      <c r="P6634" s="1" t="str">
        <f t="shared" si="827"/>
        <v>WH-A</v>
      </c>
      <c r="Q6634" s="1" t="str">
        <f t="shared" si="828"/>
        <v>On Time</v>
      </c>
      <c r="R6634" s="1" t="str">
        <f t="shared" si="829"/>
        <v>Yes</v>
      </c>
      <c r="S6634" s="1" t="str">
        <f t="shared" si="830"/>
        <v>ecommerce_shipping</v>
      </c>
      <c r="T6634" s="1" t="str">
        <f t="shared" si="831"/>
        <v>SHIPMENT_STATUS_RECORDED</v>
      </c>
    </row>
    <row r="6635" spans="1:20" x14ac:dyDescent="0.2">
      <c r="A6635">
        <v>6634</v>
      </c>
      <c r="B6635" t="s">
        <v>18</v>
      </c>
      <c r="C6635" t="s">
        <v>22</v>
      </c>
      <c r="D6635">
        <v>4</v>
      </c>
      <c r="E6635">
        <v>3</v>
      </c>
      <c r="F6635">
        <v>237</v>
      </c>
      <c r="G6635">
        <v>3</v>
      </c>
      <c r="H6635" t="s">
        <v>19</v>
      </c>
      <c r="I6635" t="s">
        <v>15</v>
      </c>
      <c r="J6635">
        <v>8</v>
      </c>
      <c r="K6635">
        <v>5045</v>
      </c>
      <c r="L6635">
        <v>1</v>
      </c>
      <c r="M6635" s="1" t="str">
        <f t="shared" si="824"/>
        <v>SHIP-006634</v>
      </c>
      <c r="N6635" t="str">
        <f t="shared" si="825"/>
        <v>GSITEM-006634</v>
      </c>
      <c r="O6635" t="str">
        <f t="shared" si="826"/>
        <v>GSORD-006634</v>
      </c>
      <c r="P6635" s="1" t="str">
        <f t="shared" si="827"/>
        <v>WH-B</v>
      </c>
      <c r="Q6635" s="1" t="str">
        <f t="shared" si="828"/>
        <v>Delayed</v>
      </c>
      <c r="R6635" s="1" t="str">
        <f t="shared" si="829"/>
        <v>No</v>
      </c>
      <c r="S6635" s="1" t="str">
        <f t="shared" si="830"/>
        <v>ecommerce_shipping</v>
      </c>
      <c r="T6635" s="1" t="str">
        <f t="shared" si="831"/>
        <v>SHIPMENT_STATUS_RECORDED</v>
      </c>
    </row>
    <row r="6636" spans="1:20" x14ac:dyDescent="0.2">
      <c r="A6636">
        <v>6635</v>
      </c>
      <c r="B6636" t="s">
        <v>20</v>
      </c>
      <c r="C6636" t="s">
        <v>22</v>
      </c>
      <c r="D6636">
        <v>4</v>
      </c>
      <c r="E6636">
        <v>4</v>
      </c>
      <c r="F6636">
        <v>203</v>
      </c>
      <c r="G6636">
        <v>2</v>
      </c>
      <c r="H6636" t="s">
        <v>14</v>
      </c>
      <c r="I6636" t="s">
        <v>15</v>
      </c>
      <c r="J6636">
        <v>4</v>
      </c>
      <c r="K6636">
        <v>4793</v>
      </c>
      <c r="L6636">
        <v>0</v>
      </c>
      <c r="M6636" s="1" t="str">
        <f t="shared" si="824"/>
        <v>SHIP-006635</v>
      </c>
      <c r="N6636" t="str">
        <f t="shared" si="825"/>
        <v>GSITEM-006635</v>
      </c>
      <c r="O6636" t="str">
        <f t="shared" si="826"/>
        <v>GSORD-006635</v>
      </c>
      <c r="P6636" s="1" t="str">
        <f t="shared" si="827"/>
        <v>WH-C</v>
      </c>
      <c r="Q6636" s="1" t="str">
        <f t="shared" si="828"/>
        <v>On Time</v>
      </c>
      <c r="R6636" s="1" t="str">
        <f t="shared" si="829"/>
        <v>Yes</v>
      </c>
      <c r="S6636" s="1" t="str">
        <f t="shared" si="830"/>
        <v>ecommerce_shipping</v>
      </c>
      <c r="T6636" s="1" t="str">
        <f t="shared" si="831"/>
        <v>SHIPMENT_STATUS_RECORDED</v>
      </c>
    </row>
    <row r="6637" spans="1:20" x14ac:dyDescent="0.2">
      <c r="A6637">
        <v>6636</v>
      </c>
      <c r="B6637" t="s">
        <v>15</v>
      </c>
      <c r="C6637" t="s">
        <v>22</v>
      </c>
      <c r="D6637">
        <v>3</v>
      </c>
      <c r="E6637">
        <v>4</v>
      </c>
      <c r="F6637">
        <v>186</v>
      </c>
      <c r="G6637">
        <v>4</v>
      </c>
      <c r="H6637" t="s">
        <v>14</v>
      </c>
      <c r="I6637" t="s">
        <v>16</v>
      </c>
      <c r="J6637">
        <v>6</v>
      </c>
      <c r="K6637">
        <v>4403</v>
      </c>
      <c r="L6637">
        <v>0</v>
      </c>
      <c r="M6637" s="1" t="str">
        <f t="shared" si="824"/>
        <v>SHIP-006636</v>
      </c>
      <c r="N6637" t="str">
        <f t="shared" si="825"/>
        <v>GSITEM-006636</v>
      </c>
      <c r="O6637" t="str">
        <f t="shared" si="826"/>
        <v>GSORD-006636</v>
      </c>
      <c r="P6637" s="1" t="str">
        <f t="shared" si="827"/>
        <v>WH-F</v>
      </c>
      <c r="Q6637" s="1" t="str">
        <f t="shared" si="828"/>
        <v>On Time</v>
      </c>
      <c r="R6637" s="1" t="str">
        <f t="shared" si="829"/>
        <v>Yes</v>
      </c>
      <c r="S6637" s="1" t="str">
        <f t="shared" si="830"/>
        <v>ecommerce_shipping</v>
      </c>
      <c r="T6637" s="1" t="str">
        <f t="shared" si="831"/>
        <v>SHIPMENT_STATUS_RECORDED</v>
      </c>
    </row>
    <row r="6638" spans="1:20" x14ac:dyDescent="0.2">
      <c r="A6638">
        <v>6637</v>
      </c>
      <c r="B6638" t="s">
        <v>12</v>
      </c>
      <c r="C6638" t="s">
        <v>22</v>
      </c>
      <c r="D6638">
        <v>4</v>
      </c>
      <c r="E6638">
        <v>1</v>
      </c>
      <c r="F6638">
        <v>155</v>
      </c>
      <c r="G6638">
        <v>5</v>
      </c>
      <c r="H6638" t="s">
        <v>14</v>
      </c>
      <c r="I6638" t="s">
        <v>15</v>
      </c>
      <c r="J6638">
        <v>1</v>
      </c>
      <c r="K6638">
        <v>5986</v>
      </c>
      <c r="L6638">
        <v>0</v>
      </c>
      <c r="M6638" s="1" t="str">
        <f t="shared" si="824"/>
        <v>SHIP-006637</v>
      </c>
      <c r="N6638" t="str">
        <f t="shared" si="825"/>
        <v>GSITEM-006637</v>
      </c>
      <c r="O6638" t="str">
        <f t="shared" si="826"/>
        <v>GSORD-006637</v>
      </c>
      <c r="P6638" s="1" t="str">
        <f t="shared" si="827"/>
        <v>WH-D</v>
      </c>
      <c r="Q6638" s="1" t="str">
        <f t="shared" si="828"/>
        <v>On Time</v>
      </c>
      <c r="R6638" s="1" t="str">
        <f t="shared" si="829"/>
        <v>Yes</v>
      </c>
      <c r="S6638" s="1" t="str">
        <f t="shared" si="830"/>
        <v>ecommerce_shipping</v>
      </c>
      <c r="T6638" s="1" t="str">
        <f t="shared" si="831"/>
        <v>SHIPMENT_STATUS_RECORDED</v>
      </c>
    </row>
    <row r="6639" spans="1:20" x14ac:dyDescent="0.2">
      <c r="A6639">
        <v>6638</v>
      </c>
      <c r="B6639" t="s">
        <v>15</v>
      </c>
      <c r="C6639" t="s">
        <v>22</v>
      </c>
      <c r="D6639">
        <v>3</v>
      </c>
      <c r="E6639">
        <v>4</v>
      </c>
      <c r="F6639">
        <v>153</v>
      </c>
      <c r="G6639">
        <v>4</v>
      </c>
      <c r="H6639" t="s">
        <v>14</v>
      </c>
      <c r="I6639" t="s">
        <v>16</v>
      </c>
      <c r="J6639">
        <v>5</v>
      </c>
      <c r="K6639">
        <v>5604</v>
      </c>
      <c r="L6639">
        <v>1</v>
      </c>
      <c r="M6639" s="1" t="str">
        <f t="shared" si="824"/>
        <v>SHIP-006638</v>
      </c>
      <c r="N6639" t="str">
        <f t="shared" si="825"/>
        <v>GSITEM-006638</v>
      </c>
      <c r="O6639" t="str">
        <f t="shared" si="826"/>
        <v>GSORD-006638</v>
      </c>
      <c r="P6639" s="1" t="str">
        <f t="shared" si="827"/>
        <v>WH-F</v>
      </c>
      <c r="Q6639" s="1" t="str">
        <f t="shared" si="828"/>
        <v>Delayed</v>
      </c>
      <c r="R6639" s="1" t="str">
        <f t="shared" si="829"/>
        <v>No</v>
      </c>
      <c r="S6639" s="1" t="str">
        <f t="shared" si="830"/>
        <v>ecommerce_shipping</v>
      </c>
      <c r="T6639" s="1" t="str">
        <f t="shared" si="831"/>
        <v>SHIPMENT_STATUS_RECORDED</v>
      </c>
    </row>
    <row r="6640" spans="1:20" x14ac:dyDescent="0.2">
      <c r="A6640">
        <v>6639</v>
      </c>
      <c r="B6640" t="s">
        <v>17</v>
      </c>
      <c r="C6640" t="s">
        <v>22</v>
      </c>
      <c r="D6640">
        <v>3</v>
      </c>
      <c r="E6640">
        <v>2</v>
      </c>
      <c r="F6640">
        <v>199</v>
      </c>
      <c r="G6640">
        <v>2</v>
      </c>
      <c r="H6640" t="s">
        <v>19</v>
      </c>
      <c r="I6640" t="s">
        <v>16</v>
      </c>
      <c r="J6640">
        <v>10</v>
      </c>
      <c r="K6640">
        <v>4659</v>
      </c>
      <c r="L6640">
        <v>0</v>
      </c>
      <c r="M6640" s="1" t="str">
        <f t="shared" si="824"/>
        <v>SHIP-006639</v>
      </c>
      <c r="N6640" t="str">
        <f t="shared" si="825"/>
        <v>GSITEM-006639</v>
      </c>
      <c r="O6640" t="str">
        <f t="shared" si="826"/>
        <v>GSORD-006639</v>
      </c>
      <c r="P6640" s="1" t="str">
        <f t="shared" si="827"/>
        <v>WH-A</v>
      </c>
      <c r="Q6640" s="1" t="str">
        <f t="shared" si="828"/>
        <v>On Time</v>
      </c>
      <c r="R6640" s="1" t="str">
        <f t="shared" si="829"/>
        <v>Yes</v>
      </c>
      <c r="S6640" s="1" t="str">
        <f t="shared" si="830"/>
        <v>ecommerce_shipping</v>
      </c>
      <c r="T6640" s="1" t="str">
        <f t="shared" si="831"/>
        <v>SHIPMENT_STATUS_RECORDED</v>
      </c>
    </row>
    <row r="6641" spans="1:20" x14ac:dyDescent="0.2">
      <c r="A6641">
        <v>6640</v>
      </c>
      <c r="B6641" t="s">
        <v>18</v>
      </c>
      <c r="C6641" t="s">
        <v>22</v>
      </c>
      <c r="D6641">
        <v>4</v>
      </c>
      <c r="E6641">
        <v>5</v>
      </c>
      <c r="F6641">
        <v>219</v>
      </c>
      <c r="G6641">
        <v>3</v>
      </c>
      <c r="H6641" t="s">
        <v>19</v>
      </c>
      <c r="I6641" t="s">
        <v>16</v>
      </c>
      <c r="J6641">
        <v>8</v>
      </c>
      <c r="K6641">
        <v>4605</v>
      </c>
      <c r="L6641">
        <v>0</v>
      </c>
      <c r="M6641" s="1" t="str">
        <f t="shared" si="824"/>
        <v>SHIP-006640</v>
      </c>
      <c r="N6641" t="str">
        <f t="shared" si="825"/>
        <v>GSITEM-006640</v>
      </c>
      <c r="O6641" t="str">
        <f t="shared" si="826"/>
        <v>GSORD-006640</v>
      </c>
      <c r="P6641" s="1" t="str">
        <f t="shared" si="827"/>
        <v>WH-B</v>
      </c>
      <c r="Q6641" s="1" t="str">
        <f t="shared" si="828"/>
        <v>On Time</v>
      </c>
      <c r="R6641" s="1" t="str">
        <f t="shared" si="829"/>
        <v>Yes</v>
      </c>
      <c r="S6641" s="1" t="str">
        <f t="shared" si="830"/>
        <v>ecommerce_shipping</v>
      </c>
      <c r="T6641" s="1" t="str">
        <f t="shared" si="831"/>
        <v>SHIPMENT_STATUS_RECORDED</v>
      </c>
    </row>
    <row r="6642" spans="1:20" x14ac:dyDescent="0.2">
      <c r="A6642">
        <v>6641</v>
      </c>
      <c r="B6642" t="s">
        <v>20</v>
      </c>
      <c r="C6642" t="s">
        <v>22</v>
      </c>
      <c r="D6642">
        <v>4</v>
      </c>
      <c r="E6642">
        <v>1</v>
      </c>
      <c r="F6642">
        <v>156</v>
      </c>
      <c r="G6642">
        <v>2</v>
      </c>
      <c r="H6642" t="s">
        <v>14</v>
      </c>
      <c r="I6642" t="s">
        <v>16</v>
      </c>
      <c r="J6642">
        <v>8</v>
      </c>
      <c r="K6642">
        <v>5488</v>
      </c>
      <c r="L6642">
        <v>0</v>
      </c>
      <c r="M6642" s="1" t="str">
        <f t="shared" si="824"/>
        <v>SHIP-006641</v>
      </c>
      <c r="N6642" t="str">
        <f t="shared" si="825"/>
        <v>GSITEM-006641</v>
      </c>
      <c r="O6642" t="str">
        <f t="shared" si="826"/>
        <v>GSORD-006641</v>
      </c>
      <c r="P6642" s="1" t="str">
        <f t="shared" si="827"/>
        <v>WH-C</v>
      </c>
      <c r="Q6642" s="1" t="str">
        <f t="shared" si="828"/>
        <v>On Time</v>
      </c>
      <c r="R6642" s="1" t="str">
        <f t="shared" si="829"/>
        <v>Yes</v>
      </c>
      <c r="S6642" s="1" t="str">
        <f t="shared" si="830"/>
        <v>ecommerce_shipping</v>
      </c>
      <c r="T6642" s="1" t="str">
        <f t="shared" si="831"/>
        <v>SHIPMENT_STATUS_RECORDED</v>
      </c>
    </row>
    <row r="6643" spans="1:20" x14ac:dyDescent="0.2">
      <c r="A6643">
        <v>6642</v>
      </c>
      <c r="B6643" t="s">
        <v>15</v>
      </c>
      <c r="C6643" t="s">
        <v>22</v>
      </c>
      <c r="D6643">
        <v>5</v>
      </c>
      <c r="E6643">
        <v>5</v>
      </c>
      <c r="F6643">
        <v>135</v>
      </c>
      <c r="G6643">
        <v>2</v>
      </c>
      <c r="H6643" t="s">
        <v>14</v>
      </c>
      <c r="I6643" t="s">
        <v>15</v>
      </c>
      <c r="J6643">
        <v>1</v>
      </c>
      <c r="K6643">
        <v>4324</v>
      </c>
      <c r="L6643">
        <v>1</v>
      </c>
      <c r="M6643" s="1" t="str">
        <f t="shared" si="824"/>
        <v>SHIP-006642</v>
      </c>
      <c r="N6643" t="str">
        <f t="shared" si="825"/>
        <v>GSITEM-006642</v>
      </c>
      <c r="O6643" t="str">
        <f t="shared" si="826"/>
        <v>GSORD-006642</v>
      </c>
      <c r="P6643" s="1" t="str">
        <f t="shared" si="827"/>
        <v>WH-F</v>
      </c>
      <c r="Q6643" s="1" t="str">
        <f t="shared" si="828"/>
        <v>Delayed</v>
      </c>
      <c r="R6643" s="1" t="str">
        <f t="shared" si="829"/>
        <v>No</v>
      </c>
      <c r="S6643" s="1" t="str">
        <f t="shared" si="830"/>
        <v>ecommerce_shipping</v>
      </c>
      <c r="T6643" s="1" t="str">
        <f t="shared" si="831"/>
        <v>SHIPMENT_STATUS_RECORDED</v>
      </c>
    </row>
    <row r="6644" spans="1:20" x14ac:dyDescent="0.2">
      <c r="A6644">
        <v>6643</v>
      </c>
      <c r="B6644" t="s">
        <v>12</v>
      </c>
      <c r="C6644" t="s">
        <v>22</v>
      </c>
      <c r="D6644">
        <v>3</v>
      </c>
      <c r="E6644">
        <v>4</v>
      </c>
      <c r="F6644">
        <v>244</v>
      </c>
      <c r="G6644">
        <v>3</v>
      </c>
      <c r="H6644" t="s">
        <v>19</v>
      </c>
      <c r="I6644" t="s">
        <v>16</v>
      </c>
      <c r="J6644">
        <v>2</v>
      </c>
      <c r="K6644">
        <v>5389</v>
      </c>
      <c r="L6644">
        <v>0</v>
      </c>
      <c r="M6644" s="1" t="str">
        <f t="shared" si="824"/>
        <v>SHIP-006643</v>
      </c>
      <c r="N6644" t="str">
        <f t="shared" si="825"/>
        <v>GSITEM-006643</v>
      </c>
      <c r="O6644" t="str">
        <f t="shared" si="826"/>
        <v>GSORD-006643</v>
      </c>
      <c r="P6644" s="1" t="str">
        <f t="shared" si="827"/>
        <v>WH-D</v>
      </c>
      <c r="Q6644" s="1" t="str">
        <f t="shared" si="828"/>
        <v>On Time</v>
      </c>
      <c r="R6644" s="1" t="str">
        <f t="shared" si="829"/>
        <v>Yes</v>
      </c>
      <c r="S6644" s="1" t="str">
        <f t="shared" si="830"/>
        <v>ecommerce_shipping</v>
      </c>
      <c r="T6644" s="1" t="str">
        <f t="shared" si="831"/>
        <v>SHIPMENT_STATUS_RECORDED</v>
      </c>
    </row>
    <row r="6645" spans="1:20" x14ac:dyDescent="0.2">
      <c r="A6645">
        <v>6644</v>
      </c>
      <c r="B6645" t="s">
        <v>15</v>
      </c>
      <c r="C6645" t="s">
        <v>22</v>
      </c>
      <c r="D6645">
        <v>5</v>
      </c>
      <c r="E6645">
        <v>1</v>
      </c>
      <c r="F6645">
        <v>183</v>
      </c>
      <c r="G6645">
        <v>3</v>
      </c>
      <c r="H6645" t="s">
        <v>14</v>
      </c>
      <c r="I6645" t="s">
        <v>15</v>
      </c>
      <c r="J6645">
        <v>10</v>
      </c>
      <c r="K6645">
        <v>5023</v>
      </c>
      <c r="L6645">
        <v>0</v>
      </c>
      <c r="M6645" s="1" t="str">
        <f t="shared" si="824"/>
        <v>SHIP-006644</v>
      </c>
      <c r="N6645" t="str">
        <f t="shared" si="825"/>
        <v>GSITEM-006644</v>
      </c>
      <c r="O6645" t="str">
        <f t="shared" si="826"/>
        <v>GSORD-006644</v>
      </c>
      <c r="P6645" s="1" t="str">
        <f t="shared" si="827"/>
        <v>WH-F</v>
      </c>
      <c r="Q6645" s="1" t="str">
        <f t="shared" si="828"/>
        <v>On Time</v>
      </c>
      <c r="R6645" s="1" t="str">
        <f t="shared" si="829"/>
        <v>Yes</v>
      </c>
      <c r="S6645" s="1" t="str">
        <f t="shared" si="830"/>
        <v>ecommerce_shipping</v>
      </c>
      <c r="T6645" s="1" t="str">
        <f t="shared" si="831"/>
        <v>SHIPMENT_STATUS_RECORDED</v>
      </c>
    </row>
    <row r="6646" spans="1:20" x14ac:dyDescent="0.2">
      <c r="A6646">
        <v>6645</v>
      </c>
      <c r="B6646" t="s">
        <v>17</v>
      </c>
      <c r="C6646" t="s">
        <v>22</v>
      </c>
      <c r="D6646">
        <v>4</v>
      </c>
      <c r="E6646">
        <v>3</v>
      </c>
      <c r="F6646">
        <v>258</v>
      </c>
      <c r="G6646">
        <v>2</v>
      </c>
      <c r="H6646" t="s">
        <v>14</v>
      </c>
      <c r="I6646" t="s">
        <v>15</v>
      </c>
      <c r="J6646">
        <v>3</v>
      </c>
      <c r="K6646">
        <v>4555</v>
      </c>
      <c r="L6646">
        <v>0</v>
      </c>
      <c r="M6646" s="1" t="str">
        <f t="shared" si="824"/>
        <v>SHIP-006645</v>
      </c>
      <c r="N6646" t="str">
        <f t="shared" si="825"/>
        <v>GSITEM-006645</v>
      </c>
      <c r="O6646" t="str">
        <f t="shared" si="826"/>
        <v>GSORD-006645</v>
      </c>
      <c r="P6646" s="1" t="str">
        <f t="shared" si="827"/>
        <v>WH-A</v>
      </c>
      <c r="Q6646" s="1" t="str">
        <f t="shared" si="828"/>
        <v>On Time</v>
      </c>
      <c r="R6646" s="1" t="str">
        <f t="shared" si="829"/>
        <v>Yes</v>
      </c>
      <c r="S6646" s="1" t="str">
        <f t="shared" si="830"/>
        <v>ecommerce_shipping</v>
      </c>
      <c r="T6646" s="1" t="str">
        <f t="shared" si="831"/>
        <v>SHIPMENT_STATUS_RECORDED</v>
      </c>
    </row>
    <row r="6647" spans="1:20" x14ac:dyDescent="0.2">
      <c r="A6647">
        <v>6646</v>
      </c>
      <c r="B6647" t="s">
        <v>18</v>
      </c>
      <c r="C6647" t="s">
        <v>22</v>
      </c>
      <c r="D6647">
        <v>6</v>
      </c>
      <c r="E6647">
        <v>2</v>
      </c>
      <c r="F6647">
        <v>168</v>
      </c>
      <c r="G6647">
        <v>2</v>
      </c>
      <c r="H6647" t="s">
        <v>14</v>
      </c>
      <c r="I6647" t="s">
        <v>16</v>
      </c>
      <c r="J6647">
        <v>3</v>
      </c>
      <c r="K6647">
        <v>5853</v>
      </c>
      <c r="L6647">
        <v>0</v>
      </c>
      <c r="M6647" s="1" t="str">
        <f t="shared" si="824"/>
        <v>SHIP-006646</v>
      </c>
      <c r="N6647" t="str">
        <f t="shared" si="825"/>
        <v>GSITEM-006646</v>
      </c>
      <c r="O6647" t="str">
        <f t="shared" si="826"/>
        <v>GSORD-006646</v>
      </c>
      <c r="P6647" s="1" t="str">
        <f t="shared" si="827"/>
        <v>WH-B</v>
      </c>
      <c r="Q6647" s="1" t="str">
        <f t="shared" si="828"/>
        <v>On Time</v>
      </c>
      <c r="R6647" s="1" t="str">
        <f t="shared" si="829"/>
        <v>Yes</v>
      </c>
      <c r="S6647" s="1" t="str">
        <f t="shared" si="830"/>
        <v>ecommerce_shipping</v>
      </c>
      <c r="T6647" s="1" t="str">
        <f t="shared" si="831"/>
        <v>SHIPMENT_STATUS_RECORDED</v>
      </c>
    </row>
    <row r="6648" spans="1:20" x14ac:dyDescent="0.2">
      <c r="A6648">
        <v>6647</v>
      </c>
      <c r="B6648" t="s">
        <v>20</v>
      </c>
      <c r="C6648" t="s">
        <v>22</v>
      </c>
      <c r="D6648">
        <v>5</v>
      </c>
      <c r="E6648">
        <v>1</v>
      </c>
      <c r="F6648">
        <v>161</v>
      </c>
      <c r="G6648">
        <v>2</v>
      </c>
      <c r="H6648" t="s">
        <v>19</v>
      </c>
      <c r="I6648" t="s">
        <v>15</v>
      </c>
      <c r="J6648">
        <v>10</v>
      </c>
      <c r="K6648">
        <v>4108</v>
      </c>
      <c r="L6648">
        <v>1</v>
      </c>
      <c r="M6648" s="1" t="str">
        <f t="shared" si="824"/>
        <v>SHIP-006647</v>
      </c>
      <c r="N6648" t="str">
        <f t="shared" si="825"/>
        <v>GSITEM-006647</v>
      </c>
      <c r="O6648" t="str">
        <f t="shared" si="826"/>
        <v>GSORD-006647</v>
      </c>
      <c r="P6648" s="1" t="str">
        <f t="shared" si="827"/>
        <v>WH-C</v>
      </c>
      <c r="Q6648" s="1" t="str">
        <f t="shared" si="828"/>
        <v>Delayed</v>
      </c>
      <c r="R6648" s="1" t="str">
        <f t="shared" si="829"/>
        <v>No</v>
      </c>
      <c r="S6648" s="1" t="str">
        <f t="shared" si="830"/>
        <v>ecommerce_shipping</v>
      </c>
      <c r="T6648" s="1" t="str">
        <f t="shared" si="831"/>
        <v>SHIPMENT_STATUS_RECORDED</v>
      </c>
    </row>
    <row r="6649" spans="1:20" x14ac:dyDescent="0.2">
      <c r="A6649">
        <v>6648</v>
      </c>
      <c r="B6649" t="s">
        <v>15</v>
      </c>
      <c r="C6649" t="s">
        <v>22</v>
      </c>
      <c r="D6649">
        <v>4</v>
      </c>
      <c r="E6649">
        <v>2</v>
      </c>
      <c r="F6649">
        <v>246</v>
      </c>
      <c r="G6649">
        <v>2</v>
      </c>
      <c r="H6649" t="s">
        <v>14</v>
      </c>
      <c r="I6649" t="s">
        <v>16</v>
      </c>
      <c r="J6649">
        <v>2</v>
      </c>
      <c r="K6649">
        <v>4497</v>
      </c>
      <c r="L6649">
        <v>1</v>
      </c>
      <c r="M6649" s="1" t="str">
        <f t="shared" si="824"/>
        <v>SHIP-006648</v>
      </c>
      <c r="N6649" t="str">
        <f t="shared" si="825"/>
        <v>GSITEM-006648</v>
      </c>
      <c r="O6649" t="str">
        <f t="shared" si="826"/>
        <v>GSORD-006648</v>
      </c>
      <c r="P6649" s="1" t="str">
        <f t="shared" si="827"/>
        <v>WH-F</v>
      </c>
      <c r="Q6649" s="1" t="str">
        <f t="shared" si="828"/>
        <v>Delayed</v>
      </c>
      <c r="R6649" s="1" t="str">
        <f t="shared" si="829"/>
        <v>No</v>
      </c>
      <c r="S6649" s="1" t="str">
        <f t="shared" si="830"/>
        <v>ecommerce_shipping</v>
      </c>
      <c r="T6649" s="1" t="str">
        <f t="shared" si="831"/>
        <v>SHIPMENT_STATUS_RECORDED</v>
      </c>
    </row>
    <row r="6650" spans="1:20" x14ac:dyDescent="0.2">
      <c r="A6650">
        <v>6649</v>
      </c>
      <c r="B6650" t="s">
        <v>12</v>
      </c>
      <c r="C6650" t="s">
        <v>22</v>
      </c>
      <c r="D6650">
        <v>3</v>
      </c>
      <c r="E6650">
        <v>3</v>
      </c>
      <c r="F6650">
        <v>232</v>
      </c>
      <c r="G6650">
        <v>4</v>
      </c>
      <c r="H6650" t="s">
        <v>19</v>
      </c>
      <c r="I6650" t="s">
        <v>16</v>
      </c>
      <c r="J6650">
        <v>3</v>
      </c>
      <c r="K6650">
        <v>5828</v>
      </c>
      <c r="L6650">
        <v>0</v>
      </c>
      <c r="M6650" s="1" t="str">
        <f t="shared" si="824"/>
        <v>SHIP-006649</v>
      </c>
      <c r="N6650" t="str">
        <f t="shared" si="825"/>
        <v>GSITEM-006649</v>
      </c>
      <c r="O6650" t="str">
        <f t="shared" si="826"/>
        <v>GSORD-006649</v>
      </c>
      <c r="P6650" s="1" t="str">
        <f t="shared" si="827"/>
        <v>WH-D</v>
      </c>
      <c r="Q6650" s="1" t="str">
        <f t="shared" si="828"/>
        <v>On Time</v>
      </c>
      <c r="R6650" s="1" t="str">
        <f t="shared" si="829"/>
        <v>Yes</v>
      </c>
      <c r="S6650" s="1" t="str">
        <f t="shared" si="830"/>
        <v>ecommerce_shipping</v>
      </c>
      <c r="T6650" s="1" t="str">
        <f t="shared" si="831"/>
        <v>SHIPMENT_STATUS_RECORDED</v>
      </c>
    </row>
    <row r="6651" spans="1:20" x14ac:dyDescent="0.2">
      <c r="A6651">
        <v>6650</v>
      </c>
      <c r="B6651" t="s">
        <v>15</v>
      </c>
      <c r="C6651" t="s">
        <v>22</v>
      </c>
      <c r="D6651">
        <v>3</v>
      </c>
      <c r="E6651">
        <v>3</v>
      </c>
      <c r="F6651">
        <v>155</v>
      </c>
      <c r="G6651">
        <v>2</v>
      </c>
      <c r="H6651" t="s">
        <v>19</v>
      </c>
      <c r="I6651" t="s">
        <v>15</v>
      </c>
      <c r="J6651">
        <v>5</v>
      </c>
      <c r="K6651">
        <v>5577</v>
      </c>
      <c r="L6651">
        <v>0</v>
      </c>
      <c r="M6651" s="1" t="str">
        <f t="shared" si="824"/>
        <v>SHIP-006650</v>
      </c>
      <c r="N6651" t="str">
        <f t="shared" si="825"/>
        <v>GSITEM-006650</v>
      </c>
      <c r="O6651" t="str">
        <f t="shared" si="826"/>
        <v>GSORD-006650</v>
      </c>
      <c r="P6651" s="1" t="str">
        <f t="shared" si="827"/>
        <v>WH-F</v>
      </c>
      <c r="Q6651" s="1" t="str">
        <f t="shared" si="828"/>
        <v>On Time</v>
      </c>
      <c r="R6651" s="1" t="str">
        <f t="shared" si="829"/>
        <v>Yes</v>
      </c>
      <c r="S6651" s="1" t="str">
        <f t="shared" si="830"/>
        <v>ecommerce_shipping</v>
      </c>
      <c r="T6651" s="1" t="str">
        <f t="shared" si="831"/>
        <v>SHIPMENT_STATUS_RECORDED</v>
      </c>
    </row>
    <row r="6652" spans="1:20" x14ac:dyDescent="0.2">
      <c r="A6652">
        <v>6651</v>
      </c>
      <c r="B6652" t="s">
        <v>17</v>
      </c>
      <c r="C6652" t="s">
        <v>22</v>
      </c>
      <c r="D6652">
        <v>5</v>
      </c>
      <c r="E6652">
        <v>5</v>
      </c>
      <c r="F6652">
        <v>162</v>
      </c>
      <c r="G6652">
        <v>2</v>
      </c>
      <c r="H6652" t="s">
        <v>19</v>
      </c>
      <c r="I6652" t="s">
        <v>16</v>
      </c>
      <c r="J6652">
        <v>6</v>
      </c>
      <c r="K6652">
        <v>5868</v>
      </c>
      <c r="L6652">
        <v>0</v>
      </c>
      <c r="M6652" s="1" t="str">
        <f t="shared" si="824"/>
        <v>SHIP-006651</v>
      </c>
      <c r="N6652" t="str">
        <f t="shared" si="825"/>
        <v>GSITEM-006651</v>
      </c>
      <c r="O6652" t="str">
        <f t="shared" si="826"/>
        <v>GSORD-006651</v>
      </c>
      <c r="P6652" s="1" t="str">
        <f t="shared" si="827"/>
        <v>WH-A</v>
      </c>
      <c r="Q6652" s="1" t="str">
        <f t="shared" si="828"/>
        <v>On Time</v>
      </c>
      <c r="R6652" s="1" t="str">
        <f t="shared" si="829"/>
        <v>Yes</v>
      </c>
      <c r="S6652" s="1" t="str">
        <f t="shared" si="830"/>
        <v>ecommerce_shipping</v>
      </c>
      <c r="T6652" s="1" t="str">
        <f t="shared" si="831"/>
        <v>SHIPMENT_STATUS_RECORDED</v>
      </c>
    </row>
    <row r="6653" spans="1:20" x14ac:dyDescent="0.2">
      <c r="A6653">
        <v>6652</v>
      </c>
      <c r="B6653" t="s">
        <v>18</v>
      </c>
      <c r="C6653" t="s">
        <v>22</v>
      </c>
      <c r="D6653">
        <v>4</v>
      </c>
      <c r="E6653">
        <v>3</v>
      </c>
      <c r="F6653">
        <v>123</v>
      </c>
      <c r="G6653">
        <v>4</v>
      </c>
      <c r="H6653" t="s">
        <v>19</v>
      </c>
      <c r="I6653" t="s">
        <v>16</v>
      </c>
      <c r="J6653">
        <v>6</v>
      </c>
      <c r="K6653">
        <v>4166</v>
      </c>
      <c r="L6653">
        <v>0</v>
      </c>
      <c r="M6653" s="1" t="str">
        <f t="shared" si="824"/>
        <v>SHIP-006652</v>
      </c>
      <c r="N6653" t="str">
        <f t="shared" si="825"/>
        <v>GSITEM-006652</v>
      </c>
      <c r="O6653" t="str">
        <f t="shared" si="826"/>
        <v>GSORD-006652</v>
      </c>
      <c r="P6653" s="1" t="str">
        <f t="shared" si="827"/>
        <v>WH-B</v>
      </c>
      <c r="Q6653" s="1" t="str">
        <f t="shared" si="828"/>
        <v>On Time</v>
      </c>
      <c r="R6653" s="1" t="str">
        <f t="shared" si="829"/>
        <v>Yes</v>
      </c>
      <c r="S6653" s="1" t="str">
        <f t="shared" si="830"/>
        <v>ecommerce_shipping</v>
      </c>
      <c r="T6653" s="1" t="str">
        <f t="shared" si="831"/>
        <v>SHIPMENT_STATUS_RECORDED</v>
      </c>
    </row>
    <row r="6654" spans="1:20" x14ac:dyDescent="0.2">
      <c r="A6654">
        <v>6653</v>
      </c>
      <c r="B6654" t="s">
        <v>20</v>
      </c>
      <c r="C6654" t="s">
        <v>22</v>
      </c>
      <c r="D6654">
        <v>3</v>
      </c>
      <c r="E6654">
        <v>4</v>
      </c>
      <c r="F6654">
        <v>235</v>
      </c>
      <c r="G6654">
        <v>2</v>
      </c>
      <c r="H6654" t="s">
        <v>14</v>
      </c>
      <c r="I6654" t="s">
        <v>15</v>
      </c>
      <c r="J6654">
        <v>10</v>
      </c>
      <c r="K6654">
        <v>4575</v>
      </c>
      <c r="L6654">
        <v>0</v>
      </c>
      <c r="M6654" s="1" t="str">
        <f t="shared" si="824"/>
        <v>SHIP-006653</v>
      </c>
      <c r="N6654" t="str">
        <f t="shared" si="825"/>
        <v>GSITEM-006653</v>
      </c>
      <c r="O6654" t="str">
        <f t="shared" si="826"/>
        <v>GSORD-006653</v>
      </c>
      <c r="P6654" s="1" t="str">
        <f t="shared" si="827"/>
        <v>WH-C</v>
      </c>
      <c r="Q6654" s="1" t="str">
        <f t="shared" si="828"/>
        <v>On Time</v>
      </c>
      <c r="R6654" s="1" t="str">
        <f t="shared" si="829"/>
        <v>Yes</v>
      </c>
      <c r="S6654" s="1" t="str">
        <f t="shared" si="830"/>
        <v>ecommerce_shipping</v>
      </c>
      <c r="T6654" s="1" t="str">
        <f t="shared" si="831"/>
        <v>SHIPMENT_STATUS_RECORDED</v>
      </c>
    </row>
    <row r="6655" spans="1:20" x14ac:dyDescent="0.2">
      <c r="A6655">
        <v>6654</v>
      </c>
      <c r="B6655" t="s">
        <v>15</v>
      </c>
      <c r="C6655" t="s">
        <v>22</v>
      </c>
      <c r="D6655">
        <v>5</v>
      </c>
      <c r="E6655">
        <v>1</v>
      </c>
      <c r="F6655">
        <v>179</v>
      </c>
      <c r="G6655">
        <v>2</v>
      </c>
      <c r="H6655" t="s">
        <v>14</v>
      </c>
      <c r="I6655" t="s">
        <v>15</v>
      </c>
      <c r="J6655">
        <v>3</v>
      </c>
      <c r="K6655">
        <v>5417</v>
      </c>
      <c r="L6655">
        <v>0</v>
      </c>
      <c r="M6655" s="1" t="str">
        <f t="shared" si="824"/>
        <v>SHIP-006654</v>
      </c>
      <c r="N6655" t="str">
        <f t="shared" si="825"/>
        <v>GSITEM-006654</v>
      </c>
      <c r="O6655" t="str">
        <f t="shared" si="826"/>
        <v>GSORD-006654</v>
      </c>
      <c r="P6655" s="1" t="str">
        <f t="shared" si="827"/>
        <v>WH-F</v>
      </c>
      <c r="Q6655" s="1" t="str">
        <f t="shared" si="828"/>
        <v>On Time</v>
      </c>
      <c r="R6655" s="1" t="str">
        <f t="shared" si="829"/>
        <v>Yes</v>
      </c>
      <c r="S6655" s="1" t="str">
        <f t="shared" si="830"/>
        <v>ecommerce_shipping</v>
      </c>
      <c r="T6655" s="1" t="str">
        <f t="shared" si="831"/>
        <v>SHIPMENT_STATUS_RECORDED</v>
      </c>
    </row>
    <row r="6656" spans="1:20" x14ac:dyDescent="0.2">
      <c r="A6656">
        <v>6655</v>
      </c>
      <c r="B6656" t="s">
        <v>12</v>
      </c>
      <c r="C6656" t="s">
        <v>22</v>
      </c>
      <c r="D6656">
        <v>3</v>
      </c>
      <c r="E6656">
        <v>5</v>
      </c>
      <c r="F6656">
        <v>202</v>
      </c>
      <c r="G6656">
        <v>2</v>
      </c>
      <c r="H6656" t="s">
        <v>19</v>
      </c>
      <c r="I6656" t="s">
        <v>16</v>
      </c>
      <c r="J6656">
        <v>3</v>
      </c>
      <c r="K6656">
        <v>5746</v>
      </c>
      <c r="L6656">
        <v>1</v>
      </c>
      <c r="M6656" s="1" t="str">
        <f t="shared" si="824"/>
        <v>SHIP-006655</v>
      </c>
      <c r="N6656" t="str">
        <f t="shared" si="825"/>
        <v>GSITEM-006655</v>
      </c>
      <c r="O6656" t="str">
        <f t="shared" si="826"/>
        <v>GSORD-006655</v>
      </c>
      <c r="P6656" s="1" t="str">
        <f t="shared" si="827"/>
        <v>WH-D</v>
      </c>
      <c r="Q6656" s="1" t="str">
        <f t="shared" si="828"/>
        <v>Delayed</v>
      </c>
      <c r="R6656" s="1" t="str">
        <f t="shared" si="829"/>
        <v>No</v>
      </c>
      <c r="S6656" s="1" t="str">
        <f t="shared" si="830"/>
        <v>ecommerce_shipping</v>
      </c>
      <c r="T6656" s="1" t="str">
        <f t="shared" si="831"/>
        <v>SHIPMENT_STATUS_RECORDED</v>
      </c>
    </row>
    <row r="6657" spans="1:20" x14ac:dyDescent="0.2">
      <c r="A6657">
        <v>6656</v>
      </c>
      <c r="B6657" t="s">
        <v>15</v>
      </c>
      <c r="C6657" t="s">
        <v>22</v>
      </c>
      <c r="D6657">
        <v>4</v>
      </c>
      <c r="E6657">
        <v>5</v>
      </c>
      <c r="F6657">
        <v>272</v>
      </c>
      <c r="G6657">
        <v>2</v>
      </c>
      <c r="H6657" t="s">
        <v>19</v>
      </c>
      <c r="I6657" t="s">
        <v>15</v>
      </c>
      <c r="J6657">
        <v>1</v>
      </c>
      <c r="K6657">
        <v>5378</v>
      </c>
      <c r="L6657">
        <v>0</v>
      </c>
      <c r="M6657" s="1" t="str">
        <f t="shared" si="824"/>
        <v>SHIP-006656</v>
      </c>
      <c r="N6657" t="str">
        <f t="shared" si="825"/>
        <v>GSITEM-006656</v>
      </c>
      <c r="O6657" t="str">
        <f t="shared" si="826"/>
        <v>GSORD-006656</v>
      </c>
      <c r="P6657" s="1" t="str">
        <f t="shared" si="827"/>
        <v>WH-F</v>
      </c>
      <c r="Q6657" s="1" t="str">
        <f t="shared" si="828"/>
        <v>On Time</v>
      </c>
      <c r="R6657" s="1" t="str">
        <f t="shared" si="829"/>
        <v>Yes</v>
      </c>
      <c r="S6657" s="1" t="str">
        <f t="shared" si="830"/>
        <v>ecommerce_shipping</v>
      </c>
      <c r="T6657" s="1" t="str">
        <f t="shared" si="831"/>
        <v>SHIPMENT_STATUS_RECORDED</v>
      </c>
    </row>
    <row r="6658" spans="1:20" x14ac:dyDescent="0.2">
      <c r="A6658">
        <v>6657</v>
      </c>
      <c r="B6658" t="s">
        <v>17</v>
      </c>
      <c r="C6658" t="s">
        <v>22</v>
      </c>
      <c r="D6658">
        <v>4</v>
      </c>
      <c r="E6658">
        <v>2</v>
      </c>
      <c r="F6658">
        <v>185</v>
      </c>
      <c r="G6658">
        <v>3</v>
      </c>
      <c r="H6658" t="s">
        <v>19</v>
      </c>
      <c r="I6658" t="s">
        <v>16</v>
      </c>
      <c r="J6658">
        <v>1</v>
      </c>
      <c r="K6658">
        <v>5338</v>
      </c>
      <c r="L6658">
        <v>0</v>
      </c>
      <c r="M6658" s="1" t="str">
        <f t="shared" ref="M6658:M6721" si="832">"SHIP-"&amp;TEXT(A6658,"000000")</f>
        <v>SHIP-006657</v>
      </c>
      <c r="N6658" t="str">
        <f t="shared" ref="N6658:N6721" si="833">"GSITEM-"&amp;TEXT(A6658,"000000")</f>
        <v>GSITEM-006657</v>
      </c>
      <c r="O6658" t="str">
        <f t="shared" ref="O6658:O6721" si="834">"GSORD-"&amp;TEXT(A6658,"000000")</f>
        <v>GSORD-006657</v>
      </c>
      <c r="P6658" s="1" t="str">
        <f t="shared" ref="P6658:P6721" si="835">"WH-"&amp;B6658</f>
        <v>WH-A</v>
      </c>
      <c r="Q6658" s="1" t="str">
        <f t="shared" ref="Q6658:Q6721" si="836">IF(L6658=1,"Delayed","On Time")</f>
        <v>On Time</v>
      </c>
      <c r="R6658" s="1" t="str">
        <f t="shared" ref="R6658:R6721" si="837">IF(L6658=0,"Yes","No")</f>
        <v>Yes</v>
      </c>
      <c r="S6658" s="1" t="str">
        <f t="shared" ref="S6658:S6721" si="838">"ecommerce_shipping"</f>
        <v>ecommerce_shipping</v>
      </c>
      <c r="T6658" s="1" t="str">
        <f t="shared" ref="T6658:T6721" si="839">"SHIPMENT_STATUS_RECORDED"</f>
        <v>SHIPMENT_STATUS_RECORDED</v>
      </c>
    </row>
    <row r="6659" spans="1:20" x14ac:dyDescent="0.2">
      <c r="A6659">
        <v>6658</v>
      </c>
      <c r="B6659" t="s">
        <v>18</v>
      </c>
      <c r="C6659" t="s">
        <v>22</v>
      </c>
      <c r="D6659">
        <v>3</v>
      </c>
      <c r="E6659">
        <v>3</v>
      </c>
      <c r="F6659">
        <v>188</v>
      </c>
      <c r="G6659">
        <v>2</v>
      </c>
      <c r="H6659" t="s">
        <v>19</v>
      </c>
      <c r="I6659" t="s">
        <v>15</v>
      </c>
      <c r="J6659">
        <v>2</v>
      </c>
      <c r="K6659">
        <v>4336</v>
      </c>
      <c r="L6659">
        <v>0</v>
      </c>
      <c r="M6659" s="1" t="str">
        <f t="shared" si="832"/>
        <v>SHIP-006658</v>
      </c>
      <c r="N6659" t="str">
        <f t="shared" si="833"/>
        <v>GSITEM-006658</v>
      </c>
      <c r="O6659" t="str">
        <f t="shared" si="834"/>
        <v>GSORD-006658</v>
      </c>
      <c r="P6659" s="1" t="str">
        <f t="shared" si="835"/>
        <v>WH-B</v>
      </c>
      <c r="Q6659" s="1" t="str">
        <f t="shared" si="836"/>
        <v>On Time</v>
      </c>
      <c r="R6659" s="1" t="str">
        <f t="shared" si="837"/>
        <v>Yes</v>
      </c>
      <c r="S6659" s="1" t="str">
        <f t="shared" si="838"/>
        <v>ecommerce_shipping</v>
      </c>
      <c r="T6659" s="1" t="str">
        <f t="shared" si="839"/>
        <v>SHIPMENT_STATUS_RECORDED</v>
      </c>
    </row>
    <row r="6660" spans="1:20" x14ac:dyDescent="0.2">
      <c r="A6660">
        <v>6659</v>
      </c>
      <c r="B6660" t="s">
        <v>20</v>
      </c>
      <c r="C6660" t="s">
        <v>22</v>
      </c>
      <c r="D6660">
        <v>3</v>
      </c>
      <c r="E6660">
        <v>2</v>
      </c>
      <c r="F6660">
        <v>250</v>
      </c>
      <c r="G6660">
        <v>4</v>
      </c>
      <c r="H6660" t="s">
        <v>14</v>
      </c>
      <c r="I6660" t="s">
        <v>15</v>
      </c>
      <c r="J6660">
        <v>3</v>
      </c>
      <c r="K6660">
        <v>5449</v>
      </c>
      <c r="L6660">
        <v>1</v>
      </c>
      <c r="M6660" s="1" t="str">
        <f t="shared" si="832"/>
        <v>SHIP-006659</v>
      </c>
      <c r="N6660" t="str">
        <f t="shared" si="833"/>
        <v>GSITEM-006659</v>
      </c>
      <c r="O6660" t="str">
        <f t="shared" si="834"/>
        <v>GSORD-006659</v>
      </c>
      <c r="P6660" s="1" t="str">
        <f t="shared" si="835"/>
        <v>WH-C</v>
      </c>
      <c r="Q6660" s="1" t="str">
        <f t="shared" si="836"/>
        <v>Delayed</v>
      </c>
      <c r="R6660" s="1" t="str">
        <f t="shared" si="837"/>
        <v>No</v>
      </c>
      <c r="S6660" s="1" t="str">
        <f t="shared" si="838"/>
        <v>ecommerce_shipping</v>
      </c>
      <c r="T6660" s="1" t="str">
        <f t="shared" si="839"/>
        <v>SHIPMENT_STATUS_RECORDED</v>
      </c>
    </row>
    <row r="6661" spans="1:20" x14ac:dyDescent="0.2">
      <c r="A6661">
        <v>6660</v>
      </c>
      <c r="B6661" t="s">
        <v>15</v>
      </c>
      <c r="C6661" t="s">
        <v>22</v>
      </c>
      <c r="D6661">
        <v>5</v>
      </c>
      <c r="E6661">
        <v>3</v>
      </c>
      <c r="F6661">
        <v>224</v>
      </c>
      <c r="G6661">
        <v>4</v>
      </c>
      <c r="H6661" t="s">
        <v>14</v>
      </c>
      <c r="I6661" t="s">
        <v>16</v>
      </c>
      <c r="J6661">
        <v>7</v>
      </c>
      <c r="K6661">
        <v>4553</v>
      </c>
      <c r="L6661">
        <v>0</v>
      </c>
      <c r="M6661" s="1" t="str">
        <f t="shared" si="832"/>
        <v>SHIP-006660</v>
      </c>
      <c r="N6661" t="str">
        <f t="shared" si="833"/>
        <v>GSITEM-006660</v>
      </c>
      <c r="O6661" t="str">
        <f t="shared" si="834"/>
        <v>GSORD-006660</v>
      </c>
      <c r="P6661" s="1" t="str">
        <f t="shared" si="835"/>
        <v>WH-F</v>
      </c>
      <c r="Q6661" s="1" t="str">
        <f t="shared" si="836"/>
        <v>On Time</v>
      </c>
      <c r="R6661" s="1" t="str">
        <f t="shared" si="837"/>
        <v>Yes</v>
      </c>
      <c r="S6661" s="1" t="str">
        <f t="shared" si="838"/>
        <v>ecommerce_shipping</v>
      </c>
      <c r="T6661" s="1" t="str">
        <f t="shared" si="839"/>
        <v>SHIPMENT_STATUS_RECORDED</v>
      </c>
    </row>
    <row r="6662" spans="1:20" x14ac:dyDescent="0.2">
      <c r="A6662">
        <v>6661</v>
      </c>
      <c r="B6662" t="s">
        <v>12</v>
      </c>
      <c r="C6662" t="s">
        <v>22</v>
      </c>
      <c r="D6662">
        <v>4</v>
      </c>
      <c r="E6662">
        <v>1</v>
      </c>
      <c r="F6662">
        <v>261</v>
      </c>
      <c r="G6662">
        <v>3</v>
      </c>
      <c r="H6662" t="s">
        <v>14</v>
      </c>
      <c r="I6662" t="s">
        <v>15</v>
      </c>
      <c r="J6662">
        <v>10</v>
      </c>
      <c r="K6662">
        <v>5943</v>
      </c>
      <c r="L6662">
        <v>0</v>
      </c>
      <c r="M6662" s="1" t="str">
        <f t="shared" si="832"/>
        <v>SHIP-006661</v>
      </c>
      <c r="N6662" t="str">
        <f t="shared" si="833"/>
        <v>GSITEM-006661</v>
      </c>
      <c r="O6662" t="str">
        <f t="shared" si="834"/>
        <v>GSORD-006661</v>
      </c>
      <c r="P6662" s="1" t="str">
        <f t="shared" si="835"/>
        <v>WH-D</v>
      </c>
      <c r="Q6662" s="1" t="str">
        <f t="shared" si="836"/>
        <v>On Time</v>
      </c>
      <c r="R6662" s="1" t="str">
        <f t="shared" si="837"/>
        <v>Yes</v>
      </c>
      <c r="S6662" s="1" t="str">
        <f t="shared" si="838"/>
        <v>ecommerce_shipping</v>
      </c>
      <c r="T6662" s="1" t="str">
        <f t="shared" si="839"/>
        <v>SHIPMENT_STATUS_RECORDED</v>
      </c>
    </row>
    <row r="6663" spans="1:20" x14ac:dyDescent="0.2">
      <c r="A6663">
        <v>6662</v>
      </c>
      <c r="B6663" t="s">
        <v>15</v>
      </c>
      <c r="C6663" t="s">
        <v>22</v>
      </c>
      <c r="D6663">
        <v>3</v>
      </c>
      <c r="E6663">
        <v>1</v>
      </c>
      <c r="F6663">
        <v>200</v>
      </c>
      <c r="G6663">
        <v>2</v>
      </c>
      <c r="H6663" t="s">
        <v>19</v>
      </c>
      <c r="I6663" t="s">
        <v>16</v>
      </c>
      <c r="J6663">
        <v>8</v>
      </c>
      <c r="K6663">
        <v>4337</v>
      </c>
      <c r="L6663">
        <v>0</v>
      </c>
      <c r="M6663" s="1" t="str">
        <f t="shared" si="832"/>
        <v>SHIP-006662</v>
      </c>
      <c r="N6663" t="str">
        <f t="shared" si="833"/>
        <v>GSITEM-006662</v>
      </c>
      <c r="O6663" t="str">
        <f t="shared" si="834"/>
        <v>GSORD-006662</v>
      </c>
      <c r="P6663" s="1" t="str">
        <f t="shared" si="835"/>
        <v>WH-F</v>
      </c>
      <c r="Q6663" s="1" t="str">
        <f t="shared" si="836"/>
        <v>On Time</v>
      </c>
      <c r="R6663" s="1" t="str">
        <f t="shared" si="837"/>
        <v>Yes</v>
      </c>
      <c r="S6663" s="1" t="str">
        <f t="shared" si="838"/>
        <v>ecommerce_shipping</v>
      </c>
      <c r="T6663" s="1" t="str">
        <f t="shared" si="839"/>
        <v>SHIPMENT_STATUS_RECORDED</v>
      </c>
    </row>
    <row r="6664" spans="1:20" x14ac:dyDescent="0.2">
      <c r="A6664">
        <v>6663</v>
      </c>
      <c r="B6664" t="s">
        <v>17</v>
      </c>
      <c r="C6664" t="s">
        <v>22</v>
      </c>
      <c r="D6664">
        <v>4</v>
      </c>
      <c r="E6664">
        <v>1</v>
      </c>
      <c r="F6664">
        <v>200</v>
      </c>
      <c r="G6664">
        <v>4</v>
      </c>
      <c r="H6664" t="s">
        <v>19</v>
      </c>
      <c r="I6664" t="s">
        <v>16</v>
      </c>
      <c r="J6664">
        <v>3</v>
      </c>
      <c r="K6664">
        <v>5837</v>
      </c>
      <c r="L6664">
        <v>0</v>
      </c>
      <c r="M6664" s="1" t="str">
        <f t="shared" si="832"/>
        <v>SHIP-006663</v>
      </c>
      <c r="N6664" t="str">
        <f t="shared" si="833"/>
        <v>GSITEM-006663</v>
      </c>
      <c r="O6664" t="str">
        <f t="shared" si="834"/>
        <v>GSORD-006663</v>
      </c>
      <c r="P6664" s="1" t="str">
        <f t="shared" si="835"/>
        <v>WH-A</v>
      </c>
      <c r="Q6664" s="1" t="str">
        <f t="shared" si="836"/>
        <v>On Time</v>
      </c>
      <c r="R6664" s="1" t="str">
        <f t="shared" si="837"/>
        <v>Yes</v>
      </c>
      <c r="S6664" s="1" t="str">
        <f t="shared" si="838"/>
        <v>ecommerce_shipping</v>
      </c>
      <c r="T6664" s="1" t="str">
        <f t="shared" si="839"/>
        <v>SHIPMENT_STATUS_RECORDED</v>
      </c>
    </row>
    <row r="6665" spans="1:20" x14ac:dyDescent="0.2">
      <c r="A6665">
        <v>6664</v>
      </c>
      <c r="B6665" t="s">
        <v>18</v>
      </c>
      <c r="C6665" t="s">
        <v>22</v>
      </c>
      <c r="D6665">
        <v>2</v>
      </c>
      <c r="E6665">
        <v>1</v>
      </c>
      <c r="F6665">
        <v>143</v>
      </c>
      <c r="G6665">
        <v>3</v>
      </c>
      <c r="H6665" t="s">
        <v>14</v>
      </c>
      <c r="I6665" t="s">
        <v>16</v>
      </c>
      <c r="J6665">
        <v>4</v>
      </c>
      <c r="K6665">
        <v>4512</v>
      </c>
      <c r="L6665">
        <v>0</v>
      </c>
      <c r="M6665" s="1" t="str">
        <f t="shared" si="832"/>
        <v>SHIP-006664</v>
      </c>
      <c r="N6665" t="str">
        <f t="shared" si="833"/>
        <v>GSITEM-006664</v>
      </c>
      <c r="O6665" t="str">
        <f t="shared" si="834"/>
        <v>GSORD-006664</v>
      </c>
      <c r="P6665" s="1" t="str">
        <f t="shared" si="835"/>
        <v>WH-B</v>
      </c>
      <c r="Q6665" s="1" t="str">
        <f t="shared" si="836"/>
        <v>On Time</v>
      </c>
      <c r="R6665" s="1" t="str">
        <f t="shared" si="837"/>
        <v>Yes</v>
      </c>
      <c r="S6665" s="1" t="str">
        <f t="shared" si="838"/>
        <v>ecommerce_shipping</v>
      </c>
      <c r="T6665" s="1" t="str">
        <f t="shared" si="839"/>
        <v>SHIPMENT_STATUS_RECORDED</v>
      </c>
    </row>
    <row r="6666" spans="1:20" x14ac:dyDescent="0.2">
      <c r="A6666">
        <v>6665</v>
      </c>
      <c r="B6666" t="s">
        <v>20</v>
      </c>
      <c r="C6666" t="s">
        <v>22</v>
      </c>
      <c r="D6666">
        <v>3</v>
      </c>
      <c r="E6666">
        <v>4</v>
      </c>
      <c r="F6666">
        <v>199</v>
      </c>
      <c r="G6666">
        <v>3</v>
      </c>
      <c r="H6666" t="s">
        <v>14</v>
      </c>
      <c r="I6666" t="s">
        <v>16</v>
      </c>
      <c r="J6666">
        <v>7</v>
      </c>
      <c r="K6666">
        <v>5089</v>
      </c>
      <c r="L6666">
        <v>0</v>
      </c>
      <c r="M6666" s="1" t="str">
        <f t="shared" si="832"/>
        <v>SHIP-006665</v>
      </c>
      <c r="N6666" t="str">
        <f t="shared" si="833"/>
        <v>GSITEM-006665</v>
      </c>
      <c r="O6666" t="str">
        <f t="shared" si="834"/>
        <v>GSORD-006665</v>
      </c>
      <c r="P6666" s="1" t="str">
        <f t="shared" si="835"/>
        <v>WH-C</v>
      </c>
      <c r="Q6666" s="1" t="str">
        <f t="shared" si="836"/>
        <v>On Time</v>
      </c>
      <c r="R6666" s="1" t="str">
        <f t="shared" si="837"/>
        <v>Yes</v>
      </c>
      <c r="S6666" s="1" t="str">
        <f t="shared" si="838"/>
        <v>ecommerce_shipping</v>
      </c>
      <c r="T6666" s="1" t="str">
        <f t="shared" si="839"/>
        <v>SHIPMENT_STATUS_RECORDED</v>
      </c>
    </row>
    <row r="6667" spans="1:20" x14ac:dyDescent="0.2">
      <c r="A6667">
        <v>6666</v>
      </c>
      <c r="B6667" t="s">
        <v>15</v>
      </c>
      <c r="C6667" t="s">
        <v>22</v>
      </c>
      <c r="D6667">
        <v>4</v>
      </c>
      <c r="E6667">
        <v>5</v>
      </c>
      <c r="F6667">
        <v>157</v>
      </c>
      <c r="G6667">
        <v>3</v>
      </c>
      <c r="H6667" t="s">
        <v>19</v>
      </c>
      <c r="I6667" t="s">
        <v>16</v>
      </c>
      <c r="J6667">
        <v>2</v>
      </c>
      <c r="K6667">
        <v>5791</v>
      </c>
      <c r="L6667">
        <v>1</v>
      </c>
      <c r="M6667" s="1" t="str">
        <f t="shared" si="832"/>
        <v>SHIP-006666</v>
      </c>
      <c r="N6667" t="str">
        <f t="shared" si="833"/>
        <v>GSITEM-006666</v>
      </c>
      <c r="O6667" t="str">
        <f t="shared" si="834"/>
        <v>GSORD-006666</v>
      </c>
      <c r="P6667" s="1" t="str">
        <f t="shared" si="835"/>
        <v>WH-F</v>
      </c>
      <c r="Q6667" s="1" t="str">
        <f t="shared" si="836"/>
        <v>Delayed</v>
      </c>
      <c r="R6667" s="1" t="str">
        <f t="shared" si="837"/>
        <v>No</v>
      </c>
      <c r="S6667" s="1" t="str">
        <f t="shared" si="838"/>
        <v>ecommerce_shipping</v>
      </c>
      <c r="T6667" s="1" t="str">
        <f t="shared" si="839"/>
        <v>SHIPMENT_STATUS_RECORDED</v>
      </c>
    </row>
    <row r="6668" spans="1:20" x14ac:dyDescent="0.2">
      <c r="A6668">
        <v>6667</v>
      </c>
      <c r="B6668" t="s">
        <v>12</v>
      </c>
      <c r="C6668" t="s">
        <v>22</v>
      </c>
      <c r="D6668">
        <v>3</v>
      </c>
      <c r="E6668">
        <v>2</v>
      </c>
      <c r="F6668">
        <v>225</v>
      </c>
      <c r="G6668">
        <v>3</v>
      </c>
      <c r="H6668" t="s">
        <v>21</v>
      </c>
      <c r="I6668" t="s">
        <v>16</v>
      </c>
      <c r="J6668">
        <v>5</v>
      </c>
      <c r="K6668">
        <v>4304</v>
      </c>
      <c r="L6668">
        <v>1</v>
      </c>
      <c r="M6668" s="1" t="str">
        <f t="shared" si="832"/>
        <v>SHIP-006667</v>
      </c>
      <c r="N6668" t="str">
        <f t="shared" si="833"/>
        <v>GSITEM-006667</v>
      </c>
      <c r="O6668" t="str">
        <f t="shared" si="834"/>
        <v>GSORD-006667</v>
      </c>
      <c r="P6668" s="1" t="str">
        <f t="shared" si="835"/>
        <v>WH-D</v>
      </c>
      <c r="Q6668" s="1" t="str">
        <f t="shared" si="836"/>
        <v>Delayed</v>
      </c>
      <c r="R6668" s="1" t="str">
        <f t="shared" si="837"/>
        <v>No</v>
      </c>
      <c r="S6668" s="1" t="str">
        <f t="shared" si="838"/>
        <v>ecommerce_shipping</v>
      </c>
      <c r="T6668" s="1" t="str">
        <f t="shared" si="839"/>
        <v>SHIPMENT_STATUS_RECORDED</v>
      </c>
    </row>
    <row r="6669" spans="1:20" x14ac:dyDescent="0.2">
      <c r="A6669">
        <v>6668</v>
      </c>
      <c r="B6669" t="s">
        <v>15</v>
      </c>
      <c r="C6669" t="s">
        <v>22</v>
      </c>
      <c r="D6669">
        <v>3</v>
      </c>
      <c r="E6669">
        <v>3</v>
      </c>
      <c r="F6669">
        <v>152</v>
      </c>
      <c r="G6669">
        <v>2</v>
      </c>
      <c r="H6669" t="s">
        <v>19</v>
      </c>
      <c r="I6669" t="s">
        <v>16</v>
      </c>
      <c r="J6669">
        <v>3</v>
      </c>
      <c r="K6669">
        <v>4193</v>
      </c>
      <c r="L6669">
        <v>1</v>
      </c>
      <c r="M6669" s="1" t="str">
        <f t="shared" si="832"/>
        <v>SHIP-006668</v>
      </c>
      <c r="N6669" t="str">
        <f t="shared" si="833"/>
        <v>GSITEM-006668</v>
      </c>
      <c r="O6669" t="str">
        <f t="shared" si="834"/>
        <v>GSORD-006668</v>
      </c>
      <c r="P6669" s="1" t="str">
        <f t="shared" si="835"/>
        <v>WH-F</v>
      </c>
      <c r="Q6669" s="1" t="str">
        <f t="shared" si="836"/>
        <v>Delayed</v>
      </c>
      <c r="R6669" s="1" t="str">
        <f t="shared" si="837"/>
        <v>No</v>
      </c>
      <c r="S6669" s="1" t="str">
        <f t="shared" si="838"/>
        <v>ecommerce_shipping</v>
      </c>
      <c r="T6669" s="1" t="str">
        <f t="shared" si="839"/>
        <v>SHIPMENT_STATUS_RECORDED</v>
      </c>
    </row>
    <row r="6670" spans="1:20" x14ac:dyDescent="0.2">
      <c r="A6670">
        <v>6669</v>
      </c>
      <c r="B6670" t="s">
        <v>17</v>
      </c>
      <c r="C6670" t="s">
        <v>22</v>
      </c>
      <c r="D6670">
        <v>4</v>
      </c>
      <c r="E6670">
        <v>4</v>
      </c>
      <c r="F6670">
        <v>236</v>
      </c>
      <c r="G6670">
        <v>2</v>
      </c>
      <c r="H6670" t="s">
        <v>19</v>
      </c>
      <c r="I6670" t="s">
        <v>15</v>
      </c>
      <c r="J6670">
        <v>6</v>
      </c>
      <c r="K6670">
        <v>5101</v>
      </c>
      <c r="L6670">
        <v>1</v>
      </c>
      <c r="M6670" s="1" t="str">
        <f t="shared" si="832"/>
        <v>SHIP-006669</v>
      </c>
      <c r="N6670" t="str">
        <f t="shared" si="833"/>
        <v>GSITEM-006669</v>
      </c>
      <c r="O6670" t="str">
        <f t="shared" si="834"/>
        <v>GSORD-006669</v>
      </c>
      <c r="P6670" s="1" t="str">
        <f t="shared" si="835"/>
        <v>WH-A</v>
      </c>
      <c r="Q6670" s="1" t="str">
        <f t="shared" si="836"/>
        <v>Delayed</v>
      </c>
      <c r="R6670" s="1" t="str">
        <f t="shared" si="837"/>
        <v>No</v>
      </c>
      <c r="S6670" s="1" t="str">
        <f t="shared" si="838"/>
        <v>ecommerce_shipping</v>
      </c>
      <c r="T6670" s="1" t="str">
        <f t="shared" si="839"/>
        <v>SHIPMENT_STATUS_RECORDED</v>
      </c>
    </row>
    <row r="6671" spans="1:20" x14ac:dyDescent="0.2">
      <c r="A6671">
        <v>6670</v>
      </c>
      <c r="B6671" t="s">
        <v>18</v>
      </c>
      <c r="C6671" t="s">
        <v>22</v>
      </c>
      <c r="D6671">
        <v>3</v>
      </c>
      <c r="E6671">
        <v>1</v>
      </c>
      <c r="F6671">
        <v>266</v>
      </c>
      <c r="G6671">
        <v>5</v>
      </c>
      <c r="H6671" t="s">
        <v>14</v>
      </c>
      <c r="I6671" t="s">
        <v>16</v>
      </c>
      <c r="J6671">
        <v>1</v>
      </c>
      <c r="K6671">
        <v>5459</v>
      </c>
      <c r="L6671">
        <v>0</v>
      </c>
      <c r="M6671" s="1" t="str">
        <f t="shared" si="832"/>
        <v>SHIP-006670</v>
      </c>
      <c r="N6671" t="str">
        <f t="shared" si="833"/>
        <v>GSITEM-006670</v>
      </c>
      <c r="O6671" t="str">
        <f t="shared" si="834"/>
        <v>GSORD-006670</v>
      </c>
      <c r="P6671" s="1" t="str">
        <f t="shared" si="835"/>
        <v>WH-B</v>
      </c>
      <c r="Q6671" s="1" t="str">
        <f t="shared" si="836"/>
        <v>On Time</v>
      </c>
      <c r="R6671" s="1" t="str">
        <f t="shared" si="837"/>
        <v>Yes</v>
      </c>
      <c r="S6671" s="1" t="str">
        <f t="shared" si="838"/>
        <v>ecommerce_shipping</v>
      </c>
      <c r="T6671" s="1" t="str">
        <f t="shared" si="839"/>
        <v>SHIPMENT_STATUS_RECORDED</v>
      </c>
    </row>
    <row r="6672" spans="1:20" x14ac:dyDescent="0.2">
      <c r="A6672">
        <v>6671</v>
      </c>
      <c r="B6672" t="s">
        <v>20</v>
      </c>
      <c r="C6672" t="s">
        <v>22</v>
      </c>
      <c r="D6672">
        <v>3</v>
      </c>
      <c r="E6672">
        <v>2</v>
      </c>
      <c r="F6672">
        <v>243</v>
      </c>
      <c r="G6672">
        <v>4</v>
      </c>
      <c r="H6672" t="s">
        <v>19</v>
      </c>
      <c r="I6672" t="s">
        <v>16</v>
      </c>
      <c r="J6672">
        <v>4</v>
      </c>
      <c r="K6672">
        <v>4410</v>
      </c>
      <c r="L6672">
        <v>1</v>
      </c>
      <c r="M6672" s="1" t="str">
        <f t="shared" si="832"/>
        <v>SHIP-006671</v>
      </c>
      <c r="N6672" t="str">
        <f t="shared" si="833"/>
        <v>GSITEM-006671</v>
      </c>
      <c r="O6672" t="str">
        <f t="shared" si="834"/>
        <v>GSORD-006671</v>
      </c>
      <c r="P6672" s="1" t="str">
        <f t="shared" si="835"/>
        <v>WH-C</v>
      </c>
      <c r="Q6672" s="1" t="str">
        <f t="shared" si="836"/>
        <v>Delayed</v>
      </c>
      <c r="R6672" s="1" t="str">
        <f t="shared" si="837"/>
        <v>No</v>
      </c>
      <c r="S6672" s="1" t="str">
        <f t="shared" si="838"/>
        <v>ecommerce_shipping</v>
      </c>
      <c r="T6672" s="1" t="str">
        <f t="shared" si="839"/>
        <v>SHIPMENT_STATUS_RECORDED</v>
      </c>
    </row>
    <row r="6673" spans="1:20" x14ac:dyDescent="0.2">
      <c r="A6673">
        <v>6672</v>
      </c>
      <c r="B6673" t="s">
        <v>15</v>
      </c>
      <c r="C6673" t="s">
        <v>22</v>
      </c>
      <c r="D6673">
        <v>4</v>
      </c>
      <c r="E6673">
        <v>5</v>
      </c>
      <c r="F6673">
        <v>224</v>
      </c>
      <c r="G6673">
        <v>6</v>
      </c>
      <c r="H6673" t="s">
        <v>21</v>
      </c>
      <c r="I6673" t="s">
        <v>15</v>
      </c>
      <c r="J6673">
        <v>5</v>
      </c>
      <c r="K6673">
        <v>5659</v>
      </c>
      <c r="L6673">
        <v>1</v>
      </c>
      <c r="M6673" s="1" t="str">
        <f t="shared" si="832"/>
        <v>SHIP-006672</v>
      </c>
      <c r="N6673" t="str">
        <f t="shared" si="833"/>
        <v>GSITEM-006672</v>
      </c>
      <c r="O6673" t="str">
        <f t="shared" si="834"/>
        <v>GSORD-006672</v>
      </c>
      <c r="P6673" s="1" t="str">
        <f t="shared" si="835"/>
        <v>WH-F</v>
      </c>
      <c r="Q6673" s="1" t="str">
        <f t="shared" si="836"/>
        <v>Delayed</v>
      </c>
      <c r="R6673" s="1" t="str">
        <f t="shared" si="837"/>
        <v>No</v>
      </c>
      <c r="S6673" s="1" t="str">
        <f t="shared" si="838"/>
        <v>ecommerce_shipping</v>
      </c>
      <c r="T6673" s="1" t="str">
        <f t="shared" si="839"/>
        <v>SHIPMENT_STATUS_RECORDED</v>
      </c>
    </row>
    <row r="6674" spans="1:20" x14ac:dyDescent="0.2">
      <c r="A6674">
        <v>6673</v>
      </c>
      <c r="B6674" t="s">
        <v>12</v>
      </c>
      <c r="C6674" t="s">
        <v>22</v>
      </c>
      <c r="D6674">
        <v>3</v>
      </c>
      <c r="E6674">
        <v>5</v>
      </c>
      <c r="F6674">
        <v>153</v>
      </c>
      <c r="G6674">
        <v>4</v>
      </c>
      <c r="H6674" t="s">
        <v>14</v>
      </c>
      <c r="I6674" t="s">
        <v>15</v>
      </c>
      <c r="J6674">
        <v>10</v>
      </c>
      <c r="K6674">
        <v>5897</v>
      </c>
      <c r="L6674">
        <v>0</v>
      </c>
      <c r="M6674" s="1" t="str">
        <f t="shared" si="832"/>
        <v>SHIP-006673</v>
      </c>
      <c r="N6674" t="str">
        <f t="shared" si="833"/>
        <v>GSITEM-006673</v>
      </c>
      <c r="O6674" t="str">
        <f t="shared" si="834"/>
        <v>GSORD-006673</v>
      </c>
      <c r="P6674" s="1" t="str">
        <f t="shared" si="835"/>
        <v>WH-D</v>
      </c>
      <c r="Q6674" s="1" t="str">
        <f t="shared" si="836"/>
        <v>On Time</v>
      </c>
      <c r="R6674" s="1" t="str">
        <f t="shared" si="837"/>
        <v>Yes</v>
      </c>
      <c r="S6674" s="1" t="str">
        <f t="shared" si="838"/>
        <v>ecommerce_shipping</v>
      </c>
      <c r="T6674" s="1" t="str">
        <f t="shared" si="839"/>
        <v>SHIPMENT_STATUS_RECORDED</v>
      </c>
    </row>
    <row r="6675" spans="1:20" x14ac:dyDescent="0.2">
      <c r="A6675">
        <v>6674</v>
      </c>
      <c r="B6675" t="s">
        <v>15</v>
      </c>
      <c r="C6675" t="s">
        <v>22</v>
      </c>
      <c r="D6675">
        <v>4</v>
      </c>
      <c r="E6675">
        <v>2</v>
      </c>
      <c r="F6675">
        <v>232</v>
      </c>
      <c r="G6675">
        <v>3</v>
      </c>
      <c r="H6675" t="s">
        <v>19</v>
      </c>
      <c r="I6675" t="s">
        <v>15</v>
      </c>
      <c r="J6675">
        <v>7</v>
      </c>
      <c r="K6675">
        <v>5737</v>
      </c>
      <c r="L6675">
        <v>1</v>
      </c>
      <c r="M6675" s="1" t="str">
        <f t="shared" si="832"/>
        <v>SHIP-006674</v>
      </c>
      <c r="N6675" t="str">
        <f t="shared" si="833"/>
        <v>GSITEM-006674</v>
      </c>
      <c r="O6675" t="str">
        <f t="shared" si="834"/>
        <v>GSORD-006674</v>
      </c>
      <c r="P6675" s="1" t="str">
        <f t="shared" si="835"/>
        <v>WH-F</v>
      </c>
      <c r="Q6675" s="1" t="str">
        <f t="shared" si="836"/>
        <v>Delayed</v>
      </c>
      <c r="R6675" s="1" t="str">
        <f t="shared" si="837"/>
        <v>No</v>
      </c>
      <c r="S6675" s="1" t="str">
        <f t="shared" si="838"/>
        <v>ecommerce_shipping</v>
      </c>
      <c r="T6675" s="1" t="str">
        <f t="shared" si="839"/>
        <v>SHIPMENT_STATUS_RECORDED</v>
      </c>
    </row>
    <row r="6676" spans="1:20" x14ac:dyDescent="0.2">
      <c r="A6676">
        <v>6675</v>
      </c>
      <c r="B6676" t="s">
        <v>17</v>
      </c>
      <c r="C6676" t="s">
        <v>22</v>
      </c>
      <c r="D6676">
        <v>3</v>
      </c>
      <c r="E6676">
        <v>3</v>
      </c>
      <c r="F6676">
        <v>253</v>
      </c>
      <c r="G6676">
        <v>3</v>
      </c>
      <c r="H6676" t="s">
        <v>19</v>
      </c>
      <c r="I6676" t="s">
        <v>16</v>
      </c>
      <c r="J6676">
        <v>5</v>
      </c>
      <c r="K6676">
        <v>4754</v>
      </c>
      <c r="L6676">
        <v>1</v>
      </c>
      <c r="M6676" s="1" t="str">
        <f t="shared" si="832"/>
        <v>SHIP-006675</v>
      </c>
      <c r="N6676" t="str">
        <f t="shared" si="833"/>
        <v>GSITEM-006675</v>
      </c>
      <c r="O6676" t="str">
        <f t="shared" si="834"/>
        <v>GSORD-006675</v>
      </c>
      <c r="P6676" s="1" t="str">
        <f t="shared" si="835"/>
        <v>WH-A</v>
      </c>
      <c r="Q6676" s="1" t="str">
        <f t="shared" si="836"/>
        <v>Delayed</v>
      </c>
      <c r="R6676" s="1" t="str">
        <f t="shared" si="837"/>
        <v>No</v>
      </c>
      <c r="S6676" s="1" t="str">
        <f t="shared" si="838"/>
        <v>ecommerce_shipping</v>
      </c>
      <c r="T6676" s="1" t="str">
        <f t="shared" si="839"/>
        <v>SHIPMENT_STATUS_RECORDED</v>
      </c>
    </row>
    <row r="6677" spans="1:20" x14ac:dyDescent="0.2">
      <c r="A6677">
        <v>6676</v>
      </c>
      <c r="B6677" t="s">
        <v>18</v>
      </c>
      <c r="C6677" t="s">
        <v>22</v>
      </c>
      <c r="D6677">
        <v>3</v>
      </c>
      <c r="E6677">
        <v>3</v>
      </c>
      <c r="F6677">
        <v>150</v>
      </c>
      <c r="G6677">
        <v>3</v>
      </c>
      <c r="H6677" t="s">
        <v>14</v>
      </c>
      <c r="I6677" t="s">
        <v>16</v>
      </c>
      <c r="J6677">
        <v>5</v>
      </c>
      <c r="K6677">
        <v>5328</v>
      </c>
      <c r="L6677">
        <v>0</v>
      </c>
      <c r="M6677" s="1" t="str">
        <f t="shared" si="832"/>
        <v>SHIP-006676</v>
      </c>
      <c r="N6677" t="str">
        <f t="shared" si="833"/>
        <v>GSITEM-006676</v>
      </c>
      <c r="O6677" t="str">
        <f t="shared" si="834"/>
        <v>GSORD-006676</v>
      </c>
      <c r="P6677" s="1" t="str">
        <f t="shared" si="835"/>
        <v>WH-B</v>
      </c>
      <c r="Q6677" s="1" t="str">
        <f t="shared" si="836"/>
        <v>On Time</v>
      </c>
      <c r="R6677" s="1" t="str">
        <f t="shared" si="837"/>
        <v>Yes</v>
      </c>
      <c r="S6677" s="1" t="str">
        <f t="shared" si="838"/>
        <v>ecommerce_shipping</v>
      </c>
      <c r="T6677" s="1" t="str">
        <f t="shared" si="839"/>
        <v>SHIPMENT_STATUS_RECORDED</v>
      </c>
    </row>
    <row r="6678" spans="1:20" x14ac:dyDescent="0.2">
      <c r="A6678">
        <v>6677</v>
      </c>
      <c r="B6678" t="s">
        <v>20</v>
      </c>
      <c r="C6678" t="s">
        <v>22</v>
      </c>
      <c r="D6678">
        <v>4</v>
      </c>
      <c r="E6678">
        <v>3</v>
      </c>
      <c r="F6678">
        <v>198</v>
      </c>
      <c r="G6678">
        <v>2</v>
      </c>
      <c r="H6678" t="s">
        <v>14</v>
      </c>
      <c r="I6678" t="s">
        <v>16</v>
      </c>
      <c r="J6678">
        <v>5</v>
      </c>
      <c r="K6678">
        <v>5724</v>
      </c>
      <c r="L6678">
        <v>1</v>
      </c>
      <c r="M6678" s="1" t="str">
        <f t="shared" si="832"/>
        <v>SHIP-006677</v>
      </c>
      <c r="N6678" t="str">
        <f t="shared" si="833"/>
        <v>GSITEM-006677</v>
      </c>
      <c r="O6678" t="str">
        <f t="shared" si="834"/>
        <v>GSORD-006677</v>
      </c>
      <c r="P6678" s="1" t="str">
        <f t="shared" si="835"/>
        <v>WH-C</v>
      </c>
      <c r="Q6678" s="1" t="str">
        <f t="shared" si="836"/>
        <v>Delayed</v>
      </c>
      <c r="R6678" s="1" t="str">
        <f t="shared" si="837"/>
        <v>No</v>
      </c>
      <c r="S6678" s="1" t="str">
        <f t="shared" si="838"/>
        <v>ecommerce_shipping</v>
      </c>
      <c r="T6678" s="1" t="str">
        <f t="shared" si="839"/>
        <v>SHIPMENT_STATUS_RECORDED</v>
      </c>
    </row>
    <row r="6679" spans="1:20" x14ac:dyDescent="0.2">
      <c r="A6679">
        <v>6678</v>
      </c>
      <c r="B6679" t="s">
        <v>15</v>
      </c>
      <c r="C6679" t="s">
        <v>22</v>
      </c>
      <c r="D6679">
        <v>4</v>
      </c>
      <c r="E6679">
        <v>4</v>
      </c>
      <c r="F6679">
        <v>231</v>
      </c>
      <c r="G6679">
        <v>3</v>
      </c>
      <c r="H6679" t="s">
        <v>14</v>
      </c>
      <c r="I6679" t="s">
        <v>16</v>
      </c>
      <c r="J6679">
        <v>9</v>
      </c>
      <c r="K6679">
        <v>4305</v>
      </c>
      <c r="L6679">
        <v>1</v>
      </c>
      <c r="M6679" s="1" t="str">
        <f t="shared" si="832"/>
        <v>SHIP-006678</v>
      </c>
      <c r="N6679" t="str">
        <f t="shared" si="833"/>
        <v>GSITEM-006678</v>
      </c>
      <c r="O6679" t="str">
        <f t="shared" si="834"/>
        <v>GSORD-006678</v>
      </c>
      <c r="P6679" s="1" t="str">
        <f t="shared" si="835"/>
        <v>WH-F</v>
      </c>
      <c r="Q6679" s="1" t="str">
        <f t="shared" si="836"/>
        <v>Delayed</v>
      </c>
      <c r="R6679" s="1" t="str">
        <f t="shared" si="837"/>
        <v>No</v>
      </c>
      <c r="S6679" s="1" t="str">
        <f t="shared" si="838"/>
        <v>ecommerce_shipping</v>
      </c>
      <c r="T6679" s="1" t="str">
        <f t="shared" si="839"/>
        <v>SHIPMENT_STATUS_RECORDED</v>
      </c>
    </row>
    <row r="6680" spans="1:20" x14ac:dyDescent="0.2">
      <c r="A6680">
        <v>6679</v>
      </c>
      <c r="B6680" t="s">
        <v>12</v>
      </c>
      <c r="C6680" t="s">
        <v>22</v>
      </c>
      <c r="D6680">
        <v>3</v>
      </c>
      <c r="E6680">
        <v>5</v>
      </c>
      <c r="F6680">
        <v>135</v>
      </c>
      <c r="G6680">
        <v>2</v>
      </c>
      <c r="H6680" t="s">
        <v>19</v>
      </c>
      <c r="I6680" t="s">
        <v>15</v>
      </c>
      <c r="J6680">
        <v>9</v>
      </c>
      <c r="K6680">
        <v>5614</v>
      </c>
      <c r="L6680">
        <v>1</v>
      </c>
      <c r="M6680" s="1" t="str">
        <f t="shared" si="832"/>
        <v>SHIP-006679</v>
      </c>
      <c r="N6680" t="str">
        <f t="shared" si="833"/>
        <v>GSITEM-006679</v>
      </c>
      <c r="O6680" t="str">
        <f t="shared" si="834"/>
        <v>GSORD-006679</v>
      </c>
      <c r="P6680" s="1" t="str">
        <f t="shared" si="835"/>
        <v>WH-D</v>
      </c>
      <c r="Q6680" s="1" t="str">
        <f t="shared" si="836"/>
        <v>Delayed</v>
      </c>
      <c r="R6680" s="1" t="str">
        <f t="shared" si="837"/>
        <v>No</v>
      </c>
      <c r="S6680" s="1" t="str">
        <f t="shared" si="838"/>
        <v>ecommerce_shipping</v>
      </c>
      <c r="T6680" s="1" t="str">
        <f t="shared" si="839"/>
        <v>SHIPMENT_STATUS_RECORDED</v>
      </c>
    </row>
    <row r="6681" spans="1:20" x14ac:dyDescent="0.2">
      <c r="A6681">
        <v>6680</v>
      </c>
      <c r="B6681" t="s">
        <v>15</v>
      </c>
      <c r="C6681" t="s">
        <v>22</v>
      </c>
      <c r="D6681">
        <v>5</v>
      </c>
      <c r="E6681">
        <v>4</v>
      </c>
      <c r="F6681">
        <v>153</v>
      </c>
      <c r="G6681">
        <v>3</v>
      </c>
      <c r="H6681" t="s">
        <v>14</v>
      </c>
      <c r="I6681" t="s">
        <v>16</v>
      </c>
      <c r="J6681">
        <v>5</v>
      </c>
      <c r="K6681">
        <v>4711</v>
      </c>
      <c r="L6681">
        <v>1</v>
      </c>
      <c r="M6681" s="1" t="str">
        <f t="shared" si="832"/>
        <v>SHIP-006680</v>
      </c>
      <c r="N6681" t="str">
        <f t="shared" si="833"/>
        <v>GSITEM-006680</v>
      </c>
      <c r="O6681" t="str">
        <f t="shared" si="834"/>
        <v>GSORD-006680</v>
      </c>
      <c r="P6681" s="1" t="str">
        <f t="shared" si="835"/>
        <v>WH-F</v>
      </c>
      <c r="Q6681" s="1" t="str">
        <f t="shared" si="836"/>
        <v>Delayed</v>
      </c>
      <c r="R6681" s="1" t="str">
        <f t="shared" si="837"/>
        <v>No</v>
      </c>
      <c r="S6681" s="1" t="str">
        <f t="shared" si="838"/>
        <v>ecommerce_shipping</v>
      </c>
      <c r="T6681" s="1" t="str">
        <f t="shared" si="839"/>
        <v>SHIPMENT_STATUS_RECORDED</v>
      </c>
    </row>
    <row r="6682" spans="1:20" x14ac:dyDescent="0.2">
      <c r="A6682">
        <v>6681</v>
      </c>
      <c r="B6682" t="s">
        <v>17</v>
      </c>
      <c r="C6682" t="s">
        <v>22</v>
      </c>
      <c r="D6682">
        <v>4</v>
      </c>
      <c r="E6682">
        <v>2</v>
      </c>
      <c r="F6682">
        <v>201</v>
      </c>
      <c r="G6682">
        <v>2</v>
      </c>
      <c r="H6682" t="s">
        <v>14</v>
      </c>
      <c r="I6682" t="s">
        <v>16</v>
      </c>
      <c r="J6682">
        <v>3</v>
      </c>
      <c r="K6682">
        <v>4869</v>
      </c>
      <c r="L6682">
        <v>1</v>
      </c>
      <c r="M6682" s="1" t="str">
        <f t="shared" si="832"/>
        <v>SHIP-006681</v>
      </c>
      <c r="N6682" t="str">
        <f t="shared" si="833"/>
        <v>GSITEM-006681</v>
      </c>
      <c r="O6682" t="str">
        <f t="shared" si="834"/>
        <v>GSORD-006681</v>
      </c>
      <c r="P6682" s="1" t="str">
        <f t="shared" si="835"/>
        <v>WH-A</v>
      </c>
      <c r="Q6682" s="1" t="str">
        <f t="shared" si="836"/>
        <v>Delayed</v>
      </c>
      <c r="R6682" s="1" t="str">
        <f t="shared" si="837"/>
        <v>No</v>
      </c>
      <c r="S6682" s="1" t="str">
        <f t="shared" si="838"/>
        <v>ecommerce_shipping</v>
      </c>
      <c r="T6682" s="1" t="str">
        <f t="shared" si="839"/>
        <v>SHIPMENT_STATUS_RECORDED</v>
      </c>
    </row>
    <row r="6683" spans="1:20" x14ac:dyDescent="0.2">
      <c r="A6683">
        <v>6682</v>
      </c>
      <c r="B6683" t="s">
        <v>18</v>
      </c>
      <c r="C6683" t="s">
        <v>22</v>
      </c>
      <c r="D6683">
        <v>4</v>
      </c>
      <c r="E6683">
        <v>4</v>
      </c>
      <c r="F6683">
        <v>273</v>
      </c>
      <c r="G6683">
        <v>2</v>
      </c>
      <c r="H6683" t="s">
        <v>19</v>
      </c>
      <c r="I6683" t="s">
        <v>16</v>
      </c>
      <c r="J6683">
        <v>6</v>
      </c>
      <c r="K6683">
        <v>5676</v>
      </c>
      <c r="L6683">
        <v>1</v>
      </c>
      <c r="M6683" s="1" t="str">
        <f t="shared" si="832"/>
        <v>SHIP-006682</v>
      </c>
      <c r="N6683" t="str">
        <f t="shared" si="833"/>
        <v>GSITEM-006682</v>
      </c>
      <c r="O6683" t="str">
        <f t="shared" si="834"/>
        <v>GSORD-006682</v>
      </c>
      <c r="P6683" s="1" t="str">
        <f t="shared" si="835"/>
        <v>WH-B</v>
      </c>
      <c r="Q6683" s="1" t="str">
        <f t="shared" si="836"/>
        <v>Delayed</v>
      </c>
      <c r="R6683" s="1" t="str">
        <f t="shared" si="837"/>
        <v>No</v>
      </c>
      <c r="S6683" s="1" t="str">
        <f t="shared" si="838"/>
        <v>ecommerce_shipping</v>
      </c>
      <c r="T6683" s="1" t="str">
        <f t="shared" si="839"/>
        <v>SHIPMENT_STATUS_RECORDED</v>
      </c>
    </row>
    <row r="6684" spans="1:20" x14ac:dyDescent="0.2">
      <c r="A6684">
        <v>6683</v>
      </c>
      <c r="B6684" t="s">
        <v>20</v>
      </c>
      <c r="C6684" t="s">
        <v>22</v>
      </c>
      <c r="D6684">
        <v>5</v>
      </c>
      <c r="E6684">
        <v>4</v>
      </c>
      <c r="F6684">
        <v>245</v>
      </c>
      <c r="G6684">
        <v>3</v>
      </c>
      <c r="H6684" t="s">
        <v>21</v>
      </c>
      <c r="I6684" t="s">
        <v>16</v>
      </c>
      <c r="J6684">
        <v>4</v>
      </c>
      <c r="K6684">
        <v>4298</v>
      </c>
      <c r="L6684">
        <v>0</v>
      </c>
      <c r="M6684" s="1" t="str">
        <f t="shared" si="832"/>
        <v>SHIP-006683</v>
      </c>
      <c r="N6684" t="str">
        <f t="shared" si="833"/>
        <v>GSITEM-006683</v>
      </c>
      <c r="O6684" t="str">
        <f t="shared" si="834"/>
        <v>GSORD-006683</v>
      </c>
      <c r="P6684" s="1" t="str">
        <f t="shared" si="835"/>
        <v>WH-C</v>
      </c>
      <c r="Q6684" s="1" t="str">
        <f t="shared" si="836"/>
        <v>On Time</v>
      </c>
      <c r="R6684" s="1" t="str">
        <f t="shared" si="837"/>
        <v>Yes</v>
      </c>
      <c r="S6684" s="1" t="str">
        <f t="shared" si="838"/>
        <v>ecommerce_shipping</v>
      </c>
      <c r="T6684" s="1" t="str">
        <f t="shared" si="839"/>
        <v>SHIPMENT_STATUS_RECORDED</v>
      </c>
    </row>
    <row r="6685" spans="1:20" x14ac:dyDescent="0.2">
      <c r="A6685">
        <v>6684</v>
      </c>
      <c r="B6685" t="s">
        <v>15</v>
      </c>
      <c r="C6685" t="s">
        <v>22</v>
      </c>
      <c r="D6685">
        <v>4</v>
      </c>
      <c r="E6685">
        <v>4</v>
      </c>
      <c r="F6685">
        <v>157</v>
      </c>
      <c r="G6685">
        <v>2</v>
      </c>
      <c r="H6685" t="s">
        <v>14</v>
      </c>
      <c r="I6685" t="s">
        <v>16</v>
      </c>
      <c r="J6685">
        <v>9</v>
      </c>
      <c r="K6685">
        <v>4491</v>
      </c>
      <c r="L6685">
        <v>1</v>
      </c>
      <c r="M6685" s="1" t="str">
        <f t="shared" si="832"/>
        <v>SHIP-006684</v>
      </c>
      <c r="N6685" t="str">
        <f t="shared" si="833"/>
        <v>GSITEM-006684</v>
      </c>
      <c r="O6685" t="str">
        <f t="shared" si="834"/>
        <v>GSORD-006684</v>
      </c>
      <c r="P6685" s="1" t="str">
        <f t="shared" si="835"/>
        <v>WH-F</v>
      </c>
      <c r="Q6685" s="1" t="str">
        <f t="shared" si="836"/>
        <v>Delayed</v>
      </c>
      <c r="R6685" s="1" t="str">
        <f t="shared" si="837"/>
        <v>No</v>
      </c>
      <c r="S6685" s="1" t="str">
        <f t="shared" si="838"/>
        <v>ecommerce_shipping</v>
      </c>
      <c r="T6685" s="1" t="str">
        <f t="shared" si="839"/>
        <v>SHIPMENT_STATUS_RECORDED</v>
      </c>
    </row>
    <row r="6686" spans="1:20" x14ac:dyDescent="0.2">
      <c r="A6686">
        <v>6685</v>
      </c>
      <c r="B6686" t="s">
        <v>12</v>
      </c>
      <c r="C6686" t="s">
        <v>22</v>
      </c>
      <c r="D6686">
        <v>4</v>
      </c>
      <c r="E6686">
        <v>3</v>
      </c>
      <c r="F6686">
        <v>150</v>
      </c>
      <c r="G6686">
        <v>2</v>
      </c>
      <c r="H6686" t="s">
        <v>21</v>
      </c>
      <c r="I6686" t="s">
        <v>15</v>
      </c>
      <c r="J6686">
        <v>8</v>
      </c>
      <c r="K6686">
        <v>4965</v>
      </c>
      <c r="L6686">
        <v>1</v>
      </c>
      <c r="M6686" s="1" t="str">
        <f t="shared" si="832"/>
        <v>SHIP-006685</v>
      </c>
      <c r="N6686" t="str">
        <f t="shared" si="833"/>
        <v>GSITEM-006685</v>
      </c>
      <c r="O6686" t="str">
        <f t="shared" si="834"/>
        <v>GSORD-006685</v>
      </c>
      <c r="P6686" s="1" t="str">
        <f t="shared" si="835"/>
        <v>WH-D</v>
      </c>
      <c r="Q6686" s="1" t="str">
        <f t="shared" si="836"/>
        <v>Delayed</v>
      </c>
      <c r="R6686" s="1" t="str">
        <f t="shared" si="837"/>
        <v>No</v>
      </c>
      <c r="S6686" s="1" t="str">
        <f t="shared" si="838"/>
        <v>ecommerce_shipping</v>
      </c>
      <c r="T6686" s="1" t="str">
        <f t="shared" si="839"/>
        <v>SHIPMENT_STATUS_RECORDED</v>
      </c>
    </row>
    <row r="6687" spans="1:20" x14ac:dyDescent="0.2">
      <c r="A6687">
        <v>6686</v>
      </c>
      <c r="B6687" t="s">
        <v>15</v>
      </c>
      <c r="C6687" t="s">
        <v>22</v>
      </c>
      <c r="D6687">
        <v>3</v>
      </c>
      <c r="E6687">
        <v>3</v>
      </c>
      <c r="F6687">
        <v>243</v>
      </c>
      <c r="G6687">
        <v>2</v>
      </c>
      <c r="H6687" t="s">
        <v>14</v>
      </c>
      <c r="I6687" t="s">
        <v>16</v>
      </c>
      <c r="J6687">
        <v>3</v>
      </c>
      <c r="K6687">
        <v>4675</v>
      </c>
      <c r="L6687">
        <v>1</v>
      </c>
      <c r="M6687" s="1" t="str">
        <f t="shared" si="832"/>
        <v>SHIP-006686</v>
      </c>
      <c r="N6687" t="str">
        <f t="shared" si="833"/>
        <v>GSITEM-006686</v>
      </c>
      <c r="O6687" t="str">
        <f t="shared" si="834"/>
        <v>GSORD-006686</v>
      </c>
      <c r="P6687" s="1" t="str">
        <f t="shared" si="835"/>
        <v>WH-F</v>
      </c>
      <c r="Q6687" s="1" t="str">
        <f t="shared" si="836"/>
        <v>Delayed</v>
      </c>
      <c r="R6687" s="1" t="str">
        <f t="shared" si="837"/>
        <v>No</v>
      </c>
      <c r="S6687" s="1" t="str">
        <f t="shared" si="838"/>
        <v>ecommerce_shipping</v>
      </c>
      <c r="T6687" s="1" t="str">
        <f t="shared" si="839"/>
        <v>SHIPMENT_STATUS_RECORDED</v>
      </c>
    </row>
    <row r="6688" spans="1:20" x14ac:dyDescent="0.2">
      <c r="A6688">
        <v>6687</v>
      </c>
      <c r="B6688" t="s">
        <v>17</v>
      </c>
      <c r="C6688" t="s">
        <v>23</v>
      </c>
      <c r="D6688">
        <v>4</v>
      </c>
      <c r="E6688">
        <v>5</v>
      </c>
      <c r="F6688">
        <v>105</v>
      </c>
      <c r="G6688">
        <v>5</v>
      </c>
      <c r="H6688" t="s">
        <v>21</v>
      </c>
      <c r="I6688" t="s">
        <v>16</v>
      </c>
      <c r="J6688">
        <v>4</v>
      </c>
      <c r="K6688">
        <v>5824</v>
      </c>
      <c r="L6688">
        <v>1</v>
      </c>
      <c r="M6688" s="1" t="str">
        <f t="shared" si="832"/>
        <v>SHIP-006687</v>
      </c>
      <c r="N6688" t="str">
        <f t="shared" si="833"/>
        <v>GSITEM-006687</v>
      </c>
      <c r="O6688" t="str">
        <f t="shared" si="834"/>
        <v>GSORD-006687</v>
      </c>
      <c r="P6688" s="1" t="str">
        <f t="shared" si="835"/>
        <v>WH-A</v>
      </c>
      <c r="Q6688" s="1" t="str">
        <f t="shared" si="836"/>
        <v>Delayed</v>
      </c>
      <c r="R6688" s="1" t="str">
        <f t="shared" si="837"/>
        <v>No</v>
      </c>
      <c r="S6688" s="1" t="str">
        <f t="shared" si="838"/>
        <v>ecommerce_shipping</v>
      </c>
      <c r="T6688" s="1" t="str">
        <f t="shared" si="839"/>
        <v>SHIPMENT_STATUS_RECORDED</v>
      </c>
    </row>
    <row r="6689" spans="1:20" x14ac:dyDescent="0.2">
      <c r="A6689">
        <v>6688</v>
      </c>
      <c r="B6689" t="s">
        <v>18</v>
      </c>
      <c r="C6689" t="s">
        <v>23</v>
      </c>
      <c r="D6689">
        <v>5</v>
      </c>
      <c r="E6689">
        <v>4</v>
      </c>
      <c r="F6689">
        <v>221</v>
      </c>
      <c r="G6689">
        <v>5</v>
      </c>
      <c r="H6689" t="s">
        <v>14</v>
      </c>
      <c r="I6689" t="s">
        <v>16</v>
      </c>
      <c r="J6689">
        <v>6</v>
      </c>
      <c r="K6689">
        <v>5059</v>
      </c>
      <c r="L6689">
        <v>0</v>
      </c>
      <c r="M6689" s="1" t="str">
        <f t="shared" si="832"/>
        <v>SHIP-006688</v>
      </c>
      <c r="N6689" t="str">
        <f t="shared" si="833"/>
        <v>GSITEM-006688</v>
      </c>
      <c r="O6689" t="str">
        <f t="shared" si="834"/>
        <v>GSORD-006688</v>
      </c>
      <c r="P6689" s="1" t="str">
        <f t="shared" si="835"/>
        <v>WH-B</v>
      </c>
      <c r="Q6689" s="1" t="str">
        <f t="shared" si="836"/>
        <v>On Time</v>
      </c>
      <c r="R6689" s="1" t="str">
        <f t="shared" si="837"/>
        <v>Yes</v>
      </c>
      <c r="S6689" s="1" t="str">
        <f t="shared" si="838"/>
        <v>ecommerce_shipping</v>
      </c>
      <c r="T6689" s="1" t="str">
        <f t="shared" si="839"/>
        <v>SHIPMENT_STATUS_RECORDED</v>
      </c>
    </row>
    <row r="6690" spans="1:20" x14ac:dyDescent="0.2">
      <c r="A6690">
        <v>6689</v>
      </c>
      <c r="B6690" t="s">
        <v>20</v>
      </c>
      <c r="C6690" t="s">
        <v>23</v>
      </c>
      <c r="D6690">
        <v>3</v>
      </c>
      <c r="E6690">
        <v>1</v>
      </c>
      <c r="F6690">
        <v>236</v>
      </c>
      <c r="G6690">
        <v>6</v>
      </c>
      <c r="H6690" t="s">
        <v>19</v>
      </c>
      <c r="I6690" t="s">
        <v>15</v>
      </c>
      <c r="J6690">
        <v>10</v>
      </c>
      <c r="K6690">
        <v>4858</v>
      </c>
      <c r="L6690">
        <v>0</v>
      </c>
      <c r="M6690" s="1" t="str">
        <f t="shared" si="832"/>
        <v>SHIP-006689</v>
      </c>
      <c r="N6690" t="str">
        <f t="shared" si="833"/>
        <v>GSITEM-006689</v>
      </c>
      <c r="O6690" t="str">
        <f t="shared" si="834"/>
        <v>GSORD-006689</v>
      </c>
      <c r="P6690" s="1" t="str">
        <f t="shared" si="835"/>
        <v>WH-C</v>
      </c>
      <c r="Q6690" s="1" t="str">
        <f t="shared" si="836"/>
        <v>On Time</v>
      </c>
      <c r="R6690" s="1" t="str">
        <f t="shared" si="837"/>
        <v>Yes</v>
      </c>
      <c r="S6690" s="1" t="str">
        <f t="shared" si="838"/>
        <v>ecommerce_shipping</v>
      </c>
      <c r="T6690" s="1" t="str">
        <f t="shared" si="839"/>
        <v>SHIPMENT_STATUS_RECORDED</v>
      </c>
    </row>
    <row r="6691" spans="1:20" x14ac:dyDescent="0.2">
      <c r="A6691">
        <v>6690</v>
      </c>
      <c r="B6691" t="s">
        <v>15</v>
      </c>
      <c r="C6691" t="s">
        <v>23</v>
      </c>
      <c r="D6691">
        <v>4</v>
      </c>
      <c r="E6691">
        <v>4</v>
      </c>
      <c r="F6691">
        <v>263</v>
      </c>
      <c r="G6691">
        <v>3</v>
      </c>
      <c r="H6691" t="s">
        <v>19</v>
      </c>
      <c r="I6691" t="s">
        <v>16</v>
      </c>
      <c r="J6691">
        <v>5</v>
      </c>
      <c r="K6691">
        <v>4193</v>
      </c>
      <c r="L6691">
        <v>0</v>
      </c>
      <c r="M6691" s="1" t="str">
        <f t="shared" si="832"/>
        <v>SHIP-006690</v>
      </c>
      <c r="N6691" t="str">
        <f t="shared" si="833"/>
        <v>GSITEM-006690</v>
      </c>
      <c r="O6691" t="str">
        <f t="shared" si="834"/>
        <v>GSORD-006690</v>
      </c>
      <c r="P6691" s="1" t="str">
        <f t="shared" si="835"/>
        <v>WH-F</v>
      </c>
      <c r="Q6691" s="1" t="str">
        <f t="shared" si="836"/>
        <v>On Time</v>
      </c>
      <c r="R6691" s="1" t="str">
        <f t="shared" si="837"/>
        <v>Yes</v>
      </c>
      <c r="S6691" s="1" t="str">
        <f t="shared" si="838"/>
        <v>ecommerce_shipping</v>
      </c>
      <c r="T6691" s="1" t="str">
        <f t="shared" si="839"/>
        <v>SHIPMENT_STATUS_RECORDED</v>
      </c>
    </row>
    <row r="6692" spans="1:20" x14ac:dyDescent="0.2">
      <c r="A6692">
        <v>6691</v>
      </c>
      <c r="B6692" t="s">
        <v>12</v>
      </c>
      <c r="C6692" t="s">
        <v>23</v>
      </c>
      <c r="D6692">
        <v>3</v>
      </c>
      <c r="E6692">
        <v>3</v>
      </c>
      <c r="F6692">
        <v>213</v>
      </c>
      <c r="G6692">
        <v>2</v>
      </c>
      <c r="H6692" t="s">
        <v>14</v>
      </c>
      <c r="I6692" t="s">
        <v>16</v>
      </c>
      <c r="J6692">
        <v>10</v>
      </c>
      <c r="K6692">
        <v>5495</v>
      </c>
      <c r="L6692">
        <v>0</v>
      </c>
      <c r="M6692" s="1" t="str">
        <f t="shared" si="832"/>
        <v>SHIP-006691</v>
      </c>
      <c r="N6692" t="str">
        <f t="shared" si="833"/>
        <v>GSITEM-006691</v>
      </c>
      <c r="O6692" t="str">
        <f t="shared" si="834"/>
        <v>GSORD-006691</v>
      </c>
      <c r="P6692" s="1" t="str">
        <f t="shared" si="835"/>
        <v>WH-D</v>
      </c>
      <c r="Q6692" s="1" t="str">
        <f t="shared" si="836"/>
        <v>On Time</v>
      </c>
      <c r="R6692" s="1" t="str">
        <f t="shared" si="837"/>
        <v>Yes</v>
      </c>
      <c r="S6692" s="1" t="str">
        <f t="shared" si="838"/>
        <v>ecommerce_shipping</v>
      </c>
      <c r="T6692" s="1" t="str">
        <f t="shared" si="839"/>
        <v>SHIPMENT_STATUS_RECORDED</v>
      </c>
    </row>
    <row r="6693" spans="1:20" x14ac:dyDescent="0.2">
      <c r="A6693">
        <v>6692</v>
      </c>
      <c r="B6693" t="s">
        <v>15</v>
      </c>
      <c r="C6693" t="s">
        <v>23</v>
      </c>
      <c r="D6693">
        <v>6</v>
      </c>
      <c r="E6693">
        <v>1</v>
      </c>
      <c r="F6693">
        <v>259</v>
      </c>
      <c r="G6693">
        <v>3</v>
      </c>
      <c r="H6693" t="s">
        <v>14</v>
      </c>
      <c r="I6693" t="s">
        <v>15</v>
      </c>
      <c r="J6693">
        <v>3</v>
      </c>
      <c r="K6693">
        <v>5683</v>
      </c>
      <c r="L6693">
        <v>0</v>
      </c>
      <c r="M6693" s="1" t="str">
        <f t="shared" si="832"/>
        <v>SHIP-006692</v>
      </c>
      <c r="N6693" t="str">
        <f t="shared" si="833"/>
        <v>GSITEM-006692</v>
      </c>
      <c r="O6693" t="str">
        <f t="shared" si="834"/>
        <v>GSORD-006692</v>
      </c>
      <c r="P6693" s="1" t="str">
        <f t="shared" si="835"/>
        <v>WH-F</v>
      </c>
      <c r="Q6693" s="1" t="str">
        <f t="shared" si="836"/>
        <v>On Time</v>
      </c>
      <c r="R6693" s="1" t="str">
        <f t="shared" si="837"/>
        <v>Yes</v>
      </c>
      <c r="S6693" s="1" t="str">
        <f t="shared" si="838"/>
        <v>ecommerce_shipping</v>
      </c>
      <c r="T6693" s="1" t="str">
        <f t="shared" si="839"/>
        <v>SHIPMENT_STATUS_RECORDED</v>
      </c>
    </row>
    <row r="6694" spans="1:20" x14ac:dyDescent="0.2">
      <c r="A6694">
        <v>6693</v>
      </c>
      <c r="B6694" t="s">
        <v>17</v>
      </c>
      <c r="C6694" t="s">
        <v>23</v>
      </c>
      <c r="D6694">
        <v>4</v>
      </c>
      <c r="E6694">
        <v>2</v>
      </c>
      <c r="F6694">
        <v>190</v>
      </c>
      <c r="G6694">
        <v>3</v>
      </c>
      <c r="H6694" t="s">
        <v>19</v>
      </c>
      <c r="I6694" t="s">
        <v>16</v>
      </c>
      <c r="J6694">
        <v>7</v>
      </c>
      <c r="K6694">
        <v>4766</v>
      </c>
      <c r="L6694">
        <v>0</v>
      </c>
      <c r="M6694" s="1" t="str">
        <f t="shared" si="832"/>
        <v>SHIP-006693</v>
      </c>
      <c r="N6694" t="str">
        <f t="shared" si="833"/>
        <v>GSITEM-006693</v>
      </c>
      <c r="O6694" t="str">
        <f t="shared" si="834"/>
        <v>GSORD-006693</v>
      </c>
      <c r="P6694" s="1" t="str">
        <f t="shared" si="835"/>
        <v>WH-A</v>
      </c>
      <c r="Q6694" s="1" t="str">
        <f t="shared" si="836"/>
        <v>On Time</v>
      </c>
      <c r="R6694" s="1" t="str">
        <f t="shared" si="837"/>
        <v>Yes</v>
      </c>
      <c r="S6694" s="1" t="str">
        <f t="shared" si="838"/>
        <v>ecommerce_shipping</v>
      </c>
      <c r="T6694" s="1" t="str">
        <f t="shared" si="839"/>
        <v>SHIPMENT_STATUS_RECORDED</v>
      </c>
    </row>
    <row r="6695" spans="1:20" x14ac:dyDescent="0.2">
      <c r="A6695">
        <v>6694</v>
      </c>
      <c r="B6695" t="s">
        <v>18</v>
      </c>
      <c r="C6695" t="s">
        <v>23</v>
      </c>
      <c r="D6695">
        <v>3</v>
      </c>
      <c r="E6695">
        <v>5</v>
      </c>
      <c r="F6695">
        <v>213</v>
      </c>
      <c r="G6695">
        <v>4</v>
      </c>
      <c r="H6695" t="s">
        <v>19</v>
      </c>
      <c r="I6695" t="s">
        <v>16</v>
      </c>
      <c r="J6695">
        <v>9</v>
      </c>
      <c r="K6695">
        <v>5550</v>
      </c>
      <c r="L6695">
        <v>1</v>
      </c>
      <c r="M6695" s="1" t="str">
        <f t="shared" si="832"/>
        <v>SHIP-006694</v>
      </c>
      <c r="N6695" t="str">
        <f t="shared" si="833"/>
        <v>GSITEM-006694</v>
      </c>
      <c r="O6695" t="str">
        <f t="shared" si="834"/>
        <v>GSORD-006694</v>
      </c>
      <c r="P6695" s="1" t="str">
        <f t="shared" si="835"/>
        <v>WH-B</v>
      </c>
      <c r="Q6695" s="1" t="str">
        <f t="shared" si="836"/>
        <v>Delayed</v>
      </c>
      <c r="R6695" s="1" t="str">
        <f t="shared" si="837"/>
        <v>No</v>
      </c>
      <c r="S6695" s="1" t="str">
        <f t="shared" si="838"/>
        <v>ecommerce_shipping</v>
      </c>
      <c r="T6695" s="1" t="str">
        <f t="shared" si="839"/>
        <v>SHIPMENT_STATUS_RECORDED</v>
      </c>
    </row>
    <row r="6696" spans="1:20" x14ac:dyDescent="0.2">
      <c r="A6696">
        <v>6695</v>
      </c>
      <c r="B6696" t="s">
        <v>20</v>
      </c>
      <c r="C6696" t="s">
        <v>23</v>
      </c>
      <c r="D6696">
        <v>5</v>
      </c>
      <c r="E6696">
        <v>3</v>
      </c>
      <c r="F6696">
        <v>261</v>
      </c>
      <c r="G6696">
        <v>4</v>
      </c>
      <c r="H6696" t="s">
        <v>19</v>
      </c>
      <c r="I6696" t="s">
        <v>15</v>
      </c>
      <c r="J6696">
        <v>5</v>
      </c>
      <c r="K6696">
        <v>4623</v>
      </c>
      <c r="L6696">
        <v>1</v>
      </c>
      <c r="M6696" s="1" t="str">
        <f t="shared" si="832"/>
        <v>SHIP-006695</v>
      </c>
      <c r="N6696" t="str">
        <f t="shared" si="833"/>
        <v>GSITEM-006695</v>
      </c>
      <c r="O6696" t="str">
        <f t="shared" si="834"/>
        <v>GSORD-006695</v>
      </c>
      <c r="P6696" s="1" t="str">
        <f t="shared" si="835"/>
        <v>WH-C</v>
      </c>
      <c r="Q6696" s="1" t="str">
        <f t="shared" si="836"/>
        <v>Delayed</v>
      </c>
      <c r="R6696" s="1" t="str">
        <f t="shared" si="837"/>
        <v>No</v>
      </c>
      <c r="S6696" s="1" t="str">
        <f t="shared" si="838"/>
        <v>ecommerce_shipping</v>
      </c>
      <c r="T6696" s="1" t="str">
        <f t="shared" si="839"/>
        <v>SHIPMENT_STATUS_RECORDED</v>
      </c>
    </row>
    <row r="6697" spans="1:20" x14ac:dyDescent="0.2">
      <c r="A6697">
        <v>6696</v>
      </c>
      <c r="B6697" t="s">
        <v>15</v>
      </c>
      <c r="C6697" t="s">
        <v>23</v>
      </c>
      <c r="D6697">
        <v>3</v>
      </c>
      <c r="E6697">
        <v>5</v>
      </c>
      <c r="F6697">
        <v>254</v>
      </c>
      <c r="G6697">
        <v>3</v>
      </c>
      <c r="H6697" t="s">
        <v>19</v>
      </c>
      <c r="I6697" t="s">
        <v>16</v>
      </c>
      <c r="J6697">
        <v>5</v>
      </c>
      <c r="K6697">
        <v>4946</v>
      </c>
      <c r="L6697">
        <v>0</v>
      </c>
      <c r="M6697" s="1" t="str">
        <f t="shared" si="832"/>
        <v>SHIP-006696</v>
      </c>
      <c r="N6697" t="str">
        <f t="shared" si="833"/>
        <v>GSITEM-006696</v>
      </c>
      <c r="O6697" t="str">
        <f t="shared" si="834"/>
        <v>GSORD-006696</v>
      </c>
      <c r="P6697" s="1" t="str">
        <f t="shared" si="835"/>
        <v>WH-F</v>
      </c>
      <c r="Q6697" s="1" t="str">
        <f t="shared" si="836"/>
        <v>On Time</v>
      </c>
      <c r="R6697" s="1" t="str">
        <f t="shared" si="837"/>
        <v>Yes</v>
      </c>
      <c r="S6697" s="1" t="str">
        <f t="shared" si="838"/>
        <v>ecommerce_shipping</v>
      </c>
      <c r="T6697" s="1" t="str">
        <f t="shared" si="839"/>
        <v>SHIPMENT_STATUS_RECORDED</v>
      </c>
    </row>
    <row r="6698" spans="1:20" x14ac:dyDescent="0.2">
      <c r="A6698">
        <v>6697</v>
      </c>
      <c r="B6698" t="s">
        <v>12</v>
      </c>
      <c r="C6698" t="s">
        <v>23</v>
      </c>
      <c r="D6698">
        <v>3</v>
      </c>
      <c r="E6698">
        <v>4</v>
      </c>
      <c r="F6698">
        <v>151</v>
      </c>
      <c r="G6698">
        <v>4</v>
      </c>
      <c r="H6698" t="s">
        <v>19</v>
      </c>
      <c r="I6698" t="s">
        <v>15</v>
      </c>
      <c r="J6698">
        <v>1</v>
      </c>
      <c r="K6698">
        <v>4587</v>
      </c>
      <c r="L6698">
        <v>1</v>
      </c>
      <c r="M6698" s="1" t="str">
        <f t="shared" si="832"/>
        <v>SHIP-006697</v>
      </c>
      <c r="N6698" t="str">
        <f t="shared" si="833"/>
        <v>GSITEM-006697</v>
      </c>
      <c r="O6698" t="str">
        <f t="shared" si="834"/>
        <v>GSORD-006697</v>
      </c>
      <c r="P6698" s="1" t="str">
        <f t="shared" si="835"/>
        <v>WH-D</v>
      </c>
      <c r="Q6698" s="1" t="str">
        <f t="shared" si="836"/>
        <v>Delayed</v>
      </c>
      <c r="R6698" s="1" t="str">
        <f t="shared" si="837"/>
        <v>No</v>
      </c>
      <c r="S6698" s="1" t="str">
        <f t="shared" si="838"/>
        <v>ecommerce_shipping</v>
      </c>
      <c r="T6698" s="1" t="str">
        <f t="shared" si="839"/>
        <v>SHIPMENT_STATUS_RECORDED</v>
      </c>
    </row>
    <row r="6699" spans="1:20" x14ac:dyDescent="0.2">
      <c r="A6699">
        <v>6698</v>
      </c>
      <c r="B6699" t="s">
        <v>15</v>
      </c>
      <c r="C6699" t="s">
        <v>23</v>
      </c>
      <c r="D6699">
        <v>5</v>
      </c>
      <c r="E6699">
        <v>1</v>
      </c>
      <c r="F6699">
        <v>187</v>
      </c>
      <c r="G6699">
        <v>4</v>
      </c>
      <c r="H6699" t="s">
        <v>19</v>
      </c>
      <c r="I6699" t="s">
        <v>15</v>
      </c>
      <c r="J6699">
        <v>9</v>
      </c>
      <c r="K6699">
        <v>5657</v>
      </c>
      <c r="L6699">
        <v>1</v>
      </c>
      <c r="M6699" s="1" t="str">
        <f t="shared" si="832"/>
        <v>SHIP-006698</v>
      </c>
      <c r="N6699" t="str">
        <f t="shared" si="833"/>
        <v>GSITEM-006698</v>
      </c>
      <c r="O6699" t="str">
        <f t="shared" si="834"/>
        <v>GSORD-006698</v>
      </c>
      <c r="P6699" s="1" t="str">
        <f t="shared" si="835"/>
        <v>WH-F</v>
      </c>
      <c r="Q6699" s="1" t="str">
        <f t="shared" si="836"/>
        <v>Delayed</v>
      </c>
      <c r="R6699" s="1" t="str">
        <f t="shared" si="837"/>
        <v>No</v>
      </c>
      <c r="S6699" s="1" t="str">
        <f t="shared" si="838"/>
        <v>ecommerce_shipping</v>
      </c>
      <c r="T6699" s="1" t="str">
        <f t="shared" si="839"/>
        <v>SHIPMENT_STATUS_RECORDED</v>
      </c>
    </row>
    <row r="6700" spans="1:20" x14ac:dyDescent="0.2">
      <c r="A6700">
        <v>6699</v>
      </c>
      <c r="B6700" t="s">
        <v>17</v>
      </c>
      <c r="C6700" t="s">
        <v>23</v>
      </c>
      <c r="D6700">
        <v>4</v>
      </c>
      <c r="E6700">
        <v>5</v>
      </c>
      <c r="F6700">
        <v>139</v>
      </c>
      <c r="G6700">
        <v>2</v>
      </c>
      <c r="H6700" t="s">
        <v>19</v>
      </c>
      <c r="I6700" t="s">
        <v>15</v>
      </c>
      <c r="J6700">
        <v>1</v>
      </c>
      <c r="K6700">
        <v>4606</v>
      </c>
      <c r="L6700">
        <v>0</v>
      </c>
      <c r="M6700" s="1" t="str">
        <f t="shared" si="832"/>
        <v>SHIP-006699</v>
      </c>
      <c r="N6700" t="str">
        <f t="shared" si="833"/>
        <v>GSITEM-006699</v>
      </c>
      <c r="O6700" t="str">
        <f t="shared" si="834"/>
        <v>GSORD-006699</v>
      </c>
      <c r="P6700" s="1" t="str">
        <f t="shared" si="835"/>
        <v>WH-A</v>
      </c>
      <c r="Q6700" s="1" t="str">
        <f t="shared" si="836"/>
        <v>On Time</v>
      </c>
      <c r="R6700" s="1" t="str">
        <f t="shared" si="837"/>
        <v>Yes</v>
      </c>
      <c r="S6700" s="1" t="str">
        <f t="shared" si="838"/>
        <v>ecommerce_shipping</v>
      </c>
      <c r="T6700" s="1" t="str">
        <f t="shared" si="839"/>
        <v>SHIPMENT_STATUS_RECORDED</v>
      </c>
    </row>
    <row r="6701" spans="1:20" x14ac:dyDescent="0.2">
      <c r="A6701">
        <v>6700</v>
      </c>
      <c r="B6701" t="s">
        <v>18</v>
      </c>
      <c r="C6701" t="s">
        <v>23</v>
      </c>
      <c r="D6701">
        <v>5</v>
      </c>
      <c r="E6701">
        <v>2</v>
      </c>
      <c r="F6701">
        <v>173</v>
      </c>
      <c r="G6701">
        <v>2</v>
      </c>
      <c r="H6701" t="s">
        <v>21</v>
      </c>
      <c r="I6701" t="s">
        <v>15</v>
      </c>
      <c r="J6701">
        <v>10</v>
      </c>
      <c r="K6701">
        <v>4741</v>
      </c>
      <c r="L6701">
        <v>0</v>
      </c>
      <c r="M6701" s="1" t="str">
        <f t="shared" si="832"/>
        <v>SHIP-006700</v>
      </c>
      <c r="N6701" t="str">
        <f t="shared" si="833"/>
        <v>GSITEM-006700</v>
      </c>
      <c r="O6701" t="str">
        <f t="shared" si="834"/>
        <v>GSORD-006700</v>
      </c>
      <c r="P6701" s="1" t="str">
        <f t="shared" si="835"/>
        <v>WH-B</v>
      </c>
      <c r="Q6701" s="1" t="str">
        <f t="shared" si="836"/>
        <v>On Time</v>
      </c>
      <c r="R6701" s="1" t="str">
        <f t="shared" si="837"/>
        <v>Yes</v>
      </c>
      <c r="S6701" s="1" t="str">
        <f t="shared" si="838"/>
        <v>ecommerce_shipping</v>
      </c>
      <c r="T6701" s="1" t="str">
        <f t="shared" si="839"/>
        <v>SHIPMENT_STATUS_RECORDED</v>
      </c>
    </row>
    <row r="6702" spans="1:20" x14ac:dyDescent="0.2">
      <c r="A6702">
        <v>6701</v>
      </c>
      <c r="B6702" t="s">
        <v>20</v>
      </c>
      <c r="C6702" t="s">
        <v>23</v>
      </c>
      <c r="D6702">
        <v>3</v>
      </c>
      <c r="E6702">
        <v>3</v>
      </c>
      <c r="F6702">
        <v>136</v>
      </c>
      <c r="G6702">
        <v>3</v>
      </c>
      <c r="H6702" t="s">
        <v>14</v>
      </c>
      <c r="I6702" t="s">
        <v>16</v>
      </c>
      <c r="J6702">
        <v>10</v>
      </c>
      <c r="K6702">
        <v>5175</v>
      </c>
      <c r="L6702">
        <v>0</v>
      </c>
      <c r="M6702" s="1" t="str">
        <f t="shared" si="832"/>
        <v>SHIP-006701</v>
      </c>
      <c r="N6702" t="str">
        <f t="shared" si="833"/>
        <v>GSITEM-006701</v>
      </c>
      <c r="O6702" t="str">
        <f t="shared" si="834"/>
        <v>GSORD-006701</v>
      </c>
      <c r="P6702" s="1" t="str">
        <f t="shared" si="835"/>
        <v>WH-C</v>
      </c>
      <c r="Q6702" s="1" t="str">
        <f t="shared" si="836"/>
        <v>On Time</v>
      </c>
      <c r="R6702" s="1" t="str">
        <f t="shared" si="837"/>
        <v>Yes</v>
      </c>
      <c r="S6702" s="1" t="str">
        <f t="shared" si="838"/>
        <v>ecommerce_shipping</v>
      </c>
      <c r="T6702" s="1" t="str">
        <f t="shared" si="839"/>
        <v>SHIPMENT_STATUS_RECORDED</v>
      </c>
    </row>
    <row r="6703" spans="1:20" x14ac:dyDescent="0.2">
      <c r="A6703">
        <v>6702</v>
      </c>
      <c r="B6703" t="s">
        <v>15</v>
      </c>
      <c r="C6703" t="s">
        <v>23</v>
      </c>
      <c r="D6703">
        <v>4</v>
      </c>
      <c r="E6703">
        <v>1</v>
      </c>
      <c r="F6703">
        <v>272</v>
      </c>
      <c r="G6703">
        <v>4</v>
      </c>
      <c r="H6703" t="s">
        <v>21</v>
      </c>
      <c r="I6703" t="s">
        <v>16</v>
      </c>
      <c r="J6703">
        <v>1</v>
      </c>
      <c r="K6703">
        <v>5597</v>
      </c>
      <c r="L6703">
        <v>0</v>
      </c>
      <c r="M6703" s="1" t="str">
        <f t="shared" si="832"/>
        <v>SHIP-006702</v>
      </c>
      <c r="N6703" t="str">
        <f t="shared" si="833"/>
        <v>GSITEM-006702</v>
      </c>
      <c r="O6703" t="str">
        <f t="shared" si="834"/>
        <v>GSORD-006702</v>
      </c>
      <c r="P6703" s="1" t="str">
        <f t="shared" si="835"/>
        <v>WH-F</v>
      </c>
      <c r="Q6703" s="1" t="str">
        <f t="shared" si="836"/>
        <v>On Time</v>
      </c>
      <c r="R6703" s="1" t="str">
        <f t="shared" si="837"/>
        <v>Yes</v>
      </c>
      <c r="S6703" s="1" t="str">
        <f t="shared" si="838"/>
        <v>ecommerce_shipping</v>
      </c>
      <c r="T6703" s="1" t="str">
        <f t="shared" si="839"/>
        <v>SHIPMENT_STATUS_RECORDED</v>
      </c>
    </row>
    <row r="6704" spans="1:20" x14ac:dyDescent="0.2">
      <c r="A6704">
        <v>6703</v>
      </c>
      <c r="B6704" t="s">
        <v>12</v>
      </c>
      <c r="C6704" t="s">
        <v>23</v>
      </c>
      <c r="D6704">
        <v>6</v>
      </c>
      <c r="E6704">
        <v>4</v>
      </c>
      <c r="F6704">
        <v>116</v>
      </c>
      <c r="G6704">
        <v>3</v>
      </c>
      <c r="H6704" t="s">
        <v>14</v>
      </c>
      <c r="I6704" t="s">
        <v>16</v>
      </c>
      <c r="J6704">
        <v>6</v>
      </c>
      <c r="K6704">
        <v>4649</v>
      </c>
      <c r="L6704">
        <v>0</v>
      </c>
      <c r="M6704" s="1" t="str">
        <f t="shared" si="832"/>
        <v>SHIP-006703</v>
      </c>
      <c r="N6704" t="str">
        <f t="shared" si="833"/>
        <v>GSITEM-006703</v>
      </c>
      <c r="O6704" t="str">
        <f t="shared" si="834"/>
        <v>GSORD-006703</v>
      </c>
      <c r="P6704" s="1" t="str">
        <f t="shared" si="835"/>
        <v>WH-D</v>
      </c>
      <c r="Q6704" s="1" t="str">
        <f t="shared" si="836"/>
        <v>On Time</v>
      </c>
      <c r="R6704" s="1" t="str">
        <f t="shared" si="837"/>
        <v>Yes</v>
      </c>
      <c r="S6704" s="1" t="str">
        <f t="shared" si="838"/>
        <v>ecommerce_shipping</v>
      </c>
      <c r="T6704" s="1" t="str">
        <f t="shared" si="839"/>
        <v>SHIPMENT_STATUS_RECORDED</v>
      </c>
    </row>
    <row r="6705" spans="1:20" x14ac:dyDescent="0.2">
      <c r="A6705">
        <v>6704</v>
      </c>
      <c r="B6705" t="s">
        <v>15</v>
      </c>
      <c r="C6705" t="s">
        <v>23</v>
      </c>
      <c r="D6705">
        <v>4</v>
      </c>
      <c r="E6705">
        <v>2</v>
      </c>
      <c r="F6705">
        <v>181</v>
      </c>
      <c r="G6705">
        <v>3</v>
      </c>
      <c r="H6705" t="s">
        <v>14</v>
      </c>
      <c r="I6705" t="s">
        <v>16</v>
      </c>
      <c r="J6705">
        <v>10</v>
      </c>
      <c r="K6705">
        <v>4212</v>
      </c>
      <c r="L6705">
        <v>1</v>
      </c>
      <c r="M6705" s="1" t="str">
        <f t="shared" si="832"/>
        <v>SHIP-006704</v>
      </c>
      <c r="N6705" t="str">
        <f t="shared" si="833"/>
        <v>GSITEM-006704</v>
      </c>
      <c r="O6705" t="str">
        <f t="shared" si="834"/>
        <v>GSORD-006704</v>
      </c>
      <c r="P6705" s="1" t="str">
        <f t="shared" si="835"/>
        <v>WH-F</v>
      </c>
      <c r="Q6705" s="1" t="str">
        <f t="shared" si="836"/>
        <v>Delayed</v>
      </c>
      <c r="R6705" s="1" t="str">
        <f t="shared" si="837"/>
        <v>No</v>
      </c>
      <c r="S6705" s="1" t="str">
        <f t="shared" si="838"/>
        <v>ecommerce_shipping</v>
      </c>
      <c r="T6705" s="1" t="str">
        <f t="shared" si="839"/>
        <v>SHIPMENT_STATUS_RECORDED</v>
      </c>
    </row>
    <row r="6706" spans="1:20" x14ac:dyDescent="0.2">
      <c r="A6706">
        <v>6705</v>
      </c>
      <c r="B6706" t="s">
        <v>17</v>
      </c>
      <c r="C6706" t="s">
        <v>23</v>
      </c>
      <c r="D6706">
        <v>5</v>
      </c>
      <c r="E6706">
        <v>3</v>
      </c>
      <c r="F6706">
        <v>230</v>
      </c>
      <c r="G6706">
        <v>3</v>
      </c>
      <c r="H6706" t="s">
        <v>19</v>
      </c>
      <c r="I6706" t="s">
        <v>16</v>
      </c>
      <c r="J6706">
        <v>4</v>
      </c>
      <c r="K6706">
        <v>4914</v>
      </c>
      <c r="L6706">
        <v>1</v>
      </c>
      <c r="M6706" s="1" t="str">
        <f t="shared" si="832"/>
        <v>SHIP-006705</v>
      </c>
      <c r="N6706" t="str">
        <f t="shared" si="833"/>
        <v>GSITEM-006705</v>
      </c>
      <c r="O6706" t="str">
        <f t="shared" si="834"/>
        <v>GSORD-006705</v>
      </c>
      <c r="P6706" s="1" t="str">
        <f t="shared" si="835"/>
        <v>WH-A</v>
      </c>
      <c r="Q6706" s="1" t="str">
        <f t="shared" si="836"/>
        <v>Delayed</v>
      </c>
      <c r="R6706" s="1" t="str">
        <f t="shared" si="837"/>
        <v>No</v>
      </c>
      <c r="S6706" s="1" t="str">
        <f t="shared" si="838"/>
        <v>ecommerce_shipping</v>
      </c>
      <c r="T6706" s="1" t="str">
        <f t="shared" si="839"/>
        <v>SHIPMENT_STATUS_RECORDED</v>
      </c>
    </row>
    <row r="6707" spans="1:20" x14ac:dyDescent="0.2">
      <c r="A6707">
        <v>6706</v>
      </c>
      <c r="B6707" t="s">
        <v>18</v>
      </c>
      <c r="C6707" t="s">
        <v>23</v>
      </c>
      <c r="D6707">
        <v>2</v>
      </c>
      <c r="E6707">
        <v>5</v>
      </c>
      <c r="F6707">
        <v>127</v>
      </c>
      <c r="G6707">
        <v>3</v>
      </c>
      <c r="H6707" t="s">
        <v>19</v>
      </c>
      <c r="I6707" t="s">
        <v>15</v>
      </c>
      <c r="J6707">
        <v>3</v>
      </c>
      <c r="K6707">
        <v>5964</v>
      </c>
      <c r="L6707">
        <v>0</v>
      </c>
      <c r="M6707" s="1" t="str">
        <f t="shared" si="832"/>
        <v>SHIP-006706</v>
      </c>
      <c r="N6707" t="str">
        <f t="shared" si="833"/>
        <v>GSITEM-006706</v>
      </c>
      <c r="O6707" t="str">
        <f t="shared" si="834"/>
        <v>GSORD-006706</v>
      </c>
      <c r="P6707" s="1" t="str">
        <f t="shared" si="835"/>
        <v>WH-B</v>
      </c>
      <c r="Q6707" s="1" t="str">
        <f t="shared" si="836"/>
        <v>On Time</v>
      </c>
      <c r="R6707" s="1" t="str">
        <f t="shared" si="837"/>
        <v>Yes</v>
      </c>
      <c r="S6707" s="1" t="str">
        <f t="shared" si="838"/>
        <v>ecommerce_shipping</v>
      </c>
      <c r="T6707" s="1" t="str">
        <f t="shared" si="839"/>
        <v>SHIPMENT_STATUS_RECORDED</v>
      </c>
    </row>
    <row r="6708" spans="1:20" x14ac:dyDescent="0.2">
      <c r="A6708">
        <v>6707</v>
      </c>
      <c r="B6708" t="s">
        <v>20</v>
      </c>
      <c r="C6708" t="s">
        <v>23</v>
      </c>
      <c r="D6708">
        <v>3</v>
      </c>
      <c r="E6708">
        <v>1</v>
      </c>
      <c r="F6708">
        <v>182</v>
      </c>
      <c r="G6708">
        <v>3</v>
      </c>
      <c r="H6708" t="s">
        <v>14</v>
      </c>
      <c r="I6708" t="s">
        <v>16</v>
      </c>
      <c r="J6708">
        <v>2</v>
      </c>
      <c r="K6708">
        <v>5760</v>
      </c>
      <c r="L6708">
        <v>0</v>
      </c>
      <c r="M6708" s="1" t="str">
        <f t="shared" si="832"/>
        <v>SHIP-006707</v>
      </c>
      <c r="N6708" t="str">
        <f t="shared" si="833"/>
        <v>GSITEM-006707</v>
      </c>
      <c r="O6708" t="str">
        <f t="shared" si="834"/>
        <v>GSORD-006707</v>
      </c>
      <c r="P6708" s="1" t="str">
        <f t="shared" si="835"/>
        <v>WH-C</v>
      </c>
      <c r="Q6708" s="1" t="str">
        <f t="shared" si="836"/>
        <v>On Time</v>
      </c>
      <c r="R6708" s="1" t="str">
        <f t="shared" si="837"/>
        <v>Yes</v>
      </c>
      <c r="S6708" s="1" t="str">
        <f t="shared" si="838"/>
        <v>ecommerce_shipping</v>
      </c>
      <c r="T6708" s="1" t="str">
        <f t="shared" si="839"/>
        <v>SHIPMENT_STATUS_RECORDED</v>
      </c>
    </row>
    <row r="6709" spans="1:20" x14ac:dyDescent="0.2">
      <c r="A6709">
        <v>6708</v>
      </c>
      <c r="B6709" t="s">
        <v>15</v>
      </c>
      <c r="C6709" t="s">
        <v>23</v>
      </c>
      <c r="D6709">
        <v>3</v>
      </c>
      <c r="E6709">
        <v>1</v>
      </c>
      <c r="F6709">
        <v>186</v>
      </c>
      <c r="G6709">
        <v>2</v>
      </c>
      <c r="H6709" t="s">
        <v>19</v>
      </c>
      <c r="I6709" t="s">
        <v>15</v>
      </c>
      <c r="J6709">
        <v>7</v>
      </c>
      <c r="K6709">
        <v>4556</v>
      </c>
      <c r="L6709">
        <v>0</v>
      </c>
      <c r="M6709" s="1" t="str">
        <f t="shared" si="832"/>
        <v>SHIP-006708</v>
      </c>
      <c r="N6709" t="str">
        <f t="shared" si="833"/>
        <v>GSITEM-006708</v>
      </c>
      <c r="O6709" t="str">
        <f t="shared" si="834"/>
        <v>GSORD-006708</v>
      </c>
      <c r="P6709" s="1" t="str">
        <f t="shared" si="835"/>
        <v>WH-F</v>
      </c>
      <c r="Q6709" s="1" t="str">
        <f t="shared" si="836"/>
        <v>On Time</v>
      </c>
      <c r="R6709" s="1" t="str">
        <f t="shared" si="837"/>
        <v>Yes</v>
      </c>
      <c r="S6709" s="1" t="str">
        <f t="shared" si="838"/>
        <v>ecommerce_shipping</v>
      </c>
      <c r="T6709" s="1" t="str">
        <f t="shared" si="839"/>
        <v>SHIPMENT_STATUS_RECORDED</v>
      </c>
    </row>
    <row r="6710" spans="1:20" x14ac:dyDescent="0.2">
      <c r="A6710">
        <v>6709</v>
      </c>
      <c r="B6710" t="s">
        <v>12</v>
      </c>
      <c r="C6710" t="s">
        <v>13</v>
      </c>
      <c r="D6710">
        <v>5</v>
      </c>
      <c r="E6710">
        <v>1</v>
      </c>
      <c r="F6710">
        <v>271</v>
      </c>
      <c r="G6710">
        <v>4</v>
      </c>
      <c r="H6710" t="s">
        <v>14</v>
      </c>
      <c r="I6710" t="s">
        <v>16</v>
      </c>
      <c r="J6710">
        <v>3</v>
      </c>
      <c r="K6710">
        <v>4610</v>
      </c>
      <c r="L6710">
        <v>1</v>
      </c>
      <c r="M6710" s="1" t="str">
        <f t="shared" si="832"/>
        <v>SHIP-006709</v>
      </c>
      <c r="N6710" t="str">
        <f t="shared" si="833"/>
        <v>GSITEM-006709</v>
      </c>
      <c r="O6710" t="str">
        <f t="shared" si="834"/>
        <v>GSORD-006709</v>
      </c>
      <c r="P6710" s="1" t="str">
        <f t="shared" si="835"/>
        <v>WH-D</v>
      </c>
      <c r="Q6710" s="1" t="str">
        <f t="shared" si="836"/>
        <v>Delayed</v>
      </c>
      <c r="R6710" s="1" t="str">
        <f t="shared" si="837"/>
        <v>No</v>
      </c>
      <c r="S6710" s="1" t="str">
        <f t="shared" si="838"/>
        <v>ecommerce_shipping</v>
      </c>
      <c r="T6710" s="1" t="str">
        <f t="shared" si="839"/>
        <v>SHIPMENT_STATUS_RECORDED</v>
      </c>
    </row>
    <row r="6711" spans="1:20" x14ac:dyDescent="0.2">
      <c r="A6711">
        <v>6710</v>
      </c>
      <c r="B6711" t="s">
        <v>15</v>
      </c>
      <c r="C6711" t="s">
        <v>13</v>
      </c>
      <c r="D6711">
        <v>5</v>
      </c>
      <c r="E6711">
        <v>3</v>
      </c>
      <c r="F6711">
        <v>171</v>
      </c>
      <c r="G6711">
        <v>2</v>
      </c>
      <c r="H6711" t="s">
        <v>19</v>
      </c>
      <c r="I6711" t="s">
        <v>15</v>
      </c>
      <c r="J6711">
        <v>1</v>
      </c>
      <c r="K6711">
        <v>5385</v>
      </c>
      <c r="L6711">
        <v>1</v>
      </c>
      <c r="M6711" s="1" t="str">
        <f t="shared" si="832"/>
        <v>SHIP-006710</v>
      </c>
      <c r="N6711" t="str">
        <f t="shared" si="833"/>
        <v>GSITEM-006710</v>
      </c>
      <c r="O6711" t="str">
        <f t="shared" si="834"/>
        <v>GSORD-006710</v>
      </c>
      <c r="P6711" s="1" t="str">
        <f t="shared" si="835"/>
        <v>WH-F</v>
      </c>
      <c r="Q6711" s="1" t="str">
        <f t="shared" si="836"/>
        <v>Delayed</v>
      </c>
      <c r="R6711" s="1" t="str">
        <f t="shared" si="837"/>
        <v>No</v>
      </c>
      <c r="S6711" s="1" t="str">
        <f t="shared" si="838"/>
        <v>ecommerce_shipping</v>
      </c>
      <c r="T6711" s="1" t="str">
        <f t="shared" si="839"/>
        <v>SHIPMENT_STATUS_RECORDED</v>
      </c>
    </row>
    <row r="6712" spans="1:20" x14ac:dyDescent="0.2">
      <c r="A6712">
        <v>6711</v>
      </c>
      <c r="B6712" t="s">
        <v>17</v>
      </c>
      <c r="C6712" t="s">
        <v>13</v>
      </c>
      <c r="D6712">
        <v>4</v>
      </c>
      <c r="E6712">
        <v>3</v>
      </c>
      <c r="F6712">
        <v>238</v>
      </c>
      <c r="G6712">
        <v>2</v>
      </c>
      <c r="H6712" t="s">
        <v>19</v>
      </c>
      <c r="I6712" t="s">
        <v>15</v>
      </c>
      <c r="J6712">
        <v>2</v>
      </c>
      <c r="K6712">
        <v>5328</v>
      </c>
      <c r="L6712">
        <v>0</v>
      </c>
      <c r="M6712" s="1" t="str">
        <f t="shared" si="832"/>
        <v>SHIP-006711</v>
      </c>
      <c r="N6712" t="str">
        <f t="shared" si="833"/>
        <v>GSITEM-006711</v>
      </c>
      <c r="O6712" t="str">
        <f t="shared" si="834"/>
        <v>GSORD-006711</v>
      </c>
      <c r="P6712" s="1" t="str">
        <f t="shared" si="835"/>
        <v>WH-A</v>
      </c>
      <c r="Q6712" s="1" t="str">
        <f t="shared" si="836"/>
        <v>On Time</v>
      </c>
      <c r="R6712" s="1" t="str">
        <f t="shared" si="837"/>
        <v>Yes</v>
      </c>
      <c r="S6712" s="1" t="str">
        <f t="shared" si="838"/>
        <v>ecommerce_shipping</v>
      </c>
      <c r="T6712" s="1" t="str">
        <f t="shared" si="839"/>
        <v>SHIPMENT_STATUS_RECORDED</v>
      </c>
    </row>
    <row r="6713" spans="1:20" x14ac:dyDescent="0.2">
      <c r="A6713">
        <v>6712</v>
      </c>
      <c r="B6713" t="s">
        <v>18</v>
      </c>
      <c r="C6713" t="s">
        <v>13</v>
      </c>
      <c r="D6713">
        <v>4</v>
      </c>
      <c r="E6713">
        <v>4</v>
      </c>
      <c r="F6713">
        <v>184</v>
      </c>
      <c r="G6713">
        <v>3</v>
      </c>
      <c r="H6713" t="s">
        <v>14</v>
      </c>
      <c r="I6713" t="s">
        <v>16</v>
      </c>
      <c r="J6713">
        <v>8</v>
      </c>
      <c r="K6713">
        <v>4453</v>
      </c>
      <c r="L6713">
        <v>1</v>
      </c>
      <c r="M6713" s="1" t="str">
        <f t="shared" si="832"/>
        <v>SHIP-006712</v>
      </c>
      <c r="N6713" t="str">
        <f t="shared" si="833"/>
        <v>GSITEM-006712</v>
      </c>
      <c r="O6713" t="str">
        <f t="shared" si="834"/>
        <v>GSORD-006712</v>
      </c>
      <c r="P6713" s="1" t="str">
        <f t="shared" si="835"/>
        <v>WH-B</v>
      </c>
      <c r="Q6713" s="1" t="str">
        <f t="shared" si="836"/>
        <v>Delayed</v>
      </c>
      <c r="R6713" s="1" t="str">
        <f t="shared" si="837"/>
        <v>No</v>
      </c>
      <c r="S6713" s="1" t="str">
        <f t="shared" si="838"/>
        <v>ecommerce_shipping</v>
      </c>
      <c r="T6713" s="1" t="str">
        <f t="shared" si="839"/>
        <v>SHIPMENT_STATUS_RECORDED</v>
      </c>
    </row>
    <row r="6714" spans="1:20" x14ac:dyDescent="0.2">
      <c r="A6714">
        <v>6713</v>
      </c>
      <c r="B6714" t="s">
        <v>20</v>
      </c>
      <c r="C6714" t="s">
        <v>13</v>
      </c>
      <c r="D6714">
        <v>5</v>
      </c>
      <c r="E6714">
        <v>2</v>
      </c>
      <c r="F6714">
        <v>214</v>
      </c>
      <c r="G6714">
        <v>2</v>
      </c>
      <c r="H6714" t="s">
        <v>14</v>
      </c>
      <c r="I6714" t="s">
        <v>15</v>
      </c>
      <c r="J6714">
        <v>8</v>
      </c>
      <c r="K6714">
        <v>4767</v>
      </c>
      <c r="L6714">
        <v>0</v>
      </c>
      <c r="M6714" s="1" t="str">
        <f t="shared" si="832"/>
        <v>SHIP-006713</v>
      </c>
      <c r="N6714" t="str">
        <f t="shared" si="833"/>
        <v>GSITEM-006713</v>
      </c>
      <c r="O6714" t="str">
        <f t="shared" si="834"/>
        <v>GSORD-006713</v>
      </c>
      <c r="P6714" s="1" t="str">
        <f t="shared" si="835"/>
        <v>WH-C</v>
      </c>
      <c r="Q6714" s="1" t="str">
        <f t="shared" si="836"/>
        <v>On Time</v>
      </c>
      <c r="R6714" s="1" t="str">
        <f t="shared" si="837"/>
        <v>Yes</v>
      </c>
      <c r="S6714" s="1" t="str">
        <f t="shared" si="838"/>
        <v>ecommerce_shipping</v>
      </c>
      <c r="T6714" s="1" t="str">
        <f t="shared" si="839"/>
        <v>SHIPMENT_STATUS_RECORDED</v>
      </c>
    </row>
    <row r="6715" spans="1:20" x14ac:dyDescent="0.2">
      <c r="A6715">
        <v>6714</v>
      </c>
      <c r="B6715" t="s">
        <v>15</v>
      </c>
      <c r="C6715" t="s">
        <v>13</v>
      </c>
      <c r="D6715">
        <v>4</v>
      </c>
      <c r="E6715">
        <v>4</v>
      </c>
      <c r="F6715">
        <v>279</v>
      </c>
      <c r="G6715">
        <v>6</v>
      </c>
      <c r="H6715" t="s">
        <v>19</v>
      </c>
      <c r="I6715" t="s">
        <v>16</v>
      </c>
      <c r="J6715">
        <v>5</v>
      </c>
      <c r="K6715">
        <v>4898</v>
      </c>
      <c r="L6715">
        <v>1</v>
      </c>
      <c r="M6715" s="1" t="str">
        <f t="shared" si="832"/>
        <v>SHIP-006714</v>
      </c>
      <c r="N6715" t="str">
        <f t="shared" si="833"/>
        <v>GSITEM-006714</v>
      </c>
      <c r="O6715" t="str">
        <f t="shared" si="834"/>
        <v>GSORD-006714</v>
      </c>
      <c r="P6715" s="1" t="str">
        <f t="shared" si="835"/>
        <v>WH-F</v>
      </c>
      <c r="Q6715" s="1" t="str">
        <f t="shared" si="836"/>
        <v>Delayed</v>
      </c>
      <c r="R6715" s="1" t="str">
        <f t="shared" si="837"/>
        <v>No</v>
      </c>
      <c r="S6715" s="1" t="str">
        <f t="shared" si="838"/>
        <v>ecommerce_shipping</v>
      </c>
      <c r="T6715" s="1" t="str">
        <f t="shared" si="839"/>
        <v>SHIPMENT_STATUS_RECORDED</v>
      </c>
    </row>
    <row r="6716" spans="1:20" x14ac:dyDescent="0.2">
      <c r="A6716">
        <v>6715</v>
      </c>
      <c r="B6716" t="s">
        <v>12</v>
      </c>
      <c r="C6716" t="s">
        <v>13</v>
      </c>
      <c r="D6716">
        <v>3</v>
      </c>
      <c r="E6716">
        <v>2</v>
      </c>
      <c r="F6716">
        <v>168</v>
      </c>
      <c r="G6716">
        <v>4</v>
      </c>
      <c r="H6716" t="s">
        <v>14</v>
      </c>
      <c r="I6716" t="s">
        <v>15</v>
      </c>
      <c r="J6716">
        <v>1</v>
      </c>
      <c r="K6716">
        <v>4184</v>
      </c>
      <c r="L6716">
        <v>1</v>
      </c>
      <c r="M6716" s="1" t="str">
        <f t="shared" si="832"/>
        <v>SHIP-006715</v>
      </c>
      <c r="N6716" t="str">
        <f t="shared" si="833"/>
        <v>GSITEM-006715</v>
      </c>
      <c r="O6716" t="str">
        <f t="shared" si="834"/>
        <v>GSORD-006715</v>
      </c>
      <c r="P6716" s="1" t="str">
        <f t="shared" si="835"/>
        <v>WH-D</v>
      </c>
      <c r="Q6716" s="1" t="str">
        <f t="shared" si="836"/>
        <v>Delayed</v>
      </c>
      <c r="R6716" s="1" t="str">
        <f t="shared" si="837"/>
        <v>No</v>
      </c>
      <c r="S6716" s="1" t="str">
        <f t="shared" si="838"/>
        <v>ecommerce_shipping</v>
      </c>
      <c r="T6716" s="1" t="str">
        <f t="shared" si="839"/>
        <v>SHIPMENT_STATUS_RECORDED</v>
      </c>
    </row>
    <row r="6717" spans="1:20" x14ac:dyDescent="0.2">
      <c r="A6717">
        <v>6716</v>
      </c>
      <c r="B6717" t="s">
        <v>15</v>
      </c>
      <c r="C6717" t="s">
        <v>13</v>
      </c>
      <c r="D6717">
        <v>6</v>
      </c>
      <c r="E6717">
        <v>4</v>
      </c>
      <c r="F6717">
        <v>221</v>
      </c>
      <c r="G6717">
        <v>5</v>
      </c>
      <c r="H6717" t="s">
        <v>19</v>
      </c>
      <c r="I6717" t="s">
        <v>16</v>
      </c>
      <c r="J6717">
        <v>8</v>
      </c>
      <c r="K6717">
        <v>4511</v>
      </c>
      <c r="L6717">
        <v>1</v>
      </c>
      <c r="M6717" s="1" t="str">
        <f t="shared" si="832"/>
        <v>SHIP-006716</v>
      </c>
      <c r="N6717" t="str">
        <f t="shared" si="833"/>
        <v>GSITEM-006716</v>
      </c>
      <c r="O6717" t="str">
        <f t="shared" si="834"/>
        <v>GSORD-006716</v>
      </c>
      <c r="P6717" s="1" t="str">
        <f t="shared" si="835"/>
        <v>WH-F</v>
      </c>
      <c r="Q6717" s="1" t="str">
        <f t="shared" si="836"/>
        <v>Delayed</v>
      </c>
      <c r="R6717" s="1" t="str">
        <f t="shared" si="837"/>
        <v>No</v>
      </c>
      <c r="S6717" s="1" t="str">
        <f t="shared" si="838"/>
        <v>ecommerce_shipping</v>
      </c>
      <c r="T6717" s="1" t="str">
        <f t="shared" si="839"/>
        <v>SHIPMENT_STATUS_RECORDED</v>
      </c>
    </row>
    <row r="6718" spans="1:20" x14ac:dyDescent="0.2">
      <c r="A6718">
        <v>6717</v>
      </c>
      <c r="B6718" t="s">
        <v>17</v>
      </c>
      <c r="C6718" t="s">
        <v>13</v>
      </c>
      <c r="D6718">
        <v>3</v>
      </c>
      <c r="E6718">
        <v>5</v>
      </c>
      <c r="F6718">
        <v>260</v>
      </c>
      <c r="G6718">
        <v>3</v>
      </c>
      <c r="H6718" t="s">
        <v>19</v>
      </c>
      <c r="I6718" t="s">
        <v>16</v>
      </c>
      <c r="J6718">
        <v>7</v>
      </c>
      <c r="K6718">
        <v>5379</v>
      </c>
      <c r="L6718">
        <v>1</v>
      </c>
      <c r="M6718" s="1" t="str">
        <f t="shared" si="832"/>
        <v>SHIP-006717</v>
      </c>
      <c r="N6718" t="str">
        <f t="shared" si="833"/>
        <v>GSITEM-006717</v>
      </c>
      <c r="O6718" t="str">
        <f t="shared" si="834"/>
        <v>GSORD-006717</v>
      </c>
      <c r="P6718" s="1" t="str">
        <f t="shared" si="835"/>
        <v>WH-A</v>
      </c>
      <c r="Q6718" s="1" t="str">
        <f t="shared" si="836"/>
        <v>Delayed</v>
      </c>
      <c r="R6718" s="1" t="str">
        <f t="shared" si="837"/>
        <v>No</v>
      </c>
      <c r="S6718" s="1" t="str">
        <f t="shared" si="838"/>
        <v>ecommerce_shipping</v>
      </c>
      <c r="T6718" s="1" t="str">
        <f t="shared" si="839"/>
        <v>SHIPMENT_STATUS_RECORDED</v>
      </c>
    </row>
    <row r="6719" spans="1:20" x14ac:dyDescent="0.2">
      <c r="A6719">
        <v>6718</v>
      </c>
      <c r="B6719" t="s">
        <v>18</v>
      </c>
      <c r="C6719" t="s">
        <v>13</v>
      </c>
      <c r="D6719">
        <v>4</v>
      </c>
      <c r="E6719">
        <v>3</v>
      </c>
      <c r="F6719">
        <v>204</v>
      </c>
      <c r="G6719">
        <v>3</v>
      </c>
      <c r="H6719" t="s">
        <v>19</v>
      </c>
      <c r="I6719" t="s">
        <v>16</v>
      </c>
      <c r="J6719">
        <v>2</v>
      </c>
      <c r="K6719">
        <v>5010</v>
      </c>
      <c r="L6719">
        <v>0</v>
      </c>
      <c r="M6719" s="1" t="str">
        <f t="shared" si="832"/>
        <v>SHIP-006718</v>
      </c>
      <c r="N6719" t="str">
        <f t="shared" si="833"/>
        <v>GSITEM-006718</v>
      </c>
      <c r="O6719" t="str">
        <f t="shared" si="834"/>
        <v>GSORD-006718</v>
      </c>
      <c r="P6719" s="1" t="str">
        <f t="shared" si="835"/>
        <v>WH-B</v>
      </c>
      <c r="Q6719" s="1" t="str">
        <f t="shared" si="836"/>
        <v>On Time</v>
      </c>
      <c r="R6719" s="1" t="str">
        <f t="shared" si="837"/>
        <v>Yes</v>
      </c>
      <c r="S6719" s="1" t="str">
        <f t="shared" si="838"/>
        <v>ecommerce_shipping</v>
      </c>
      <c r="T6719" s="1" t="str">
        <f t="shared" si="839"/>
        <v>SHIPMENT_STATUS_RECORDED</v>
      </c>
    </row>
    <row r="6720" spans="1:20" x14ac:dyDescent="0.2">
      <c r="A6720">
        <v>6719</v>
      </c>
      <c r="B6720" t="s">
        <v>20</v>
      </c>
      <c r="C6720" t="s">
        <v>13</v>
      </c>
      <c r="D6720">
        <v>4</v>
      </c>
      <c r="E6720">
        <v>2</v>
      </c>
      <c r="F6720">
        <v>142</v>
      </c>
      <c r="G6720">
        <v>3</v>
      </c>
      <c r="H6720" t="s">
        <v>19</v>
      </c>
      <c r="I6720" t="s">
        <v>15</v>
      </c>
      <c r="J6720">
        <v>6</v>
      </c>
      <c r="K6720">
        <v>4918</v>
      </c>
      <c r="L6720">
        <v>0</v>
      </c>
      <c r="M6720" s="1" t="str">
        <f t="shared" si="832"/>
        <v>SHIP-006719</v>
      </c>
      <c r="N6720" t="str">
        <f t="shared" si="833"/>
        <v>GSITEM-006719</v>
      </c>
      <c r="O6720" t="str">
        <f t="shared" si="834"/>
        <v>GSORD-006719</v>
      </c>
      <c r="P6720" s="1" t="str">
        <f t="shared" si="835"/>
        <v>WH-C</v>
      </c>
      <c r="Q6720" s="1" t="str">
        <f t="shared" si="836"/>
        <v>On Time</v>
      </c>
      <c r="R6720" s="1" t="str">
        <f t="shared" si="837"/>
        <v>Yes</v>
      </c>
      <c r="S6720" s="1" t="str">
        <f t="shared" si="838"/>
        <v>ecommerce_shipping</v>
      </c>
      <c r="T6720" s="1" t="str">
        <f t="shared" si="839"/>
        <v>SHIPMENT_STATUS_RECORDED</v>
      </c>
    </row>
    <row r="6721" spans="1:20" x14ac:dyDescent="0.2">
      <c r="A6721">
        <v>6720</v>
      </c>
      <c r="B6721" t="s">
        <v>15</v>
      </c>
      <c r="C6721" t="s">
        <v>13</v>
      </c>
      <c r="D6721">
        <v>4</v>
      </c>
      <c r="E6721">
        <v>3</v>
      </c>
      <c r="F6721">
        <v>178</v>
      </c>
      <c r="G6721">
        <v>3</v>
      </c>
      <c r="H6721" t="s">
        <v>19</v>
      </c>
      <c r="I6721" t="s">
        <v>16</v>
      </c>
      <c r="J6721">
        <v>3</v>
      </c>
      <c r="K6721">
        <v>5669</v>
      </c>
      <c r="L6721">
        <v>0</v>
      </c>
      <c r="M6721" s="1" t="str">
        <f t="shared" si="832"/>
        <v>SHIP-006720</v>
      </c>
      <c r="N6721" t="str">
        <f t="shared" si="833"/>
        <v>GSITEM-006720</v>
      </c>
      <c r="O6721" t="str">
        <f t="shared" si="834"/>
        <v>GSORD-006720</v>
      </c>
      <c r="P6721" s="1" t="str">
        <f t="shared" si="835"/>
        <v>WH-F</v>
      </c>
      <c r="Q6721" s="1" t="str">
        <f t="shared" si="836"/>
        <v>On Time</v>
      </c>
      <c r="R6721" s="1" t="str">
        <f t="shared" si="837"/>
        <v>Yes</v>
      </c>
      <c r="S6721" s="1" t="str">
        <f t="shared" si="838"/>
        <v>ecommerce_shipping</v>
      </c>
      <c r="T6721" s="1" t="str">
        <f t="shared" si="839"/>
        <v>SHIPMENT_STATUS_RECORDED</v>
      </c>
    </row>
    <row r="6722" spans="1:20" x14ac:dyDescent="0.2">
      <c r="A6722">
        <v>6721</v>
      </c>
      <c r="B6722" t="s">
        <v>12</v>
      </c>
      <c r="C6722" t="s">
        <v>13</v>
      </c>
      <c r="D6722">
        <v>2</v>
      </c>
      <c r="E6722">
        <v>1</v>
      </c>
      <c r="F6722">
        <v>203</v>
      </c>
      <c r="G6722">
        <v>3</v>
      </c>
      <c r="H6722" t="s">
        <v>19</v>
      </c>
      <c r="I6722" t="s">
        <v>16</v>
      </c>
      <c r="J6722">
        <v>6</v>
      </c>
      <c r="K6722">
        <v>4234</v>
      </c>
      <c r="L6722">
        <v>0</v>
      </c>
      <c r="M6722" s="1" t="str">
        <f t="shared" ref="M6722:M6785" si="840">"SHIP-"&amp;TEXT(A6722,"000000")</f>
        <v>SHIP-006721</v>
      </c>
      <c r="N6722" t="str">
        <f t="shared" ref="N6722:N6785" si="841">"GSITEM-"&amp;TEXT(A6722,"000000")</f>
        <v>GSITEM-006721</v>
      </c>
      <c r="O6722" t="str">
        <f t="shared" ref="O6722:O6785" si="842">"GSORD-"&amp;TEXT(A6722,"000000")</f>
        <v>GSORD-006721</v>
      </c>
      <c r="P6722" s="1" t="str">
        <f t="shared" ref="P6722:P6785" si="843">"WH-"&amp;B6722</f>
        <v>WH-D</v>
      </c>
      <c r="Q6722" s="1" t="str">
        <f t="shared" ref="Q6722:Q6785" si="844">IF(L6722=1,"Delayed","On Time")</f>
        <v>On Time</v>
      </c>
      <c r="R6722" s="1" t="str">
        <f t="shared" ref="R6722:R6785" si="845">IF(L6722=0,"Yes","No")</f>
        <v>Yes</v>
      </c>
      <c r="S6722" s="1" t="str">
        <f t="shared" ref="S6722:S6785" si="846">"ecommerce_shipping"</f>
        <v>ecommerce_shipping</v>
      </c>
      <c r="T6722" s="1" t="str">
        <f t="shared" ref="T6722:T6785" si="847">"SHIPMENT_STATUS_RECORDED"</f>
        <v>SHIPMENT_STATUS_RECORDED</v>
      </c>
    </row>
    <row r="6723" spans="1:20" x14ac:dyDescent="0.2">
      <c r="A6723">
        <v>6722</v>
      </c>
      <c r="B6723" t="s">
        <v>15</v>
      </c>
      <c r="C6723" t="s">
        <v>13</v>
      </c>
      <c r="D6723">
        <v>4</v>
      </c>
      <c r="E6723">
        <v>2</v>
      </c>
      <c r="F6723">
        <v>180</v>
      </c>
      <c r="G6723">
        <v>4</v>
      </c>
      <c r="H6723" t="s">
        <v>19</v>
      </c>
      <c r="I6723" t="s">
        <v>16</v>
      </c>
      <c r="J6723">
        <v>9</v>
      </c>
      <c r="K6723">
        <v>4329</v>
      </c>
      <c r="L6723">
        <v>0</v>
      </c>
      <c r="M6723" s="1" t="str">
        <f t="shared" si="840"/>
        <v>SHIP-006722</v>
      </c>
      <c r="N6723" t="str">
        <f t="shared" si="841"/>
        <v>GSITEM-006722</v>
      </c>
      <c r="O6723" t="str">
        <f t="shared" si="842"/>
        <v>GSORD-006722</v>
      </c>
      <c r="P6723" s="1" t="str">
        <f t="shared" si="843"/>
        <v>WH-F</v>
      </c>
      <c r="Q6723" s="1" t="str">
        <f t="shared" si="844"/>
        <v>On Time</v>
      </c>
      <c r="R6723" s="1" t="str">
        <f t="shared" si="845"/>
        <v>Yes</v>
      </c>
      <c r="S6723" s="1" t="str">
        <f t="shared" si="846"/>
        <v>ecommerce_shipping</v>
      </c>
      <c r="T6723" s="1" t="str">
        <f t="shared" si="847"/>
        <v>SHIPMENT_STATUS_RECORDED</v>
      </c>
    </row>
    <row r="6724" spans="1:20" x14ac:dyDescent="0.2">
      <c r="A6724">
        <v>6723</v>
      </c>
      <c r="B6724" t="s">
        <v>17</v>
      </c>
      <c r="C6724" t="s">
        <v>13</v>
      </c>
      <c r="D6724">
        <v>4</v>
      </c>
      <c r="E6724">
        <v>4</v>
      </c>
      <c r="F6724">
        <v>193</v>
      </c>
      <c r="G6724">
        <v>3</v>
      </c>
      <c r="H6724" t="s">
        <v>19</v>
      </c>
      <c r="I6724" t="s">
        <v>15</v>
      </c>
      <c r="J6724">
        <v>3</v>
      </c>
      <c r="K6724">
        <v>4596</v>
      </c>
      <c r="L6724">
        <v>0</v>
      </c>
      <c r="M6724" s="1" t="str">
        <f t="shared" si="840"/>
        <v>SHIP-006723</v>
      </c>
      <c r="N6724" t="str">
        <f t="shared" si="841"/>
        <v>GSITEM-006723</v>
      </c>
      <c r="O6724" t="str">
        <f t="shared" si="842"/>
        <v>GSORD-006723</v>
      </c>
      <c r="P6724" s="1" t="str">
        <f t="shared" si="843"/>
        <v>WH-A</v>
      </c>
      <c r="Q6724" s="1" t="str">
        <f t="shared" si="844"/>
        <v>On Time</v>
      </c>
      <c r="R6724" s="1" t="str">
        <f t="shared" si="845"/>
        <v>Yes</v>
      </c>
      <c r="S6724" s="1" t="str">
        <f t="shared" si="846"/>
        <v>ecommerce_shipping</v>
      </c>
      <c r="T6724" s="1" t="str">
        <f t="shared" si="847"/>
        <v>SHIPMENT_STATUS_RECORDED</v>
      </c>
    </row>
    <row r="6725" spans="1:20" x14ac:dyDescent="0.2">
      <c r="A6725">
        <v>6724</v>
      </c>
      <c r="B6725" t="s">
        <v>18</v>
      </c>
      <c r="C6725" t="s">
        <v>13</v>
      </c>
      <c r="D6725">
        <v>5</v>
      </c>
      <c r="E6725">
        <v>4</v>
      </c>
      <c r="F6725">
        <v>99</v>
      </c>
      <c r="G6725">
        <v>2</v>
      </c>
      <c r="H6725" t="s">
        <v>21</v>
      </c>
      <c r="I6725" t="s">
        <v>15</v>
      </c>
      <c r="J6725">
        <v>4</v>
      </c>
      <c r="K6725">
        <v>4259</v>
      </c>
      <c r="L6725">
        <v>0</v>
      </c>
      <c r="M6725" s="1" t="str">
        <f t="shared" si="840"/>
        <v>SHIP-006724</v>
      </c>
      <c r="N6725" t="str">
        <f t="shared" si="841"/>
        <v>GSITEM-006724</v>
      </c>
      <c r="O6725" t="str">
        <f t="shared" si="842"/>
        <v>GSORD-006724</v>
      </c>
      <c r="P6725" s="1" t="str">
        <f t="shared" si="843"/>
        <v>WH-B</v>
      </c>
      <c r="Q6725" s="1" t="str">
        <f t="shared" si="844"/>
        <v>On Time</v>
      </c>
      <c r="R6725" s="1" t="str">
        <f t="shared" si="845"/>
        <v>Yes</v>
      </c>
      <c r="S6725" s="1" t="str">
        <f t="shared" si="846"/>
        <v>ecommerce_shipping</v>
      </c>
      <c r="T6725" s="1" t="str">
        <f t="shared" si="847"/>
        <v>SHIPMENT_STATUS_RECORDED</v>
      </c>
    </row>
    <row r="6726" spans="1:20" x14ac:dyDescent="0.2">
      <c r="A6726">
        <v>6725</v>
      </c>
      <c r="B6726" t="s">
        <v>20</v>
      </c>
      <c r="C6726" t="s">
        <v>13</v>
      </c>
      <c r="D6726">
        <v>3</v>
      </c>
      <c r="E6726">
        <v>1</v>
      </c>
      <c r="F6726">
        <v>250</v>
      </c>
      <c r="G6726">
        <v>3</v>
      </c>
      <c r="H6726" t="s">
        <v>14</v>
      </c>
      <c r="I6726" t="s">
        <v>16</v>
      </c>
      <c r="J6726">
        <v>1</v>
      </c>
      <c r="K6726">
        <v>4347</v>
      </c>
      <c r="L6726">
        <v>0</v>
      </c>
      <c r="M6726" s="1" t="str">
        <f t="shared" si="840"/>
        <v>SHIP-006725</v>
      </c>
      <c r="N6726" t="str">
        <f t="shared" si="841"/>
        <v>GSITEM-006725</v>
      </c>
      <c r="O6726" t="str">
        <f t="shared" si="842"/>
        <v>GSORD-006725</v>
      </c>
      <c r="P6726" s="1" t="str">
        <f t="shared" si="843"/>
        <v>WH-C</v>
      </c>
      <c r="Q6726" s="1" t="str">
        <f t="shared" si="844"/>
        <v>On Time</v>
      </c>
      <c r="R6726" s="1" t="str">
        <f t="shared" si="845"/>
        <v>Yes</v>
      </c>
      <c r="S6726" s="1" t="str">
        <f t="shared" si="846"/>
        <v>ecommerce_shipping</v>
      </c>
      <c r="T6726" s="1" t="str">
        <f t="shared" si="847"/>
        <v>SHIPMENT_STATUS_RECORDED</v>
      </c>
    </row>
    <row r="6727" spans="1:20" x14ac:dyDescent="0.2">
      <c r="A6727">
        <v>6726</v>
      </c>
      <c r="B6727" t="s">
        <v>15</v>
      </c>
      <c r="C6727" t="s">
        <v>13</v>
      </c>
      <c r="D6727">
        <v>4</v>
      </c>
      <c r="E6727">
        <v>1</v>
      </c>
      <c r="F6727">
        <v>152</v>
      </c>
      <c r="G6727">
        <v>3</v>
      </c>
      <c r="H6727" t="s">
        <v>19</v>
      </c>
      <c r="I6727" t="s">
        <v>15</v>
      </c>
      <c r="J6727">
        <v>3</v>
      </c>
      <c r="K6727">
        <v>4250</v>
      </c>
      <c r="L6727">
        <v>1</v>
      </c>
      <c r="M6727" s="1" t="str">
        <f t="shared" si="840"/>
        <v>SHIP-006726</v>
      </c>
      <c r="N6727" t="str">
        <f t="shared" si="841"/>
        <v>GSITEM-006726</v>
      </c>
      <c r="O6727" t="str">
        <f t="shared" si="842"/>
        <v>GSORD-006726</v>
      </c>
      <c r="P6727" s="1" t="str">
        <f t="shared" si="843"/>
        <v>WH-F</v>
      </c>
      <c r="Q6727" s="1" t="str">
        <f t="shared" si="844"/>
        <v>Delayed</v>
      </c>
      <c r="R6727" s="1" t="str">
        <f t="shared" si="845"/>
        <v>No</v>
      </c>
      <c r="S6727" s="1" t="str">
        <f t="shared" si="846"/>
        <v>ecommerce_shipping</v>
      </c>
      <c r="T6727" s="1" t="str">
        <f t="shared" si="847"/>
        <v>SHIPMENT_STATUS_RECORDED</v>
      </c>
    </row>
    <row r="6728" spans="1:20" x14ac:dyDescent="0.2">
      <c r="A6728">
        <v>6727</v>
      </c>
      <c r="B6728" t="s">
        <v>12</v>
      </c>
      <c r="C6728" t="s">
        <v>13</v>
      </c>
      <c r="D6728">
        <v>4</v>
      </c>
      <c r="E6728">
        <v>1</v>
      </c>
      <c r="F6728">
        <v>265</v>
      </c>
      <c r="G6728">
        <v>2</v>
      </c>
      <c r="H6728" t="s">
        <v>14</v>
      </c>
      <c r="I6728" t="s">
        <v>15</v>
      </c>
      <c r="J6728">
        <v>10</v>
      </c>
      <c r="K6728">
        <v>5418</v>
      </c>
      <c r="L6728">
        <v>1</v>
      </c>
      <c r="M6728" s="1" t="str">
        <f t="shared" si="840"/>
        <v>SHIP-006727</v>
      </c>
      <c r="N6728" t="str">
        <f t="shared" si="841"/>
        <v>GSITEM-006727</v>
      </c>
      <c r="O6728" t="str">
        <f t="shared" si="842"/>
        <v>GSORD-006727</v>
      </c>
      <c r="P6728" s="1" t="str">
        <f t="shared" si="843"/>
        <v>WH-D</v>
      </c>
      <c r="Q6728" s="1" t="str">
        <f t="shared" si="844"/>
        <v>Delayed</v>
      </c>
      <c r="R6728" s="1" t="str">
        <f t="shared" si="845"/>
        <v>No</v>
      </c>
      <c r="S6728" s="1" t="str">
        <f t="shared" si="846"/>
        <v>ecommerce_shipping</v>
      </c>
      <c r="T6728" s="1" t="str">
        <f t="shared" si="847"/>
        <v>SHIPMENT_STATUS_RECORDED</v>
      </c>
    </row>
    <row r="6729" spans="1:20" x14ac:dyDescent="0.2">
      <c r="A6729">
        <v>6728</v>
      </c>
      <c r="B6729" t="s">
        <v>15</v>
      </c>
      <c r="C6729" t="s">
        <v>13</v>
      </c>
      <c r="D6729">
        <v>2</v>
      </c>
      <c r="E6729">
        <v>3</v>
      </c>
      <c r="F6729">
        <v>226</v>
      </c>
      <c r="G6729">
        <v>2</v>
      </c>
      <c r="H6729" t="s">
        <v>19</v>
      </c>
      <c r="I6729" t="s">
        <v>16</v>
      </c>
      <c r="J6729">
        <v>2</v>
      </c>
      <c r="K6729">
        <v>4566</v>
      </c>
      <c r="L6729">
        <v>0</v>
      </c>
      <c r="M6729" s="1" t="str">
        <f t="shared" si="840"/>
        <v>SHIP-006728</v>
      </c>
      <c r="N6729" t="str">
        <f t="shared" si="841"/>
        <v>GSITEM-006728</v>
      </c>
      <c r="O6729" t="str">
        <f t="shared" si="842"/>
        <v>GSORD-006728</v>
      </c>
      <c r="P6729" s="1" t="str">
        <f t="shared" si="843"/>
        <v>WH-F</v>
      </c>
      <c r="Q6729" s="1" t="str">
        <f t="shared" si="844"/>
        <v>On Time</v>
      </c>
      <c r="R6729" s="1" t="str">
        <f t="shared" si="845"/>
        <v>Yes</v>
      </c>
      <c r="S6729" s="1" t="str">
        <f t="shared" si="846"/>
        <v>ecommerce_shipping</v>
      </c>
      <c r="T6729" s="1" t="str">
        <f t="shared" si="847"/>
        <v>SHIPMENT_STATUS_RECORDED</v>
      </c>
    </row>
    <row r="6730" spans="1:20" x14ac:dyDescent="0.2">
      <c r="A6730">
        <v>6729</v>
      </c>
      <c r="B6730" t="s">
        <v>17</v>
      </c>
      <c r="C6730" t="s">
        <v>13</v>
      </c>
      <c r="D6730">
        <v>3</v>
      </c>
      <c r="E6730">
        <v>3</v>
      </c>
      <c r="F6730">
        <v>234</v>
      </c>
      <c r="G6730">
        <v>3</v>
      </c>
      <c r="H6730" t="s">
        <v>14</v>
      </c>
      <c r="I6730" t="s">
        <v>16</v>
      </c>
      <c r="J6730">
        <v>3</v>
      </c>
      <c r="K6730">
        <v>4405</v>
      </c>
      <c r="L6730">
        <v>0</v>
      </c>
      <c r="M6730" s="1" t="str">
        <f t="shared" si="840"/>
        <v>SHIP-006729</v>
      </c>
      <c r="N6730" t="str">
        <f t="shared" si="841"/>
        <v>GSITEM-006729</v>
      </c>
      <c r="O6730" t="str">
        <f t="shared" si="842"/>
        <v>GSORD-006729</v>
      </c>
      <c r="P6730" s="1" t="str">
        <f t="shared" si="843"/>
        <v>WH-A</v>
      </c>
      <c r="Q6730" s="1" t="str">
        <f t="shared" si="844"/>
        <v>On Time</v>
      </c>
      <c r="R6730" s="1" t="str">
        <f t="shared" si="845"/>
        <v>Yes</v>
      </c>
      <c r="S6730" s="1" t="str">
        <f t="shared" si="846"/>
        <v>ecommerce_shipping</v>
      </c>
      <c r="T6730" s="1" t="str">
        <f t="shared" si="847"/>
        <v>SHIPMENT_STATUS_RECORDED</v>
      </c>
    </row>
    <row r="6731" spans="1:20" x14ac:dyDescent="0.2">
      <c r="A6731">
        <v>6730</v>
      </c>
      <c r="B6731" t="s">
        <v>18</v>
      </c>
      <c r="C6731" t="s">
        <v>13</v>
      </c>
      <c r="D6731">
        <v>4</v>
      </c>
      <c r="E6731">
        <v>3</v>
      </c>
      <c r="F6731">
        <v>225</v>
      </c>
      <c r="G6731">
        <v>2</v>
      </c>
      <c r="H6731" t="s">
        <v>21</v>
      </c>
      <c r="I6731" t="s">
        <v>15</v>
      </c>
      <c r="J6731">
        <v>4</v>
      </c>
      <c r="K6731">
        <v>4732</v>
      </c>
      <c r="L6731">
        <v>0</v>
      </c>
      <c r="M6731" s="1" t="str">
        <f t="shared" si="840"/>
        <v>SHIP-006730</v>
      </c>
      <c r="N6731" t="str">
        <f t="shared" si="841"/>
        <v>GSITEM-006730</v>
      </c>
      <c r="O6731" t="str">
        <f t="shared" si="842"/>
        <v>GSORD-006730</v>
      </c>
      <c r="P6731" s="1" t="str">
        <f t="shared" si="843"/>
        <v>WH-B</v>
      </c>
      <c r="Q6731" s="1" t="str">
        <f t="shared" si="844"/>
        <v>On Time</v>
      </c>
      <c r="R6731" s="1" t="str">
        <f t="shared" si="845"/>
        <v>Yes</v>
      </c>
      <c r="S6731" s="1" t="str">
        <f t="shared" si="846"/>
        <v>ecommerce_shipping</v>
      </c>
      <c r="T6731" s="1" t="str">
        <f t="shared" si="847"/>
        <v>SHIPMENT_STATUS_RECORDED</v>
      </c>
    </row>
    <row r="6732" spans="1:20" x14ac:dyDescent="0.2">
      <c r="A6732">
        <v>6731</v>
      </c>
      <c r="B6732" t="s">
        <v>20</v>
      </c>
      <c r="C6732" t="s">
        <v>22</v>
      </c>
      <c r="D6732">
        <v>3</v>
      </c>
      <c r="E6732">
        <v>5</v>
      </c>
      <c r="F6732">
        <v>161</v>
      </c>
      <c r="G6732">
        <v>2</v>
      </c>
      <c r="H6732" t="s">
        <v>19</v>
      </c>
      <c r="I6732" t="s">
        <v>16</v>
      </c>
      <c r="J6732">
        <v>9</v>
      </c>
      <c r="K6732">
        <v>4623</v>
      </c>
      <c r="L6732">
        <v>0</v>
      </c>
      <c r="M6732" s="1" t="str">
        <f t="shared" si="840"/>
        <v>SHIP-006731</v>
      </c>
      <c r="N6732" t="str">
        <f t="shared" si="841"/>
        <v>GSITEM-006731</v>
      </c>
      <c r="O6732" t="str">
        <f t="shared" si="842"/>
        <v>GSORD-006731</v>
      </c>
      <c r="P6732" s="1" t="str">
        <f t="shared" si="843"/>
        <v>WH-C</v>
      </c>
      <c r="Q6732" s="1" t="str">
        <f t="shared" si="844"/>
        <v>On Time</v>
      </c>
      <c r="R6732" s="1" t="str">
        <f t="shared" si="845"/>
        <v>Yes</v>
      </c>
      <c r="S6732" s="1" t="str">
        <f t="shared" si="846"/>
        <v>ecommerce_shipping</v>
      </c>
      <c r="T6732" s="1" t="str">
        <f t="shared" si="847"/>
        <v>SHIPMENT_STATUS_RECORDED</v>
      </c>
    </row>
    <row r="6733" spans="1:20" x14ac:dyDescent="0.2">
      <c r="A6733">
        <v>6732</v>
      </c>
      <c r="B6733" t="s">
        <v>15</v>
      </c>
      <c r="C6733" t="s">
        <v>22</v>
      </c>
      <c r="D6733">
        <v>5</v>
      </c>
      <c r="E6733">
        <v>2</v>
      </c>
      <c r="F6733">
        <v>246</v>
      </c>
      <c r="G6733">
        <v>3</v>
      </c>
      <c r="H6733" t="s">
        <v>19</v>
      </c>
      <c r="I6733" t="s">
        <v>15</v>
      </c>
      <c r="J6733">
        <v>10</v>
      </c>
      <c r="K6733">
        <v>5110</v>
      </c>
      <c r="L6733">
        <v>0</v>
      </c>
      <c r="M6733" s="1" t="str">
        <f t="shared" si="840"/>
        <v>SHIP-006732</v>
      </c>
      <c r="N6733" t="str">
        <f t="shared" si="841"/>
        <v>GSITEM-006732</v>
      </c>
      <c r="O6733" t="str">
        <f t="shared" si="842"/>
        <v>GSORD-006732</v>
      </c>
      <c r="P6733" s="1" t="str">
        <f t="shared" si="843"/>
        <v>WH-F</v>
      </c>
      <c r="Q6733" s="1" t="str">
        <f t="shared" si="844"/>
        <v>On Time</v>
      </c>
      <c r="R6733" s="1" t="str">
        <f t="shared" si="845"/>
        <v>Yes</v>
      </c>
      <c r="S6733" s="1" t="str">
        <f t="shared" si="846"/>
        <v>ecommerce_shipping</v>
      </c>
      <c r="T6733" s="1" t="str">
        <f t="shared" si="847"/>
        <v>SHIPMENT_STATUS_RECORDED</v>
      </c>
    </row>
    <row r="6734" spans="1:20" x14ac:dyDescent="0.2">
      <c r="A6734">
        <v>6733</v>
      </c>
      <c r="B6734" t="s">
        <v>12</v>
      </c>
      <c r="C6734" t="s">
        <v>22</v>
      </c>
      <c r="D6734">
        <v>4</v>
      </c>
      <c r="E6734">
        <v>5</v>
      </c>
      <c r="F6734">
        <v>162</v>
      </c>
      <c r="G6734">
        <v>3</v>
      </c>
      <c r="H6734" t="s">
        <v>19</v>
      </c>
      <c r="I6734" t="s">
        <v>15</v>
      </c>
      <c r="J6734">
        <v>10</v>
      </c>
      <c r="K6734">
        <v>4850</v>
      </c>
      <c r="L6734">
        <v>1</v>
      </c>
      <c r="M6734" s="1" t="str">
        <f t="shared" si="840"/>
        <v>SHIP-006733</v>
      </c>
      <c r="N6734" t="str">
        <f t="shared" si="841"/>
        <v>GSITEM-006733</v>
      </c>
      <c r="O6734" t="str">
        <f t="shared" si="842"/>
        <v>GSORD-006733</v>
      </c>
      <c r="P6734" s="1" t="str">
        <f t="shared" si="843"/>
        <v>WH-D</v>
      </c>
      <c r="Q6734" s="1" t="str">
        <f t="shared" si="844"/>
        <v>Delayed</v>
      </c>
      <c r="R6734" s="1" t="str">
        <f t="shared" si="845"/>
        <v>No</v>
      </c>
      <c r="S6734" s="1" t="str">
        <f t="shared" si="846"/>
        <v>ecommerce_shipping</v>
      </c>
      <c r="T6734" s="1" t="str">
        <f t="shared" si="847"/>
        <v>SHIPMENT_STATUS_RECORDED</v>
      </c>
    </row>
    <row r="6735" spans="1:20" x14ac:dyDescent="0.2">
      <c r="A6735">
        <v>6734</v>
      </c>
      <c r="B6735" t="s">
        <v>15</v>
      </c>
      <c r="C6735" t="s">
        <v>22</v>
      </c>
      <c r="D6735">
        <v>4</v>
      </c>
      <c r="E6735">
        <v>4</v>
      </c>
      <c r="F6735">
        <v>135</v>
      </c>
      <c r="G6735">
        <v>3</v>
      </c>
      <c r="H6735" t="s">
        <v>19</v>
      </c>
      <c r="I6735" t="s">
        <v>16</v>
      </c>
      <c r="J6735">
        <v>2</v>
      </c>
      <c r="K6735">
        <v>5016</v>
      </c>
      <c r="L6735">
        <v>0</v>
      </c>
      <c r="M6735" s="1" t="str">
        <f t="shared" si="840"/>
        <v>SHIP-006734</v>
      </c>
      <c r="N6735" t="str">
        <f t="shared" si="841"/>
        <v>GSITEM-006734</v>
      </c>
      <c r="O6735" t="str">
        <f t="shared" si="842"/>
        <v>GSORD-006734</v>
      </c>
      <c r="P6735" s="1" t="str">
        <f t="shared" si="843"/>
        <v>WH-F</v>
      </c>
      <c r="Q6735" s="1" t="str">
        <f t="shared" si="844"/>
        <v>On Time</v>
      </c>
      <c r="R6735" s="1" t="str">
        <f t="shared" si="845"/>
        <v>Yes</v>
      </c>
      <c r="S6735" s="1" t="str">
        <f t="shared" si="846"/>
        <v>ecommerce_shipping</v>
      </c>
      <c r="T6735" s="1" t="str">
        <f t="shared" si="847"/>
        <v>SHIPMENT_STATUS_RECORDED</v>
      </c>
    </row>
    <row r="6736" spans="1:20" x14ac:dyDescent="0.2">
      <c r="A6736">
        <v>6735</v>
      </c>
      <c r="B6736" t="s">
        <v>17</v>
      </c>
      <c r="C6736" t="s">
        <v>22</v>
      </c>
      <c r="D6736">
        <v>4</v>
      </c>
      <c r="E6736">
        <v>3</v>
      </c>
      <c r="F6736">
        <v>201</v>
      </c>
      <c r="G6736">
        <v>2</v>
      </c>
      <c r="H6736" t="s">
        <v>14</v>
      </c>
      <c r="I6736" t="s">
        <v>15</v>
      </c>
      <c r="J6736">
        <v>10</v>
      </c>
      <c r="K6736">
        <v>4875</v>
      </c>
      <c r="L6736">
        <v>0</v>
      </c>
      <c r="M6736" s="1" t="str">
        <f t="shared" si="840"/>
        <v>SHIP-006735</v>
      </c>
      <c r="N6736" t="str">
        <f t="shared" si="841"/>
        <v>GSITEM-006735</v>
      </c>
      <c r="O6736" t="str">
        <f t="shared" si="842"/>
        <v>GSORD-006735</v>
      </c>
      <c r="P6736" s="1" t="str">
        <f t="shared" si="843"/>
        <v>WH-A</v>
      </c>
      <c r="Q6736" s="1" t="str">
        <f t="shared" si="844"/>
        <v>On Time</v>
      </c>
      <c r="R6736" s="1" t="str">
        <f t="shared" si="845"/>
        <v>Yes</v>
      </c>
      <c r="S6736" s="1" t="str">
        <f t="shared" si="846"/>
        <v>ecommerce_shipping</v>
      </c>
      <c r="T6736" s="1" t="str">
        <f t="shared" si="847"/>
        <v>SHIPMENT_STATUS_RECORDED</v>
      </c>
    </row>
    <row r="6737" spans="1:20" x14ac:dyDescent="0.2">
      <c r="A6737">
        <v>6736</v>
      </c>
      <c r="B6737" t="s">
        <v>18</v>
      </c>
      <c r="C6737" t="s">
        <v>22</v>
      </c>
      <c r="D6737">
        <v>6</v>
      </c>
      <c r="E6737">
        <v>4</v>
      </c>
      <c r="F6737">
        <v>235</v>
      </c>
      <c r="G6737">
        <v>6</v>
      </c>
      <c r="H6737" t="s">
        <v>14</v>
      </c>
      <c r="I6737" t="s">
        <v>16</v>
      </c>
      <c r="J6737">
        <v>1</v>
      </c>
      <c r="K6737">
        <v>5533</v>
      </c>
      <c r="L6737">
        <v>1</v>
      </c>
      <c r="M6737" s="1" t="str">
        <f t="shared" si="840"/>
        <v>SHIP-006736</v>
      </c>
      <c r="N6737" t="str">
        <f t="shared" si="841"/>
        <v>GSITEM-006736</v>
      </c>
      <c r="O6737" t="str">
        <f t="shared" si="842"/>
        <v>GSORD-006736</v>
      </c>
      <c r="P6737" s="1" t="str">
        <f t="shared" si="843"/>
        <v>WH-B</v>
      </c>
      <c r="Q6737" s="1" t="str">
        <f t="shared" si="844"/>
        <v>Delayed</v>
      </c>
      <c r="R6737" s="1" t="str">
        <f t="shared" si="845"/>
        <v>No</v>
      </c>
      <c r="S6737" s="1" t="str">
        <f t="shared" si="846"/>
        <v>ecommerce_shipping</v>
      </c>
      <c r="T6737" s="1" t="str">
        <f t="shared" si="847"/>
        <v>SHIPMENT_STATUS_RECORDED</v>
      </c>
    </row>
    <row r="6738" spans="1:20" x14ac:dyDescent="0.2">
      <c r="A6738">
        <v>6737</v>
      </c>
      <c r="B6738" t="s">
        <v>20</v>
      </c>
      <c r="C6738" t="s">
        <v>22</v>
      </c>
      <c r="D6738">
        <v>5</v>
      </c>
      <c r="E6738">
        <v>2</v>
      </c>
      <c r="F6738">
        <v>214</v>
      </c>
      <c r="G6738">
        <v>2</v>
      </c>
      <c r="H6738" t="s">
        <v>14</v>
      </c>
      <c r="I6738" t="s">
        <v>15</v>
      </c>
      <c r="J6738">
        <v>10</v>
      </c>
      <c r="K6738">
        <v>5192</v>
      </c>
      <c r="L6738">
        <v>0</v>
      </c>
      <c r="M6738" s="1" t="str">
        <f t="shared" si="840"/>
        <v>SHIP-006737</v>
      </c>
      <c r="N6738" t="str">
        <f t="shared" si="841"/>
        <v>GSITEM-006737</v>
      </c>
      <c r="O6738" t="str">
        <f t="shared" si="842"/>
        <v>GSORD-006737</v>
      </c>
      <c r="P6738" s="1" t="str">
        <f t="shared" si="843"/>
        <v>WH-C</v>
      </c>
      <c r="Q6738" s="1" t="str">
        <f t="shared" si="844"/>
        <v>On Time</v>
      </c>
      <c r="R6738" s="1" t="str">
        <f t="shared" si="845"/>
        <v>Yes</v>
      </c>
      <c r="S6738" s="1" t="str">
        <f t="shared" si="846"/>
        <v>ecommerce_shipping</v>
      </c>
      <c r="T6738" s="1" t="str">
        <f t="shared" si="847"/>
        <v>SHIPMENT_STATUS_RECORDED</v>
      </c>
    </row>
    <row r="6739" spans="1:20" x14ac:dyDescent="0.2">
      <c r="A6739">
        <v>6738</v>
      </c>
      <c r="B6739" t="s">
        <v>15</v>
      </c>
      <c r="C6739" t="s">
        <v>22</v>
      </c>
      <c r="D6739">
        <v>6</v>
      </c>
      <c r="E6739">
        <v>3</v>
      </c>
      <c r="F6739">
        <v>245</v>
      </c>
      <c r="G6739">
        <v>5</v>
      </c>
      <c r="H6739" t="s">
        <v>19</v>
      </c>
      <c r="I6739" t="s">
        <v>15</v>
      </c>
      <c r="J6739">
        <v>8</v>
      </c>
      <c r="K6739">
        <v>5678</v>
      </c>
      <c r="L6739">
        <v>1</v>
      </c>
      <c r="M6739" s="1" t="str">
        <f t="shared" si="840"/>
        <v>SHIP-006738</v>
      </c>
      <c r="N6739" t="str">
        <f t="shared" si="841"/>
        <v>GSITEM-006738</v>
      </c>
      <c r="O6739" t="str">
        <f t="shared" si="842"/>
        <v>GSORD-006738</v>
      </c>
      <c r="P6739" s="1" t="str">
        <f t="shared" si="843"/>
        <v>WH-F</v>
      </c>
      <c r="Q6739" s="1" t="str">
        <f t="shared" si="844"/>
        <v>Delayed</v>
      </c>
      <c r="R6739" s="1" t="str">
        <f t="shared" si="845"/>
        <v>No</v>
      </c>
      <c r="S6739" s="1" t="str">
        <f t="shared" si="846"/>
        <v>ecommerce_shipping</v>
      </c>
      <c r="T6739" s="1" t="str">
        <f t="shared" si="847"/>
        <v>SHIPMENT_STATUS_RECORDED</v>
      </c>
    </row>
    <row r="6740" spans="1:20" x14ac:dyDescent="0.2">
      <c r="A6740">
        <v>6739</v>
      </c>
      <c r="B6740" t="s">
        <v>12</v>
      </c>
      <c r="C6740" t="s">
        <v>22</v>
      </c>
      <c r="D6740">
        <v>5</v>
      </c>
      <c r="E6740">
        <v>5</v>
      </c>
      <c r="F6740">
        <v>192</v>
      </c>
      <c r="G6740">
        <v>2</v>
      </c>
      <c r="H6740" t="s">
        <v>14</v>
      </c>
      <c r="I6740" t="s">
        <v>16</v>
      </c>
      <c r="J6740">
        <v>10</v>
      </c>
      <c r="K6740">
        <v>5564</v>
      </c>
      <c r="L6740">
        <v>0</v>
      </c>
      <c r="M6740" s="1" t="str">
        <f t="shared" si="840"/>
        <v>SHIP-006739</v>
      </c>
      <c r="N6740" t="str">
        <f t="shared" si="841"/>
        <v>GSITEM-006739</v>
      </c>
      <c r="O6740" t="str">
        <f t="shared" si="842"/>
        <v>GSORD-006739</v>
      </c>
      <c r="P6740" s="1" t="str">
        <f t="shared" si="843"/>
        <v>WH-D</v>
      </c>
      <c r="Q6740" s="1" t="str">
        <f t="shared" si="844"/>
        <v>On Time</v>
      </c>
      <c r="R6740" s="1" t="str">
        <f t="shared" si="845"/>
        <v>Yes</v>
      </c>
      <c r="S6740" s="1" t="str">
        <f t="shared" si="846"/>
        <v>ecommerce_shipping</v>
      </c>
      <c r="T6740" s="1" t="str">
        <f t="shared" si="847"/>
        <v>SHIPMENT_STATUS_RECORDED</v>
      </c>
    </row>
    <row r="6741" spans="1:20" x14ac:dyDescent="0.2">
      <c r="A6741">
        <v>6740</v>
      </c>
      <c r="B6741" t="s">
        <v>15</v>
      </c>
      <c r="C6741" t="s">
        <v>22</v>
      </c>
      <c r="D6741">
        <v>5</v>
      </c>
      <c r="E6741">
        <v>5</v>
      </c>
      <c r="F6741">
        <v>179</v>
      </c>
      <c r="G6741">
        <v>5</v>
      </c>
      <c r="H6741" t="s">
        <v>14</v>
      </c>
      <c r="I6741" t="s">
        <v>16</v>
      </c>
      <c r="J6741">
        <v>3</v>
      </c>
      <c r="K6741">
        <v>4333</v>
      </c>
      <c r="L6741">
        <v>1</v>
      </c>
      <c r="M6741" s="1" t="str">
        <f t="shared" si="840"/>
        <v>SHIP-006740</v>
      </c>
      <c r="N6741" t="str">
        <f t="shared" si="841"/>
        <v>GSITEM-006740</v>
      </c>
      <c r="O6741" t="str">
        <f t="shared" si="842"/>
        <v>GSORD-006740</v>
      </c>
      <c r="P6741" s="1" t="str">
        <f t="shared" si="843"/>
        <v>WH-F</v>
      </c>
      <c r="Q6741" s="1" t="str">
        <f t="shared" si="844"/>
        <v>Delayed</v>
      </c>
      <c r="R6741" s="1" t="str">
        <f t="shared" si="845"/>
        <v>No</v>
      </c>
      <c r="S6741" s="1" t="str">
        <f t="shared" si="846"/>
        <v>ecommerce_shipping</v>
      </c>
      <c r="T6741" s="1" t="str">
        <f t="shared" si="847"/>
        <v>SHIPMENT_STATUS_RECORDED</v>
      </c>
    </row>
    <row r="6742" spans="1:20" x14ac:dyDescent="0.2">
      <c r="A6742">
        <v>6741</v>
      </c>
      <c r="B6742" t="s">
        <v>17</v>
      </c>
      <c r="C6742" t="s">
        <v>22</v>
      </c>
      <c r="D6742">
        <v>6</v>
      </c>
      <c r="E6742">
        <v>3</v>
      </c>
      <c r="F6742">
        <v>210</v>
      </c>
      <c r="G6742">
        <v>4</v>
      </c>
      <c r="H6742" t="s">
        <v>19</v>
      </c>
      <c r="I6742" t="s">
        <v>16</v>
      </c>
      <c r="J6742">
        <v>9</v>
      </c>
      <c r="K6742">
        <v>5440</v>
      </c>
      <c r="L6742">
        <v>0</v>
      </c>
      <c r="M6742" s="1" t="str">
        <f t="shared" si="840"/>
        <v>SHIP-006741</v>
      </c>
      <c r="N6742" t="str">
        <f t="shared" si="841"/>
        <v>GSITEM-006741</v>
      </c>
      <c r="O6742" t="str">
        <f t="shared" si="842"/>
        <v>GSORD-006741</v>
      </c>
      <c r="P6742" s="1" t="str">
        <f t="shared" si="843"/>
        <v>WH-A</v>
      </c>
      <c r="Q6742" s="1" t="str">
        <f t="shared" si="844"/>
        <v>On Time</v>
      </c>
      <c r="R6742" s="1" t="str">
        <f t="shared" si="845"/>
        <v>Yes</v>
      </c>
      <c r="S6742" s="1" t="str">
        <f t="shared" si="846"/>
        <v>ecommerce_shipping</v>
      </c>
      <c r="T6742" s="1" t="str">
        <f t="shared" si="847"/>
        <v>SHIPMENT_STATUS_RECORDED</v>
      </c>
    </row>
    <row r="6743" spans="1:20" x14ac:dyDescent="0.2">
      <c r="A6743">
        <v>6742</v>
      </c>
      <c r="B6743" t="s">
        <v>18</v>
      </c>
      <c r="C6743" t="s">
        <v>22</v>
      </c>
      <c r="D6743">
        <v>3</v>
      </c>
      <c r="E6743">
        <v>2</v>
      </c>
      <c r="F6743">
        <v>209</v>
      </c>
      <c r="G6743">
        <v>2</v>
      </c>
      <c r="H6743" t="s">
        <v>19</v>
      </c>
      <c r="I6743" t="s">
        <v>15</v>
      </c>
      <c r="J6743">
        <v>2</v>
      </c>
      <c r="K6743">
        <v>4635</v>
      </c>
      <c r="L6743">
        <v>0</v>
      </c>
      <c r="M6743" s="1" t="str">
        <f t="shared" si="840"/>
        <v>SHIP-006742</v>
      </c>
      <c r="N6743" t="str">
        <f t="shared" si="841"/>
        <v>GSITEM-006742</v>
      </c>
      <c r="O6743" t="str">
        <f t="shared" si="842"/>
        <v>GSORD-006742</v>
      </c>
      <c r="P6743" s="1" t="str">
        <f t="shared" si="843"/>
        <v>WH-B</v>
      </c>
      <c r="Q6743" s="1" t="str">
        <f t="shared" si="844"/>
        <v>On Time</v>
      </c>
      <c r="R6743" s="1" t="str">
        <f t="shared" si="845"/>
        <v>Yes</v>
      </c>
      <c r="S6743" s="1" t="str">
        <f t="shared" si="846"/>
        <v>ecommerce_shipping</v>
      </c>
      <c r="T6743" s="1" t="str">
        <f t="shared" si="847"/>
        <v>SHIPMENT_STATUS_RECORDED</v>
      </c>
    </row>
    <row r="6744" spans="1:20" x14ac:dyDescent="0.2">
      <c r="A6744">
        <v>6743</v>
      </c>
      <c r="B6744" t="s">
        <v>20</v>
      </c>
      <c r="C6744" t="s">
        <v>22</v>
      </c>
      <c r="D6744">
        <v>4</v>
      </c>
      <c r="E6744">
        <v>2</v>
      </c>
      <c r="F6744">
        <v>200</v>
      </c>
      <c r="G6744">
        <v>3</v>
      </c>
      <c r="H6744" t="s">
        <v>19</v>
      </c>
      <c r="I6744" t="s">
        <v>16</v>
      </c>
      <c r="J6744">
        <v>7</v>
      </c>
      <c r="K6744">
        <v>4323</v>
      </c>
      <c r="L6744">
        <v>0</v>
      </c>
      <c r="M6744" s="1" t="str">
        <f t="shared" si="840"/>
        <v>SHIP-006743</v>
      </c>
      <c r="N6744" t="str">
        <f t="shared" si="841"/>
        <v>GSITEM-006743</v>
      </c>
      <c r="O6744" t="str">
        <f t="shared" si="842"/>
        <v>GSORD-006743</v>
      </c>
      <c r="P6744" s="1" t="str">
        <f t="shared" si="843"/>
        <v>WH-C</v>
      </c>
      <c r="Q6744" s="1" t="str">
        <f t="shared" si="844"/>
        <v>On Time</v>
      </c>
      <c r="R6744" s="1" t="str">
        <f t="shared" si="845"/>
        <v>Yes</v>
      </c>
      <c r="S6744" s="1" t="str">
        <f t="shared" si="846"/>
        <v>ecommerce_shipping</v>
      </c>
      <c r="T6744" s="1" t="str">
        <f t="shared" si="847"/>
        <v>SHIPMENT_STATUS_RECORDED</v>
      </c>
    </row>
    <row r="6745" spans="1:20" x14ac:dyDescent="0.2">
      <c r="A6745">
        <v>6744</v>
      </c>
      <c r="B6745" t="s">
        <v>15</v>
      </c>
      <c r="C6745" t="s">
        <v>22</v>
      </c>
      <c r="D6745">
        <v>6</v>
      </c>
      <c r="E6745">
        <v>3</v>
      </c>
      <c r="F6745">
        <v>165</v>
      </c>
      <c r="G6745">
        <v>5</v>
      </c>
      <c r="H6745" t="s">
        <v>19</v>
      </c>
      <c r="I6745" t="s">
        <v>16</v>
      </c>
      <c r="J6745">
        <v>5</v>
      </c>
      <c r="K6745">
        <v>4871</v>
      </c>
      <c r="L6745">
        <v>0</v>
      </c>
      <c r="M6745" s="1" t="str">
        <f t="shared" si="840"/>
        <v>SHIP-006744</v>
      </c>
      <c r="N6745" t="str">
        <f t="shared" si="841"/>
        <v>GSITEM-006744</v>
      </c>
      <c r="O6745" t="str">
        <f t="shared" si="842"/>
        <v>GSORD-006744</v>
      </c>
      <c r="P6745" s="1" t="str">
        <f t="shared" si="843"/>
        <v>WH-F</v>
      </c>
      <c r="Q6745" s="1" t="str">
        <f t="shared" si="844"/>
        <v>On Time</v>
      </c>
      <c r="R6745" s="1" t="str">
        <f t="shared" si="845"/>
        <v>Yes</v>
      </c>
      <c r="S6745" s="1" t="str">
        <f t="shared" si="846"/>
        <v>ecommerce_shipping</v>
      </c>
      <c r="T6745" s="1" t="str">
        <f t="shared" si="847"/>
        <v>SHIPMENT_STATUS_RECORDED</v>
      </c>
    </row>
    <row r="6746" spans="1:20" x14ac:dyDescent="0.2">
      <c r="A6746">
        <v>6745</v>
      </c>
      <c r="B6746" t="s">
        <v>12</v>
      </c>
      <c r="C6746" t="s">
        <v>22</v>
      </c>
      <c r="D6746">
        <v>3</v>
      </c>
      <c r="E6746">
        <v>5</v>
      </c>
      <c r="F6746">
        <v>168</v>
      </c>
      <c r="G6746">
        <v>3</v>
      </c>
      <c r="H6746" t="s">
        <v>19</v>
      </c>
      <c r="I6746" t="s">
        <v>16</v>
      </c>
      <c r="J6746">
        <v>7</v>
      </c>
      <c r="K6746">
        <v>4296</v>
      </c>
      <c r="L6746">
        <v>0</v>
      </c>
      <c r="M6746" s="1" t="str">
        <f t="shared" si="840"/>
        <v>SHIP-006745</v>
      </c>
      <c r="N6746" t="str">
        <f t="shared" si="841"/>
        <v>GSITEM-006745</v>
      </c>
      <c r="O6746" t="str">
        <f t="shared" si="842"/>
        <v>GSORD-006745</v>
      </c>
      <c r="P6746" s="1" t="str">
        <f t="shared" si="843"/>
        <v>WH-D</v>
      </c>
      <c r="Q6746" s="1" t="str">
        <f t="shared" si="844"/>
        <v>On Time</v>
      </c>
      <c r="R6746" s="1" t="str">
        <f t="shared" si="845"/>
        <v>Yes</v>
      </c>
      <c r="S6746" s="1" t="str">
        <f t="shared" si="846"/>
        <v>ecommerce_shipping</v>
      </c>
      <c r="T6746" s="1" t="str">
        <f t="shared" si="847"/>
        <v>SHIPMENT_STATUS_RECORDED</v>
      </c>
    </row>
    <row r="6747" spans="1:20" x14ac:dyDescent="0.2">
      <c r="A6747">
        <v>6746</v>
      </c>
      <c r="B6747" t="s">
        <v>15</v>
      </c>
      <c r="C6747" t="s">
        <v>22</v>
      </c>
      <c r="D6747">
        <v>4</v>
      </c>
      <c r="E6747">
        <v>4</v>
      </c>
      <c r="F6747">
        <v>203</v>
      </c>
      <c r="G6747">
        <v>2</v>
      </c>
      <c r="H6747" t="s">
        <v>14</v>
      </c>
      <c r="I6747" t="s">
        <v>15</v>
      </c>
      <c r="J6747">
        <v>10</v>
      </c>
      <c r="K6747">
        <v>5192</v>
      </c>
      <c r="L6747">
        <v>0</v>
      </c>
      <c r="M6747" s="1" t="str">
        <f t="shared" si="840"/>
        <v>SHIP-006746</v>
      </c>
      <c r="N6747" t="str">
        <f t="shared" si="841"/>
        <v>GSITEM-006746</v>
      </c>
      <c r="O6747" t="str">
        <f t="shared" si="842"/>
        <v>GSORD-006746</v>
      </c>
      <c r="P6747" s="1" t="str">
        <f t="shared" si="843"/>
        <v>WH-F</v>
      </c>
      <c r="Q6747" s="1" t="str">
        <f t="shared" si="844"/>
        <v>On Time</v>
      </c>
      <c r="R6747" s="1" t="str">
        <f t="shared" si="845"/>
        <v>Yes</v>
      </c>
      <c r="S6747" s="1" t="str">
        <f t="shared" si="846"/>
        <v>ecommerce_shipping</v>
      </c>
      <c r="T6747" s="1" t="str">
        <f t="shared" si="847"/>
        <v>SHIPMENT_STATUS_RECORDED</v>
      </c>
    </row>
    <row r="6748" spans="1:20" x14ac:dyDescent="0.2">
      <c r="A6748">
        <v>6747</v>
      </c>
      <c r="B6748" t="s">
        <v>17</v>
      </c>
      <c r="C6748" t="s">
        <v>22</v>
      </c>
      <c r="D6748">
        <v>4</v>
      </c>
      <c r="E6748">
        <v>5</v>
      </c>
      <c r="F6748">
        <v>202</v>
      </c>
      <c r="G6748">
        <v>3</v>
      </c>
      <c r="H6748" t="s">
        <v>19</v>
      </c>
      <c r="I6748" t="s">
        <v>16</v>
      </c>
      <c r="J6748">
        <v>8</v>
      </c>
      <c r="K6748">
        <v>5416</v>
      </c>
      <c r="L6748">
        <v>0</v>
      </c>
      <c r="M6748" s="1" t="str">
        <f t="shared" si="840"/>
        <v>SHIP-006747</v>
      </c>
      <c r="N6748" t="str">
        <f t="shared" si="841"/>
        <v>GSITEM-006747</v>
      </c>
      <c r="O6748" t="str">
        <f t="shared" si="842"/>
        <v>GSORD-006747</v>
      </c>
      <c r="P6748" s="1" t="str">
        <f t="shared" si="843"/>
        <v>WH-A</v>
      </c>
      <c r="Q6748" s="1" t="str">
        <f t="shared" si="844"/>
        <v>On Time</v>
      </c>
      <c r="R6748" s="1" t="str">
        <f t="shared" si="845"/>
        <v>Yes</v>
      </c>
      <c r="S6748" s="1" t="str">
        <f t="shared" si="846"/>
        <v>ecommerce_shipping</v>
      </c>
      <c r="T6748" s="1" t="str">
        <f t="shared" si="847"/>
        <v>SHIPMENT_STATUS_RECORDED</v>
      </c>
    </row>
    <row r="6749" spans="1:20" x14ac:dyDescent="0.2">
      <c r="A6749">
        <v>6748</v>
      </c>
      <c r="B6749" t="s">
        <v>18</v>
      </c>
      <c r="C6749" t="s">
        <v>22</v>
      </c>
      <c r="D6749">
        <v>4</v>
      </c>
      <c r="E6749">
        <v>2</v>
      </c>
      <c r="F6749">
        <v>266</v>
      </c>
      <c r="G6749">
        <v>3</v>
      </c>
      <c r="H6749" t="s">
        <v>19</v>
      </c>
      <c r="I6749" t="s">
        <v>15</v>
      </c>
      <c r="J6749">
        <v>2</v>
      </c>
      <c r="K6749">
        <v>5252</v>
      </c>
      <c r="L6749">
        <v>1</v>
      </c>
      <c r="M6749" s="1" t="str">
        <f t="shared" si="840"/>
        <v>SHIP-006748</v>
      </c>
      <c r="N6749" t="str">
        <f t="shared" si="841"/>
        <v>GSITEM-006748</v>
      </c>
      <c r="O6749" t="str">
        <f t="shared" si="842"/>
        <v>GSORD-006748</v>
      </c>
      <c r="P6749" s="1" t="str">
        <f t="shared" si="843"/>
        <v>WH-B</v>
      </c>
      <c r="Q6749" s="1" t="str">
        <f t="shared" si="844"/>
        <v>Delayed</v>
      </c>
      <c r="R6749" s="1" t="str">
        <f t="shared" si="845"/>
        <v>No</v>
      </c>
      <c r="S6749" s="1" t="str">
        <f t="shared" si="846"/>
        <v>ecommerce_shipping</v>
      </c>
      <c r="T6749" s="1" t="str">
        <f t="shared" si="847"/>
        <v>SHIPMENT_STATUS_RECORDED</v>
      </c>
    </row>
    <row r="6750" spans="1:20" x14ac:dyDescent="0.2">
      <c r="A6750">
        <v>6749</v>
      </c>
      <c r="B6750" t="s">
        <v>20</v>
      </c>
      <c r="C6750" t="s">
        <v>22</v>
      </c>
      <c r="D6750">
        <v>2</v>
      </c>
      <c r="E6750">
        <v>1</v>
      </c>
      <c r="F6750">
        <v>248</v>
      </c>
      <c r="G6750">
        <v>6</v>
      </c>
      <c r="H6750" t="s">
        <v>14</v>
      </c>
      <c r="I6750" t="s">
        <v>15</v>
      </c>
      <c r="J6750">
        <v>2</v>
      </c>
      <c r="K6750">
        <v>5182</v>
      </c>
      <c r="L6750">
        <v>0</v>
      </c>
      <c r="M6750" s="1" t="str">
        <f t="shared" si="840"/>
        <v>SHIP-006749</v>
      </c>
      <c r="N6750" t="str">
        <f t="shared" si="841"/>
        <v>GSITEM-006749</v>
      </c>
      <c r="O6750" t="str">
        <f t="shared" si="842"/>
        <v>GSORD-006749</v>
      </c>
      <c r="P6750" s="1" t="str">
        <f t="shared" si="843"/>
        <v>WH-C</v>
      </c>
      <c r="Q6750" s="1" t="str">
        <f t="shared" si="844"/>
        <v>On Time</v>
      </c>
      <c r="R6750" s="1" t="str">
        <f t="shared" si="845"/>
        <v>Yes</v>
      </c>
      <c r="S6750" s="1" t="str">
        <f t="shared" si="846"/>
        <v>ecommerce_shipping</v>
      </c>
      <c r="T6750" s="1" t="str">
        <f t="shared" si="847"/>
        <v>SHIPMENT_STATUS_RECORDED</v>
      </c>
    </row>
    <row r="6751" spans="1:20" x14ac:dyDescent="0.2">
      <c r="A6751">
        <v>6750</v>
      </c>
      <c r="B6751" t="s">
        <v>15</v>
      </c>
      <c r="C6751" t="s">
        <v>22</v>
      </c>
      <c r="D6751">
        <v>5</v>
      </c>
      <c r="E6751">
        <v>3</v>
      </c>
      <c r="F6751">
        <v>173</v>
      </c>
      <c r="G6751">
        <v>3</v>
      </c>
      <c r="H6751" t="s">
        <v>14</v>
      </c>
      <c r="I6751" t="s">
        <v>16</v>
      </c>
      <c r="J6751">
        <v>5</v>
      </c>
      <c r="K6751">
        <v>5395</v>
      </c>
      <c r="L6751">
        <v>0</v>
      </c>
      <c r="M6751" s="1" t="str">
        <f t="shared" si="840"/>
        <v>SHIP-006750</v>
      </c>
      <c r="N6751" t="str">
        <f t="shared" si="841"/>
        <v>GSITEM-006750</v>
      </c>
      <c r="O6751" t="str">
        <f t="shared" si="842"/>
        <v>GSORD-006750</v>
      </c>
      <c r="P6751" s="1" t="str">
        <f t="shared" si="843"/>
        <v>WH-F</v>
      </c>
      <c r="Q6751" s="1" t="str">
        <f t="shared" si="844"/>
        <v>On Time</v>
      </c>
      <c r="R6751" s="1" t="str">
        <f t="shared" si="845"/>
        <v>Yes</v>
      </c>
      <c r="S6751" s="1" t="str">
        <f t="shared" si="846"/>
        <v>ecommerce_shipping</v>
      </c>
      <c r="T6751" s="1" t="str">
        <f t="shared" si="847"/>
        <v>SHIPMENT_STATUS_RECORDED</v>
      </c>
    </row>
    <row r="6752" spans="1:20" x14ac:dyDescent="0.2">
      <c r="A6752">
        <v>6751</v>
      </c>
      <c r="B6752" t="s">
        <v>12</v>
      </c>
      <c r="C6752" t="s">
        <v>22</v>
      </c>
      <c r="D6752">
        <v>2</v>
      </c>
      <c r="E6752">
        <v>4</v>
      </c>
      <c r="F6752">
        <v>156</v>
      </c>
      <c r="G6752">
        <v>3</v>
      </c>
      <c r="H6752" t="s">
        <v>19</v>
      </c>
      <c r="I6752" t="s">
        <v>15</v>
      </c>
      <c r="J6752">
        <v>8</v>
      </c>
      <c r="K6752">
        <v>5668</v>
      </c>
      <c r="L6752">
        <v>1</v>
      </c>
      <c r="M6752" s="1" t="str">
        <f t="shared" si="840"/>
        <v>SHIP-006751</v>
      </c>
      <c r="N6752" t="str">
        <f t="shared" si="841"/>
        <v>GSITEM-006751</v>
      </c>
      <c r="O6752" t="str">
        <f t="shared" si="842"/>
        <v>GSORD-006751</v>
      </c>
      <c r="P6752" s="1" t="str">
        <f t="shared" si="843"/>
        <v>WH-D</v>
      </c>
      <c r="Q6752" s="1" t="str">
        <f t="shared" si="844"/>
        <v>Delayed</v>
      </c>
      <c r="R6752" s="1" t="str">
        <f t="shared" si="845"/>
        <v>No</v>
      </c>
      <c r="S6752" s="1" t="str">
        <f t="shared" si="846"/>
        <v>ecommerce_shipping</v>
      </c>
      <c r="T6752" s="1" t="str">
        <f t="shared" si="847"/>
        <v>SHIPMENT_STATUS_RECORDED</v>
      </c>
    </row>
    <row r="6753" spans="1:20" x14ac:dyDescent="0.2">
      <c r="A6753">
        <v>6752</v>
      </c>
      <c r="B6753" t="s">
        <v>15</v>
      </c>
      <c r="C6753" t="s">
        <v>22</v>
      </c>
      <c r="D6753">
        <v>3</v>
      </c>
      <c r="E6753">
        <v>5</v>
      </c>
      <c r="F6753">
        <v>109</v>
      </c>
      <c r="G6753">
        <v>2</v>
      </c>
      <c r="H6753" t="s">
        <v>21</v>
      </c>
      <c r="I6753" t="s">
        <v>16</v>
      </c>
      <c r="J6753">
        <v>2</v>
      </c>
      <c r="K6753">
        <v>5978</v>
      </c>
      <c r="L6753">
        <v>1</v>
      </c>
      <c r="M6753" s="1" t="str">
        <f t="shared" si="840"/>
        <v>SHIP-006752</v>
      </c>
      <c r="N6753" t="str">
        <f t="shared" si="841"/>
        <v>GSITEM-006752</v>
      </c>
      <c r="O6753" t="str">
        <f t="shared" si="842"/>
        <v>GSORD-006752</v>
      </c>
      <c r="P6753" s="1" t="str">
        <f t="shared" si="843"/>
        <v>WH-F</v>
      </c>
      <c r="Q6753" s="1" t="str">
        <f t="shared" si="844"/>
        <v>Delayed</v>
      </c>
      <c r="R6753" s="1" t="str">
        <f t="shared" si="845"/>
        <v>No</v>
      </c>
      <c r="S6753" s="1" t="str">
        <f t="shared" si="846"/>
        <v>ecommerce_shipping</v>
      </c>
      <c r="T6753" s="1" t="str">
        <f t="shared" si="847"/>
        <v>SHIPMENT_STATUS_RECORDED</v>
      </c>
    </row>
    <row r="6754" spans="1:20" x14ac:dyDescent="0.2">
      <c r="A6754">
        <v>6753</v>
      </c>
      <c r="B6754" t="s">
        <v>17</v>
      </c>
      <c r="C6754" t="s">
        <v>22</v>
      </c>
      <c r="D6754">
        <v>3</v>
      </c>
      <c r="E6754">
        <v>4</v>
      </c>
      <c r="F6754">
        <v>250</v>
      </c>
      <c r="G6754">
        <v>3</v>
      </c>
      <c r="H6754" t="s">
        <v>14</v>
      </c>
      <c r="I6754" t="s">
        <v>16</v>
      </c>
      <c r="J6754">
        <v>6</v>
      </c>
      <c r="K6754">
        <v>4830</v>
      </c>
      <c r="L6754">
        <v>1</v>
      </c>
      <c r="M6754" s="1" t="str">
        <f t="shared" si="840"/>
        <v>SHIP-006753</v>
      </c>
      <c r="N6754" t="str">
        <f t="shared" si="841"/>
        <v>GSITEM-006753</v>
      </c>
      <c r="O6754" t="str">
        <f t="shared" si="842"/>
        <v>GSORD-006753</v>
      </c>
      <c r="P6754" s="1" t="str">
        <f t="shared" si="843"/>
        <v>WH-A</v>
      </c>
      <c r="Q6754" s="1" t="str">
        <f t="shared" si="844"/>
        <v>Delayed</v>
      </c>
      <c r="R6754" s="1" t="str">
        <f t="shared" si="845"/>
        <v>No</v>
      </c>
      <c r="S6754" s="1" t="str">
        <f t="shared" si="846"/>
        <v>ecommerce_shipping</v>
      </c>
      <c r="T6754" s="1" t="str">
        <f t="shared" si="847"/>
        <v>SHIPMENT_STATUS_RECORDED</v>
      </c>
    </row>
    <row r="6755" spans="1:20" x14ac:dyDescent="0.2">
      <c r="A6755">
        <v>6754</v>
      </c>
      <c r="B6755" t="s">
        <v>18</v>
      </c>
      <c r="C6755" t="s">
        <v>22</v>
      </c>
      <c r="D6755">
        <v>2</v>
      </c>
      <c r="E6755">
        <v>4</v>
      </c>
      <c r="F6755">
        <v>195</v>
      </c>
      <c r="G6755">
        <v>4</v>
      </c>
      <c r="H6755" t="s">
        <v>19</v>
      </c>
      <c r="I6755" t="s">
        <v>16</v>
      </c>
      <c r="J6755">
        <v>3</v>
      </c>
      <c r="K6755">
        <v>5641</v>
      </c>
      <c r="L6755">
        <v>1</v>
      </c>
      <c r="M6755" s="1" t="str">
        <f t="shared" si="840"/>
        <v>SHIP-006754</v>
      </c>
      <c r="N6755" t="str">
        <f t="shared" si="841"/>
        <v>GSITEM-006754</v>
      </c>
      <c r="O6755" t="str">
        <f t="shared" si="842"/>
        <v>GSORD-006754</v>
      </c>
      <c r="P6755" s="1" t="str">
        <f t="shared" si="843"/>
        <v>WH-B</v>
      </c>
      <c r="Q6755" s="1" t="str">
        <f t="shared" si="844"/>
        <v>Delayed</v>
      </c>
      <c r="R6755" s="1" t="str">
        <f t="shared" si="845"/>
        <v>No</v>
      </c>
      <c r="S6755" s="1" t="str">
        <f t="shared" si="846"/>
        <v>ecommerce_shipping</v>
      </c>
      <c r="T6755" s="1" t="str">
        <f t="shared" si="847"/>
        <v>SHIPMENT_STATUS_RECORDED</v>
      </c>
    </row>
    <row r="6756" spans="1:20" x14ac:dyDescent="0.2">
      <c r="A6756">
        <v>6755</v>
      </c>
      <c r="B6756" t="s">
        <v>20</v>
      </c>
      <c r="C6756" t="s">
        <v>22</v>
      </c>
      <c r="D6756">
        <v>4</v>
      </c>
      <c r="E6756">
        <v>1</v>
      </c>
      <c r="F6756">
        <v>160</v>
      </c>
      <c r="G6756">
        <v>5</v>
      </c>
      <c r="H6756" t="s">
        <v>14</v>
      </c>
      <c r="I6756" t="s">
        <v>15</v>
      </c>
      <c r="J6756">
        <v>10</v>
      </c>
      <c r="K6756">
        <v>4018</v>
      </c>
      <c r="L6756">
        <v>1</v>
      </c>
      <c r="M6756" s="1" t="str">
        <f t="shared" si="840"/>
        <v>SHIP-006755</v>
      </c>
      <c r="N6756" t="str">
        <f t="shared" si="841"/>
        <v>GSITEM-006755</v>
      </c>
      <c r="O6756" t="str">
        <f t="shared" si="842"/>
        <v>GSORD-006755</v>
      </c>
      <c r="P6756" s="1" t="str">
        <f t="shared" si="843"/>
        <v>WH-C</v>
      </c>
      <c r="Q6756" s="1" t="str">
        <f t="shared" si="844"/>
        <v>Delayed</v>
      </c>
      <c r="R6756" s="1" t="str">
        <f t="shared" si="845"/>
        <v>No</v>
      </c>
      <c r="S6756" s="1" t="str">
        <f t="shared" si="846"/>
        <v>ecommerce_shipping</v>
      </c>
      <c r="T6756" s="1" t="str">
        <f t="shared" si="847"/>
        <v>SHIPMENT_STATUS_RECORDED</v>
      </c>
    </row>
    <row r="6757" spans="1:20" x14ac:dyDescent="0.2">
      <c r="A6757">
        <v>6756</v>
      </c>
      <c r="B6757" t="s">
        <v>15</v>
      </c>
      <c r="C6757" t="s">
        <v>22</v>
      </c>
      <c r="D6757">
        <v>2</v>
      </c>
      <c r="E6757">
        <v>5</v>
      </c>
      <c r="F6757">
        <v>189</v>
      </c>
      <c r="G6757">
        <v>3</v>
      </c>
      <c r="H6757" t="s">
        <v>14</v>
      </c>
      <c r="I6757" t="s">
        <v>15</v>
      </c>
      <c r="J6757">
        <v>5</v>
      </c>
      <c r="K6757">
        <v>5320</v>
      </c>
      <c r="L6757">
        <v>0</v>
      </c>
      <c r="M6757" s="1" t="str">
        <f t="shared" si="840"/>
        <v>SHIP-006756</v>
      </c>
      <c r="N6757" t="str">
        <f t="shared" si="841"/>
        <v>GSITEM-006756</v>
      </c>
      <c r="O6757" t="str">
        <f t="shared" si="842"/>
        <v>GSORD-006756</v>
      </c>
      <c r="P6757" s="1" t="str">
        <f t="shared" si="843"/>
        <v>WH-F</v>
      </c>
      <c r="Q6757" s="1" t="str">
        <f t="shared" si="844"/>
        <v>On Time</v>
      </c>
      <c r="R6757" s="1" t="str">
        <f t="shared" si="845"/>
        <v>Yes</v>
      </c>
      <c r="S6757" s="1" t="str">
        <f t="shared" si="846"/>
        <v>ecommerce_shipping</v>
      </c>
      <c r="T6757" s="1" t="str">
        <f t="shared" si="847"/>
        <v>SHIPMENT_STATUS_RECORDED</v>
      </c>
    </row>
    <row r="6758" spans="1:20" x14ac:dyDescent="0.2">
      <c r="A6758">
        <v>6757</v>
      </c>
      <c r="B6758" t="s">
        <v>12</v>
      </c>
      <c r="C6758" t="s">
        <v>22</v>
      </c>
      <c r="D6758">
        <v>4</v>
      </c>
      <c r="E6758">
        <v>3</v>
      </c>
      <c r="F6758">
        <v>239</v>
      </c>
      <c r="G6758">
        <v>3</v>
      </c>
      <c r="H6758" t="s">
        <v>19</v>
      </c>
      <c r="I6758" t="s">
        <v>16</v>
      </c>
      <c r="J6758">
        <v>9</v>
      </c>
      <c r="K6758">
        <v>5897</v>
      </c>
      <c r="L6758">
        <v>1</v>
      </c>
      <c r="M6758" s="1" t="str">
        <f t="shared" si="840"/>
        <v>SHIP-006757</v>
      </c>
      <c r="N6758" t="str">
        <f t="shared" si="841"/>
        <v>GSITEM-006757</v>
      </c>
      <c r="O6758" t="str">
        <f t="shared" si="842"/>
        <v>GSORD-006757</v>
      </c>
      <c r="P6758" s="1" t="str">
        <f t="shared" si="843"/>
        <v>WH-D</v>
      </c>
      <c r="Q6758" s="1" t="str">
        <f t="shared" si="844"/>
        <v>Delayed</v>
      </c>
      <c r="R6758" s="1" t="str">
        <f t="shared" si="845"/>
        <v>No</v>
      </c>
      <c r="S6758" s="1" t="str">
        <f t="shared" si="846"/>
        <v>ecommerce_shipping</v>
      </c>
      <c r="T6758" s="1" t="str">
        <f t="shared" si="847"/>
        <v>SHIPMENT_STATUS_RECORDED</v>
      </c>
    </row>
    <row r="6759" spans="1:20" x14ac:dyDescent="0.2">
      <c r="A6759">
        <v>6758</v>
      </c>
      <c r="B6759" t="s">
        <v>15</v>
      </c>
      <c r="C6759" t="s">
        <v>22</v>
      </c>
      <c r="D6759">
        <v>3</v>
      </c>
      <c r="E6759">
        <v>3</v>
      </c>
      <c r="F6759">
        <v>204</v>
      </c>
      <c r="G6759">
        <v>2</v>
      </c>
      <c r="H6759" t="s">
        <v>19</v>
      </c>
      <c r="I6759" t="s">
        <v>15</v>
      </c>
      <c r="J6759">
        <v>5</v>
      </c>
      <c r="K6759">
        <v>5399</v>
      </c>
      <c r="L6759">
        <v>0</v>
      </c>
      <c r="M6759" s="1" t="str">
        <f t="shared" si="840"/>
        <v>SHIP-006758</v>
      </c>
      <c r="N6759" t="str">
        <f t="shared" si="841"/>
        <v>GSITEM-006758</v>
      </c>
      <c r="O6759" t="str">
        <f t="shared" si="842"/>
        <v>GSORD-006758</v>
      </c>
      <c r="P6759" s="1" t="str">
        <f t="shared" si="843"/>
        <v>WH-F</v>
      </c>
      <c r="Q6759" s="1" t="str">
        <f t="shared" si="844"/>
        <v>On Time</v>
      </c>
      <c r="R6759" s="1" t="str">
        <f t="shared" si="845"/>
        <v>Yes</v>
      </c>
      <c r="S6759" s="1" t="str">
        <f t="shared" si="846"/>
        <v>ecommerce_shipping</v>
      </c>
      <c r="T6759" s="1" t="str">
        <f t="shared" si="847"/>
        <v>SHIPMENT_STATUS_RECORDED</v>
      </c>
    </row>
    <row r="6760" spans="1:20" x14ac:dyDescent="0.2">
      <c r="A6760">
        <v>6759</v>
      </c>
      <c r="B6760" t="s">
        <v>17</v>
      </c>
      <c r="C6760" t="s">
        <v>22</v>
      </c>
      <c r="D6760">
        <v>4</v>
      </c>
      <c r="E6760">
        <v>5</v>
      </c>
      <c r="F6760">
        <v>156</v>
      </c>
      <c r="G6760">
        <v>3</v>
      </c>
      <c r="H6760" t="s">
        <v>14</v>
      </c>
      <c r="I6760" t="s">
        <v>16</v>
      </c>
      <c r="J6760">
        <v>5</v>
      </c>
      <c r="K6760">
        <v>4610</v>
      </c>
      <c r="L6760">
        <v>0</v>
      </c>
      <c r="M6760" s="1" t="str">
        <f t="shared" si="840"/>
        <v>SHIP-006759</v>
      </c>
      <c r="N6760" t="str">
        <f t="shared" si="841"/>
        <v>GSITEM-006759</v>
      </c>
      <c r="O6760" t="str">
        <f t="shared" si="842"/>
        <v>GSORD-006759</v>
      </c>
      <c r="P6760" s="1" t="str">
        <f t="shared" si="843"/>
        <v>WH-A</v>
      </c>
      <c r="Q6760" s="1" t="str">
        <f t="shared" si="844"/>
        <v>On Time</v>
      </c>
      <c r="R6760" s="1" t="str">
        <f t="shared" si="845"/>
        <v>Yes</v>
      </c>
      <c r="S6760" s="1" t="str">
        <f t="shared" si="846"/>
        <v>ecommerce_shipping</v>
      </c>
      <c r="T6760" s="1" t="str">
        <f t="shared" si="847"/>
        <v>SHIPMENT_STATUS_RECORDED</v>
      </c>
    </row>
    <row r="6761" spans="1:20" x14ac:dyDescent="0.2">
      <c r="A6761">
        <v>6760</v>
      </c>
      <c r="B6761" t="s">
        <v>18</v>
      </c>
      <c r="C6761" t="s">
        <v>22</v>
      </c>
      <c r="D6761">
        <v>5</v>
      </c>
      <c r="E6761">
        <v>2</v>
      </c>
      <c r="F6761">
        <v>192</v>
      </c>
      <c r="G6761">
        <v>3</v>
      </c>
      <c r="H6761" t="s">
        <v>21</v>
      </c>
      <c r="I6761" t="s">
        <v>15</v>
      </c>
      <c r="J6761">
        <v>7</v>
      </c>
      <c r="K6761">
        <v>5695</v>
      </c>
      <c r="L6761">
        <v>1</v>
      </c>
      <c r="M6761" s="1" t="str">
        <f t="shared" si="840"/>
        <v>SHIP-006760</v>
      </c>
      <c r="N6761" t="str">
        <f t="shared" si="841"/>
        <v>GSITEM-006760</v>
      </c>
      <c r="O6761" t="str">
        <f t="shared" si="842"/>
        <v>GSORD-006760</v>
      </c>
      <c r="P6761" s="1" t="str">
        <f t="shared" si="843"/>
        <v>WH-B</v>
      </c>
      <c r="Q6761" s="1" t="str">
        <f t="shared" si="844"/>
        <v>Delayed</v>
      </c>
      <c r="R6761" s="1" t="str">
        <f t="shared" si="845"/>
        <v>No</v>
      </c>
      <c r="S6761" s="1" t="str">
        <f t="shared" si="846"/>
        <v>ecommerce_shipping</v>
      </c>
      <c r="T6761" s="1" t="str">
        <f t="shared" si="847"/>
        <v>SHIPMENT_STATUS_RECORDED</v>
      </c>
    </row>
    <row r="6762" spans="1:20" x14ac:dyDescent="0.2">
      <c r="A6762">
        <v>6761</v>
      </c>
      <c r="B6762" t="s">
        <v>20</v>
      </c>
      <c r="C6762" t="s">
        <v>22</v>
      </c>
      <c r="D6762">
        <v>4</v>
      </c>
      <c r="E6762">
        <v>2</v>
      </c>
      <c r="F6762">
        <v>233</v>
      </c>
      <c r="G6762">
        <v>2</v>
      </c>
      <c r="H6762" t="s">
        <v>14</v>
      </c>
      <c r="I6762" t="s">
        <v>16</v>
      </c>
      <c r="J6762">
        <v>7</v>
      </c>
      <c r="K6762">
        <v>5546</v>
      </c>
      <c r="L6762">
        <v>1</v>
      </c>
      <c r="M6762" s="1" t="str">
        <f t="shared" si="840"/>
        <v>SHIP-006761</v>
      </c>
      <c r="N6762" t="str">
        <f t="shared" si="841"/>
        <v>GSITEM-006761</v>
      </c>
      <c r="O6762" t="str">
        <f t="shared" si="842"/>
        <v>GSORD-006761</v>
      </c>
      <c r="P6762" s="1" t="str">
        <f t="shared" si="843"/>
        <v>WH-C</v>
      </c>
      <c r="Q6762" s="1" t="str">
        <f t="shared" si="844"/>
        <v>Delayed</v>
      </c>
      <c r="R6762" s="1" t="str">
        <f t="shared" si="845"/>
        <v>No</v>
      </c>
      <c r="S6762" s="1" t="str">
        <f t="shared" si="846"/>
        <v>ecommerce_shipping</v>
      </c>
      <c r="T6762" s="1" t="str">
        <f t="shared" si="847"/>
        <v>SHIPMENT_STATUS_RECORDED</v>
      </c>
    </row>
    <row r="6763" spans="1:20" x14ac:dyDescent="0.2">
      <c r="A6763">
        <v>6762</v>
      </c>
      <c r="B6763" t="s">
        <v>15</v>
      </c>
      <c r="C6763" t="s">
        <v>22</v>
      </c>
      <c r="D6763">
        <v>5</v>
      </c>
      <c r="E6763">
        <v>3</v>
      </c>
      <c r="F6763">
        <v>253</v>
      </c>
      <c r="G6763">
        <v>3</v>
      </c>
      <c r="H6763" t="s">
        <v>14</v>
      </c>
      <c r="I6763" t="s">
        <v>15</v>
      </c>
      <c r="J6763">
        <v>3</v>
      </c>
      <c r="K6763">
        <v>5944</v>
      </c>
      <c r="L6763">
        <v>1</v>
      </c>
      <c r="M6763" s="1" t="str">
        <f t="shared" si="840"/>
        <v>SHIP-006762</v>
      </c>
      <c r="N6763" t="str">
        <f t="shared" si="841"/>
        <v>GSITEM-006762</v>
      </c>
      <c r="O6763" t="str">
        <f t="shared" si="842"/>
        <v>GSORD-006762</v>
      </c>
      <c r="P6763" s="1" t="str">
        <f t="shared" si="843"/>
        <v>WH-F</v>
      </c>
      <c r="Q6763" s="1" t="str">
        <f t="shared" si="844"/>
        <v>Delayed</v>
      </c>
      <c r="R6763" s="1" t="str">
        <f t="shared" si="845"/>
        <v>No</v>
      </c>
      <c r="S6763" s="1" t="str">
        <f t="shared" si="846"/>
        <v>ecommerce_shipping</v>
      </c>
      <c r="T6763" s="1" t="str">
        <f t="shared" si="847"/>
        <v>SHIPMENT_STATUS_RECORDED</v>
      </c>
    </row>
    <row r="6764" spans="1:20" x14ac:dyDescent="0.2">
      <c r="A6764">
        <v>6763</v>
      </c>
      <c r="B6764" t="s">
        <v>12</v>
      </c>
      <c r="C6764" t="s">
        <v>22</v>
      </c>
      <c r="D6764">
        <v>2</v>
      </c>
      <c r="E6764">
        <v>1</v>
      </c>
      <c r="F6764">
        <v>277</v>
      </c>
      <c r="G6764">
        <v>6</v>
      </c>
      <c r="H6764" t="s">
        <v>14</v>
      </c>
      <c r="I6764" t="s">
        <v>16</v>
      </c>
      <c r="J6764">
        <v>10</v>
      </c>
      <c r="K6764">
        <v>4165</v>
      </c>
      <c r="L6764">
        <v>0</v>
      </c>
      <c r="M6764" s="1" t="str">
        <f t="shared" si="840"/>
        <v>SHIP-006763</v>
      </c>
      <c r="N6764" t="str">
        <f t="shared" si="841"/>
        <v>GSITEM-006763</v>
      </c>
      <c r="O6764" t="str">
        <f t="shared" si="842"/>
        <v>GSORD-006763</v>
      </c>
      <c r="P6764" s="1" t="str">
        <f t="shared" si="843"/>
        <v>WH-D</v>
      </c>
      <c r="Q6764" s="1" t="str">
        <f t="shared" si="844"/>
        <v>On Time</v>
      </c>
      <c r="R6764" s="1" t="str">
        <f t="shared" si="845"/>
        <v>Yes</v>
      </c>
      <c r="S6764" s="1" t="str">
        <f t="shared" si="846"/>
        <v>ecommerce_shipping</v>
      </c>
      <c r="T6764" s="1" t="str">
        <f t="shared" si="847"/>
        <v>SHIPMENT_STATUS_RECORDED</v>
      </c>
    </row>
    <row r="6765" spans="1:20" x14ac:dyDescent="0.2">
      <c r="A6765">
        <v>6764</v>
      </c>
      <c r="B6765" t="s">
        <v>15</v>
      </c>
      <c r="C6765" t="s">
        <v>22</v>
      </c>
      <c r="D6765">
        <v>4</v>
      </c>
      <c r="E6765">
        <v>2</v>
      </c>
      <c r="F6765">
        <v>211</v>
      </c>
      <c r="G6765">
        <v>2</v>
      </c>
      <c r="H6765" t="s">
        <v>14</v>
      </c>
      <c r="I6765" t="s">
        <v>15</v>
      </c>
      <c r="J6765">
        <v>9</v>
      </c>
      <c r="K6765">
        <v>5883</v>
      </c>
      <c r="L6765">
        <v>1</v>
      </c>
      <c r="M6765" s="1" t="str">
        <f t="shared" si="840"/>
        <v>SHIP-006764</v>
      </c>
      <c r="N6765" t="str">
        <f t="shared" si="841"/>
        <v>GSITEM-006764</v>
      </c>
      <c r="O6765" t="str">
        <f t="shared" si="842"/>
        <v>GSORD-006764</v>
      </c>
      <c r="P6765" s="1" t="str">
        <f t="shared" si="843"/>
        <v>WH-F</v>
      </c>
      <c r="Q6765" s="1" t="str">
        <f t="shared" si="844"/>
        <v>Delayed</v>
      </c>
      <c r="R6765" s="1" t="str">
        <f t="shared" si="845"/>
        <v>No</v>
      </c>
      <c r="S6765" s="1" t="str">
        <f t="shared" si="846"/>
        <v>ecommerce_shipping</v>
      </c>
      <c r="T6765" s="1" t="str">
        <f t="shared" si="847"/>
        <v>SHIPMENT_STATUS_RECORDED</v>
      </c>
    </row>
    <row r="6766" spans="1:20" x14ac:dyDescent="0.2">
      <c r="A6766">
        <v>6765</v>
      </c>
      <c r="B6766" t="s">
        <v>17</v>
      </c>
      <c r="C6766" t="s">
        <v>22</v>
      </c>
      <c r="D6766">
        <v>6</v>
      </c>
      <c r="E6766">
        <v>4</v>
      </c>
      <c r="F6766">
        <v>172</v>
      </c>
      <c r="G6766">
        <v>6</v>
      </c>
      <c r="H6766" t="s">
        <v>19</v>
      </c>
      <c r="I6766" t="s">
        <v>15</v>
      </c>
      <c r="J6766">
        <v>10</v>
      </c>
      <c r="K6766">
        <v>5554</v>
      </c>
      <c r="L6766">
        <v>1</v>
      </c>
      <c r="M6766" s="1" t="str">
        <f t="shared" si="840"/>
        <v>SHIP-006765</v>
      </c>
      <c r="N6766" t="str">
        <f t="shared" si="841"/>
        <v>GSITEM-006765</v>
      </c>
      <c r="O6766" t="str">
        <f t="shared" si="842"/>
        <v>GSORD-006765</v>
      </c>
      <c r="P6766" s="1" t="str">
        <f t="shared" si="843"/>
        <v>WH-A</v>
      </c>
      <c r="Q6766" s="1" t="str">
        <f t="shared" si="844"/>
        <v>Delayed</v>
      </c>
      <c r="R6766" s="1" t="str">
        <f t="shared" si="845"/>
        <v>No</v>
      </c>
      <c r="S6766" s="1" t="str">
        <f t="shared" si="846"/>
        <v>ecommerce_shipping</v>
      </c>
      <c r="T6766" s="1" t="str">
        <f t="shared" si="847"/>
        <v>SHIPMENT_STATUS_RECORDED</v>
      </c>
    </row>
    <row r="6767" spans="1:20" x14ac:dyDescent="0.2">
      <c r="A6767">
        <v>6766</v>
      </c>
      <c r="B6767" t="s">
        <v>18</v>
      </c>
      <c r="C6767" t="s">
        <v>22</v>
      </c>
      <c r="D6767">
        <v>5</v>
      </c>
      <c r="E6767">
        <v>4</v>
      </c>
      <c r="F6767">
        <v>211</v>
      </c>
      <c r="G6767">
        <v>4</v>
      </c>
      <c r="H6767" t="s">
        <v>14</v>
      </c>
      <c r="I6767" t="s">
        <v>15</v>
      </c>
      <c r="J6767">
        <v>4</v>
      </c>
      <c r="K6767">
        <v>4498</v>
      </c>
      <c r="L6767">
        <v>1</v>
      </c>
      <c r="M6767" s="1" t="str">
        <f t="shared" si="840"/>
        <v>SHIP-006766</v>
      </c>
      <c r="N6767" t="str">
        <f t="shared" si="841"/>
        <v>GSITEM-006766</v>
      </c>
      <c r="O6767" t="str">
        <f t="shared" si="842"/>
        <v>GSORD-006766</v>
      </c>
      <c r="P6767" s="1" t="str">
        <f t="shared" si="843"/>
        <v>WH-B</v>
      </c>
      <c r="Q6767" s="1" t="str">
        <f t="shared" si="844"/>
        <v>Delayed</v>
      </c>
      <c r="R6767" s="1" t="str">
        <f t="shared" si="845"/>
        <v>No</v>
      </c>
      <c r="S6767" s="1" t="str">
        <f t="shared" si="846"/>
        <v>ecommerce_shipping</v>
      </c>
      <c r="T6767" s="1" t="str">
        <f t="shared" si="847"/>
        <v>SHIPMENT_STATUS_RECORDED</v>
      </c>
    </row>
    <row r="6768" spans="1:20" x14ac:dyDescent="0.2">
      <c r="A6768">
        <v>6767</v>
      </c>
      <c r="B6768" t="s">
        <v>20</v>
      </c>
      <c r="C6768" t="s">
        <v>22</v>
      </c>
      <c r="D6768">
        <v>2</v>
      </c>
      <c r="E6768">
        <v>3</v>
      </c>
      <c r="F6768">
        <v>248</v>
      </c>
      <c r="G6768">
        <v>4</v>
      </c>
      <c r="H6768" t="s">
        <v>21</v>
      </c>
      <c r="I6768" t="s">
        <v>15</v>
      </c>
      <c r="J6768">
        <v>2</v>
      </c>
      <c r="K6768">
        <v>4521</v>
      </c>
      <c r="L6768">
        <v>0</v>
      </c>
      <c r="M6768" s="1" t="str">
        <f t="shared" si="840"/>
        <v>SHIP-006767</v>
      </c>
      <c r="N6768" t="str">
        <f t="shared" si="841"/>
        <v>GSITEM-006767</v>
      </c>
      <c r="O6768" t="str">
        <f t="shared" si="842"/>
        <v>GSORD-006767</v>
      </c>
      <c r="P6768" s="1" t="str">
        <f t="shared" si="843"/>
        <v>WH-C</v>
      </c>
      <c r="Q6768" s="1" t="str">
        <f t="shared" si="844"/>
        <v>On Time</v>
      </c>
      <c r="R6768" s="1" t="str">
        <f t="shared" si="845"/>
        <v>Yes</v>
      </c>
      <c r="S6768" s="1" t="str">
        <f t="shared" si="846"/>
        <v>ecommerce_shipping</v>
      </c>
      <c r="T6768" s="1" t="str">
        <f t="shared" si="847"/>
        <v>SHIPMENT_STATUS_RECORDED</v>
      </c>
    </row>
    <row r="6769" spans="1:20" x14ac:dyDescent="0.2">
      <c r="A6769">
        <v>6768</v>
      </c>
      <c r="B6769" t="s">
        <v>15</v>
      </c>
      <c r="C6769" t="s">
        <v>22</v>
      </c>
      <c r="D6769">
        <v>3</v>
      </c>
      <c r="E6769">
        <v>4</v>
      </c>
      <c r="F6769">
        <v>176</v>
      </c>
      <c r="G6769">
        <v>3</v>
      </c>
      <c r="H6769" t="s">
        <v>19</v>
      </c>
      <c r="I6769" t="s">
        <v>16</v>
      </c>
      <c r="J6769">
        <v>4</v>
      </c>
      <c r="K6769">
        <v>5623</v>
      </c>
      <c r="L6769">
        <v>0</v>
      </c>
      <c r="M6769" s="1" t="str">
        <f t="shared" si="840"/>
        <v>SHIP-006768</v>
      </c>
      <c r="N6769" t="str">
        <f t="shared" si="841"/>
        <v>GSITEM-006768</v>
      </c>
      <c r="O6769" t="str">
        <f t="shared" si="842"/>
        <v>GSORD-006768</v>
      </c>
      <c r="P6769" s="1" t="str">
        <f t="shared" si="843"/>
        <v>WH-F</v>
      </c>
      <c r="Q6769" s="1" t="str">
        <f t="shared" si="844"/>
        <v>On Time</v>
      </c>
      <c r="R6769" s="1" t="str">
        <f t="shared" si="845"/>
        <v>Yes</v>
      </c>
      <c r="S6769" s="1" t="str">
        <f t="shared" si="846"/>
        <v>ecommerce_shipping</v>
      </c>
      <c r="T6769" s="1" t="str">
        <f t="shared" si="847"/>
        <v>SHIPMENT_STATUS_RECORDED</v>
      </c>
    </row>
    <row r="6770" spans="1:20" x14ac:dyDescent="0.2">
      <c r="A6770">
        <v>6769</v>
      </c>
      <c r="B6770" t="s">
        <v>12</v>
      </c>
      <c r="C6770" t="s">
        <v>22</v>
      </c>
      <c r="D6770">
        <v>4</v>
      </c>
      <c r="E6770">
        <v>1</v>
      </c>
      <c r="F6770">
        <v>100</v>
      </c>
      <c r="G6770">
        <v>6</v>
      </c>
      <c r="H6770" t="s">
        <v>19</v>
      </c>
      <c r="I6770" t="s">
        <v>16</v>
      </c>
      <c r="J6770">
        <v>6</v>
      </c>
      <c r="K6770">
        <v>5841</v>
      </c>
      <c r="L6770">
        <v>0</v>
      </c>
      <c r="M6770" s="1" t="str">
        <f t="shared" si="840"/>
        <v>SHIP-006769</v>
      </c>
      <c r="N6770" t="str">
        <f t="shared" si="841"/>
        <v>GSITEM-006769</v>
      </c>
      <c r="O6770" t="str">
        <f t="shared" si="842"/>
        <v>GSORD-006769</v>
      </c>
      <c r="P6770" s="1" t="str">
        <f t="shared" si="843"/>
        <v>WH-D</v>
      </c>
      <c r="Q6770" s="1" t="str">
        <f t="shared" si="844"/>
        <v>On Time</v>
      </c>
      <c r="R6770" s="1" t="str">
        <f t="shared" si="845"/>
        <v>Yes</v>
      </c>
      <c r="S6770" s="1" t="str">
        <f t="shared" si="846"/>
        <v>ecommerce_shipping</v>
      </c>
      <c r="T6770" s="1" t="str">
        <f t="shared" si="847"/>
        <v>SHIPMENT_STATUS_RECORDED</v>
      </c>
    </row>
    <row r="6771" spans="1:20" x14ac:dyDescent="0.2">
      <c r="A6771">
        <v>6770</v>
      </c>
      <c r="B6771" t="s">
        <v>15</v>
      </c>
      <c r="C6771" t="s">
        <v>22</v>
      </c>
      <c r="D6771">
        <v>5</v>
      </c>
      <c r="E6771">
        <v>5</v>
      </c>
      <c r="F6771">
        <v>195</v>
      </c>
      <c r="G6771">
        <v>4</v>
      </c>
      <c r="H6771" t="s">
        <v>14</v>
      </c>
      <c r="I6771" t="s">
        <v>15</v>
      </c>
      <c r="J6771">
        <v>1</v>
      </c>
      <c r="K6771">
        <v>4393</v>
      </c>
      <c r="L6771">
        <v>1</v>
      </c>
      <c r="M6771" s="1" t="str">
        <f t="shared" si="840"/>
        <v>SHIP-006770</v>
      </c>
      <c r="N6771" t="str">
        <f t="shared" si="841"/>
        <v>GSITEM-006770</v>
      </c>
      <c r="O6771" t="str">
        <f t="shared" si="842"/>
        <v>GSORD-006770</v>
      </c>
      <c r="P6771" s="1" t="str">
        <f t="shared" si="843"/>
        <v>WH-F</v>
      </c>
      <c r="Q6771" s="1" t="str">
        <f t="shared" si="844"/>
        <v>Delayed</v>
      </c>
      <c r="R6771" s="1" t="str">
        <f t="shared" si="845"/>
        <v>No</v>
      </c>
      <c r="S6771" s="1" t="str">
        <f t="shared" si="846"/>
        <v>ecommerce_shipping</v>
      </c>
      <c r="T6771" s="1" t="str">
        <f t="shared" si="847"/>
        <v>SHIPMENT_STATUS_RECORDED</v>
      </c>
    </row>
    <row r="6772" spans="1:20" x14ac:dyDescent="0.2">
      <c r="A6772">
        <v>6771</v>
      </c>
      <c r="B6772" t="s">
        <v>17</v>
      </c>
      <c r="C6772" t="s">
        <v>22</v>
      </c>
      <c r="D6772">
        <v>3</v>
      </c>
      <c r="E6772">
        <v>2</v>
      </c>
      <c r="F6772">
        <v>137</v>
      </c>
      <c r="G6772">
        <v>3</v>
      </c>
      <c r="H6772" t="s">
        <v>14</v>
      </c>
      <c r="I6772" t="s">
        <v>15</v>
      </c>
      <c r="J6772">
        <v>4</v>
      </c>
      <c r="K6772">
        <v>5617</v>
      </c>
      <c r="L6772">
        <v>0</v>
      </c>
      <c r="M6772" s="1" t="str">
        <f t="shared" si="840"/>
        <v>SHIP-006771</v>
      </c>
      <c r="N6772" t="str">
        <f t="shared" si="841"/>
        <v>GSITEM-006771</v>
      </c>
      <c r="O6772" t="str">
        <f t="shared" si="842"/>
        <v>GSORD-006771</v>
      </c>
      <c r="P6772" s="1" t="str">
        <f t="shared" si="843"/>
        <v>WH-A</v>
      </c>
      <c r="Q6772" s="1" t="str">
        <f t="shared" si="844"/>
        <v>On Time</v>
      </c>
      <c r="R6772" s="1" t="str">
        <f t="shared" si="845"/>
        <v>Yes</v>
      </c>
      <c r="S6772" s="1" t="str">
        <f t="shared" si="846"/>
        <v>ecommerce_shipping</v>
      </c>
      <c r="T6772" s="1" t="str">
        <f t="shared" si="847"/>
        <v>SHIPMENT_STATUS_RECORDED</v>
      </c>
    </row>
    <row r="6773" spans="1:20" x14ac:dyDescent="0.2">
      <c r="A6773">
        <v>6772</v>
      </c>
      <c r="B6773" t="s">
        <v>18</v>
      </c>
      <c r="C6773" t="s">
        <v>22</v>
      </c>
      <c r="D6773">
        <v>4</v>
      </c>
      <c r="E6773">
        <v>4</v>
      </c>
      <c r="F6773">
        <v>195</v>
      </c>
      <c r="G6773">
        <v>4</v>
      </c>
      <c r="H6773" t="s">
        <v>19</v>
      </c>
      <c r="I6773" t="s">
        <v>16</v>
      </c>
      <c r="J6773">
        <v>2</v>
      </c>
      <c r="K6773">
        <v>5464</v>
      </c>
      <c r="L6773">
        <v>0</v>
      </c>
      <c r="M6773" s="1" t="str">
        <f t="shared" si="840"/>
        <v>SHIP-006772</v>
      </c>
      <c r="N6773" t="str">
        <f t="shared" si="841"/>
        <v>GSITEM-006772</v>
      </c>
      <c r="O6773" t="str">
        <f t="shared" si="842"/>
        <v>GSORD-006772</v>
      </c>
      <c r="P6773" s="1" t="str">
        <f t="shared" si="843"/>
        <v>WH-B</v>
      </c>
      <c r="Q6773" s="1" t="str">
        <f t="shared" si="844"/>
        <v>On Time</v>
      </c>
      <c r="R6773" s="1" t="str">
        <f t="shared" si="845"/>
        <v>Yes</v>
      </c>
      <c r="S6773" s="1" t="str">
        <f t="shared" si="846"/>
        <v>ecommerce_shipping</v>
      </c>
      <c r="T6773" s="1" t="str">
        <f t="shared" si="847"/>
        <v>SHIPMENT_STATUS_RECORDED</v>
      </c>
    </row>
    <row r="6774" spans="1:20" x14ac:dyDescent="0.2">
      <c r="A6774">
        <v>6773</v>
      </c>
      <c r="B6774" t="s">
        <v>20</v>
      </c>
      <c r="C6774" t="s">
        <v>22</v>
      </c>
      <c r="D6774">
        <v>2</v>
      </c>
      <c r="E6774">
        <v>5</v>
      </c>
      <c r="F6774">
        <v>185</v>
      </c>
      <c r="G6774">
        <v>3</v>
      </c>
      <c r="H6774" t="s">
        <v>14</v>
      </c>
      <c r="I6774" t="s">
        <v>15</v>
      </c>
      <c r="J6774">
        <v>9</v>
      </c>
      <c r="K6774">
        <v>5810</v>
      </c>
      <c r="L6774">
        <v>0</v>
      </c>
      <c r="M6774" s="1" t="str">
        <f t="shared" si="840"/>
        <v>SHIP-006773</v>
      </c>
      <c r="N6774" t="str">
        <f t="shared" si="841"/>
        <v>GSITEM-006773</v>
      </c>
      <c r="O6774" t="str">
        <f t="shared" si="842"/>
        <v>GSORD-006773</v>
      </c>
      <c r="P6774" s="1" t="str">
        <f t="shared" si="843"/>
        <v>WH-C</v>
      </c>
      <c r="Q6774" s="1" t="str">
        <f t="shared" si="844"/>
        <v>On Time</v>
      </c>
      <c r="R6774" s="1" t="str">
        <f t="shared" si="845"/>
        <v>Yes</v>
      </c>
      <c r="S6774" s="1" t="str">
        <f t="shared" si="846"/>
        <v>ecommerce_shipping</v>
      </c>
      <c r="T6774" s="1" t="str">
        <f t="shared" si="847"/>
        <v>SHIPMENT_STATUS_RECORDED</v>
      </c>
    </row>
    <row r="6775" spans="1:20" x14ac:dyDescent="0.2">
      <c r="A6775">
        <v>6774</v>
      </c>
      <c r="B6775" t="s">
        <v>15</v>
      </c>
      <c r="C6775" t="s">
        <v>22</v>
      </c>
      <c r="D6775">
        <v>3</v>
      </c>
      <c r="E6775">
        <v>1</v>
      </c>
      <c r="F6775">
        <v>250</v>
      </c>
      <c r="G6775">
        <v>2</v>
      </c>
      <c r="H6775" t="s">
        <v>19</v>
      </c>
      <c r="I6775" t="s">
        <v>15</v>
      </c>
      <c r="J6775">
        <v>9</v>
      </c>
      <c r="K6775">
        <v>4753</v>
      </c>
      <c r="L6775">
        <v>0</v>
      </c>
      <c r="M6775" s="1" t="str">
        <f t="shared" si="840"/>
        <v>SHIP-006774</v>
      </c>
      <c r="N6775" t="str">
        <f t="shared" si="841"/>
        <v>GSITEM-006774</v>
      </c>
      <c r="O6775" t="str">
        <f t="shared" si="842"/>
        <v>GSORD-006774</v>
      </c>
      <c r="P6775" s="1" t="str">
        <f t="shared" si="843"/>
        <v>WH-F</v>
      </c>
      <c r="Q6775" s="1" t="str">
        <f t="shared" si="844"/>
        <v>On Time</v>
      </c>
      <c r="R6775" s="1" t="str">
        <f t="shared" si="845"/>
        <v>Yes</v>
      </c>
      <c r="S6775" s="1" t="str">
        <f t="shared" si="846"/>
        <v>ecommerce_shipping</v>
      </c>
      <c r="T6775" s="1" t="str">
        <f t="shared" si="847"/>
        <v>SHIPMENT_STATUS_RECORDED</v>
      </c>
    </row>
    <row r="6776" spans="1:20" x14ac:dyDescent="0.2">
      <c r="A6776">
        <v>6775</v>
      </c>
      <c r="B6776" t="s">
        <v>12</v>
      </c>
      <c r="C6776" t="s">
        <v>22</v>
      </c>
      <c r="D6776">
        <v>3</v>
      </c>
      <c r="E6776">
        <v>2</v>
      </c>
      <c r="F6776">
        <v>150</v>
      </c>
      <c r="G6776">
        <v>3</v>
      </c>
      <c r="H6776" t="s">
        <v>14</v>
      </c>
      <c r="I6776" t="s">
        <v>16</v>
      </c>
      <c r="J6776">
        <v>2</v>
      </c>
      <c r="K6776">
        <v>4660</v>
      </c>
      <c r="L6776">
        <v>1</v>
      </c>
      <c r="M6776" s="1" t="str">
        <f t="shared" si="840"/>
        <v>SHIP-006775</v>
      </c>
      <c r="N6776" t="str">
        <f t="shared" si="841"/>
        <v>GSITEM-006775</v>
      </c>
      <c r="O6776" t="str">
        <f t="shared" si="842"/>
        <v>GSORD-006775</v>
      </c>
      <c r="P6776" s="1" t="str">
        <f t="shared" si="843"/>
        <v>WH-D</v>
      </c>
      <c r="Q6776" s="1" t="str">
        <f t="shared" si="844"/>
        <v>Delayed</v>
      </c>
      <c r="R6776" s="1" t="str">
        <f t="shared" si="845"/>
        <v>No</v>
      </c>
      <c r="S6776" s="1" t="str">
        <f t="shared" si="846"/>
        <v>ecommerce_shipping</v>
      </c>
      <c r="T6776" s="1" t="str">
        <f t="shared" si="847"/>
        <v>SHIPMENT_STATUS_RECORDED</v>
      </c>
    </row>
    <row r="6777" spans="1:20" x14ac:dyDescent="0.2">
      <c r="A6777">
        <v>6776</v>
      </c>
      <c r="B6777" t="s">
        <v>15</v>
      </c>
      <c r="C6777" t="s">
        <v>22</v>
      </c>
      <c r="D6777">
        <v>3</v>
      </c>
      <c r="E6777">
        <v>1</v>
      </c>
      <c r="F6777">
        <v>166</v>
      </c>
      <c r="G6777">
        <v>3</v>
      </c>
      <c r="H6777" t="s">
        <v>19</v>
      </c>
      <c r="I6777" t="s">
        <v>15</v>
      </c>
      <c r="J6777">
        <v>9</v>
      </c>
      <c r="K6777">
        <v>4251</v>
      </c>
      <c r="L6777">
        <v>0</v>
      </c>
      <c r="M6777" s="1" t="str">
        <f t="shared" si="840"/>
        <v>SHIP-006776</v>
      </c>
      <c r="N6777" t="str">
        <f t="shared" si="841"/>
        <v>GSITEM-006776</v>
      </c>
      <c r="O6777" t="str">
        <f t="shared" si="842"/>
        <v>GSORD-006776</v>
      </c>
      <c r="P6777" s="1" t="str">
        <f t="shared" si="843"/>
        <v>WH-F</v>
      </c>
      <c r="Q6777" s="1" t="str">
        <f t="shared" si="844"/>
        <v>On Time</v>
      </c>
      <c r="R6777" s="1" t="str">
        <f t="shared" si="845"/>
        <v>Yes</v>
      </c>
      <c r="S6777" s="1" t="str">
        <f t="shared" si="846"/>
        <v>ecommerce_shipping</v>
      </c>
      <c r="T6777" s="1" t="str">
        <f t="shared" si="847"/>
        <v>SHIPMENT_STATUS_RECORDED</v>
      </c>
    </row>
    <row r="6778" spans="1:20" x14ac:dyDescent="0.2">
      <c r="A6778">
        <v>6777</v>
      </c>
      <c r="B6778" t="s">
        <v>17</v>
      </c>
      <c r="C6778" t="s">
        <v>22</v>
      </c>
      <c r="D6778">
        <v>4</v>
      </c>
      <c r="E6778">
        <v>5</v>
      </c>
      <c r="F6778">
        <v>257</v>
      </c>
      <c r="G6778">
        <v>2</v>
      </c>
      <c r="H6778" t="s">
        <v>19</v>
      </c>
      <c r="I6778" t="s">
        <v>16</v>
      </c>
      <c r="J6778">
        <v>5</v>
      </c>
      <c r="K6778">
        <v>4127</v>
      </c>
      <c r="L6778">
        <v>0</v>
      </c>
      <c r="M6778" s="1" t="str">
        <f t="shared" si="840"/>
        <v>SHIP-006777</v>
      </c>
      <c r="N6778" t="str">
        <f t="shared" si="841"/>
        <v>GSITEM-006777</v>
      </c>
      <c r="O6778" t="str">
        <f t="shared" si="842"/>
        <v>GSORD-006777</v>
      </c>
      <c r="P6778" s="1" t="str">
        <f t="shared" si="843"/>
        <v>WH-A</v>
      </c>
      <c r="Q6778" s="1" t="str">
        <f t="shared" si="844"/>
        <v>On Time</v>
      </c>
      <c r="R6778" s="1" t="str">
        <f t="shared" si="845"/>
        <v>Yes</v>
      </c>
      <c r="S6778" s="1" t="str">
        <f t="shared" si="846"/>
        <v>ecommerce_shipping</v>
      </c>
      <c r="T6778" s="1" t="str">
        <f t="shared" si="847"/>
        <v>SHIPMENT_STATUS_RECORDED</v>
      </c>
    </row>
    <row r="6779" spans="1:20" x14ac:dyDescent="0.2">
      <c r="A6779">
        <v>6778</v>
      </c>
      <c r="B6779" t="s">
        <v>18</v>
      </c>
      <c r="C6779" t="s">
        <v>22</v>
      </c>
      <c r="D6779">
        <v>5</v>
      </c>
      <c r="E6779">
        <v>1</v>
      </c>
      <c r="F6779">
        <v>249</v>
      </c>
      <c r="G6779">
        <v>3</v>
      </c>
      <c r="H6779" t="s">
        <v>19</v>
      </c>
      <c r="I6779" t="s">
        <v>15</v>
      </c>
      <c r="J6779">
        <v>5</v>
      </c>
      <c r="K6779">
        <v>4392</v>
      </c>
      <c r="L6779">
        <v>0</v>
      </c>
      <c r="M6779" s="1" t="str">
        <f t="shared" si="840"/>
        <v>SHIP-006778</v>
      </c>
      <c r="N6779" t="str">
        <f t="shared" si="841"/>
        <v>GSITEM-006778</v>
      </c>
      <c r="O6779" t="str">
        <f t="shared" si="842"/>
        <v>GSORD-006778</v>
      </c>
      <c r="P6779" s="1" t="str">
        <f t="shared" si="843"/>
        <v>WH-B</v>
      </c>
      <c r="Q6779" s="1" t="str">
        <f t="shared" si="844"/>
        <v>On Time</v>
      </c>
      <c r="R6779" s="1" t="str">
        <f t="shared" si="845"/>
        <v>Yes</v>
      </c>
      <c r="S6779" s="1" t="str">
        <f t="shared" si="846"/>
        <v>ecommerce_shipping</v>
      </c>
      <c r="T6779" s="1" t="str">
        <f t="shared" si="847"/>
        <v>SHIPMENT_STATUS_RECORDED</v>
      </c>
    </row>
    <row r="6780" spans="1:20" x14ac:dyDescent="0.2">
      <c r="A6780">
        <v>6779</v>
      </c>
      <c r="B6780" t="s">
        <v>20</v>
      </c>
      <c r="C6780" t="s">
        <v>22</v>
      </c>
      <c r="D6780">
        <v>5</v>
      </c>
      <c r="E6780">
        <v>5</v>
      </c>
      <c r="F6780">
        <v>268</v>
      </c>
      <c r="G6780">
        <v>3</v>
      </c>
      <c r="H6780" t="s">
        <v>19</v>
      </c>
      <c r="I6780" t="s">
        <v>15</v>
      </c>
      <c r="J6780">
        <v>7</v>
      </c>
      <c r="K6780">
        <v>4480</v>
      </c>
      <c r="L6780">
        <v>1</v>
      </c>
      <c r="M6780" s="1" t="str">
        <f t="shared" si="840"/>
        <v>SHIP-006779</v>
      </c>
      <c r="N6780" t="str">
        <f t="shared" si="841"/>
        <v>GSITEM-006779</v>
      </c>
      <c r="O6780" t="str">
        <f t="shared" si="842"/>
        <v>GSORD-006779</v>
      </c>
      <c r="P6780" s="1" t="str">
        <f t="shared" si="843"/>
        <v>WH-C</v>
      </c>
      <c r="Q6780" s="1" t="str">
        <f t="shared" si="844"/>
        <v>Delayed</v>
      </c>
      <c r="R6780" s="1" t="str">
        <f t="shared" si="845"/>
        <v>No</v>
      </c>
      <c r="S6780" s="1" t="str">
        <f t="shared" si="846"/>
        <v>ecommerce_shipping</v>
      </c>
      <c r="T6780" s="1" t="str">
        <f t="shared" si="847"/>
        <v>SHIPMENT_STATUS_RECORDED</v>
      </c>
    </row>
    <row r="6781" spans="1:20" x14ac:dyDescent="0.2">
      <c r="A6781">
        <v>6780</v>
      </c>
      <c r="B6781" t="s">
        <v>15</v>
      </c>
      <c r="C6781" t="s">
        <v>22</v>
      </c>
      <c r="D6781">
        <v>4</v>
      </c>
      <c r="E6781">
        <v>4</v>
      </c>
      <c r="F6781">
        <v>273</v>
      </c>
      <c r="G6781">
        <v>3</v>
      </c>
      <c r="H6781" t="s">
        <v>14</v>
      </c>
      <c r="I6781" t="s">
        <v>15</v>
      </c>
      <c r="J6781">
        <v>3</v>
      </c>
      <c r="K6781">
        <v>5749</v>
      </c>
      <c r="L6781">
        <v>1</v>
      </c>
      <c r="M6781" s="1" t="str">
        <f t="shared" si="840"/>
        <v>SHIP-006780</v>
      </c>
      <c r="N6781" t="str">
        <f t="shared" si="841"/>
        <v>GSITEM-006780</v>
      </c>
      <c r="O6781" t="str">
        <f t="shared" si="842"/>
        <v>GSORD-006780</v>
      </c>
      <c r="P6781" s="1" t="str">
        <f t="shared" si="843"/>
        <v>WH-F</v>
      </c>
      <c r="Q6781" s="1" t="str">
        <f t="shared" si="844"/>
        <v>Delayed</v>
      </c>
      <c r="R6781" s="1" t="str">
        <f t="shared" si="845"/>
        <v>No</v>
      </c>
      <c r="S6781" s="1" t="str">
        <f t="shared" si="846"/>
        <v>ecommerce_shipping</v>
      </c>
      <c r="T6781" s="1" t="str">
        <f t="shared" si="847"/>
        <v>SHIPMENT_STATUS_RECORDED</v>
      </c>
    </row>
    <row r="6782" spans="1:20" x14ac:dyDescent="0.2">
      <c r="A6782">
        <v>6781</v>
      </c>
      <c r="B6782" t="s">
        <v>12</v>
      </c>
      <c r="C6782" t="s">
        <v>22</v>
      </c>
      <c r="D6782">
        <v>5</v>
      </c>
      <c r="E6782">
        <v>5</v>
      </c>
      <c r="F6782">
        <v>246</v>
      </c>
      <c r="G6782">
        <v>3</v>
      </c>
      <c r="H6782" t="s">
        <v>19</v>
      </c>
      <c r="I6782" t="s">
        <v>15</v>
      </c>
      <c r="J6782">
        <v>9</v>
      </c>
      <c r="K6782">
        <v>4107</v>
      </c>
      <c r="L6782">
        <v>0</v>
      </c>
      <c r="M6782" s="1" t="str">
        <f t="shared" si="840"/>
        <v>SHIP-006781</v>
      </c>
      <c r="N6782" t="str">
        <f t="shared" si="841"/>
        <v>GSITEM-006781</v>
      </c>
      <c r="O6782" t="str">
        <f t="shared" si="842"/>
        <v>GSORD-006781</v>
      </c>
      <c r="P6782" s="1" t="str">
        <f t="shared" si="843"/>
        <v>WH-D</v>
      </c>
      <c r="Q6782" s="1" t="str">
        <f t="shared" si="844"/>
        <v>On Time</v>
      </c>
      <c r="R6782" s="1" t="str">
        <f t="shared" si="845"/>
        <v>Yes</v>
      </c>
      <c r="S6782" s="1" t="str">
        <f t="shared" si="846"/>
        <v>ecommerce_shipping</v>
      </c>
      <c r="T6782" s="1" t="str">
        <f t="shared" si="847"/>
        <v>SHIPMENT_STATUS_RECORDED</v>
      </c>
    </row>
    <row r="6783" spans="1:20" x14ac:dyDescent="0.2">
      <c r="A6783">
        <v>6782</v>
      </c>
      <c r="B6783" t="s">
        <v>15</v>
      </c>
      <c r="C6783" t="s">
        <v>22</v>
      </c>
      <c r="D6783">
        <v>5</v>
      </c>
      <c r="E6783">
        <v>1</v>
      </c>
      <c r="F6783">
        <v>142</v>
      </c>
      <c r="G6783">
        <v>6</v>
      </c>
      <c r="H6783" t="s">
        <v>19</v>
      </c>
      <c r="I6783" t="s">
        <v>16</v>
      </c>
      <c r="J6783">
        <v>1</v>
      </c>
      <c r="K6783">
        <v>4843</v>
      </c>
      <c r="L6783">
        <v>1</v>
      </c>
      <c r="M6783" s="1" t="str">
        <f t="shared" si="840"/>
        <v>SHIP-006782</v>
      </c>
      <c r="N6783" t="str">
        <f t="shared" si="841"/>
        <v>GSITEM-006782</v>
      </c>
      <c r="O6783" t="str">
        <f t="shared" si="842"/>
        <v>GSORD-006782</v>
      </c>
      <c r="P6783" s="1" t="str">
        <f t="shared" si="843"/>
        <v>WH-F</v>
      </c>
      <c r="Q6783" s="1" t="str">
        <f t="shared" si="844"/>
        <v>Delayed</v>
      </c>
      <c r="R6783" s="1" t="str">
        <f t="shared" si="845"/>
        <v>No</v>
      </c>
      <c r="S6783" s="1" t="str">
        <f t="shared" si="846"/>
        <v>ecommerce_shipping</v>
      </c>
      <c r="T6783" s="1" t="str">
        <f t="shared" si="847"/>
        <v>SHIPMENT_STATUS_RECORDED</v>
      </c>
    </row>
    <row r="6784" spans="1:20" x14ac:dyDescent="0.2">
      <c r="A6784">
        <v>6783</v>
      </c>
      <c r="B6784" t="s">
        <v>17</v>
      </c>
      <c r="C6784" t="s">
        <v>22</v>
      </c>
      <c r="D6784">
        <v>5</v>
      </c>
      <c r="E6784">
        <v>2</v>
      </c>
      <c r="F6784">
        <v>168</v>
      </c>
      <c r="G6784">
        <v>2</v>
      </c>
      <c r="H6784" t="s">
        <v>14</v>
      </c>
      <c r="I6784" t="s">
        <v>16</v>
      </c>
      <c r="J6784">
        <v>6</v>
      </c>
      <c r="K6784">
        <v>5464</v>
      </c>
      <c r="L6784">
        <v>1</v>
      </c>
      <c r="M6784" s="1" t="str">
        <f t="shared" si="840"/>
        <v>SHIP-006783</v>
      </c>
      <c r="N6784" t="str">
        <f t="shared" si="841"/>
        <v>GSITEM-006783</v>
      </c>
      <c r="O6784" t="str">
        <f t="shared" si="842"/>
        <v>GSORD-006783</v>
      </c>
      <c r="P6784" s="1" t="str">
        <f t="shared" si="843"/>
        <v>WH-A</v>
      </c>
      <c r="Q6784" s="1" t="str">
        <f t="shared" si="844"/>
        <v>Delayed</v>
      </c>
      <c r="R6784" s="1" t="str">
        <f t="shared" si="845"/>
        <v>No</v>
      </c>
      <c r="S6784" s="1" t="str">
        <f t="shared" si="846"/>
        <v>ecommerce_shipping</v>
      </c>
      <c r="T6784" s="1" t="str">
        <f t="shared" si="847"/>
        <v>SHIPMENT_STATUS_RECORDED</v>
      </c>
    </row>
    <row r="6785" spans="1:20" x14ac:dyDescent="0.2">
      <c r="A6785">
        <v>6784</v>
      </c>
      <c r="B6785" t="s">
        <v>18</v>
      </c>
      <c r="C6785" t="s">
        <v>22</v>
      </c>
      <c r="D6785">
        <v>5</v>
      </c>
      <c r="E6785">
        <v>2</v>
      </c>
      <c r="F6785">
        <v>249</v>
      </c>
      <c r="G6785">
        <v>3</v>
      </c>
      <c r="H6785" t="s">
        <v>14</v>
      </c>
      <c r="I6785" t="s">
        <v>16</v>
      </c>
      <c r="J6785">
        <v>9</v>
      </c>
      <c r="K6785">
        <v>5978</v>
      </c>
      <c r="L6785">
        <v>1</v>
      </c>
      <c r="M6785" s="1" t="str">
        <f t="shared" si="840"/>
        <v>SHIP-006784</v>
      </c>
      <c r="N6785" t="str">
        <f t="shared" si="841"/>
        <v>GSITEM-006784</v>
      </c>
      <c r="O6785" t="str">
        <f t="shared" si="842"/>
        <v>GSORD-006784</v>
      </c>
      <c r="P6785" s="1" t="str">
        <f t="shared" si="843"/>
        <v>WH-B</v>
      </c>
      <c r="Q6785" s="1" t="str">
        <f t="shared" si="844"/>
        <v>Delayed</v>
      </c>
      <c r="R6785" s="1" t="str">
        <f t="shared" si="845"/>
        <v>No</v>
      </c>
      <c r="S6785" s="1" t="str">
        <f t="shared" si="846"/>
        <v>ecommerce_shipping</v>
      </c>
      <c r="T6785" s="1" t="str">
        <f t="shared" si="847"/>
        <v>SHIPMENT_STATUS_RECORDED</v>
      </c>
    </row>
    <row r="6786" spans="1:20" x14ac:dyDescent="0.2">
      <c r="A6786">
        <v>6785</v>
      </c>
      <c r="B6786" t="s">
        <v>20</v>
      </c>
      <c r="C6786" t="s">
        <v>22</v>
      </c>
      <c r="D6786">
        <v>3</v>
      </c>
      <c r="E6786">
        <v>1</v>
      </c>
      <c r="F6786">
        <v>220</v>
      </c>
      <c r="G6786">
        <v>3</v>
      </c>
      <c r="H6786" t="s">
        <v>19</v>
      </c>
      <c r="I6786" t="s">
        <v>15</v>
      </c>
      <c r="J6786">
        <v>6</v>
      </c>
      <c r="K6786">
        <v>5319</v>
      </c>
      <c r="L6786">
        <v>0</v>
      </c>
      <c r="M6786" s="1" t="str">
        <f t="shared" ref="M6786:M6849" si="848">"SHIP-"&amp;TEXT(A6786,"000000")</f>
        <v>SHIP-006785</v>
      </c>
      <c r="N6786" t="str">
        <f t="shared" ref="N6786:N6849" si="849">"GSITEM-"&amp;TEXT(A6786,"000000")</f>
        <v>GSITEM-006785</v>
      </c>
      <c r="O6786" t="str">
        <f t="shared" ref="O6786:O6849" si="850">"GSORD-"&amp;TEXT(A6786,"000000")</f>
        <v>GSORD-006785</v>
      </c>
      <c r="P6786" s="1" t="str">
        <f t="shared" ref="P6786:P6849" si="851">"WH-"&amp;B6786</f>
        <v>WH-C</v>
      </c>
      <c r="Q6786" s="1" t="str">
        <f t="shared" ref="Q6786:Q6849" si="852">IF(L6786=1,"Delayed","On Time")</f>
        <v>On Time</v>
      </c>
      <c r="R6786" s="1" t="str">
        <f t="shared" ref="R6786:R6849" si="853">IF(L6786=0,"Yes","No")</f>
        <v>Yes</v>
      </c>
      <c r="S6786" s="1" t="str">
        <f t="shared" ref="S6786:S6849" si="854">"ecommerce_shipping"</f>
        <v>ecommerce_shipping</v>
      </c>
      <c r="T6786" s="1" t="str">
        <f t="shared" ref="T6786:T6849" si="855">"SHIPMENT_STATUS_RECORDED"</f>
        <v>SHIPMENT_STATUS_RECORDED</v>
      </c>
    </row>
    <row r="6787" spans="1:20" x14ac:dyDescent="0.2">
      <c r="A6787">
        <v>6786</v>
      </c>
      <c r="B6787" t="s">
        <v>15</v>
      </c>
      <c r="C6787" t="s">
        <v>22</v>
      </c>
      <c r="D6787">
        <v>4</v>
      </c>
      <c r="E6787">
        <v>3</v>
      </c>
      <c r="F6787">
        <v>189</v>
      </c>
      <c r="G6787">
        <v>2</v>
      </c>
      <c r="H6787" t="s">
        <v>14</v>
      </c>
      <c r="I6787" t="s">
        <v>15</v>
      </c>
      <c r="J6787">
        <v>7</v>
      </c>
      <c r="K6787">
        <v>4765</v>
      </c>
      <c r="L6787">
        <v>0</v>
      </c>
      <c r="M6787" s="1" t="str">
        <f t="shared" si="848"/>
        <v>SHIP-006786</v>
      </c>
      <c r="N6787" t="str">
        <f t="shared" si="849"/>
        <v>GSITEM-006786</v>
      </c>
      <c r="O6787" t="str">
        <f t="shared" si="850"/>
        <v>GSORD-006786</v>
      </c>
      <c r="P6787" s="1" t="str">
        <f t="shared" si="851"/>
        <v>WH-F</v>
      </c>
      <c r="Q6787" s="1" t="str">
        <f t="shared" si="852"/>
        <v>On Time</v>
      </c>
      <c r="R6787" s="1" t="str">
        <f t="shared" si="853"/>
        <v>Yes</v>
      </c>
      <c r="S6787" s="1" t="str">
        <f t="shared" si="854"/>
        <v>ecommerce_shipping</v>
      </c>
      <c r="T6787" s="1" t="str">
        <f t="shared" si="855"/>
        <v>SHIPMENT_STATUS_RECORDED</v>
      </c>
    </row>
    <row r="6788" spans="1:20" x14ac:dyDescent="0.2">
      <c r="A6788">
        <v>6787</v>
      </c>
      <c r="B6788" t="s">
        <v>12</v>
      </c>
      <c r="C6788" t="s">
        <v>22</v>
      </c>
      <c r="D6788">
        <v>5</v>
      </c>
      <c r="E6788">
        <v>2</v>
      </c>
      <c r="F6788">
        <v>237</v>
      </c>
      <c r="G6788">
        <v>4</v>
      </c>
      <c r="H6788" t="s">
        <v>14</v>
      </c>
      <c r="I6788" t="s">
        <v>16</v>
      </c>
      <c r="J6788">
        <v>5</v>
      </c>
      <c r="K6788">
        <v>5623</v>
      </c>
      <c r="L6788">
        <v>1</v>
      </c>
      <c r="M6788" s="1" t="str">
        <f t="shared" si="848"/>
        <v>SHIP-006787</v>
      </c>
      <c r="N6788" t="str">
        <f t="shared" si="849"/>
        <v>GSITEM-006787</v>
      </c>
      <c r="O6788" t="str">
        <f t="shared" si="850"/>
        <v>GSORD-006787</v>
      </c>
      <c r="P6788" s="1" t="str">
        <f t="shared" si="851"/>
        <v>WH-D</v>
      </c>
      <c r="Q6788" s="1" t="str">
        <f t="shared" si="852"/>
        <v>Delayed</v>
      </c>
      <c r="R6788" s="1" t="str">
        <f t="shared" si="853"/>
        <v>No</v>
      </c>
      <c r="S6788" s="1" t="str">
        <f t="shared" si="854"/>
        <v>ecommerce_shipping</v>
      </c>
      <c r="T6788" s="1" t="str">
        <f t="shared" si="855"/>
        <v>SHIPMENT_STATUS_RECORDED</v>
      </c>
    </row>
    <row r="6789" spans="1:20" x14ac:dyDescent="0.2">
      <c r="A6789">
        <v>6788</v>
      </c>
      <c r="B6789" t="s">
        <v>15</v>
      </c>
      <c r="C6789" t="s">
        <v>22</v>
      </c>
      <c r="D6789">
        <v>4</v>
      </c>
      <c r="E6789">
        <v>4</v>
      </c>
      <c r="F6789">
        <v>247</v>
      </c>
      <c r="G6789">
        <v>3</v>
      </c>
      <c r="H6789" t="s">
        <v>21</v>
      </c>
      <c r="I6789" t="s">
        <v>15</v>
      </c>
      <c r="J6789">
        <v>2</v>
      </c>
      <c r="K6789">
        <v>5324</v>
      </c>
      <c r="L6789">
        <v>1</v>
      </c>
      <c r="M6789" s="1" t="str">
        <f t="shared" si="848"/>
        <v>SHIP-006788</v>
      </c>
      <c r="N6789" t="str">
        <f t="shared" si="849"/>
        <v>GSITEM-006788</v>
      </c>
      <c r="O6789" t="str">
        <f t="shared" si="850"/>
        <v>GSORD-006788</v>
      </c>
      <c r="P6789" s="1" t="str">
        <f t="shared" si="851"/>
        <v>WH-F</v>
      </c>
      <c r="Q6789" s="1" t="str">
        <f t="shared" si="852"/>
        <v>Delayed</v>
      </c>
      <c r="R6789" s="1" t="str">
        <f t="shared" si="853"/>
        <v>No</v>
      </c>
      <c r="S6789" s="1" t="str">
        <f t="shared" si="854"/>
        <v>ecommerce_shipping</v>
      </c>
      <c r="T6789" s="1" t="str">
        <f t="shared" si="855"/>
        <v>SHIPMENT_STATUS_RECORDED</v>
      </c>
    </row>
    <row r="6790" spans="1:20" x14ac:dyDescent="0.2">
      <c r="A6790">
        <v>6789</v>
      </c>
      <c r="B6790" t="s">
        <v>17</v>
      </c>
      <c r="C6790" t="s">
        <v>22</v>
      </c>
      <c r="D6790">
        <v>3</v>
      </c>
      <c r="E6790">
        <v>4</v>
      </c>
      <c r="F6790">
        <v>250</v>
      </c>
      <c r="G6790">
        <v>6</v>
      </c>
      <c r="H6790" t="s">
        <v>19</v>
      </c>
      <c r="I6790" t="s">
        <v>16</v>
      </c>
      <c r="J6790">
        <v>1</v>
      </c>
      <c r="K6790">
        <v>4543</v>
      </c>
      <c r="L6790">
        <v>1</v>
      </c>
      <c r="M6790" s="1" t="str">
        <f t="shared" si="848"/>
        <v>SHIP-006789</v>
      </c>
      <c r="N6790" t="str">
        <f t="shared" si="849"/>
        <v>GSITEM-006789</v>
      </c>
      <c r="O6790" t="str">
        <f t="shared" si="850"/>
        <v>GSORD-006789</v>
      </c>
      <c r="P6790" s="1" t="str">
        <f t="shared" si="851"/>
        <v>WH-A</v>
      </c>
      <c r="Q6790" s="1" t="str">
        <f t="shared" si="852"/>
        <v>Delayed</v>
      </c>
      <c r="R6790" s="1" t="str">
        <f t="shared" si="853"/>
        <v>No</v>
      </c>
      <c r="S6790" s="1" t="str">
        <f t="shared" si="854"/>
        <v>ecommerce_shipping</v>
      </c>
      <c r="T6790" s="1" t="str">
        <f t="shared" si="855"/>
        <v>SHIPMENT_STATUS_RECORDED</v>
      </c>
    </row>
    <row r="6791" spans="1:20" x14ac:dyDescent="0.2">
      <c r="A6791">
        <v>6790</v>
      </c>
      <c r="B6791" t="s">
        <v>18</v>
      </c>
      <c r="C6791" t="s">
        <v>22</v>
      </c>
      <c r="D6791">
        <v>4</v>
      </c>
      <c r="E6791">
        <v>4</v>
      </c>
      <c r="F6791">
        <v>207</v>
      </c>
      <c r="G6791">
        <v>10</v>
      </c>
      <c r="H6791" t="s">
        <v>14</v>
      </c>
      <c r="I6791" t="s">
        <v>15</v>
      </c>
      <c r="J6791">
        <v>1</v>
      </c>
      <c r="K6791">
        <v>4602</v>
      </c>
      <c r="L6791">
        <v>0</v>
      </c>
      <c r="M6791" s="1" t="str">
        <f t="shared" si="848"/>
        <v>SHIP-006790</v>
      </c>
      <c r="N6791" t="str">
        <f t="shared" si="849"/>
        <v>GSITEM-006790</v>
      </c>
      <c r="O6791" t="str">
        <f t="shared" si="850"/>
        <v>GSORD-006790</v>
      </c>
      <c r="P6791" s="1" t="str">
        <f t="shared" si="851"/>
        <v>WH-B</v>
      </c>
      <c r="Q6791" s="1" t="str">
        <f t="shared" si="852"/>
        <v>On Time</v>
      </c>
      <c r="R6791" s="1" t="str">
        <f t="shared" si="853"/>
        <v>Yes</v>
      </c>
      <c r="S6791" s="1" t="str">
        <f t="shared" si="854"/>
        <v>ecommerce_shipping</v>
      </c>
      <c r="T6791" s="1" t="str">
        <f t="shared" si="855"/>
        <v>SHIPMENT_STATUS_RECORDED</v>
      </c>
    </row>
    <row r="6792" spans="1:20" x14ac:dyDescent="0.2">
      <c r="A6792">
        <v>6791</v>
      </c>
      <c r="B6792" t="s">
        <v>20</v>
      </c>
      <c r="C6792" t="s">
        <v>22</v>
      </c>
      <c r="D6792">
        <v>4</v>
      </c>
      <c r="E6792">
        <v>4</v>
      </c>
      <c r="F6792">
        <v>201</v>
      </c>
      <c r="G6792">
        <v>10</v>
      </c>
      <c r="H6792" t="s">
        <v>14</v>
      </c>
      <c r="I6792" t="s">
        <v>16</v>
      </c>
      <c r="J6792">
        <v>3</v>
      </c>
      <c r="K6792">
        <v>4202</v>
      </c>
      <c r="L6792">
        <v>0</v>
      </c>
      <c r="M6792" s="1" t="str">
        <f t="shared" si="848"/>
        <v>SHIP-006791</v>
      </c>
      <c r="N6792" t="str">
        <f t="shared" si="849"/>
        <v>GSITEM-006791</v>
      </c>
      <c r="O6792" t="str">
        <f t="shared" si="850"/>
        <v>GSORD-006791</v>
      </c>
      <c r="P6792" s="1" t="str">
        <f t="shared" si="851"/>
        <v>WH-C</v>
      </c>
      <c r="Q6792" s="1" t="str">
        <f t="shared" si="852"/>
        <v>On Time</v>
      </c>
      <c r="R6792" s="1" t="str">
        <f t="shared" si="853"/>
        <v>Yes</v>
      </c>
      <c r="S6792" s="1" t="str">
        <f t="shared" si="854"/>
        <v>ecommerce_shipping</v>
      </c>
      <c r="T6792" s="1" t="str">
        <f t="shared" si="855"/>
        <v>SHIPMENT_STATUS_RECORDED</v>
      </c>
    </row>
    <row r="6793" spans="1:20" x14ac:dyDescent="0.2">
      <c r="A6793">
        <v>6792</v>
      </c>
      <c r="B6793" t="s">
        <v>15</v>
      </c>
      <c r="C6793" t="s">
        <v>22</v>
      </c>
      <c r="D6793">
        <v>4</v>
      </c>
      <c r="E6793">
        <v>2</v>
      </c>
      <c r="F6793">
        <v>142</v>
      </c>
      <c r="G6793">
        <v>2</v>
      </c>
      <c r="H6793" t="s">
        <v>14</v>
      </c>
      <c r="I6793" t="s">
        <v>16</v>
      </c>
      <c r="J6793">
        <v>6</v>
      </c>
      <c r="K6793">
        <v>5326</v>
      </c>
      <c r="L6793">
        <v>0</v>
      </c>
      <c r="M6793" s="1" t="str">
        <f t="shared" si="848"/>
        <v>SHIP-006792</v>
      </c>
      <c r="N6793" t="str">
        <f t="shared" si="849"/>
        <v>GSITEM-006792</v>
      </c>
      <c r="O6793" t="str">
        <f t="shared" si="850"/>
        <v>GSORD-006792</v>
      </c>
      <c r="P6793" s="1" t="str">
        <f t="shared" si="851"/>
        <v>WH-F</v>
      </c>
      <c r="Q6793" s="1" t="str">
        <f t="shared" si="852"/>
        <v>On Time</v>
      </c>
      <c r="R6793" s="1" t="str">
        <f t="shared" si="853"/>
        <v>Yes</v>
      </c>
      <c r="S6793" s="1" t="str">
        <f t="shared" si="854"/>
        <v>ecommerce_shipping</v>
      </c>
      <c r="T6793" s="1" t="str">
        <f t="shared" si="855"/>
        <v>SHIPMENT_STATUS_RECORDED</v>
      </c>
    </row>
    <row r="6794" spans="1:20" x14ac:dyDescent="0.2">
      <c r="A6794">
        <v>6793</v>
      </c>
      <c r="B6794" t="s">
        <v>12</v>
      </c>
      <c r="C6794" t="s">
        <v>22</v>
      </c>
      <c r="D6794">
        <v>3</v>
      </c>
      <c r="E6794">
        <v>1</v>
      </c>
      <c r="F6794">
        <v>207</v>
      </c>
      <c r="G6794">
        <v>2</v>
      </c>
      <c r="H6794" t="s">
        <v>14</v>
      </c>
      <c r="I6794" t="s">
        <v>16</v>
      </c>
      <c r="J6794">
        <v>7</v>
      </c>
      <c r="K6794">
        <v>4639</v>
      </c>
      <c r="L6794">
        <v>0</v>
      </c>
      <c r="M6794" s="1" t="str">
        <f t="shared" si="848"/>
        <v>SHIP-006793</v>
      </c>
      <c r="N6794" t="str">
        <f t="shared" si="849"/>
        <v>GSITEM-006793</v>
      </c>
      <c r="O6794" t="str">
        <f t="shared" si="850"/>
        <v>GSORD-006793</v>
      </c>
      <c r="P6794" s="1" t="str">
        <f t="shared" si="851"/>
        <v>WH-D</v>
      </c>
      <c r="Q6794" s="1" t="str">
        <f t="shared" si="852"/>
        <v>On Time</v>
      </c>
      <c r="R6794" s="1" t="str">
        <f t="shared" si="853"/>
        <v>Yes</v>
      </c>
      <c r="S6794" s="1" t="str">
        <f t="shared" si="854"/>
        <v>ecommerce_shipping</v>
      </c>
      <c r="T6794" s="1" t="str">
        <f t="shared" si="855"/>
        <v>SHIPMENT_STATUS_RECORDED</v>
      </c>
    </row>
    <row r="6795" spans="1:20" x14ac:dyDescent="0.2">
      <c r="A6795">
        <v>6794</v>
      </c>
      <c r="B6795" t="s">
        <v>15</v>
      </c>
      <c r="C6795" t="s">
        <v>22</v>
      </c>
      <c r="D6795">
        <v>3</v>
      </c>
      <c r="E6795">
        <v>1</v>
      </c>
      <c r="F6795">
        <v>214</v>
      </c>
      <c r="G6795">
        <v>2</v>
      </c>
      <c r="H6795" t="s">
        <v>21</v>
      </c>
      <c r="I6795" t="s">
        <v>15</v>
      </c>
      <c r="J6795">
        <v>10</v>
      </c>
      <c r="K6795">
        <v>4310</v>
      </c>
      <c r="L6795">
        <v>0</v>
      </c>
      <c r="M6795" s="1" t="str">
        <f t="shared" si="848"/>
        <v>SHIP-006794</v>
      </c>
      <c r="N6795" t="str">
        <f t="shared" si="849"/>
        <v>GSITEM-006794</v>
      </c>
      <c r="O6795" t="str">
        <f t="shared" si="850"/>
        <v>GSORD-006794</v>
      </c>
      <c r="P6795" s="1" t="str">
        <f t="shared" si="851"/>
        <v>WH-F</v>
      </c>
      <c r="Q6795" s="1" t="str">
        <f t="shared" si="852"/>
        <v>On Time</v>
      </c>
      <c r="R6795" s="1" t="str">
        <f t="shared" si="853"/>
        <v>Yes</v>
      </c>
      <c r="S6795" s="1" t="str">
        <f t="shared" si="854"/>
        <v>ecommerce_shipping</v>
      </c>
      <c r="T6795" s="1" t="str">
        <f t="shared" si="855"/>
        <v>SHIPMENT_STATUS_RECORDED</v>
      </c>
    </row>
    <row r="6796" spans="1:20" x14ac:dyDescent="0.2">
      <c r="A6796">
        <v>6795</v>
      </c>
      <c r="B6796" t="s">
        <v>17</v>
      </c>
      <c r="C6796" t="s">
        <v>22</v>
      </c>
      <c r="D6796">
        <v>4</v>
      </c>
      <c r="E6796">
        <v>3</v>
      </c>
      <c r="F6796">
        <v>134</v>
      </c>
      <c r="G6796">
        <v>10</v>
      </c>
      <c r="H6796" t="s">
        <v>19</v>
      </c>
      <c r="I6796" t="s">
        <v>16</v>
      </c>
      <c r="J6796">
        <v>8</v>
      </c>
      <c r="K6796">
        <v>4337</v>
      </c>
      <c r="L6796">
        <v>0</v>
      </c>
      <c r="M6796" s="1" t="str">
        <f t="shared" si="848"/>
        <v>SHIP-006795</v>
      </c>
      <c r="N6796" t="str">
        <f t="shared" si="849"/>
        <v>GSITEM-006795</v>
      </c>
      <c r="O6796" t="str">
        <f t="shared" si="850"/>
        <v>GSORD-006795</v>
      </c>
      <c r="P6796" s="1" t="str">
        <f t="shared" si="851"/>
        <v>WH-A</v>
      </c>
      <c r="Q6796" s="1" t="str">
        <f t="shared" si="852"/>
        <v>On Time</v>
      </c>
      <c r="R6796" s="1" t="str">
        <f t="shared" si="853"/>
        <v>Yes</v>
      </c>
      <c r="S6796" s="1" t="str">
        <f t="shared" si="854"/>
        <v>ecommerce_shipping</v>
      </c>
      <c r="T6796" s="1" t="str">
        <f t="shared" si="855"/>
        <v>SHIPMENT_STATUS_RECORDED</v>
      </c>
    </row>
    <row r="6797" spans="1:20" x14ac:dyDescent="0.2">
      <c r="A6797">
        <v>6796</v>
      </c>
      <c r="B6797" t="s">
        <v>18</v>
      </c>
      <c r="C6797" t="s">
        <v>22</v>
      </c>
      <c r="D6797">
        <v>3</v>
      </c>
      <c r="E6797">
        <v>4</v>
      </c>
      <c r="F6797">
        <v>178</v>
      </c>
      <c r="G6797">
        <v>8</v>
      </c>
      <c r="H6797" t="s">
        <v>19</v>
      </c>
      <c r="I6797" t="s">
        <v>15</v>
      </c>
      <c r="J6797">
        <v>6</v>
      </c>
      <c r="K6797">
        <v>4146</v>
      </c>
      <c r="L6797">
        <v>0</v>
      </c>
      <c r="M6797" s="1" t="str">
        <f t="shared" si="848"/>
        <v>SHIP-006796</v>
      </c>
      <c r="N6797" t="str">
        <f t="shared" si="849"/>
        <v>GSITEM-006796</v>
      </c>
      <c r="O6797" t="str">
        <f t="shared" si="850"/>
        <v>GSORD-006796</v>
      </c>
      <c r="P6797" s="1" t="str">
        <f t="shared" si="851"/>
        <v>WH-B</v>
      </c>
      <c r="Q6797" s="1" t="str">
        <f t="shared" si="852"/>
        <v>On Time</v>
      </c>
      <c r="R6797" s="1" t="str">
        <f t="shared" si="853"/>
        <v>Yes</v>
      </c>
      <c r="S6797" s="1" t="str">
        <f t="shared" si="854"/>
        <v>ecommerce_shipping</v>
      </c>
      <c r="T6797" s="1" t="str">
        <f t="shared" si="855"/>
        <v>SHIPMENT_STATUS_RECORDED</v>
      </c>
    </row>
    <row r="6798" spans="1:20" x14ac:dyDescent="0.2">
      <c r="A6798">
        <v>6797</v>
      </c>
      <c r="B6798" t="s">
        <v>20</v>
      </c>
      <c r="C6798" t="s">
        <v>22</v>
      </c>
      <c r="D6798">
        <v>4</v>
      </c>
      <c r="E6798">
        <v>1</v>
      </c>
      <c r="F6798">
        <v>186</v>
      </c>
      <c r="G6798">
        <v>2</v>
      </c>
      <c r="H6798" t="s">
        <v>14</v>
      </c>
      <c r="I6798" t="s">
        <v>16</v>
      </c>
      <c r="J6798">
        <v>4</v>
      </c>
      <c r="K6798">
        <v>4686</v>
      </c>
      <c r="L6798">
        <v>1</v>
      </c>
      <c r="M6798" s="1" t="str">
        <f t="shared" si="848"/>
        <v>SHIP-006797</v>
      </c>
      <c r="N6798" t="str">
        <f t="shared" si="849"/>
        <v>GSITEM-006797</v>
      </c>
      <c r="O6798" t="str">
        <f t="shared" si="850"/>
        <v>GSORD-006797</v>
      </c>
      <c r="P6798" s="1" t="str">
        <f t="shared" si="851"/>
        <v>WH-C</v>
      </c>
      <c r="Q6798" s="1" t="str">
        <f t="shared" si="852"/>
        <v>Delayed</v>
      </c>
      <c r="R6798" s="1" t="str">
        <f t="shared" si="853"/>
        <v>No</v>
      </c>
      <c r="S6798" s="1" t="str">
        <f t="shared" si="854"/>
        <v>ecommerce_shipping</v>
      </c>
      <c r="T6798" s="1" t="str">
        <f t="shared" si="855"/>
        <v>SHIPMENT_STATUS_RECORDED</v>
      </c>
    </row>
    <row r="6799" spans="1:20" x14ac:dyDescent="0.2">
      <c r="A6799">
        <v>6798</v>
      </c>
      <c r="B6799" t="s">
        <v>15</v>
      </c>
      <c r="C6799" t="s">
        <v>22</v>
      </c>
      <c r="D6799">
        <v>4</v>
      </c>
      <c r="E6799">
        <v>4</v>
      </c>
      <c r="F6799">
        <v>250</v>
      </c>
      <c r="G6799">
        <v>3</v>
      </c>
      <c r="H6799" t="s">
        <v>14</v>
      </c>
      <c r="I6799" t="s">
        <v>16</v>
      </c>
      <c r="J6799">
        <v>10</v>
      </c>
      <c r="K6799">
        <v>4505</v>
      </c>
      <c r="L6799">
        <v>0</v>
      </c>
      <c r="M6799" s="1" t="str">
        <f t="shared" si="848"/>
        <v>SHIP-006798</v>
      </c>
      <c r="N6799" t="str">
        <f t="shared" si="849"/>
        <v>GSITEM-006798</v>
      </c>
      <c r="O6799" t="str">
        <f t="shared" si="850"/>
        <v>GSORD-006798</v>
      </c>
      <c r="P6799" s="1" t="str">
        <f t="shared" si="851"/>
        <v>WH-F</v>
      </c>
      <c r="Q6799" s="1" t="str">
        <f t="shared" si="852"/>
        <v>On Time</v>
      </c>
      <c r="R6799" s="1" t="str">
        <f t="shared" si="853"/>
        <v>Yes</v>
      </c>
      <c r="S6799" s="1" t="str">
        <f t="shared" si="854"/>
        <v>ecommerce_shipping</v>
      </c>
      <c r="T6799" s="1" t="str">
        <f t="shared" si="855"/>
        <v>SHIPMENT_STATUS_RECORDED</v>
      </c>
    </row>
    <row r="6800" spans="1:20" x14ac:dyDescent="0.2">
      <c r="A6800">
        <v>6799</v>
      </c>
      <c r="B6800" t="s">
        <v>12</v>
      </c>
      <c r="C6800" t="s">
        <v>22</v>
      </c>
      <c r="D6800">
        <v>4</v>
      </c>
      <c r="E6800">
        <v>3</v>
      </c>
      <c r="F6800">
        <v>172</v>
      </c>
      <c r="G6800">
        <v>3</v>
      </c>
      <c r="H6800" t="s">
        <v>19</v>
      </c>
      <c r="I6800" t="s">
        <v>15</v>
      </c>
      <c r="J6800">
        <v>10</v>
      </c>
      <c r="K6800">
        <v>5434</v>
      </c>
      <c r="L6800">
        <v>0</v>
      </c>
      <c r="M6800" s="1" t="str">
        <f t="shared" si="848"/>
        <v>SHIP-006799</v>
      </c>
      <c r="N6800" t="str">
        <f t="shared" si="849"/>
        <v>GSITEM-006799</v>
      </c>
      <c r="O6800" t="str">
        <f t="shared" si="850"/>
        <v>GSORD-006799</v>
      </c>
      <c r="P6800" s="1" t="str">
        <f t="shared" si="851"/>
        <v>WH-D</v>
      </c>
      <c r="Q6800" s="1" t="str">
        <f t="shared" si="852"/>
        <v>On Time</v>
      </c>
      <c r="R6800" s="1" t="str">
        <f t="shared" si="853"/>
        <v>Yes</v>
      </c>
      <c r="S6800" s="1" t="str">
        <f t="shared" si="854"/>
        <v>ecommerce_shipping</v>
      </c>
      <c r="T6800" s="1" t="str">
        <f t="shared" si="855"/>
        <v>SHIPMENT_STATUS_RECORDED</v>
      </c>
    </row>
    <row r="6801" spans="1:20" x14ac:dyDescent="0.2">
      <c r="A6801">
        <v>6800</v>
      </c>
      <c r="B6801" t="s">
        <v>15</v>
      </c>
      <c r="C6801" t="s">
        <v>22</v>
      </c>
      <c r="D6801">
        <v>3</v>
      </c>
      <c r="E6801">
        <v>4</v>
      </c>
      <c r="F6801">
        <v>265</v>
      </c>
      <c r="G6801">
        <v>10</v>
      </c>
      <c r="H6801" t="s">
        <v>14</v>
      </c>
      <c r="I6801" t="s">
        <v>16</v>
      </c>
      <c r="J6801">
        <v>10</v>
      </c>
      <c r="K6801">
        <v>4049</v>
      </c>
      <c r="L6801">
        <v>0</v>
      </c>
      <c r="M6801" s="1" t="str">
        <f t="shared" si="848"/>
        <v>SHIP-006800</v>
      </c>
      <c r="N6801" t="str">
        <f t="shared" si="849"/>
        <v>GSITEM-006800</v>
      </c>
      <c r="O6801" t="str">
        <f t="shared" si="850"/>
        <v>GSORD-006800</v>
      </c>
      <c r="P6801" s="1" t="str">
        <f t="shared" si="851"/>
        <v>WH-F</v>
      </c>
      <c r="Q6801" s="1" t="str">
        <f t="shared" si="852"/>
        <v>On Time</v>
      </c>
      <c r="R6801" s="1" t="str">
        <f t="shared" si="853"/>
        <v>Yes</v>
      </c>
      <c r="S6801" s="1" t="str">
        <f t="shared" si="854"/>
        <v>ecommerce_shipping</v>
      </c>
      <c r="T6801" s="1" t="str">
        <f t="shared" si="855"/>
        <v>SHIPMENT_STATUS_RECORDED</v>
      </c>
    </row>
    <row r="6802" spans="1:20" x14ac:dyDescent="0.2">
      <c r="A6802">
        <v>6801</v>
      </c>
      <c r="B6802" t="s">
        <v>17</v>
      </c>
      <c r="C6802" t="s">
        <v>22</v>
      </c>
      <c r="D6802">
        <v>3</v>
      </c>
      <c r="E6802">
        <v>2</v>
      </c>
      <c r="F6802">
        <v>158</v>
      </c>
      <c r="G6802">
        <v>7</v>
      </c>
      <c r="H6802" t="s">
        <v>19</v>
      </c>
      <c r="I6802" t="s">
        <v>16</v>
      </c>
      <c r="J6802">
        <v>10</v>
      </c>
      <c r="K6802">
        <v>4244</v>
      </c>
      <c r="L6802">
        <v>1</v>
      </c>
      <c r="M6802" s="1" t="str">
        <f t="shared" si="848"/>
        <v>SHIP-006801</v>
      </c>
      <c r="N6802" t="str">
        <f t="shared" si="849"/>
        <v>GSITEM-006801</v>
      </c>
      <c r="O6802" t="str">
        <f t="shared" si="850"/>
        <v>GSORD-006801</v>
      </c>
      <c r="P6802" s="1" t="str">
        <f t="shared" si="851"/>
        <v>WH-A</v>
      </c>
      <c r="Q6802" s="1" t="str">
        <f t="shared" si="852"/>
        <v>Delayed</v>
      </c>
      <c r="R6802" s="1" t="str">
        <f t="shared" si="853"/>
        <v>No</v>
      </c>
      <c r="S6802" s="1" t="str">
        <f t="shared" si="854"/>
        <v>ecommerce_shipping</v>
      </c>
      <c r="T6802" s="1" t="str">
        <f t="shared" si="855"/>
        <v>SHIPMENT_STATUS_RECORDED</v>
      </c>
    </row>
    <row r="6803" spans="1:20" x14ac:dyDescent="0.2">
      <c r="A6803">
        <v>6802</v>
      </c>
      <c r="B6803" t="s">
        <v>18</v>
      </c>
      <c r="C6803" t="s">
        <v>22</v>
      </c>
      <c r="D6803">
        <v>3</v>
      </c>
      <c r="E6803">
        <v>1</v>
      </c>
      <c r="F6803">
        <v>180</v>
      </c>
      <c r="G6803">
        <v>7</v>
      </c>
      <c r="H6803" t="s">
        <v>19</v>
      </c>
      <c r="I6803" t="s">
        <v>16</v>
      </c>
      <c r="J6803">
        <v>10</v>
      </c>
      <c r="K6803">
        <v>5536</v>
      </c>
      <c r="L6803">
        <v>0</v>
      </c>
      <c r="M6803" s="1" t="str">
        <f t="shared" si="848"/>
        <v>SHIP-006802</v>
      </c>
      <c r="N6803" t="str">
        <f t="shared" si="849"/>
        <v>GSITEM-006802</v>
      </c>
      <c r="O6803" t="str">
        <f t="shared" si="850"/>
        <v>GSORD-006802</v>
      </c>
      <c r="P6803" s="1" t="str">
        <f t="shared" si="851"/>
        <v>WH-B</v>
      </c>
      <c r="Q6803" s="1" t="str">
        <f t="shared" si="852"/>
        <v>On Time</v>
      </c>
      <c r="R6803" s="1" t="str">
        <f t="shared" si="853"/>
        <v>Yes</v>
      </c>
      <c r="S6803" s="1" t="str">
        <f t="shared" si="854"/>
        <v>ecommerce_shipping</v>
      </c>
      <c r="T6803" s="1" t="str">
        <f t="shared" si="855"/>
        <v>SHIPMENT_STATUS_RECORDED</v>
      </c>
    </row>
    <row r="6804" spans="1:20" x14ac:dyDescent="0.2">
      <c r="A6804">
        <v>6803</v>
      </c>
      <c r="B6804" t="s">
        <v>20</v>
      </c>
      <c r="C6804" t="s">
        <v>22</v>
      </c>
      <c r="D6804">
        <v>4</v>
      </c>
      <c r="E6804">
        <v>2</v>
      </c>
      <c r="F6804">
        <v>173</v>
      </c>
      <c r="G6804">
        <v>3</v>
      </c>
      <c r="H6804" t="s">
        <v>21</v>
      </c>
      <c r="I6804" t="s">
        <v>15</v>
      </c>
      <c r="J6804">
        <v>3</v>
      </c>
      <c r="K6804">
        <v>5364</v>
      </c>
      <c r="L6804">
        <v>0</v>
      </c>
      <c r="M6804" s="1" t="str">
        <f t="shared" si="848"/>
        <v>SHIP-006803</v>
      </c>
      <c r="N6804" t="str">
        <f t="shared" si="849"/>
        <v>GSITEM-006803</v>
      </c>
      <c r="O6804" t="str">
        <f t="shared" si="850"/>
        <v>GSORD-006803</v>
      </c>
      <c r="P6804" s="1" t="str">
        <f t="shared" si="851"/>
        <v>WH-C</v>
      </c>
      <c r="Q6804" s="1" t="str">
        <f t="shared" si="852"/>
        <v>On Time</v>
      </c>
      <c r="R6804" s="1" t="str">
        <f t="shared" si="853"/>
        <v>Yes</v>
      </c>
      <c r="S6804" s="1" t="str">
        <f t="shared" si="854"/>
        <v>ecommerce_shipping</v>
      </c>
      <c r="T6804" s="1" t="str">
        <f t="shared" si="855"/>
        <v>SHIPMENT_STATUS_RECORDED</v>
      </c>
    </row>
    <row r="6805" spans="1:20" x14ac:dyDescent="0.2">
      <c r="A6805">
        <v>6804</v>
      </c>
      <c r="B6805" t="s">
        <v>15</v>
      </c>
      <c r="C6805" t="s">
        <v>22</v>
      </c>
      <c r="D6805">
        <v>3</v>
      </c>
      <c r="E6805">
        <v>3</v>
      </c>
      <c r="F6805">
        <v>153</v>
      </c>
      <c r="G6805">
        <v>10</v>
      </c>
      <c r="H6805" t="s">
        <v>19</v>
      </c>
      <c r="I6805" t="s">
        <v>16</v>
      </c>
      <c r="J6805">
        <v>10</v>
      </c>
      <c r="K6805">
        <v>5772</v>
      </c>
      <c r="L6805">
        <v>0</v>
      </c>
      <c r="M6805" s="1" t="str">
        <f t="shared" si="848"/>
        <v>SHIP-006804</v>
      </c>
      <c r="N6805" t="str">
        <f t="shared" si="849"/>
        <v>GSITEM-006804</v>
      </c>
      <c r="O6805" t="str">
        <f t="shared" si="850"/>
        <v>GSORD-006804</v>
      </c>
      <c r="P6805" s="1" t="str">
        <f t="shared" si="851"/>
        <v>WH-F</v>
      </c>
      <c r="Q6805" s="1" t="str">
        <f t="shared" si="852"/>
        <v>On Time</v>
      </c>
      <c r="R6805" s="1" t="str">
        <f t="shared" si="853"/>
        <v>Yes</v>
      </c>
      <c r="S6805" s="1" t="str">
        <f t="shared" si="854"/>
        <v>ecommerce_shipping</v>
      </c>
      <c r="T6805" s="1" t="str">
        <f t="shared" si="855"/>
        <v>SHIPMENT_STATUS_RECORDED</v>
      </c>
    </row>
    <row r="6806" spans="1:20" x14ac:dyDescent="0.2">
      <c r="A6806">
        <v>6805</v>
      </c>
      <c r="B6806" t="s">
        <v>12</v>
      </c>
      <c r="C6806" t="s">
        <v>22</v>
      </c>
      <c r="D6806">
        <v>4</v>
      </c>
      <c r="E6806">
        <v>4</v>
      </c>
      <c r="F6806">
        <v>182</v>
      </c>
      <c r="G6806">
        <v>3</v>
      </c>
      <c r="H6806" t="s">
        <v>21</v>
      </c>
      <c r="I6806" t="s">
        <v>15</v>
      </c>
      <c r="J6806">
        <v>7</v>
      </c>
      <c r="K6806">
        <v>5197</v>
      </c>
      <c r="L6806">
        <v>0</v>
      </c>
      <c r="M6806" s="1" t="str">
        <f t="shared" si="848"/>
        <v>SHIP-006805</v>
      </c>
      <c r="N6806" t="str">
        <f t="shared" si="849"/>
        <v>GSITEM-006805</v>
      </c>
      <c r="O6806" t="str">
        <f t="shared" si="850"/>
        <v>GSORD-006805</v>
      </c>
      <c r="P6806" s="1" t="str">
        <f t="shared" si="851"/>
        <v>WH-D</v>
      </c>
      <c r="Q6806" s="1" t="str">
        <f t="shared" si="852"/>
        <v>On Time</v>
      </c>
      <c r="R6806" s="1" t="str">
        <f t="shared" si="853"/>
        <v>Yes</v>
      </c>
      <c r="S6806" s="1" t="str">
        <f t="shared" si="854"/>
        <v>ecommerce_shipping</v>
      </c>
      <c r="T6806" s="1" t="str">
        <f t="shared" si="855"/>
        <v>SHIPMENT_STATUS_RECORDED</v>
      </c>
    </row>
    <row r="6807" spans="1:20" x14ac:dyDescent="0.2">
      <c r="A6807">
        <v>6806</v>
      </c>
      <c r="B6807" t="s">
        <v>15</v>
      </c>
      <c r="C6807" t="s">
        <v>22</v>
      </c>
      <c r="D6807">
        <v>3</v>
      </c>
      <c r="E6807">
        <v>1</v>
      </c>
      <c r="F6807">
        <v>192</v>
      </c>
      <c r="G6807">
        <v>3</v>
      </c>
      <c r="H6807" t="s">
        <v>14</v>
      </c>
      <c r="I6807" t="s">
        <v>15</v>
      </c>
      <c r="J6807">
        <v>9</v>
      </c>
      <c r="K6807">
        <v>5004</v>
      </c>
      <c r="L6807">
        <v>0</v>
      </c>
      <c r="M6807" s="1" t="str">
        <f t="shared" si="848"/>
        <v>SHIP-006806</v>
      </c>
      <c r="N6807" t="str">
        <f t="shared" si="849"/>
        <v>GSITEM-006806</v>
      </c>
      <c r="O6807" t="str">
        <f t="shared" si="850"/>
        <v>GSORD-006806</v>
      </c>
      <c r="P6807" s="1" t="str">
        <f t="shared" si="851"/>
        <v>WH-F</v>
      </c>
      <c r="Q6807" s="1" t="str">
        <f t="shared" si="852"/>
        <v>On Time</v>
      </c>
      <c r="R6807" s="1" t="str">
        <f t="shared" si="853"/>
        <v>Yes</v>
      </c>
      <c r="S6807" s="1" t="str">
        <f t="shared" si="854"/>
        <v>ecommerce_shipping</v>
      </c>
      <c r="T6807" s="1" t="str">
        <f t="shared" si="855"/>
        <v>SHIPMENT_STATUS_RECORDED</v>
      </c>
    </row>
    <row r="6808" spans="1:20" x14ac:dyDescent="0.2">
      <c r="A6808">
        <v>6807</v>
      </c>
      <c r="B6808" t="s">
        <v>17</v>
      </c>
      <c r="C6808" t="s">
        <v>22</v>
      </c>
      <c r="D6808">
        <v>6</v>
      </c>
      <c r="E6808">
        <v>5</v>
      </c>
      <c r="F6808">
        <v>285</v>
      </c>
      <c r="G6808">
        <v>7</v>
      </c>
      <c r="H6808" t="s">
        <v>19</v>
      </c>
      <c r="I6808" t="s">
        <v>16</v>
      </c>
      <c r="J6808">
        <v>9</v>
      </c>
      <c r="K6808">
        <v>4112</v>
      </c>
      <c r="L6808">
        <v>0</v>
      </c>
      <c r="M6808" s="1" t="str">
        <f t="shared" si="848"/>
        <v>SHIP-006807</v>
      </c>
      <c r="N6808" t="str">
        <f t="shared" si="849"/>
        <v>GSITEM-006807</v>
      </c>
      <c r="O6808" t="str">
        <f t="shared" si="850"/>
        <v>GSORD-006807</v>
      </c>
      <c r="P6808" s="1" t="str">
        <f t="shared" si="851"/>
        <v>WH-A</v>
      </c>
      <c r="Q6808" s="1" t="str">
        <f t="shared" si="852"/>
        <v>On Time</v>
      </c>
      <c r="R6808" s="1" t="str">
        <f t="shared" si="853"/>
        <v>Yes</v>
      </c>
      <c r="S6808" s="1" t="str">
        <f t="shared" si="854"/>
        <v>ecommerce_shipping</v>
      </c>
      <c r="T6808" s="1" t="str">
        <f t="shared" si="855"/>
        <v>SHIPMENT_STATUS_RECORDED</v>
      </c>
    </row>
    <row r="6809" spans="1:20" x14ac:dyDescent="0.2">
      <c r="A6809">
        <v>6808</v>
      </c>
      <c r="B6809" t="s">
        <v>18</v>
      </c>
      <c r="C6809" t="s">
        <v>22</v>
      </c>
      <c r="D6809">
        <v>3</v>
      </c>
      <c r="E6809">
        <v>3</v>
      </c>
      <c r="F6809">
        <v>151</v>
      </c>
      <c r="G6809">
        <v>6</v>
      </c>
      <c r="H6809" t="s">
        <v>14</v>
      </c>
      <c r="I6809" t="s">
        <v>15</v>
      </c>
      <c r="J6809">
        <v>6</v>
      </c>
      <c r="K6809">
        <v>4279</v>
      </c>
      <c r="L6809">
        <v>0</v>
      </c>
      <c r="M6809" s="1" t="str">
        <f t="shared" si="848"/>
        <v>SHIP-006808</v>
      </c>
      <c r="N6809" t="str">
        <f t="shared" si="849"/>
        <v>GSITEM-006808</v>
      </c>
      <c r="O6809" t="str">
        <f t="shared" si="850"/>
        <v>GSORD-006808</v>
      </c>
      <c r="P6809" s="1" t="str">
        <f t="shared" si="851"/>
        <v>WH-B</v>
      </c>
      <c r="Q6809" s="1" t="str">
        <f t="shared" si="852"/>
        <v>On Time</v>
      </c>
      <c r="R6809" s="1" t="str">
        <f t="shared" si="853"/>
        <v>Yes</v>
      </c>
      <c r="S6809" s="1" t="str">
        <f t="shared" si="854"/>
        <v>ecommerce_shipping</v>
      </c>
      <c r="T6809" s="1" t="str">
        <f t="shared" si="855"/>
        <v>SHIPMENT_STATUS_RECORDED</v>
      </c>
    </row>
    <row r="6810" spans="1:20" x14ac:dyDescent="0.2">
      <c r="A6810">
        <v>6809</v>
      </c>
      <c r="B6810" t="s">
        <v>20</v>
      </c>
      <c r="C6810" t="s">
        <v>22</v>
      </c>
      <c r="D6810">
        <v>3</v>
      </c>
      <c r="E6810">
        <v>3</v>
      </c>
      <c r="F6810">
        <v>242</v>
      </c>
      <c r="G6810">
        <v>2</v>
      </c>
      <c r="H6810" t="s">
        <v>14</v>
      </c>
      <c r="I6810" t="s">
        <v>15</v>
      </c>
      <c r="J6810">
        <v>7</v>
      </c>
      <c r="K6810">
        <v>4501</v>
      </c>
      <c r="L6810">
        <v>0</v>
      </c>
      <c r="M6810" s="1" t="str">
        <f t="shared" si="848"/>
        <v>SHIP-006809</v>
      </c>
      <c r="N6810" t="str">
        <f t="shared" si="849"/>
        <v>GSITEM-006809</v>
      </c>
      <c r="O6810" t="str">
        <f t="shared" si="850"/>
        <v>GSORD-006809</v>
      </c>
      <c r="P6810" s="1" t="str">
        <f t="shared" si="851"/>
        <v>WH-C</v>
      </c>
      <c r="Q6810" s="1" t="str">
        <f t="shared" si="852"/>
        <v>On Time</v>
      </c>
      <c r="R6810" s="1" t="str">
        <f t="shared" si="853"/>
        <v>Yes</v>
      </c>
      <c r="S6810" s="1" t="str">
        <f t="shared" si="854"/>
        <v>ecommerce_shipping</v>
      </c>
      <c r="T6810" s="1" t="str">
        <f t="shared" si="855"/>
        <v>SHIPMENT_STATUS_RECORDED</v>
      </c>
    </row>
    <row r="6811" spans="1:20" x14ac:dyDescent="0.2">
      <c r="A6811">
        <v>6810</v>
      </c>
      <c r="B6811" t="s">
        <v>15</v>
      </c>
      <c r="C6811" t="s">
        <v>22</v>
      </c>
      <c r="D6811">
        <v>3</v>
      </c>
      <c r="E6811">
        <v>1</v>
      </c>
      <c r="F6811">
        <v>237</v>
      </c>
      <c r="G6811">
        <v>3</v>
      </c>
      <c r="H6811" t="s">
        <v>19</v>
      </c>
      <c r="I6811" t="s">
        <v>15</v>
      </c>
      <c r="J6811">
        <v>4</v>
      </c>
      <c r="K6811">
        <v>5860</v>
      </c>
      <c r="L6811">
        <v>0</v>
      </c>
      <c r="M6811" s="1" t="str">
        <f t="shared" si="848"/>
        <v>SHIP-006810</v>
      </c>
      <c r="N6811" t="str">
        <f t="shared" si="849"/>
        <v>GSITEM-006810</v>
      </c>
      <c r="O6811" t="str">
        <f t="shared" si="850"/>
        <v>GSORD-006810</v>
      </c>
      <c r="P6811" s="1" t="str">
        <f t="shared" si="851"/>
        <v>WH-F</v>
      </c>
      <c r="Q6811" s="1" t="str">
        <f t="shared" si="852"/>
        <v>On Time</v>
      </c>
      <c r="R6811" s="1" t="str">
        <f t="shared" si="853"/>
        <v>Yes</v>
      </c>
      <c r="S6811" s="1" t="str">
        <f t="shared" si="854"/>
        <v>ecommerce_shipping</v>
      </c>
      <c r="T6811" s="1" t="str">
        <f t="shared" si="855"/>
        <v>SHIPMENT_STATUS_RECORDED</v>
      </c>
    </row>
    <row r="6812" spans="1:20" x14ac:dyDescent="0.2">
      <c r="A6812">
        <v>6811</v>
      </c>
      <c r="B6812" t="s">
        <v>12</v>
      </c>
      <c r="C6812" t="s">
        <v>22</v>
      </c>
      <c r="D6812">
        <v>5</v>
      </c>
      <c r="E6812">
        <v>2</v>
      </c>
      <c r="F6812">
        <v>259</v>
      </c>
      <c r="G6812">
        <v>5</v>
      </c>
      <c r="H6812" t="s">
        <v>14</v>
      </c>
      <c r="I6812" t="s">
        <v>15</v>
      </c>
      <c r="J6812">
        <v>7</v>
      </c>
      <c r="K6812">
        <v>1032</v>
      </c>
      <c r="L6812">
        <v>0</v>
      </c>
      <c r="M6812" s="1" t="str">
        <f t="shared" si="848"/>
        <v>SHIP-006811</v>
      </c>
      <c r="N6812" t="str">
        <f t="shared" si="849"/>
        <v>GSITEM-006811</v>
      </c>
      <c r="O6812" t="str">
        <f t="shared" si="850"/>
        <v>GSORD-006811</v>
      </c>
      <c r="P6812" s="1" t="str">
        <f t="shared" si="851"/>
        <v>WH-D</v>
      </c>
      <c r="Q6812" s="1" t="str">
        <f t="shared" si="852"/>
        <v>On Time</v>
      </c>
      <c r="R6812" s="1" t="str">
        <f t="shared" si="853"/>
        <v>Yes</v>
      </c>
      <c r="S6812" s="1" t="str">
        <f t="shared" si="854"/>
        <v>ecommerce_shipping</v>
      </c>
      <c r="T6812" s="1" t="str">
        <f t="shared" si="855"/>
        <v>SHIPMENT_STATUS_RECORDED</v>
      </c>
    </row>
    <row r="6813" spans="1:20" x14ac:dyDescent="0.2">
      <c r="A6813">
        <v>6812</v>
      </c>
      <c r="B6813" t="s">
        <v>15</v>
      </c>
      <c r="C6813" t="s">
        <v>22</v>
      </c>
      <c r="D6813">
        <v>4</v>
      </c>
      <c r="E6813">
        <v>3</v>
      </c>
      <c r="F6813">
        <v>249</v>
      </c>
      <c r="G6813">
        <v>6</v>
      </c>
      <c r="H6813" t="s">
        <v>14</v>
      </c>
      <c r="I6813" t="s">
        <v>16</v>
      </c>
      <c r="J6813">
        <v>2</v>
      </c>
      <c r="K6813">
        <v>1046</v>
      </c>
      <c r="L6813">
        <v>1</v>
      </c>
      <c r="M6813" s="1" t="str">
        <f t="shared" si="848"/>
        <v>SHIP-006812</v>
      </c>
      <c r="N6813" t="str">
        <f t="shared" si="849"/>
        <v>GSITEM-006812</v>
      </c>
      <c r="O6813" t="str">
        <f t="shared" si="850"/>
        <v>GSORD-006812</v>
      </c>
      <c r="P6813" s="1" t="str">
        <f t="shared" si="851"/>
        <v>WH-F</v>
      </c>
      <c r="Q6813" s="1" t="str">
        <f t="shared" si="852"/>
        <v>Delayed</v>
      </c>
      <c r="R6813" s="1" t="str">
        <f t="shared" si="853"/>
        <v>No</v>
      </c>
      <c r="S6813" s="1" t="str">
        <f t="shared" si="854"/>
        <v>ecommerce_shipping</v>
      </c>
      <c r="T6813" s="1" t="str">
        <f t="shared" si="855"/>
        <v>SHIPMENT_STATUS_RECORDED</v>
      </c>
    </row>
    <row r="6814" spans="1:20" x14ac:dyDescent="0.2">
      <c r="A6814">
        <v>6813</v>
      </c>
      <c r="B6814" t="s">
        <v>17</v>
      </c>
      <c r="C6814" t="s">
        <v>22</v>
      </c>
      <c r="D6814">
        <v>6</v>
      </c>
      <c r="E6814">
        <v>3</v>
      </c>
      <c r="F6814">
        <v>289</v>
      </c>
      <c r="G6814">
        <v>4</v>
      </c>
      <c r="H6814" t="s">
        <v>21</v>
      </c>
      <c r="I6814" t="s">
        <v>15</v>
      </c>
      <c r="J6814">
        <v>5</v>
      </c>
      <c r="K6814">
        <v>1708</v>
      </c>
      <c r="L6814">
        <v>0</v>
      </c>
      <c r="M6814" s="1" t="str">
        <f t="shared" si="848"/>
        <v>SHIP-006813</v>
      </c>
      <c r="N6814" t="str">
        <f t="shared" si="849"/>
        <v>GSITEM-006813</v>
      </c>
      <c r="O6814" t="str">
        <f t="shared" si="850"/>
        <v>GSORD-006813</v>
      </c>
      <c r="P6814" s="1" t="str">
        <f t="shared" si="851"/>
        <v>WH-A</v>
      </c>
      <c r="Q6814" s="1" t="str">
        <f t="shared" si="852"/>
        <v>On Time</v>
      </c>
      <c r="R6814" s="1" t="str">
        <f t="shared" si="853"/>
        <v>Yes</v>
      </c>
      <c r="S6814" s="1" t="str">
        <f t="shared" si="854"/>
        <v>ecommerce_shipping</v>
      </c>
      <c r="T6814" s="1" t="str">
        <f t="shared" si="855"/>
        <v>SHIPMENT_STATUS_RECORDED</v>
      </c>
    </row>
    <row r="6815" spans="1:20" x14ac:dyDescent="0.2">
      <c r="A6815">
        <v>6814</v>
      </c>
      <c r="B6815" t="s">
        <v>18</v>
      </c>
      <c r="C6815" t="s">
        <v>22</v>
      </c>
      <c r="D6815">
        <v>6</v>
      </c>
      <c r="E6815">
        <v>3</v>
      </c>
      <c r="F6815">
        <v>308</v>
      </c>
      <c r="G6815">
        <v>5</v>
      </c>
      <c r="H6815" t="s">
        <v>19</v>
      </c>
      <c r="I6815" t="s">
        <v>15</v>
      </c>
      <c r="J6815">
        <v>4</v>
      </c>
      <c r="K6815">
        <v>1118</v>
      </c>
      <c r="L6815">
        <v>0</v>
      </c>
      <c r="M6815" s="1" t="str">
        <f t="shared" si="848"/>
        <v>SHIP-006814</v>
      </c>
      <c r="N6815" t="str">
        <f t="shared" si="849"/>
        <v>GSITEM-006814</v>
      </c>
      <c r="O6815" t="str">
        <f t="shared" si="850"/>
        <v>GSORD-006814</v>
      </c>
      <c r="P6815" s="1" t="str">
        <f t="shared" si="851"/>
        <v>WH-B</v>
      </c>
      <c r="Q6815" s="1" t="str">
        <f t="shared" si="852"/>
        <v>On Time</v>
      </c>
      <c r="R6815" s="1" t="str">
        <f t="shared" si="853"/>
        <v>Yes</v>
      </c>
      <c r="S6815" s="1" t="str">
        <f t="shared" si="854"/>
        <v>ecommerce_shipping</v>
      </c>
      <c r="T6815" s="1" t="str">
        <f t="shared" si="855"/>
        <v>SHIPMENT_STATUS_RECORDED</v>
      </c>
    </row>
    <row r="6816" spans="1:20" x14ac:dyDescent="0.2">
      <c r="A6816">
        <v>6815</v>
      </c>
      <c r="B6816" t="s">
        <v>20</v>
      </c>
      <c r="C6816" t="s">
        <v>22</v>
      </c>
      <c r="D6816">
        <v>6</v>
      </c>
      <c r="E6816">
        <v>3</v>
      </c>
      <c r="F6816">
        <v>297</v>
      </c>
      <c r="G6816">
        <v>4</v>
      </c>
      <c r="H6816" t="s">
        <v>19</v>
      </c>
      <c r="I6816" t="s">
        <v>16</v>
      </c>
      <c r="J6816">
        <v>2</v>
      </c>
      <c r="K6816">
        <v>1954</v>
      </c>
      <c r="L6816">
        <v>0</v>
      </c>
      <c r="M6816" s="1" t="str">
        <f t="shared" si="848"/>
        <v>SHIP-006815</v>
      </c>
      <c r="N6816" t="str">
        <f t="shared" si="849"/>
        <v>GSITEM-006815</v>
      </c>
      <c r="O6816" t="str">
        <f t="shared" si="850"/>
        <v>GSORD-006815</v>
      </c>
      <c r="P6816" s="1" t="str">
        <f t="shared" si="851"/>
        <v>WH-C</v>
      </c>
      <c r="Q6816" s="1" t="str">
        <f t="shared" si="852"/>
        <v>On Time</v>
      </c>
      <c r="R6816" s="1" t="str">
        <f t="shared" si="853"/>
        <v>Yes</v>
      </c>
      <c r="S6816" s="1" t="str">
        <f t="shared" si="854"/>
        <v>ecommerce_shipping</v>
      </c>
      <c r="T6816" s="1" t="str">
        <f t="shared" si="855"/>
        <v>SHIPMENT_STATUS_RECORDED</v>
      </c>
    </row>
    <row r="6817" spans="1:20" x14ac:dyDescent="0.2">
      <c r="A6817">
        <v>6816</v>
      </c>
      <c r="B6817" t="s">
        <v>15</v>
      </c>
      <c r="C6817" t="s">
        <v>22</v>
      </c>
      <c r="D6817">
        <v>4</v>
      </c>
      <c r="E6817">
        <v>1</v>
      </c>
      <c r="F6817">
        <v>255</v>
      </c>
      <c r="G6817">
        <v>5</v>
      </c>
      <c r="H6817" t="s">
        <v>14</v>
      </c>
      <c r="I6817" t="s">
        <v>15</v>
      </c>
      <c r="J6817">
        <v>4</v>
      </c>
      <c r="K6817">
        <v>1005</v>
      </c>
      <c r="L6817">
        <v>0</v>
      </c>
      <c r="M6817" s="1" t="str">
        <f t="shared" si="848"/>
        <v>SHIP-006816</v>
      </c>
      <c r="N6817" t="str">
        <f t="shared" si="849"/>
        <v>GSITEM-006816</v>
      </c>
      <c r="O6817" t="str">
        <f t="shared" si="850"/>
        <v>GSORD-006816</v>
      </c>
      <c r="P6817" s="1" t="str">
        <f t="shared" si="851"/>
        <v>WH-F</v>
      </c>
      <c r="Q6817" s="1" t="str">
        <f t="shared" si="852"/>
        <v>On Time</v>
      </c>
      <c r="R6817" s="1" t="str">
        <f t="shared" si="853"/>
        <v>Yes</v>
      </c>
      <c r="S6817" s="1" t="str">
        <f t="shared" si="854"/>
        <v>ecommerce_shipping</v>
      </c>
      <c r="T6817" s="1" t="str">
        <f t="shared" si="855"/>
        <v>SHIPMENT_STATUS_RECORDED</v>
      </c>
    </row>
    <row r="6818" spans="1:20" x14ac:dyDescent="0.2">
      <c r="A6818">
        <v>6817</v>
      </c>
      <c r="B6818" t="s">
        <v>12</v>
      </c>
      <c r="C6818" t="s">
        <v>22</v>
      </c>
      <c r="D6818">
        <v>6</v>
      </c>
      <c r="E6818">
        <v>1</v>
      </c>
      <c r="F6818">
        <v>266</v>
      </c>
      <c r="G6818">
        <v>4</v>
      </c>
      <c r="H6818" t="s">
        <v>14</v>
      </c>
      <c r="I6818" t="s">
        <v>16</v>
      </c>
      <c r="J6818">
        <v>9</v>
      </c>
      <c r="K6818">
        <v>1287</v>
      </c>
      <c r="L6818">
        <v>0</v>
      </c>
      <c r="M6818" s="1" t="str">
        <f t="shared" si="848"/>
        <v>SHIP-006817</v>
      </c>
      <c r="N6818" t="str">
        <f t="shared" si="849"/>
        <v>GSITEM-006817</v>
      </c>
      <c r="O6818" t="str">
        <f t="shared" si="850"/>
        <v>GSORD-006817</v>
      </c>
      <c r="P6818" s="1" t="str">
        <f t="shared" si="851"/>
        <v>WH-D</v>
      </c>
      <c r="Q6818" s="1" t="str">
        <f t="shared" si="852"/>
        <v>On Time</v>
      </c>
      <c r="R6818" s="1" t="str">
        <f t="shared" si="853"/>
        <v>Yes</v>
      </c>
      <c r="S6818" s="1" t="str">
        <f t="shared" si="854"/>
        <v>ecommerce_shipping</v>
      </c>
      <c r="T6818" s="1" t="str">
        <f t="shared" si="855"/>
        <v>SHIPMENT_STATUS_RECORDED</v>
      </c>
    </row>
    <row r="6819" spans="1:20" x14ac:dyDescent="0.2">
      <c r="A6819">
        <v>6818</v>
      </c>
      <c r="B6819" t="s">
        <v>15</v>
      </c>
      <c r="C6819" t="s">
        <v>22</v>
      </c>
      <c r="D6819">
        <v>7</v>
      </c>
      <c r="E6819">
        <v>2</v>
      </c>
      <c r="F6819">
        <v>302</v>
      </c>
      <c r="G6819">
        <v>4</v>
      </c>
      <c r="H6819" t="s">
        <v>14</v>
      </c>
      <c r="I6819" t="s">
        <v>16</v>
      </c>
      <c r="J6819">
        <v>6</v>
      </c>
      <c r="K6819">
        <v>1632</v>
      </c>
      <c r="L6819">
        <v>0</v>
      </c>
      <c r="M6819" s="1" t="str">
        <f t="shared" si="848"/>
        <v>SHIP-006818</v>
      </c>
      <c r="N6819" t="str">
        <f t="shared" si="849"/>
        <v>GSITEM-006818</v>
      </c>
      <c r="O6819" t="str">
        <f t="shared" si="850"/>
        <v>GSORD-006818</v>
      </c>
      <c r="P6819" s="1" t="str">
        <f t="shared" si="851"/>
        <v>WH-F</v>
      </c>
      <c r="Q6819" s="1" t="str">
        <f t="shared" si="852"/>
        <v>On Time</v>
      </c>
      <c r="R6819" s="1" t="str">
        <f t="shared" si="853"/>
        <v>Yes</v>
      </c>
      <c r="S6819" s="1" t="str">
        <f t="shared" si="854"/>
        <v>ecommerce_shipping</v>
      </c>
      <c r="T6819" s="1" t="str">
        <f t="shared" si="855"/>
        <v>SHIPMENT_STATUS_RECORDED</v>
      </c>
    </row>
    <row r="6820" spans="1:20" x14ac:dyDescent="0.2">
      <c r="A6820">
        <v>6819</v>
      </c>
      <c r="B6820" t="s">
        <v>17</v>
      </c>
      <c r="C6820" t="s">
        <v>22</v>
      </c>
      <c r="D6820">
        <v>4</v>
      </c>
      <c r="E6820">
        <v>5</v>
      </c>
      <c r="F6820">
        <v>223</v>
      </c>
      <c r="G6820">
        <v>5</v>
      </c>
      <c r="H6820" t="s">
        <v>19</v>
      </c>
      <c r="I6820" t="s">
        <v>15</v>
      </c>
      <c r="J6820">
        <v>6</v>
      </c>
      <c r="K6820">
        <v>1579</v>
      </c>
      <c r="L6820">
        <v>1</v>
      </c>
      <c r="M6820" s="1" t="str">
        <f t="shared" si="848"/>
        <v>SHIP-006819</v>
      </c>
      <c r="N6820" t="str">
        <f t="shared" si="849"/>
        <v>GSITEM-006819</v>
      </c>
      <c r="O6820" t="str">
        <f t="shared" si="850"/>
        <v>GSORD-006819</v>
      </c>
      <c r="P6820" s="1" t="str">
        <f t="shared" si="851"/>
        <v>WH-A</v>
      </c>
      <c r="Q6820" s="1" t="str">
        <f t="shared" si="852"/>
        <v>Delayed</v>
      </c>
      <c r="R6820" s="1" t="str">
        <f t="shared" si="853"/>
        <v>No</v>
      </c>
      <c r="S6820" s="1" t="str">
        <f t="shared" si="854"/>
        <v>ecommerce_shipping</v>
      </c>
      <c r="T6820" s="1" t="str">
        <f t="shared" si="855"/>
        <v>SHIPMENT_STATUS_RECORDED</v>
      </c>
    </row>
    <row r="6821" spans="1:20" x14ac:dyDescent="0.2">
      <c r="A6821">
        <v>6820</v>
      </c>
      <c r="B6821" t="s">
        <v>18</v>
      </c>
      <c r="C6821" t="s">
        <v>22</v>
      </c>
      <c r="D6821">
        <v>6</v>
      </c>
      <c r="E6821">
        <v>5</v>
      </c>
      <c r="F6821">
        <v>261</v>
      </c>
      <c r="G6821">
        <v>4</v>
      </c>
      <c r="H6821" t="s">
        <v>14</v>
      </c>
      <c r="I6821" t="s">
        <v>15</v>
      </c>
      <c r="J6821">
        <v>9</v>
      </c>
      <c r="K6821">
        <v>1266</v>
      </c>
      <c r="L6821">
        <v>1</v>
      </c>
      <c r="M6821" s="1" t="str">
        <f t="shared" si="848"/>
        <v>SHIP-006820</v>
      </c>
      <c r="N6821" t="str">
        <f t="shared" si="849"/>
        <v>GSITEM-006820</v>
      </c>
      <c r="O6821" t="str">
        <f t="shared" si="850"/>
        <v>GSORD-006820</v>
      </c>
      <c r="P6821" s="1" t="str">
        <f t="shared" si="851"/>
        <v>WH-B</v>
      </c>
      <c r="Q6821" s="1" t="str">
        <f t="shared" si="852"/>
        <v>Delayed</v>
      </c>
      <c r="R6821" s="1" t="str">
        <f t="shared" si="853"/>
        <v>No</v>
      </c>
      <c r="S6821" s="1" t="str">
        <f t="shared" si="854"/>
        <v>ecommerce_shipping</v>
      </c>
      <c r="T6821" s="1" t="str">
        <f t="shared" si="855"/>
        <v>SHIPMENT_STATUS_RECORDED</v>
      </c>
    </row>
    <row r="6822" spans="1:20" x14ac:dyDescent="0.2">
      <c r="A6822">
        <v>6821</v>
      </c>
      <c r="B6822" t="s">
        <v>20</v>
      </c>
      <c r="C6822" t="s">
        <v>22</v>
      </c>
      <c r="D6822">
        <v>4</v>
      </c>
      <c r="E6822">
        <v>4</v>
      </c>
      <c r="F6822">
        <v>273</v>
      </c>
      <c r="G6822">
        <v>5</v>
      </c>
      <c r="H6822" t="s">
        <v>14</v>
      </c>
      <c r="I6822" t="s">
        <v>16</v>
      </c>
      <c r="J6822">
        <v>10</v>
      </c>
      <c r="K6822">
        <v>1316</v>
      </c>
      <c r="L6822">
        <v>0</v>
      </c>
      <c r="M6822" s="1" t="str">
        <f t="shared" si="848"/>
        <v>SHIP-006821</v>
      </c>
      <c r="N6822" t="str">
        <f t="shared" si="849"/>
        <v>GSITEM-006821</v>
      </c>
      <c r="O6822" t="str">
        <f t="shared" si="850"/>
        <v>GSORD-006821</v>
      </c>
      <c r="P6822" s="1" t="str">
        <f t="shared" si="851"/>
        <v>WH-C</v>
      </c>
      <c r="Q6822" s="1" t="str">
        <f t="shared" si="852"/>
        <v>On Time</v>
      </c>
      <c r="R6822" s="1" t="str">
        <f t="shared" si="853"/>
        <v>Yes</v>
      </c>
      <c r="S6822" s="1" t="str">
        <f t="shared" si="854"/>
        <v>ecommerce_shipping</v>
      </c>
      <c r="T6822" s="1" t="str">
        <f t="shared" si="855"/>
        <v>SHIPMENT_STATUS_RECORDED</v>
      </c>
    </row>
    <row r="6823" spans="1:20" x14ac:dyDescent="0.2">
      <c r="A6823">
        <v>6822</v>
      </c>
      <c r="B6823" t="s">
        <v>15</v>
      </c>
      <c r="C6823" t="s">
        <v>22</v>
      </c>
      <c r="D6823">
        <v>6</v>
      </c>
      <c r="E6823">
        <v>3</v>
      </c>
      <c r="F6823">
        <v>260</v>
      </c>
      <c r="G6823">
        <v>4</v>
      </c>
      <c r="H6823" t="s">
        <v>14</v>
      </c>
      <c r="I6823" t="s">
        <v>16</v>
      </c>
      <c r="J6823">
        <v>9</v>
      </c>
      <c r="K6823">
        <v>1131</v>
      </c>
      <c r="L6823">
        <v>1</v>
      </c>
      <c r="M6823" s="1" t="str">
        <f t="shared" si="848"/>
        <v>SHIP-006822</v>
      </c>
      <c r="N6823" t="str">
        <f t="shared" si="849"/>
        <v>GSITEM-006822</v>
      </c>
      <c r="O6823" t="str">
        <f t="shared" si="850"/>
        <v>GSORD-006822</v>
      </c>
      <c r="P6823" s="1" t="str">
        <f t="shared" si="851"/>
        <v>WH-F</v>
      </c>
      <c r="Q6823" s="1" t="str">
        <f t="shared" si="852"/>
        <v>Delayed</v>
      </c>
      <c r="R6823" s="1" t="str">
        <f t="shared" si="853"/>
        <v>No</v>
      </c>
      <c r="S6823" s="1" t="str">
        <f t="shared" si="854"/>
        <v>ecommerce_shipping</v>
      </c>
      <c r="T6823" s="1" t="str">
        <f t="shared" si="855"/>
        <v>SHIPMENT_STATUS_RECORDED</v>
      </c>
    </row>
    <row r="6824" spans="1:20" x14ac:dyDescent="0.2">
      <c r="A6824">
        <v>6823</v>
      </c>
      <c r="B6824" t="s">
        <v>12</v>
      </c>
      <c r="C6824" t="s">
        <v>22</v>
      </c>
      <c r="D6824">
        <v>5</v>
      </c>
      <c r="E6824">
        <v>2</v>
      </c>
      <c r="F6824">
        <v>266</v>
      </c>
      <c r="G6824">
        <v>5</v>
      </c>
      <c r="H6824" t="s">
        <v>14</v>
      </c>
      <c r="I6824" t="s">
        <v>15</v>
      </c>
      <c r="J6824">
        <v>1</v>
      </c>
      <c r="K6824">
        <v>1504</v>
      </c>
      <c r="L6824">
        <v>1</v>
      </c>
      <c r="M6824" s="1" t="str">
        <f t="shared" si="848"/>
        <v>SHIP-006823</v>
      </c>
      <c r="N6824" t="str">
        <f t="shared" si="849"/>
        <v>GSITEM-006823</v>
      </c>
      <c r="O6824" t="str">
        <f t="shared" si="850"/>
        <v>GSORD-006823</v>
      </c>
      <c r="P6824" s="1" t="str">
        <f t="shared" si="851"/>
        <v>WH-D</v>
      </c>
      <c r="Q6824" s="1" t="str">
        <f t="shared" si="852"/>
        <v>Delayed</v>
      </c>
      <c r="R6824" s="1" t="str">
        <f t="shared" si="853"/>
        <v>No</v>
      </c>
      <c r="S6824" s="1" t="str">
        <f t="shared" si="854"/>
        <v>ecommerce_shipping</v>
      </c>
      <c r="T6824" s="1" t="str">
        <f t="shared" si="855"/>
        <v>SHIPMENT_STATUS_RECORDED</v>
      </c>
    </row>
    <row r="6825" spans="1:20" x14ac:dyDescent="0.2">
      <c r="A6825">
        <v>6824</v>
      </c>
      <c r="B6825" t="s">
        <v>15</v>
      </c>
      <c r="C6825" t="s">
        <v>23</v>
      </c>
      <c r="D6825">
        <v>2</v>
      </c>
      <c r="E6825">
        <v>1</v>
      </c>
      <c r="F6825">
        <v>164</v>
      </c>
      <c r="G6825">
        <v>5</v>
      </c>
      <c r="H6825" t="s">
        <v>14</v>
      </c>
      <c r="I6825" t="s">
        <v>16</v>
      </c>
      <c r="J6825">
        <v>4</v>
      </c>
      <c r="K6825">
        <v>1708</v>
      </c>
      <c r="L6825">
        <v>0</v>
      </c>
      <c r="M6825" s="1" t="str">
        <f t="shared" si="848"/>
        <v>SHIP-006824</v>
      </c>
      <c r="N6825" t="str">
        <f t="shared" si="849"/>
        <v>GSITEM-006824</v>
      </c>
      <c r="O6825" t="str">
        <f t="shared" si="850"/>
        <v>GSORD-006824</v>
      </c>
      <c r="P6825" s="1" t="str">
        <f t="shared" si="851"/>
        <v>WH-F</v>
      </c>
      <c r="Q6825" s="1" t="str">
        <f t="shared" si="852"/>
        <v>On Time</v>
      </c>
      <c r="R6825" s="1" t="str">
        <f t="shared" si="853"/>
        <v>Yes</v>
      </c>
      <c r="S6825" s="1" t="str">
        <f t="shared" si="854"/>
        <v>ecommerce_shipping</v>
      </c>
      <c r="T6825" s="1" t="str">
        <f t="shared" si="855"/>
        <v>SHIPMENT_STATUS_RECORDED</v>
      </c>
    </row>
    <row r="6826" spans="1:20" x14ac:dyDescent="0.2">
      <c r="A6826">
        <v>6825</v>
      </c>
      <c r="B6826" t="s">
        <v>17</v>
      </c>
      <c r="C6826" t="s">
        <v>23</v>
      </c>
      <c r="D6826">
        <v>5</v>
      </c>
      <c r="E6826">
        <v>3</v>
      </c>
      <c r="F6826">
        <v>240</v>
      </c>
      <c r="G6826">
        <v>6</v>
      </c>
      <c r="H6826" t="s">
        <v>19</v>
      </c>
      <c r="I6826" t="s">
        <v>15</v>
      </c>
      <c r="J6826">
        <v>3</v>
      </c>
      <c r="K6826">
        <v>1321</v>
      </c>
      <c r="L6826">
        <v>0</v>
      </c>
      <c r="M6826" s="1" t="str">
        <f t="shared" si="848"/>
        <v>SHIP-006825</v>
      </c>
      <c r="N6826" t="str">
        <f t="shared" si="849"/>
        <v>GSITEM-006825</v>
      </c>
      <c r="O6826" t="str">
        <f t="shared" si="850"/>
        <v>GSORD-006825</v>
      </c>
      <c r="P6826" s="1" t="str">
        <f t="shared" si="851"/>
        <v>WH-A</v>
      </c>
      <c r="Q6826" s="1" t="str">
        <f t="shared" si="852"/>
        <v>On Time</v>
      </c>
      <c r="R6826" s="1" t="str">
        <f t="shared" si="853"/>
        <v>Yes</v>
      </c>
      <c r="S6826" s="1" t="str">
        <f t="shared" si="854"/>
        <v>ecommerce_shipping</v>
      </c>
      <c r="T6826" s="1" t="str">
        <f t="shared" si="855"/>
        <v>SHIPMENT_STATUS_RECORDED</v>
      </c>
    </row>
    <row r="6827" spans="1:20" x14ac:dyDescent="0.2">
      <c r="A6827">
        <v>6826</v>
      </c>
      <c r="B6827" t="s">
        <v>18</v>
      </c>
      <c r="C6827" t="s">
        <v>23</v>
      </c>
      <c r="D6827">
        <v>6</v>
      </c>
      <c r="E6827">
        <v>3</v>
      </c>
      <c r="F6827">
        <v>305</v>
      </c>
      <c r="G6827">
        <v>4</v>
      </c>
      <c r="H6827" t="s">
        <v>19</v>
      </c>
      <c r="I6827" t="s">
        <v>15</v>
      </c>
      <c r="J6827">
        <v>9</v>
      </c>
      <c r="K6827">
        <v>1479</v>
      </c>
      <c r="L6827">
        <v>1</v>
      </c>
      <c r="M6827" s="1" t="str">
        <f t="shared" si="848"/>
        <v>SHIP-006826</v>
      </c>
      <c r="N6827" t="str">
        <f t="shared" si="849"/>
        <v>GSITEM-006826</v>
      </c>
      <c r="O6827" t="str">
        <f t="shared" si="850"/>
        <v>GSORD-006826</v>
      </c>
      <c r="P6827" s="1" t="str">
        <f t="shared" si="851"/>
        <v>WH-B</v>
      </c>
      <c r="Q6827" s="1" t="str">
        <f t="shared" si="852"/>
        <v>Delayed</v>
      </c>
      <c r="R6827" s="1" t="str">
        <f t="shared" si="853"/>
        <v>No</v>
      </c>
      <c r="S6827" s="1" t="str">
        <f t="shared" si="854"/>
        <v>ecommerce_shipping</v>
      </c>
      <c r="T6827" s="1" t="str">
        <f t="shared" si="855"/>
        <v>SHIPMENT_STATUS_RECORDED</v>
      </c>
    </row>
    <row r="6828" spans="1:20" x14ac:dyDescent="0.2">
      <c r="A6828">
        <v>6827</v>
      </c>
      <c r="B6828" t="s">
        <v>20</v>
      </c>
      <c r="C6828" t="s">
        <v>23</v>
      </c>
      <c r="D6828">
        <v>5</v>
      </c>
      <c r="E6828">
        <v>4</v>
      </c>
      <c r="F6828">
        <v>248</v>
      </c>
      <c r="G6828">
        <v>5</v>
      </c>
      <c r="H6828" t="s">
        <v>14</v>
      </c>
      <c r="I6828" t="s">
        <v>15</v>
      </c>
      <c r="J6828">
        <v>3</v>
      </c>
      <c r="K6828">
        <v>1471</v>
      </c>
      <c r="L6828">
        <v>1</v>
      </c>
      <c r="M6828" s="1" t="str">
        <f t="shared" si="848"/>
        <v>SHIP-006827</v>
      </c>
      <c r="N6828" t="str">
        <f t="shared" si="849"/>
        <v>GSITEM-006827</v>
      </c>
      <c r="O6828" t="str">
        <f t="shared" si="850"/>
        <v>GSORD-006827</v>
      </c>
      <c r="P6828" s="1" t="str">
        <f t="shared" si="851"/>
        <v>WH-C</v>
      </c>
      <c r="Q6828" s="1" t="str">
        <f t="shared" si="852"/>
        <v>Delayed</v>
      </c>
      <c r="R6828" s="1" t="str">
        <f t="shared" si="853"/>
        <v>No</v>
      </c>
      <c r="S6828" s="1" t="str">
        <f t="shared" si="854"/>
        <v>ecommerce_shipping</v>
      </c>
      <c r="T6828" s="1" t="str">
        <f t="shared" si="855"/>
        <v>SHIPMENT_STATUS_RECORDED</v>
      </c>
    </row>
    <row r="6829" spans="1:20" x14ac:dyDescent="0.2">
      <c r="A6829">
        <v>6828</v>
      </c>
      <c r="B6829" t="s">
        <v>15</v>
      </c>
      <c r="C6829" t="s">
        <v>23</v>
      </c>
      <c r="D6829">
        <v>7</v>
      </c>
      <c r="E6829">
        <v>3</v>
      </c>
      <c r="F6829">
        <v>279</v>
      </c>
      <c r="G6829">
        <v>4</v>
      </c>
      <c r="H6829" t="s">
        <v>19</v>
      </c>
      <c r="I6829" t="s">
        <v>16</v>
      </c>
      <c r="J6829">
        <v>8</v>
      </c>
      <c r="K6829">
        <v>1060</v>
      </c>
      <c r="L6829">
        <v>0</v>
      </c>
      <c r="M6829" s="1" t="str">
        <f t="shared" si="848"/>
        <v>SHIP-006828</v>
      </c>
      <c r="N6829" t="str">
        <f t="shared" si="849"/>
        <v>GSITEM-006828</v>
      </c>
      <c r="O6829" t="str">
        <f t="shared" si="850"/>
        <v>GSORD-006828</v>
      </c>
      <c r="P6829" s="1" t="str">
        <f t="shared" si="851"/>
        <v>WH-F</v>
      </c>
      <c r="Q6829" s="1" t="str">
        <f t="shared" si="852"/>
        <v>On Time</v>
      </c>
      <c r="R6829" s="1" t="str">
        <f t="shared" si="853"/>
        <v>Yes</v>
      </c>
      <c r="S6829" s="1" t="str">
        <f t="shared" si="854"/>
        <v>ecommerce_shipping</v>
      </c>
      <c r="T6829" s="1" t="str">
        <f t="shared" si="855"/>
        <v>SHIPMENT_STATUS_RECORDED</v>
      </c>
    </row>
    <row r="6830" spans="1:20" x14ac:dyDescent="0.2">
      <c r="A6830">
        <v>6829</v>
      </c>
      <c r="B6830" t="s">
        <v>12</v>
      </c>
      <c r="C6830" t="s">
        <v>23</v>
      </c>
      <c r="D6830">
        <v>5</v>
      </c>
      <c r="E6830">
        <v>4</v>
      </c>
      <c r="F6830">
        <v>244</v>
      </c>
      <c r="G6830">
        <v>6</v>
      </c>
      <c r="H6830" t="s">
        <v>14</v>
      </c>
      <c r="I6830" t="s">
        <v>15</v>
      </c>
      <c r="J6830">
        <v>10</v>
      </c>
      <c r="K6830">
        <v>1978</v>
      </c>
      <c r="L6830">
        <v>1</v>
      </c>
      <c r="M6830" s="1" t="str">
        <f t="shared" si="848"/>
        <v>SHIP-006829</v>
      </c>
      <c r="N6830" t="str">
        <f t="shared" si="849"/>
        <v>GSITEM-006829</v>
      </c>
      <c r="O6830" t="str">
        <f t="shared" si="850"/>
        <v>GSORD-006829</v>
      </c>
      <c r="P6830" s="1" t="str">
        <f t="shared" si="851"/>
        <v>WH-D</v>
      </c>
      <c r="Q6830" s="1" t="str">
        <f t="shared" si="852"/>
        <v>Delayed</v>
      </c>
      <c r="R6830" s="1" t="str">
        <f t="shared" si="853"/>
        <v>No</v>
      </c>
      <c r="S6830" s="1" t="str">
        <f t="shared" si="854"/>
        <v>ecommerce_shipping</v>
      </c>
      <c r="T6830" s="1" t="str">
        <f t="shared" si="855"/>
        <v>SHIPMENT_STATUS_RECORDED</v>
      </c>
    </row>
    <row r="6831" spans="1:20" x14ac:dyDescent="0.2">
      <c r="A6831">
        <v>6830</v>
      </c>
      <c r="B6831" t="s">
        <v>15</v>
      </c>
      <c r="C6831" t="s">
        <v>23</v>
      </c>
      <c r="D6831">
        <v>5</v>
      </c>
      <c r="E6831">
        <v>4</v>
      </c>
      <c r="F6831">
        <v>267</v>
      </c>
      <c r="G6831">
        <v>5</v>
      </c>
      <c r="H6831" t="s">
        <v>14</v>
      </c>
      <c r="I6831" t="s">
        <v>16</v>
      </c>
      <c r="J6831">
        <v>9</v>
      </c>
      <c r="K6831">
        <v>1017</v>
      </c>
      <c r="L6831">
        <v>0</v>
      </c>
      <c r="M6831" s="1" t="str">
        <f t="shared" si="848"/>
        <v>SHIP-006830</v>
      </c>
      <c r="N6831" t="str">
        <f t="shared" si="849"/>
        <v>GSITEM-006830</v>
      </c>
      <c r="O6831" t="str">
        <f t="shared" si="850"/>
        <v>GSORD-006830</v>
      </c>
      <c r="P6831" s="1" t="str">
        <f t="shared" si="851"/>
        <v>WH-F</v>
      </c>
      <c r="Q6831" s="1" t="str">
        <f t="shared" si="852"/>
        <v>On Time</v>
      </c>
      <c r="R6831" s="1" t="str">
        <f t="shared" si="853"/>
        <v>Yes</v>
      </c>
      <c r="S6831" s="1" t="str">
        <f t="shared" si="854"/>
        <v>ecommerce_shipping</v>
      </c>
      <c r="T6831" s="1" t="str">
        <f t="shared" si="855"/>
        <v>SHIPMENT_STATUS_RECORDED</v>
      </c>
    </row>
    <row r="6832" spans="1:20" x14ac:dyDescent="0.2">
      <c r="A6832">
        <v>6831</v>
      </c>
      <c r="B6832" t="s">
        <v>17</v>
      </c>
      <c r="C6832" t="s">
        <v>23</v>
      </c>
      <c r="D6832">
        <v>7</v>
      </c>
      <c r="E6832">
        <v>1</v>
      </c>
      <c r="F6832">
        <v>275</v>
      </c>
      <c r="G6832">
        <v>4</v>
      </c>
      <c r="H6832" t="s">
        <v>19</v>
      </c>
      <c r="I6832" t="s">
        <v>16</v>
      </c>
      <c r="J6832">
        <v>7</v>
      </c>
      <c r="K6832">
        <v>1754</v>
      </c>
      <c r="L6832">
        <v>0</v>
      </c>
      <c r="M6832" s="1" t="str">
        <f t="shared" si="848"/>
        <v>SHIP-006831</v>
      </c>
      <c r="N6832" t="str">
        <f t="shared" si="849"/>
        <v>GSITEM-006831</v>
      </c>
      <c r="O6832" t="str">
        <f t="shared" si="850"/>
        <v>GSORD-006831</v>
      </c>
      <c r="P6832" s="1" t="str">
        <f t="shared" si="851"/>
        <v>WH-A</v>
      </c>
      <c r="Q6832" s="1" t="str">
        <f t="shared" si="852"/>
        <v>On Time</v>
      </c>
      <c r="R6832" s="1" t="str">
        <f t="shared" si="853"/>
        <v>Yes</v>
      </c>
      <c r="S6832" s="1" t="str">
        <f t="shared" si="854"/>
        <v>ecommerce_shipping</v>
      </c>
      <c r="T6832" s="1" t="str">
        <f t="shared" si="855"/>
        <v>SHIPMENT_STATUS_RECORDED</v>
      </c>
    </row>
    <row r="6833" spans="1:20" x14ac:dyDescent="0.2">
      <c r="A6833">
        <v>6832</v>
      </c>
      <c r="B6833" t="s">
        <v>18</v>
      </c>
      <c r="C6833" t="s">
        <v>23</v>
      </c>
      <c r="D6833">
        <v>5</v>
      </c>
      <c r="E6833">
        <v>1</v>
      </c>
      <c r="F6833">
        <v>168</v>
      </c>
      <c r="G6833">
        <v>2</v>
      </c>
      <c r="H6833" t="s">
        <v>14</v>
      </c>
      <c r="I6833" t="s">
        <v>15</v>
      </c>
      <c r="J6833">
        <v>10</v>
      </c>
      <c r="K6833">
        <v>4240</v>
      </c>
      <c r="L6833">
        <v>0</v>
      </c>
      <c r="M6833" s="1" t="str">
        <f t="shared" si="848"/>
        <v>SHIP-006832</v>
      </c>
      <c r="N6833" t="str">
        <f t="shared" si="849"/>
        <v>GSITEM-006832</v>
      </c>
      <c r="O6833" t="str">
        <f t="shared" si="850"/>
        <v>GSORD-006832</v>
      </c>
      <c r="P6833" s="1" t="str">
        <f t="shared" si="851"/>
        <v>WH-B</v>
      </c>
      <c r="Q6833" s="1" t="str">
        <f t="shared" si="852"/>
        <v>On Time</v>
      </c>
      <c r="R6833" s="1" t="str">
        <f t="shared" si="853"/>
        <v>Yes</v>
      </c>
      <c r="S6833" s="1" t="str">
        <f t="shared" si="854"/>
        <v>ecommerce_shipping</v>
      </c>
      <c r="T6833" s="1" t="str">
        <f t="shared" si="855"/>
        <v>SHIPMENT_STATUS_RECORDED</v>
      </c>
    </row>
    <row r="6834" spans="1:20" x14ac:dyDescent="0.2">
      <c r="A6834">
        <v>6833</v>
      </c>
      <c r="B6834" t="s">
        <v>20</v>
      </c>
      <c r="C6834" t="s">
        <v>23</v>
      </c>
      <c r="D6834">
        <v>5</v>
      </c>
      <c r="E6834">
        <v>2</v>
      </c>
      <c r="F6834">
        <v>249</v>
      </c>
      <c r="G6834">
        <v>3</v>
      </c>
      <c r="H6834" t="s">
        <v>14</v>
      </c>
      <c r="I6834" t="s">
        <v>16</v>
      </c>
      <c r="J6834">
        <v>2</v>
      </c>
      <c r="K6834">
        <v>4696</v>
      </c>
      <c r="L6834">
        <v>0</v>
      </c>
      <c r="M6834" s="1" t="str">
        <f t="shared" si="848"/>
        <v>SHIP-006833</v>
      </c>
      <c r="N6834" t="str">
        <f t="shared" si="849"/>
        <v>GSITEM-006833</v>
      </c>
      <c r="O6834" t="str">
        <f t="shared" si="850"/>
        <v>GSORD-006833</v>
      </c>
      <c r="P6834" s="1" t="str">
        <f t="shared" si="851"/>
        <v>WH-C</v>
      </c>
      <c r="Q6834" s="1" t="str">
        <f t="shared" si="852"/>
        <v>On Time</v>
      </c>
      <c r="R6834" s="1" t="str">
        <f t="shared" si="853"/>
        <v>Yes</v>
      </c>
      <c r="S6834" s="1" t="str">
        <f t="shared" si="854"/>
        <v>ecommerce_shipping</v>
      </c>
      <c r="T6834" s="1" t="str">
        <f t="shared" si="855"/>
        <v>SHIPMENT_STATUS_RECORDED</v>
      </c>
    </row>
    <row r="6835" spans="1:20" x14ac:dyDescent="0.2">
      <c r="A6835">
        <v>6834</v>
      </c>
      <c r="B6835" t="s">
        <v>15</v>
      </c>
      <c r="C6835" t="s">
        <v>23</v>
      </c>
      <c r="D6835">
        <v>3</v>
      </c>
      <c r="E6835">
        <v>2</v>
      </c>
      <c r="F6835">
        <v>220</v>
      </c>
      <c r="G6835">
        <v>3</v>
      </c>
      <c r="H6835" t="s">
        <v>19</v>
      </c>
      <c r="I6835" t="s">
        <v>16</v>
      </c>
      <c r="J6835">
        <v>7</v>
      </c>
      <c r="K6835">
        <v>4555</v>
      </c>
      <c r="L6835">
        <v>1</v>
      </c>
      <c r="M6835" s="1" t="str">
        <f t="shared" si="848"/>
        <v>SHIP-006834</v>
      </c>
      <c r="N6835" t="str">
        <f t="shared" si="849"/>
        <v>GSITEM-006834</v>
      </c>
      <c r="O6835" t="str">
        <f t="shared" si="850"/>
        <v>GSORD-006834</v>
      </c>
      <c r="P6835" s="1" t="str">
        <f t="shared" si="851"/>
        <v>WH-F</v>
      </c>
      <c r="Q6835" s="1" t="str">
        <f t="shared" si="852"/>
        <v>Delayed</v>
      </c>
      <c r="R6835" s="1" t="str">
        <f t="shared" si="853"/>
        <v>No</v>
      </c>
      <c r="S6835" s="1" t="str">
        <f t="shared" si="854"/>
        <v>ecommerce_shipping</v>
      </c>
      <c r="T6835" s="1" t="str">
        <f t="shared" si="855"/>
        <v>SHIPMENT_STATUS_RECORDED</v>
      </c>
    </row>
    <row r="6836" spans="1:20" x14ac:dyDescent="0.2">
      <c r="A6836">
        <v>6835</v>
      </c>
      <c r="B6836" t="s">
        <v>12</v>
      </c>
      <c r="C6836" t="s">
        <v>23</v>
      </c>
      <c r="D6836">
        <v>4</v>
      </c>
      <c r="E6836">
        <v>4</v>
      </c>
      <c r="F6836">
        <v>189</v>
      </c>
      <c r="G6836">
        <v>2</v>
      </c>
      <c r="H6836" t="s">
        <v>14</v>
      </c>
      <c r="I6836" t="s">
        <v>16</v>
      </c>
      <c r="J6836">
        <v>5</v>
      </c>
      <c r="K6836">
        <v>4553</v>
      </c>
      <c r="L6836">
        <v>0</v>
      </c>
      <c r="M6836" s="1" t="str">
        <f t="shared" si="848"/>
        <v>SHIP-006835</v>
      </c>
      <c r="N6836" t="str">
        <f t="shared" si="849"/>
        <v>GSITEM-006835</v>
      </c>
      <c r="O6836" t="str">
        <f t="shared" si="850"/>
        <v>GSORD-006835</v>
      </c>
      <c r="P6836" s="1" t="str">
        <f t="shared" si="851"/>
        <v>WH-D</v>
      </c>
      <c r="Q6836" s="1" t="str">
        <f t="shared" si="852"/>
        <v>On Time</v>
      </c>
      <c r="R6836" s="1" t="str">
        <f t="shared" si="853"/>
        <v>Yes</v>
      </c>
      <c r="S6836" s="1" t="str">
        <f t="shared" si="854"/>
        <v>ecommerce_shipping</v>
      </c>
      <c r="T6836" s="1" t="str">
        <f t="shared" si="855"/>
        <v>SHIPMENT_STATUS_RECORDED</v>
      </c>
    </row>
    <row r="6837" spans="1:20" x14ac:dyDescent="0.2">
      <c r="A6837">
        <v>6836</v>
      </c>
      <c r="B6837" t="s">
        <v>15</v>
      </c>
      <c r="C6837" t="s">
        <v>23</v>
      </c>
      <c r="D6837">
        <v>5</v>
      </c>
      <c r="E6837">
        <v>2</v>
      </c>
      <c r="F6837">
        <v>237</v>
      </c>
      <c r="G6837">
        <v>4</v>
      </c>
      <c r="H6837" t="s">
        <v>14</v>
      </c>
      <c r="I6837" t="s">
        <v>15</v>
      </c>
      <c r="J6837">
        <v>9</v>
      </c>
      <c r="K6837">
        <v>5922</v>
      </c>
      <c r="L6837">
        <v>0</v>
      </c>
      <c r="M6837" s="1" t="str">
        <f t="shared" si="848"/>
        <v>SHIP-006836</v>
      </c>
      <c r="N6837" t="str">
        <f t="shared" si="849"/>
        <v>GSITEM-006836</v>
      </c>
      <c r="O6837" t="str">
        <f t="shared" si="850"/>
        <v>GSORD-006836</v>
      </c>
      <c r="P6837" s="1" t="str">
        <f t="shared" si="851"/>
        <v>WH-F</v>
      </c>
      <c r="Q6837" s="1" t="str">
        <f t="shared" si="852"/>
        <v>On Time</v>
      </c>
      <c r="R6837" s="1" t="str">
        <f t="shared" si="853"/>
        <v>Yes</v>
      </c>
      <c r="S6837" s="1" t="str">
        <f t="shared" si="854"/>
        <v>ecommerce_shipping</v>
      </c>
      <c r="T6837" s="1" t="str">
        <f t="shared" si="855"/>
        <v>SHIPMENT_STATUS_RECORDED</v>
      </c>
    </row>
    <row r="6838" spans="1:20" x14ac:dyDescent="0.2">
      <c r="A6838">
        <v>6837</v>
      </c>
      <c r="B6838" t="s">
        <v>17</v>
      </c>
      <c r="C6838" t="s">
        <v>23</v>
      </c>
      <c r="D6838">
        <v>4</v>
      </c>
      <c r="E6838">
        <v>3</v>
      </c>
      <c r="F6838">
        <v>247</v>
      </c>
      <c r="G6838">
        <v>3</v>
      </c>
      <c r="H6838" t="s">
        <v>21</v>
      </c>
      <c r="I6838" t="s">
        <v>15</v>
      </c>
      <c r="J6838">
        <v>1</v>
      </c>
      <c r="K6838">
        <v>5214</v>
      </c>
      <c r="L6838">
        <v>0</v>
      </c>
      <c r="M6838" s="1" t="str">
        <f t="shared" si="848"/>
        <v>SHIP-006837</v>
      </c>
      <c r="N6838" t="str">
        <f t="shared" si="849"/>
        <v>GSITEM-006837</v>
      </c>
      <c r="O6838" t="str">
        <f t="shared" si="850"/>
        <v>GSORD-006837</v>
      </c>
      <c r="P6838" s="1" t="str">
        <f t="shared" si="851"/>
        <v>WH-A</v>
      </c>
      <c r="Q6838" s="1" t="str">
        <f t="shared" si="852"/>
        <v>On Time</v>
      </c>
      <c r="R6838" s="1" t="str">
        <f t="shared" si="853"/>
        <v>Yes</v>
      </c>
      <c r="S6838" s="1" t="str">
        <f t="shared" si="854"/>
        <v>ecommerce_shipping</v>
      </c>
      <c r="T6838" s="1" t="str">
        <f t="shared" si="855"/>
        <v>SHIPMENT_STATUS_RECORDED</v>
      </c>
    </row>
    <row r="6839" spans="1:20" x14ac:dyDescent="0.2">
      <c r="A6839">
        <v>6838</v>
      </c>
      <c r="B6839" t="s">
        <v>18</v>
      </c>
      <c r="C6839" t="s">
        <v>23</v>
      </c>
      <c r="D6839">
        <v>3</v>
      </c>
      <c r="E6839">
        <v>3</v>
      </c>
      <c r="F6839">
        <v>250</v>
      </c>
      <c r="G6839">
        <v>6</v>
      </c>
      <c r="H6839" t="s">
        <v>19</v>
      </c>
      <c r="I6839" t="s">
        <v>16</v>
      </c>
      <c r="J6839">
        <v>9</v>
      </c>
      <c r="K6839">
        <v>5322</v>
      </c>
      <c r="L6839">
        <v>1</v>
      </c>
      <c r="M6839" s="1" t="str">
        <f t="shared" si="848"/>
        <v>SHIP-006838</v>
      </c>
      <c r="N6839" t="str">
        <f t="shared" si="849"/>
        <v>GSITEM-006838</v>
      </c>
      <c r="O6839" t="str">
        <f t="shared" si="850"/>
        <v>GSORD-006838</v>
      </c>
      <c r="P6839" s="1" t="str">
        <f t="shared" si="851"/>
        <v>WH-B</v>
      </c>
      <c r="Q6839" s="1" t="str">
        <f t="shared" si="852"/>
        <v>Delayed</v>
      </c>
      <c r="R6839" s="1" t="str">
        <f t="shared" si="853"/>
        <v>No</v>
      </c>
      <c r="S6839" s="1" t="str">
        <f t="shared" si="854"/>
        <v>ecommerce_shipping</v>
      </c>
      <c r="T6839" s="1" t="str">
        <f t="shared" si="855"/>
        <v>SHIPMENT_STATUS_RECORDED</v>
      </c>
    </row>
    <row r="6840" spans="1:20" x14ac:dyDescent="0.2">
      <c r="A6840">
        <v>6839</v>
      </c>
      <c r="B6840" t="s">
        <v>20</v>
      </c>
      <c r="C6840" t="s">
        <v>23</v>
      </c>
      <c r="D6840">
        <v>4</v>
      </c>
      <c r="E6840">
        <v>3</v>
      </c>
      <c r="F6840">
        <v>207</v>
      </c>
      <c r="G6840">
        <v>10</v>
      </c>
      <c r="H6840" t="s">
        <v>14</v>
      </c>
      <c r="I6840" t="s">
        <v>15</v>
      </c>
      <c r="J6840">
        <v>9</v>
      </c>
      <c r="K6840">
        <v>4179</v>
      </c>
      <c r="L6840">
        <v>0</v>
      </c>
      <c r="M6840" s="1" t="str">
        <f t="shared" si="848"/>
        <v>SHIP-006839</v>
      </c>
      <c r="N6840" t="str">
        <f t="shared" si="849"/>
        <v>GSITEM-006839</v>
      </c>
      <c r="O6840" t="str">
        <f t="shared" si="850"/>
        <v>GSORD-006839</v>
      </c>
      <c r="P6840" s="1" t="str">
        <f t="shared" si="851"/>
        <v>WH-C</v>
      </c>
      <c r="Q6840" s="1" t="str">
        <f t="shared" si="852"/>
        <v>On Time</v>
      </c>
      <c r="R6840" s="1" t="str">
        <f t="shared" si="853"/>
        <v>Yes</v>
      </c>
      <c r="S6840" s="1" t="str">
        <f t="shared" si="854"/>
        <v>ecommerce_shipping</v>
      </c>
      <c r="T6840" s="1" t="str">
        <f t="shared" si="855"/>
        <v>SHIPMENT_STATUS_RECORDED</v>
      </c>
    </row>
    <row r="6841" spans="1:20" x14ac:dyDescent="0.2">
      <c r="A6841">
        <v>6840</v>
      </c>
      <c r="B6841" t="s">
        <v>15</v>
      </c>
      <c r="C6841" t="s">
        <v>23</v>
      </c>
      <c r="D6841">
        <v>4</v>
      </c>
      <c r="E6841">
        <v>5</v>
      </c>
      <c r="F6841">
        <v>201</v>
      </c>
      <c r="G6841">
        <v>10</v>
      </c>
      <c r="H6841" t="s">
        <v>14</v>
      </c>
      <c r="I6841" t="s">
        <v>15</v>
      </c>
      <c r="J6841">
        <v>7</v>
      </c>
      <c r="K6841">
        <v>5340</v>
      </c>
      <c r="L6841">
        <v>0</v>
      </c>
      <c r="M6841" s="1" t="str">
        <f t="shared" si="848"/>
        <v>SHIP-006840</v>
      </c>
      <c r="N6841" t="str">
        <f t="shared" si="849"/>
        <v>GSITEM-006840</v>
      </c>
      <c r="O6841" t="str">
        <f t="shared" si="850"/>
        <v>GSORD-006840</v>
      </c>
      <c r="P6841" s="1" t="str">
        <f t="shared" si="851"/>
        <v>WH-F</v>
      </c>
      <c r="Q6841" s="1" t="str">
        <f t="shared" si="852"/>
        <v>On Time</v>
      </c>
      <c r="R6841" s="1" t="str">
        <f t="shared" si="853"/>
        <v>Yes</v>
      </c>
      <c r="S6841" s="1" t="str">
        <f t="shared" si="854"/>
        <v>ecommerce_shipping</v>
      </c>
      <c r="T6841" s="1" t="str">
        <f t="shared" si="855"/>
        <v>SHIPMENT_STATUS_RECORDED</v>
      </c>
    </row>
    <row r="6842" spans="1:20" x14ac:dyDescent="0.2">
      <c r="A6842">
        <v>6841</v>
      </c>
      <c r="B6842" t="s">
        <v>12</v>
      </c>
      <c r="C6842" t="s">
        <v>23</v>
      </c>
      <c r="D6842">
        <v>4</v>
      </c>
      <c r="E6842">
        <v>5</v>
      </c>
      <c r="F6842">
        <v>142</v>
      </c>
      <c r="G6842">
        <v>2</v>
      </c>
      <c r="H6842" t="s">
        <v>14</v>
      </c>
      <c r="I6842" t="s">
        <v>16</v>
      </c>
      <c r="J6842">
        <v>2</v>
      </c>
      <c r="K6842">
        <v>4472</v>
      </c>
      <c r="L6842">
        <v>0</v>
      </c>
      <c r="M6842" s="1" t="str">
        <f t="shared" si="848"/>
        <v>SHIP-006841</v>
      </c>
      <c r="N6842" t="str">
        <f t="shared" si="849"/>
        <v>GSITEM-006841</v>
      </c>
      <c r="O6842" t="str">
        <f t="shared" si="850"/>
        <v>GSORD-006841</v>
      </c>
      <c r="P6842" s="1" t="str">
        <f t="shared" si="851"/>
        <v>WH-D</v>
      </c>
      <c r="Q6842" s="1" t="str">
        <f t="shared" si="852"/>
        <v>On Time</v>
      </c>
      <c r="R6842" s="1" t="str">
        <f t="shared" si="853"/>
        <v>Yes</v>
      </c>
      <c r="S6842" s="1" t="str">
        <f t="shared" si="854"/>
        <v>ecommerce_shipping</v>
      </c>
      <c r="T6842" s="1" t="str">
        <f t="shared" si="855"/>
        <v>SHIPMENT_STATUS_RECORDED</v>
      </c>
    </row>
    <row r="6843" spans="1:20" x14ac:dyDescent="0.2">
      <c r="A6843">
        <v>6842</v>
      </c>
      <c r="B6843" t="s">
        <v>15</v>
      </c>
      <c r="C6843" t="s">
        <v>23</v>
      </c>
      <c r="D6843">
        <v>3</v>
      </c>
      <c r="E6843">
        <v>4</v>
      </c>
      <c r="F6843">
        <v>207</v>
      </c>
      <c r="G6843">
        <v>2</v>
      </c>
      <c r="H6843" t="s">
        <v>14</v>
      </c>
      <c r="I6843" t="s">
        <v>16</v>
      </c>
      <c r="J6843">
        <v>6</v>
      </c>
      <c r="K6843">
        <v>5852</v>
      </c>
      <c r="L6843">
        <v>1</v>
      </c>
      <c r="M6843" s="1" t="str">
        <f t="shared" si="848"/>
        <v>SHIP-006842</v>
      </c>
      <c r="N6843" t="str">
        <f t="shared" si="849"/>
        <v>GSITEM-006842</v>
      </c>
      <c r="O6843" t="str">
        <f t="shared" si="850"/>
        <v>GSORD-006842</v>
      </c>
      <c r="P6843" s="1" t="str">
        <f t="shared" si="851"/>
        <v>WH-F</v>
      </c>
      <c r="Q6843" s="1" t="str">
        <f t="shared" si="852"/>
        <v>Delayed</v>
      </c>
      <c r="R6843" s="1" t="str">
        <f t="shared" si="853"/>
        <v>No</v>
      </c>
      <c r="S6843" s="1" t="str">
        <f t="shared" si="854"/>
        <v>ecommerce_shipping</v>
      </c>
      <c r="T6843" s="1" t="str">
        <f t="shared" si="855"/>
        <v>SHIPMENT_STATUS_RECORDED</v>
      </c>
    </row>
    <row r="6844" spans="1:20" x14ac:dyDescent="0.2">
      <c r="A6844">
        <v>6843</v>
      </c>
      <c r="B6844" t="s">
        <v>17</v>
      </c>
      <c r="C6844" t="s">
        <v>23</v>
      </c>
      <c r="D6844">
        <v>3</v>
      </c>
      <c r="E6844">
        <v>2</v>
      </c>
      <c r="F6844">
        <v>214</v>
      </c>
      <c r="G6844">
        <v>2</v>
      </c>
      <c r="H6844" t="s">
        <v>21</v>
      </c>
      <c r="I6844" t="s">
        <v>15</v>
      </c>
      <c r="J6844">
        <v>7</v>
      </c>
      <c r="K6844">
        <v>4938</v>
      </c>
      <c r="L6844">
        <v>0</v>
      </c>
      <c r="M6844" s="1" t="str">
        <f t="shared" si="848"/>
        <v>SHIP-006843</v>
      </c>
      <c r="N6844" t="str">
        <f t="shared" si="849"/>
        <v>GSITEM-006843</v>
      </c>
      <c r="O6844" t="str">
        <f t="shared" si="850"/>
        <v>GSORD-006843</v>
      </c>
      <c r="P6844" s="1" t="str">
        <f t="shared" si="851"/>
        <v>WH-A</v>
      </c>
      <c r="Q6844" s="1" t="str">
        <f t="shared" si="852"/>
        <v>On Time</v>
      </c>
      <c r="R6844" s="1" t="str">
        <f t="shared" si="853"/>
        <v>Yes</v>
      </c>
      <c r="S6844" s="1" t="str">
        <f t="shared" si="854"/>
        <v>ecommerce_shipping</v>
      </c>
      <c r="T6844" s="1" t="str">
        <f t="shared" si="855"/>
        <v>SHIPMENT_STATUS_RECORDED</v>
      </c>
    </row>
    <row r="6845" spans="1:20" x14ac:dyDescent="0.2">
      <c r="A6845">
        <v>6844</v>
      </c>
      <c r="B6845" t="s">
        <v>18</v>
      </c>
      <c r="C6845" t="s">
        <v>23</v>
      </c>
      <c r="D6845">
        <v>4</v>
      </c>
      <c r="E6845">
        <v>5</v>
      </c>
      <c r="F6845">
        <v>134</v>
      </c>
      <c r="G6845">
        <v>10</v>
      </c>
      <c r="H6845" t="s">
        <v>19</v>
      </c>
      <c r="I6845" t="s">
        <v>16</v>
      </c>
      <c r="J6845">
        <v>5</v>
      </c>
      <c r="K6845">
        <v>4244</v>
      </c>
      <c r="L6845">
        <v>0</v>
      </c>
      <c r="M6845" s="1" t="str">
        <f t="shared" si="848"/>
        <v>SHIP-006844</v>
      </c>
      <c r="N6845" t="str">
        <f t="shared" si="849"/>
        <v>GSITEM-006844</v>
      </c>
      <c r="O6845" t="str">
        <f t="shared" si="850"/>
        <v>GSORD-006844</v>
      </c>
      <c r="P6845" s="1" t="str">
        <f t="shared" si="851"/>
        <v>WH-B</v>
      </c>
      <c r="Q6845" s="1" t="str">
        <f t="shared" si="852"/>
        <v>On Time</v>
      </c>
      <c r="R6845" s="1" t="str">
        <f t="shared" si="853"/>
        <v>Yes</v>
      </c>
      <c r="S6845" s="1" t="str">
        <f t="shared" si="854"/>
        <v>ecommerce_shipping</v>
      </c>
      <c r="T6845" s="1" t="str">
        <f t="shared" si="855"/>
        <v>SHIPMENT_STATUS_RECORDED</v>
      </c>
    </row>
    <row r="6846" spans="1:20" x14ac:dyDescent="0.2">
      <c r="A6846">
        <v>6845</v>
      </c>
      <c r="B6846" t="s">
        <v>20</v>
      </c>
      <c r="C6846" t="s">
        <v>23</v>
      </c>
      <c r="D6846">
        <v>3</v>
      </c>
      <c r="E6846">
        <v>3</v>
      </c>
      <c r="F6846">
        <v>178</v>
      </c>
      <c r="G6846">
        <v>8</v>
      </c>
      <c r="H6846" t="s">
        <v>19</v>
      </c>
      <c r="I6846" t="s">
        <v>16</v>
      </c>
      <c r="J6846">
        <v>8</v>
      </c>
      <c r="K6846">
        <v>4774</v>
      </c>
      <c r="L6846">
        <v>1</v>
      </c>
      <c r="M6846" s="1" t="str">
        <f t="shared" si="848"/>
        <v>SHIP-006845</v>
      </c>
      <c r="N6846" t="str">
        <f t="shared" si="849"/>
        <v>GSITEM-006845</v>
      </c>
      <c r="O6846" t="str">
        <f t="shared" si="850"/>
        <v>GSORD-006845</v>
      </c>
      <c r="P6846" s="1" t="str">
        <f t="shared" si="851"/>
        <v>WH-C</v>
      </c>
      <c r="Q6846" s="1" t="str">
        <f t="shared" si="852"/>
        <v>Delayed</v>
      </c>
      <c r="R6846" s="1" t="str">
        <f t="shared" si="853"/>
        <v>No</v>
      </c>
      <c r="S6846" s="1" t="str">
        <f t="shared" si="854"/>
        <v>ecommerce_shipping</v>
      </c>
      <c r="T6846" s="1" t="str">
        <f t="shared" si="855"/>
        <v>SHIPMENT_STATUS_RECORDED</v>
      </c>
    </row>
    <row r="6847" spans="1:20" x14ac:dyDescent="0.2">
      <c r="A6847">
        <v>6846</v>
      </c>
      <c r="B6847" t="s">
        <v>15</v>
      </c>
      <c r="C6847" t="s">
        <v>13</v>
      </c>
      <c r="D6847">
        <v>4</v>
      </c>
      <c r="E6847">
        <v>2</v>
      </c>
      <c r="F6847">
        <v>186</v>
      </c>
      <c r="G6847">
        <v>2</v>
      </c>
      <c r="H6847" t="s">
        <v>14</v>
      </c>
      <c r="I6847" t="s">
        <v>16</v>
      </c>
      <c r="J6847">
        <v>2</v>
      </c>
      <c r="K6847">
        <v>5604</v>
      </c>
      <c r="L6847">
        <v>1</v>
      </c>
      <c r="M6847" s="1" t="str">
        <f t="shared" si="848"/>
        <v>SHIP-006846</v>
      </c>
      <c r="N6847" t="str">
        <f t="shared" si="849"/>
        <v>GSITEM-006846</v>
      </c>
      <c r="O6847" t="str">
        <f t="shared" si="850"/>
        <v>GSORD-006846</v>
      </c>
      <c r="P6847" s="1" t="str">
        <f t="shared" si="851"/>
        <v>WH-F</v>
      </c>
      <c r="Q6847" s="1" t="str">
        <f t="shared" si="852"/>
        <v>Delayed</v>
      </c>
      <c r="R6847" s="1" t="str">
        <f t="shared" si="853"/>
        <v>No</v>
      </c>
      <c r="S6847" s="1" t="str">
        <f t="shared" si="854"/>
        <v>ecommerce_shipping</v>
      </c>
      <c r="T6847" s="1" t="str">
        <f t="shared" si="855"/>
        <v>SHIPMENT_STATUS_RECORDED</v>
      </c>
    </row>
    <row r="6848" spans="1:20" x14ac:dyDescent="0.2">
      <c r="A6848">
        <v>6847</v>
      </c>
      <c r="B6848" t="s">
        <v>12</v>
      </c>
      <c r="C6848" t="s">
        <v>13</v>
      </c>
      <c r="D6848">
        <v>4</v>
      </c>
      <c r="E6848">
        <v>2</v>
      </c>
      <c r="F6848">
        <v>250</v>
      </c>
      <c r="G6848">
        <v>3</v>
      </c>
      <c r="H6848" t="s">
        <v>14</v>
      </c>
      <c r="I6848" t="s">
        <v>16</v>
      </c>
      <c r="J6848">
        <v>5</v>
      </c>
      <c r="K6848">
        <v>4488</v>
      </c>
      <c r="L6848">
        <v>1</v>
      </c>
      <c r="M6848" s="1" t="str">
        <f t="shared" si="848"/>
        <v>SHIP-006847</v>
      </c>
      <c r="N6848" t="str">
        <f t="shared" si="849"/>
        <v>GSITEM-006847</v>
      </c>
      <c r="O6848" t="str">
        <f t="shared" si="850"/>
        <v>GSORD-006847</v>
      </c>
      <c r="P6848" s="1" t="str">
        <f t="shared" si="851"/>
        <v>WH-D</v>
      </c>
      <c r="Q6848" s="1" t="str">
        <f t="shared" si="852"/>
        <v>Delayed</v>
      </c>
      <c r="R6848" s="1" t="str">
        <f t="shared" si="853"/>
        <v>No</v>
      </c>
      <c r="S6848" s="1" t="str">
        <f t="shared" si="854"/>
        <v>ecommerce_shipping</v>
      </c>
      <c r="T6848" s="1" t="str">
        <f t="shared" si="855"/>
        <v>SHIPMENT_STATUS_RECORDED</v>
      </c>
    </row>
    <row r="6849" spans="1:20" x14ac:dyDescent="0.2">
      <c r="A6849">
        <v>6848</v>
      </c>
      <c r="B6849" t="s">
        <v>15</v>
      </c>
      <c r="C6849" t="s">
        <v>13</v>
      </c>
      <c r="D6849">
        <v>4</v>
      </c>
      <c r="E6849">
        <v>1</v>
      </c>
      <c r="F6849">
        <v>172</v>
      </c>
      <c r="G6849">
        <v>3</v>
      </c>
      <c r="H6849" t="s">
        <v>19</v>
      </c>
      <c r="I6849" t="s">
        <v>15</v>
      </c>
      <c r="J6849">
        <v>10</v>
      </c>
      <c r="K6849">
        <v>5106</v>
      </c>
      <c r="L6849">
        <v>1</v>
      </c>
      <c r="M6849" s="1" t="str">
        <f t="shared" si="848"/>
        <v>SHIP-006848</v>
      </c>
      <c r="N6849" t="str">
        <f t="shared" si="849"/>
        <v>GSITEM-006848</v>
      </c>
      <c r="O6849" t="str">
        <f t="shared" si="850"/>
        <v>GSORD-006848</v>
      </c>
      <c r="P6849" s="1" t="str">
        <f t="shared" si="851"/>
        <v>WH-F</v>
      </c>
      <c r="Q6849" s="1" t="str">
        <f t="shared" si="852"/>
        <v>Delayed</v>
      </c>
      <c r="R6849" s="1" t="str">
        <f t="shared" si="853"/>
        <v>No</v>
      </c>
      <c r="S6849" s="1" t="str">
        <f t="shared" si="854"/>
        <v>ecommerce_shipping</v>
      </c>
      <c r="T6849" s="1" t="str">
        <f t="shared" si="855"/>
        <v>SHIPMENT_STATUS_RECORDED</v>
      </c>
    </row>
    <row r="6850" spans="1:20" x14ac:dyDescent="0.2">
      <c r="A6850">
        <v>6849</v>
      </c>
      <c r="B6850" t="s">
        <v>17</v>
      </c>
      <c r="C6850" t="s">
        <v>13</v>
      </c>
      <c r="D6850">
        <v>3</v>
      </c>
      <c r="E6850">
        <v>5</v>
      </c>
      <c r="F6850">
        <v>265</v>
      </c>
      <c r="G6850">
        <v>10</v>
      </c>
      <c r="H6850" t="s">
        <v>14</v>
      </c>
      <c r="I6850" t="s">
        <v>16</v>
      </c>
      <c r="J6850">
        <v>6</v>
      </c>
      <c r="K6850">
        <v>4380</v>
      </c>
      <c r="L6850">
        <v>0</v>
      </c>
      <c r="M6850" s="1" t="str">
        <f t="shared" ref="M6850:M6913" si="856">"SHIP-"&amp;TEXT(A6850,"000000")</f>
        <v>SHIP-006849</v>
      </c>
      <c r="N6850" t="str">
        <f t="shared" ref="N6850:N6913" si="857">"GSITEM-"&amp;TEXT(A6850,"000000")</f>
        <v>GSITEM-006849</v>
      </c>
      <c r="O6850" t="str">
        <f t="shared" ref="O6850:O6913" si="858">"GSORD-"&amp;TEXT(A6850,"000000")</f>
        <v>GSORD-006849</v>
      </c>
      <c r="P6850" s="1" t="str">
        <f t="shared" ref="P6850:P6913" si="859">"WH-"&amp;B6850</f>
        <v>WH-A</v>
      </c>
      <c r="Q6850" s="1" t="str">
        <f t="shared" ref="Q6850:Q6913" si="860">IF(L6850=1,"Delayed","On Time")</f>
        <v>On Time</v>
      </c>
      <c r="R6850" s="1" t="str">
        <f t="shared" ref="R6850:R6913" si="861">IF(L6850=0,"Yes","No")</f>
        <v>Yes</v>
      </c>
      <c r="S6850" s="1" t="str">
        <f t="shared" ref="S6850:S6913" si="862">"ecommerce_shipping"</f>
        <v>ecommerce_shipping</v>
      </c>
      <c r="T6850" s="1" t="str">
        <f t="shared" ref="T6850:T6913" si="863">"SHIPMENT_STATUS_RECORDED"</f>
        <v>SHIPMENT_STATUS_RECORDED</v>
      </c>
    </row>
    <row r="6851" spans="1:20" x14ac:dyDescent="0.2">
      <c r="A6851">
        <v>6850</v>
      </c>
      <c r="B6851" t="s">
        <v>18</v>
      </c>
      <c r="C6851" t="s">
        <v>13</v>
      </c>
      <c r="D6851">
        <v>3</v>
      </c>
      <c r="E6851">
        <v>1</v>
      </c>
      <c r="F6851">
        <v>158</v>
      </c>
      <c r="G6851">
        <v>7</v>
      </c>
      <c r="H6851" t="s">
        <v>19</v>
      </c>
      <c r="I6851" t="s">
        <v>15</v>
      </c>
      <c r="J6851">
        <v>6</v>
      </c>
      <c r="K6851">
        <v>4166</v>
      </c>
      <c r="L6851">
        <v>0</v>
      </c>
      <c r="M6851" s="1" t="str">
        <f t="shared" si="856"/>
        <v>SHIP-006850</v>
      </c>
      <c r="N6851" t="str">
        <f t="shared" si="857"/>
        <v>GSITEM-006850</v>
      </c>
      <c r="O6851" t="str">
        <f t="shared" si="858"/>
        <v>GSORD-006850</v>
      </c>
      <c r="P6851" s="1" t="str">
        <f t="shared" si="859"/>
        <v>WH-B</v>
      </c>
      <c r="Q6851" s="1" t="str">
        <f t="shared" si="860"/>
        <v>On Time</v>
      </c>
      <c r="R6851" s="1" t="str">
        <f t="shared" si="861"/>
        <v>Yes</v>
      </c>
      <c r="S6851" s="1" t="str">
        <f t="shared" si="862"/>
        <v>ecommerce_shipping</v>
      </c>
      <c r="T6851" s="1" t="str">
        <f t="shared" si="863"/>
        <v>SHIPMENT_STATUS_RECORDED</v>
      </c>
    </row>
    <row r="6852" spans="1:20" x14ac:dyDescent="0.2">
      <c r="A6852">
        <v>6851</v>
      </c>
      <c r="B6852" t="s">
        <v>20</v>
      </c>
      <c r="C6852" t="s">
        <v>13</v>
      </c>
      <c r="D6852">
        <v>3</v>
      </c>
      <c r="E6852">
        <v>3</v>
      </c>
      <c r="F6852">
        <v>180</v>
      </c>
      <c r="G6852">
        <v>7</v>
      </c>
      <c r="H6852" t="s">
        <v>19</v>
      </c>
      <c r="I6852" t="s">
        <v>15</v>
      </c>
      <c r="J6852">
        <v>4</v>
      </c>
      <c r="K6852">
        <v>5068</v>
      </c>
      <c r="L6852">
        <v>1</v>
      </c>
      <c r="M6852" s="1" t="str">
        <f t="shared" si="856"/>
        <v>SHIP-006851</v>
      </c>
      <c r="N6852" t="str">
        <f t="shared" si="857"/>
        <v>GSITEM-006851</v>
      </c>
      <c r="O6852" t="str">
        <f t="shared" si="858"/>
        <v>GSORD-006851</v>
      </c>
      <c r="P6852" s="1" t="str">
        <f t="shared" si="859"/>
        <v>WH-C</v>
      </c>
      <c r="Q6852" s="1" t="str">
        <f t="shared" si="860"/>
        <v>Delayed</v>
      </c>
      <c r="R6852" s="1" t="str">
        <f t="shared" si="861"/>
        <v>No</v>
      </c>
      <c r="S6852" s="1" t="str">
        <f t="shared" si="862"/>
        <v>ecommerce_shipping</v>
      </c>
      <c r="T6852" s="1" t="str">
        <f t="shared" si="863"/>
        <v>SHIPMENT_STATUS_RECORDED</v>
      </c>
    </row>
    <row r="6853" spans="1:20" x14ac:dyDescent="0.2">
      <c r="A6853">
        <v>6852</v>
      </c>
      <c r="B6853" t="s">
        <v>15</v>
      </c>
      <c r="C6853" t="s">
        <v>13</v>
      </c>
      <c r="D6853">
        <v>4</v>
      </c>
      <c r="E6853">
        <v>1</v>
      </c>
      <c r="F6853">
        <v>173</v>
      </c>
      <c r="G6853">
        <v>3</v>
      </c>
      <c r="H6853" t="s">
        <v>21</v>
      </c>
      <c r="I6853" t="s">
        <v>16</v>
      </c>
      <c r="J6853">
        <v>1</v>
      </c>
      <c r="K6853">
        <v>5749</v>
      </c>
      <c r="L6853">
        <v>0</v>
      </c>
      <c r="M6853" s="1" t="str">
        <f t="shared" si="856"/>
        <v>SHIP-006852</v>
      </c>
      <c r="N6853" t="str">
        <f t="shared" si="857"/>
        <v>GSITEM-006852</v>
      </c>
      <c r="O6853" t="str">
        <f t="shared" si="858"/>
        <v>GSORD-006852</v>
      </c>
      <c r="P6853" s="1" t="str">
        <f t="shared" si="859"/>
        <v>WH-F</v>
      </c>
      <c r="Q6853" s="1" t="str">
        <f t="shared" si="860"/>
        <v>On Time</v>
      </c>
      <c r="R6853" s="1" t="str">
        <f t="shared" si="861"/>
        <v>Yes</v>
      </c>
      <c r="S6853" s="1" t="str">
        <f t="shared" si="862"/>
        <v>ecommerce_shipping</v>
      </c>
      <c r="T6853" s="1" t="str">
        <f t="shared" si="863"/>
        <v>SHIPMENT_STATUS_RECORDED</v>
      </c>
    </row>
    <row r="6854" spans="1:20" x14ac:dyDescent="0.2">
      <c r="A6854">
        <v>6853</v>
      </c>
      <c r="B6854" t="s">
        <v>12</v>
      </c>
      <c r="C6854" t="s">
        <v>13</v>
      </c>
      <c r="D6854">
        <v>3</v>
      </c>
      <c r="E6854">
        <v>4</v>
      </c>
      <c r="F6854">
        <v>153</v>
      </c>
      <c r="G6854">
        <v>10</v>
      </c>
      <c r="H6854" t="s">
        <v>19</v>
      </c>
      <c r="I6854" t="s">
        <v>15</v>
      </c>
      <c r="J6854">
        <v>4</v>
      </c>
      <c r="K6854">
        <v>5456</v>
      </c>
      <c r="L6854">
        <v>1</v>
      </c>
      <c r="M6854" s="1" t="str">
        <f t="shared" si="856"/>
        <v>SHIP-006853</v>
      </c>
      <c r="N6854" t="str">
        <f t="shared" si="857"/>
        <v>GSITEM-006853</v>
      </c>
      <c r="O6854" t="str">
        <f t="shared" si="858"/>
        <v>GSORD-006853</v>
      </c>
      <c r="P6854" s="1" t="str">
        <f t="shared" si="859"/>
        <v>WH-D</v>
      </c>
      <c r="Q6854" s="1" t="str">
        <f t="shared" si="860"/>
        <v>Delayed</v>
      </c>
      <c r="R6854" s="1" t="str">
        <f t="shared" si="861"/>
        <v>No</v>
      </c>
      <c r="S6854" s="1" t="str">
        <f t="shared" si="862"/>
        <v>ecommerce_shipping</v>
      </c>
      <c r="T6854" s="1" t="str">
        <f t="shared" si="863"/>
        <v>SHIPMENT_STATUS_RECORDED</v>
      </c>
    </row>
    <row r="6855" spans="1:20" x14ac:dyDescent="0.2">
      <c r="A6855">
        <v>6854</v>
      </c>
      <c r="B6855" t="s">
        <v>15</v>
      </c>
      <c r="C6855" t="s">
        <v>13</v>
      </c>
      <c r="D6855">
        <v>4</v>
      </c>
      <c r="E6855">
        <v>3</v>
      </c>
      <c r="F6855">
        <v>182</v>
      </c>
      <c r="G6855">
        <v>3</v>
      </c>
      <c r="H6855" t="s">
        <v>21</v>
      </c>
      <c r="I6855" t="s">
        <v>15</v>
      </c>
      <c r="J6855">
        <v>3</v>
      </c>
      <c r="K6855">
        <v>5624</v>
      </c>
      <c r="L6855">
        <v>0</v>
      </c>
      <c r="M6855" s="1" t="str">
        <f t="shared" si="856"/>
        <v>SHIP-006854</v>
      </c>
      <c r="N6855" t="str">
        <f t="shared" si="857"/>
        <v>GSITEM-006854</v>
      </c>
      <c r="O6855" t="str">
        <f t="shared" si="858"/>
        <v>GSORD-006854</v>
      </c>
      <c r="P6855" s="1" t="str">
        <f t="shared" si="859"/>
        <v>WH-F</v>
      </c>
      <c r="Q6855" s="1" t="str">
        <f t="shared" si="860"/>
        <v>On Time</v>
      </c>
      <c r="R6855" s="1" t="str">
        <f t="shared" si="861"/>
        <v>Yes</v>
      </c>
      <c r="S6855" s="1" t="str">
        <f t="shared" si="862"/>
        <v>ecommerce_shipping</v>
      </c>
      <c r="T6855" s="1" t="str">
        <f t="shared" si="863"/>
        <v>SHIPMENT_STATUS_RECORDED</v>
      </c>
    </row>
    <row r="6856" spans="1:20" x14ac:dyDescent="0.2">
      <c r="A6856">
        <v>6855</v>
      </c>
      <c r="B6856" t="s">
        <v>17</v>
      </c>
      <c r="C6856" t="s">
        <v>13</v>
      </c>
      <c r="D6856">
        <v>3</v>
      </c>
      <c r="E6856">
        <v>5</v>
      </c>
      <c r="F6856">
        <v>192</v>
      </c>
      <c r="G6856">
        <v>3</v>
      </c>
      <c r="H6856" t="s">
        <v>14</v>
      </c>
      <c r="I6856" t="s">
        <v>15</v>
      </c>
      <c r="J6856">
        <v>7</v>
      </c>
      <c r="K6856">
        <v>4056</v>
      </c>
      <c r="L6856">
        <v>1</v>
      </c>
      <c r="M6856" s="1" t="str">
        <f t="shared" si="856"/>
        <v>SHIP-006855</v>
      </c>
      <c r="N6856" t="str">
        <f t="shared" si="857"/>
        <v>GSITEM-006855</v>
      </c>
      <c r="O6856" t="str">
        <f t="shared" si="858"/>
        <v>GSORD-006855</v>
      </c>
      <c r="P6856" s="1" t="str">
        <f t="shared" si="859"/>
        <v>WH-A</v>
      </c>
      <c r="Q6856" s="1" t="str">
        <f t="shared" si="860"/>
        <v>Delayed</v>
      </c>
      <c r="R6856" s="1" t="str">
        <f t="shared" si="861"/>
        <v>No</v>
      </c>
      <c r="S6856" s="1" t="str">
        <f t="shared" si="862"/>
        <v>ecommerce_shipping</v>
      </c>
      <c r="T6856" s="1" t="str">
        <f t="shared" si="863"/>
        <v>SHIPMENT_STATUS_RECORDED</v>
      </c>
    </row>
    <row r="6857" spans="1:20" x14ac:dyDescent="0.2">
      <c r="A6857">
        <v>6856</v>
      </c>
      <c r="B6857" t="s">
        <v>18</v>
      </c>
      <c r="C6857" t="s">
        <v>13</v>
      </c>
      <c r="D6857">
        <v>6</v>
      </c>
      <c r="E6857">
        <v>3</v>
      </c>
      <c r="F6857">
        <v>285</v>
      </c>
      <c r="G6857">
        <v>7</v>
      </c>
      <c r="H6857" t="s">
        <v>19</v>
      </c>
      <c r="I6857" t="s">
        <v>16</v>
      </c>
      <c r="J6857">
        <v>7</v>
      </c>
      <c r="K6857">
        <v>5030</v>
      </c>
      <c r="L6857">
        <v>1</v>
      </c>
      <c r="M6857" s="1" t="str">
        <f t="shared" si="856"/>
        <v>SHIP-006856</v>
      </c>
      <c r="N6857" t="str">
        <f t="shared" si="857"/>
        <v>GSITEM-006856</v>
      </c>
      <c r="O6857" t="str">
        <f t="shared" si="858"/>
        <v>GSORD-006856</v>
      </c>
      <c r="P6857" s="1" t="str">
        <f t="shared" si="859"/>
        <v>WH-B</v>
      </c>
      <c r="Q6857" s="1" t="str">
        <f t="shared" si="860"/>
        <v>Delayed</v>
      </c>
      <c r="R6857" s="1" t="str">
        <f t="shared" si="861"/>
        <v>No</v>
      </c>
      <c r="S6857" s="1" t="str">
        <f t="shared" si="862"/>
        <v>ecommerce_shipping</v>
      </c>
      <c r="T6857" s="1" t="str">
        <f t="shared" si="863"/>
        <v>SHIPMENT_STATUS_RECORDED</v>
      </c>
    </row>
    <row r="6858" spans="1:20" x14ac:dyDescent="0.2">
      <c r="A6858">
        <v>6857</v>
      </c>
      <c r="B6858" t="s">
        <v>20</v>
      </c>
      <c r="C6858" t="s">
        <v>13</v>
      </c>
      <c r="D6858">
        <v>3</v>
      </c>
      <c r="E6858">
        <v>5</v>
      </c>
      <c r="F6858">
        <v>151</v>
      </c>
      <c r="G6858">
        <v>6</v>
      </c>
      <c r="H6858" t="s">
        <v>14</v>
      </c>
      <c r="I6858" t="s">
        <v>16</v>
      </c>
      <c r="J6858">
        <v>8</v>
      </c>
      <c r="K6858">
        <v>4692</v>
      </c>
      <c r="L6858">
        <v>1</v>
      </c>
      <c r="M6858" s="1" t="str">
        <f t="shared" si="856"/>
        <v>SHIP-006857</v>
      </c>
      <c r="N6858" t="str">
        <f t="shared" si="857"/>
        <v>GSITEM-006857</v>
      </c>
      <c r="O6858" t="str">
        <f t="shared" si="858"/>
        <v>GSORD-006857</v>
      </c>
      <c r="P6858" s="1" t="str">
        <f t="shared" si="859"/>
        <v>WH-C</v>
      </c>
      <c r="Q6858" s="1" t="str">
        <f t="shared" si="860"/>
        <v>Delayed</v>
      </c>
      <c r="R6858" s="1" t="str">
        <f t="shared" si="861"/>
        <v>No</v>
      </c>
      <c r="S6858" s="1" t="str">
        <f t="shared" si="862"/>
        <v>ecommerce_shipping</v>
      </c>
      <c r="T6858" s="1" t="str">
        <f t="shared" si="863"/>
        <v>SHIPMENT_STATUS_RECORDED</v>
      </c>
    </row>
    <row r="6859" spans="1:20" x14ac:dyDescent="0.2">
      <c r="A6859">
        <v>6858</v>
      </c>
      <c r="B6859" t="s">
        <v>15</v>
      </c>
      <c r="C6859" t="s">
        <v>13</v>
      </c>
      <c r="D6859">
        <v>3</v>
      </c>
      <c r="E6859">
        <v>5</v>
      </c>
      <c r="F6859">
        <v>242</v>
      </c>
      <c r="G6859">
        <v>2</v>
      </c>
      <c r="H6859" t="s">
        <v>14</v>
      </c>
      <c r="I6859" t="s">
        <v>16</v>
      </c>
      <c r="J6859">
        <v>1</v>
      </c>
      <c r="K6859">
        <v>5803</v>
      </c>
      <c r="L6859">
        <v>1</v>
      </c>
      <c r="M6859" s="1" t="str">
        <f t="shared" si="856"/>
        <v>SHIP-006858</v>
      </c>
      <c r="N6859" t="str">
        <f t="shared" si="857"/>
        <v>GSITEM-006858</v>
      </c>
      <c r="O6859" t="str">
        <f t="shared" si="858"/>
        <v>GSORD-006858</v>
      </c>
      <c r="P6859" s="1" t="str">
        <f t="shared" si="859"/>
        <v>WH-F</v>
      </c>
      <c r="Q6859" s="1" t="str">
        <f t="shared" si="860"/>
        <v>Delayed</v>
      </c>
      <c r="R6859" s="1" t="str">
        <f t="shared" si="861"/>
        <v>No</v>
      </c>
      <c r="S6859" s="1" t="str">
        <f t="shared" si="862"/>
        <v>ecommerce_shipping</v>
      </c>
      <c r="T6859" s="1" t="str">
        <f t="shared" si="863"/>
        <v>SHIPMENT_STATUS_RECORDED</v>
      </c>
    </row>
    <row r="6860" spans="1:20" x14ac:dyDescent="0.2">
      <c r="A6860">
        <v>6859</v>
      </c>
      <c r="B6860" t="s">
        <v>12</v>
      </c>
      <c r="C6860" t="s">
        <v>13</v>
      </c>
      <c r="D6860">
        <v>3</v>
      </c>
      <c r="E6860">
        <v>1</v>
      </c>
      <c r="F6860">
        <v>237</v>
      </c>
      <c r="G6860">
        <v>3</v>
      </c>
      <c r="H6860" t="s">
        <v>19</v>
      </c>
      <c r="I6860" t="s">
        <v>15</v>
      </c>
      <c r="J6860">
        <v>1</v>
      </c>
      <c r="K6860">
        <v>4476</v>
      </c>
      <c r="L6860">
        <v>1</v>
      </c>
      <c r="M6860" s="1" t="str">
        <f t="shared" si="856"/>
        <v>SHIP-006859</v>
      </c>
      <c r="N6860" t="str">
        <f t="shared" si="857"/>
        <v>GSITEM-006859</v>
      </c>
      <c r="O6860" t="str">
        <f t="shared" si="858"/>
        <v>GSORD-006859</v>
      </c>
      <c r="P6860" s="1" t="str">
        <f t="shared" si="859"/>
        <v>WH-D</v>
      </c>
      <c r="Q6860" s="1" t="str">
        <f t="shared" si="860"/>
        <v>Delayed</v>
      </c>
      <c r="R6860" s="1" t="str">
        <f t="shared" si="861"/>
        <v>No</v>
      </c>
      <c r="S6860" s="1" t="str">
        <f t="shared" si="862"/>
        <v>ecommerce_shipping</v>
      </c>
      <c r="T6860" s="1" t="str">
        <f t="shared" si="863"/>
        <v>SHIPMENT_STATUS_RECORDED</v>
      </c>
    </row>
    <row r="6861" spans="1:20" x14ac:dyDescent="0.2">
      <c r="A6861">
        <v>6860</v>
      </c>
      <c r="B6861" t="s">
        <v>15</v>
      </c>
      <c r="C6861" t="s">
        <v>13</v>
      </c>
      <c r="D6861">
        <v>5</v>
      </c>
      <c r="E6861">
        <v>4</v>
      </c>
      <c r="F6861">
        <v>259</v>
      </c>
      <c r="G6861">
        <v>5</v>
      </c>
      <c r="H6861" t="s">
        <v>14</v>
      </c>
      <c r="I6861" t="s">
        <v>16</v>
      </c>
      <c r="J6861">
        <v>10</v>
      </c>
      <c r="K6861">
        <v>1177</v>
      </c>
      <c r="L6861">
        <v>0</v>
      </c>
      <c r="M6861" s="1" t="str">
        <f t="shared" si="856"/>
        <v>SHIP-006860</v>
      </c>
      <c r="N6861" t="str">
        <f t="shared" si="857"/>
        <v>GSITEM-006860</v>
      </c>
      <c r="O6861" t="str">
        <f t="shared" si="858"/>
        <v>GSORD-006860</v>
      </c>
      <c r="P6861" s="1" t="str">
        <f t="shared" si="859"/>
        <v>WH-F</v>
      </c>
      <c r="Q6861" s="1" t="str">
        <f t="shared" si="860"/>
        <v>On Time</v>
      </c>
      <c r="R6861" s="1" t="str">
        <f t="shared" si="861"/>
        <v>Yes</v>
      </c>
      <c r="S6861" s="1" t="str">
        <f t="shared" si="862"/>
        <v>ecommerce_shipping</v>
      </c>
      <c r="T6861" s="1" t="str">
        <f t="shared" si="863"/>
        <v>SHIPMENT_STATUS_RECORDED</v>
      </c>
    </row>
    <row r="6862" spans="1:20" x14ac:dyDescent="0.2">
      <c r="A6862">
        <v>6861</v>
      </c>
      <c r="B6862" t="s">
        <v>17</v>
      </c>
      <c r="C6862" t="s">
        <v>13</v>
      </c>
      <c r="D6862">
        <v>4</v>
      </c>
      <c r="E6862">
        <v>2</v>
      </c>
      <c r="F6862">
        <v>249</v>
      </c>
      <c r="G6862">
        <v>6</v>
      </c>
      <c r="H6862" t="s">
        <v>14</v>
      </c>
      <c r="I6862" t="s">
        <v>15</v>
      </c>
      <c r="J6862">
        <v>9</v>
      </c>
      <c r="K6862">
        <v>1673</v>
      </c>
      <c r="L6862">
        <v>1</v>
      </c>
      <c r="M6862" s="1" t="str">
        <f t="shared" si="856"/>
        <v>SHIP-006861</v>
      </c>
      <c r="N6862" t="str">
        <f t="shared" si="857"/>
        <v>GSITEM-006861</v>
      </c>
      <c r="O6862" t="str">
        <f t="shared" si="858"/>
        <v>GSORD-006861</v>
      </c>
      <c r="P6862" s="1" t="str">
        <f t="shared" si="859"/>
        <v>WH-A</v>
      </c>
      <c r="Q6862" s="1" t="str">
        <f t="shared" si="860"/>
        <v>Delayed</v>
      </c>
      <c r="R6862" s="1" t="str">
        <f t="shared" si="861"/>
        <v>No</v>
      </c>
      <c r="S6862" s="1" t="str">
        <f t="shared" si="862"/>
        <v>ecommerce_shipping</v>
      </c>
      <c r="T6862" s="1" t="str">
        <f t="shared" si="863"/>
        <v>SHIPMENT_STATUS_RECORDED</v>
      </c>
    </row>
    <row r="6863" spans="1:20" x14ac:dyDescent="0.2">
      <c r="A6863">
        <v>6862</v>
      </c>
      <c r="B6863" t="s">
        <v>18</v>
      </c>
      <c r="C6863" t="s">
        <v>13</v>
      </c>
      <c r="D6863">
        <v>6</v>
      </c>
      <c r="E6863">
        <v>4</v>
      </c>
      <c r="F6863">
        <v>289</v>
      </c>
      <c r="G6863">
        <v>4</v>
      </c>
      <c r="H6863" t="s">
        <v>21</v>
      </c>
      <c r="I6863" t="s">
        <v>15</v>
      </c>
      <c r="J6863">
        <v>4</v>
      </c>
      <c r="K6863">
        <v>1822</v>
      </c>
      <c r="L6863">
        <v>0</v>
      </c>
      <c r="M6863" s="1" t="str">
        <f t="shared" si="856"/>
        <v>SHIP-006862</v>
      </c>
      <c r="N6863" t="str">
        <f t="shared" si="857"/>
        <v>GSITEM-006862</v>
      </c>
      <c r="O6863" t="str">
        <f t="shared" si="858"/>
        <v>GSORD-006862</v>
      </c>
      <c r="P6863" s="1" t="str">
        <f t="shared" si="859"/>
        <v>WH-B</v>
      </c>
      <c r="Q6863" s="1" t="str">
        <f t="shared" si="860"/>
        <v>On Time</v>
      </c>
      <c r="R6863" s="1" t="str">
        <f t="shared" si="861"/>
        <v>Yes</v>
      </c>
      <c r="S6863" s="1" t="str">
        <f t="shared" si="862"/>
        <v>ecommerce_shipping</v>
      </c>
      <c r="T6863" s="1" t="str">
        <f t="shared" si="863"/>
        <v>SHIPMENT_STATUS_RECORDED</v>
      </c>
    </row>
    <row r="6864" spans="1:20" x14ac:dyDescent="0.2">
      <c r="A6864">
        <v>6863</v>
      </c>
      <c r="B6864" t="s">
        <v>20</v>
      </c>
      <c r="C6864" t="s">
        <v>13</v>
      </c>
      <c r="D6864">
        <v>6</v>
      </c>
      <c r="E6864">
        <v>2</v>
      </c>
      <c r="F6864">
        <v>308</v>
      </c>
      <c r="G6864">
        <v>5</v>
      </c>
      <c r="H6864" t="s">
        <v>19</v>
      </c>
      <c r="I6864" t="s">
        <v>16</v>
      </c>
      <c r="J6864">
        <v>4</v>
      </c>
      <c r="K6864">
        <v>1303</v>
      </c>
      <c r="L6864">
        <v>0</v>
      </c>
      <c r="M6864" s="1" t="str">
        <f t="shared" si="856"/>
        <v>SHIP-006863</v>
      </c>
      <c r="N6864" t="str">
        <f t="shared" si="857"/>
        <v>GSITEM-006863</v>
      </c>
      <c r="O6864" t="str">
        <f t="shared" si="858"/>
        <v>GSORD-006863</v>
      </c>
      <c r="P6864" s="1" t="str">
        <f t="shared" si="859"/>
        <v>WH-C</v>
      </c>
      <c r="Q6864" s="1" t="str">
        <f t="shared" si="860"/>
        <v>On Time</v>
      </c>
      <c r="R6864" s="1" t="str">
        <f t="shared" si="861"/>
        <v>Yes</v>
      </c>
      <c r="S6864" s="1" t="str">
        <f t="shared" si="862"/>
        <v>ecommerce_shipping</v>
      </c>
      <c r="T6864" s="1" t="str">
        <f t="shared" si="863"/>
        <v>SHIPMENT_STATUS_RECORDED</v>
      </c>
    </row>
    <row r="6865" spans="1:20" x14ac:dyDescent="0.2">
      <c r="A6865">
        <v>6864</v>
      </c>
      <c r="B6865" t="s">
        <v>15</v>
      </c>
      <c r="C6865" t="s">
        <v>13</v>
      </c>
      <c r="D6865">
        <v>6</v>
      </c>
      <c r="E6865">
        <v>3</v>
      </c>
      <c r="F6865">
        <v>297</v>
      </c>
      <c r="G6865">
        <v>4</v>
      </c>
      <c r="H6865" t="s">
        <v>19</v>
      </c>
      <c r="I6865" t="s">
        <v>16</v>
      </c>
      <c r="J6865">
        <v>1</v>
      </c>
      <c r="K6865">
        <v>1080</v>
      </c>
      <c r="L6865">
        <v>0</v>
      </c>
      <c r="M6865" s="1" t="str">
        <f t="shared" si="856"/>
        <v>SHIP-006864</v>
      </c>
      <c r="N6865" t="str">
        <f t="shared" si="857"/>
        <v>GSITEM-006864</v>
      </c>
      <c r="O6865" t="str">
        <f t="shared" si="858"/>
        <v>GSORD-006864</v>
      </c>
      <c r="P6865" s="1" t="str">
        <f t="shared" si="859"/>
        <v>WH-F</v>
      </c>
      <c r="Q6865" s="1" t="str">
        <f t="shared" si="860"/>
        <v>On Time</v>
      </c>
      <c r="R6865" s="1" t="str">
        <f t="shared" si="861"/>
        <v>Yes</v>
      </c>
      <c r="S6865" s="1" t="str">
        <f t="shared" si="862"/>
        <v>ecommerce_shipping</v>
      </c>
      <c r="T6865" s="1" t="str">
        <f t="shared" si="863"/>
        <v>SHIPMENT_STATUS_RECORDED</v>
      </c>
    </row>
    <row r="6866" spans="1:20" x14ac:dyDescent="0.2">
      <c r="A6866">
        <v>6865</v>
      </c>
      <c r="B6866" t="s">
        <v>12</v>
      </c>
      <c r="C6866" t="s">
        <v>13</v>
      </c>
      <c r="D6866">
        <v>4</v>
      </c>
      <c r="E6866">
        <v>3</v>
      </c>
      <c r="F6866">
        <v>255</v>
      </c>
      <c r="G6866">
        <v>5</v>
      </c>
      <c r="H6866" t="s">
        <v>14</v>
      </c>
      <c r="I6866" t="s">
        <v>16</v>
      </c>
      <c r="J6866">
        <v>1</v>
      </c>
      <c r="K6866">
        <v>1192</v>
      </c>
      <c r="L6866">
        <v>0</v>
      </c>
      <c r="M6866" s="1" t="str">
        <f t="shared" si="856"/>
        <v>SHIP-006865</v>
      </c>
      <c r="N6866" t="str">
        <f t="shared" si="857"/>
        <v>GSITEM-006865</v>
      </c>
      <c r="O6866" t="str">
        <f t="shared" si="858"/>
        <v>GSORD-006865</v>
      </c>
      <c r="P6866" s="1" t="str">
        <f t="shared" si="859"/>
        <v>WH-D</v>
      </c>
      <c r="Q6866" s="1" t="str">
        <f t="shared" si="860"/>
        <v>On Time</v>
      </c>
      <c r="R6866" s="1" t="str">
        <f t="shared" si="861"/>
        <v>Yes</v>
      </c>
      <c r="S6866" s="1" t="str">
        <f t="shared" si="862"/>
        <v>ecommerce_shipping</v>
      </c>
      <c r="T6866" s="1" t="str">
        <f t="shared" si="863"/>
        <v>SHIPMENT_STATUS_RECORDED</v>
      </c>
    </row>
    <row r="6867" spans="1:20" x14ac:dyDescent="0.2">
      <c r="A6867">
        <v>6866</v>
      </c>
      <c r="B6867" t="s">
        <v>15</v>
      </c>
      <c r="C6867" t="s">
        <v>13</v>
      </c>
      <c r="D6867">
        <v>6</v>
      </c>
      <c r="E6867">
        <v>3</v>
      </c>
      <c r="F6867">
        <v>266</v>
      </c>
      <c r="G6867">
        <v>4</v>
      </c>
      <c r="H6867" t="s">
        <v>14</v>
      </c>
      <c r="I6867" t="s">
        <v>15</v>
      </c>
      <c r="J6867">
        <v>9</v>
      </c>
      <c r="K6867">
        <v>1876</v>
      </c>
      <c r="L6867">
        <v>0</v>
      </c>
      <c r="M6867" s="1" t="str">
        <f t="shared" si="856"/>
        <v>SHIP-006866</v>
      </c>
      <c r="N6867" t="str">
        <f t="shared" si="857"/>
        <v>GSITEM-006866</v>
      </c>
      <c r="O6867" t="str">
        <f t="shared" si="858"/>
        <v>GSORD-006866</v>
      </c>
      <c r="P6867" s="1" t="str">
        <f t="shared" si="859"/>
        <v>WH-F</v>
      </c>
      <c r="Q6867" s="1" t="str">
        <f t="shared" si="860"/>
        <v>On Time</v>
      </c>
      <c r="R6867" s="1" t="str">
        <f t="shared" si="861"/>
        <v>Yes</v>
      </c>
      <c r="S6867" s="1" t="str">
        <f t="shared" si="862"/>
        <v>ecommerce_shipping</v>
      </c>
      <c r="T6867" s="1" t="str">
        <f t="shared" si="863"/>
        <v>SHIPMENT_STATUS_RECORDED</v>
      </c>
    </row>
    <row r="6868" spans="1:20" x14ac:dyDescent="0.2">
      <c r="A6868">
        <v>6867</v>
      </c>
      <c r="B6868" t="s">
        <v>17</v>
      </c>
      <c r="C6868" t="s">
        <v>13</v>
      </c>
      <c r="D6868">
        <v>7</v>
      </c>
      <c r="E6868">
        <v>1</v>
      </c>
      <c r="F6868">
        <v>302</v>
      </c>
      <c r="G6868">
        <v>4</v>
      </c>
      <c r="H6868" t="s">
        <v>14</v>
      </c>
      <c r="I6868" t="s">
        <v>16</v>
      </c>
      <c r="J6868">
        <v>4</v>
      </c>
      <c r="K6868">
        <v>1647</v>
      </c>
      <c r="L6868">
        <v>0</v>
      </c>
      <c r="M6868" s="1" t="str">
        <f t="shared" si="856"/>
        <v>SHIP-006867</v>
      </c>
      <c r="N6868" t="str">
        <f t="shared" si="857"/>
        <v>GSITEM-006867</v>
      </c>
      <c r="O6868" t="str">
        <f t="shared" si="858"/>
        <v>GSORD-006867</v>
      </c>
      <c r="P6868" s="1" t="str">
        <f t="shared" si="859"/>
        <v>WH-A</v>
      </c>
      <c r="Q6868" s="1" t="str">
        <f t="shared" si="860"/>
        <v>On Time</v>
      </c>
      <c r="R6868" s="1" t="str">
        <f t="shared" si="861"/>
        <v>Yes</v>
      </c>
      <c r="S6868" s="1" t="str">
        <f t="shared" si="862"/>
        <v>ecommerce_shipping</v>
      </c>
      <c r="T6868" s="1" t="str">
        <f t="shared" si="863"/>
        <v>SHIPMENT_STATUS_RECORDED</v>
      </c>
    </row>
    <row r="6869" spans="1:20" x14ac:dyDescent="0.2">
      <c r="A6869">
        <v>6868</v>
      </c>
      <c r="B6869" t="s">
        <v>18</v>
      </c>
      <c r="C6869" t="s">
        <v>22</v>
      </c>
      <c r="D6869">
        <v>4</v>
      </c>
      <c r="E6869">
        <v>4</v>
      </c>
      <c r="F6869">
        <v>223</v>
      </c>
      <c r="G6869">
        <v>5</v>
      </c>
      <c r="H6869" t="s">
        <v>19</v>
      </c>
      <c r="I6869" t="s">
        <v>16</v>
      </c>
      <c r="J6869">
        <v>1</v>
      </c>
      <c r="K6869">
        <v>1124</v>
      </c>
      <c r="L6869">
        <v>1</v>
      </c>
      <c r="M6869" s="1" t="str">
        <f t="shared" si="856"/>
        <v>SHIP-006868</v>
      </c>
      <c r="N6869" t="str">
        <f t="shared" si="857"/>
        <v>GSITEM-006868</v>
      </c>
      <c r="O6869" t="str">
        <f t="shared" si="858"/>
        <v>GSORD-006868</v>
      </c>
      <c r="P6869" s="1" t="str">
        <f t="shared" si="859"/>
        <v>WH-B</v>
      </c>
      <c r="Q6869" s="1" t="str">
        <f t="shared" si="860"/>
        <v>Delayed</v>
      </c>
      <c r="R6869" s="1" t="str">
        <f t="shared" si="861"/>
        <v>No</v>
      </c>
      <c r="S6869" s="1" t="str">
        <f t="shared" si="862"/>
        <v>ecommerce_shipping</v>
      </c>
      <c r="T6869" s="1" t="str">
        <f t="shared" si="863"/>
        <v>SHIPMENT_STATUS_RECORDED</v>
      </c>
    </row>
    <row r="6870" spans="1:20" x14ac:dyDescent="0.2">
      <c r="A6870">
        <v>6869</v>
      </c>
      <c r="B6870" t="s">
        <v>20</v>
      </c>
      <c r="C6870" t="s">
        <v>22</v>
      </c>
      <c r="D6870">
        <v>6</v>
      </c>
      <c r="E6870">
        <v>4</v>
      </c>
      <c r="F6870">
        <v>261</v>
      </c>
      <c r="G6870">
        <v>4</v>
      </c>
      <c r="H6870" t="s">
        <v>14</v>
      </c>
      <c r="I6870" t="s">
        <v>15</v>
      </c>
      <c r="J6870">
        <v>5</v>
      </c>
      <c r="K6870">
        <v>1794</v>
      </c>
      <c r="L6870">
        <v>1</v>
      </c>
      <c r="M6870" s="1" t="str">
        <f t="shared" si="856"/>
        <v>SHIP-006869</v>
      </c>
      <c r="N6870" t="str">
        <f t="shared" si="857"/>
        <v>GSITEM-006869</v>
      </c>
      <c r="O6870" t="str">
        <f t="shared" si="858"/>
        <v>GSORD-006869</v>
      </c>
      <c r="P6870" s="1" t="str">
        <f t="shared" si="859"/>
        <v>WH-C</v>
      </c>
      <c r="Q6870" s="1" t="str">
        <f t="shared" si="860"/>
        <v>Delayed</v>
      </c>
      <c r="R6870" s="1" t="str">
        <f t="shared" si="861"/>
        <v>No</v>
      </c>
      <c r="S6870" s="1" t="str">
        <f t="shared" si="862"/>
        <v>ecommerce_shipping</v>
      </c>
      <c r="T6870" s="1" t="str">
        <f t="shared" si="863"/>
        <v>SHIPMENT_STATUS_RECORDED</v>
      </c>
    </row>
    <row r="6871" spans="1:20" x14ac:dyDescent="0.2">
      <c r="A6871">
        <v>6870</v>
      </c>
      <c r="B6871" t="s">
        <v>15</v>
      </c>
      <c r="C6871" t="s">
        <v>22</v>
      </c>
      <c r="D6871">
        <v>4</v>
      </c>
      <c r="E6871">
        <v>2</v>
      </c>
      <c r="F6871">
        <v>273</v>
      </c>
      <c r="G6871">
        <v>5</v>
      </c>
      <c r="H6871" t="s">
        <v>14</v>
      </c>
      <c r="I6871" t="s">
        <v>15</v>
      </c>
      <c r="J6871">
        <v>4</v>
      </c>
      <c r="K6871">
        <v>1223</v>
      </c>
      <c r="L6871">
        <v>1</v>
      </c>
      <c r="M6871" s="1" t="str">
        <f t="shared" si="856"/>
        <v>SHIP-006870</v>
      </c>
      <c r="N6871" t="str">
        <f t="shared" si="857"/>
        <v>GSITEM-006870</v>
      </c>
      <c r="O6871" t="str">
        <f t="shared" si="858"/>
        <v>GSORD-006870</v>
      </c>
      <c r="P6871" s="1" t="str">
        <f t="shared" si="859"/>
        <v>WH-F</v>
      </c>
      <c r="Q6871" s="1" t="str">
        <f t="shared" si="860"/>
        <v>Delayed</v>
      </c>
      <c r="R6871" s="1" t="str">
        <f t="shared" si="861"/>
        <v>No</v>
      </c>
      <c r="S6871" s="1" t="str">
        <f t="shared" si="862"/>
        <v>ecommerce_shipping</v>
      </c>
      <c r="T6871" s="1" t="str">
        <f t="shared" si="863"/>
        <v>SHIPMENT_STATUS_RECORDED</v>
      </c>
    </row>
    <row r="6872" spans="1:20" x14ac:dyDescent="0.2">
      <c r="A6872">
        <v>6871</v>
      </c>
      <c r="B6872" t="s">
        <v>12</v>
      </c>
      <c r="C6872" t="s">
        <v>22</v>
      </c>
      <c r="D6872">
        <v>6</v>
      </c>
      <c r="E6872">
        <v>3</v>
      </c>
      <c r="F6872">
        <v>260</v>
      </c>
      <c r="G6872">
        <v>4</v>
      </c>
      <c r="H6872" t="s">
        <v>14</v>
      </c>
      <c r="I6872" t="s">
        <v>15</v>
      </c>
      <c r="J6872">
        <v>10</v>
      </c>
      <c r="K6872">
        <v>1140</v>
      </c>
      <c r="L6872">
        <v>0</v>
      </c>
      <c r="M6872" s="1" t="str">
        <f t="shared" si="856"/>
        <v>SHIP-006871</v>
      </c>
      <c r="N6872" t="str">
        <f t="shared" si="857"/>
        <v>GSITEM-006871</v>
      </c>
      <c r="O6872" t="str">
        <f t="shared" si="858"/>
        <v>GSORD-006871</v>
      </c>
      <c r="P6872" s="1" t="str">
        <f t="shared" si="859"/>
        <v>WH-D</v>
      </c>
      <c r="Q6872" s="1" t="str">
        <f t="shared" si="860"/>
        <v>On Time</v>
      </c>
      <c r="R6872" s="1" t="str">
        <f t="shared" si="861"/>
        <v>Yes</v>
      </c>
      <c r="S6872" s="1" t="str">
        <f t="shared" si="862"/>
        <v>ecommerce_shipping</v>
      </c>
      <c r="T6872" s="1" t="str">
        <f t="shared" si="863"/>
        <v>SHIPMENT_STATUS_RECORDED</v>
      </c>
    </row>
    <row r="6873" spans="1:20" x14ac:dyDescent="0.2">
      <c r="A6873">
        <v>6872</v>
      </c>
      <c r="B6873" t="s">
        <v>15</v>
      </c>
      <c r="C6873" t="s">
        <v>22</v>
      </c>
      <c r="D6873">
        <v>5</v>
      </c>
      <c r="E6873">
        <v>2</v>
      </c>
      <c r="F6873">
        <v>266</v>
      </c>
      <c r="G6873">
        <v>5</v>
      </c>
      <c r="H6873" t="s">
        <v>14</v>
      </c>
      <c r="I6873" t="s">
        <v>15</v>
      </c>
      <c r="J6873">
        <v>10</v>
      </c>
      <c r="K6873">
        <v>1274</v>
      </c>
      <c r="L6873">
        <v>1</v>
      </c>
      <c r="M6873" s="1" t="str">
        <f t="shared" si="856"/>
        <v>SHIP-006872</v>
      </c>
      <c r="N6873" t="str">
        <f t="shared" si="857"/>
        <v>GSITEM-006872</v>
      </c>
      <c r="O6873" t="str">
        <f t="shared" si="858"/>
        <v>GSORD-006872</v>
      </c>
      <c r="P6873" s="1" t="str">
        <f t="shared" si="859"/>
        <v>WH-F</v>
      </c>
      <c r="Q6873" s="1" t="str">
        <f t="shared" si="860"/>
        <v>Delayed</v>
      </c>
      <c r="R6873" s="1" t="str">
        <f t="shared" si="861"/>
        <v>No</v>
      </c>
      <c r="S6873" s="1" t="str">
        <f t="shared" si="862"/>
        <v>ecommerce_shipping</v>
      </c>
      <c r="T6873" s="1" t="str">
        <f t="shared" si="863"/>
        <v>SHIPMENT_STATUS_RECORDED</v>
      </c>
    </row>
    <row r="6874" spans="1:20" x14ac:dyDescent="0.2">
      <c r="A6874">
        <v>6873</v>
      </c>
      <c r="B6874" t="s">
        <v>17</v>
      </c>
      <c r="C6874" t="s">
        <v>22</v>
      </c>
      <c r="D6874">
        <v>2</v>
      </c>
      <c r="E6874">
        <v>3</v>
      </c>
      <c r="F6874">
        <v>164</v>
      </c>
      <c r="G6874">
        <v>5</v>
      </c>
      <c r="H6874" t="s">
        <v>14</v>
      </c>
      <c r="I6874" t="s">
        <v>16</v>
      </c>
      <c r="J6874">
        <v>7</v>
      </c>
      <c r="K6874">
        <v>1243</v>
      </c>
      <c r="L6874">
        <v>0</v>
      </c>
      <c r="M6874" s="1" t="str">
        <f t="shared" si="856"/>
        <v>SHIP-006873</v>
      </c>
      <c r="N6874" t="str">
        <f t="shared" si="857"/>
        <v>GSITEM-006873</v>
      </c>
      <c r="O6874" t="str">
        <f t="shared" si="858"/>
        <v>GSORD-006873</v>
      </c>
      <c r="P6874" s="1" t="str">
        <f t="shared" si="859"/>
        <v>WH-A</v>
      </c>
      <c r="Q6874" s="1" t="str">
        <f t="shared" si="860"/>
        <v>On Time</v>
      </c>
      <c r="R6874" s="1" t="str">
        <f t="shared" si="861"/>
        <v>Yes</v>
      </c>
      <c r="S6874" s="1" t="str">
        <f t="shared" si="862"/>
        <v>ecommerce_shipping</v>
      </c>
      <c r="T6874" s="1" t="str">
        <f t="shared" si="863"/>
        <v>SHIPMENT_STATUS_RECORDED</v>
      </c>
    </row>
    <row r="6875" spans="1:20" x14ac:dyDescent="0.2">
      <c r="A6875">
        <v>6874</v>
      </c>
      <c r="B6875" t="s">
        <v>18</v>
      </c>
      <c r="C6875" t="s">
        <v>22</v>
      </c>
      <c r="D6875">
        <v>5</v>
      </c>
      <c r="E6875">
        <v>2</v>
      </c>
      <c r="F6875">
        <v>240</v>
      </c>
      <c r="G6875">
        <v>6</v>
      </c>
      <c r="H6875" t="s">
        <v>19</v>
      </c>
      <c r="I6875" t="s">
        <v>15</v>
      </c>
      <c r="J6875">
        <v>2</v>
      </c>
      <c r="K6875">
        <v>1852</v>
      </c>
      <c r="L6875">
        <v>1</v>
      </c>
      <c r="M6875" s="1" t="str">
        <f t="shared" si="856"/>
        <v>SHIP-006874</v>
      </c>
      <c r="N6875" t="str">
        <f t="shared" si="857"/>
        <v>GSITEM-006874</v>
      </c>
      <c r="O6875" t="str">
        <f t="shared" si="858"/>
        <v>GSORD-006874</v>
      </c>
      <c r="P6875" s="1" t="str">
        <f t="shared" si="859"/>
        <v>WH-B</v>
      </c>
      <c r="Q6875" s="1" t="str">
        <f t="shared" si="860"/>
        <v>Delayed</v>
      </c>
      <c r="R6875" s="1" t="str">
        <f t="shared" si="861"/>
        <v>No</v>
      </c>
      <c r="S6875" s="1" t="str">
        <f t="shared" si="862"/>
        <v>ecommerce_shipping</v>
      </c>
      <c r="T6875" s="1" t="str">
        <f t="shared" si="863"/>
        <v>SHIPMENT_STATUS_RECORDED</v>
      </c>
    </row>
    <row r="6876" spans="1:20" x14ac:dyDescent="0.2">
      <c r="A6876">
        <v>6875</v>
      </c>
      <c r="B6876" t="s">
        <v>20</v>
      </c>
      <c r="C6876" t="s">
        <v>22</v>
      </c>
      <c r="D6876">
        <v>6</v>
      </c>
      <c r="E6876">
        <v>5</v>
      </c>
      <c r="F6876">
        <v>305</v>
      </c>
      <c r="G6876">
        <v>4</v>
      </c>
      <c r="H6876" t="s">
        <v>19</v>
      </c>
      <c r="I6876" t="s">
        <v>15</v>
      </c>
      <c r="J6876">
        <v>9</v>
      </c>
      <c r="K6876">
        <v>1072</v>
      </c>
      <c r="L6876">
        <v>0</v>
      </c>
      <c r="M6876" s="1" t="str">
        <f t="shared" si="856"/>
        <v>SHIP-006875</v>
      </c>
      <c r="N6876" t="str">
        <f t="shared" si="857"/>
        <v>GSITEM-006875</v>
      </c>
      <c r="O6876" t="str">
        <f t="shared" si="858"/>
        <v>GSORD-006875</v>
      </c>
      <c r="P6876" s="1" t="str">
        <f t="shared" si="859"/>
        <v>WH-C</v>
      </c>
      <c r="Q6876" s="1" t="str">
        <f t="shared" si="860"/>
        <v>On Time</v>
      </c>
      <c r="R6876" s="1" t="str">
        <f t="shared" si="861"/>
        <v>Yes</v>
      </c>
      <c r="S6876" s="1" t="str">
        <f t="shared" si="862"/>
        <v>ecommerce_shipping</v>
      </c>
      <c r="T6876" s="1" t="str">
        <f t="shared" si="863"/>
        <v>SHIPMENT_STATUS_RECORDED</v>
      </c>
    </row>
    <row r="6877" spans="1:20" x14ac:dyDescent="0.2">
      <c r="A6877">
        <v>6876</v>
      </c>
      <c r="B6877" t="s">
        <v>15</v>
      </c>
      <c r="C6877" t="s">
        <v>22</v>
      </c>
      <c r="D6877">
        <v>5</v>
      </c>
      <c r="E6877">
        <v>2</v>
      </c>
      <c r="F6877">
        <v>248</v>
      </c>
      <c r="G6877">
        <v>5</v>
      </c>
      <c r="H6877" t="s">
        <v>14</v>
      </c>
      <c r="I6877" t="s">
        <v>16</v>
      </c>
      <c r="J6877">
        <v>4</v>
      </c>
      <c r="K6877">
        <v>1284</v>
      </c>
      <c r="L6877">
        <v>1</v>
      </c>
      <c r="M6877" s="1" t="str">
        <f t="shared" si="856"/>
        <v>SHIP-006876</v>
      </c>
      <c r="N6877" t="str">
        <f t="shared" si="857"/>
        <v>GSITEM-006876</v>
      </c>
      <c r="O6877" t="str">
        <f t="shared" si="858"/>
        <v>GSORD-006876</v>
      </c>
      <c r="P6877" s="1" t="str">
        <f t="shared" si="859"/>
        <v>WH-F</v>
      </c>
      <c r="Q6877" s="1" t="str">
        <f t="shared" si="860"/>
        <v>Delayed</v>
      </c>
      <c r="R6877" s="1" t="str">
        <f t="shared" si="861"/>
        <v>No</v>
      </c>
      <c r="S6877" s="1" t="str">
        <f t="shared" si="862"/>
        <v>ecommerce_shipping</v>
      </c>
      <c r="T6877" s="1" t="str">
        <f t="shared" si="863"/>
        <v>SHIPMENT_STATUS_RECORDED</v>
      </c>
    </row>
    <row r="6878" spans="1:20" x14ac:dyDescent="0.2">
      <c r="A6878">
        <v>6877</v>
      </c>
      <c r="B6878" t="s">
        <v>12</v>
      </c>
      <c r="C6878" t="s">
        <v>22</v>
      </c>
      <c r="D6878">
        <v>7</v>
      </c>
      <c r="E6878">
        <v>2</v>
      </c>
      <c r="F6878">
        <v>279</v>
      </c>
      <c r="G6878">
        <v>4</v>
      </c>
      <c r="H6878" t="s">
        <v>19</v>
      </c>
      <c r="I6878" t="s">
        <v>16</v>
      </c>
      <c r="J6878">
        <v>5</v>
      </c>
      <c r="K6878">
        <v>1210</v>
      </c>
      <c r="L6878">
        <v>0</v>
      </c>
      <c r="M6878" s="1" t="str">
        <f t="shared" si="856"/>
        <v>SHIP-006877</v>
      </c>
      <c r="N6878" t="str">
        <f t="shared" si="857"/>
        <v>GSITEM-006877</v>
      </c>
      <c r="O6878" t="str">
        <f t="shared" si="858"/>
        <v>GSORD-006877</v>
      </c>
      <c r="P6878" s="1" t="str">
        <f t="shared" si="859"/>
        <v>WH-D</v>
      </c>
      <c r="Q6878" s="1" t="str">
        <f t="shared" si="860"/>
        <v>On Time</v>
      </c>
      <c r="R6878" s="1" t="str">
        <f t="shared" si="861"/>
        <v>Yes</v>
      </c>
      <c r="S6878" s="1" t="str">
        <f t="shared" si="862"/>
        <v>ecommerce_shipping</v>
      </c>
      <c r="T6878" s="1" t="str">
        <f t="shared" si="863"/>
        <v>SHIPMENT_STATUS_RECORDED</v>
      </c>
    </row>
    <row r="6879" spans="1:20" x14ac:dyDescent="0.2">
      <c r="A6879">
        <v>6878</v>
      </c>
      <c r="B6879" t="s">
        <v>15</v>
      </c>
      <c r="C6879" t="s">
        <v>22</v>
      </c>
      <c r="D6879">
        <v>5</v>
      </c>
      <c r="E6879">
        <v>2</v>
      </c>
      <c r="F6879">
        <v>244</v>
      </c>
      <c r="G6879">
        <v>6</v>
      </c>
      <c r="H6879" t="s">
        <v>14</v>
      </c>
      <c r="I6879" t="s">
        <v>16</v>
      </c>
      <c r="J6879">
        <v>5</v>
      </c>
      <c r="K6879">
        <v>1702</v>
      </c>
      <c r="L6879">
        <v>1</v>
      </c>
      <c r="M6879" s="1" t="str">
        <f t="shared" si="856"/>
        <v>SHIP-006878</v>
      </c>
      <c r="N6879" t="str">
        <f t="shared" si="857"/>
        <v>GSITEM-006878</v>
      </c>
      <c r="O6879" t="str">
        <f t="shared" si="858"/>
        <v>GSORD-006878</v>
      </c>
      <c r="P6879" s="1" t="str">
        <f t="shared" si="859"/>
        <v>WH-F</v>
      </c>
      <c r="Q6879" s="1" t="str">
        <f t="shared" si="860"/>
        <v>Delayed</v>
      </c>
      <c r="R6879" s="1" t="str">
        <f t="shared" si="861"/>
        <v>No</v>
      </c>
      <c r="S6879" s="1" t="str">
        <f t="shared" si="862"/>
        <v>ecommerce_shipping</v>
      </c>
      <c r="T6879" s="1" t="str">
        <f t="shared" si="863"/>
        <v>SHIPMENT_STATUS_RECORDED</v>
      </c>
    </row>
    <row r="6880" spans="1:20" x14ac:dyDescent="0.2">
      <c r="A6880">
        <v>6879</v>
      </c>
      <c r="B6880" t="s">
        <v>17</v>
      </c>
      <c r="C6880" t="s">
        <v>22</v>
      </c>
      <c r="D6880">
        <v>5</v>
      </c>
      <c r="E6880">
        <v>1</v>
      </c>
      <c r="F6880">
        <v>237</v>
      </c>
      <c r="G6880">
        <v>5</v>
      </c>
      <c r="H6880" t="s">
        <v>19</v>
      </c>
      <c r="I6880" t="s">
        <v>15</v>
      </c>
      <c r="J6880">
        <v>2</v>
      </c>
      <c r="K6880">
        <v>1429</v>
      </c>
      <c r="L6880">
        <v>1</v>
      </c>
      <c r="M6880" s="1" t="str">
        <f t="shared" si="856"/>
        <v>SHIP-006879</v>
      </c>
      <c r="N6880" t="str">
        <f t="shared" si="857"/>
        <v>GSITEM-006879</v>
      </c>
      <c r="O6880" t="str">
        <f t="shared" si="858"/>
        <v>GSORD-006879</v>
      </c>
      <c r="P6880" s="1" t="str">
        <f t="shared" si="859"/>
        <v>WH-A</v>
      </c>
      <c r="Q6880" s="1" t="str">
        <f t="shared" si="860"/>
        <v>Delayed</v>
      </c>
      <c r="R6880" s="1" t="str">
        <f t="shared" si="861"/>
        <v>No</v>
      </c>
      <c r="S6880" s="1" t="str">
        <f t="shared" si="862"/>
        <v>ecommerce_shipping</v>
      </c>
      <c r="T6880" s="1" t="str">
        <f t="shared" si="863"/>
        <v>SHIPMENT_STATUS_RECORDED</v>
      </c>
    </row>
    <row r="6881" spans="1:20" x14ac:dyDescent="0.2">
      <c r="A6881">
        <v>6880</v>
      </c>
      <c r="B6881" t="s">
        <v>18</v>
      </c>
      <c r="C6881" t="s">
        <v>22</v>
      </c>
      <c r="D6881">
        <v>4</v>
      </c>
      <c r="E6881">
        <v>2</v>
      </c>
      <c r="F6881">
        <v>251</v>
      </c>
      <c r="G6881">
        <v>6</v>
      </c>
      <c r="H6881" t="s">
        <v>19</v>
      </c>
      <c r="I6881" t="s">
        <v>15</v>
      </c>
      <c r="J6881">
        <v>1</v>
      </c>
      <c r="K6881">
        <v>1154</v>
      </c>
      <c r="L6881">
        <v>1</v>
      </c>
      <c r="M6881" s="1" t="str">
        <f t="shared" si="856"/>
        <v>SHIP-006880</v>
      </c>
      <c r="N6881" t="str">
        <f t="shared" si="857"/>
        <v>GSITEM-006880</v>
      </c>
      <c r="O6881" t="str">
        <f t="shared" si="858"/>
        <v>GSORD-006880</v>
      </c>
      <c r="P6881" s="1" t="str">
        <f t="shared" si="859"/>
        <v>WH-B</v>
      </c>
      <c r="Q6881" s="1" t="str">
        <f t="shared" si="860"/>
        <v>Delayed</v>
      </c>
      <c r="R6881" s="1" t="str">
        <f t="shared" si="861"/>
        <v>No</v>
      </c>
      <c r="S6881" s="1" t="str">
        <f t="shared" si="862"/>
        <v>ecommerce_shipping</v>
      </c>
      <c r="T6881" s="1" t="str">
        <f t="shared" si="863"/>
        <v>SHIPMENT_STATUS_RECORDED</v>
      </c>
    </row>
    <row r="6882" spans="1:20" x14ac:dyDescent="0.2">
      <c r="A6882">
        <v>6881</v>
      </c>
      <c r="B6882" t="s">
        <v>20</v>
      </c>
      <c r="C6882" t="s">
        <v>22</v>
      </c>
      <c r="D6882">
        <v>4</v>
      </c>
      <c r="E6882">
        <v>4</v>
      </c>
      <c r="F6882">
        <v>247</v>
      </c>
      <c r="G6882">
        <v>6</v>
      </c>
      <c r="H6882" t="s">
        <v>14</v>
      </c>
      <c r="I6882" t="s">
        <v>15</v>
      </c>
      <c r="J6882">
        <v>4</v>
      </c>
      <c r="K6882">
        <v>1044</v>
      </c>
      <c r="L6882">
        <v>0</v>
      </c>
      <c r="M6882" s="1" t="str">
        <f t="shared" si="856"/>
        <v>SHIP-006881</v>
      </c>
      <c r="N6882" t="str">
        <f t="shared" si="857"/>
        <v>GSITEM-006881</v>
      </c>
      <c r="O6882" t="str">
        <f t="shared" si="858"/>
        <v>GSORD-006881</v>
      </c>
      <c r="P6882" s="1" t="str">
        <f t="shared" si="859"/>
        <v>WH-C</v>
      </c>
      <c r="Q6882" s="1" t="str">
        <f t="shared" si="860"/>
        <v>On Time</v>
      </c>
      <c r="R6882" s="1" t="str">
        <f t="shared" si="861"/>
        <v>Yes</v>
      </c>
      <c r="S6882" s="1" t="str">
        <f t="shared" si="862"/>
        <v>ecommerce_shipping</v>
      </c>
      <c r="T6882" s="1" t="str">
        <f t="shared" si="863"/>
        <v>SHIPMENT_STATUS_RECORDED</v>
      </c>
    </row>
    <row r="6883" spans="1:20" x14ac:dyDescent="0.2">
      <c r="A6883">
        <v>6882</v>
      </c>
      <c r="B6883" t="s">
        <v>15</v>
      </c>
      <c r="C6883" t="s">
        <v>22</v>
      </c>
      <c r="D6883">
        <v>5</v>
      </c>
      <c r="E6883">
        <v>2</v>
      </c>
      <c r="F6883">
        <v>262</v>
      </c>
      <c r="G6883">
        <v>6</v>
      </c>
      <c r="H6883" t="s">
        <v>19</v>
      </c>
      <c r="I6883" t="s">
        <v>15</v>
      </c>
      <c r="J6883">
        <v>4</v>
      </c>
      <c r="K6883">
        <v>1532</v>
      </c>
      <c r="L6883">
        <v>1</v>
      </c>
      <c r="M6883" s="1" t="str">
        <f t="shared" si="856"/>
        <v>SHIP-006882</v>
      </c>
      <c r="N6883" t="str">
        <f t="shared" si="857"/>
        <v>GSITEM-006882</v>
      </c>
      <c r="O6883" t="str">
        <f t="shared" si="858"/>
        <v>GSORD-006882</v>
      </c>
      <c r="P6883" s="1" t="str">
        <f t="shared" si="859"/>
        <v>WH-F</v>
      </c>
      <c r="Q6883" s="1" t="str">
        <f t="shared" si="860"/>
        <v>Delayed</v>
      </c>
      <c r="R6883" s="1" t="str">
        <f t="shared" si="861"/>
        <v>No</v>
      </c>
      <c r="S6883" s="1" t="str">
        <f t="shared" si="862"/>
        <v>ecommerce_shipping</v>
      </c>
      <c r="T6883" s="1" t="str">
        <f t="shared" si="863"/>
        <v>SHIPMENT_STATUS_RECORDED</v>
      </c>
    </row>
    <row r="6884" spans="1:20" x14ac:dyDescent="0.2">
      <c r="A6884">
        <v>6883</v>
      </c>
      <c r="B6884" t="s">
        <v>12</v>
      </c>
      <c r="C6884" t="s">
        <v>22</v>
      </c>
      <c r="D6884">
        <v>5</v>
      </c>
      <c r="E6884">
        <v>3</v>
      </c>
      <c r="F6884">
        <v>223</v>
      </c>
      <c r="G6884">
        <v>5</v>
      </c>
      <c r="H6884" t="s">
        <v>19</v>
      </c>
      <c r="I6884" t="s">
        <v>16</v>
      </c>
      <c r="J6884">
        <v>10</v>
      </c>
      <c r="K6884">
        <v>1170</v>
      </c>
      <c r="L6884">
        <v>1</v>
      </c>
      <c r="M6884" s="1" t="str">
        <f t="shared" si="856"/>
        <v>SHIP-006883</v>
      </c>
      <c r="N6884" t="str">
        <f t="shared" si="857"/>
        <v>GSITEM-006883</v>
      </c>
      <c r="O6884" t="str">
        <f t="shared" si="858"/>
        <v>GSORD-006883</v>
      </c>
      <c r="P6884" s="1" t="str">
        <f t="shared" si="859"/>
        <v>WH-D</v>
      </c>
      <c r="Q6884" s="1" t="str">
        <f t="shared" si="860"/>
        <v>Delayed</v>
      </c>
      <c r="R6884" s="1" t="str">
        <f t="shared" si="861"/>
        <v>No</v>
      </c>
      <c r="S6884" s="1" t="str">
        <f t="shared" si="862"/>
        <v>ecommerce_shipping</v>
      </c>
      <c r="T6884" s="1" t="str">
        <f t="shared" si="863"/>
        <v>SHIPMENT_STATUS_RECORDED</v>
      </c>
    </row>
    <row r="6885" spans="1:20" x14ac:dyDescent="0.2">
      <c r="A6885">
        <v>6884</v>
      </c>
      <c r="B6885" t="s">
        <v>15</v>
      </c>
      <c r="C6885" t="s">
        <v>22</v>
      </c>
      <c r="D6885">
        <v>5</v>
      </c>
      <c r="E6885">
        <v>5</v>
      </c>
      <c r="F6885">
        <v>275</v>
      </c>
      <c r="G6885">
        <v>5</v>
      </c>
      <c r="H6885" t="s">
        <v>14</v>
      </c>
      <c r="I6885" t="s">
        <v>15</v>
      </c>
      <c r="J6885">
        <v>3</v>
      </c>
      <c r="K6885">
        <v>1145</v>
      </c>
      <c r="L6885">
        <v>0</v>
      </c>
      <c r="M6885" s="1" t="str">
        <f t="shared" si="856"/>
        <v>SHIP-006884</v>
      </c>
      <c r="N6885" t="str">
        <f t="shared" si="857"/>
        <v>GSITEM-006884</v>
      </c>
      <c r="O6885" t="str">
        <f t="shared" si="858"/>
        <v>GSORD-006884</v>
      </c>
      <c r="P6885" s="1" t="str">
        <f t="shared" si="859"/>
        <v>WH-F</v>
      </c>
      <c r="Q6885" s="1" t="str">
        <f t="shared" si="860"/>
        <v>On Time</v>
      </c>
      <c r="R6885" s="1" t="str">
        <f t="shared" si="861"/>
        <v>Yes</v>
      </c>
      <c r="S6885" s="1" t="str">
        <f t="shared" si="862"/>
        <v>ecommerce_shipping</v>
      </c>
      <c r="T6885" s="1" t="str">
        <f t="shared" si="863"/>
        <v>SHIPMENT_STATUS_RECORDED</v>
      </c>
    </row>
    <row r="6886" spans="1:20" x14ac:dyDescent="0.2">
      <c r="A6886">
        <v>6885</v>
      </c>
      <c r="B6886" t="s">
        <v>17</v>
      </c>
      <c r="C6886" t="s">
        <v>22</v>
      </c>
      <c r="D6886">
        <v>6</v>
      </c>
      <c r="E6886">
        <v>3</v>
      </c>
      <c r="F6886">
        <v>139</v>
      </c>
      <c r="G6886">
        <v>6</v>
      </c>
      <c r="H6886" t="s">
        <v>19</v>
      </c>
      <c r="I6886" t="s">
        <v>15</v>
      </c>
      <c r="J6886">
        <v>8</v>
      </c>
      <c r="K6886">
        <v>1284</v>
      </c>
      <c r="L6886">
        <v>1</v>
      </c>
      <c r="M6886" s="1" t="str">
        <f t="shared" si="856"/>
        <v>SHIP-006885</v>
      </c>
      <c r="N6886" t="str">
        <f t="shared" si="857"/>
        <v>GSITEM-006885</v>
      </c>
      <c r="O6886" t="str">
        <f t="shared" si="858"/>
        <v>GSORD-006885</v>
      </c>
      <c r="P6886" s="1" t="str">
        <f t="shared" si="859"/>
        <v>WH-A</v>
      </c>
      <c r="Q6886" s="1" t="str">
        <f t="shared" si="860"/>
        <v>Delayed</v>
      </c>
      <c r="R6886" s="1" t="str">
        <f t="shared" si="861"/>
        <v>No</v>
      </c>
      <c r="S6886" s="1" t="str">
        <f t="shared" si="862"/>
        <v>ecommerce_shipping</v>
      </c>
      <c r="T6886" s="1" t="str">
        <f t="shared" si="863"/>
        <v>SHIPMENT_STATUS_RECORDED</v>
      </c>
    </row>
    <row r="6887" spans="1:20" x14ac:dyDescent="0.2">
      <c r="A6887">
        <v>6886</v>
      </c>
      <c r="B6887" t="s">
        <v>18</v>
      </c>
      <c r="C6887" t="s">
        <v>22</v>
      </c>
      <c r="D6887">
        <v>4</v>
      </c>
      <c r="E6887">
        <v>3</v>
      </c>
      <c r="F6887">
        <v>245</v>
      </c>
      <c r="G6887">
        <v>6</v>
      </c>
      <c r="H6887" t="s">
        <v>14</v>
      </c>
      <c r="I6887" t="s">
        <v>15</v>
      </c>
      <c r="J6887">
        <v>3</v>
      </c>
      <c r="K6887">
        <v>1155</v>
      </c>
      <c r="L6887">
        <v>0</v>
      </c>
      <c r="M6887" s="1" t="str">
        <f t="shared" si="856"/>
        <v>SHIP-006886</v>
      </c>
      <c r="N6887" t="str">
        <f t="shared" si="857"/>
        <v>GSITEM-006886</v>
      </c>
      <c r="O6887" t="str">
        <f t="shared" si="858"/>
        <v>GSORD-006886</v>
      </c>
      <c r="P6887" s="1" t="str">
        <f t="shared" si="859"/>
        <v>WH-B</v>
      </c>
      <c r="Q6887" s="1" t="str">
        <f t="shared" si="860"/>
        <v>On Time</v>
      </c>
      <c r="R6887" s="1" t="str">
        <f t="shared" si="861"/>
        <v>Yes</v>
      </c>
      <c r="S6887" s="1" t="str">
        <f t="shared" si="862"/>
        <v>ecommerce_shipping</v>
      </c>
      <c r="T6887" s="1" t="str">
        <f t="shared" si="863"/>
        <v>SHIPMENT_STATUS_RECORDED</v>
      </c>
    </row>
    <row r="6888" spans="1:20" x14ac:dyDescent="0.2">
      <c r="A6888">
        <v>6887</v>
      </c>
      <c r="B6888" t="s">
        <v>20</v>
      </c>
      <c r="C6888" t="s">
        <v>22</v>
      </c>
      <c r="D6888">
        <v>6</v>
      </c>
      <c r="E6888">
        <v>3</v>
      </c>
      <c r="F6888">
        <v>278</v>
      </c>
      <c r="G6888">
        <v>4</v>
      </c>
      <c r="H6888" t="s">
        <v>21</v>
      </c>
      <c r="I6888" t="s">
        <v>15</v>
      </c>
      <c r="J6888">
        <v>3</v>
      </c>
      <c r="K6888">
        <v>1033</v>
      </c>
      <c r="L6888">
        <v>0</v>
      </c>
      <c r="M6888" s="1" t="str">
        <f t="shared" si="856"/>
        <v>SHIP-006887</v>
      </c>
      <c r="N6888" t="str">
        <f t="shared" si="857"/>
        <v>GSITEM-006887</v>
      </c>
      <c r="O6888" t="str">
        <f t="shared" si="858"/>
        <v>GSORD-006887</v>
      </c>
      <c r="P6888" s="1" t="str">
        <f t="shared" si="859"/>
        <v>WH-C</v>
      </c>
      <c r="Q6888" s="1" t="str">
        <f t="shared" si="860"/>
        <v>On Time</v>
      </c>
      <c r="R6888" s="1" t="str">
        <f t="shared" si="861"/>
        <v>Yes</v>
      </c>
      <c r="S6888" s="1" t="str">
        <f t="shared" si="862"/>
        <v>ecommerce_shipping</v>
      </c>
      <c r="T6888" s="1" t="str">
        <f t="shared" si="863"/>
        <v>SHIPMENT_STATUS_RECORDED</v>
      </c>
    </row>
    <row r="6889" spans="1:20" x14ac:dyDescent="0.2">
      <c r="A6889">
        <v>6888</v>
      </c>
      <c r="B6889" t="s">
        <v>15</v>
      </c>
      <c r="C6889" t="s">
        <v>22</v>
      </c>
      <c r="D6889">
        <v>5</v>
      </c>
      <c r="E6889">
        <v>3</v>
      </c>
      <c r="F6889">
        <v>243</v>
      </c>
      <c r="G6889">
        <v>5</v>
      </c>
      <c r="H6889" t="s">
        <v>14</v>
      </c>
      <c r="I6889" t="s">
        <v>16</v>
      </c>
      <c r="J6889">
        <v>2</v>
      </c>
      <c r="K6889">
        <v>1776</v>
      </c>
      <c r="L6889">
        <v>1</v>
      </c>
      <c r="M6889" s="1" t="str">
        <f t="shared" si="856"/>
        <v>SHIP-006888</v>
      </c>
      <c r="N6889" t="str">
        <f t="shared" si="857"/>
        <v>GSITEM-006888</v>
      </c>
      <c r="O6889" t="str">
        <f t="shared" si="858"/>
        <v>GSORD-006888</v>
      </c>
      <c r="P6889" s="1" t="str">
        <f t="shared" si="859"/>
        <v>WH-F</v>
      </c>
      <c r="Q6889" s="1" t="str">
        <f t="shared" si="860"/>
        <v>Delayed</v>
      </c>
      <c r="R6889" s="1" t="str">
        <f t="shared" si="861"/>
        <v>No</v>
      </c>
      <c r="S6889" s="1" t="str">
        <f t="shared" si="862"/>
        <v>ecommerce_shipping</v>
      </c>
      <c r="T6889" s="1" t="str">
        <f t="shared" si="863"/>
        <v>SHIPMENT_STATUS_RECORDED</v>
      </c>
    </row>
    <row r="6890" spans="1:20" x14ac:dyDescent="0.2">
      <c r="A6890">
        <v>6889</v>
      </c>
      <c r="B6890" t="s">
        <v>12</v>
      </c>
      <c r="C6890" t="s">
        <v>22</v>
      </c>
      <c r="D6890">
        <v>7</v>
      </c>
      <c r="E6890">
        <v>3</v>
      </c>
      <c r="F6890">
        <v>309</v>
      </c>
      <c r="G6890">
        <v>4</v>
      </c>
      <c r="H6890" t="s">
        <v>14</v>
      </c>
      <c r="I6890" t="s">
        <v>15</v>
      </c>
      <c r="J6890">
        <v>1</v>
      </c>
      <c r="K6890">
        <v>1290</v>
      </c>
      <c r="L6890">
        <v>1</v>
      </c>
      <c r="M6890" s="1" t="str">
        <f t="shared" si="856"/>
        <v>SHIP-006889</v>
      </c>
      <c r="N6890" t="str">
        <f t="shared" si="857"/>
        <v>GSITEM-006889</v>
      </c>
      <c r="O6890" t="str">
        <f t="shared" si="858"/>
        <v>GSORD-006889</v>
      </c>
      <c r="P6890" s="1" t="str">
        <f t="shared" si="859"/>
        <v>WH-D</v>
      </c>
      <c r="Q6890" s="1" t="str">
        <f t="shared" si="860"/>
        <v>Delayed</v>
      </c>
      <c r="R6890" s="1" t="str">
        <f t="shared" si="861"/>
        <v>No</v>
      </c>
      <c r="S6890" s="1" t="str">
        <f t="shared" si="862"/>
        <v>ecommerce_shipping</v>
      </c>
      <c r="T6890" s="1" t="str">
        <f t="shared" si="863"/>
        <v>SHIPMENT_STATUS_RECORDED</v>
      </c>
    </row>
    <row r="6891" spans="1:20" x14ac:dyDescent="0.2">
      <c r="A6891">
        <v>6890</v>
      </c>
      <c r="B6891" t="s">
        <v>15</v>
      </c>
      <c r="C6891" t="s">
        <v>22</v>
      </c>
      <c r="D6891">
        <v>6</v>
      </c>
      <c r="E6891">
        <v>2</v>
      </c>
      <c r="F6891">
        <v>279</v>
      </c>
      <c r="G6891">
        <v>4</v>
      </c>
      <c r="H6891" t="s">
        <v>14</v>
      </c>
      <c r="I6891" t="s">
        <v>16</v>
      </c>
      <c r="J6891">
        <v>1</v>
      </c>
      <c r="K6891">
        <v>1150</v>
      </c>
      <c r="L6891">
        <v>1</v>
      </c>
      <c r="M6891" s="1" t="str">
        <f t="shared" si="856"/>
        <v>SHIP-006890</v>
      </c>
      <c r="N6891" t="str">
        <f t="shared" si="857"/>
        <v>GSITEM-006890</v>
      </c>
      <c r="O6891" t="str">
        <f t="shared" si="858"/>
        <v>GSORD-006890</v>
      </c>
      <c r="P6891" s="1" t="str">
        <f t="shared" si="859"/>
        <v>WH-F</v>
      </c>
      <c r="Q6891" s="1" t="str">
        <f t="shared" si="860"/>
        <v>Delayed</v>
      </c>
      <c r="R6891" s="1" t="str">
        <f t="shared" si="861"/>
        <v>No</v>
      </c>
      <c r="S6891" s="1" t="str">
        <f t="shared" si="862"/>
        <v>ecommerce_shipping</v>
      </c>
      <c r="T6891" s="1" t="str">
        <f t="shared" si="863"/>
        <v>SHIPMENT_STATUS_RECORDED</v>
      </c>
    </row>
    <row r="6892" spans="1:20" x14ac:dyDescent="0.2">
      <c r="A6892">
        <v>6891</v>
      </c>
      <c r="B6892" t="s">
        <v>17</v>
      </c>
      <c r="C6892" t="s">
        <v>22</v>
      </c>
      <c r="D6892">
        <v>6</v>
      </c>
      <c r="E6892">
        <v>3</v>
      </c>
      <c r="F6892">
        <v>247</v>
      </c>
      <c r="G6892">
        <v>4</v>
      </c>
      <c r="H6892" t="s">
        <v>19</v>
      </c>
      <c r="I6892" t="s">
        <v>16</v>
      </c>
      <c r="J6892">
        <v>3</v>
      </c>
      <c r="K6892">
        <v>1903</v>
      </c>
      <c r="L6892">
        <v>0</v>
      </c>
      <c r="M6892" s="1" t="str">
        <f t="shared" si="856"/>
        <v>SHIP-006891</v>
      </c>
      <c r="N6892" t="str">
        <f t="shared" si="857"/>
        <v>GSITEM-006891</v>
      </c>
      <c r="O6892" t="str">
        <f t="shared" si="858"/>
        <v>GSORD-006891</v>
      </c>
      <c r="P6892" s="1" t="str">
        <f t="shared" si="859"/>
        <v>WH-A</v>
      </c>
      <c r="Q6892" s="1" t="str">
        <f t="shared" si="860"/>
        <v>On Time</v>
      </c>
      <c r="R6892" s="1" t="str">
        <f t="shared" si="861"/>
        <v>Yes</v>
      </c>
      <c r="S6892" s="1" t="str">
        <f t="shared" si="862"/>
        <v>ecommerce_shipping</v>
      </c>
      <c r="T6892" s="1" t="str">
        <f t="shared" si="863"/>
        <v>SHIPMENT_STATUS_RECORDED</v>
      </c>
    </row>
    <row r="6893" spans="1:20" x14ac:dyDescent="0.2">
      <c r="A6893">
        <v>6892</v>
      </c>
      <c r="B6893" t="s">
        <v>18</v>
      </c>
      <c r="C6893" t="s">
        <v>22</v>
      </c>
      <c r="D6893">
        <v>5</v>
      </c>
      <c r="E6893">
        <v>1</v>
      </c>
      <c r="F6893">
        <v>235</v>
      </c>
      <c r="G6893">
        <v>5</v>
      </c>
      <c r="H6893" t="s">
        <v>19</v>
      </c>
      <c r="I6893" t="s">
        <v>15</v>
      </c>
      <c r="J6893">
        <v>6</v>
      </c>
      <c r="K6893">
        <v>1059</v>
      </c>
      <c r="L6893">
        <v>1</v>
      </c>
      <c r="M6893" s="1" t="str">
        <f t="shared" si="856"/>
        <v>SHIP-006892</v>
      </c>
      <c r="N6893" t="str">
        <f t="shared" si="857"/>
        <v>GSITEM-006892</v>
      </c>
      <c r="O6893" t="str">
        <f t="shared" si="858"/>
        <v>GSORD-006892</v>
      </c>
      <c r="P6893" s="1" t="str">
        <f t="shared" si="859"/>
        <v>WH-B</v>
      </c>
      <c r="Q6893" s="1" t="str">
        <f t="shared" si="860"/>
        <v>Delayed</v>
      </c>
      <c r="R6893" s="1" t="str">
        <f t="shared" si="861"/>
        <v>No</v>
      </c>
      <c r="S6893" s="1" t="str">
        <f t="shared" si="862"/>
        <v>ecommerce_shipping</v>
      </c>
      <c r="T6893" s="1" t="str">
        <f t="shared" si="863"/>
        <v>SHIPMENT_STATUS_RECORDED</v>
      </c>
    </row>
    <row r="6894" spans="1:20" x14ac:dyDescent="0.2">
      <c r="A6894">
        <v>6893</v>
      </c>
      <c r="B6894" t="s">
        <v>20</v>
      </c>
      <c r="C6894" t="s">
        <v>22</v>
      </c>
      <c r="D6894">
        <v>5</v>
      </c>
      <c r="E6894">
        <v>5</v>
      </c>
      <c r="F6894">
        <v>268</v>
      </c>
      <c r="G6894">
        <v>5</v>
      </c>
      <c r="H6894" t="s">
        <v>19</v>
      </c>
      <c r="I6894" t="s">
        <v>15</v>
      </c>
      <c r="J6894">
        <v>10</v>
      </c>
      <c r="K6894">
        <v>1906</v>
      </c>
      <c r="L6894">
        <v>0</v>
      </c>
      <c r="M6894" s="1" t="str">
        <f t="shared" si="856"/>
        <v>SHIP-006893</v>
      </c>
      <c r="N6894" t="str">
        <f t="shared" si="857"/>
        <v>GSITEM-006893</v>
      </c>
      <c r="O6894" t="str">
        <f t="shared" si="858"/>
        <v>GSORD-006893</v>
      </c>
      <c r="P6894" s="1" t="str">
        <f t="shared" si="859"/>
        <v>WH-C</v>
      </c>
      <c r="Q6894" s="1" t="str">
        <f t="shared" si="860"/>
        <v>On Time</v>
      </c>
      <c r="R6894" s="1" t="str">
        <f t="shared" si="861"/>
        <v>Yes</v>
      </c>
      <c r="S6894" s="1" t="str">
        <f t="shared" si="862"/>
        <v>ecommerce_shipping</v>
      </c>
      <c r="T6894" s="1" t="str">
        <f t="shared" si="863"/>
        <v>SHIPMENT_STATUS_RECORDED</v>
      </c>
    </row>
    <row r="6895" spans="1:20" x14ac:dyDescent="0.2">
      <c r="A6895">
        <v>6894</v>
      </c>
      <c r="B6895" t="s">
        <v>15</v>
      </c>
      <c r="C6895" t="s">
        <v>22</v>
      </c>
      <c r="D6895">
        <v>6</v>
      </c>
      <c r="E6895">
        <v>1</v>
      </c>
      <c r="F6895">
        <v>309</v>
      </c>
      <c r="G6895">
        <v>4</v>
      </c>
      <c r="H6895" t="s">
        <v>19</v>
      </c>
      <c r="I6895" t="s">
        <v>16</v>
      </c>
      <c r="J6895">
        <v>9</v>
      </c>
      <c r="K6895">
        <v>1305</v>
      </c>
      <c r="L6895">
        <v>0</v>
      </c>
      <c r="M6895" s="1" t="str">
        <f t="shared" si="856"/>
        <v>SHIP-006894</v>
      </c>
      <c r="N6895" t="str">
        <f t="shared" si="857"/>
        <v>GSITEM-006894</v>
      </c>
      <c r="O6895" t="str">
        <f t="shared" si="858"/>
        <v>GSORD-006894</v>
      </c>
      <c r="P6895" s="1" t="str">
        <f t="shared" si="859"/>
        <v>WH-F</v>
      </c>
      <c r="Q6895" s="1" t="str">
        <f t="shared" si="860"/>
        <v>On Time</v>
      </c>
      <c r="R6895" s="1" t="str">
        <f t="shared" si="861"/>
        <v>Yes</v>
      </c>
      <c r="S6895" s="1" t="str">
        <f t="shared" si="862"/>
        <v>ecommerce_shipping</v>
      </c>
      <c r="T6895" s="1" t="str">
        <f t="shared" si="863"/>
        <v>SHIPMENT_STATUS_RECORDED</v>
      </c>
    </row>
    <row r="6896" spans="1:20" x14ac:dyDescent="0.2">
      <c r="A6896">
        <v>6895</v>
      </c>
      <c r="B6896" t="s">
        <v>12</v>
      </c>
      <c r="C6896" t="s">
        <v>22</v>
      </c>
      <c r="D6896">
        <v>6</v>
      </c>
      <c r="E6896">
        <v>5</v>
      </c>
      <c r="F6896">
        <v>308</v>
      </c>
      <c r="G6896">
        <v>4</v>
      </c>
      <c r="H6896" t="s">
        <v>14</v>
      </c>
      <c r="I6896" t="s">
        <v>16</v>
      </c>
      <c r="J6896">
        <v>2</v>
      </c>
      <c r="K6896">
        <v>1125</v>
      </c>
      <c r="L6896">
        <v>1</v>
      </c>
      <c r="M6896" s="1" t="str">
        <f t="shared" si="856"/>
        <v>SHIP-006895</v>
      </c>
      <c r="N6896" t="str">
        <f t="shared" si="857"/>
        <v>GSITEM-006895</v>
      </c>
      <c r="O6896" t="str">
        <f t="shared" si="858"/>
        <v>GSORD-006895</v>
      </c>
      <c r="P6896" s="1" t="str">
        <f t="shared" si="859"/>
        <v>WH-D</v>
      </c>
      <c r="Q6896" s="1" t="str">
        <f t="shared" si="860"/>
        <v>Delayed</v>
      </c>
      <c r="R6896" s="1" t="str">
        <f t="shared" si="861"/>
        <v>No</v>
      </c>
      <c r="S6896" s="1" t="str">
        <f t="shared" si="862"/>
        <v>ecommerce_shipping</v>
      </c>
      <c r="T6896" s="1" t="str">
        <f t="shared" si="863"/>
        <v>SHIPMENT_STATUS_RECORDED</v>
      </c>
    </row>
    <row r="6897" spans="1:20" x14ac:dyDescent="0.2">
      <c r="A6897">
        <v>6896</v>
      </c>
      <c r="B6897" t="s">
        <v>15</v>
      </c>
      <c r="C6897" t="s">
        <v>22</v>
      </c>
      <c r="D6897">
        <v>5</v>
      </c>
      <c r="E6897">
        <v>5</v>
      </c>
      <c r="F6897">
        <v>237</v>
      </c>
      <c r="G6897">
        <v>5</v>
      </c>
      <c r="H6897" t="s">
        <v>21</v>
      </c>
      <c r="I6897" t="s">
        <v>15</v>
      </c>
      <c r="J6897">
        <v>2</v>
      </c>
      <c r="K6897">
        <v>1593</v>
      </c>
      <c r="L6897">
        <v>1</v>
      </c>
      <c r="M6897" s="1" t="str">
        <f t="shared" si="856"/>
        <v>SHIP-006896</v>
      </c>
      <c r="N6897" t="str">
        <f t="shared" si="857"/>
        <v>GSITEM-006896</v>
      </c>
      <c r="O6897" t="str">
        <f t="shared" si="858"/>
        <v>GSORD-006896</v>
      </c>
      <c r="P6897" s="1" t="str">
        <f t="shared" si="859"/>
        <v>WH-F</v>
      </c>
      <c r="Q6897" s="1" t="str">
        <f t="shared" si="860"/>
        <v>Delayed</v>
      </c>
      <c r="R6897" s="1" t="str">
        <f t="shared" si="861"/>
        <v>No</v>
      </c>
      <c r="S6897" s="1" t="str">
        <f t="shared" si="862"/>
        <v>ecommerce_shipping</v>
      </c>
      <c r="T6897" s="1" t="str">
        <f t="shared" si="863"/>
        <v>SHIPMENT_STATUS_RECORDED</v>
      </c>
    </row>
    <row r="6898" spans="1:20" x14ac:dyDescent="0.2">
      <c r="A6898">
        <v>6897</v>
      </c>
      <c r="B6898" t="s">
        <v>17</v>
      </c>
      <c r="C6898" t="s">
        <v>22</v>
      </c>
      <c r="D6898">
        <v>6</v>
      </c>
      <c r="E6898">
        <v>2</v>
      </c>
      <c r="F6898">
        <v>291</v>
      </c>
      <c r="G6898">
        <v>4</v>
      </c>
      <c r="H6898" t="s">
        <v>14</v>
      </c>
      <c r="I6898" t="s">
        <v>16</v>
      </c>
      <c r="J6898">
        <v>9</v>
      </c>
      <c r="K6898">
        <v>1241</v>
      </c>
      <c r="L6898">
        <v>1</v>
      </c>
      <c r="M6898" s="1" t="str">
        <f t="shared" si="856"/>
        <v>SHIP-006897</v>
      </c>
      <c r="N6898" t="str">
        <f t="shared" si="857"/>
        <v>GSITEM-006897</v>
      </c>
      <c r="O6898" t="str">
        <f t="shared" si="858"/>
        <v>GSORD-006897</v>
      </c>
      <c r="P6898" s="1" t="str">
        <f t="shared" si="859"/>
        <v>WH-A</v>
      </c>
      <c r="Q6898" s="1" t="str">
        <f t="shared" si="860"/>
        <v>Delayed</v>
      </c>
      <c r="R6898" s="1" t="str">
        <f t="shared" si="861"/>
        <v>No</v>
      </c>
      <c r="S6898" s="1" t="str">
        <f t="shared" si="862"/>
        <v>ecommerce_shipping</v>
      </c>
      <c r="T6898" s="1" t="str">
        <f t="shared" si="863"/>
        <v>SHIPMENT_STATUS_RECORDED</v>
      </c>
    </row>
    <row r="6899" spans="1:20" x14ac:dyDescent="0.2">
      <c r="A6899">
        <v>6898</v>
      </c>
      <c r="B6899" t="s">
        <v>18</v>
      </c>
      <c r="C6899" t="s">
        <v>22</v>
      </c>
      <c r="D6899">
        <v>4</v>
      </c>
      <c r="E6899">
        <v>2</v>
      </c>
      <c r="F6899">
        <v>264</v>
      </c>
      <c r="G6899">
        <v>5</v>
      </c>
      <c r="H6899" t="s">
        <v>19</v>
      </c>
      <c r="I6899" t="s">
        <v>15</v>
      </c>
      <c r="J6899">
        <v>6</v>
      </c>
      <c r="K6899">
        <v>1736</v>
      </c>
      <c r="L6899">
        <v>1</v>
      </c>
      <c r="M6899" s="1" t="str">
        <f t="shared" si="856"/>
        <v>SHIP-006898</v>
      </c>
      <c r="N6899" t="str">
        <f t="shared" si="857"/>
        <v>GSITEM-006898</v>
      </c>
      <c r="O6899" t="str">
        <f t="shared" si="858"/>
        <v>GSORD-006898</v>
      </c>
      <c r="P6899" s="1" t="str">
        <f t="shared" si="859"/>
        <v>WH-B</v>
      </c>
      <c r="Q6899" s="1" t="str">
        <f t="shared" si="860"/>
        <v>Delayed</v>
      </c>
      <c r="R6899" s="1" t="str">
        <f t="shared" si="861"/>
        <v>No</v>
      </c>
      <c r="S6899" s="1" t="str">
        <f t="shared" si="862"/>
        <v>ecommerce_shipping</v>
      </c>
      <c r="T6899" s="1" t="str">
        <f t="shared" si="863"/>
        <v>SHIPMENT_STATUS_RECORDED</v>
      </c>
    </row>
    <row r="6900" spans="1:20" x14ac:dyDescent="0.2">
      <c r="A6900">
        <v>6899</v>
      </c>
      <c r="B6900" t="s">
        <v>20</v>
      </c>
      <c r="C6900" t="s">
        <v>22</v>
      </c>
      <c r="D6900">
        <v>2</v>
      </c>
      <c r="E6900">
        <v>2</v>
      </c>
      <c r="F6900">
        <v>212</v>
      </c>
      <c r="G6900">
        <v>4</v>
      </c>
      <c r="H6900" t="s">
        <v>19</v>
      </c>
      <c r="I6900" t="s">
        <v>15</v>
      </c>
      <c r="J6900">
        <v>3</v>
      </c>
      <c r="K6900">
        <v>1284</v>
      </c>
      <c r="L6900">
        <v>1</v>
      </c>
      <c r="M6900" s="1" t="str">
        <f t="shared" si="856"/>
        <v>SHIP-006899</v>
      </c>
      <c r="N6900" t="str">
        <f t="shared" si="857"/>
        <v>GSITEM-006899</v>
      </c>
      <c r="O6900" t="str">
        <f t="shared" si="858"/>
        <v>GSORD-006899</v>
      </c>
      <c r="P6900" s="1" t="str">
        <f t="shared" si="859"/>
        <v>WH-C</v>
      </c>
      <c r="Q6900" s="1" t="str">
        <f t="shared" si="860"/>
        <v>Delayed</v>
      </c>
      <c r="R6900" s="1" t="str">
        <f t="shared" si="861"/>
        <v>No</v>
      </c>
      <c r="S6900" s="1" t="str">
        <f t="shared" si="862"/>
        <v>ecommerce_shipping</v>
      </c>
      <c r="T6900" s="1" t="str">
        <f t="shared" si="863"/>
        <v>SHIPMENT_STATUS_RECORDED</v>
      </c>
    </row>
    <row r="6901" spans="1:20" x14ac:dyDescent="0.2">
      <c r="A6901">
        <v>6900</v>
      </c>
      <c r="B6901" t="s">
        <v>15</v>
      </c>
      <c r="C6901" t="s">
        <v>22</v>
      </c>
      <c r="D6901">
        <v>4</v>
      </c>
      <c r="E6901">
        <v>5</v>
      </c>
      <c r="F6901">
        <v>196</v>
      </c>
      <c r="G6901">
        <v>4</v>
      </c>
      <c r="H6901" t="s">
        <v>14</v>
      </c>
      <c r="I6901" t="s">
        <v>16</v>
      </c>
      <c r="J6901">
        <v>10</v>
      </c>
      <c r="K6901">
        <v>1694</v>
      </c>
      <c r="L6901">
        <v>1</v>
      </c>
      <c r="M6901" s="1" t="str">
        <f t="shared" si="856"/>
        <v>SHIP-006900</v>
      </c>
      <c r="N6901" t="str">
        <f t="shared" si="857"/>
        <v>GSITEM-006900</v>
      </c>
      <c r="O6901" t="str">
        <f t="shared" si="858"/>
        <v>GSORD-006900</v>
      </c>
      <c r="P6901" s="1" t="str">
        <f t="shared" si="859"/>
        <v>WH-F</v>
      </c>
      <c r="Q6901" s="1" t="str">
        <f t="shared" si="860"/>
        <v>Delayed</v>
      </c>
      <c r="R6901" s="1" t="str">
        <f t="shared" si="861"/>
        <v>No</v>
      </c>
      <c r="S6901" s="1" t="str">
        <f t="shared" si="862"/>
        <v>ecommerce_shipping</v>
      </c>
      <c r="T6901" s="1" t="str">
        <f t="shared" si="863"/>
        <v>SHIPMENT_STATUS_RECORDED</v>
      </c>
    </row>
    <row r="6902" spans="1:20" x14ac:dyDescent="0.2">
      <c r="A6902">
        <v>6901</v>
      </c>
      <c r="B6902" t="s">
        <v>12</v>
      </c>
      <c r="C6902" t="s">
        <v>22</v>
      </c>
      <c r="D6902">
        <v>5</v>
      </c>
      <c r="E6902">
        <v>5</v>
      </c>
      <c r="F6902">
        <v>260</v>
      </c>
      <c r="G6902">
        <v>5</v>
      </c>
      <c r="H6902" t="s">
        <v>14</v>
      </c>
      <c r="I6902" t="s">
        <v>15</v>
      </c>
      <c r="J6902">
        <v>6</v>
      </c>
      <c r="K6902">
        <v>1860</v>
      </c>
      <c r="L6902">
        <v>0</v>
      </c>
      <c r="M6902" s="1" t="str">
        <f t="shared" si="856"/>
        <v>SHIP-006901</v>
      </c>
      <c r="N6902" t="str">
        <f t="shared" si="857"/>
        <v>GSITEM-006901</v>
      </c>
      <c r="O6902" t="str">
        <f t="shared" si="858"/>
        <v>GSORD-006901</v>
      </c>
      <c r="P6902" s="1" t="str">
        <f t="shared" si="859"/>
        <v>WH-D</v>
      </c>
      <c r="Q6902" s="1" t="str">
        <f t="shared" si="860"/>
        <v>On Time</v>
      </c>
      <c r="R6902" s="1" t="str">
        <f t="shared" si="861"/>
        <v>Yes</v>
      </c>
      <c r="S6902" s="1" t="str">
        <f t="shared" si="862"/>
        <v>ecommerce_shipping</v>
      </c>
      <c r="T6902" s="1" t="str">
        <f t="shared" si="863"/>
        <v>SHIPMENT_STATUS_RECORDED</v>
      </c>
    </row>
    <row r="6903" spans="1:20" x14ac:dyDescent="0.2">
      <c r="A6903">
        <v>6902</v>
      </c>
      <c r="B6903" t="s">
        <v>15</v>
      </c>
      <c r="C6903" t="s">
        <v>22</v>
      </c>
      <c r="D6903">
        <v>6</v>
      </c>
      <c r="E6903">
        <v>5</v>
      </c>
      <c r="F6903">
        <v>266</v>
      </c>
      <c r="G6903">
        <v>4</v>
      </c>
      <c r="H6903" t="s">
        <v>14</v>
      </c>
      <c r="I6903" t="s">
        <v>15</v>
      </c>
      <c r="J6903">
        <v>6</v>
      </c>
      <c r="K6903">
        <v>1201</v>
      </c>
      <c r="L6903">
        <v>0</v>
      </c>
      <c r="M6903" s="1" t="str">
        <f t="shared" si="856"/>
        <v>SHIP-006902</v>
      </c>
      <c r="N6903" t="str">
        <f t="shared" si="857"/>
        <v>GSITEM-006902</v>
      </c>
      <c r="O6903" t="str">
        <f t="shared" si="858"/>
        <v>GSORD-006902</v>
      </c>
      <c r="P6903" s="1" t="str">
        <f t="shared" si="859"/>
        <v>WH-F</v>
      </c>
      <c r="Q6903" s="1" t="str">
        <f t="shared" si="860"/>
        <v>On Time</v>
      </c>
      <c r="R6903" s="1" t="str">
        <f t="shared" si="861"/>
        <v>Yes</v>
      </c>
      <c r="S6903" s="1" t="str">
        <f t="shared" si="862"/>
        <v>ecommerce_shipping</v>
      </c>
      <c r="T6903" s="1" t="str">
        <f t="shared" si="863"/>
        <v>SHIPMENT_STATUS_RECORDED</v>
      </c>
    </row>
    <row r="6904" spans="1:20" x14ac:dyDescent="0.2">
      <c r="A6904">
        <v>6903</v>
      </c>
      <c r="B6904" t="s">
        <v>17</v>
      </c>
      <c r="C6904" t="s">
        <v>22</v>
      </c>
      <c r="D6904">
        <v>5</v>
      </c>
      <c r="E6904">
        <v>2</v>
      </c>
      <c r="F6904">
        <v>254</v>
      </c>
      <c r="G6904">
        <v>5</v>
      </c>
      <c r="H6904" t="s">
        <v>21</v>
      </c>
      <c r="I6904" t="s">
        <v>16</v>
      </c>
      <c r="J6904">
        <v>6</v>
      </c>
      <c r="K6904">
        <v>1491</v>
      </c>
      <c r="L6904">
        <v>1</v>
      </c>
      <c r="M6904" s="1" t="str">
        <f t="shared" si="856"/>
        <v>SHIP-006903</v>
      </c>
      <c r="N6904" t="str">
        <f t="shared" si="857"/>
        <v>GSITEM-006903</v>
      </c>
      <c r="O6904" t="str">
        <f t="shared" si="858"/>
        <v>GSORD-006903</v>
      </c>
      <c r="P6904" s="1" t="str">
        <f t="shared" si="859"/>
        <v>WH-A</v>
      </c>
      <c r="Q6904" s="1" t="str">
        <f t="shared" si="860"/>
        <v>Delayed</v>
      </c>
      <c r="R6904" s="1" t="str">
        <f t="shared" si="861"/>
        <v>No</v>
      </c>
      <c r="S6904" s="1" t="str">
        <f t="shared" si="862"/>
        <v>ecommerce_shipping</v>
      </c>
      <c r="T6904" s="1" t="str">
        <f t="shared" si="863"/>
        <v>SHIPMENT_STATUS_RECORDED</v>
      </c>
    </row>
    <row r="6905" spans="1:20" x14ac:dyDescent="0.2">
      <c r="A6905">
        <v>6904</v>
      </c>
      <c r="B6905" t="s">
        <v>18</v>
      </c>
      <c r="C6905" t="s">
        <v>22</v>
      </c>
      <c r="D6905">
        <v>5</v>
      </c>
      <c r="E6905">
        <v>2</v>
      </c>
      <c r="F6905">
        <v>249</v>
      </c>
      <c r="G6905">
        <v>5</v>
      </c>
      <c r="H6905" t="s">
        <v>14</v>
      </c>
      <c r="I6905" t="s">
        <v>15</v>
      </c>
      <c r="J6905">
        <v>8</v>
      </c>
      <c r="K6905">
        <v>1018</v>
      </c>
      <c r="L6905">
        <v>1</v>
      </c>
      <c r="M6905" s="1" t="str">
        <f t="shared" si="856"/>
        <v>SHIP-006904</v>
      </c>
      <c r="N6905" t="str">
        <f t="shared" si="857"/>
        <v>GSITEM-006904</v>
      </c>
      <c r="O6905" t="str">
        <f t="shared" si="858"/>
        <v>GSORD-006904</v>
      </c>
      <c r="P6905" s="1" t="str">
        <f t="shared" si="859"/>
        <v>WH-B</v>
      </c>
      <c r="Q6905" s="1" t="str">
        <f t="shared" si="860"/>
        <v>Delayed</v>
      </c>
      <c r="R6905" s="1" t="str">
        <f t="shared" si="861"/>
        <v>No</v>
      </c>
      <c r="S6905" s="1" t="str">
        <f t="shared" si="862"/>
        <v>ecommerce_shipping</v>
      </c>
      <c r="T6905" s="1" t="str">
        <f t="shared" si="863"/>
        <v>SHIPMENT_STATUS_RECORDED</v>
      </c>
    </row>
    <row r="6906" spans="1:20" x14ac:dyDescent="0.2">
      <c r="A6906">
        <v>6905</v>
      </c>
      <c r="B6906" t="s">
        <v>20</v>
      </c>
      <c r="C6906" t="s">
        <v>22</v>
      </c>
      <c r="D6906">
        <v>6</v>
      </c>
      <c r="E6906">
        <v>5</v>
      </c>
      <c r="F6906">
        <v>279</v>
      </c>
      <c r="G6906">
        <v>4</v>
      </c>
      <c r="H6906" t="s">
        <v>19</v>
      </c>
      <c r="I6906" t="s">
        <v>16</v>
      </c>
      <c r="J6906">
        <v>7</v>
      </c>
      <c r="K6906">
        <v>1300</v>
      </c>
      <c r="L6906">
        <v>0</v>
      </c>
      <c r="M6906" s="1" t="str">
        <f t="shared" si="856"/>
        <v>SHIP-006905</v>
      </c>
      <c r="N6906" t="str">
        <f t="shared" si="857"/>
        <v>GSITEM-006905</v>
      </c>
      <c r="O6906" t="str">
        <f t="shared" si="858"/>
        <v>GSORD-006905</v>
      </c>
      <c r="P6906" s="1" t="str">
        <f t="shared" si="859"/>
        <v>WH-C</v>
      </c>
      <c r="Q6906" s="1" t="str">
        <f t="shared" si="860"/>
        <v>On Time</v>
      </c>
      <c r="R6906" s="1" t="str">
        <f t="shared" si="861"/>
        <v>Yes</v>
      </c>
      <c r="S6906" s="1" t="str">
        <f t="shared" si="862"/>
        <v>ecommerce_shipping</v>
      </c>
      <c r="T6906" s="1" t="str">
        <f t="shared" si="863"/>
        <v>SHIPMENT_STATUS_RECORDED</v>
      </c>
    </row>
    <row r="6907" spans="1:20" x14ac:dyDescent="0.2">
      <c r="A6907">
        <v>6906</v>
      </c>
      <c r="B6907" t="s">
        <v>15</v>
      </c>
      <c r="C6907" t="s">
        <v>22</v>
      </c>
      <c r="D6907">
        <v>6</v>
      </c>
      <c r="E6907">
        <v>3</v>
      </c>
      <c r="F6907">
        <v>306</v>
      </c>
      <c r="G6907">
        <v>4</v>
      </c>
      <c r="H6907" t="s">
        <v>21</v>
      </c>
      <c r="I6907" t="s">
        <v>15</v>
      </c>
      <c r="J6907">
        <v>5</v>
      </c>
      <c r="K6907">
        <v>1261</v>
      </c>
      <c r="L6907">
        <v>1</v>
      </c>
      <c r="M6907" s="1" t="str">
        <f t="shared" si="856"/>
        <v>SHIP-006906</v>
      </c>
      <c r="N6907" t="str">
        <f t="shared" si="857"/>
        <v>GSITEM-006906</v>
      </c>
      <c r="O6907" t="str">
        <f t="shared" si="858"/>
        <v>GSORD-006906</v>
      </c>
      <c r="P6907" s="1" t="str">
        <f t="shared" si="859"/>
        <v>WH-F</v>
      </c>
      <c r="Q6907" s="1" t="str">
        <f t="shared" si="860"/>
        <v>Delayed</v>
      </c>
      <c r="R6907" s="1" t="str">
        <f t="shared" si="861"/>
        <v>No</v>
      </c>
      <c r="S6907" s="1" t="str">
        <f t="shared" si="862"/>
        <v>ecommerce_shipping</v>
      </c>
      <c r="T6907" s="1" t="str">
        <f t="shared" si="863"/>
        <v>SHIPMENT_STATUS_RECORDED</v>
      </c>
    </row>
    <row r="6908" spans="1:20" x14ac:dyDescent="0.2">
      <c r="A6908">
        <v>6907</v>
      </c>
      <c r="B6908" t="s">
        <v>12</v>
      </c>
      <c r="C6908" t="s">
        <v>22</v>
      </c>
      <c r="D6908">
        <v>4</v>
      </c>
      <c r="E6908">
        <v>5</v>
      </c>
      <c r="F6908">
        <v>249</v>
      </c>
      <c r="G6908">
        <v>5</v>
      </c>
      <c r="H6908" t="s">
        <v>19</v>
      </c>
      <c r="I6908" t="s">
        <v>16</v>
      </c>
      <c r="J6908">
        <v>3</v>
      </c>
      <c r="K6908">
        <v>1530</v>
      </c>
      <c r="L6908">
        <v>1</v>
      </c>
      <c r="M6908" s="1" t="str">
        <f t="shared" si="856"/>
        <v>SHIP-006907</v>
      </c>
      <c r="N6908" t="str">
        <f t="shared" si="857"/>
        <v>GSITEM-006907</v>
      </c>
      <c r="O6908" t="str">
        <f t="shared" si="858"/>
        <v>GSORD-006907</v>
      </c>
      <c r="P6908" s="1" t="str">
        <f t="shared" si="859"/>
        <v>WH-D</v>
      </c>
      <c r="Q6908" s="1" t="str">
        <f t="shared" si="860"/>
        <v>Delayed</v>
      </c>
      <c r="R6908" s="1" t="str">
        <f t="shared" si="861"/>
        <v>No</v>
      </c>
      <c r="S6908" s="1" t="str">
        <f t="shared" si="862"/>
        <v>ecommerce_shipping</v>
      </c>
      <c r="T6908" s="1" t="str">
        <f t="shared" si="863"/>
        <v>SHIPMENT_STATUS_RECORDED</v>
      </c>
    </row>
    <row r="6909" spans="1:20" x14ac:dyDescent="0.2">
      <c r="A6909">
        <v>6908</v>
      </c>
      <c r="B6909" t="s">
        <v>15</v>
      </c>
      <c r="C6909" t="s">
        <v>22</v>
      </c>
      <c r="D6909">
        <v>6</v>
      </c>
      <c r="E6909">
        <v>4</v>
      </c>
      <c r="F6909">
        <v>297</v>
      </c>
      <c r="G6909">
        <v>4</v>
      </c>
      <c r="H6909" t="s">
        <v>14</v>
      </c>
      <c r="I6909" t="s">
        <v>15</v>
      </c>
      <c r="J6909">
        <v>9</v>
      </c>
      <c r="K6909">
        <v>1249</v>
      </c>
      <c r="L6909">
        <v>1</v>
      </c>
      <c r="M6909" s="1" t="str">
        <f t="shared" si="856"/>
        <v>SHIP-006908</v>
      </c>
      <c r="N6909" t="str">
        <f t="shared" si="857"/>
        <v>GSITEM-006908</v>
      </c>
      <c r="O6909" t="str">
        <f t="shared" si="858"/>
        <v>GSORD-006908</v>
      </c>
      <c r="P6909" s="1" t="str">
        <f t="shared" si="859"/>
        <v>WH-F</v>
      </c>
      <c r="Q6909" s="1" t="str">
        <f t="shared" si="860"/>
        <v>Delayed</v>
      </c>
      <c r="R6909" s="1" t="str">
        <f t="shared" si="861"/>
        <v>No</v>
      </c>
      <c r="S6909" s="1" t="str">
        <f t="shared" si="862"/>
        <v>ecommerce_shipping</v>
      </c>
      <c r="T6909" s="1" t="str">
        <f t="shared" si="863"/>
        <v>SHIPMENT_STATUS_RECORDED</v>
      </c>
    </row>
    <row r="6910" spans="1:20" x14ac:dyDescent="0.2">
      <c r="A6910">
        <v>6909</v>
      </c>
      <c r="B6910" t="s">
        <v>17</v>
      </c>
      <c r="C6910" t="s">
        <v>22</v>
      </c>
      <c r="D6910">
        <v>6</v>
      </c>
      <c r="E6910">
        <v>1</v>
      </c>
      <c r="F6910">
        <v>273</v>
      </c>
      <c r="G6910">
        <v>4</v>
      </c>
      <c r="H6910" t="s">
        <v>14</v>
      </c>
      <c r="I6910" t="s">
        <v>16</v>
      </c>
      <c r="J6910">
        <v>6</v>
      </c>
      <c r="K6910">
        <v>1561</v>
      </c>
      <c r="L6910">
        <v>0</v>
      </c>
      <c r="M6910" s="1" t="str">
        <f t="shared" si="856"/>
        <v>SHIP-006909</v>
      </c>
      <c r="N6910" t="str">
        <f t="shared" si="857"/>
        <v>GSITEM-006909</v>
      </c>
      <c r="O6910" t="str">
        <f t="shared" si="858"/>
        <v>GSORD-006909</v>
      </c>
      <c r="P6910" s="1" t="str">
        <f t="shared" si="859"/>
        <v>WH-A</v>
      </c>
      <c r="Q6910" s="1" t="str">
        <f t="shared" si="860"/>
        <v>On Time</v>
      </c>
      <c r="R6910" s="1" t="str">
        <f t="shared" si="861"/>
        <v>Yes</v>
      </c>
      <c r="S6910" s="1" t="str">
        <f t="shared" si="862"/>
        <v>ecommerce_shipping</v>
      </c>
      <c r="T6910" s="1" t="str">
        <f t="shared" si="863"/>
        <v>SHIPMENT_STATUS_RECORDED</v>
      </c>
    </row>
    <row r="6911" spans="1:20" x14ac:dyDescent="0.2">
      <c r="A6911">
        <v>6910</v>
      </c>
      <c r="B6911" t="s">
        <v>18</v>
      </c>
      <c r="C6911" t="s">
        <v>22</v>
      </c>
      <c r="D6911">
        <v>6</v>
      </c>
      <c r="E6911">
        <v>4</v>
      </c>
      <c r="F6911">
        <v>299</v>
      </c>
      <c r="G6911">
        <v>4</v>
      </c>
      <c r="H6911" t="s">
        <v>14</v>
      </c>
      <c r="I6911" t="s">
        <v>15</v>
      </c>
      <c r="J6911">
        <v>9</v>
      </c>
      <c r="K6911">
        <v>1817</v>
      </c>
      <c r="L6911">
        <v>0</v>
      </c>
      <c r="M6911" s="1" t="str">
        <f t="shared" si="856"/>
        <v>SHIP-006910</v>
      </c>
      <c r="N6911" t="str">
        <f t="shared" si="857"/>
        <v>GSITEM-006910</v>
      </c>
      <c r="O6911" t="str">
        <f t="shared" si="858"/>
        <v>GSORD-006910</v>
      </c>
      <c r="P6911" s="1" t="str">
        <f t="shared" si="859"/>
        <v>WH-B</v>
      </c>
      <c r="Q6911" s="1" t="str">
        <f t="shared" si="860"/>
        <v>On Time</v>
      </c>
      <c r="R6911" s="1" t="str">
        <f t="shared" si="861"/>
        <v>Yes</v>
      </c>
      <c r="S6911" s="1" t="str">
        <f t="shared" si="862"/>
        <v>ecommerce_shipping</v>
      </c>
      <c r="T6911" s="1" t="str">
        <f t="shared" si="863"/>
        <v>SHIPMENT_STATUS_RECORDED</v>
      </c>
    </row>
    <row r="6912" spans="1:20" x14ac:dyDescent="0.2">
      <c r="A6912">
        <v>6911</v>
      </c>
      <c r="B6912" t="s">
        <v>20</v>
      </c>
      <c r="C6912" t="s">
        <v>22</v>
      </c>
      <c r="D6912">
        <v>5</v>
      </c>
      <c r="E6912">
        <v>5</v>
      </c>
      <c r="F6912">
        <v>240</v>
      </c>
      <c r="G6912">
        <v>5</v>
      </c>
      <c r="H6912" t="s">
        <v>19</v>
      </c>
      <c r="I6912" t="s">
        <v>16</v>
      </c>
      <c r="J6912">
        <v>10</v>
      </c>
      <c r="K6912">
        <v>1574</v>
      </c>
      <c r="L6912">
        <v>1</v>
      </c>
      <c r="M6912" s="1" t="str">
        <f t="shared" si="856"/>
        <v>SHIP-006911</v>
      </c>
      <c r="N6912" t="str">
        <f t="shared" si="857"/>
        <v>GSITEM-006911</v>
      </c>
      <c r="O6912" t="str">
        <f t="shared" si="858"/>
        <v>GSORD-006911</v>
      </c>
      <c r="P6912" s="1" t="str">
        <f t="shared" si="859"/>
        <v>WH-C</v>
      </c>
      <c r="Q6912" s="1" t="str">
        <f t="shared" si="860"/>
        <v>Delayed</v>
      </c>
      <c r="R6912" s="1" t="str">
        <f t="shared" si="861"/>
        <v>No</v>
      </c>
      <c r="S6912" s="1" t="str">
        <f t="shared" si="862"/>
        <v>ecommerce_shipping</v>
      </c>
      <c r="T6912" s="1" t="str">
        <f t="shared" si="863"/>
        <v>SHIPMENT_STATUS_RECORDED</v>
      </c>
    </row>
    <row r="6913" spans="1:20" x14ac:dyDescent="0.2">
      <c r="A6913">
        <v>6912</v>
      </c>
      <c r="B6913" t="s">
        <v>15</v>
      </c>
      <c r="C6913" t="s">
        <v>22</v>
      </c>
      <c r="D6913">
        <v>5</v>
      </c>
      <c r="E6913">
        <v>4</v>
      </c>
      <c r="F6913">
        <v>260</v>
      </c>
      <c r="G6913">
        <v>6</v>
      </c>
      <c r="H6913" t="s">
        <v>14</v>
      </c>
      <c r="I6913" t="s">
        <v>15</v>
      </c>
      <c r="J6913">
        <v>2</v>
      </c>
      <c r="K6913">
        <v>1765</v>
      </c>
      <c r="L6913">
        <v>0</v>
      </c>
      <c r="M6913" s="1" t="str">
        <f t="shared" si="856"/>
        <v>SHIP-006912</v>
      </c>
      <c r="N6913" t="str">
        <f t="shared" si="857"/>
        <v>GSITEM-006912</v>
      </c>
      <c r="O6913" t="str">
        <f t="shared" si="858"/>
        <v>GSORD-006912</v>
      </c>
      <c r="P6913" s="1" t="str">
        <f t="shared" si="859"/>
        <v>WH-F</v>
      </c>
      <c r="Q6913" s="1" t="str">
        <f t="shared" si="860"/>
        <v>On Time</v>
      </c>
      <c r="R6913" s="1" t="str">
        <f t="shared" si="861"/>
        <v>Yes</v>
      </c>
      <c r="S6913" s="1" t="str">
        <f t="shared" si="862"/>
        <v>ecommerce_shipping</v>
      </c>
      <c r="T6913" s="1" t="str">
        <f t="shared" si="863"/>
        <v>SHIPMENT_STATUS_RECORDED</v>
      </c>
    </row>
    <row r="6914" spans="1:20" x14ac:dyDescent="0.2">
      <c r="A6914">
        <v>6913</v>
      </c>
      <c r="B6914" t="s">
        <v>12</v>
      </c>
      <c r="C6914" t="s">
        <v>22</v>
      </c>
      <c r="D6914">
        <v>5</v>
      </c>
      <c r="E6914">
        <v>1</v>
      </c>
      <c r="F6914">
        <v>251</v>
      </c>
      <c r="G6914">
        <v>5</v>
      </c>
      <c r="H6914" t="s">
        <v>14</v>
      </c>
      <c r="I6914" t="s">
        <v>15</v>
      </c>
      <c r="J6914">
        <v>7</v>
      </c>
      <c r="K6914">
        <v>1924</v>
      </c>
      <c r="L6914">
        <v>1</v>
      </c>
      <c r="M6914" s="1" t="str">
        <f t="shared" ref="M6914:M6977" si="864">"SHIP-"&amp;TEXT(A6914,"000000")</f>
        <v>SHIP-006913</v>
      </c>
      <c r="N6914" t="str">
        <f t="shared" ref="N6914:N6977" si="865">"GSITEM-"&amp;TEXT(A6914,"000000")</f>
        <v>GSITEM-006913</v>
      </c>
      <c r="O6914" t="str">
        <f t="shared" ref="O6914:O6977" si="866">"GSORD-"&amp;TEXT(A6914,"000000")</f>
        <v>GSORD-006913</v>
      </c>
      <c r="P6914" s="1" t="str">
        <f t="shared" ref="P6914:P6977" si="867">"WH-"&amp;B6914</f>
        <v>WH-D</v>
      </c>
      <c r="Q6914" s="1" t="str">
        <f t="shared" ref="Q6914:Q6977" si="868">IF(L6914=1,"Delayed","On Time")</f>
        <v>Delayed</v>
      </c>
      <c r="R6914" s="1" t="str">
        <f t="shared" ref="R6914:R6977" si="869">IF(L6914=0,"Yes","No")</f>
        <v>No</v>
      </c>
      <c r="S6914" s="1" t="str">
        <f t="shared" ref="S6914:S6977" si="870">"ecommerce_shipping"</f>
        <v>ecommerce_shipping</v>
      </c>
      <c r="T6914" s="1" t="str">
        <f t="shared" ref="T6914:T6977" si="871">"SHIPMENT_STATUS_RECORDED"</f>
        <v>SHIPMENT_STATUS_RECORDED</v>
      </c>
    </row>
    <row r="6915" spans="1:20" x14ac:dyDescent="0.2">
      <c r="A6915">
        <v>6914</v>
      </c>
      <c r="B6915" t="s">
        <v>15</v>
      </c>
      <c r="C6915" t="s">
        <v>22</v>
      </c>
      <c r="D6915">
        <v>5</v>
      </c>
      <c r="E6915">
        <v>5</v>
      </c>
      <c r="F6915">
        <v>256</v>
      </c>
      <c r="G6915">
        <v>5</v>
      </c>
      <c r="H6915" t="s">
        <v>19</v>
      </c>
      <c r="I6915" t="s">
        <v>16</v>
      </c>
      <c r="J6915">
        <v>2</v>
      </c>
      <c r="K6915">
        <v>1693</v>
      </c>
      <c r="L6915">
        <v>1</v>
      </c>
      <c r="M6915" s="1" t="str">
        <f t="shared" si="864"/>
        <v>SHIP-006914</v>
      </c>
      <c r="N6915" t="str">
        <f t="shared" si="865"/>
        <v>GSITEM-006914</v>
      </c>
      <c r="O6915" t="str">
        <f t="shared" si="866"/>
        <v>GSORD-006914</v>
      </c>
      <c r="P6915" s="1" t="str">
        <f t="shared" si="867"/>
        <v>WH-F</v>
      </c>
      <c r="Q6915" s="1" t="str">
        <f t="shared" si="868"/>
        <v>Delayed</v>
      </c>
      <c r="R6915" s="1" t="str">
        <f t="shared" si="869"/>
        <v>No</v>
      </c>
      <c r="S6915" s="1" t="str">
        <f t="shared" si="870"/>
        <v>ecommerce_shipping</v>
      </c>
      <c r="T6915" s="1" t="str">
        <f t="shared" si="871"/>
        <v>SHIPMENT_STATUS_RECORDED</v>
      </c>
    </row>
    <row r="6916" spans="1:20" x14ac:dyDescent="0.2">
      <c r="A6916">
        <v>6915</v>
      </c>
      <c r="B6916" t="s">
        <v>17</v>
      </c>
      <c r="C6916" t="s">
        <v>22</v>
      </c>
      <c r="D6916">
        <v>5</v>
      </c>
      <c r="E6916">
        <v>2</v>
      </c>
      <c r="F6916">
        <v>226</v>
      </c>
      <c r="G6916">
        <v>5</v>
      </c>
      <c r="H6916" t="s">
        <v>19</v>
      </c>
      <c r="I6916" t="s">
        <v>16</v>
      </c>
      <c r="J6916">
        <v>5</v>
      </c>
      <c r="K6916">
        <v>1659</v>
      </c>
      <c r="L6916">
        <v>0</v>
      </c>
      <c r="M6916" s="1" t="str">
        <f t="shared" si="864"/>
        <v>SHIP-006915</v>
      </c>
      <c r="N6916" t="str">
        <f t="shared" si="865"/>
        <v>GSITEM-006915</v>
      </c>
      <c r="O6916" t="str">
        <f t="shared" si="866"/>
        <v>GSORD-006915</v>
      </c>
      <c r="P6916" s="1" t="str">
        <f t="shared" si="867"/>
        <v>WH-A</v>
      </c>
      <c r="Q6916" s="1" t="str">
        <f t="shared" si="868"/>
        <v>On Time</v>
      </c>
      <c r="R6916" s="1" t="str">
        <f t="shared" si="869"/>
        <v>Yes</v>
      </c>
      <c r="S6916" s="1" t="str">
        <f t="shared" si="870"/>
        <v>ecommerce_shipping</v>
      </c>
      <c r="T6916" s="1" t="str">
        <f t="shared" si="871"/>
        <v>SHIPMENT_STATUS_RECORDED</v>
      </c>
    </row>
    <row r="6917" spans="1:20" x14ac:dyDescent="0.2">
      <c r="A6917">
        <v>6916</v>
      </c>
      <c r="B6917" t="s">
        <v>18</v>
      </c>
      <c r="C6917" t="s">
        <v>22</v>
      </c>
      <c r="D6917">
        <v>5</v>
      </c>
      <c r="E6917">
        <v>3</v>
      </c>
      <c r="F6917">
        <v>262</v>
      </c>
      <c r="G6917">
        <v>5</v>
      </c>
      <c r="H6917" t="s">
        <v>14</v>
      </c>
      <c r="I6917" t="s">
        <v>15</v>
      </c>
      <c r="J6917">
        <v>10</v>
      </c>
      <c r="K6917">
        <v>1197</v>
      </c>
      <c r="L6917">
        <v>1</v>
      </c>
      <c r="M6917" s="1" t="str">
        <f t="shared" si="864"/>
        <v>SHIP-006916</v>
      </c>
      <c r="N6917" t="str">
        <f t="shared" si="865"/>
        <v>GSITEM-006916</v>
      </c>
      <c r="O6917" t="str">
        <f t="shared" si="866"/>
        <v>GSORD-006916</v>
      </c>
      <c r="P6917" s="1" t="str">
        <f t="shared" si="867"/>
        <v>WH-B</v>
      </c>
      <c r="Q6917" s="1" t="str">
        <f t="shared" si="868"/>
        <v>Delayed</v>
      </c>
      <c r="R6917" s="1" t="str">
        <f t="shared" si="869"/>
        <v>No</v>
      </c>
      <c r="S6917" s="1" t="str">
        <f t="shared" si="870"/>
        <v>ecommerce_shipping</v>
      </c>
      <c r="T6917" s="1" t="str">
        <f t="shared" si="871"/>
        <v>SHIPMENT_STATUS_RECORDED</v>
      </c>
    </row>
    <row r="6918" spans="1:20" x14ac:dyDescent="0.2">
      <c r="A6918">
        <v>6917</v>
      </c>
      <c r="B6918" t="s">
        <v>20</v>
      </c>
      <c r="C6918" t="s">
        <v>22</v>
      </c>
      <c r="D6918">
        <v>7</v>
      </c>
      <c r="E6918">
        <v>4</v>
      </c>
      <c r="F6918">
        <v>261</v>
      </c>
      <c r="G6918">
        <v>5</v>
      </c>
      <c r="H6918" t="s">
        <v>14</v>
      </c>
      <c r="I6918" t="s">
        <v>16</v>
      </c>
      <c r="J6918">
        <v>6</v>
      </c>
      <c r="K6918">
        <v>1334</v>
      </c>
      <c r="L6918">
        <v>0</v>
      </c>
      <c r="M6918" s="1" t="str">
        <f t="shared" si="864"/>
        <v>SHIP-006917</v>
      </c>
      <c r="N6918" t="str">
        <f t="shared" si="865"/>
        <v>GSITEM-006917</v>
      </c>
      <c r="O6918" t="str">
        <f t="shared" si="866"/>
        <v>GSORD-006917</v>
      </c>
      <c r="P6918" s="1" t="str">
        <f t="shared" si="867"/>
        <v>WH-C</v>
      </c>
      <c r="Q6918" s="1" t="str">
        <f t="shared" si="868"/>
        <v>On Time</v>
      </c>
      <c r="R6918" s="1" t="str">
        <f t="shared" si="869"/>
        <v>Yes</v>
      </c>
      <c r="S6918" s="1" t="str">
        <f t="shared" si="870"/>
        <v>ecommerce_shipping</v>
      </c>
      <c r="T6918" s="1" t="str">
        <f t="shared" si="871"/>
        <v>SHIPMENT_STATUS_RECORDED</v>
      </c>
    </row>
    <row r="6919" spans="1:20" x14ac:dyDescent="0.2">
      <c r="A6919">
        <v>6918</v>
      </c>
      <c r="B6919" t="s">
        <v>15</v>
      </c>
      <c r="C6919" t="s">
        <v>22</v>
      </c>
      <c r="D6919">
        <v>2</v>
      </c>
      <c r="E6919">
        <v>2</v>
      </c>
      <c r="F6919">
        <v>181</v>
      </c>
      <c r="G6919">
        <v>2</v>
      </c>
      <c r="H6919" t="s">
        <v>14</v>
      </c>
      <c r="I6919" t="s">
        <v>15</v>
      </c>
      <c r="J6919">
        <v>6</v>
      </c>
      <c r="K6919">
        <v>1324</v>
      </c>
      <c r="L6919">
        <v>1</v>
      </c>
      <c r="M6919" s="1" t="str">
        <f t="shared" si="864"/>
        <v>SHIP-006918</v>
      </c>
      <c r="N6919" t="str">
        <f t="shared" si="865"/>
        <v>GSITEM-006918</v>
      </c>
      <c r="O6919" t="str">
        <f t="shared" si="866"/>
        <v>GSORD-006918</v>
      </c>
      <c r="P6919" s="1" t="str">
        <f t="shared" si="867"/>
        <v>WH-F</v>
      </c>
      <c r="Q6919" s="1" t="str">
        <f t="shared" si="868"/>
        <v>Delayed</v>
      </c>
      <c r="R6919" s="1" t="str">
        <f t="shared" si="869"/>
        <v>No</v>
      </c>
      <c r="S6919" s="1" t="str">
        <f t="shared" si="870"/>
        <v>ecommerce_shipping</v>
      </c>
      <c r="T6919" s="1" t="str">
        <f t="shared" si="871"/>
        <v>SHIPMENT_STATUS_RECORDED</v>
      </c>
    </row>
    <row r="6920" spans="1:20" x14ac:dyDescent="0.2">
      <c r="A6920">
        <v>6919</v>
      </c>
      <c r="B6920" t="s">
        <v>12</v>
      </c>
      <c r="C6920" t="s">
        <v>22</v>
      </c>
      <c r="D6920">
        <v>6</v>
      </c>
      <c r="E6920">
        <v>1</v>
      </c>
      <c r="F6920">
        <v>254</v>
      </c>
      <c r="G6920">
        <v>4</v>
      </c>
      <c r="H6920" t="s">
        <v>19</v>
      </c>
      <c r="I6920" t="s">
        <v>15</v>
      </c>
      <c r="J6920">
        <v>6</v>
      </c>
      <c r="K6920">
        <v>1928</v>
      </c>
      <c r="L6920">
        <v>1</v>
      </c>
      <c r="M6920" s="1" t="str">
        <f t="shared" si="864"/>
        <v>SHIP-006919</v>
      </c>
      <c r="N6920" t="str">
        <f t="shared" si="865"/>
        <v>GSITEM-006919</v>
      </c>
      <c r="O6920" t="str">
        <f t="shared" si="866"/>
        <v>GSORD-006919</v>
      </c>
      <c r="P6920" s="1" t="str">
        <f t="shared" si="867"/>
        <v>WH-D</v>
      </c>
      <c r="Q6920" s="1" t="str">
        <f t="shared" si="868"/>
        <v>Delayed</v>
      </c>
      <c r="R6920" s="1" t="str">
        <f t="shared" si="869"/>
        <v>No</v>
      </c>
      <c r="S6920" s="1" t="str">
        <f t="shared" si="870"/>
        <v>ecommerce_shipping</v>
      </c>
      <c r="T6920" s="1" t="str">
        <f t="shared" si="871"/>
        <v>SHIPMENT_STATUS_RECORDED</v>
      </c>
    </row>
    <row r="6921" spans="1:20" x14ac:dyDescent="0.2">
      <c r="A6921">
        <v>6920</v>
      </c>
      <c r="B6921" t="s">
        <v>15</v>
      </c>
      <c r="C6921" t="s">
        <v>22</v>
      </c>
      <c r="D6921">
        <v>6</v>
      </c>
      <c r="E6921">
        <v>1</v>
      </c>
      <c r="F6921">
        <v>288</v>
      </c>
      <c r="G6921">
        <v>4</v>
      </c>
      <c r="H6921" t="s">
        <v>19</v>
      </c>
      <c r="I6921" t="s">
        <v>16</v>
      </c>
      <c r="J6921">
        <v>8</v>
      </c>
      <c r="K6921">
        <v>1806</v>
      </c>
      <c r="L6921">
        <v>1</v>
      </c>
      <c r="M6921" s="1" t="str">
        <f t="shared" si="864"/>
        <v>SHIP-006920</v>
      </c>
      <c r="N6921" t="str">
        <f t="shared" si="865"/>
        <v>GSITEM-006920</v>
      </c>
      <c r="O6921" t="str">
        <f t="shared" si="866"/>
        <v>GSORD-006920</v>
      </c>
      <c r="P6921" s="1" t="str">
        <f t="shared" si="867"/>
        <v>WH-F</v>
      </c>
      <c r="Q6921" s="1" t="str">
        <f t="shared" si="868"/>
        <v>Delayed</v>
      </c>
      <c r="R6921" s="1" t="str">
        <f t="shared" si="869"/>
        <v>No</v>
      </c>
      <c r="S6921" s="1" t="str">
        <f t="shared" si="870"/>
        <v>ecommerce_shipping</v>
      </c>
      <c r="T6921" s="1" t="str">
        <f t="shared" si="871"/>
        <v>SHIPMENT_STATUS_RECORDED</v>
      </c>
    </row>
    <row r="6922" spans="1:20" x14ac:dyDescent="0.2">
      <c r="A6922">
        <v>6921</v>
      </c>
      <c r="B6922" t="s">
        <v>17</v>
      </c>
      <c r="C6922" t="s">
        <v>22</v>
      </c>
      <c r="D6922">
        <v>6</v>
      </c>
      <c r="E6922">
        <v>3</v>
      </c>
      <c r="F6922">
        <v>245</v>
      </c>
      <c r="G6922">
        <v>4</v>
      </c>
      <c r="H6922" t="s">
        <v>14</v>
      </c>
      <c r="I6922" t="s">
        <v>16</v>
      </c>
      <c r="J6922">
        <v>10</v>
      </c>
      <c r="K6922">
        <v>1798</v>
      </c>
      <c r="L6922">
        <v>0</v>
      </c>
      <c r="M6922" s="1" t="str">
        <f t="shared" si="864"/>
        <v>SHIP-006921</v>
      </c>
      <c r="N6922" t="str">
        <f t="shared" si="865"/>
        <v>GSITEM-006921</v>
      </c>
      <c r="O6922" t="str">
        <f t="shared" si="866"/>
        <v>GSORD-006921</v>
      </c>
      <c r="P6922" s="1" t="str">
        <f t="shared" si="867"/>
        <v>WH-A</v>
      </c>
      <c r="Q6922" s="1" t="str">
        <f t="shared" si="868"/>
        <v>On Time</v>
      </c>
      <c r="R6922" s="1" t="str">
        <f t="shared" si="869"/>
        <v>Yes</v>
      </c>
      <c r="S6922" s="1" t="str">
        <f t="shared" si="870"/>
        <v>ecommerce_shipping</v>
      </c>
      <c r="T6922" s="1" t="str">
        <f t="shared" si="871"/>
        <v>SHIPMENT_STATUS_RECORDED</v>
      </c>
    </row>
    <row r="6923" spans="1:20" x14ac:dyDescent="0.2">
      <c r="A6923">
        <v>6922</v>
      </c>
      <c r="B6923" t="s">
        <v>18</v>
      </c>
      <c r="C6923" t="s">
        <v>22</v>
      </c>
      <c r="D6923">
        <v>5</v>
      </c>
      <c r="E6923">
        <v>3</v>
      </c>
      <c r="F6923">
        <v>252</v>
      </c>
      <c r="G6923">
        <v>2</v>
      </c>
      <c r="H6923" t="s">
        <v>19</v>
      </c>
      <c r="I6923" t="s">
        <v>16</v>
      </c>
      <c r="J6923">
        <v>9</v>
      </c>
      <c r="K6923">
        <v>1809</v>
      </c>
      <c r="L6923">
        <v>0</v>
      </c>
      <c r="M6923" s="1" t="str">
        <f t="shared" si="864"/>
        <v>SHIP-006922</v>
      </c>
      <c r="N6923" t="str">
        <f t="shared" si="865"/>
        <v>GSITEM-006922</v>
      </c>
      <c r="O6923" t="str">
        <f t="shared" si="866"/>
        <v>GSORD-006922</v>
      </c>
      <c r="P6923" s="1" t="str">
        <f t="shared" si="867"/>
        <v>WH-B</v>
      </c>
      <c r="Q6923" s="1" t="str">
        <f t="shared" si="868"/>
        <v>On Time</v>
      </c>
      <c r="R6923" s="1" t="str">
        <f t="shared" si="869"/>
        <v>Yes</v>
      </c>
      <c r="S6923" s="1" t="str">
        <f t="shared" si="870"/>
        <v>ecommerce_shipping</v>
      </c>
      <c r="T6923" s="1" t="str">
        <f t="shared" si="871"/>
        <v>SHIPMENT_STATUS_RECORDED</v>
      </c>
    </row>
    <row r="6924" spans="1:20" x14ac:dyDescent="0.2">
      <c r="A6924">
        <v>6923</v>
      </c>
      <c r="B6924" t="s">
        <v>20</v>
      </c>
      <c r="C6924" t="s">
        <v>22</v>
      </c>
      <c r="D6924">
        <v>4</v>
      </c>
      <c r="E6924">
        <v>1</v>
      </c>
      <c r="F6924">
        <v>293</v>
      </c>
      <c r="G6924">
        <v>3</v>
      </c>
      <c r="H6924" t="s">
        <v>14</v>
      </c>
      <c r="I6924" t="s">
        <v>16</v>
      </c>
      <c r="J6924">
        <v>8</v>
      </c>
      <c r="K6924">
        <v>1326</v>
      </c>
      <c r="L6924">
        <v>1</v>
      </c>
      <c r="M6924" s="1" t="str">
        <f t="shared" si="864"/>
        <v>SHIP-006923</v>
      </c>
      <c r="N6924" t="str">
        <f t="shared" si="865"/>
        <v>GSITEM-006923</v>
      </c>
      <c r="O6924" t="str">
        <f t="shared" si="866"/>
        <v>GSORD-006923</v>
      </c>
      <c r="P6924" s="1" t="str">
        <f t="shared" si="867"/>
        <v>WH-C</v>
      </c>
      <c r="Q6924" s="1" t="str">
        <f t="shared" si="868"/>
        <v>Delayed</v>
      </c>
      <c r="R6924" s="1" t="str">
        <f t="shared" si="869"/>
        <v>No</v>
      </c>
      <c r="S6924" s="1" t="str">
        <f t="shared" si="870"/>
        <v>ecommerce_shipping</v>
      </c>
      <c r="T6924" s="1" t="str">
        <f t="shared" si="871"/>
        <v>SHIPMENT_STATUS_RECORDED</v>
      </c>
    </row>
    <row r="6925" spans="1:20" x14ac:dyDescent="0.2">
      <c r="A6925">
        <v>6924</v>
      </c>
      <c r="B6925" t="s">
        <v>15</v>
      </c>
      <c r="C6925" t="s">
        <v>22</v>
      </c>
      <c r="D6925">
        <v>5</v>
      </c>
      <c r="E6925">
        <v>3</v>
      </c>
      <c r="F6925">
        <v>253</v>
      </c>
      <c r="G6925">
        <v>4</v>
      </c>
      <c r="H6925" t="s">
        <v>14</v>
      </c>
      <c r="I6925" t="s">
        <v>16</v>
      </c>
      <c r="J6925">
        <v>9</v>
      </c>
      <c r="K6925">
        <v>1729</v>
      </c>
      <c r="L6925">
        <v>0</v>
      </c>
      <c r="M6925" s="1" t="str">
        <f t="shared" si="864"/>
        <v>SHIP-006924</v>
      </c>
      <c r="N6925" t="str">
        <f t="shared" si="865"/>
        <v>GSITEM-006924</v>
      </c>
      <c r="O6925" t="str">
        <f t="shared" si="866"/>
        <v>GSORD-006924</v>
      </c>
      <c r="P6925" s="1" t="str">
        <f t="shared" si="867"/>
        <v>WH-F</v>
      </c>
      <c r="Q6925" s="1" t="str">
        <f t="shared" si="868"/>
        <v>On Time</v>
      </c>
      <c r="R6925" s="1" t="str">
        <f t="shared" si="869"/>
        <v>Yes</v>
      </c>
      <c r="S6925" s="1" t="str">
        <f t="shared" si="870"/>
        <v>ecommerce_shipping</v>
      </c>
      <c r="T6925" s="1" t="str">
        <f t="shared" si="871"/>
        <v>SHIPMENT_STATUS_RECORDED</v>
      </c>
    </row>
    <row r="6926" spans="1:20" x14ac:dyDescent="0.2">
      <c r="A6926">
        <v>6925</v>
      </c>
      <c r="B6926" t="s">
        <v>12</v>
      </c>
      <c r="C6926" t="s">
        <v>22</v>
      </c>
      <c r="D6926">
        <v>6</v>
      </c>
      <c r="E6926">
        <v>1</v>
      </c>
      <c r="F6926">
        <v>245</v>
      </c>
      <c r="G6926">
        <v>4</v>
      </c>
      <c r="H6926" t="s">
        <v>14</v>
      </c>
      <c r="I6926" t="s">
        <v>15</v>
      </c>
      <c r="J6926">
        <v>10</v>
      </c>
      <c r="K6926">
        <v>1606</v>
      </c>
      <c r="L6926">
        <v>0</v>
      </c>
      <c r="M6926" s="1" t="str">
        <f t="shared" si="864"/>
        <v>SHIP-006925</v>
      </c>
      <c r="N6926" t="str">
        <f t="shared" si="865"/>
        <v>GSITEM-006925</v>
      </c>
      <c r="O6926" t="str">
        <f t="shared" si="866"/>
        <v>GSORD-006925</v>
      </c>
      <c r="P6926" s="1" t="str">
        <f t="shared" si="867"/>
        <v>WH-D</v>
      </c>
      <c r="Q6926" s="1" t="str">
        <f t="shared" si="868"/>
        <v>On Time</v>
      </c>
      <c r="R6926" s="1" t="str">
        <f t="shared" si="869"/>
        <v>Yes</v>
      </c>
      <c r="S6926" s="1" t="str">
        <f t="shared" si="870"/>
        <v>ecommerce_shipping</v>
      </c>
      <c r="T6926" s="1" t="str">
        <f t="shared" si="871"/>
        <v>SHIPMENT_STATUS_RECORDED</v>
      </c>
    </row>
    <row r="6927" spans="1:20" x14ac:dyDescent="0.2">
      <c r="A6927">
        <v>6926</v>
      </c>
      <c r="B6927" t="s">
        <v>15</v>
      </c>
      <c r="C6927" t="s">
        <v>22</v>
      </c>
      <c r="D6927">
        <v>6</v>
      </c>
      <c r="E6927">
        <v>4</v>
      </c>
      <c r="F6927">
        <v>247</v>
      </c>
      <c r="G6927">
        <v>4</v>
      </c>
      <c r="H6927" t="s">
        <v>19</v>
      </c>
      <c r="I6927" t="s">
        <v>16</v>
      </c>
      <c r="J6927">
        <v>3</v>
      </c>
      <c r="K6927">
        <v>1946</v>
      </c>
      <c r="L6927">
        <v>0</v>
      </c>
      <c r="M6927" s="1" t="str">
        <f t="shared" si="864"/>
        <v>SHIP-006926</v>
      </c>
      <c r="N6927" t="str">
        <f t="shared" si="865"/>
        <v>GSITEM-006926</v>
      </c>
      <c r="O6927" t="str">
        <f t="shared" si="866"/>
        <v>GSORD-006926</v>
      </c>
      <c r="P6927" s="1" t="str">
        <f t="shared" si="867"/>
        <v>WH-F</v>
      </c>
      <c r="Q6927" s="1" t="str">
        <f t="shared" si="868"/>
        <v>On Time</v>
      </c>
      <c r="R6927" s="1" t="str">
        <f t="shared" si="869"/>
        <v>Yes</v>
      </c>
      <c r="S6927" s="1" t="str">
        <f t="shared" si="870"/>
        <v>ecommerce_shipping</v>
      </c>
      <c r="T6927" s="1" t="str">
        <f t="shared" si="871"/>
        <v>SHIPMENT_STATUS_RECORDED</v>
      </c>
    </row>
    <row r="6928" spans="1:20" x14ac:dyDescent="0.2">
      <c r="A6928">
        <v>6927</v>
      </c>
      <c r="B6928" t="s">
        <v>17</v>
      </c>
      <c r="C6928" t="s">
        <v>22</v>
      </c>
      <c r="D6928">
        <v>5</v>
      </c>
      <c r="E6928">
        <v>4</v>
      </c>
      <c r="F6928">
        <v>274</v>
      </c>
      <c r="G6928">
        <v>5</v>
      </c>
      <c r="H6928" t="s">
        <v>14</v>
      </c>
      <c r="I6928" t="s">
        <v>16</v>
      </c>
      <c r="J6928">
        <v>7</v>
      </c>
      <c r="K6928">
        <v>1371</v>
      </c>
      <c r="L6928">
        <v>1</v>
      </c>
      <c r="M6928" s="1" t="str">
        <f t="shared" si="864"/>
        <v>SHIP-006927</v>
      </c>
      <c r="N6928" t="str">
        <f t="shared" si="865"/>
        <v>GSITEM-006927</v>
      </c>
      <c r="O6928" t="str">
        <f t="shared" si="866"/>
        <v>GSORD-006927</v>
      </c>
      <c r="P6928" s="1" t="str">
        <f t="shared" si="867"/>
        <v>WH-A</v>
      </c>
      <c r="Q6928" s="1" t="str">
        <f t="shared" si="868"/>
        <v>Delayed</v>
      </c>
      <c r="R6928" s="1" t="str">
        <f t="shared" si="869"/>
        <v>No</v>
      </c>
      <c r="S6928" s="1" t="str">
        <f t="shared" si="870"/>
        <v>ecommerce_shipping</v>
      </c>
      <c r="T6928" s="1" t="str">
        <f t="shared" si="871"/>
        <v>SHIPMENT_STATUS_RECORDED</v>
      </c>
    </row>
    <row r="6929" spans="1:20" x14ac:dyDescent="0.2">
      <c r="A6929">
        <v>6928</v>
      </c>
      <c r="B6929" t="s">
        <v>18</v>
      </c>
      <c r="C6929" t="s">
        <v>22</v>
      </c>
      <c r="D6929">
        <v>6</v>
      </c>
      <c r="E6929">
        <v>4</v>
      </c>
      <c r="F6929">
        <v>283</v>
      </c>
      <c r="G6929">
        <v>4</v>
      </c>
      <c r="H6929" t="s">
        <v>14</v>
      </c>
      <c r="I6929" t="s">
        <v>15</v>
      </c>
      <c r="J6929">
        <v>8</v>
      </c>
      <c r="K6929">
        <v>1480</v>
      </c>
      <c r="L6929">
        <v>0</v>
      </c>
      <c r="M6929" s="1" t="str">
        <f t="shared" si="864"/>
        <v>SHIP-006928</v>
      </c>
      <c r="N6929" t="str">
        <f t="shared" si="865"/>
        <v>GSITEM-006928</v>
      </c>
      <c r="O6929" t="str">
        <f t="shared" si="866"/>
        <v>GSORD-006928</v>
      </c>
      <c r="P6929" s="1" t="str">
        <f t="shared" si="867"/>
        <v>WH-B</v>
      </c>
      <c r="Q6929" s="1" t="str">
        <f t="shared" si="868"/>
        <v>On Time</v>
      </c>
      <c r="R6929" s="1" t="str">
        <f t="shared" si="869"/>
        <v>Yes</v>
      </c>
      <c r="S6929" s="1" t="str">
        <f t="shared" si="870"/>
        <v>ecommerce_shipping</v>
      </c>
      <c r="T6929" s="1" t="str">
        <f t="shared" si="871"/>
        <v>SHIPMENT_STATUS_RECORDED</v>
      </c>
    </row>
    <row r="6930" spans="1:20" x14ac:dyDescent="0.2">
      <c r="A6930">
        <v>6929</v>
      </c>
      <c r="B6930" t="s">
        <v>20</v>
      </c>
      <c r="C6930" t="s">
        <v>22</v>
      </c>
      <c r="D6930">
        <v>6</v>
      </c>
      <c r="E6930">
        <v>4</v>
      </c>
      <c r="F6930">
        <v>286</v>
      </c>
      <c r="G6930">
        <v>4</v>
      </c>
      <c r="H6930" t="s">
        <v>14</v>
      </c>
      <c r="I6930" t="s">
        <v>15</v>
      </c>
      <c r="J6930">
        <v>8</v>
      </c>
      <c r="K6930">
        <v>1690</v>
      </c>
      <c r="L6930">
        <v>1</v>
      </c>
      <c r="M6930" s="1" t="str">
        <f t="shared" si="864"/>
        <v>SHIP-006929</v>
      </c>
      <c r="N6930" t="str">
        <f t="shared" si="865"/>
        <v>GSITEM-006929</v>
      </c>
      <c r="O6930" t="str">
        <f t="shared" si="866"/>
        <v>GSORD-006929</v>
      </c>
      <c r="P6930" s="1" t="str">
        <f t="shared" si="867"/>
        <v>WH-C</v>
      </c>
      <c r="Q6930" s="1" t="str">
        <f t="shared" si="868"/>
        <v>Delayed</v>
      </c>
      <c r="R6930" s="1" t="str">
        <f t="shared" si="869"/>
        <v>No</v>
      </c>
      <c r="S6930" s="1" t="str">
        <f t="shared" si="870"/>
        <v>ecommerce_shipping</v>
      </c>
      <c r="T6930" s="1" t="str">
        <f t="shared" si="871"/>
        <v>SHIPMENT_STATUS_RECORDED</v>
      </c>
    </row>
    <row r="6931" spans="1:20" x14ac:dyDescent="0.2">
      <c r="A6931">
        <v>6930</v>
      </c>
      <c r="B6931" t="s">
        <v>15</v>
      </c>
      <c r="C6931" t="s">
        <v>22</v>
      </c>
      <c r="D6931">
        <v>5</v>
      </c>
      <c r="E6931">
        <v>4</v>
      </c>
      <c r="F6931">
        <v>257</v>
      </c>
      <c r="G6931">
        <v>5</v>
      </c>
      <c r="H6931" t="s">
        <v>14</v>
      </c>
      <c r="I6931" t="s">
        <v>16</v>
      </c>
      <c r="J6931">
        <v>10</v>
      </c>
      <c r="K6931">
        <v>1695</v>
      </c>
      <c r="L6931">
        <v>1</v>
      </c>
      <c r="M6931" s="1" t="str">
        <f t="shared" si="864"/>
        <v>SHIP-006930</v>
      </c>
      <c r="N6931" t="str">
        <f t="shared" si="865"/>
        <v>GSITEM-006930</v>
      </c>
      <c r="O6931" t="str">
        <f t="shared" si="866"/>
        <v>GSORD-006930</v>
      </c>
      <c r="P6931" s="1" t="str">
        <f t="shared" si="867"/>
        <v>WH-F</v>
      </c>
      <c r="Q6931" s="1" t="str">
        <f t="shared" si="868"/>
        <v>Delayed</v>
      </c>
      <c r="R6931" s="1" t="str">
        <f t="shared" si="869"/>
        <v>No</v>
      </c>
      <c r="S6931" s="1" t="str">
        <f t="shared" si="870"/>
        <v>ecommerce_shipping</v>
      </c>
      <c r="T6931" s="1" t="str">
        <f t="shared" si="871"/>
        <v>SHIPMENT_STATUS_RECORDED</v>
      </c>
    </row>
    <row r="6932" spans="1:20" x14ac:dyDescent="0.2">
      <c r="A6932">
        <v>6931</v>
      </c>
      <c r="B6932" t="s">
        <v>12</v>
      </c>
      <c r="C6932" t="s">
        <v>22</v>
      </c>
      <c r="D6932">
        <v>5</v>
      </c>
      <c r="E6932">
        <v>2</v>
      </c>
      <c r="F6932">
        <v>258</v>
      </c>
      <c r="G6932">
        <v>5</v>
      </c>
      <c r="H6932" t="s">
        <v>14</v>
      </c>
      <c r="I6932" t="s">
        <v>15</v>
      </c>
      <c r="J6932">
        <v>2</v>
      </c>
      <c r="K6932">
        <v>1232</v>
      </c>
      <c r="L6932">
        <v>1</v>
      </c>
      <c r="M6932" s="1" t="str">
        <f t="shared" si="864"/>
        <v>SHIP-006931</v>
      </c>
      <c r="N6932" t="str">
        <f t="shared" si="865"/>
        <v>GSITEM-006931</v>
      </c>
      <c r="O6932" t="str">
        <f t="shared" si="866"/>
        <v>GSORD-006931</v>
      </c>
      <c r="P6932" s="1" t="str">
        <f t="shared" si="867"/>
        <v>WH-D</v>
      </c>
      <c r="Q6932" s="1" t="str">
        <f t="shared" si="868"/>
        <v>Delayed</v>
      </c>
      <c r="R6932" s="1" t="str">
        <f t="shared" si="869"/>
        <v>No</v>
      </c>
      <c r="S6932" s="1" t="str">
        <f t="shared" si="870"/>
        <v>ecommerce_shipping</v>
      </c>
      <c r="T6932" s="1" t="str">
        <f t="shared" si="871"/>
        <v>SHIPMENT_STATUS_RECORDED</v>
      </c>
    </row>
    <row r="6933" spans="1:20" x14ac:dyDescent="0.2">
      <c r="A6933">
        <v>6932</v>
      </c>
      <c r="B6933" t="s">
        <v>15</v>
      </c>
      <c r="C6933" t="s">
        <v>22</v>
      </c>
      <c r="D6933">
        <v>4</v>
      </c>
      <c r="E6933">
        <v>2</v>
      </c>
      <c r="F6933">
        <v>201</v>
      </c>
      <c r="G6933">
        <v>3</v>
      </c>
      <c r="H6933" t="s">
        <v>19</v>
      </c>
      <c r="I6933" t="s">
        <v>15</v>
      </c>
      <c r="J6933">
        <v>6</v>
      </c>
      <c r="K6933">
        <v>5616</v>
      </c>
      <c r="L6933">
        <v>1</v>
      </c>
      <c r="M6933" s="1" t="str">
        <f t="shared" si="864"/>
        <v>SHIP-006932</v>
      </c>
      <c r="N6933" t="str">
        <f t="shared" si="865"/>
        <v>GSITEM-006932</v>
      </c>
      <c r="O6933" t="str">
        <f t="shared" si="866"/>
        <v>GSORD-006932</v>
      </c>
      <c r="P6933" s="1" t="str">
        <f t="shared" si="867"/>
        <v>WH-F</v>
      </c>
      <c r="Q6933" s="1" t="str">
        <f t="shared" si="868"/>
        <v>Delayed</v>
      </c>
      <c r="R6933" s="1" t="str">
        <f t="shared" si="869"/>
        <v>No</v>
      </c>
      <c r="S6933" s="1" t="str">
        <f t="shared" si="870"/>
        <v>ecommerce_shipping</v>
      </c>
      <c r="T6933" s="1" t="str">
        <f t="shared" si="871"/>
        <v>SHIPMENT_STATUS_RECORDED</v>
      </c>
    </row>
    <row r="6934" spans="1:20" x14ac:dyDescent="0.2">
      <c r="A6934">
        <v>6933</v>
      </c>
      <c r="B6934" t="s">
        <v>17</v>
      </c>
      <c r="C6934" t="s">
        <v>22</v>
      </c>
      <c r="D6934">
        <v>3</v>
      </c>
      <c r="E6934">
        <v>1</v>
      </c>
      <c r="F6934">
        <v>231</v>
      </c>
      <c r="G6934">
        <v>3</v>
      </c>
      <c r="H6934" t="s">
        <v>14</v>
      </c>
      <c r="I6934" t="s">
        <v>16</v>
      </c>
      <c r="J6934">
        <v>1</v>
      </c>
      <c r="K6934">
        <v>5392</v>
      </c>
      <c r="L6934">
        <v>1</v>
      </c>
      <c r="M6934" s="1" t="str">
        <f t="shared" si="864"/>
        <v>SHIP-006933</v>
      </c>
      <c r="N6934" t="str">
        <f t="shared" si="865"/>
        <v>GSITEM-006933</v>
      </c>
      <c r="O6934" t="str">
        <f t="shared" si="866"/>
        <v>GSORD-006933</v>
      </c>
      <c r="P6934" s="1" t="str">
        <f t="shared" si="867"/>
        <v>WH-A</v>
      </c>
      <c r="Q6934" s="1" t="str">
        <f t="shared" si="868"/>
        <v>Delayed</v>
      </c>
      <c r="R6934" s="1" t="str">
        <f t="shared" si="869"/>
        <v>No</v>
      </c>
      <c r="S6934" s="1" t="str">
        <f t="shared" si="870"/>
        <v>ecommerce_shipping</v>
      </c>
      <c r="T6934" s="1" t="str">
        <f t="shared" si="871"/>
        <v>SHIPMENT_STATUS_RECORDED</v>
      </c>
    </row>
    <row r="6935" spans="1:20" x14ac:dyDescent="0.2">
      <c r="A6935">
        <v>6934</v>
      </c>
      <c r="B6935" t="s">
        <v>18</v>
      </c>
      <c r="C6935" t="s">
        <v>22</v>
      </c>
      <c r="D6935">
        <v>4</v>
      </c>
      <c r="E6935">
        <v>5</v>
      </c>
      <c r="F6935">
        <v>161</v>
      </c>
      <c r="G6935">
        <v>2</v>
      </c>
      <c r="H6935" t="s">
        <v>21</v>
      </c>
      <c r="I6935" t="s">
        <v>15</v>
      </c>
      <c r="J6935">
        <v>5</v>
      </c>
      <c r="K6935">
        <v>5133</v>
      </c>
      <c r="L6935">
        <v>1</v>
      </c>
      <c r="M6935" s="1" t="str">
        <f t="shared" si="864"/>
        <v>SHIP-006934</v>
      </c>
      <c r="N6935" t="str">
        <f t="shared" si="865"/>
        <v>GSITEM-006934</v>
      </c>
      <c r="O6935" t="str">
        <f t="shared" si="866"/>
        <v>GSORD-006934</v>
      </c>
      <c r="P6935" s="1" t="str">
        <f t="shared" si="867"/>
        <v>WH-B</v>
      </c>
      <c r="Q6935" s="1" t="str">
        <f t="shared" si="868"/>
        <v>Delayed</v>
      </c>
      <c r="R6935" s="1" t="str">
        <f t="shared" si="869"/>
        <v>No</v>
      </c>
      <c r="S6935" s="1" t="str">
        <f t="shared" si="870"/>
        <v>ecommerce_shipping</v>
      </c>
      <c r="T6935" s="1" t="str">
        <f t="shared" si="871"/>
        <v>SHIPMENT_STATUS_RECORDED</v>
      </c>
    </row>
    <row r="6936" spans="1:20" x14ac:dyDescent="0.2">
      <c r="A6936">
        <v>6935</v>
      </c>
      <c r="B6936" t="s">
        <v>20</v>
      </c>
      <c r="C6936" t="s">
        <v>22</v>
      </c>
      <c r="D6936">
        <v>5</v>
      </c>
      <c r="E6936">
        <v>1</v>
      </c>
      <c r="F6936">
        <v>250</v>
      </c>
      <c r="G6936">
        <v>3</v>
      </c>
      <c r="H6936" t="s">
        <v>14</v>
      </c>
      <c r="I6936" t="s">
        <v>16</v>
      </c>
      <c r="J6936">
        <v>8</v>
      </c>
      <c r="K6936">
        <v>5845</v>
      </c>
      <c r="L6936">
        <v>0</v>
      </c>
      <c r="M6936" s="1" t="str">
        <f t="shared" si="864"/>
        <v>SHIP-006935</v>
      </c>
      <c r="N6936" t="str">
        <f t="shared" si="865"/>
        <v>GSITEM-006935</v>
      </c>
      <c r="O6936" t="str">
        <f t="shared" si="866"/>
        <v>GSORD-006935</v>
      </c>
      <c r="P6936" s="1" t="str">
        <f t="shared" si="867"/>
        <v>WH-C</v>
      </c>
      <c r="Q6936" s="1" t="str">
        <f t="shared" si="868"/>
        <v>On Time</v>
      </c>
      <c r="R6936" s="1" t="str">
        <f t="shared" si="869"/>
        <v>Yes</v>
      </c>
      <c r="S6936" s="1" t="str">
        <f t="shared" si="870"/>
        <v>ecommerce_shipping</v>
      </c>
      <c r="T6936" s="1" t="str">
        <f t="shared" si="871"/>
        <v>SHIPMENT_STATUS_RECORDED</v>
      </c>
    </row>
    <row r="6937" spans="1:20" x14ac:dyDescent="0.2">
      <c r="A6937">
        <v>6936</v>
      </c>
      <c r="B6937" t="s">
        <v>15</v>
      </c>
      <c r="C6937" t="s">
        <v>22</v>
      </c>
      <c r="D6937">
        <v>4</v>
      </c>
      <c r="E6937">
        <v>2</v>
      </c>
      <c r="F6937">
        <v>169</v>
      </c>
      <c r="G6937">
        <v>6</v>
      </c>
      <c r="H6937" t="s">
        <v>14</v>
      </c>
      <c r="I6937" t="s">
        <v>15</v>
      </c>
      <c r="J6937">
        <v>6</v>
      </c>
      <c r="K6937">
        <v>4179</v>
      </c>
      <c r="L6937">
        <v>0</v>
      </c>
      <c r="M6937" s="1" t="str">
        <f t="shared" si="864"/>
        <v>SHIP-006936</v>
      </c>
      <c r="N6937" t="str">
        <f t="shared" si="865"/>
        <v>GSITEM-006936</v>
      </c>
      <c r="O6937" t="str">
        <f t="shared" si="866"/>
        <v>GSORD-006936</v>
      </c>
      <c r="P6937" s="1" t="str">
        <f t="shared" si="867"/>
        <v>WH-F</v>
      </c>
      <c r="Q6937" s="1" t="str">
        <f t="shared" si="868"/>
        <v>On Time</v>
      </c>
      <c r="R6937" s="1" t="str">
        <f t="shared" si="869"/>
        <v>Yes</v>
      </c>
      <c r="S6937" s="1" t="str">
        <f t="shared" si="870"/>
        <v>ecommerce_shipping</v>
      </c>
      <c r="T6937" s="1" t="str">
        <f t="shared" si="871"/>
        <v>SHIPMENT_STATUS_RECORDED</v>
      </c>
    </row>
    <row r="6938" spans="1:20" x14ac:dyDescent="0.2">
      <c r="A6938">
        <v>6937</v>
      </c>
      <c r="B6938" t="s">
        <v>12</v>
      </c>
      <c r="C6938" t="s">
        <v>22</v>
      </c>
      <c r="D6938">
        <v>4</v>
      </c>
      <c r="E6938">
        <v>4</v>
      </c>
      <c r="F6938">
        <v>191</v>
      </c>
      <c r="G6938">
        <v>2</v>
      </c>
      <c r="H6938" t="s">
        <v>14</v>
      </c>
      <c r="I6938" t="s">
        <v>16</v>
      </c>
      <c r="J6938">
        <v>1</v>
      </c>
      <c r="K6938">
        <v>4318</v>
      </c>
      <c r="L6938">
        <v>1</v>
      </c>
      <c r="M6938" s="1" t="str">
        <f t="shared" si="864"/>
        <v>SHIP-006937</v>
      </c>
      <c r="N6938" t="str">
        <f t="shared" si="865"/>
        <v>GSITEM-006937</v>
      </c>
      <c r="O6938" t="str">
        <f t="shared" si="866"/>
        <v>GSORD-006937</v>
      </c>
      <c r="P6938" s="1" t="str">
        <f t="shared" si="867"/>
        <v>WH-D</v>
      </c>
      <c r="Q6938" s="1" t="str">
        <f t="shared" si="868"/>
        <v>Delayed</v>
      </c>
      <c r="R6938" s="1" t="str">
        <f t="shared" si="869"/>
        <v>No</v>
      </c>
      <c r="S6938" s="1" t="str">
        <f t="shared" si="870"/>
        <v>ecommerce_shipping</v>
      </c>
      <c r="T6938" s="1" t="str">
        <f t="shared" si="871"/>
        <v>SHIPMENT_STATUS_RECORDED</v>
      </c>
    </row>
    <row r="6939" spans="1:20" x14ac:dyDescent="0.2">
      <c r="A6939">
        <v>6938</v>
      </c>
      <c r="B6939" t="s">
        <v>15</v>
      </c>
      <c r="C6939" t="s">
        <v>22</v>
      </c>
      <c r="D6939">
        <v>4</v>
      </c>
      <c r="E6939">
        <v>2</v>
      </c>
      <c r="F6939">
        <v>271</v>
      </c>
      <c r="G6939">
        <v>3</v>
      </c>
      <c r="H6939" t="s">
        <v>19</v>
      </c>
      <c r="I6939" t="s">
        <v>15</v>
      </c>
      <c r="J6939">
        <v>4</v>
      </c>
      <c r="K6939">
        <v>4186</v>
      </c>
      <c r="L6939">
        <v>1</v>
      </c>
      <c r="M6939" s="1" t="str">
        <f t="shared" si="864"/>
        <v>SHIP-006938</v>
      </c>
      <c r="N6939" t="str">
        <f t="shared" si="865"/>
        <v>GSITEM-006938</v>
      </c>
      <c r="O6939" t="str">
        <f t="shared" si="866"/>
        <v>GSORD-006938</v>
      </c>
      <c r="P6939" s="1" t="str">
        <f t="shared" si="867"/>
        <v>WH-F</v>
      </c>
      <c r="Q6939" s="1" t="str">
        <f t="shared" si="868"/>
        <v>Delayed</v>
      </c>
      <c r="R6939" s="1" t="str">
        <f t="shared" si="869"/>
        <v>No</v>
      </c>
      <c r="S6939" s="1" t="str">
        <f t="shared" si="870"/>
        <v>ecommerce_shipping</v>
      </c>
      <c r="T6939" s="1" t="str">
        <f t="shared" si="871"/>
        <v>SHIPMENT_STATUS_RECORDED</v>
      </c>
    </row>
    <row r="6940" spans="1:20" x14ac:dyDescent="0.2">
      <c r="A6940">
        <v>6939</v>
      </c>
      <c r="B6940" t="s">
        <v>17</v>
      </c>
      <c r="C6940" t="s">
        <v>22</v>
      </c>
      <c r="D6940">
        <v>5</v>
      </c>
      <c r="E6940">
        <v>4</v>
      </c>
      <c r="F6940">
        <v>271</v>
      </c>
      <c r="G6940">
        <v>3</v>
      </c>
      <c r="H6940" t="s">
        <v>14</v>
      </c>
      <c r="I6940" t="s">
        <v>16</v>
      </c>
      <c r="J6940">
        <v>3</v>
      </c>
      <c r="K6940">
        <v>5218</v>
      </c>
      <c r="L6940">
        <v>1</v>
      </c>
      <c r="M6940" s="1" t="str">
        <f t="shared" si="864"/>
        <v>SHIP-006939</v>
      </c>
      <c r="N6940" t="str">
        <f t="shared" si="865"/>
        <v>GSITEM-006939</v>
      </c>
      <c r="O6940" t="str">
        <f t="shared" si="866"/>
        <v>GSORD-006939</v>
      </c>
      <c r="P6940" s="1" t="str">
        <f t="shared" si="867"/>
        <v>WH-A</v>
      </c>
      <c r="Q6940" s="1" t="str">
        <f t="shared" si="868"/>
        <v>Delayed</v>
      </c>
      <c r="R6940" s="1" t="str">
        <f t="shared" si="869"/>
        <v>No</v>
      </c>
      <c r="S6940" s="1" t="str">
        <f t="shared" si="870"/>
        <v>ecommerce_shipping</v>
      </c>
      <c r="T6940" s="1" t="str">
        <f t="shared" si="871"/>
        <v>SHIPMENT_STATUS_RECORDED</v>
      </c>
    </row>
    <row r="6941" spans="1:20" x14ac:dyDescent="0.2">
      <c r="A6941">
        <v>6940</v>
      </c>
      <c r="B6941" t="s">
        <v>18</v>
      </c>
      <c r="C6941" t="s">
        <v>22</v>
      </c>
      <c r="D6941">
        <v>4</v>
      </c>
      <c r="E6941">
        <v>2</v>
      </c>
      <c r="F6941">
        <v>224</v>
      </c>
      <c r="G6941">
        <v>3</v>
      </c>
      <c r="H6941" t="s">
        <v>14</v>
      </c>
      <c r="I6941" t="s">
        <v>16</v>
      </c>
      <c r="J6941">
        <v>1</v>
      </c>
      <c r="K6941">
        <v>5821</v>
      </c>
      <c r="L6941">
        <v>0</v>
      </c>
      <c r="M6941" s="1" t="str">
        <f t="shared" si="864"/>
        <v>SHIP-006940</v>
      </c>
      <c r="N6941" t="str">
        <f t="shared" si="865"/>
        <v>GSITEM-006940</v>
      </c>
      <c r="O6941" t="str">
        <f t="shared" si="866"/>
        <v>GSORD-006940</v>
      </c>
      <c r="P6941" s="1" t="str">
        <f t="shared" si="867"/>
        <v>WH-B</v>
      </c>
      <c r="Q6941" s="1" t="str">
        <f t="shared" si="868"/>
        <v>On Time</v>
      </c>
      <c r="R6941" s="1" t="str">
        <f t="shared" si="869"/>
        <v>Yes</v>
      </c>
      <c r="S6941" s="1" t="str">
        <f t="shared" si="870"/>
        <v>ecommerce_shipping</v>
      </c>
      <c r="T6941" s="1" t="str">
        <f t="shared" si="871"/>
        <v>SHIPMENT_STATUS_RECORDED</v>
      </c>
    </row>
    <row r="6942" spans="1:20" x14ac:dyDescent="0.2">
      <c r="A6942">
        <v>6941</v>
      </c>
      <c r="B6942" t="s">
        <v>20</v>
      </c>
      <c r="C6942" t="s">
        <v>22</v>
      </c>
      <c r="D6942">
        <v>3</v>
      </c>
      <c r="E6942">
        <v>5</v>
      </c>
      <c r="F6942">
        <v>276</v>
      </c>
      <c r="G6942">
        <v>5</v>
      </c>
      <c r="H6942" t="s">
        <v>14</v>
      </c>
      <c r="I6942" t="s">
        <v>15</v>
      </c>
      <c r="J6942">
        <v>10</v>
      </c>
      <c r="K6942">
        <v>5302</v>
      </c>
      <c r="L6942">
        <v>1</v>
      </c>
      <c r="M6942" s="1" t="str">
        <f t="shared" si="864"/>
        <v>SHIP-006941</v>
      </c>
      <c r="N6942" t="str">
        <f t="shared" si="865"/>
        <v>GSITEM-006941</v>
      </c>
      <c r="O6942" t="str">
        <f t="shared" si="866"/>
        <v>GSORD-006941</v>
      </c>
      <c r="P6942" s="1" t="str">
        <f t="shared" si="867"/>
        <v>WH-C</v>
      </c>
      <c r="Q6942" s="1" t="str">
        <f t="shared" si="868"/>
        <v>Delayed</v>
      </c>
      <c r="R6942" s="1" t="str">
        <f t="shared" si="869"/>
        <v>No</v>
      </c>
      <c r="S6942" s="1" t="str">
        <f t="shared" si="870"/>
        <v>ecommerce_shipping</v>
      </c>
      <c r="T6942" s="1" t="str">
        <f t="shared" si="871"/>
        <v>SHIPMENT_STATUS_RECORDED</v>
      </c>
    </row>
    <row r="6943" spans="1:20" x14ac:dyDescent="0.2">
      <c r="A6943">
        <v>6942</v>
      </c>
      <c r="B6943" t="s">
        <v>15</v>
      </c>
      <c r="C6943" t="s">
        <v>22</v>
      </c>
      <c r="D6943">
        <v>4</v>
      </c>
      <c r="E6943">
        <v>1</v>
      </c>
      <c r="F6943">
        <v>264</v>
      </c>
      <c r="G6943">
        <v>2</v>
      </c>
      <c r="H6943" t="s">
        <v>14</v>
      </c>
      <c r="I6943" t="s">
        <v>15</v>
      </c>
      <c r="J6943">
        <v>3</v>
      </c>
      <c r="K6943">
        <v>5258</v>
      </c>
      <c r="L6943">
        <v>0</v>
      </c>
      <c r="M6943" s="1" t="str">
        <f t="shared" si="864"/>
        <v>SHIP-006942</v>
      </c>
      <c r="N6943" t="str">
        <f t="shared" si="865"/>
        <v>GSITEM-006942</v>
      </c>
      <c r="O6943" t="str">
        <f t="shared" si="866"/>
        <v>GSORD-006942</v>
      </c>
      <c r="P6943" s="1" t="str">
        <f t="shared" si="867"/>
        <v>WH-F</v>
      </c>
      <c r="Q6943" s="1" t="str">
        <f t="shared" si="868"/>
        <v>On Time</v>
      </c>
      <c r="R6943" s="1" t="str">
        <f t="shared" si="869"/>
        <v>Yes</v>
      </c>
      <c r="S6943" s="1" t="str">
        <f t="shared" si="870"/>
        <v>ecommerce_shipping</v>
      </c>
      <c r="T6943" s="1" t="str">
        <f t="shared" si="871"/>
        <v>SHIPMENT_STATUS_RECORDED</v>
      </c>
    </row>
    <row r="6944" spans="1:20" x14ac:dyDescent="0.2">
      <c r="A6944">
        <v>6943</v>
      </c>
      <c r="B6944" t="s">
        <v>12</v>
      </c>
      <c r="C6944" t="s">
        <v>22</v>
      </c>
      <c r="D6944">
        <v>5</v>
      </c>
      <c r="E6944">
        <v>2</v>
      </c>
      <c r="F6944">
        <v>185</v>
      </c>
      <c r="G6944">
        <v>3</v>
      </c>
      <c r="H6944" t="s">
        <v>14</v>
      </c>
      <c r="I6944" t="s">
        <v>16</v>
      </c>
      <c r="J6944">
        <v>10</v>
      </c>
      <c r="K6944">
        <v>4354</v>
      </c>
      <c r="L6944">
        <v>0</v>
      </c>
      <c r="M6944" s="1" t="str">
        <f t="shared" si="864"/>
        <v>SHIP-006943</v>
      </c>
      <c r="N6944" t="str">
        <f t="shared" si="865"/>
        <v>GSITEM-006943</v>
      </c>
      <c r="O6944" t="str">
        <f t="shared" si="866"/>
        <v>GSORD-006943</v>
      </c>
      <c r="P6944" s="1" t="str">
        <f t="shared" si="867"/>
        <v>WH-D</v>
      </c>
      <c r="Q6944" s="1" t="str">
        <f t="shared" si="868"/>
        <v>On Time</v>
      </c>
      <c r="R6944" s="1" t="str">
        <f t="shared" si="869"/>
        <v>Yes</v>
      </c>
      <c r="S6944" s="1" t="str">
        <f t="shared" si="870"/>
        <v>ecommerce_shipping</v>
      </c>
      <c r="T6944" s="1" t="str">
        <f t="shared" si="871"/>
        <v>SHIPMENT_STATUS_RECORDED</v>
      </c>
    </row>
    <row r="6945" spans="1:20" x14ac:dyDescent="0.2">
      <c r="A6945">
        <v>6944</v>
      </c>
      <c r="B6945" t="s">
        <v>15</v>
      </c>
      <c r="C6945" t="s">
        <v>22</v>
      </c>
      <c r="D6945">
        <v>3</v>
      </c>
      <c r="E6945">
        <v>3</v>
      </c>
      <c r="F6945">
        <v>253</v>
      </c>
      <c r="G6945">
        <v>2</v>
      </c>
      <c r="H6945" t="s">
        <v>14</v>
      </c>
      <c r="I6945" t="s">
        <v>16</v>
      </c>
      <c r="J6945">
        <v>5</v>
      </c>
      <c r="K6945">
        <v>4112</v>
      </c>
      <c r="L6945">
        <v>1</v>
      </c>
      <c r="M6945" s="1" t="str">
        <f t="shared" si="864"/>
        <v>SHIP-006944</v>
      </c>
      <c r="N6945" t="str">
        <f t="shared" si="865"/>
        <v>GSITEM-006944</v>
      </c>
      <c r="O6945" t="str">
        <f t="shared" si="866"/>
        <v>GSORD-006944</v>
      </c>
      <c r="P6945" s="1" t="str">
        <f t="shared" si="867"/>
        <v>WH-F</v>
      </c>
      <c r="Q6945" s="1" t="str">
        <f t="shared" si="868"/>
        <v>Delayed</v>
      </c>
      <c r="R6945" s="1" t="str">
        <f t="shared" si="869"/>
        <v>No</v>
      </c>
      <c r="S6945" s="1" t="str">
        <f t="shared" si="870"/>
        <v>ecommerce_shipping</v>
      </c>
      <c r="T6945" s="1" t="str">
        <f t="shared" si="871"/>
        <v>SHIPMENT_STATUS_RECORDED</v>
      </c>
    </row>
    <row r="6946" spans="1:20" x14ac:dyDescent="0.2">
      <c r="A6946">
        <v>6945</v>
      </c>
      <c r="B6946" t="s">
        <v>17</v>
      </c>
      <c r="C6946" t="s">
        <v>22</v>
      </c>
      <c r="D6946">
        <v>3</v>
      </c>
      <c r="E6946">
        <v>5</v>
      </c>
      <c r="F6946">
        <v>155</v>
      </c>
      <c r="G6946">
        <v>4</v>
      </c>
      <c r="H6946" t="s">
        <v>14</v>
      </c>
      <c r="I6946" t="s">
        <v>15</v>
      </c>
      <c r="J6946">
        <v>1</v>
      </c>
      <c r="K6946">
        <v>4432</v>
      </c>
      <c r="L6946">
        <v>1</v>
      </c>
      <c r="M6946" s="1" t="str">
        <f t="shared" si="864"/>
        <v>SHIP-006945</v>
      </c>
      <c r="N6946" t="str">
        <f t="shared" si="865"/>
        <v>GSITEM-006945</v>
      </c>
      <c r="O6946" t="str">
        <f t="shared" si="866"/>
        <v>GSORD-006945</v>
      </c>
      <c r="P6946" s="1" t="str">
        <f t="shared" si="867"/>
        <v>WH-A</v>
      </c>
      <c r="Q6946" s="1" t="str">
        <f t="shared" si="868"/>
        <v>Delayed</v>
      </c>
      <c r="R6946" s="1" t="str">
        <f t="shared" si="869"/>
        <v>No</v>
      </c>
      <c r="S6946" s="1" t="str">
        <f t="shared" si="870"/>
        <v>ecommerce_shipping</v>
      </c>
      <c r="T6946" s="1" t="str">
        <f t="shared" si="871"/>
        <v>SHIPMENT_STATUS_RECORDED</v>
      </c>
    </row>
    <row r="6947" spans="1:20" x14ac:dyDescent="0.2">
      <c r="A6947">
        <v>6946</v>
      </c>
      <c r="B6947" t="s">
        <v>18</v>
      </c>
      <c r="C6947" t="s">
        <v>22</v>
      </c>
      <c r="D6947">
        <v>4</v>
      </c>
      <c r="E6947">
        <v>1</v>
      </c>
      <c r="F6947">
        <v>219</v>
      </c>
      <c r="G6947">
        <v>3</v>
      </c>
      <c r="H6947" t="s">
        <v>14</v>
      </c>
      <c r="I6947" t="s">
        <v>15</v>
      </c>
      <c r="J6947">
        <v>5</v>
      </c>
      <c r="K6947">
        <v>5632</v>
      </c>
      <c r="L6947">
        <v>0</v>
      </c>
      <c r="M6947" s="1" t="str">
        <f t="shared" si="864"/>
        <v>SHIP-006946</v>
      </c>
      <c r="N6947" t="str">
        <f t="shared" si="865"/>
        <v>GSITEM-006946</v>
      </c>
      <c r="O6947" t="str">
        <f t="shared" si="866"/>
        <v>GSORD-006946</v>
      </c>
      <c r="P6947" s="1" t="str">
        <f t="shared" si="867"/>
        <v>WH-B</v>
      </c>
      <c r="Q6947" s="1" t="str">
        <f t="shared" si="868"/>
        <v>On Time</v>
      </c>
      <c r="R6947" s="1" t="str">
        <f t="shared" si="869"/>
        <v>Yes</v>
      </c>
      <c r="S6947" s="1" t="str">
        <f t="shared" si="870"/>
        <v>ecommerce_shipping</v>
      </c>
      <c r="T6947" s="1" t="str">
        <f t="shared" si="871"/>
        <v>SHIPMENT_STATUS_RECORDED</v>
      </c>
    </row>
    <row r="6948" spans="1:20" x14ac:dyDescent="0.2">
      <c r="A6948">
        <v>6947</v>
      </c>
      <c r="B6948" t="s">
        <v>20</v>
      </c>
      <c r="C6948" t="s">
        <v>22</v>
      </c>
      <c r="D6948">
        <v>3</v>
      </c>
      <c r="E6948">
        <v>2</v>
      </c>
      <c r="F6948">
        <v>204</v>
      </c>
      <c r="G6948">
        <v>4</v>
      </c>
      <c r="H6948" t="s">
        <v>19</v>
      </c>
      <c r="I6948" t="s">
        <v>16</v>
      </c>
      <c r="J6948">
        <v>7</v>
      </c>
      <c r="K6948">
        <v>4768</v>
      </c>
      <c r="L6948">
        <v>0</v>
      </c>
      <c r="M6948" s="1" t="str">
        <f t="shared" si="864"/>
        <v>SHIP-006947</v>
      </c>
      <c r="N6948" t="str">
        <f t="shared" si="865"/>
        <v>GSITEM-006947</v>
      </c>
      <c r="O6948" t="str">
        <f t="shared" si="866"/>
        <v>GSORD-006947</v>
      </c>
      <c r="P6948" s="1" t="str">
        <f t="shared" si="867"/>
        <v>WH-C</v>
      </c>
      <c r="Q6948" s="1" t="str">
        <f t="shared" si="868"/>
        <v>On Time</v>
      </c>
      <c r="R6948" s="1" t="str">
        <f t="shared" si="869"/>
        <v>Yes</v>
      </c>
      <c r="S6948" s="1" t="str">
        <f t="shared" si="870"/>
        <v>ecommerce_shipping</v>
      </c>
      <c r="T6948" s="1" t="str">
        <f t="shared" si="871"/>
        <v>SHIPMENT_STATUS_RECORDED</v>
      </c>
    </row>
    <row r="6949" spans="1:20" x14ac:dyDescent="0.2">
      <c r="A6949">
        <v>6948</v>
      </c>
      <c r="B6949" t="s">
        <v>15</v>
      </c>
      <c r="C6949" t="s">
        <v>22</v>
      </c>
      <c r="D6949">
        <v>4</v>
      </c>
      <c r="E6949">
        <v>1</v>
      </c>
      <c r="F6949">
        <v>196</v>
      </c>
      <c r="G6949">
        <v>4</v>
      </c>
      <c r="H6949" t="s">
        <v>14</v>
      </c>
      <c r="I6949" t="s">
        <v>15</v>
      </c>
      <c r="J6949">
        <v>3</v>
      </c>
      <c r="K6949">
        <v>5496</v>
      </c>
      <c r="L6949">
        <v>0</v>
      </c>
      <c r="M6949" s="1" t="str">
        <f t="shared" si="864"/>
        <v>SHIP-006948</v>
      </c>
      <c r="N6949" t="str">
        <f t="shared" si="865"/>
        <v>GSITEM-006948</v>
      </c>
      <c r="O6949" t="str">
        <f t="shared" si="866"/>
        <v>GSORD-006948</v>
      </c>
      <c r="P6949" s="1" t="str">
        <f t="shared" si="867"/>
        <v>WH-F</v>
      </c>
      <c r="Q6949" s="1" t="str">
        <f t="shared" si="868"/>
        <v>On Time</v>
      </c>
      <c r="R6949" s="1" t="str">
        <f t="shared" si="869"/>
        <v>Yes</v>
      </c>
      <c r="S6949" s="1" t="str">
        <f t="shared" si="870"/>
        <v>ecommerce_shipping</v>
      </c>
      <c r="T6949" s="1" t="str">
        <f t="shared" si="871"/>
        <v>SHIPMENT_STATUS_RECORDED</v>
      </c>
    </row>
    <row r="6950" spans="1:20" x14ac:dyDescent="0.2">
      <c r="A6950">
        <v>6949</v>
      </c>
      <c r="B6950" t="s">
        <v>12</v>
      </c>
      <c r="C6950" t="s">
        <v>22</v>
      </c>
      <c r="D6950">
        <v>3</v>
      </c>
      <c r="E6950">
        <v>4</v>
      </c>
      <c r="F6950">
        <v>205</v>
      </c>
      <c r="G6950">
        <v>5</v>
      </c>
      <c r="H6950" t="s">
        <v>14</v>
      </c>
      <c r="I6950" t="s">
        <v>15</v>
      </c>
      <c r="J6950">
        <v>4</v>
      </c>
      <c r="K6950">
        <v>4483</v>
      </c>
      <c r="L6950">
        <v>0</v>
      </c>
      <c r="M6950" s="1" t="str">
        <f t="shared" si="864"/>
        <v>SHIP-006949</v>
      </c>
      <c r="N6950" t="str">
        <f t="shared" si="865"/>
        <v>GSITEM-006949</v>
      </c>
      <c r="O6950" t="str">
        <f t="shared" si="866"/>
        <v>GSORD-006949</v>
      </c>
      <c r="P6950" s="1" t="str">
        <f t="shared" si="867"/>
        <v>WH-D</v>
      </c>
      <c r="Q6950" s="1" t="str">
        <f t="shared" si="868"/>
        <v>On Time</v>
      </c>
      <c r="R6950" s="1" t="str">
        <f t="shared" si="869"/>
        <v>Yes</v>
      </c>
      <c r="S6950" s="1" t="str">
        <f t="shared" si="870"/>
        <v>ecommerce_shipping</v>
      </c>
      <c r="T6950" s="1" t="str">
        <f t="shared" si="871"/>
        <v>SHIPMENT_STATUS_RECORDED</v>
      </c>
    </row>
    <row r="6951" spans="1:20" x14ac:dyDescent="0.2">
      <c r="A6951">
        <v>6950</v>
      </c>
      <c r="B6951" t="s">
        <v>15</v>
      </c>
      <c r="C6951" t="s">
        <v>22</v>
      </c>
      <c r="D6951">
        <v>3</v>
      </c>
      <c r="E6951">
        <v>4</v>
      </c>
      <c r="F6951">
        <v>187</v>
      </c>
      <c r="G6951">
        <v>3</v>
      </c>
      <c r="H6951" t="s">
        <v>14</v>
      </c>
      <c r="I6951" t="s">
        <v>15</v>
      </c>
      <c r="J6951">
        <v>9</v>
      </c>
      <c r="K6951">
        <v>4725</v>
      </c>
      <c r="L6951">
        <v>1</v>
      </c>
      <c r="M6951" s="1" t="str">
        <f t="shared" si="864"/>
        <v>SHIP-006950</v>
      </c>
      <c r="N6951" t="str">
        <f t="shared" si="865"/>
        <v>GSITEM-006950</v>
      </c>
      <c r="O6951" t="str">
        <f t="shared" si="866"/>
        <v>GSORD-006950</v>
      </c>
      <c r="P6951" s="1" t="str">
        <f t="shared" si="867"/>
        <v>WH-F</v>
      </c>
      <c r="Q6951" s="1" t="str">
        <f t="shared" si="868"/>
        <v>Delayed</v>
      </c>
      <c r="R6951" s="1" t="str">
        <f t="shared" si="869"/>
        <v>No</v>
      </c>
      <c r="S6951" s="1" t="str">
        <f t="shared" si="870"/>
        <v>ecommerce_shipping</v>
      </c>
      <c r="T6951" s="1" t="str">
        <f t="shared" si="871"/>
        <v>SHIPMENT_STATUS_RECORDED</v>
      </c>
    </row>
    <row r="6952" spans="1:20" x14ac:dyDescent="0.2">
      <c r="A6952">
        <v>6951</v>
      </c>
      <c r="B6952" t="s">
        <v>17</v>
      </c>
      <c r="C6952" t="s">
        <v>22</v>
      </c>
      <c r="D6952">
        <v>3</v>
      </c>
      <c r="E6952">
        <v>1</v>
      </c>
      <c r="F6952">
        <v>221</v>
      </c>
      <c r="G6952">
        <v>2</v>
      </c>
      <c r="H6952" t="s">
        <v>19</v>
      </c>
      <c r="I6952" t="s">
        <v>15</v>
      </c>
      <c r="J6952">
        <v>6</v>
      </c>
      <c r="K6952">
        <v>5267</v>
      </c>
      <c r="L6952">
        <v>0</v>
      </c>
      <c r="M6952" s="1" t="str">
        <f t="shared" si="864"/>
        <v>SHIP-006951</v>
      </c>
      <c r="N6952" t="str">
        <f t="shared" si="865"/>
        <v>GSITEM-006951</v>
      </c>
      <c r="O6952" t="str">
        <f t="shared" si="866"/>
        <v>GSORD-006951</v>
      </c>
      <c r="P6952" s="1" t="str">
        <f t="shared" si="867"/>
        <v>WH-A</v>
      </c>
      <c r="Q6952" s="1" t="str">
        <f t="shared" si="868"/>
        <v>On Time</v>
      </c>
      <c r="R6952" s="1" t="str">
        <f t="shared" si="869"/>
        <v>Yes</v>
      </c>
      <c r="S6952" s="1" t="str">
        <f t="shared" si="870"/>
        <v>ecommerce_shipping</v>
      </c>
      <c r="T6952" s="1" t="str">
        <f t="shared" si="871"/>
        <v>SHIPMENT_STATUS_RECORDED</v>
      </c>
    </row>
    <row r="6953" spans="1:20" x14ac:dyDescent="0.2">
      <c r="A6953">
        <v>6952</v>
      </c>
      <c r="B6953" t="s">
        <v>18</v>
      </c>
      <c r="C6953" t="s">
        <v>22</v>
      </c>
      <c r="D6953">
        <v>5</v>
      </c>
      <c r="E6953">
        <v>4</v>
      </c>
      <c r="F6953">
        <v>143</v>
      </c>
      <c r="G6953">
        <v>3</v>
      </c>
      <c r="H6953" t="s">
        <v>19</v>
      </c>
      <c r="I6953" t="s">
        <v>15</v>
      </c>
      <c r="J6953">
        <v>1</v>
      </c>
      <c r="K6953">
        <v>5165</v>
      </c>
      <c r="L6953">
        <v>1</v>
      </c>
      <c r="M6953" s="1" t="str">
        <f t="shared" si="864"/>
        <v>SHIP-006952</v>
      </c>
      <c r="N6953" t="str">
        <f t="shared" si="865"/>
        <v>GSITEM-006952</v>
      </c>
      <c r="O6953" t="str">
        <f t="shared" si="866"/>
        <v>GSORD-006952</v>
      </c>
      <c r="P6953" s="1" t="str">
        <f t="shared" si="867"/>
        <v>WH-B</v>
      </c>
      <c r="Q6953" s="1" t="str">
        <f t="shared" si="868"/>
        <v>Delayed</v>
      </c>
      <c r="R6953" s="1" t="str">
        <f t="shared" si="869"/>
        <v>No</v>
      </c>
      <c r="S6953" s="1" t="str">
        <f t="shared" si="870"/>
        <v>ecommerce_shipping</v>
      </c>
      <c r="T6953" s="1" t="str">
        <f t="shared" si="871"/>
        <v>SHIPMENT_STATUS_RECORDED</v>
      </c>
    </row>
    <row r="6954" spans="1:20" x14ac:dyDescent="0.2">
      <c r="A6954">
        <v>6953</v>
      </c>
      <c r="B6954" t="s">
        <v>20</v>
      </c>
      <c r="C6954" t="s">
        <v>22</v>
      </c>
      <c r="D6954">
        <v>5</v>
      </c>
      <c r="E6954">
        <v>3</v>
      </c>
      <c r="F6954">
        <v>135</v>
      </c>
      <c r="G6954">
        <v>3</v>
      </c>
      <c r="H6954" t="s">
        <v>21</v>
      </c>
      <c r="I6954" t="s">
        <v>16</v>
      </c>
      <c r="J6954">
        <v>4</v>
      </c>
      <c r="K6954">
        <v>5858</v>
      </c>
      <c r="L6954">
        <v>0</v>
      </c>
      <c r="M6954" s="1" t="str">
        <f t="shared" si="864"/>
        <v>SHIP-006953</v>
      </c>
      <c r="N6954" t="str">
        <f t="shared" si="865"/>
        <v>GSITEM-006953</v>
      </c>
      <c r="O6954" t="str">
        <f t="shared" si="866"/>
        <v>GSORD-006953</v>
      </c>
      <c r="P6954" s="1" t="str">
        <f t="shared" si="867"/>
        <v>WH-C</v>
      </c>
      <c r="Q6954" s="1" t="str">
        <f t="shared" si="868"/>
        <v>On Time</v>
      </c>
      <c r="R6954" s="1" t="str">
        <f t="shared" si="869"/>
        <v>Yes</v>
      </c>
      <c r="S6954" s="1" t="str">
        <f t="shared" si="870"/>
        <v>ecommerce_shipping</v>
      </c>
      <c r="T6954" s="1" t="str">
        <f t="shared" si="871"/>
        <v>SHIPMENT_STATUS_RECORDED</v>
      </c>
    </row>
    <row r="6955" spans="1:20" x14ac:dyDescent="0.2">
      <c r="A6955">
        <v>6954</v>
      </c>
      <c r="B6955" t="s">
        <v>15</v>
      </c>
      <c r="C6955" t="s">
        <v>22</v>
      </c>
      <c r="D6955">
        <v>3</v>
      </c>
      <c r="E6955">
        <v>1</v>
      </c>
      <c r="F6955">
        <v>207</v>
      </c>
      <c r="G6955">
        <v>2</v>
      </c>
      <c r="H6955" t="s">
        <v>14</v>
      </c>
      <c r="I6955" t="s">
        <v>15</v>
      </c>
      <c r="J6955">
        <v>7</v>
      </c>
      <c r="K6955">
        <v>5596</v>
      </c>
      <c r="L6955">
        <v>0</v>
      </c>
      <c r="M6955" s="1" t="str">
        <f t="shared" si="864"/>
        <v>SHIP-006954</v>
      </c>
      <c r="N6955" t="str">
        <f t="shared" si="865"/>
        <v>GSITEM-006954</v>
      </c>
      <c r="O6955" t="str">
        <f t="shared" si="866"/>
        <v>GSORD-006954</v>
      </c>
      <c r="P6955" s="1" t="str">
        <f t="shared" si="867"/>
        <v>WH-F</v>
      </c>
      <c r="Q6955" s="1" t="str">
        <f t="shared" si="868"/>
        <v>On Time</v>
      </c>
      <c r="R6955" s="1" t="str">
        <f t="shared" si="869"/>
        <v>Yes</v>
      </c>
      <c r="S6955" s="1" t="str">
        <f t="shared" si="870"/>
        <v>ecommerce_shipping</v>
      </c>
      <c r="T6955" s="1" t="str">
        <f t="shared" si="871"/>
        <v>SHIPMENT_STATUS_RECORDED</v>
      </c>
    </row>
    <row r="6956" spans="1:20" x14ac:dyDescent="0.2">
      <c r="A6956">
        <v>6955</v>
      </c>
      <c r="B6956" t="s">
        <v>12</v>
      </c>
      <c r="C6956" t="s">
        <v>22</v>
      </c>
      <c r="D6956">
        <v>3</v>
      </c>
      <c r="E6956">
        <v>2</v>
      </c>
      <c r="F6956">
        <v>245</v>
      </c>
      <c r="G6956">
        <v>2</v>
      </c>
      <c r="H6956" t="s">
        <v>14</v>
      </c>
      <c r="I6956" t="s">
        <v>15</v>
      </c>
      <c r="J6956">
        <v>7</v>
      </c>
      <c r="K6956">
        <v>4692</v>
      </c>
      <c r="L6956">
        <v>0</v>
      </c>
      <c r="M6956" s="1" t="str">
        <f t="shared" si="864"/>
        <v>SHIP-006955</v>
      </c>
      <c r="N6956" t="str">
        <f t="shared" si="865"/>
        <v>GSITEM-006955</v>
      </c>
      <c r="O6956" t="str">
        <f t="shared" si="866"/>
        <v>GSORD-006955</v>
      </c>
      <c r="P6956" s="1" t="str">
        <f t="shared" si="867"/>
        <v>WH-D</v>
      </c>
      <c r="Q6956" s="1" t="str">
        <f t="shared" si="868"/>
        <v>On Time</v>
      </c>
      <c r="R6956" s="1" t="str">
        <f t="shared" si="869"/>
        <v>Yes</v>
      </c>
      <c r="S6956" s="1" t="str">
        <f t="shared" si="870"/>
        <v>ecommerce_shipping</v>
      </c>
      <c r="T6956" s="1" t="str">
        <f t="shared" si="871"/>
        <v>SHIPMENT_STATUS_RECORDED</v>
      </c>
    </row>
    <row r="6957" spans="1:20" x14ac:dyDescent="0.2">
      <c r="A6957">
        <v>6956</v>
      </c>
      <c r="B6957" t="s">
        <v>15</v>
      </c>
      <c r="C6957" t="s">
        <v>22</v>
      </c>
      <c r="D6957">
        <v>5</v>
      </c>
      <c r="E6957">
        <v>2</v>
      </c>
      <c r="F6957">
        <v>257</v>
      </c>
      <c r="G6957">
        <v>3</v>
      </c>
      <c r="H6957" t="s">
        <v>14</v>
      </c>
      <c r="I6957" t="s">
        <v>15</v>
      </c>
      <c r="J6957">
        <v>2</v>
      </c>
      <c r="K6957">
        <v>4677</v>
      </c>
      <c r="L6957">
        <v>1</v>
      </c>
      <c r="M6957" s="1" t="str">
        <f t="shared" si="864"/>
        <v>SHIP-006956</v>
      </c>
      <c r="N6957" t="str">
        <f t="shared" si="865"/>
        <v>GSITEM-006956</v>
      </c>
      <c r="O6957" t="str">
        <f t="shared" si="866"/>
        <v>GSORD-006956</v>
      </c>
      <c r="P6957" s="1" t="str">
        <f t="shared" si="867"/>
        <v>WH-F</v>
      </c>
      <c r="Q6957" s="1" t="str">
        <f t="shared" si="868"/>
        <v>Delayed</v>
      </c>
      <c r="R6957" s="1" t="str">
        <f t="shared" si="869"/>
        <v>No</v>
      </c>
      <c r="S6957" s="1" t="str">
        <f t="shared" si="870"/>
        <v>ecommerce_shipping</v>
      </c>
      <c r="T6957" s="1" t="str">
        <f t="shared" si="871"/>
        <v>SHIPMENT_STATUS_RECORDED</v>
      </c>
    </row>
    <row r="6958" spans="1:20" x14ac:dyDescent="0.2">
      <c r="A6958">
        <v>6957</v>
      </c>
      <c r="B6958" t="s">
        <v>17</v>
      </c>
      <c r="C6958" t="s">
        <v>22</v>
      </c>
      <c r="D6958">
        <v>3</v>
      </c>
      <c r="E6958">
        <v>1</v>
      </c>
      <c r="F6958">
        <v>186</v>
      </c>
      <c r="G6958">
        <v>3</v>
      </c>
      <c r="H6958" t="s">
        <v>21</v>
      </c>
      <c r="I6958" t="s">
        <v>15</v>
      </c>
      <c r="J6958">
        <v>1</v>
      </c>
      <c r="K6958">
        <v>5694</v>
      </c>
      <c r="L6958">
        <v>1</v>
      </c>
      <c r="M6958" s="1" t="str">
        <f t="shared" si="864"/>
        <v>SHIP-006957</v>
      </c>
      <c r="N6958" t="str">
        <f t="shared" si="865"/>
        <v>GSITEM-006957</v>
      </c>
      <c r="O6958" t="str">
        <f t="shared" si="866"/>
        <v>GSORD-006957</v>
      </c>
      <c r="P6958" s="1" t="str">
        <f t="shared" si="867"/>
        <v>WH-A</v>
      </c>
      <c r="Q6958" s="1" t="str">
        <f t="shared" si="868"/>
        <v>Delayed</v>
      </c>
      <c r="R6958" s="1" t="str">
        <f t="shared" si="869"/>
        <v>No</v>
      </c>
      <c r="S6958" s="1" t="str">
        <f t="shared" si="870"/>
        <v>ecommerce_shipping</v>
      </c>
      <c r="T6958" s="1" t="str">
        <f t="shared" si="871"/>
        <v>SHIPMENT_STATUS_RECORDED</v>
      </c>
    </row>
    <row r="6959" spans="1:20" x14ac:dyDescent="0.2">
      <c r="A6959">
        <v>6958</v>
      </c>
      <c r="B6959" t="s">
        <v>18</v>
      </c>
      <c r="C6959" t="s">
        <v>22</v>
      </c>
      <c r="D6959">
        <v>5</v>
      </c>
      <c r="E6959">
        <v>2</v>
      </c>
      <c r="F6959">
        <v>246</v>
      </c>
      <c r="G6959">
        <v>3</v>
      </c>
      <c r="H6959" t="s">
        <v>14</v>
      </c>
      <c r="I6959" t="s">
        <v>16</v>
      </c>
      <c r="J6959">
        <v>2</v>
      </c>
      <c r="K6959">
        <v>4054</v>
      </c>
      <c r="L6959">
        <v>1</v>
      </c>
      <c r="M6959" s="1" t="str">
        <f t="shared" si="864"/>
        <v>SHIP-006958</v>
      </c>
      <c r="N6959" t="str">
        <f t="shared" si="865"/>
        <v>GSITEM-006958</v>
      </c>
      <c r="O6959" t="str">
        <f t="shared" si="866"/>
        <v>GSORD-006958</v>
      </c>
      <c r="P6959" s="1" t="str">
        <f t="shared" si="867"/>
        <v>WH-B</v>
      </c>
      <c r="Q6959" s="1" t="str">
        <f t="shared" si="868"/>
        <v>Delayed</v>
      </c>
      <c r="R6959" s="1" t="str">
        <f t="shared" si="869"/>
        <v>No</v>
      </c>
      <c r="S6959" s="1" t="str">
        <f t="shared" si="870"/>
        <v>ecommerce_shipping</v>
      </c>
      <c r="T6959" s="1" t="str">
        <f t="shared" si="871"/>
        <v>SHIPMENT_STATUS_RECORDED</v>
      </c>
    </row>
    <row r="6960" spans="1:20" x14ac:dyDescent="0.2">
      <c r="A6960">
        <v>6959</v>
      </c>
      <c r="B6960" t="s">
        <v>20</v>
      </c>
      <c r="C6960" t="s">
        <v>22</v>
      </c>
      <c r="D6960">
        <v>3</v>
      </c>
      <c r="E6960">
        <v>4</v>
      </c>
      <c r="F6960">
        <v>255</v>
      </c>
      <c r="G6960">
        <v>2</v>
      </c>
      <c r="H6960" t="s">
        <v>14</v>
      </c>
      <c r="I6960" t="s">
        <v>16</v>
      </c>
      <c r="J6960">
        <v>2</v>
      </c>
      <c r="K6960">
        <v>4504</v>
      </c>
      <c r="L6960">
        <v>0</v>
      </c>
      <c r="M6960" s="1" t="str">
        <f t="shared" si="864"/>
        <v>SHIP-006959</v>
      </c>
      <c r="N6960" t="str">
        <f t="shared" si="865"/>
        <v>GSITEM-006959</v>
      </c>
      <c r="O6960" t="str">
        <f t="shared" si="866"/>
        <v>GSORD-006959</v>
      </c>
      <c r="P6960" s="1" t="str">
        <f t="shared" si="867"/>
        <v>WH-C</v>
      </c>
      <c r="Q6960" s="1" t="str">
        <f t="shared" si="868"/>
        <v>On Time</v>
      </c>
      <c r="R6960" s="1" t="str">
        <f t="shared" si="869"/>
        <v>Yes</v>
      </c>
      <c r="S6960" s="1" t="str">
        <f t="shared" si="870"/>
        <v>ecommerce_shipping</v>
      </c>
      <c r="T6960" s="1" t="str">
        <f t="shared" si="871"/>
        <v>SHIPMENT_STATUS_RECORDED</v>
      </c>
    </row>
    <row r="6961" spans="1:20" x14ac:dyDescent="0.2">
      <c r="A6961">
        <v>6960</v>
      </c>
      <c r="B6961" t="s">
        <v>15</v>
      </c>
      <c r="C6961" t="s">
        <v>22</v>
      </c>
      <c r="D6961">
        <v>5</v>
      </c>
      <c r="E6961">
        <v>3</v>
      </c>
      <c r="F6961">
        <v>206</v>
      </c>
      <c r="G6961">
        <v>3</v>
      </c>
      <c r="H6961" t="s">
        <v>14</v>
      </c>
      <c r="I6961" t="s">
        <v>15</v>
      </c>
      <c r="J6961">
        <v>1</v>
      </c>
      <c r="K6961">
        <v>4645</v>
      </c>
      <c r="L6961">
        <v>0</v>
      </c>
      <c r="M6961" s="1" t="str">
        <f t="shared" si="864"/>
        <v>SHIP-006960</v>
      </c>
      <c r="N6961" t="str">
        <f t="shared" si="865"/>
        <v>GSITEM-006960</v>
      </c>
      <c r="O6961" t="str">
        <f t="shared" si="866"/>
        <v>GSORD-006960</v>
      </c>
      <c r="P6961" s="1" t="str">
        <f t="shared" si="867"/>
        <v>WH-F</v>
      </c>
      <c r="Q6961" s="1" t="str">
        <f t="shared" si="868"/>
        <v>On Time</v>
      </c>
      <c r="R6961" s="1" t="str">
        <f t="shared" si="869"/>
        <v>Yes</v>
      </c>
      <c r="S6961" s="1" t="str">
        <f t="shared" si="870"/>
        <v>ecommerce_shipping</v>
      </c>
      <c r="T6961" s="1" t="str">
        <f t="shared" si="871"/>
        <v>SHIPMENT_STATUS_RECORDED</v>
      </c>
    </row>
    <row r="6962" spans="1:20" x14ac:dyDescent="0.2">
      <c r="A6962">
        <v>6961</v>
      </c>
      <c r="B6962" t="s">
        <v>12</v>
      </c>
      <c r="C6962" t="s">
        <v>23</v>
      </c>
      <c r="D6962">
        <v>3</v>
      </c>
      <c r="E6962">
        <v>1</v>
      </c>
      <c r="F6962">
        <v>178</v>
      </c>
      <c r="G6962">
        <v>4</v>
      </c>
      <c r="H6962" t="s">
        <v>19</v>
      </c>
      <c r="I6962" t="s">
        <v>16</v>
      </c>
      <c r="J6962">
        <v>9</v>
      </c>
      <c r="K6962">
        <v>4298</v>
      </c>
      <c r="L6962">
        <v>0</v>
      </c>
      <c r="M6962" s="1" t="str">
        <f t="shared" si="864"/>
        <v>SHIP-006961</v>
      </c>
      <c r="N6962" t="str">
        <f t="shared" si="865"/>
        <v>GSITEM-006961</v>
      </c>
      <c r="O6962" t="str">
        <f t="shared" si="866"/>
        <v>GSORD-006961</v>
      </c>
      <c r="P6962" s="1" t="str">
        <f t="shared" si="867"/>
        <v>WH-D</v>
      </c>
      <c r="Q6962" s="1" t="str">
        <f t="shared" si="868"/>
        <v>On Time</v>
      </c>
      <c r="R6962" s="1" t="str">
        <f t="shared" si="869"/>
        <v>Yes</v>
      </c>
      <c r="S6962" s="1" t="str">
        <f t="shared" si="870"/>
        <v>ecommerce_shipping</v>
      </c>
      <c r="T6962" s="1" t="str">
        <f t="shared" si="871"/>
        <v>SHIPMENT_STATUS_RECORDED</v>
      </c>
    </row>
    <row r="6963" spans="1:20" x14ac:dyDescent="0.2">
      <c r="A6963">
        <v>6962</v>
      </c>
      <c r="B6963" t="s">
        <v>15</v>
      </c>
      <c r="C6963" t="s">
        <v>23</v>
      </c>
      <c r="D6963">
        <v>5</v>
      </c>
      <c r="E6963">
        <v>2</v>
      </c>
      <c r="F6963">
        <v>274</v>
      </c>
      <c r="G6963">
        <v>2</v>
      </c>
      <c r="H6963" t="s">
        <v>14</v>
      </c>
      <c r="I6963" t="s">
        <v>15</v>
      </c>
      <c r="J6963">
        <v>5</v>
      </c>
      <c r="K6963">
        <v>4154</v>
      </c>
      <c r="L6963">
        <v>0</v>
      </c>
      <c r="M6963" s="1" t="str">
        <f t="shared" si="864"/>
        <v>SHIP-006962</v>
      </c>
      <c r="N6963" t="str">
        <f t="shared" si="865"/>
        <v>GSITEM-006962</v>
      </c>
      <c r="O6963" t="str">
        <f t="shared" si="866"/>
        <v>GSORD-006962</v>
      </c>
      <c r="P6963" s="1" t="str">
        <f t="shared" si="867"/>
        <v>WH-F</v>
      </c>
      <c r="Q6963" s="1" t="str">
        <f t="shared" si="868"/>
        <v>On Time</v>
      </c>
      <c r="R6963" s="1" t="str">
        <f t="shared" si="869"/>
        <v>Yes</v>
      </c>
      <c r="S6963" s="1" t="str">
        <f t="shared" si="870"/>
        <v>ecommerce_shipping</v>
      </c>
      <c r="T6963" s="1" t="str">
        <f t="shared" si="871"/>
        <v>SHIPMENT_STATUS_RECORDED</v>
      </c>
    </row>
    <row r="6964" spans="1:20" x14ac:dyDescent="0.2">
      <c r="A6964">
        <v>6963</v>
      </c>
      <c r="B6964" t="s">
        <v>17</v>
      </c>
      <c r="C6964" t="s">
        <v>23</v>
      </c>
      <c r="D6964">
        <v>3</v>
      </c>
      <c r="E6964">
        <v>1</v>
      </c>
      <c r="F6964">
        <v>269</v>
      </c>
      <c r="G6964">
        <v>4</v>
      </c>
      <c r="H6964" t="s">
        <v>14</v>
      </c>
      <c r="I6964" t="s">
        <v>15</v>
      </c>
      <c r="J6964">
        <v>7</v>
      </c>
      <c r="K6964">
        <v>5107</v>
      </c>
      <c r="L6964">
        <v>0</v>
      </c>
      <c r="M6964" s="1" t="str">
        <f t="shared" si="864"/>
        <v>SHIP-006963</v>
      </c>
      <c r="N6964" t="str">
        <f t="shared" si="865"/>
        <v>GSITEM-006963</v>
      </c>
      <c r="O6964" t="str">
        <f t="shared" si="866"/>
        <v>GSORD-006963</v>
      </c>
      <c r="P6964" s="1" t="str">
        <f t="shared" si="867"/>
        <v>WH-A</v>
      </c>
      <c r="Q6964" s="1" t="str">
        <f t="shared" si="868"/>
        <v>On Time</v>
      </c>
      <c r="R6964" s="1" t="str">
        <f t="shared" si="869"/>
        <v>Yes</v>
      </c>
      <c r="S6964" s="1" t="str">
        <f t="shared" si="870"/>
        <v>ecommerce_shipping</v>
      </c>
      <c r="T6964" s="1" t="str">
        <f t="shared" si="871"/>
        <v>SHIPMENT_STATUS_RECORDED</v>
      </c>
    </row>
    <row r="6965" spans="1:20" x14ac:dyDescent="0.2">
      <c r="A6965">
        <v>6964</v>
      </c>
      <c r="B6965" t="s">
        <v>18</v>
      </c>
      <c r="C6965" t="s">
        <v>23</v>
      </c>
      <c r="D6965">
        <v>5</v>
      </c>
      <c r="E6965">
        <v>1</v>
      </c>
      <c r="F6965">
        <v>282</v>
      </c>
      <c r="G6965">
        <v>4</v>
      </c>
      <c r="H6965" t="s">
        <v>14</v>
      </c>
      <c r="I6965" t="s">
        <v>15</v>
      </c>
      <c r="J6965">
        <v>9</v>
      </c>
      <c r="K6965">
        <v>4766</v>
      </c>
      <c r="L6965">
        <v>0</v>
      </c>
      <c r="M6965" s="1" t="str">
        <f t="shared" si="864"/>
        <v>SHIP-006964</v>
      </c>
      <c r="N6965" t="str">
        <f t="shared" si="865"/>
        <v>GSITEM-006964</v>
      </c>
      <c r="O6965" t="str">
        <f t="shared" si="866"/>
        <v>GSORD-006964</v>
      </c>
      <c r="P6965" s="1" t="str">
        <f t="shared" si="867"/>
        <v>WH-B</v>
      </c>
      <c r="Q6965" s="1" t="str">
        <f t="shared" si="868"/>
        <v>On Time</v>
      </c>
      <c r="R6965" s="1" t="str">
        <f t="shared" si="869"/>
        <v>Yes</v>
      </c>
      <c r="S6965" s="1" t="str">
        <f t="shared" si="870"/>
        <v>ecommerce_shipping</v>
      </c>
      <c r="T6965" s="1" t="str">
        <f t="shared" si="871"/>
        <v>SHIPMENT_STATUS_RECORDED</v>
      </c>
    </row>
    <row r="6966" spans="1:20" x14ac:dyDescent="0.2">
      <c r="A6966">
        <v>6965</v>
      </c>
      <c r="B6966" t="s">
        <v>20</v>
      </c>
      <c r="C6966" t="s">
        <v>23</v>
      </c>
      <c r="D6966">
        <v>2</v>
      </c>
      <c r="E6966">
        <v>4</v>
      </c>
      <c r="F6966">
        <v>108</v>
      </c>
      <c r="G6966">
        <v>5</v>
      </c>
      <c r="H6966" t="s">
        <v>21</v>
      </c>
      <c r="I6966" t="s">
        <v>16</v>
      </c>
      <c r="J6966">
        <v>5</v>
      </c>
      <c r="K6966">
        <v>4874</v>
      </c>
      <c r="L6966">
        <v>1</v>
      </c>
      <c r="M6966" s="1" t="str">
        <f t="shared" si="864"/>
        <v>SHIP-006965</v>
      </c>
      <c r="N6966" t="str">
        <f t="shared" si="865"/>
        <v>GSITEM-006965</v>
      </c>
      <c r="O6966" t="str">
        <f t="shared" si="866"/>
        <v>GSORD-006965</v>
      </c>
      <c r="P6966" s="1" t="str">
        <f t="shared" si="867"/>
        <v>WH-C</v>
      </c>
      <c r="Q6966" s="1" t="str">
        <f t="shared" si="868"/>
        <v>Delayed</v>
      </c>
      <c r="R6966" s="1" t="str">
        <f t="shared" si="869"/>
        <v>No</v>
      </c>
      <c r="S6966" s="1" t="str">
        <f t="shared" si="870"/>
        <v>ecommerce_shipping</v>
      </c>
      <c r="T6966" s="1" t="str">
        <f t="shared" si="871"/>
        <v>SHIPMENT_STATUS_RECORDED</v>
      </c>
    </row>
    <row r="6967" spans="1:20" x14ac:dyDescent="0.2">
      <c r="A6967">
        <v>6966</v>
      </c>
      <c r="B6967" t="s">
        <v>15</v>
      </c>
      <c r="C6967" t="s">
        <v>23</v>
      </c>
      <c r="D6967">
        <v>4</v>
      </c>
      <c r="E6967">
        <v>5</v>
      </c>
      <c r="F6967">
        <v>268</v>
      </c>
      <c r="G6967">
        <v>6</v>
      </c>
      <c r="H6967" t="s">
        <v>19</v>
      </c>
      <c r="I6967" t="s">
        <v>15</v>
      </c>
      <c r="J6967">
        <v>7</v>
      </c>
      <c r="K6967">
        <v>4709</v>
      </c>
      <c r="L6967">
        <v>0</v>
      </c>
      <c r="M6967" s="1" t="str">
        <f t="shared" si="864"/>
        <v>SHIP-006966</v>
      </c>
      <c r="N6967" t="str">
        <f t="shared" si="865"/>
        <v>GSITEM-006966</v>
      </c>
      <c r="O6967" t="str">
        <f t="shared" si="866"/>
        <v>GSORD-006966</v>
      </c>
      <c r="P6967" s="1" t="str">
        <f t="shared" si="867"/>
        <v>WH-F</v>
      </c>
      <c r="Q6967" s="1" t="str">
        <f t="shared" si="868"/>
        <v>On Time</v>
      </c>
      <c r="R6967" s="1" t="str">
        <f t="shared" si="869"/>
        <v>Yes</v>
      </c>
      <c r="S6967" s="1" t="str">
        <f t="shared" si="870"/>
        <v>ecommerce_shipping</v>
      </c>
      <c r="T6967" s="1" t="str">
        <f t="shared" si="871"/>
        <v>SHIPMENT_STATUS_RECORDED</v>
      </c>
    </row>
    <row r="6968" spans="1:20" x14ac:dyDescent="0.2">
      <c r="A6968">
        <v>6967</v>
      </c>
      <c r="B6968" t="s">
        <v>12</v>
      </c>
      <c r="C6968" t="s">
        <v>23</v>
      </c>
      <c r="D6968">
        <v>2</v>
      </c>
      <c r="E6968">
        <v>3</v>
      </c>
      <c r="F6968">
        <v>215</v>
      </c>
      <c r="G6968">
        <v>2</v>
      </c>
      <c r="H6968" t="s">
        <v>19</v>
      </c>
      <c r="I6968" t="s">
        <v>15</v>
      </c>
      <c r="J6968">
        <v>3</v>
      </c>
      <c r="K6968">
        <v>5052</v>
      </c>
      <c r="L6968">
        <v>1</v>
      </c>
      <c r="M6968" s="1" t="str">
        <f t="shared" si="864"/>
        <v>SHIP-006967</v>
      </c>
      <c r="N6968" t="str">
        <f t="shared" si="865"/>
        <v>GSITEM-006967</v>
      </c>
      <c r="O6968" t="str">
        <f t="shared" si="866"/>
        <v>GSORD-006967</v>
      </c>
      <c r="P6968" s="1" t="str">
        <f t="shared" si="867"/>
        <v>WH-D</v>
      </c>
      <c r="Q6968" s="1" t="str">
        <f t="shared" si="868"/>
        <v>Delayed</v>
      </c>
      <c r="R6968" s="1" t="str">
        <f t="shared" si="869"/>
        <v>No</v>
      </c>
      <c r="S6968" s="1" t="str">
        <f t="shared" si="870"/>
        <v>ecommerce_shipping</v>
      </c>
      <c r="T6968" s="1" t="str">
        <f t="shared" si="871"/>
        <v>SHIPMENT_STATUS_RECORDED</v>
      </c>
    </row>
    <row r="6969" spans="1:20" x14ac:dyDescent="0.2">
      <c r="A6969">
        <v>6968</v>
      </c>
      <c r="B6969" t="s">
        <v>15</v>
      </c>
      <c r="C6969" t="s">
        <v>23</v>
      </c>
      <c r="D6969">
        <v>4</v>
      </c>
      <c r="E6969">
        <v>1</v>
      </c>
      <c r="F6969">
        <v>169</v>
      </c>
      <c r="G6969">
        <v>4</v>
      </c>
      <c r="H6969" t="s">
        <v>14</v>
      </c>
      <c r="I6969" t="s">
        <v>16</v>
      </c>
      <c r="J6969">
        <v>1</v>
      </c>
      <c r="K6969">
        <v>5323</v>
      </c>
      <c r="L6969">
        <v>0</v>
      </c>
      <c r="M6969" s="1" t="str">
        <f t="shared" si="864"/>
        <v>SHIP-006968</v>
      </c>
      <c r="N6969" t="str">
        <f t="shared" si="865"/>
        <v>GSITEM-006968</v>
      </c>
      <c r="O6969" t="str">
        <f t="shared" si="866"/>
        <v>GSORD-006968</v>
      </c>
      <c r="P6969" s="1" t="str">
        <f t="shared" si="867"/>
        <v>WH-F</v>
      </c>
      <c r="Q6969" s="1" t="str">
        <f t="shared" si="868"/>
        <v>On Time</v>
      </c>
      <c r="R6969" s="1" t="str">
        <f t="shared" si="869"/>
        <v>Yes</v>
      </c>
      <c r="S6969" s="1" t="str">
        <f t="shared" si="870"/>
        <v>ecommerce_shipping</v>
      </c>
      <c r="T6969" s="1" t="str">
        <f t="shared" si="871"/>
        <v>SHIPMENT_STATUS_RECORDED</v>
      </c>
    </row>
    <row r="6970" spans="1:20" x14ac:dyDescent="0.2">
      <c r="A6970">
        <v>6969</v>
      </c>
      <c r="B6970" t="s">
        <v>17</v>
      </c>
      <c r="C6970" t="s">
        <v>23</v>
      </c>
      <c r="D6970">
        <v>3</v>
      </c>
      <c r="E6970">
        <v>4</v>
      </c>
      <c r="F6970">
        <v>165</v>
      </c>
      <c r="G6970">
        <v>3</v>
      </c>
      <c r="H6970" t="s">
        <v>14</v>
      </c>
      <c r="I6970" t="s">
        <v>15</v>
      </c>
      <c r="J6970">
        <v>4</v>
      </c>
      <c r="K6970">
        <v>4482</v>
      </c>
      <c r="L6970">
        <v>0</v>
      </c>
      <c r="M6970" s="1" t="str">
        <f t="shared" si="864"/>
        <v>SHIP-006969</v>
      </c>
      <c r="N6970" t="str">
        <f t="shared" si="865"/>
        <v>GSITEM-006969</v>
      </c>
      <c r="O6970" t="str">
        <f t="shared" si="866"/>
        <v>GSORD-006969</v>
      </c>
      <c r="P6970" s="1" t="str">
        <f t="shared" si="867"/>
        <v>WH-A</v>
      </c>
      <c r="Q6970" s="1" t="str">
        <f t="shared" si="868"/>
        <v>On Time</v>
      </c>
      <c r="R6970" s="1" t="str">
        <f t="shared" si="869"/>
        <v>Yes</v>
      </c>
      <c r="S6970" s="1" t="str">
        <f t="shared" si="870"/>
        <v>ecommerce_shipping</v>
      </c>
      <c r="T6970" s="1" t="str">
        <f t="shared" si="871"/>
        <v>SHIPMENT_STATUS_RECORDED</v>
      </c>
    </row>
    <row r="6971" spans="1:20" x14ac:dyDescent="0.2">
      <c r="A6971">
        <v>6970</v>
      </c>
      <c r="B6971" t="s">
        <v>18</v>
      </c>
      <c r="C6971" t="s">
        <v>23</v>
      </c>
      <c r="D6971">
        <v>4</v>
      </c>
      <c r="E6971">
        <v>4</v>
      </c>
      <c r="F6971">
        <v>192</v>
      </c>
      <c r="G6971">
        <v>4</v>
      </c>
      <c r="H6971" t="s">
        <v>14</v>
      </c>
      <c r="I6971" t="s">
        <v>15</v>
      </c>
      <c r="J6971">
        <v>2</v>
      </c>
      <c r="K6971">
        <v>5856</v>
      </c>
      <c r="L6971">
        <v>1</v>
      </c>
      <c r="M6971" s="1" t="str">
        <f t="shared" si="864"/>
        <v>SHIP-006970</v>
      </c>
      <c r="N6971" t="str">
        <f t="shared" si="865"/>
        <v>GSITEM-006970</v>
      </c>
      <c r="O6971" t="str">
        <f t="shared" si="866"/>
        <v>GSORD-006970</v>
      </c>
      <c r="P6971" s="1" t="str">
        <f t="shared" si="867"/>
        <v>WH-B</v>
      </c>
      <c r="Q6971" s="1" t="str">
        <f t="shared" si="868"/>
        <v>Delayed</v>
      </c>
      <c r="R6971" s="1" t="str">
        <f t="shared" si="869"/>
        <v>No</v>
      </c>
      <c r="S6971" s="1" t="str">
        <f t="shared" si="870"/>
        <v>ecommerce_shipping</v>
      </c>
      <c r="T6971" s="1" t="str">
        <f t="shared" si="871"/>
        <v>SHIPMENT_STATUS_RECORDED</v>
      </c>
    </row>
    <row r="6972" spans="1:20" x14ac:dyDescent="0.2">
      <c r="A6972">
        <v>6971</v>
      </c>
      <c r="B6972" t="s">
        <v>20</v>
      </c>
      <c r="C6972" t="s">
        <v>23</v>
      </c>
      <c r="D6972">
        <v>4</v>
      </c>
      <c r="E6972">
        <v>3</v>
      </c>
      <c r="F6972">
        <v>206</v>
      </c>
      <c r="G6972">
        <v>2</v>
      </c>
      <c r="H6972" t="s">
        <v>14</v>
      </c>
      <c r="I6972" t="s">
        <v>16</v>
      </c>
      <c r="J6972">
        <v>9</v>
      </c>
      <c r="K6972">
        <v>5076</v>
      </c>
      <c r="L6972">
        <v>1</v>
      </c>
      <c r="M6972" s="1" t="str">
        <f t="shared" si="864"/>
        <v>SHIP-006971</v>
      </c>
      <c r="N6972" t="str">
        <f t="shared" si="865"/>
        <v>GSITEM-006971</v>
      </c>
      <c r="O6972" t="str">
        <f t="shared" si="866"/>
        <v>GSORD-006971</v>
      </c>
      <c r="P6972" s="1" t="str">
        <f t="shared" si="867"/>
        <v>WH-C</v>
      </c>
      <c r="Q6972" s="1" t="str">
        <f t="shared" si="868"/>
        <v>Delayed</v>
      </c>
      <c r="R6972" s="1" t="str">
        <f t="shared" si="869"/>
        <v>No</v>
      </c>
      <c r="S6972" s="1" t="str">
        <f t="shared" si="870"/>
        <v>ecommerce_shipping</v>
      </c>
      <c r="T6972" s="1" t="str">
        <f t="shared" si="871"/>
        <v>SHIPMENT_STATUS_RECORDED</v>
      </c>
    </row>
    <row r="6973" spans="1:20" x14ac:dyDescent="0.2">
      <c r="A6973">
        <v>6972</v>
      </c>
      <c r="B6973" t="s">
        <v>15</v>
      </c>
      <c r="C6973" t="s">
        <v>23</v>
      </c>
      <c r="D6973">
        <v>3</v>
      </c>
      <c r="E6973">
        <v>5</v>
      </c>
      <c r="F6973">
        <v>151</v>
      </c>
      <c r="G6973">
        <v>2</v>
      </c>
      <c r="H6973" t="s">
        <v>19</v>
      </c>
      <c r="I6973" t="s">
        <v>16</v>
      </c>
      <c r="J6973">
        <v>8</v>
      </c>
      <c r="K6973">
        <v>4408</v>
      </c>
      <c r="L6973">
        <v>1</v>
      </c>
      <c r="M6973" s="1" t="str">
        <f t="shared" si="864"/>
        <v>SHIP-006972</v>
      </c>
      <c r="N6973" t="str">
        <f t="shared" si="865"/>
        <v>GSITEM-006972</v>
      </c>
      <c r="O6973" t="str">
        <f t="shared" si="866"/>
        <v>GSORD-006972</v>
      </c>
      <c r="P6973" s="1" t="str">
        <f t="shared" si="867"/>
        <v>WH-F</v>
      </c>
      <c r="Q6973" s="1" t="str">
        <f t="shared" si="868"/>
        <v>Delayed</v>
      </c>
      <c r="R6973" s="1" t="str">
        <f t="shared" si="869"/>
        <v>No</v>
      </c>
      <c r="S6973" s="1" t="str">
        <f t="shared" si="870"/>
        <v>ecommerce_shipping</v>
      </c>
      <c r="T6973" s="1" t="str">
        <f t="shared" si="871"/>
        <v>SHIPMENT_STATUS_RECORDED</v>
      </c>
    </row>
    <row r="6974" spans="1:20" x14ac:dyDescent="0.2">
      <c r="A6974">
        <v>6973</v>
      </c>
      <c r="B6974" t="s">
        <v>12</v>
      </c>
      <c r="C6974" t="s">
        <v>23</v>
      </c>
      <c r="D6974">
        <v>3</v>
      </c>
      <c r="E6974">
        <v>4</v>
      </c>
      <c r="F6974">
        <v>150</v>
      </c>
      <c r="G6974">
        <v>3</v>
      </c>
      <c r="H6974" t="s">
        <v>14</v>
      </c>
      <c r="I6974" t="s">
        <v>15</v>
      </c>
      <c r="J6974">
        <v>5</v>
      </c>
      <c r="K6974">
        <v>4950</v>
      </c>
      <c r="L6974">
        <v>0</v>
      </c>
      <c r="M6974" s="1" t="str">
        <f t="shared" si="864"/>
        <v>SHIP-006973</v>
      </c>
      <c r="N6974" t="str">
        <f t="shared" si="865"/>
        <v>GSITEM-006973</v>
      </c>
      <c r="O6974" t="str">
        <f t="shared" si="866"/>
        <v>GSORD-006973</v>
      </c>
      <c r="P6974" s="1" t="str">
        <f t="shared" si="867"/>
        <v>WH-D</v>
      </c>
      <c r="Q6974" s="1" t="str">
        <f t="shared" si="868"/>
        <v>On Time</v>
      </c>
      <c r="R6974" s="1" t="str">
        <f t="shared" si="869"/>
        <v>Yes</v>
      </c>
      <c r="S6974" s="1" t="str">
        <f t="shared" si="870"/>
        <v>ecommerce_shipping</v>
      </c>
      <c r="T6974" s="1" t="str">
        <f t="shared" si="871"/>
        <v>SHIPMENT_STATUS_RECORDED</v>
      </c>
    </row>
    <row r="6975" spans="1:20" x14ac:dyDescent="0.2">
      <c r="A6975">
        <v>6974</v>
      </c>
      <c r="B6975" t="s">
        <v>15</v>
      </c>
      <c r="C6975" t="s">
        <v>23</v>
      </c>
      <c r="D6975">
        <v>4</v>
      </c>
      <c r="E6975">
        <v>3</v>
      </c>
      <c r="F6975">
        <v>250</v>
      </c>
      <c r="G6975">
        <v>3</v>
      </c>
      <c r="H6975" t="s">
        <v>14</v>
      </c>
      <c r="I6975" t="s">
        <v>16</v>
      </c>
      <c r="J6975">
        <v>10</v>
      </c>
      <c r="K6975">
        <v>4316</v>
      </c>
      <c r="L6975">
        <v>0</v>
      </c>
      <c r="M6975" s="1" t="str">
        <f t="shared" si="864"/>
        <v>SHIP-006974</v>
      </c>
      <c r="N6975" t="str">
        <f t="shared" si="865"/>
        <v>GSITEM-006974</v>
      </c>
      <c r="O6975" t="str">
        <f t="shared" si="866"/>
        <v>GSORD-006974</v>
      </c>
      <c r="P6975" s="1" t="str">
        <f t="shared" si="867"/>
        <v>WH-F</v>
      </c>
      <c r="Q6975" s="1" t="str">
        <f t="shared" si="868"/>
        <v>On Time</v>
      </c>
      <c r="R6975" s="1" t="str">
        <f t="shared" si="869"/>
        <v>Yes</v>
      </c>
      <c r="S6975" s="1" t="str">
        <f t="shared" si="870"/>
        <v>ecommerce_shipping</v>
      </c>
      <c r="T6975" s="1" t="str">
        <f t="shared" si="871"/>
        <v>SHIPMENT_STATUS_RECORDED</v>
      </c>
    </row>
    <row r="6976" spans="1:20" x14ac:dyDescent="0.2">
      <c r="A6976">
        <v>6975</v>
      </c>
      <c r="B6976" t="s">
        <v>17</v>
      </c>
      <c r="C6976" t="s">
        <v>23</v>
      </c>
      <c r="D6976">
        <v>5</v>
      </c>
      <c r="E6976">
        <v>3</v>
      </c>
      <c r="F6976">
        <v>168</v>
      </c>
      <c r="G6976">
        <v>3</v>
      </c>
      <c r="H6976" t="s">
        <v>19</v>
      </c>
      <c r="I6976" t="s">
        <v>15</v>
      </c>
      <c r="J6976">
        <v>2</v>
      </c>
      <c r="K6976">
        <v>5986</v>
      </c>
      <c r="L6976">
        <v>1</v>
      </c>
      <c r="M6976" s="1" t="str">
        <f t="shared" si="864"/>
        <v>SHIP-006975</v>
      </c>
      <c r="N6976" t="str">
        <f t="shared" si="865"/>
        <v>GSITEM-006975</v>
      </c>
      <c r="O6976" t="str">
        <f t="shared" si="866"/>
        <v>GSORD-006975</v>
      </c>
      <c r="P6976" s="1" t="str">
        <f t="shared" si="867"/>
        <v>WH-A</v>
      </c>
      <c r="Q6976" s="1" t="str">
        <f t="shared" si="868"/>
        <v>Delayed</v>
      </c>
      <c r="R6976" s="1" t="str">
        <f t="shared" si="869"/>
        <v>No</v>
      </c>
      <c r="S6976" s="1" t="str">
        <f t="shared" si="870"/>
        <v>ecommerce_shipping</v>
      </c>
      <c r="T6976" s="1" t="str">
        <f t="shared" si="871"/>
        <v>SHIPMENT_STATUS_RECORDED</v>
      </c>
    </row>
    <row r="6977" spans="1:20" x14ac:dyDescent="0.2">
      <c r="A6977">
        <v>6976</v>
      </c>
      <c r="B6977" t="s">
        <v>18</v>
      </c>
      <c r="C6977" t="s">
        <v>23</v>
      </c>
      <c r="D6977">
        <v>4</v>
      </c>
      <c r="E6977">
        <v>1</v>
      </c>
      <c r="F6977">
        <v>137</v>
      </c>
      <c r="G6977">
        <v>2</v>
      </c>
      <c r="H6977" t="s">
        <v>14</v>
      </c>
      <c r="I6977" t="s">
        <v>16</v>
      </c>
      <c r="J6977">
        <v>3</v>
      </c>
      <c r="K6977">
        <v>4657</v>
      </c>
      <c r="L6977">
        <v>0</v>
      </c>
      <c r="M6977" s="1" t="str">
        <f t="shared" si="864"/>
        <v>SHIP-006976</v>
      </c>
      <c r="N6977" t="str">
        <f t="shared" si="865"/>
        <v>GSITEM-006976</v>
      </c>
      <c r="O6977" t="str">
        <f t="shared" si="866"/>
        <v>GSORD-006976</v>
      </c>
      <c r="P6977" s="1" t="str">
        <f t="shared" si="867"/>
        <v>WH-B</v>
      </c>
      <c r="Q6977" s="1" t="str">
        <f t="shared" si="868"/>
        <v>On Time</v>
      </c>
      <c r="R6977" s="1" t="str">
        <f t="shared" si="869"/>
        <v>Yes</v>
      </c>
      <c r="S6977" s="1" t="str">
        <f t="shared" si="870"/>
        <v>ecommerce_shipping</v>
      </c>
      <c r="T6977" s="1" t="str">
        <f t="shared" si="871"/>
        <v>SHIPMENT_STATUS_RECORDED</v>
      </c>
    </row>
    <row r="6978" spans="1:20" x14ac:dyDescent="0.2">
      <c r="A6978">
        <v>6977</v>
      </c>
      <c r="B6978" t="s">
        <v>20</v>
      </c>
      <c r="C6978" t="s">
        <v>23</v>
      </c>
      <c r="D6978">
        <v>6</v>
      </c>
      <c r="E6978">
        <v>5</v>
      </c>
      <c r="F6978">
        <v>148</v>
      </c>
      <c r="G6978">
        <v>4</v>
      </c>
      <c r="H6978" t="s">
        <v>14</v>
      </c>
      <c r="I6978" t="s">
        <v>16</v>
      </c>
      <c r="J6978">
        <v>1</v>
      </c>
      <c r="K6978">
        <v>5216</v>
      </c>
      <c r="L6978">
        <v>1</v>
      </c>
      <c r="M6978" s="1" t="str">
        <f t="shared" ref="M6978:M7041" si="872">"SHIP-"&amp;TEXT(A6978,"000000")</f>
        <v>SHIP-006977</v>
      </c>
      <c r="N6978" t="str">
        <f t="shared" ref="N6978:N7041" si="873">"GSITEM-"&amp;TEXT(A6978,"000000")</f>
        <v>GSITEM-006977</v>
      </c>
      <c r="O6978" t="str">
        <f t="shared" ref="O6978:O7041" si="874">"GSORD-"&amp;TEXT(A6978,"000000")</f>
        <v>GSORD-006977</v>
      </c>
      <c r="P6978" s="1" t="str">
        <f t="shared" ref="P6978:P7041" si="875">"WH-"&amp;B6978</f>
        <v>WH-C</v>
      </c>
      <c r="Q6978" s="1" t="str">
        <f t="shared" ref="Q6978:Q7041" si="876">IF(L6978=1,"Delayed","On Time")</f>
        <v>Delayed</v>
      </c>
      <c r="R6978" s="1" t="str">
        <f t="shared" ref="R6978:R7041" si="877">IF(L6978=0,"Yes","No")</f>
        <v>No</v>
      </c>
      <c r="S6978" s="1" t="str">
        <f t="shared" ref="S6978:S7041" si="878">"ecommerce_shipping"</f>
        <v>ecommerce_shipping</v>
      </c>
      <c r="T6978" s="1" t="str">
        <f t="shared" ref="T6978:T7041" si="879">"SHIPMENT_STATUS_RECORDED"</f>
        <v>SHIPMENT_STATUS_RECORDED</v>
      </c>
    </row>
    <row r="6979" spans="1:20" x14ac:dyDescent="0.2">
      <c r="A6979">
        <v>6978</v>
      </c>
      <c r="B6979" t="s">
        <v>15</v>
      </c>
      <c r="C6979" t="s">
        <v>23</v>
      </c>
      <c r="D6979">
        <v>6</v>
      </c>
      <c r="E6979">
        <v>2</v>
      </c>
      <c r="F6979">
        <v>215</v>
      </c>
      <c r="G6979">
        <v>5</v>
      </c>
      <c r="H6979" t="s">
        <v>14</v>
      </c>
      <c r="I6979" t="s">
        <v>15</v>
      </c>
      <c r="J6979">
        <v>7</v>
      </c>
      <c r="K6979">
        <v>4057</v>
      </c>
      <c r="L6979">
        <v>0</v>
      </c>
      <c r="M6979" s="1" t="str">
        <f t="shared" si="872"/>
        <v>SHIP-006978</v>
      </c>
      <c r="N6979" t="str">
        <f t="shared" si="873"/>
        <v>GSITEM-006978</v>
      </c>
      <c r="O6979" t="str">
        <f t="shared" si="874"/>
        <v>GSORD-006978</v>
      </c>
      <c r="P6979" s="1" t="str">
        <f t="shared" si="875"/>
        <v>WH-F</v>
      </c>
      <c r="Q6979" s="1" t="str">
        <f t="shared" si="876"/>
        <v>On Time</v>
      </c>
      <c r="R6979" s="1" t="str">
        <f t="shared" si="877"/>
        <v>Yes</v>
      </c>
      <c r="S6979" s="1" t="str">
        <f t="shared" si="878"/>
        <v>ecommerce_shipping</v>
      </c>
      <c r="T6979" s="1" t="str">
        <f t="shared" si="879"/>
        <v>SHIPMENT_STATUS_RECORDED</v>
      </c>
    </row>
    <row r="6980" spans="1:20" x14ac:dyDescent="0.2">
      <c r="A6980">
        <v>6979</v>
      </c>
      <c r="B6980" t="s">
        <v>12</v>
      </c>
      <c r="C6980" t="s">
        <v>23</v>
      </c>
      <c r="D6980">
        <v>4</v>
      </c>
      <c r="E6980">
        <v>2</v>
      </c>
      <c r="F6980">
        <v>269</v>
      </c>
      <c r="G6980">
        <v>2</v>
      </c>
      <c r="H6980" t="s">
        <v>19</v>
      </c>
      <c r="I6980" t="s">
        <v>15</v>
      </c>
      <c r="J6980">
        <v>2</v>
      </c>
      <c r="K6980">
        <v>4013</v>
      </c>
      <c r="L6980">
        <v>1</v>
      </c>
      <c r="M6980" s="1" t="str">
        <f t="shared" si="872"/>
        <v>SHIP-006979</v>
      </c>
      <c r="N6980" t="str">
        <f t="shared" si="873"/>
        <v>GSITEM-006979</v>
      </c>
      <c r="O6980" t="str">
        <f t="shared" si="874"/>
        <v>GSORD-006979</v>
      </c>
      <c r="P6980" s="1" t="str">
        <f t="shared" si="875"/>
        <v>WH-D</v>
      </c>
      <c r="Q6980" s="1" t="str">
        <f t="shared" si="876"/>
        <v>Delayed</v>
      </c>
      <c r="R6980" s="1" t="str">
        <f t="shared" si="877"/>
        <v>No</v>
      </c>
      <c r="S6980" s="1" t="str">
        <f t="shared" si="878"/>
        <v>ecommerce_shipping</v>
      </c>
      <c r="T6980" s="1" t="str">
        <f t="shared" si="879"/>
        <v>SHIPMENT_STATUS_RECORDED</v>
      </c>
    </row>
    <row r="6981" spans="1:20" x14ac:dyDescent="0.2">
      <c r="A6981">
        <v>6980</v>
      </c>
      <c r="B6981" t="s">
        <v>15</v>
      </c>
      <c r="C6981" t="s">
        <v>23</v>
      </c>
      <c r="D6981">
        <v>3</v>
      </c>
      <c r="E6981">
        <v>5</v>
      </c>
      <c r="F6981">
        <v>139</v>
      </c>
      <c r="G6981">
        <v>3</v>
      </c>
      <c r="H6981" t="s">
        <v>14</v>
      </c>
      <c r="I6981" t="s">
        <v>15</v>
      </c>
      <c r="J6981">
        <v>1</v>
      </c>
      <c r="K6981">
        <v>4060</v>
      </c>
      <c r="L6981">
        <v>1</v>
      </c>
      <c r="M6981" s="1" t="str">
        <f t="shared" si="872"/>
        <v>SHIP-006980</v>
      </c>
      <c r="N6981" t="str">
        <f t="shared" si="873"/>
        <v>GSITEM-006980</v>
      </c>
      <c r="O6981" t="str">
        <f t="shared" si="874"/>
        <v>GSORD-006980</v>
      </c>
      <c r="P6981" s="1" t="str">
        <f t="shared" si="875"/>
        <v>WH-F</v>
      </c>
      <c r="Q6981" s="1" t="str">
        <f t="shared" si="876"/>
        <v>Delayed</v>
      </c>
      <c r="R6981" s="1" t="str">
        <f t="shared" si="877"/>
        <v>No</v>
      </c>
      <c r="S6981" s="1" t="str">
        <f t="shared" si="878"/>
        <v>ecommerce_shipping</v>
      </c>
      <c r="T6981" s="1" t="str">
        <f t="shared" si="879"/>
        <v>SHIPMENT_STATUS_RECORDED</v>
      </c>
    </row>
    <row r="6982" spans="1:20" x14ac:dyDescent="0.2">
      <c r="A6982">
        <v>6981</v>
      </c>
      <c r="B6982" t="s">
        <v>17</v>
      </c>
      <c r="C6982" t="s">
        <v>23</v>
      </c>
      <c r="D6982">
        <v>4</v>
      </c>
      <c r="E6982">
        <v>1</v>
      </c>
      <c r="F6982">
        <v>205</v>
      </c>
      <c r="G6982">
        <v>5</v>
      </c>
      <c r="H6982" t="s">
        <v>14</v>
      </c>
      <c r="I6982" t="s">
        <v>16</v>
      </c>
      <c r="J6982">
        <v>10</v>
      </c>
      <c r="K6982">
        <v>4944</v>
      </c>
      <c r="L6982">
        <v>0</v>
      </c>
      <c r="M6982" s="1" t="str">
        <f t="shared" si="872"/>
        <v>SHIP-006981</v>
      </c>
      <c r="N6982" t="str">
        <f t="shared" si="873"/>
        <v>GSITEM-006981</v>
      </c>
      <c r="O6982" t="str">
        <f t="shared" si="874"/>
        <v>GSORD-006981</v>
      </c>
      <c r="P6982" s="1" t="str">
        <f t="shared" si="875"/>
        <v>WH-A</v>
      </c>
      <c r="Q6982" s="1" t="str">
        <f t="shared" si="876"/>
        <v>On Time</v>
      </c>
      <c r="R6982" s="1" t="str">
        <f t="shared" si="877"/>
        <v>Yes</v>
      </c>
      <c r="S6982" s="1" t="str">
        <f t="shared" si="878"/>
        <v>ecommerce_shipping</v>
      </c>
      <c r="T6982" s="1" t="str">
        <f t="shared" si="879"/>
        <v>SHIPMENT_STATUS_RECORDED</v>
      </c>
    </row>
    <row r="6983" spans="1:20" x14ac:dyDescent="0.2">
      <c r="A6983">
        <v>6982</v>
      </c>
      <c r="B6983" t="s">
        <v>18</v>
      </c>
      <c r="C6983" t="s">
        <v>23</v>
      </c>
      <c r="D6983">
        <v>5</v>
      </c>
      <c r="E6983">
        <v>4</v>
      </c>
      <c r="F6983">
        <v>212</v>
      </c>
      <c r="G6983">
        <v>2</v>
      </c>
      <c r="H6983" t="s">
        <v>14</v>
      </c>
      <c r="I6983" t="s">
        <v>15</v>
      </c>
      <c r="J6983">
        <v>9</v>
      </c>
      <c r="K6983">
        <v>4925</v>
      </c>
      <c r="L6983">
        <v>0</v>
      </c>
      <c r="M6983" s="1" t="str">
        <f t="shared" si="872"/>
        <v>SHIP-006982</v>
      </c>
      <c r="N6983" t="str">
        <f t="shared" si="873"/>
        <v>GSITEM-006982</v>
      </c>
      <c r="O6983" t="str">
        <f t="shared" si="874"/>
        <v>GSORD-006982</v>
      </c>
      <c r="P6983" s="1" t="str">
        <f t="shared" si="875"/>
        <v>WH-B</v>
      </c>
      <c r="Q6983" s="1" t="str">
        <f t="shared" si="876"/>
        <v>On Time</v>
      </c>
      <c r="R6983" s="1" t="str">
        <f t="shared" si="877"/>
        <v>Yes</v>
      </c>
      <c r="S6983" s="1" t="str">
        <f t="shared" si="878"/>
        <v>ecommerce_shipping</v>
      </c>
      <c r="T6983" s="1" t="str">
        <f t="shared" si="879"/>
        <v>SHIPMENT_STATUS_RECORDED</v>
      </c>
    </row>
    <row r="6984" spans="1:20" x14ac:dyDescent="0.2">
      <c r="A6984">
        <v>6983</v>
      </c>
      <c r="B6984" t="s">
        <v>20</v>
      </c>
      <c r="C6984" t="s">
        <v>13</v>
      </c>
      <c r="D6984">
        <v>3</v>
      </c>
      <c r="E6984">
        <v>3</v>
      </c>
      <c r="F6984">
        <v>136</v>
      </c>
      <c r="G6984">
        <v>2</v>
      </c>
      <c r="H6984" t="s">
        <v>19</v>
      </c>
      <c r="I6984" t="s">
        <v>16</v>
      </c>
      <c r="J6984">
        <v>10</v>
      </c>
      <c r="K6984">
        <v>5749</v>
      </c>
      <c r="L6984">
        <v>0</v>
      </c>
      <c r="M6984" s="1" t="str">
        <f t="shared" si="872"/>
        <v>SHIP-006983</v>
      </c>
      <c r="N6984" t="str">
        <f t="shared" si="873"/>
        <v>GSITEM-006983</v>
      </c>
      <c r="O6984" t="str">
        <f t="shared" si="874"/>
        <v>GSORD-006983</v>
      </c>
      <c r="P6984" s="1" t="str">
        <f t="shared" si="875"/>
        <v>WH-C</v>
      </c>
      <c r="Q6984" s="1" t="str">
        <f t="shared" si="876"/>
        <v>On Time</v>
      </c>
      <c r="R6984" s="1" t="str">
        <f t="shared" si="877"/>
        <v>Yes</v>
      </c>
      <c r="S6984" s="1" t="str">
        <f t="shared" si="878"/>
        <v>ecommerce_shipping</v>
      </c>
      <c r="T6984" s="1" t="str">
        <f t="shared" si="879"/>
        <v>SHIPMENT_STATUS_RECORDED</v>
      </c>
    </row>
    <row r="6985" spans="1:20" x14ac:dyDescent="0.2">
      <c r="A6985">
        <v>6984</v>
      </c>
      <c r="B6985" t="s">
        <v>15</v>
      </c>
      <c r="C6985" t="s">
        <v>13</v>
      </c>
      <c r="D6985">
        <v>3</v>
      </c>
      <c r="E6985">
        <v>3</v>
      </c>
      <c r="F6985">
        <v>231</v>
      </c>
      <c r="G6985">
        <v>3</v>
      </c>
      <c r="H6985" t="s">
        <v>19</v>
      </c>
      <c r="I6985" t="s">
        <v>15</v>
      </c>
      <c r="J6985">
        <v>4</v>
      </c>
      <c r="K6985">
        <v>4088</v>
      </c>
      <c r="L6985">
        <v>0</v>
      </c>
      <c r="M6985" s="1" t="str">
        <f t="shared" si="872"/>
        <v>SHIP-006984</v>
      </c>
      <c r="N6985" t="str">
        <f t="shared" si="873"/>
        <v>GSITEM-006984</v>
      </c>
      <c r="O6985" t="str">
        <f t="shared" si="874"/>
        <v>GSORD-006984</v>
      </c>
      <c r="P6985" s="1" t="str">
        <f t="shared" si="875"/>
        <v>WH-F</v>
      </c>
      <c r="Q6985" s="1" t="str">
        <f t="shared" si="876"/>
        <v>On Time</v>
      </c>
      <c r="R6985" s="1" t="str">
        <f t="shared" si="877"/>
        <v>Yes</v>
      </c>
      <c r="S6985" s="1" t="str">
        <f t="shared" si="878"/>
        <v>ecommerce_shipping</v>
      </c>
      <c r="T6985" s="1" t="str">
        <f t="shared" si="879"/>
        <v>SHIPMENT_STATUS_RECORDED</v>
      </c>
    </row>
    <row r="6986" spans="1:20" x14ac:dyDescent="0.2">
      <c r="A6986">
        <v>6985</v>
      </c>
      <c r="B6986" t="s">
        <v>12</v>
      </c>
      <c r="C6986" t="s">
        <v>13</v>
      </c>
      <c r="D6986">
        <v>4</v>
      </c>
      <c r="E6986">
        <v>4</v>
      </c>
      <c r="F6986">
        <v>215</v>
      </c>
      <c r="G6986">
        <v>2</v>
      </c>
      <c r="H6986" t="s">
        <v>14</v>
      </c>
      <c r="I6986" t="s">
        <v>15</v>
      </c>
      <c r="J6986">
        <v>7</v>
      </c>
      <c r="K6986">
        <v>5151</v>
      </c>
      <c r="L6986">
        <v>1</v>
      </c>
      <c r="M6986" s="1" t="str">
        <f t="shared" si="872"/>
        <v>SHIP-006985</v>
      </c>
      <c r="N6986" t="str">
        <f t="shared" si="873"/>
        <v>GSITEM-006985</v>
      </c>
      <c r="O6986" t="str">
        <f t="shared" si="874"/>
        <v>GSORD-006985</v>
      </c>
      <c r="P6986" s="1" t="str">
        <f t="shared" si="875"/>
        <v>WH-D</v>
      </c>
      <c r="Q6986" s="1" t="str">
        <f t="shared" si="876"/>
        <v>Delayed</v>
      </c>
      <c r="R6986" s="1" t="str">
        <f t="shared" si="877"/>
        <v>No</v>
      </c>
      <c r="S6986" s="1" t="str">
        <f t="shared" si="878"/>
        <v>ecommerce_shipping</v>
      </c>
      <c r="T6986" s="1" t="str">
        <f t="shared" si="879"/>
        <v>SHIPMENT_STATUS_RECORDED</v>
      </c>
    </row>
    <row r="6987" spans="1:20" x14ac:dyDescent="0.2">
      <c r="A6987">
        <v>6986</v>
      </c>
      <c r="B6987" t="s">
        <v>15</v>
      </c>
      <c r="C6987" t="s">
        <v>13</v>
      </c>
      <c r="D6987">
        <v>4</v>
      </c>
      <c r="E6987">
        <v>4</v>
      </c>
      <c r="F6987">
        <v>179</v>
      </c>
      <c r="G6987">
        <v>3</v>
      </c>
      <c r="H6987" t="s">
        <v>19</v>
      </c>
      <c r="I6987" t="s">
        <v>15</v>
      </c>
      <c r="J6987">
        <v>3</v>
      </c>
      <c r="K6987">
        <v>5624</v>
      </c>
      <c r="L6987">
        <v>0</v>
      </c>
      <c r="M6987" s="1" t="str">
        <f t="shared" si="872"/>
        <v>SHIP-006986</v>
      </c>
      <c r="N6987" t="str">
        <f t="shared" si="873"/>
        <v>GSITEM-006986</v>
      </c>
      <c r="O6987" t="str">
        <f t="shared" si="874"/>
        <v>GSORD-006986</v>
      </c>
      <c r="P6987" s="1" t="str">
        <f t="shared" si="875"/>
        <v>WH-F</v>
      </c>
      <c r="Q6987" s="1" t="str">
        <f t="shared" si="876"/>
        <v>On Time</v>
      </c>
      <c r="R6987" s="1" t="str">
        <f t="shared" si="877"/>
        <v>Yes</v>
      </c>
      <c r="S6987" s="1" t="str">
        <f t="shared" si="878"/>
        <v>ecommerce_shipping</v>
      </c>
      <c r="T6987" s="1" t="str">
        <f t="shared" si="879"/>
        <v>SHIPMENT_STATUS_RECORDED</v>
      </c>
    </row>
    <row r="6988" spans="1:20" x14ac:dyDescent="0.2">
      <c r="A6988">
        <v>6987</v>
      </c>
      <c r="B6988" t="s">
        <v>17</v>
      </c>
      <c r="C6988" t="s">
        <v>13</v>
      </c>
      <c r="D6988">
        <v>3</v>
      </c>
      <c r="E6988">
        <v>2</v>
      </c>
      <c r="F6988">
        <v>223</v>
      </c>
      <c r="G6988">
        <v>4</v>
      </c>
      <c r="H6988" t="s">
        <v>19</v>
      </c>
      <c r="I6988" t="s">
        <v>16</v>
      </c>
      <c r="J6988">
        <v>3</v>
      </c>
      <c r="K6988">
        <v>5374</v>
      </c>
      <c r="L6988">
        <v>0</v>
      </c>
      <c r="M6988" s="1" t="str">
        <f t="shared" si="872"/>
        <v>SHIP-006987</v>
      </c>
      <c r="N6988" t="str">
        <f t="shared" si="873"/>
        <v>GSITEM-006987</v>
      </c>
      <c r="O6988" t="str">
        <f t="shared" si="874"/>
        <v>GSORD-006987</v>
      </c>
      <c r="P6988" s="1" t="str">
        <f t="shared" si="875"/>
        <v>WH-A</v>
      </c>
      <c r="Q6988" s="1" t="str">
        <f t="shared" si="876"/>
        <v>On Time</v>
      </c>
      <c r="R6988" s="1" t="str">
        <f t="shared" si="877"/>
        <v>Yes</v>
      </c>
      <c r="S6988" s="1" t="str">
        <f t="shared" si="878"/>
        <v>ecommerce_shipping</v>
      </c>
      <c r="T6988" s="1" t="str">
        <f t="shared" si="879"/>
        <v>SHIPMENT_STATUS_RECORDED</v>
      </c>
    </row>
    <row r="6989" spans="1:20" x14ac:dyDescent="0.2">
      <c r="A6989">
        <v>6988</v>
      </c>
      <c r="B6989" t="s">
        <v>18</v>
      </c>
      <c r="C6989" t="s">
        <v>13</v>
      </c>
      <c r="D6989">
        <v>3</v>
      </c>
      <c r="E6989">
        <v>5</v>
      </c>
      <c r="F6989">
        <v>210</v>
      </c>
      <c r="G6989">
        <v>3</v>
      </c>
      <c r="H6989" t="s">
        <v>14</v>
      </c>
      <c r="I6989" t="s">
        <v>16</v>
      </c>
      <c r="J6989">
        <v>6</v>
      </c>
      <c r="K6989">
        <v>5566</v>
      </c>
      <c r="L6989">
        <v>0</v>
      </c>
      <c r="M6989" s="1" t="str">
        <f t="shared" si="872"/>
        <v>SHIP-006988</v>
      </c>
      <c r="N6989" t="str">
        <f t="shared" si="873"/>
        <v>GSITEM-006988</v>
      </c>
      <c r="O6989" t="str">
        <f t="shared" si="874"/>
        <v>GSORD-006988</v>
      </c>
      <c r="P6989" s="1" t="str">
        <f t="shared" si="875"/>
        <v>WH-B</v>
      </c>
      <c r="Q6989" s="1" t="str">
        <f t="shared" si="876"/>
        <v>On Time</v>
      </c>
      <c r="R6989" s="1" t="str">
        <f t="shared" si="877"/>
        <v>Yes</v>
      </c>
      <c r="S6989" s="1" t="str">
        <f t="shared" si="878"/>
        <v>ecommerce_shipping</v>
      </c>
      <c r="T6989" s="1" t="str">
        <f t="shared" si="879"/>
        <v>SHIPMENT_STATUS_RECORDED</v>
      </c>
    </row>
    <row r="6990" spans="1:20" x14ac:dyDescent="0.2">
      <c r="A6990">
        <v>6989</v>
      </c>
      <c r="B6990" t="s">
        <v>20</v>
      </c>
      <c r="C6990" t="s">
        <v>13</v>
      </c>
      <c r="D6990">
        <v>4</v>
      </c>
      <c r="E6990">
        <v>5</v>
      </c>
      <c r="F6990">
        <v>133</v>
      </c>
      <c r="G6990">
        <v>3</v>
      </c>
      <c r="H6990" t="s">
        <v>21</v>
      </c>
      <c r="I6990" t="s">
        <v>15</v>
      </c>
      <c r="J6990">
        <v>8</v>
      </c>
      <c r="K6990">
        <v>5653</v>
      </c>
      <c r="L6990">
        <v>1</v>
      </c>
      <c r="M6990" s="1" t="str">
        <f t="shared" si="872"/>
        <v>SHIP-006989</v>
      </c>
      <c r="N6990" t="str">
        <f t="shared" si="873"/>
        <v>GSITEM-006989</v>
      </c>
      <c r="O6990" t="str">
        <f t="shared" si="874"/>
        <v>GSORD-006989</v>
      </c>
      <c r="P6990" s="1" t="str">
        <f t="shared" si="875"/>
        <v>WH-C</v>
      </c>
      <c r="Q6990" s="1" t="str">
        <f t="shared" si="876"/>
        <v>Delayed</v>
      </c>
      <c r="R6990" s="1" t="str">
        <f t="shared" si="877"/>
        <v>No</v>
      </c>
      <c r="S6990" s="1" t="str">
        <f t="shared" si="878"/>
        <v>ecommerce_shipping</v>
      </c>
      <c r="T6990" s="1" t="str">
        <f t="shared" si="879"/>
        <v>SHIPMENT_STATUS_RECORDED</v>
      </c>
    </row>
    <row r="6991" spans="1:20" x14ac:dyDescent="0.2">
      <c r="A6991">
        <v>6990</v>
      </c>
      <c r="B6991" t="s">
        <v>15</v>
      </c>
      <c r="C6991" t="s">
        <v>13</v>
      </c>
      <c r="D6991">
        <v>3</v>
      </c>
      <c r="E6991">
        <v>1</v>
      </c>
      <c r="F6991">
        <v>187</v>
      </c>
      <c r="G6991">
        <v>2</v>
      </c>
      <c r="H6991" t="s">
        <v>14</v>
      </c>
      <c r="I6991" t="s">
        <v>15</v>
      </c>
      <c r="J6991">
        <v>8</v>
      </c>
      <c r="K6991">
        <v>4292</v>
      </c>
      <c r="L6991">
        <v>1</v>
      </c>
      <c r="M6991" s="1" t="str">
        <f t="shared" si="872"/>
        <v>SHIP-006990</v>
      </c>
      <c r="N6991" t="str">
        <f t="shared" si="873"/>
        <v>GSITEM-006990</v>
      </c>
      <c r="O6991" t="str">
        <f t="shared" si="874"/>
        <v>GSORD-006990</v>
      </c>
      <c r="P6991" s="1" t="str">
        <f t="shared" si="875"/>
        <v>WH-F</v>
      </c>
      <c r="Q6991" s="1" t="str">
        <f t="shared" si="876"/>
        <v>Delayed</v>
      </c>
      <c r="R6991" s="1" t="str">
        <f t="shared" si="877"/>
        <v>No</v>
      </c>
      <c r="S6991" s="1" t="str">
        <f t="shared" si="878"/>
        <v>ecommerce_shipping</v>
      </c>
      <c r="T6991" s="1" t="str">
        <f t="shared" si="879"/>
        <v>SHIPMENT_STATUS_RECORDED</v>
      </c>
    </row>
    <row r="6992" spans="1:20" x14ac:dyDescent="0.2">
      <c r="A6992">
        <v>6991</v>
      </c>
      <c r="B6992" t="s">
        <v>12</v>
      </c>
      <c r="C6992" t="s">
        <v>13</v>
      </c>
      <c r="D6992">
        <v>4</v>
      </c>
      <c r="E6992">
        <v>1</v>
      </c>
      <c r="F6992">
        <v>256</v>
      </c>
      <c r="G6992">
        <v>2</v>
      </c>
      <c r="H6992" t="s">
        <v>19</v>
      </c>
      <c r="I6992" t="s">
        <v>16</v>
      </c>
      <c r="J6992">
        <v>2</v>
      </c>
      <c r="K6992">
        <v>5630</v>
      </c>
      <c r="L6992">
        <v>0</v>
      </c>
      <c r="M6992" s="1" t="str">
        <f t="shared" si="872"/>
        <v>SHIP-006991</v>
      </c>
      <c r="N6992" t="str">
        <f t="shared" si="873"/>
        <v>GSITEM-006991</v>
      </c>
      <c r="O6992" t="str">
        <f t="shared" si="874"/>
        <v>GSORD-006991</v>
      </c>
      <c r="P6992" s="1" t="str">
        <f t="shared" si="875"/>
        <v>WH-D</v>
      </c>
      <c r="Q6992" s="1" t="str">
        <f t="shared" si="876"/>
        <v>On Time</v>
      </c>
      <c r="R6992" s="1" t="str">
        <f t="shared" si="877"/>
        <v>Yes</v>
      </c>
      <c r="S6992" s="1" t="str">
        <f t="shared" si="878"/>
        <v>ecommerce_shipping</v>
      </c>
      <c r="T6992" s="1" t="str">
        <f t="shared" si="879"/>
        <v>SHIPMENT_STATUS_RECORDED</v>
      </c>
    </row>
    <row r="6993" spans="1:20" x14ac:dyDescent="0.2">
      <c r="A6993">
        <v>6992</v>
      </c>
      <c r="B6993" t="s">
        <v>15</v>
      </c>
      <c r="C6993" t="s">
        <v>13</v>
      </c>
      <c r="D6993">
        <v>4</v>
      </c>
      <c r="E6993">
        <v>5</v>
      </c>
      <c r="F6993">
        <v>138</v>
      </c>
      <c r="G6993">
        <v>2</v>
      </c>
      <c r="H6993" t="s">
        <v>14</v>
      </c>
      <c r="I6993" t="s">
        <v>16</v>
      </c>
      <c r="J6993">
        <v>10</v>
      </c>
      <c r="K6993">
        <v>4788</v>
      </c>
      <c r="L6993">
        <v>0</v>
      </c>
      <c r="M6993" s="1" t="str">
        <f t="shared" si="872"/>
        <v>SHIP-006992</v>
      </c>
      <c r="N6993" t="str">
        <f t="shared" si="873"/>
        <v>GSITEM-006992</v>
      </c>
      <c r="O6993" t="str">
        <f t="shared" si="874"/>
        <v>GSORD-006992</v>
      </c>
      <c r="P6993" s="1" t="str">
        <f t="shared" si="875"/>
        <v>WH-F</v>
      </c>
      <c r="Q6993" s="1" t="str">
        <f t="shared" si="876"/>
        <v>On Time</v>
      </c>
      <c r="R6993" s="1" t="str">
        <f t="shared" si="877"/>
        <v>Yes</v>
      </c>
      <c r="S6993" s="1" t="str">
        <f t="shared" si="878"/>
        <v>ecommerce_shipping</v>
      </c>
      <c r="T6993" s="1" t="str">
        <f t="shared" si="879"/>
        <v>SHIPMENT_STATUS_RECORDED</v>
      </c>
    </row>
    <row r="6994" spans="1:20" x14ac:dyDescent="0.2">
      <c r="A6994">
        <v>6993</v>
      </c>
      <c r="B6994" t="s">
        <v>17</v>
      </c>
      <c r="C6994" t="s">
        <v>13</v>
      </c>
      <c r="D6994">
        <v>3</v>
      </c>
      <c r="E6994">
        <v>4</v>
      </c>
      <c r="F6994">
        <v>198</v>
      </c>
      <c r="G6994">
        <v>3</v>
      </c>
      <c r="H6994" t="s">
        <v>19</v>
      </c>
      <c r="I6994" t="s">
        <v>16</v>
      </c>
      <c r="J6994">
        <v>7</v>
      </c>
      <c r="K6994">
        <v>4020</v>
      </c>
      <c r="L6994">
        <v>0</v>
      </c>
      <c r="M6994" s="1" t="str">
        <f t="shared" si="872"/>
        <v>SHIP-006993</v>
      </c>
      <c r="N6994" t="str">
        <f t="shared" si="873"/>
        <v>GSITEM-006993</v>
      </c>
      <c r="O6994" t="str">
        <f t="shared" si="874"/>
        <v>GSORD-006993</v>
      </c>
      <c r="P6994" s="1" t="str">
        <f t="shared" si="875"/>
        <v>WH-A</v>
      </c>
      <c r="Q6994" s="1" t="str">
        <f t="shared" si="876"/>
        <v>On Time</v>
      </c>
      <c r="R6994" s="1" t="str">
        <f t="shared" si="877"/>
        <v>Yes</v>
      </c>
      <c r="S6994" s="1" t="str">
        <f t="shared" si="878"/>
        <v>ecommerce_shipping</v>
      </c>
      <c r="T6994" s="1" t="str">
        <f t="shared" si="879"/>
        <v>SHIPMENT_STATUS_RECORDED</v>
      </c>
    </row>
    <row r="6995" spans="1:20" x14ac:dyDescent="0.2">
      <c r="A6995">
        <v>6994</v>
      </c>
      <c r="B6995" t="s">
        <v>18</v>
      </c>
      <c r="C6995" t="s">
        <v>13</v>
      </c>
      <c r="D6995">
        <v>5</v>
      </c>
      <c r="E6995">
        <v>5</v>
      </c>
      <c r="F6995">
        <v>256</v>
      </c>
      <c r="G6995">
        <v>3</v>
      </c>
      <c r="H6995" t="s">
        <v>19</v>
      </c>
      <c r="I6995" t="s">
        <v>15</v>
      </c>
      <c r="J6995">
        <v>6</v>
      </c>
      <c r="K6995">
        <v>4145</v>
      </c>
      <c r="L6995">
        <v>1</v>
      </c>
      <c r="M6995" s="1" t="str">
        <f t="shared" si="872"/>
        <v>SHIP-006994</v>
      </c>
      <c r="N6995" t="str">
        <f t="shared" si="873"/>
        <v>GSITEM-006994</v>
      </c>
      <c r="O6995" t="str">
        <f t="shared" si="874"/>
        <v>GSORD-006994</v>
      </c>
      <c r="P6995" s="1" t="str">
        <f t="shared" si="875"/>
        <v>WH-B</v>
      </c>
      <c r="Q6995" s="1" t="str">
        <f t="shared" si="876"/>
        <v>Delayed</v>
      </c>
      <c r="R6995" s="1" t="str">
        <f t="shared" si="877"/>
        <v>No</v>
      </c>
      <c r="S6995" s="1" t="str">
        <f t="shared" si="878"/>
        <v>ecommerce_shipping</v>
      </c>
      <c r="T6995" s="1" t="str">
        <f t="shared" si="879"/>
        <v>SHIPMENT_STATUS_RECORDED</v>
      </c>
    </row>
    <row r="6996" spans="1:20" x14ac:dyDescent="0.2">
      <c r="A6996">
        <v>6995</v>
      </c>
      <c r="B6996" t="s">
        <v>20</v>
      </c>
      <c r="C6996" t="s">
        <v>13</v>
      </c>
      <c r="D6996">
        <v>4</v>
      </c>
      <c r="E6996">
        <v>3</v>
      </c>
      <c r="F6996">
        <v>254</v>
      </c>
      <c r="G6996">
        <v>2</v>
      </c>
      <c r="H6996" t="s">
        <v>14</v>
      </c>
      <c r="I6996" t="s">
        <v>16</v>
      </c>
      <c r="J6996">
        <v>3</v>
      </c>
      <c r="K6996">
        <v>5546</v>
      </c>
      <c r="L6996">
        <v>0</v>
      </c>
      <c r="M6996" s="1" t="str">
        <f t="shared" si="872"/>
        <v>SHIP-006995</v>
      </c>
      <c r="N6996" t="str">
        <f t="shared" si="873"/>
        <v>GSITEM-006995</v>
      </c>
      <c r="O6996" t="str">
        <f t="shared" si="874"/>
        <v>GSORD-006995</v>
      </c>
      <c r="P6996" s="1" t="str">
        <f t="shared" si="875"/>
        <v>WH-C</v>
      </c>
      <c r="Q6996" s="1" t="str">
        <f t="shared" si="876"/>
        <v>On Time</v>
      </c>
      <c r="R6996" s="1" t="str">
        <f t="shared" si="877"/>
        <v>Yes</v>
      </c>
      <c r="S6996" s="1" t="str">
        <f t="shared" si="878"/>
        <v>ecommerce_shipping</v>
      </c>
      <c r="T6996" s="1" t="str">
        <f t="shared" si="879"/>
        <v>SHIPMENT_STATUS_RECORDED</v>
      </c>
    </row>
    <row r="6997" spans="1:20" x14ac:dyDescent="0.2">
      <c r="A6997">
        <v>6996</v>
      </c>
      <c r="B6997" t="s">
        <v>15</v>
      </c>
      <c r="C6997" t="s">
        <v>13</v>
      </c>
      <c r="D6997">
        <v>4</v>
      </c>
      <c r="E6997">
        <v>1</v>
      </c>
      <c r="F6997">
        <v>267</v>
      </c>
      <c r="G6997">
        <v>2</v>
      </c>
      <c r="H6997" t="s">
        <v>19</v>
      </c>
      <c r="I6997" t="s">
        <v>16</v>
      </c>
      <c r="J6997">
        <v>9</v>
      </c>
      <c r="K6997">
        <v>5230</v>
      </c>
      <c r="L6997">
        <v>1</v>
      </c>
      <c r="M6997" s="1" t="str">
        <f t="shared" si="872"/>
        <v>SHIP-006996</v>
      </c>
      <c r="N6997" t="str">
        <f t="shared" si="873"/>
        <v>GSITEM-006996</v>
      </c>
      <c r="O6997" t="str">
        <f t="shared" si="874"/>
        <v>GSORD-006996</v>
      </c>
      <c r="P6997" s="1" t="str">
        <f t="shared" si="875"/>
        <v>WH-F</v>
      </c>
      <c r="Q6997" s="1" t="str">
        <f t="shared" si="876"/>
        <v>Delayed</v>
      </c>
      <c r="R6997" s="1" t="str">
        <f t="shared" si="877"/>
        <v>No</v>
      </c>
      <c r="S6997" s="1" t="str">
        <f t="shared" si="878"/>
        <v>ecommerce_shipping</v>
      </c>
      <c r="T6997" s="1" t="str">
        <f t="shared" si="879"/>
        <v>SHIPMENT_STATUS_RECORDED</v>
      </c>
    </row>
    <row r="6998" spans="1:20" x14ac:dyDescent="0.2">
      <c r="A6998">
        <v>6997</v>
      </c>
      <c r="B6998" t="s">
        <v>12</v>
      </c>
      <c r="C6998" t="s">
        <v>13</v>
      </c>
      <c r="D6998">
        <v>3</v>
      </c>
      <c r="E6998">
        <v>2</v>
      </c>
      <c r="F6998">
        <v>286</v>
      </c>
      <c r="G6998">
        <v>6</v>
      </c>
      <c r="H6998" t="s">
        <v>21</v>
      </c>
      <c r="I6998" t="s">
        <v>15</v>
      </c>
      <c r="J6998">
        <v>5</v>
      </c>
      <c r="K6998">
        <v>5588</v>
      </c>
      <c r="L6998">
        <v>0</v>
      </c>
      <c r="M6998" s="1" t="str">
        <f t="shared" si="872"/>
        <v>SHIP-006997</v>
      </c>
      <c r="N6998" t="str">
        <f t="shared" si="873"/>
        <v>GSITEM-006997</v>
      </c>
      <c r="O6998" t="str">
        <f t="shared" si="874"/>
        <v>GSORD-006997</v>
      </c>
      <c r="P6998" s="1" t="str">
        <f t="shared" si="875"/>
        <v>WH-D</v>
      </c>
      <c r="Q6998" s="1" t="str">
        <f t="shared" si="876"/>
        <v>On Time</v>
      </c>
      <c r="R6998" s="1" t="str">
        <f t="shared" si="877"/>
        <v>Yes</v>
      </c>
      <c r="S6998" s="1" t="str">
        <f t="shared" si="878"/>
        <v>ecommerce_shipping</v>
      </c>
      <c r="T6998" s="1" t="str">
        <f t="shared" si="879"/>
        <v>SHIPMENT_STATUS_RECORDED</v>
      </c>
    </row>
    <row r="6999" spans="1:20" x14ac:dyDescent="0.2">
      <c r="A6999">
        <v>6998</v>
      </c>
      <c r="B6999" t="s">
        <v>15</v>
      </c>
      <c r="C6999" t="s">
        <v>13</v>
      </c>
      <c r="D6999">
        <v>3</v>
      </c>
      <c r="E6999">
        <v>2</v>
      </c>
      <c r="F6999">
        <v>215</v>
      </c>
      <c r="G6999">
        <v>4</v>
      </c>
      <c r="H6999" t="s">
        <v>14</v>
      </c>
      <c r="I6999" t="s">
        <v>15</v>
      </c>
      <c r="J6999">
        <v>3</v>
      </c>
      <c r="K6999">
        <v>4042</v>
      </c>
      <c r="L6999">
        <v>0</v>
      </c>
      <c r="M6999" s="1" t="str">
        <f t="shared" si="872"/>
        <v>SHIP-006998</v>
      </c>
      <c r="N6999" t="str">
        <f t="shared" si="873"/>
        <v>GSITEM-006998</v>
      </c>
      <c r="O6999" t="str">
        <f t="shared" si="874"/>
        <v>GSORD-006998</v>
      </c>
      <c r="P6999" s="1" t="str">
        <f t="shared" si="875"/>
        <v>WH-F</v>
      </c>
      <c r="Q6999" s="1" t="str">
        <f t="shared" si="876"/>
        <v>On Time</v>
      </c>
      <c r="R6999" s="1" t="str">
        <f t="shared" si="877"/>
        <v>Yes</v>
      </c>
      <c r="S6999" s="1" t="str">
        <f t="shared" si="878"/>
        <v>ecommerce_shipping</v>
      </c>
      <c r="T6999" s="1" t="str">
        <f t="shared" si="879"/>
        <v>SHIPMENT_STATUS_RECORDED</v>
      </c>
    </row>
    <row r="7000" spans="1:20" x14ac:dyDescent="0.2">
      <c r="A7000">
        <v>6999</v>
      </c>
      <c r="B7000" t="s">
        <v>17</v>
      </c>
      <c r="C7000" t="s">
        <v>13</v>
      </c>
      <c r="D7000">
        <v>5</v>
      </c>
      <c r="E7000">
        <v>5</v>
      </c>
      <c r="F7000">
        <v>222</v>
      </c>
      <c r="G7000">
        <v>3</v>
      </c>
      <c r="H7000" t="s">
        <v>19</v>
      </c>
      <c r="I7000" t="s">
        <v>16</v>
      </c>
      <c r="J7000">
        <v>5</v>
      </c>
      <c r="K7000">
        <v>4949</v>
      </c>
      <c r="L7000">
        <v>0</v>
      </c>
      <c r="M7000" s="1" t="str">
        <f t="shared" si="872"/>
        <v>SHIP-006999</v>
      </c>
      <c r="N7000" t="str">
        <f t="shared" si="873"/>
        <v>GSITEM-006999</v>
      </c>
      <c r="O7000" t="str">
        <f t="shared" si="874"/>
        <v>GSORD-006999</v>
      </c>
      <c r="P7000" s="1" t="str">
        <f t="shared" si="875"/>
        <v>WH-A</v>
      </c>
      <c r="Q7000" s="1" t="str">
        <f t="shared" si="876"/>
        <v>On Time</v>
      </c>
      <c r="R7000" s="1" t="str">
        <f t="shared" si="877"/>
        <v>Yes</v>
      </c>
      <c r="S7000" s="1" t="str">
        <f t="shared" si="878"/>
        <v>ecommerce_shipping</v>
      </c>
      <c r="T7000" s="1" t="str">
        <f t="shared" si="879"/>
        <v>SHIPMENT_STATUS_RECORDED</v>
      </c>
    </row>
    <row r="7001" spans="1:20" x14ac:dyDescent="0.2">
      <c r="A7001">
        <v>7000</v>
      </c>
      <c r="B7001" t="s">
        <v>18</v>
      </c>
      <c r="C7001" t="s">
        <v>13</v>
      </c>
      <c r="D7001">
        <v>5</v>
      </c>
      <c r="E7001">
        <v>3</v>
      </c>
      <c r="F7001">
        <v>267</v>
      </c>
      <c r="G7001">
        <v>4</v>
      </c>
      <c r="H7001" t="s">
        <v>19</v>
      </c>
      <c r="I7001" t="s">
        <v>15</v>
      </c>
      <c r="J7001">
        <v>1</v>
      </c>
      <c r="K7001">
        <v>4837</v>
      </c>
      <c r="L7001">
        <v>1</v>
      </c>
      <c r="M7001" s="1" t="str">
        <f t="shared" si="872"/>
        <v>SHIP-007000</v>
      </c>
      <c r="N7001" t="str">
        <f t="shared" si="873"/>
        <v>GSITEM-007000</v>
      </c>
      <c r="O7001" t="str">
        <f t="shared" si="874"/>
        <v>GSORD-007000</v>
      </c>
      <c r="P7001" s="1" t="str">
        <f t="shared" si="875"/>
        <v>WH-B</v>
      </c>
      <c r="Q7001" s="1" t="str">
        <f t="shared" si="876"/>
        <v>Delayed</v>
      </c>
      <c r="R7001" s="1" t="str">
        <f t="shared" si="877"/>
        <v>No</v>
      </c>
      <c r="S7001" s="1" t="str">
        <f t="shared" si="878"/>
        <v>ecommerce_shipping</v>
      </c>
      <c r="T7001" s="1" t="str">
        <f t="shared" si="879"/>
        <v>SHIPMENT_STATUS_RECORDED</v>
      </c>
    </row>
    <row r="7002" spans="1:20" x14ac:dyDescent="0.2">
      <c r="A7002">
        <v>7001</v>
      </c>
      <c r="B7002" t="s">
        <v>20</v>
      </c>
      <c r="C7002" t="s">
        <v>13</v>
      </c>
      <c r="D7002">
        <v>5</v>
      </c>
      <c r="E7002">
        <v>5</v>
      </c>
      <c r="F7002">
        <v>235</v>
      </c>
      <c r="G7002">
        <v>5</v>
      </c>
      <c r="H7002" t="s">
        <v>14</v>
      </c>
      <c r="I7002" t="s">
        <v>15</v>
      </c>
      <c r="J7002">
        <v>4</v>
      </c>
      <c r="K7002">
        <v>5908</v>
      </c>
      <c r="L7002">
        <v>1</v>
      </c>
      <c r="M7002" s="1" t="str">
        <f t="shared" si="872"/>
        <v>SHIP-007001</v>
      </c>
      <c r="N7002" t="str">
        <f t="shared" si="873"/>
        <v>GSITEM-007001</v>
      </c>
      <c r="O7002" t="str">
        <f t="shared" si="874"/>
        <v>GSORD-007001</v>
      </c>
      <c r="P7002" s="1" t="str">
        <f t="shared" si="875"/>
        <v>WH-C</v>
      </c>
      <c r="Q7002" s="1" t="str">
        <f t="shared" si="876"/>
        <v>Delayed</v>
      </c>
      <c r="R7002" s="1" t="str">
        <f t="shared" si="877"/>
        <v>No</v>
      </c>
      <c r="S7002" s="1" t="str">
        <f t="shared" si="878"/>
        <v>ecommerce_shipping</v>
      </c>
      <c r="T7002" s="1" t="str">
        <f t="shared" si="879"/>
        <v>SHIPMENT_STATUS_RECORDED</v>
      </c>
    </row>
    <row r="7003" spans="1:20" x14ac:dyDescent="0.2">
      <c r="A7003">
        <v>7002</v>
      </c>
      <c r="B7003" t="s">
        <v>15</v>
      </c>
      <c r="C7003" t="s">
        <v>13</v>
      </c>
      <c r="D7003">
        <v>4</v>
      </c>
      <c r="E7003">
        <v>1</v>
      </c>
      <c r="F7003">
        <v>181</v>
      </c>
      <c r="G7003">
        <v>2</v>
      </c>
      <c r="H7003" t="s">
        <v>14</v>
      </c>
      <c r="I7003" t="s">
        <v>16</v>
      </c>
      <c r="J7003">
        <v>2</v>
      </c>
      <c r="K7003">
        <v>4154</v>
      </c>
      <c r="L7003">
        <v>0</v>
      </c>
      <c r="M7003" s="1" t="str">
        <f t="shared" si="872"/>
        <v>SHIP-007002</v>
      </c>
      <c r="N7003" t="str">
        <f t="shared" si="873"/>
        <v>GSITEM-007002</v>
      </c>
      <c r="O7003" t="str">
        <f t="shared" si="874"/>
        <v>GSORD-007002</v>
      </c>
      <c r="P7003" s="1" t="str">
        <f t="shared" si="875"/>
        <v>WH-F</v>
      </c>
      <c r="Q7003" s="1" t="str">
        <f t="shared" si="876"/>
        <v>On Time</v>
      </c>
      <c r="R7003" s="1" t="str">
        <f t="shared" si="877"/>
        <v>Yes</v>
      </c>
      <c r="S7003" s="1" t="str">
        <f t="shared" si="878"/>
        <v>ecommerce_shipping</v>
      </c>
      <c r="T7003" s="1" t="str">
        <f t="shared" si="879"/>
        <v>SHIPMENT_STATUS_RECORDED</v>
      </c>
    </row>
    <row r="7004" spans="1:20" x14ac:dyDescent="0.2">
      <c r="A7004">
        <v>7003</v>
      </c>
      <c r="B7004" t="s">
        <v>12</v>
      </c>
      <c r="C7004" t="s">
        <v>13</v>
      </c>
      <c r="D7004">
        <v>4</v>
      </c>
      <c r="E7004">
        <v>1</v>
      </c>
      <c r="F7004">
        <v>173</v>
      </c>
      <c r="G7004">
        <v>4</v>
      </c>
      <c r="H7004" t="s">
        <v>14</v>
      </c>
      <c r="I7004" t="s">
        <v>15</v>
      </c>
      <c r="J7004">
        <v>5</v>
      </c>
      <c r="K7004">
        <v>5530</v>
      </c>
      <c r="L7004">
        <v>1</v>
      </c>
      <c r="M7004" s="1" t="str">
        <f t="shared" si="872"/>
        <v>SHIP-007003</v>
      </c>
      <c r="N7004" t="str">
        <f t="shared" si="873"/>
        <v>GSITEM-007003</v>
      </c>
      <c r="O7004" t="str">
        <f t="shared" si="874"/>
        <v>GSORD-007003</v>
      </c>
      <c r="P7004" s="1" t="str">
        <f t="shared" si="875"/>
        <v>WH-D</v>
      </c>
      <c r="Q7004" s="1" t="str">
        <f t="shared" si="876"/>
        <v>Delayed</v>
      </c>
      <c r="R7004" s="1" t="str">
        <f t="shared" si="877"/>
        <v>No</v>
      </c>
      <c r="S7004" s="1" t="str">
        <f t="shared" si="878"/>
        <v>ecommerce_shipping</v>
      </c>
      <c r="T7004" s="1" t="str">
        <f t="shared" si="879"/>
        <v>SHIPMENT_STATUS_RECORDED</v>
      </c>
    </row>
    <row r="7005" spans="1:20" x14ac:dyDescent="0.2">
      <c r="A7005">
        <v>7004</v>
      </c>
      <c r="B7005" t="s">
        <v>15</v>
      </c>
      <c r="C7005" t="s">
        <v>13</v>
      </c>
      <c r="D7005">
        <v>3</v>
      </c>
      <c r="E7005">
        <v>5</v>
      </c>
      <c r="F7005">
        <v>208</v>
      </c>
      <c r="G7005">
        <v>3</v>
      </c>
      <c r="H7005" t="s">
        <v>14</v>
      </c>
      <c r="I7005" t="s">
        <v>16</v>
      </c>
      <c r="J7005">
        <v>1</v>
      </c>
      <c r="K7005">
        <v>4803</v>
      </c>
      <c r="L7005">
        <v>0</v>
      </c>
      <c r="M7005" s="1" t="str">
        <f t="shared" si="872"/>
        <v>SHIP-007004</v>
      </c>
      <c r="N7005" t="str">
        <f t="shared" si="873"/>
        <v>GSITEM-007004</v>
      </c>
      <c r="O7005" t="str">
        <f t="shared" si="874"/>
        <v>GSORD-007004</v>
      </c>
      <c r="P7005" s="1" t="str">
        <f t="shared" si="875"/>
        <v>WH-F</v>
      </c>
      <c r="Q7005" s="1" t="str">
        <f t="shared" si="876"/>
        <v>On Time</v>
      </c>
      <c r="R7005" s="1" t="str">
        <f t="shared" si="877"/>
        <v>Yes</v>
      </c>
      <c r="S7005" s="1" t="str">
        <f t="shared" si="878"/>
        <v>ecommerce_shipping</v>
      </c>
      <c r="T7005" s="1" t="str">
        <f t="shared" si="879"/>
        <v>SHIPMENT_STATUS_RECORDED</v>
      </c>
    </row>
    <row r="7006" spans="1:20" x14ac:dyDescent="0.2">
      <c r="A7006">
        <v>7005</v>
      </c>
      <c r="B7006" t="s">
        <v>17</v>
      </c>
      <c r="C7006" t="s">
        <v>22</v>
      </c>
      <c r="D7006">
        <v>4</v>
      </c>
      <c r="E7006">
        <v>3</v>
      </c>
      <c r="F7006">
        <v>221</v>
      </c>
      <c r="G7006">
        <v>2</v>
      </c>
      <c r="H7006" t="s">
        <v>14</v>
      </c>
      <c r="I7006" t="s">
        <v>15</v>
      </c>
      <c r="J7006">
        <v>6</v>
      </c>
      <c r="K7006">
        <v>4114</v>
      </c>
      <c r="L7006">
        <v>1</v>
      </c>
      <c r="M7006" s="1" t="str">
        <f t="shared" si="872"/>
        <v>SHIP-007005</v>
      </c>
      <c r="N7006" t="str">
        <f t="shared" si="873"/>
        <v>GSITEM-007005</v>
      </c>
      <c r="O7006" t="str">
        <f t="shared" si="874"/>
        <v>GSORD-007005</v>
      </c>
      <c r="P7006" s="1" t="str">
        <f t="shared" si="875"/>
        <v>WH-A</v>
      </c>
      <c r="Q7006" s="1" t="str">
        <f t="shared" si="876"/>
        <v>Delayed</v>
      </c>
      <c r="R7006" s="1" t="str">
        <f t="shared" si="877"/>
        <v>No</v>
      </c>
      <c r="S7006" s="1" t="str">
        <f t="shared" si="878"/>
        <v>ecommerce_shipping</v>
      </c>
      <c r="T7006" s="1" t="str">
        <f t="shared" si="879"/>
        <v>SHIPMENT_STATUS_RECORDED</v>
      </c>
    </row>
    <row r="7007" spans="1:20" x14ac:dyDescent="0.2">
      <c r="A7007">
        <v>7006</v>
      </c>
      <c r="B7007" t="s">
        <v>18</v>
      </c>
      <c r="C7007" t="s">
        <v>22</v>
      </c>
      <c r="D7007">
        <v>3</v>
      </c>
      <c r="E7007">
        <v>5</v>
      </c>
      <c r="F7007">
        <v>141</v>
      </c>
      <c r="G7007">
        <v>2</v>
      </c>
      <c r="H7007" t="s">
        <v>19</v>
      </c>
      <c r="I7007" t="s">
        <v>15</v>
      </c>
      <c r="J7007">
        <v>9</v>
      </c>
      <c r="K7007">
        <v>5000</v>
      </c>
      <c r="L7007">
        <v>0</v>
      </c>
      <c r="M7007" s="1" t="str">
        <f t="shared" si="872"/>
        <v>SHIP-007006</v>
      </c>
      <c r="N7007" t="str">
        <f t="shared" si="873"/>
        <v>GSITEM-007006</v>
      </c>
      <c r="O7007" t="str">
        <f t="shared" si="874"/>
        <v>GSORD-007006</v>
      </c>
      <c r="P7007" s="1" t="str">
        <f t="shared" si="875"/>
        <v>WH-B</v>
      </c>
      <c r="Q7007" s="1" t="str">
        <f t="shared" si="876"/>
        <v>On Time</v>
      </c>
      <c r="R7007" s="1" t="str">
        <f t="shared" si="877"/>
        <v>Yes</v>
      </c>
      <c r="S7007" s="1" t="str">
        <f t="shared" si="878"/>
        <v>ecommerce_shipping</v>
      </c>
      <c r="T7007" s="1" t="str">
        <f t="shared" si="879"/>
        <v>SHIPMENT_STATUS_RECORDED</v>
      </c>
    </row>
    <row r="7008" spans="1:20" x14ac:dyDescent="0.2">
      <c r="A7008">
        <v>7007</v>
      </c>
      <c r="B7008" t="s">
        <v>20</v>
      </c>
      <c r="C7008" t="s">
        <v>22</v>
      </c>
      <c r="D7008">
        <v>4</v>
      </c>
      <c r="E7008">
        <v>1</v>
      </c>
      <c r="F7008">
        <v>238</v>
      </c>
      <c r="G7008">
        <v>3</v>
      </c>
      <c r="H7008" t="s">
        <v>21</v>
      </c>
      <c r="I7008" t="s">
        <v>15</v>
      </c>
      <c r="J7008">
        <v>4</v>
      </c>
      <c r="K7008">
        <v>4910</v>
      </c>
      <c r="L7008">
        <v>0</v>
      </c>
      <c r="M7008" s="1" t="str">
        <f t="shared" si="872"/>
        <v>SHIP-007007</v>
      </c>
      <c r="N7008" t="str">
        <f t="shared" si="873"/>
        <v>GSITEM-007007</v>
      </c>
      <c r="O7008" t="str">
        <f t="shared" si="874"/>
        <v>GSORD-007007</v>
      </c>
      <c r="P7008" s="1" t="str">
        <f t="shared" si="875"/>
        <v>WH-C</v>
      </c>
      <c r="Q7008" s="1" t="str">
        <f t="shared" si="876"/>
        <v>On Time</v>
      </c>
      <c r="R7008" s="1" t="str">
        <f t="shared" si="877"/>
        <v>Yes</v>
      </c>
      <c r="S7008" s="1" t="str">
        <f t="shared" si="878"/>
        <v>ecommerce_shipping</v>
      </c>
      <c r="T7008" s="1" t="str">
        <f t="shared" si="879"/>
        <v>SHIPMENT_STATUS_RECORDED</v>
      </c>
    </row>
    <row r="7009" spans="1:20" x14ac:dyDescent="0.2">
      <c r="A7009">
        <v>7008</v>
      </c>
      <c r="B7009" t="s">
        <v>15</v>
      </c>
      <c r="C7009" t="s">
        <v>22</v>
      </c>
      <c r="D7009">
        <v>3</v>
      </c>
      <c r="E7009">
        <v>2</v>
      </c>
      <c r="F7009">
        <v>126</v>
      </c>
      <c r="G7009">
        <v>5</v>
      </c>
      <c r="H7009" t="s">
        <v>14</v>
      </c>
      <c r="I7009" t="s">
        <v>15</v>
      </c>
      <c r="J7009">
        <v>6</v>
      </c>
      <c r="K7009">
        <v>4372</v>
      </c>
      <c r="L7009">
        <v>1</v>
      </c>
      <c r="M7009" s="1" t="str">
        <f t="shared" si="872"/>
        <v>SHIP-007008</v>
      </c>
      <c r="N7009" t="str">
        <f t="shared" si="873"/>
        <v>GSITEM-007008</v>
      </c>
      <c r="O7009" t="str">
        <f t="shared" si="874"/>
        <v>GSORD-007008</v>
      </c>
      <c r="P7009" s="1" t="str">
        <f t="shared" si="875"/>
        <v>WH-F</v>
      </c>
      <c r="Q7009" s="1" t="str">
        <f t="shared" si="876"/>
        <v>Delayed</v>
      </c>
      <c r="R7009" s="1" t="str">
        <f t="shared" si="877"/>
        <v>No</v>
      </c>
      <c r="S7009" s="1" t="str">
        <f t="shared" si="878"/>
        <v>ecommerce_shipping</v>
      </c>
      <c r="T7009" s="1" t="str">
        <f t="shared" si="879"/>
        <v>SHIPMENT_STATUS_RECORDED</v>
      </c>
    </row>
    <row r="7010" spans="1:20" x14ac:dyDescent="0.2">
      <c r="A7010">
        <v>7009</v>
      </c>
      <c r="B7010" t="s">
        <v>12</v>
      </c>
      <c r="C7010" t="s">
        <v>22</v>
      </c>
      <c r="D7010">
        <v>4</v>
      </c>
      <c r="E7010">
        <v>1</v>
      </c>
      <c r="F7010">
        <v>196</v>
      </c>
      <c r="G7010">
        <v>2</v>
      </c>
      <c r="H7010" t="s">
        <v>14</v>
      </c>
      <c r="I7010" t="s">
        <v>16</v>
      </c>
      <c r="J7010">
        <v>3</v>
      </c>
      <c r="K7010">
        <v>4752</v>
      </c>
      <c r="L7010">
        <v>0</v>
      </c>
      <c r="M7010" s="1" t="str">
        <f t="shared" si="872"/>
        <v>SHIP-007009</v>
      </c>
      <c r="N7010" t="str">
        <f t="shared" si="873"/>
        <v>GSITEM-007009</v>
      </c>
      <c r="O7010" t="str">
        <f t="shared" si="874"/>
        <v>GSORD-007009</v>
      </c>
      <c r="P7010" s="1" t="str">
        <f t="shared" si="875"/>
        <v>WH-D</v>
      </c>
      <c r="Q7010" s="1" t="str">
        <f t="shared" si="876"/>
        <v>On Time</v>
      </c>
      <c r="R7010" s="1" t="str">
        <f t="shared" si="877"/>
        <v>Yes</v>
      </c>
      <c r="S7010" s="1" t="str">
        <f t="shared" si="878"/>
        <v>ecommerce_shipping</v>
      </c>
      <c r="T7010" s="1" t="str">
        <f t="shared" si="879"/>
        <v>SHIPMENT_STATUS_RECORDED</v>
      </c>
    </row>
    <row r="7011" spans="1:20" x14ac:dyDescent="0.2">
      <c r="A7011">
        <v>7010</v>
      </c>
      <c r="B7011" t="s">
        <v>15</v>
      </c>
      <c r="C7011" t="s">
        <v>22</v>
      </c>
      <c r="D7011">
        <v>4</v>
      </c>
      <c r="E7011">
        <v>3</v>
      </c>
      <c r="F7011">
        <v>169</v>
      </c>
      <c r="G7011">
        <v>2</v>
      </c>
      <c r="H7011" t="s">
        <v>21</v>
      </c>
      <c r="I7011" t="s">
        <v>16</v>
      </c>
      <c r="J7011">
        <v>7</v>
      </c>
      <c r="K7011">
        <v>4032</v>
      </c>
      <c r="L7011">
        <v>1</v>
      </c>
      <c r="M7011" s="1" t="str">
        <f t="shared" si="872"/>
        <v>SHIP-007010</v>
      </c>
      <c r="N7011" t="str">
        <f t="shared" si="873"/>
        <v>GSITEM-007010</v>
      </c>
      <c r="O7011" t="str">
        <f t="shared" si="874"/>
        <v>GSORD-007010</v>
      </c>
      <c r="P7011" s="1" t="str">
        <f t="shared" si="875"/>
        <v>WH-F</v>
      </c>
      <c r="Q7011" s="1" t="str">
        <f t="shared" si="876"/>
        <v>Delayed</v>
      </c>
      <c r="R7011" s="1" t="str">
        <f t="shared" si="877"/>
        <v>No</v>
      </c>
      <c r="S7011" s="1" t="str">
        <f t="shared" si="878"/>
        <v>ecommerce_shipping</v>
      </c>
      <c r="T7011" s="1" t="str">
        <f t="shared" si="879"/>
        <v>SHIPMENT_STATUS_RECORDED</v>
      </c>
    </row>
    <row r="7012" spans="1:20" x14ac:dyDescent="0.2">
      <c r="A7012">
        <v>7011</v>
      </c>
      <c r="B7012" t="s">
        <v>17</v>
      </c>
      <c r="C7012" t="s">
        <v>22</v>
      </c>
      <c r="D7012">
        <v>3</v>
      </c>
      <c r="E7012">
        <v>3</v>
      </c>
      <c r="F7012">
        <v>249</v>
      </c>
      <c r="G7012">
        <v>3</v>
      </c>
      <c r="H7012" t="s">
        <v>14</v>
      </c>
      <c r="I7012" t="s">
        <v>16</v>
      </c>
      <c r="J7012">
        <v>10</v>
      </c>
      <c r="K7012">
        <v>5184</v>
      </c>
      <c r="L7012">
        <v>0</v>
      </c>
      <c r="M7012" s="1" t="str">
        <f t="shared" si="872"/>
        <v>SHIP-007011</v>
      </c>
      <c r="N7012" t="str">
        <f t="shared" si="873"/>
        <v>GSITEM-007011</v>
      </c>
      <c r="O7012" t="str">
        <f t="shared" si="874"/>
        <v>GSORD-007011</v>
      </c>
      <c r="P7012" s="1" t="str">
        <f t="shared" si="875"/>
        <v>WH-A</v>
      </c>
      <c r="Q7012" s="1" t="str">
        <f t="shared" si="876"/>
        <v>On Time</v>
      </c>
      <c r="R7012" s="1" t="str">
        <f t="shared" si="877"/>
        <v>Yes</v>
      </c>
      <c r="S7012" s="1" t="str">
        <f t="shared" si="878"/>
        <v>ecommerce_shipping</v>
      </c>
      <c r="T7012" s="1" t="str">
        <f t="shared" si="879"/>
        <v>SHIPMENT_STATUS_RECORDED</v>
      </c>
    </row>
    <row r="7013" spans="1:20" x14ac:dyDescent="0.2">
      <c r="A7013">
        <v>7012</v>
      </c>
      <c r="B7013" t="s">
        <v>18</v>
      </c>
      <c r="C7013" t="s">
        <v>22</v>
      </c>
      <c r="D7013">
        <v>4</v>
      </c>
      <c r="E7013">
        <v>2</v>
      </c>
      <c r="F7013">
        <v>198</v>
      </c>
      <c r="G7013">
        <v>6</v>
      </c>
      <c r="H7013" t="s">
        <v>19</v>
      </c>
      <c r="I7013" t="s">
        <v>16</v>
      </c>
      <c r="J7013">
        <v>5</v>
      </c>
      <c r="K7013">
        <v>4659</v>
      </c>
      <c r="L7013">
        <v>0</v>
      </c>
      <c r="M7013" s="1" t="str">
        <f t="shared" si="872"/>
        <v>SHIP-007012</v>
      </c>
      <c r="N7013" t="str">
        <f t="shared" si="873"/>
        <v>GSITEM-007012</v>
      </c>
      <c r="O7013" t="str">
        <f t="shared" si="874"/>
        <v>GSORD-007012</v>
      </c>
      <c r="P7013" s="1" t="str">
        <f t="shared" si="875"/>
        <v>WH-B</v>
      </c>
      <c r="Q7013" s="1" t="str">
        <f t="shared" si="876"/>
        <v>On Time</v>
      </c>
      <c r="R7013" s="1" t="str">
        <f t="shared" si="877"/>
        <v>Yes</v>
      </c>
      <c r="S7013" s="1" t="str">
        <f t="shared" si="878"/>
        <v>ecommerce_shipping</v>
      </c>
      <c r="T7013" s="1" t="str">
        <f t="shared" si="879"/>
        <v>SHIPMENT_STATUS_RECORDED</v>
      </c>
    </row>
    <row r="7014" spans="1:20" x14ac:dyDescent="0.2">
      <c r="A7014">
        <v>7013</v>
      </c>
      <c r="B7014" t="s">
        <v>20</v>
      </c>
      <c r="C7014" t="s">
        <v>22</v>
      </c>
      <c r="D7014">
        <v>4</v>
      </c>
      <c r="E7014">
        <v>3</v>
      </c>
      <c r="F7014">
        <v>197</v>
      </c>
      <c r="G7014">
        <v>3</v>
      </c>
      <c r="H7014" t="s">
        <v>14</v>
      </c>
      <c r="I7014" t="s">
        <v>16</v>
      </c>
      <c r="J7014">
        <v>2</v>
      </c>
      <c r="K7014">
        <v>4410</v>
      </c>
      <c r="L7014">
        <v>0</v>
      </c>
      <c r="M7014" s="1" t="str">
        <f t="shared" si="872"/>
        <v>SHIP-007013</v>
      </c>
      <c r="N7014" t="str">
        <f t="shared" si="873"/>
        <v>GSITEM-007013</v>
      </c>
      <c r="O7014" t="str">
        <f t="shared" si="874"/>
        <v>GSORD-007013</v>
      </c>
      <c r="P7014" s="1" t="str">
        <f t="shared" si="875"/>
        <v>WH-C</v>
      </c>
      <c r="Q7014" s="1" t="str">
        <f t="shared" si="876"/>
        <v>On Time</v>
      </c>
      <c r="R7014" s="1" t="str">
        <f t="shared" si="877"/>
        <v>Yes</v>
      </c>
      <c r="S7014" s="1" t="str">
        <f t="shared" si="878"/>
        <v>ecommerce_shipping</v>
      </c>
      <c r="T7014" s="1" t="str">
        <f t="shared" si="879"/>
        <v>SHIPMENT_STATUS_RECORDED</v>
      </c>
    </row>
    <row r="7015" spans="1:20" x14ac:dyDescent="0.2">
      <c r="A7015">
        <v>7014</v>
      </c>
      <c r="B7015" t="s">
        <v>15</v>
      </c>
      <c r="C7015" t="s">
        <v>22</v>
      </c>
      <c r="D7015">
        <v>3</v>
      </c>
      <c r="E7015">
        <v>5</v>
      </c>
      <c r="F7015">
        <v>251</v>
      </c>
      <c r="G7015">
        <v>4</v>
      </c>
      <c r="H7015" t="s">
        <v>19</v>
      </c>
      <c r="I7015" t="s">
        <v>15</v>
      </c>
      <c r="J7015">
        <v>3</v>
      </c>
      <c r="K7015">
        <v>5215</v>
      </c>
      <c r="L7015">
        <v>1</v>
      </c>
      <c r="M7015" s="1" t="str">
        <f t="shared" si="872"/>
        <v>SHIP-007014</v>
      </c>
      <c r="N7015" t="str">
        <f t="shared" si="873"/>
        <v>GSITEM-007014</v>
      </c>
      <c r="O7015" t="str">
        <f t="shared" si="874"/>
        <v>GSORD-007014</v>
      </c>
      <c r="P7015" s="1" t="str">
        <f t="shared" si="875"/>
        <v>WH-F</v>
      </c>
      <c r="Q7015" s="1" t="str">
        <f t="shared" si="876"/>
        <v>Delayed</v>
      </c>
      <c r="R7015" s="1" t="str">
        <f t="shared" si="877"/>
        <v>No</v>
      </c>
      <c r="S7015" s="1" t="str">
        <f t="shared" si="878"/>
        <v>ecommerce_shipping</v>
      </c>
      <c r="T7015" s="1" t="str">
        <f t="shared" si="879"/>
        <v>SHIPMENT_STATUS_RECORDED</v>
      </c>
    </row>
    <row r="7016" spans="1:20" x14ac:dyDescent="0.2">
      <c r="A7016">
        <v>7015</v>
      </c>
      <c r="B7016" t="s">
        <v>12</v>
      </c>
      <c r="C7016" t="s">
        <v>22</v>
      </c>
      <c r="D7016">
        <v>4</v>
      </c>
      <c r="E7016">
        <v>4</v>
      </c>
      <c r="F7016">
        <v>145</v>
      </c>
      <c r="G7016">
        <v>3</v>
      </c>
      <c r="H7016" t="s">
        <v>19</v>
      </c>
      <c r="I7016" t="s">
        <v>16</v>
      </c>
      <c r="J7016">
        <v>8</v>
      </c>
      <c r="K7016">
        <v>5780</v>
      </c>
      <c r="L7016">
        <v>0</v>
      </c>
      <c r="M7016" s="1" t="str">
        <f t="shared" si="872"/>
        <v>SHIP-007015</v>
      </c>
      <c r="N7016" t="str">
        <f t="shared" si="873"/>
        <v>GSITEM-007015</v>
      </c>
      <c r="O7016" t="str">
        <f t="shared" si="874"/>
        <v>GSORD-007015</v>
      </c>
      <c r="P7016" s="1" t="str">
        <f t="shared" si="875"/>
        <v>WH-D</v>
      </c>
      <c r="Q7016" s="1" t="str">
        <f t="shared" si="876"/>
        <v>On Time</v>
      </c>
      <c r="R7016" s="1" t="str">
        <f t="shared" si="877"/>
        <v>Yes</v>
      </c>
      <c r="S7016" s="1" t="str">
        <f t="shared" si="878"/>
        <v>ecommerce_shipping</v>
      </c>
      <c r="T7016" s="1" t="str">
        <f t="shared" si="879"/>
        <v>SHIPMENT_STATUS_RECORDED</v>
      </c>
    </row>
    <row r="7017" spans="1:20" x14ac:dyDescent="0.2">
      <c r="A7017">
        <v>7016</v>
      </c>
      <c r="B7017" t="s">
        <v>15</v>
      </c>
      <c r="C7017" t="s">
        <v>22</v>
      </c>
      <c r="D7017">
        <v>4</v>
      </c>
      <c r="E7017">
        <v>1</v>
      </c>
      <c r="F7017">
        <v>249</v>
      </c>
      <c r="G7017">
        <v>3</v>
      </c>
      <c r="H7017" t="s">
        <v>14</v>
      </c>
      <c r="I7017" t="s">
        <v>16</v>
      </c>
      <c r="J7017">
        <v>4</v>
      </c>
      <c r="K7017">
        <v>5253</v>
      </c>
      <c r="L7017">
        <v>1</v>
      </c>
      <c r="M7017" s="1" t="str">
        <f t="shared" si="872"/>
        <v>SHIP-007016</v>
      </c>
      <c r="N7017" t="str">
        <f t="shared" si="873"/>
        <v>GSITEM-007016</v>
      </c>
      <c r="O7017" t="str">
        <f t="shared" si="874"/>
        <v>GSORD-007016</v>
      </c>
      <c r="P7017" s="1" t="str">
        <f t="shared" si="875"/>
        <v>WH-F</v>
      </c>
      <c r="Q7017" s="1" t="str">
        <f t="shared" si="876"/>
        <v>Delayed</v>
      </c>
      <c r="R7017" s="1" t="str">
        <f t="shared" si="877"/>
        <v>No</v>
      </c>
      <c r="S7017" s="1" t="str">
        <f t="shared" si="878"/>
        <v>ecommerce_shipping</v>
      </c>
      <c r="T7017" s="1" t="str">
        <f t="shared" si="879"/>
        <v>SHIPMENT_STATUS_RECORDED</v>
      </c>
    </row>
    <row r="7018" spans="1:20" x14ac:dyDescent="0.2">
      <c r="A7018">
        <v>7017</v>
      </c>
      <c r="B7018" t="s">
        <v>17</v>
      </c>
      <c r="C7018" t="s">
        <v>22</v>
      </c>
      <c r="D7018">
        <v>6</v>
      </c>
      <c r="E7018">
        <v>1</v>
      </c>
      <c r="F7018">
        <v>103</v>
      </c>
      <c r="G7018">
        <v>4</v>
      </c>
      <c r="H7018" t="s">
        <v>14</v>
      </c>
      <c r="I7018" t="s">
        <v>16</v>
      </c>
      <c r="J7018">
        <v>2</v>
      </c>
      <c r="K7018">
        <v>5089</v>
      </c>
      <c r="L7018">
        <v>0</v>
      </c>
      <c r="M7018" s="1" t="str">
        <f t="shared" si="872"/>
        <v>SHIP-007017</v>
      </c>
      <c r="N7018" t="str">
        <f t="shared" si="873"/>
        <v>GSITEM-007017</v>
      </c>
      <c r="O7018" t="str">
        <f t="shared" si="874"/>
        <v>GSORD-007017</v>
      </c>
      <c r="P7018" s="1" t="str">
        <f t="shared" si="875"/>
        <v>WH-A</v>
      </c>
      <c r="Q7018" s="1" t="str">
        <f t="shared" si="876"/>
        <v>On Time</v>
      </c>
      <c r="R7018" s="1" t="str">
        <f t="shared" si="877"/>
        <v>Yes</v>
      </c>
      <c r="S7018" s="1" t="str">
        <f t="shared" si="878"/>
        <v>ecommerce_shipping</v>
      </c>
      <c r="T7018" s="1" t="str">
        <f t="shared" si="879"/>
        <v>SHIPMENT_STATUS_RECORDED</v>
      </c>
    </row>
    <row r="7019" spans="1:20" x14ac:dyDescent="0.2">
      <c r="A7019">
        <v>7018</v>
      </c>
      <c r="B7019" t="s">
        <v>18</v>
      </c>
      <c r="C7019" t="s">
        <v>22</v>
      </c>
      <c r="D7019">
        <v>2</v>
      </c>
      <c r="E7019">
        <v>5</v>
      </c>
      <c r="F7019">
        <v>264</v>
      </c>
      <c r="G7019">
        <v>5</v>
      </c>
      <c r="H7019" t="s">
        <v>19</v>
      </c>
      <c r="I7019" t="s">
        <v>15</v>
      </c>
      <c r="J7019">
        <v>1</v>
      </c>
      <c r="K7019">
        <v>4426</v>
      </c>
      <c r="L7019">
        <v>0</v>
      </c>
      <c r="M7019" s="1" t="str">
        <f t="shared" si="872"/>
        <v>SHIP-007018</v>
      </c>
      <c r="N7019" t="str">
        <f t="shared" si="873"/>
        <v>GSITEM-007018</v>
      </c>
      <c r="O7019" t="str">
        <f t="shared" si="874"/>
        <v>GSORD-007018</v>
      </c>
      <c r="P7019" s="1" t="str">
        <f t="shared" si="875"/>
        <v>WH-B</v>
      </c>
      <c r="Q7019" s="1" t="str">
        <f t="shared" si="876"/>
        <v>On Time</v>
      </c>
      <c r="R7019" s="1" t="str">
        <f t="shared" si="877"/>
        <v>Yes</v>
      </c>
      <c r="S7019" s="1" t="str">
        <f t="shared" si="878"/>
        <v>ecommerce_shipping</v>
      </c>
      <c r="T7019" s="1" t="str">
        <f t="shared" si="879"/>
        <v>SHIPMENT_STATUS_RECORDED</v>
      </c>
    </row>
    <row r="7020" spans="1:20" x14ac:dyDescent="0.2">
      <c r="A7020">
        <v>7019</v>
      </c>
      <c r="B7020" t="s">
        <v>20</v>
      </c>
      <c r="C7020" t="s">
        <v>22</v>
      </c>
      <c r="D7020">
        <v>6</v>
      </c>
      <c r="E7020">
        <v>1</v>
      </c>
      <c r="F7020">
        <v>206</v>
      </c>
      <c r="G7020">
        <v>6</v>
      </c>
      <c r="H7020" t="s">
        <v>19</v>
      </c>
      <c r="I7020" t="s">
        <v>15</v>
      </c>
      <c r="J7020">
        <v>8</v>
      </c>
      <c r="K7020">
        <v>4243</v>
      </c>
      <c r="L7020">
        <v>1</v>
      </c>
      <c r="M7020" s="1" t="str">
        <f t="shared" si="872"/>
        <v>SHIP-007019</v>
      </c>
      <c r="N7020" t="str">
        <f t="shared" si="873"/>
        <v>GSITEM-007019</v>
      </c>
      <c r="O7020" t="str">
        <f t="shared" si="874"/>
        <v>GSORD-007019</v>
      </c>
      <c r="P7020" s="1" t="str">
        <f t="shared" si="875"/>
        <v>WH-C</v>
      </c>
      <c r="Q7020" s="1" t="str">
        <f t="shared" si="876"/>
        <v>Delayed</v>
      </c>
      <c r="R7020" s="1" t="str">
        <f t="shared" si="877"/>
        <v>No</v>
      </c>
      <c r="S7020" s="1" t="str">
        <f t="shared" si="878"/>
        <v>ecommerce_shipping</v>
      </c>
      <c r="T7020" s="1" t="str">
        <f t="shared" si="879"/>
        <v>SHIPMENT_STATUS_RECORDED</v>
      </c>
    </row>
    <row r="7021" spans="1:20" x14ac:dyDescent="0.2">
      <c r="A7021">
        <v>7020</v>
      </c>
      <c r="B7021" t="s">
        <v>15</v>
      </c>
      <c r="C7021" t="s">
        <v>22</v>
      </c>
      <c r="D7021">
        <v>4</v>
      </c>
      <c r="E7021">
        <v>4</v>
      </c>
      <c r="F7021">
        <v>139</v>
      </c>
      <c r="G7021">
        <v>3</v>
      </c>
      <c r="H7021" t="s">
        <v>19</v>
      </c>
      <c r="I7021" t="s">
        <v>16</v>
      </c>
      <c r="J7021">
        <v>2</v>
      </c>
      <c r="K7021">
        <v>5135</v>
      </c>
      <c r="L7021">
        <v>0</v>
      </c>
      <c r="M7021" s="1" t="str">
        <f t="shared" si="872"/>
        <v>SHIP-007020</v>
      </c>
      <c r="N7021" t="str">
        <f t="shared" si="873"/>
        <v>GSITEM-007020</v>
      </c>
      <c r="O7021" t="str">
        <f t="shared" si="874"/>
        <v>GSORD-007020</v>
      </c>
      <c r="P7021" s="1" t="str">
        <f t="shared" si="875"/>
        <v>WH-F</v>
      </c>
      <c r="Q7021" s="1" t="str">
        <f t="shared" si="876"/>
        <v>On Time</v>
      </c>
      <c r="R7021" s="1" t="str">
        <f t="shared" si="877"/>
        <v>Yes</v>
      </c>
      <c r="S7021" s="1" t="str">
        <f t="shared" si="878"/>
        <v>ecommerce_shipping</v>
      </c>
      <c r="T7021" s="1" t="str">
        <f t="shared" si="879"/>
        <v>SHIPMENT_STATUS_RECORDED</v>
      </c>
    </row>
    <row r="7022" spans="1:20" x14ac:dyDescent="0.2">
      <c r="A7022">
        <v>7021</v>
      </c>
      <c r="B7022" t="s">
        <v>12</v>
      </c>
      <c r="C7022" t="s">
        <v>22</v>
      </c>
      <c r="D7022">
        <v>5</v>
      </c>
      <c r="E7022">
        <v>3</v>
      </c>
      <c r="F7022">
        <v>270</v>
      </c>
      <c r="G7022">
        <v>2</v>
      </c>
      <c r="H7022" t="s">
        <v>14</v>
      </c>
      <c r="I7022" t="s">
        <v>15</v>
      </c>
      <c r="J7022">
        <v>7</v>
      </c>
      <c r="K7022">
        <v>5248</v>
      </c>
      <c r="L7022">
        <v>1</v>
      </c>
      <c r="M7022" s="1" t="str">
        <f t="shared" si="872"/>
        <v>SHIP-007021</v>
      </c>
      <c r="N7022" t="str">
        <f t="shared" si="873"/>
        <v>GSITEM-007021</v>
      </c>
      <c r="O7022" t="str">
        <f t="shared" si="874"/>
        <v>GSORD-007021</v>
      </c>
      <c r="P7022" s="1" t="str">
        <f t="shared" si="875"/>
        <v>WH-D</v>
      </c>
      <c r="Q7022" s="1" t="str">
        <f t="shared" si="876"/>
        <v>Delayed</v>
      </c>
      <c r="R7022" s="1" t="str">
        <f t="shared" si="877"/>
        <v>No</v>
      </c>
      <c r="S7022" s="1" t="str">
        <f t="shared" si="878"/>
        <v>ecommerce_shipping</v>
      </c>
      <c r="T7022" s="1" t="str">
        <f t="shared" si="879"/>
        <v>SHIPMENT_STATUS_RECORDED</v>
      </c>
    </row>
    <row r="7023" spans="1:20" x14ac:dyDescent="0.2">
      <c r="A7023">
        <v>7022</v>
      </c>
      <c r="B7023" t="s">
        <v>15</v>
      </c>
      <c r="C7023" t="s">
        <v>22</v>
      </c>
      <c r="D7023">
        <v>4</v>
      </c>
      <c r="E7023">
        <v>2</v>
      </c>
      <c r="F7023">
        <v>227</v>
      </c>
      <c r="G7023">
        <v>2</v>
      </c>
      <c r="H7023" t="s">
        <v>14</v>
      </c>
      <c r="I7023" t="s">
        <v>16</v>
      </c>
      <c r="J7023">
        <v>8</v>
      </c>
      <c r="K7023">
        <v>4878</v>
      </c>
      <c r="L7023">
        <v>1</v>
      </c>
      <c r="M7023" s="1" t="str">
        <f t="shared" si="872"/>
        <v>SHIP-007022</v>
      </c>
      <c r="N7023" t="str">
        <f t="shared" si="873"/>
        <v>GSITEM-007022</v>
      </c>
      <c r="O7023" t="str">
        <f t="shared" si="874"/>
        <v>GSORD-007022</v>
      </c>
      <c r="P7023" s="1" t="str">
        <f t="shared" si="875"/>
        <v>WH-F</v>
      </c>
      <c r="Q7023" s="1" t="str">
        <f t="shared" si="876"/>
        <v>Delayed</v>
      </c>
      <c r="R7023" s="1" t="str">
        <f t="shared" si="877"/>
        <v>No</v>
      </c>
      <c r="S7023" s="1" t="str">
        <f t="shared" si="878"/>
        <v>ecommerce_shipping</v>
      </c>
      <c r="T7023" s="1" t="str">
        <f t="shared" si="879"/>
        <v>SHIPMENT_STATUS_RECORDED</v>
      </c>
    </row>
    <row r="7024" spans="1:20" x14ac:dyDescent="0.2">
      <c r="A7024">
        <v>7023</v>
      </c>
      <c r="B7024" t="s">
        <v>17</v>
      </c>
      <c r="C7024" t="s">
        <v>22</v>
      </c>
      <c r="D7024">
        <v>3</v>
      </c>
      <c r="E7024">
        <v>1</v>
      </c>
      <c r="F7024">
        <v>179</v>
      </c>
      <c r="G7024">
        <v>2</v>
      </c>
      <c r="H7024" t="s">
        <v>19</v>
      </c>
      <c r="I7024" t="s">
        <v>15</v>
      </c>
      <c r="J7024">
        <v>10</v>
      </c>
      <c r="K7024">
        <v>4828</v>
      </c>
      <c r="L7024">
        <v>0</v>
      </c>
      <c r="M7024" s="1" t="str">
        <f t="shared" si="872"/>
        <v>SHIP-007023</v>
      </c>
      <c r="N7024" t="str">
        <f t="shared" si="873"/>
        <v>GSITEM-007023</v>
      </c>
      <c r="O7024" t="str">
        <f t="shared" si="874"/>
        <v>GSORD-007023</v>
      </c>
      <c r="P7024" s="1" t="str">
        <f t="shared" si="875"/>
        <v>WH-A</v>
      </c>
      <c r="Q7024" s="1" t="str">
        <f t="shared" si="876"/>
        <v>On Time</v>
      </c>
      <c r="R7024" s="1" t="str">
        <f t="shared" si="877"/>
        <v>Yes</v>
      </c>
      <c r="S7024" s="1" t="str">
        <f t="shared" si="878"/>
        <v>ecommerce_shipping</v>
      </c>
      <c r="T7024" s="1" t="str">
        <f t="shared" si="879"/>
        <v>SHIPMENT_STATUS_RECORDED</v>
      </c>
    </row>
    <row r="7025" spans="1:20" x14ac:dyDescent="0.2">
      <c r="A7025">
        <v>7024</v>
      </c>
      <c r="B7025" t="s">
        <v>18</v>
      </c>
      <c r="C7025" t="s">
        <v>22</v>
      </c>
      <c r="D7025">
        <v>3</v>
      </c>
      <c r="E7025">
        <v>3</v>
      </c>
      <c r="F7025">
        <v>273</v>
      </c>
      <c r="G7025">
        <v>3</v>
      </c>
      <c r="H7025" t="s">
        <v>19</v>
      </c>
      <c r="I7025" t="s">
        <v>15</v>
      </c>
      <c r="J7025">
        <v>6</v>
      </c>
      <c r="K7025">
        <v>5269</v>
      </c>
      <c r="L7025">
        <v>1</v>
      </c>
      <c r="M7025" s="1" t="str">
        <f t="shared" si="872"/>
        <v>SHIP-007024</v>
      </c>
      <c r="N7025" t="str">
        <f t="shared" si="873"/>
        <v>GSITEM-007024</v>
      </c>
      <c r="O7025" t="str">
        <f t="shared" si="874"/>
        <v>GSORD-007024</v>
      </c>
      <c r="P7025" s="1" t="str">
        <f t="shared" si="875"/>
        <v>WH-B</v>
      </c>
      <c r="Q7025" s="1" t="str">
        <f t="shared" si="876"/>
        <v>Delayed</v>
      </c>
      <c r="R7025" s="1" t="str">
        <f t="shared" si="877"/>
        <v>No</v>
      </c>
      <c r="S7025" s="1" t="str">
        <f t="shared" si="878"/>
        <v>ecommerce_shipping</v>
      </c>
      <c r="T7025" s="1" t="str">
        <f t="shared" si="879"/>
        <v>SHIPMENT_STATUS_RECORDED</v>
      </c>
    </row>
    <row r="7026" spans="1:20" x14ac:dyDescent="0.2">
      <c r="A7026">
        <v>7025</v>
      </c>
      <c r="B7026" t="s">
        <v>20</v>
      </c>
      <c r="C7026" t="s">
        <v>22</v>
      </c>
      <c r="D7026">
        <v>5</v>
      </c>
      <c r="E7026">
        <v>1</v>
      </c>
      <c r="F7026">
        <v>153</v>
      </c>
      <c r="G7026">
        <v>2</v>
      </c>
      <c r="H7026" t="s">
        <v>14</v>
      </c>
      <c r="I7026" t="s">
        <v>15</v>
      </c>
      <c r="J7026">
        <v>7</v>
      </c>
      <c r="K7026">
        <v>4944</v>
      </c>
      <c r="L7026">
        <v>1</v>
      </c>
      <c r="M7026" s="1" t="str">
        <f t="shared" si="872"/>
        <v>SHIP-007025</v>
      </c>
      <c r="N7026" t="str">
        <f t="shared" si="873"/>
        <v>GSITEM-007025</v>
      </c>
      <c r="O7026" t="str">
        <f t="shared" si="874"/>
        <v>GSORD-007025</v>
      </c>
      <c r="P7026" s="1" t="str">
        <f t="shared" si="875"/>
        <v>WH-C</v>
      </c>
      <c r="Q7026" s="1" t="str">
        <f t="shared" si="876"/>
        <v>Delayed</v>
      </c>
      <c r="R7026" s="1" t="str">
        <f t="shared" si="877"/>
        <v>No</v>
      </c>
      <c r="S7026" s="1" t="str">
        <f t="shared" si="878"/>
        <v>ecommerce_shipping</v>
      </c>
      <c r="T7026" s="1" t="str">
        <f t="shared" si="879"/>
        <v>SHIPMENT_STATUS_RECORDED</v>
      </c>
    </row>
    <row r="7027" spans="1:20" x14ac:dyDescent="0.2">
      <c r="A7027">
        <v>7026</v>
      </c>
      <c r="B7027" t="s">
        <v>15</v>
      </c>
      <c r="C7027" t="s">
        <v>22</v>
      </c>
      <c r="D7027">
        <v>4</v>
      </c>
      <c r="E7027">
        <v>1</v>
      </c>
      <c r="F7027">
        <v>112</v>
      </c>
      <c r="G7027">
        <v>6</v>
      </c>
      <c r="H7027" t="s">
        <v>19</v>
      </c>
      <c r="I7027" t="s">
        <v>16</v>
      </c>
      <c r="J7027">
        <v>9</v>
      </c>
      <c r="K7027">
        <v>5248</v>
      </c>
      <c r="L7027">
        <v>1</v>
      </c>
      <c r="M7027" s="1" t="str">
        <f t="shared" si="872"/>
        <v>SHIP-007026</v>
      </c>
      <c r="N7027" t="str">
        <f t="shared" si="873"/>
        <v>GSITEM-007026</v>
      </c>
      <c r="O7027" t="str">
        <f t="shared" si="874"/>
        <v>GSORD-007026</v>
      </c>
      <c r="P7027" s="1" t="str">
        <f t="shared" si="875"/>
        <v>WH-F</v>
      </c>
      <c r="Q7027" s="1" t="str">
        <f t="shared" si="876"/>
        <v>Delayed</v>
      </c>
      <c r="R7027" s="1" t="str">
        <f t="shared" si="877"/>
        <v>No</v>
      </c>
      <c r="S7027" s="1" t="str">
        <f t="shared" si="878"/>
        <v>ecommerce_shipping</v>
      </c>
      <c r="T7027" s="1" t="str">
        <f t="shared" si="879"/>
        <v>SHIPMENT_STATUS_RECORDED</v>
      </c>
    </row>
    <row r="7028" spans="1:20" x14ac:dyDescent="0.2">
      <c r="A7028">
        <v>7027</v>
      </c>
      <c r="B7028" t="s">
        <v>12</v>
      </c>
      <c r="C7028" t="s">
        <v>22</v>
      </c>
      <c r="D7028">
        <v>6</v>
      </c>
      <c r="E7028">
        <v>3</v>
      </c>
      <c r="F7028">
        <v>114</v>
      </c>
      <c r="G7028">
        <v>4</v>
      </c>
      <c r="H7028" t="s">
        <v>21</v>
      </c>
      <c r="I7028" t="s">
        <v>15</v>
      </c>
      <c r="J7028">
        <v>10</v>
      </c>
      <c r="K7028">
        <v>5865</v>
      </c>
      <c r="L7028">
        <v>0</v>
      </c>
      <c r="M7028" s="1" t="str">
        <f t="shared" si="872"/>
        <v>SHIP-007027</v>
      </c>
      <c r="N7028" t="str">
        <f t="shared" si="873"/>
        <v>GSITEM-007027</v>
      </c>
      <c r="O7028" t="str">
        <f t="shared" si="874"/>
        <v>GSORD-007027</v>
      </c>
      <c r="P7028" s="1" t="str">
        <f t="shared" si="875"/>
        <v>WH-D</v>
      </c>
      <c r="Q7028" s="1" t="str">
        <f t="shared" si="876"/>
        <v>On Time</v>
      </c>
      <c r="R7028" s="1" t="str">
        <f t="shared" si="877"/>
        <v>Yes</v>
      </c>
      <c r="S7028" s="1" t="str">
        <f t="shared" si="878"/>
        <v>ecommerce_shipping</v>
      </c>
      <c r="T7028" s="1" t="str">
        <f t="shared" si="879"/>
        <v>SHIPMENT_STATUS_RECORDED</v>
      </c>
    </row>
    <row r="7029" spans="1:20" x14ac:dyDescent="0.2">
      <c r="A7029">
        <v>7028</v>
      </c>
      <c r="B7029" t="s">
        <v>15</v>
      </c>
      <c r="C7029" t="s">
        <v>22</v>
      </c>
      <c r="D7029">
        <v>4</v>
      </c>
      <c r="E7029">
        <v>4</v>
      </c>
      <c r="F7029">
        <v>214</v>
      </c>
      <c r="G7029">
        <v>2</v>
      </c>
      <c r="H7029" t="s">
        <v>21</v>
      </c>
      <c r="I7029" t="s">
        <v>15</v>
      </c>
      <c r="J7029">
        <v>1</v>
      </c>
      <c r="K7029">
        <v>4117</v>
      </c>
      <c r="L7029">
        <v>1</v>
      </c>
      <c r="M7029" s="1" t="str">
        <f t="shared" si="872"/>
        <v>SHIP-007028</v>
      </c>
      <c r="N7029" t="str">
        <f t="shared" si="873"/>
        <v>GSITEM-007028</v>
      </c>
      <c r="O7029" t="str">
        <f t="shared" si="874"/>
        <v>GSORD-007028</v>
      </c>
      <c r="P7029" s="1" t="str">
        <f t="shared" si="875"/>
        <v>WH-F</v>
      </c>
      <c r="Q7029" s="1" t="str">
        <f t="shared" si="876"/>
        <v>Delayed</v>
      </c>
      <c r="R7029" s="1" t="str">
        <f t="shared" si="877"/>
        <v>No</v>
      </c>
      <c r="S7029" s="1" t="str">
        <f t="shared" si="878"/>
        <v>ecommerce_shipping</v>
      </c>
      <c r="T7029" s="1" t="str">
        <f t="shared" si="879"/>
        <v>SHIPMENT_STATUS_RECORDED</v>
      </c>
    </row>
    <row r="7030" spans="1:20" x14ac:dyDescent="0.2">
      <c r="A7030">
        <v>7029</v>
      </c>
      <c r="B7030" t="s">
        <v>17</v>
      </c>
      <c r="C7030" t="s">
        <v>22</v>
      </c>
      <c r="D7030">
        <v>3</v>
      </c>
      <c r="E7030">
        <v>4</v>
      </c>
      <c r="F7030">
        <v>196</v>
      </c>
      <c r="G7030">
        <v>4</v>
      </c>
      <c r="H7030" t="s">
        <v>14</v>
      </c>
      <c r="I7030" t="s">
        <v>15</v>
      </c>
      <c r="J7030">
        <v>4</v>
      </c>
      <c r="K7030">
        <v>5031</v>
      </c>
      <c r="L7030">
        <v>0</v>
      </c>
      <c r="M7030" s="1" t="str">
        <f t="shared" si="872"/>
        <v>SHIP-007029</v>
      </c>
      <c r="N7030" t="str">
        <f t="shared" si="873"/>
        <v>GSITEM-007029</v>
      </c>
      <c r="O7030" t="str">
        <f t="shared" si="874"/>
        <v>GSORD-007029</v>
      </c>
      <c r="P7030" s="1" t="str">
        <f t="shared" si="875"/>
        <v>WH-A</v>
      </c>
      <c r="Q7030" s="1" t="str">
        <f t="shared" si="876"/>
        <v>On Time</v>
      </c>
      <c r="R7030" s="1" t="str">
        <f t="shared" si="877"/>
        <v>Yes</v>
      </c>
      <c r="S7030" s="1" t="str">
        <f t="shared" si="878"/>
        <v>ecommerce_shipping</v>
      </c>
      <c r="T7030" s="1" t="str">
        <f t="shared" si="879"/>
        <v>SHIPMENT_STATUS_RECORDED</v>
      </c>
    </row>
    <row r="7031" spans="1:20" x14ac:dyDescent="0.2">
      <c r="A7031">
        <v>7030</v>
      </c>
      <c r="B7031" t="s">
        <v>18</v>
      </c>
      <c r="C7031" t="s">
        <v>22</v>
      </c>
      <c r="D7031">
        <v>5</v>
      </c>
      <c r="E7031">
        <v>1</v>
      </c>
      <c r="F7031">
        <v>159</v>
      </c>
      <c r="G7031">
        <v>2</v>
      </c>
      <c r="H7031" t="s">
        <v>19</v>
      </c>
      <c r="I7031" t="s">
        <v>15</v>
      </c>
      <c r="J7031">
        <v>5</v>
      </c>
      <c r="K7031">
        <v>4382</v>
      </c>
      <c r="L7031">
        <v>0</v>
      </c>
      <c r="M7031" s="1" t="str">
        <f t="shared" si="872"/>
        <v>SHIP-007030</v>
      </c>
      <c r="N7031" t="str">
        <f t="shared" si="873"/>
        <v>GSITEM-007030</v>
      </c>
      <c r="O7031" t="str">
        <f t="shared" si="874"/>
        <v>GSORD-007030</v>
      </c>
      <c r="P7031" s="1" t="str">
        <f t="shared" si="875"/>
        <v>WH-B</v>
      </c>
      <c r="Q7031" s="1" t="str">
        <f t="shared" si="876"/>
        <v>On Time</v>
      </c>
      <c r="R7031" s="1" t="str">
        <f t="shared" si="877"/>
        <v>Yes</v>
      </c>
      <c r="S7031" s="1" t="str">
        <f t="shared" si="878"/>
        <v>ecommerce_shipping</v>
      </c>
      <c r="T7031" s="1" t="str">
        <f t="shared" si="879"/>
        <v>SHIPMENT_STATUS_RECORDED</v>
      </c>
    </row>
    <row r="7032" spans="1:20" x14ac:dyDescent="0.2">
      <c r="A7032">
        <v>7031</v>
      </c>
      <c r="B7032" t="s">
        <v>20</v>
      </c>
      <c r="C7032" t="s">
        <v>22</v>
      </c>
      <c r="D7032">
        <v>3</v>
      </c>
      <c r="E7032">
        <v>2</v>
      </c>
      <c r="F7032">
        <v>258</v>
      </c>
      <c r="G7032">
        <v>2</v>
      </c>
      <c r="H7032" t="s">
        <v>14</v>
      </c>
      <c r="I7032" t="s">
        <v>16</v>
      </c>
      <c r="J7032">
        <v>1</v>
      </c>
      <c r="K7032">
        <v>5862</v>
      </c>
      <c r="L7032">
        <v>0</v>
      </c>
      <c r="M7032" s="1" t="str">
        <f t="shared" si="872"/>
        <v>SHIP-007031</v>
      </c>
      <c r="N7032" t="str">
        <f t="shared" si="873"/>
        <v>GSITEM-007031</v>
      </c>
      <c r="O7032" t="str">
        <f t="shared" si="874"/>
        <v>GSORD-007031</v>
      </c>
      <c r="P7032" s="1" t="str">
        <f t="shared" si="875"/>
        <v>WH-C</v>
      </c>
      <c r="Q7032" s="1" t="str">
        <f t="shared" si="876"/>
        <v>On Time</v>
      </c>
      <c r="R7032" s="1" t="str">
        <f t="shared" si="877"/>
        <v>Yes</v>
      </c>
      <c r="S7032" s="1" t="str">
        <f t="shared" si="878"/>
        <v>ecommerce_shipping</v>
      </c>
      <c r="T7032" s="1" t="str">
        <f t="shared" si="879"/>
        <v>SHIPMENT_STATUS_RECORDED</v>
      </c>
    </row>
    <row r="7033" spans="1:20" x14ac:dyDescent="0.2">
      <c r="A7033">
        <v>7032</v>
      </c>
      <c r="B7033" t="s">
        <v>15</v>
      </c>
      <c r="C7033" t="s">
        <v>22</v>
      </c>
      <c r="D7033">
        <v>5</v>
      </c>
      <c r="E7033">
        <v>5</v>
      </c>
      <c r="F7033">
        <v>125</v>
      </c>
      <c r="G7033">
        <v>3</v>
      </c>
      <c r="H7033" t="s">
        <v>14</v>
      </c>
      <c r="I7033" t="s">
        <v>16</v>
      </c>
      <c r="J7033">
        <v>10</v>
      </c>
      <c r="K7033">
        <v>4997</v>
      </c>
      <c r="L7033">
        <v>0</v>
      </c>
      <c r="M7033" s="1" t="str">
        <f t="shared" si="872"/>
        <v>SHIP-007032</v>
      </c>
      <c r="N7033" t="str">
        <f t="shared" si="873"/>
        <v>GSITEM-007032</v>
      </c>
      <c r="O7033" t="str">
        <f t="shared" si="874"/>
        <v>GSORD-007032</v>
      </c>
      <c r="P7033" s="1" t="str">
        <f t="shared" si="875"/>
        <v>WH-F</v>
      </c>
      <c r="Q7033" s="1" t="str">
        <f t="shared" si="876"/>
        <v>On Time</v>
      </c>
      <c r="R7033" s="1" t="str">
        <f t="shared" si="877"/>
        <v>Yes</v>
      </c>
      <c r="S7033" s="1" t="str">
        <f t="shared" si="878"/>
        <v>ecommerce_shipping</v>
      </c>
      <c r="T7033" s="1" t="str">
        <f t="shared" si="879"/>
        <v>SHIPMENT_STATUS_RECORDED</v>
      </c>
    </row>
    <row r="7034" spans="1:20" x14ac:dyDescent="0.2">
      <c r="A7034">
        <v>7033</v>
      </c>
      <c r="B7034" t="s">
        <v>12</v>
      </c>
      <c r="C7034" t="s">
        <v>22</v>
      </c>
      <c r="D7034">
        <v>6</v>
      </c>
      <c r="E7034">
        <v>2</v>
      </c>
      <c r="F7034">
        <v>232</v>
      </c>
      <c r="G7034">
        <v>3</v>
      </c>
      <c r="H7034" t="s">
        <v>19</v>
      </c>
      <c r="I7034" t="s">
        <v>15</v>
      </c>
      <c r="J7034">
        <v>7</v>
      </c>
      <c r="K7034">
        <v>5219</v>
      </c>
      <c r="L7034">
        <v>1</v>
      </c>
      <c r="M7034" s="1" t="str">
        <f t="shared" si="872"/>
        <v>SHIP-007033</v>
      </c>
      <c r="N7034" t="str">
        <f t="shared" si="873"/>
        <v>GSITEM-007033</v>
      </c>
      <c r="O7034" t="str">
        <f t="shared" si="874"/>
        <v>GSORD-007033</v>
      </c>
      <c r="P7034" s="1" t="str">
        <f t="shared" si="875"/>
        <v>WH-D</v>
      </c>
      <c r="Q7034" s="1" t="str">
        <f t="shared" si="876"/>
        <v>Delayed</v>
      </c>
      <c r="R7034" s="1" t="str">
        <f t="shared" si="877"/>
        <v>No</v>
      </c>
      <c r="S7034" s="1" t="str">
        <f t="shared" si="878"/>
        <v>ecommerce_shipping</v>
      </c>
      <c r="T7034" s="1" t="str">
        <f t="shared" si="879"/>
        <v>SHIPMENT_STATUS_RECORDED</v>
      </c>
    </row>
    <row r="7035" spans="1:20" x14ac:dyDescent="0.2">
      <c r="A7035">
        <v>7034</v>
      </c>
      <c r="B7035" t="s">
        <v>15</v>
      </c>
      <c r="C7035" t="s">
        <v>22</v>
      </c>
      <c r="D7035">
        <v>4</v>
      </c>
      <c r="E7035">
        <v>3</v>
      </c>
      <c r="F7035">
        <v>196</v>
      </c>
      <c r="G7035">
        <v>2</v>
      </c>
      <c r="H7035" t="s">
        <v>21</v>
      </c>
      <c r="I7035" t="s">
        <v>16</v>
      </c>
      <c r="J7035">
        <v>10</v>
      </c>
      <c r="K7035">
        <v>5709</v>
      </c>
      <c r="L7035">
        <v>1</v>
      </c>
      <c r="M7035" s="1" t="str">
        <f t="shared" si="872"/>
        <v>SHIP-007034</v>
      </c>
      <c r="N7035" t="str">
        <f t="shared" si="873"/>
        <v>GSITEM-007034</v>
      </c>
      <c r="O7035" t="str">
        <f t="shared" si="874"/>
        <v>GSORD-007034</v>
      </c>
      <c r="P7035" s="1" t="str">
        <f t="shared" si="875"/>
        <v>WH-F</v>
      </c>
      <c r="Q7035" s="1" t="str">
        <f t="shared" si="876"/>
        <v>Delayed</v>
      </c>
      <c r="R7035" s="1" t="str">
        <f t="shared" si="877"/>
        <v>No</v>
      </c>
      <c r="S7035" s="1" t="str">
        <f t="shared" si="878"/>
        <v>ecommerce_shipping</v>
      </c>
      <c r="T7035" s="1" t="str">
        <f t="shared" si="879"/>
        <v>SHIPMENT_STATUS_RECORDED</v>
      </c>
    </row>
    <row r="7036" spans="1:20" x14ac:dyDescent="0.2">
      <c r="A7036">
        <v>7035</v>
      </c>
      <c r="B7036" t="s">
        <v>17</v>
      </c>
      <c r="C7036" t="s">
        <v>22</v>
      </c>
      <c r="D7036">
        <v>4</v>
      </c>
      <c r="E7036">
        <v>2</v>
      </c>
      <c r="F7036">
        <v>257</v>
      </c>
      <c r="G7036">
        <v>3</v>
      </c>
      <c r="H7036" t="s">
        <v>14</v>
      </c>
      <c r="I7036" t="s">
        <v>16</v>
      </c>
      <c r="J7036">
        <v>3</v>
      </c>
      <c r="K7036">
        <v>5549</v>
      </c>
      <c r="L7036">
        <v>1</v>
      </c>
      <c r="M7036" s="1" t="str">
        <f t="shared" si="872"/>
        <v>SHIP-007035</v>
      </c>
      <c r="N7036" t="str">
        <f t="shared" si="873"/>
        <v>GSITEM-007035</v>
      </c>
      <c r="O7036" t="str">
        <f t="shared" si="874"/>
        <v>GSORD-007035</v>
      </c>
      <c r="P7036" s="1" t="str">
        <f t="shared" si="875"/>
        <v>WH-A</v>
      </c>
      <c r="Q7036" s="1" t="str">
        <f t="shared" si="876"/>
        <v>Delayed</v>
      </c>
      <c r="R7036" s="1" t="str">
        <f t="shared" si="877"/>
        <v>No</v>
      </c>
      <c r="S7036" s="1" t="str">
        <f t="shared" si="878"/>
        <v>ecommerce_shipping</v>
      </c>
      <c r="T7036" s="1" t="str">
        <f t="shared" si="879"/>
        <v>SHIPMENT_STATUS_RECORDED</v>
      </c>
    </row>
    <row r="7037" spans="1:20" x14ac:dyDescent="0.2">
      <c r="A7037">
        <v>7036</v>
      </c>
      <c r="B7037" t="s">
        <v>18</v>
      </c>
      <c r="C7037" t="s">
        <v>22</v>
      </c>
      <c r="D7037">
        <v>2</v>
      </c>
      <c r="E7037">
        <v>1</v>
      </c>
      <c r="F7037">
        <v>219</v>
      </c>
      <c r="G7037">
        <v>4</v>
      </c>
      <c r="H7037" t="s">
        <v>14</v>
      </c>
      <c r="I7037" t="s">
        <v>16</v>
      </c>
      <c r="J7037">
        <v>6</v>
      </c>
      <c r="K7037">
        <v>5124</v>
      </c>
      <c r="L7037">
        <v>0</v>
      </c>
      <c r="M7037" s="1" t="str">
        <f t="shared" si="872"/>
        <v>SHIP-007036</v>
      </c>
      <c r="N7037" t="str">
        <f t="shared" si="873"/>
        <v>GSITEM-007036</v>
      </c>
      <c r="O7037" t="str">
        <f t="shared" si="874"/>
        <v>GSORD-007036</v>
      </c>
      <c r="P7037" s="1" t="str">
        <f t="shared" si="875"/>
        <v>WH-B</v>
      </c>
      <c r="Q7037" s="1" t="str">
        <f t="shared" si="876"/>
        <v>On Time</v>
      </c>
      <c r="R7037" s="1" t="str">
        <f t="shared" si="877"/>
        <v>Yes</v>
      </c>
      <c r="S7037" s="1" t="str">
        <f t="shared" si="878"/>
        <v>ecommerce_shipping</v>
      </c>
      <c r="T7037" s="1" t="str">
        <f t="shared" si="879"/>
        <v>SHIPMENT_STATUS_RECORDED</v>
      </c>
    </row>
    <row r="7038" spans="1:20" x14ac:dyDescent="0.2">
      <c r="A7038">
        <v>7037</v>
      </c>
      <c r="B7038" t="s">
        <v>20</v>
      </c>
      <c r="C7038" t="s">
        <v>22</v>
      </c>
      <c r="D7038">
        <v>4</v>
      </c>
      <c r="E7038">
        <v>2</v>
      </c>
      <c r="F7038">
        <v>223</v>
      </c>
      <c r="G7038">
        <v>3</v>
      </c>
      <c r="H7038" t="s">
        <v>19</v>
      </c>
      <c r="I7038" t="s">
        <v>15</v>
      </c>
      <c r="J7038">
        <v>7</v>
      </c>
      <c r="K7038">
        <v>5977</v>
      </c>
      <c r="L7038">
        <v>0</v>
      </c>
      <c r="M7038" s="1" t="str">
        <f t="shared" si="872"/>
        <v>SHIP-007037</v>
      </c>
      <c r="N7038" t="str">
        <f t="shared" si="873"/>
        <v>GSITEM-007037</v>
      </c>
      <c r="O7038" t="str">
        <f t="shared" si="874"/>
        <v>GSORD-007037</v>
      </c>
      <c r="P7038" s="1" t="str">
        <f t="shared" si="875"/>
        <v>WH-C</v>
      </c>
      <c r="Q7038" s="1" t="str">
        <f t="shared" si="876"/>
        <v>On Time</v>
      </c>
      <c r="R7038" s="1" t="str">
        <f t="shared" si="877"/>
        <v>Yes</v>
      </c>
      <c r="S7038" s="1" t="str">
        <f t="shared" si="878"/>
        <v>ecommerce_shipping</v>
      </c>
      <c r="T7038" s="1" t="str">
        <f t="shared" si="879"/>
        <v>SHIPMENT_STATUS_RECORDED</v>
      </c>
    </row>
    <row r="7039" spans="1:20" x14ac:dyDescent="0.2">
      <c r="A7039">
        <v>7038</v>
      </c>
      <c r="B7039" t="s">
        <v>15</v>
      </c>
      <c r="C7039" t="s">
        <v>22</v>
      </c>
      <c r="D7039">
        <v>3</v>
      </c>
      <c r="E7039">
        <v>1</v>
      </c>
      <c r="F7039">
        <v>166</v>
      </c>
      <c r="G7039">
        <v>2</v>
      </c>
      <c r="H7039" t="s">
        <v>14</v>
      </c>
      <c r="I7039" t="s">
        <v>15</v>
      </c>
      <c r="J7039">
        <v>10</v>
      </c>
      <c r="K7039">
        <v>4137</v>
      </c>
      <c r="L7039">
        <v>0</v>
      </c>
      <c r="M7039" s="1" t="str">
        <f t="shared" si="872"/>
        <v>SHIP-007038</v>
      </c>
      <c r="N7039" t="str">
        <f t="shared" si="873"/>
        <v>GSITEM-007038</v>
      </c>
      <c r="O7039" t="str">
        <f t="shared" si="874"/>
        <v>GSORD-007038</v>
      </c>
      <c r="P7039" s="1" t="str">
        <f t="shared" si="875"/>
        <v>WH-F</v>
      </c>
      <c r="Q7039" s="1" t="str">
        <f t="shared" si="876"/>
        <v>On Time</v>
      </c>
      <c r="R7039" s="1" t="str">
        <f t="shared" si="877"/>
        <v>Yes</v>
      </c>
      <c r="S7039" s="1" t="str">
        <f t="shared" si="878"/>
        <v>ecommerce_shipping</v>
      </c>
      <c r="T7039" s="1" t="str">
        <f t="shared" si="879"/>
        <v>SHIPMENT_STATUS_RECORDED</v>
      </c>
    </row>
    <row r="7040" spans="1:20" x14ac:dyDescent="0.2">
      <c r="A7040">
        <v>7039</v>
      </c>
      <c r="B7040" t="s">
        <v>12</v>
      </c>
      <c r="C7040" t="s">
        <v>22</v>
      </c>
      <c r="D7040">
        <v>6</v>
      </c>
      <c r="E7040">
        <v>1</v>
      </c>
      <c r="F7040">
        <v>264</v>
      </c>
      <c r="G7040">
        <v>3</v>
      </c>
      <c r="H7040" t="s">
        <v>21</v>
      </c>
      <c r="I7040" t="s">
        <v>15</v>
      </c>
      <c r="J7040">
        <v>5</v>
      </c>
      <c r="K7040">
        <v>4435</v>
      </c>
      <c r="L7040">
        <v>1</v>
      </c>
      <c r="M7040" s="1" t="str">
        <f t="shared" si="872"/>
        <v>SHIP-007039</v>
      </c>
      <c r="N7040" t="str">
        <f t="shared" si="873"/>
        <v>GSITEM-007039</v>
      </c>
      <c r="O7040" t="str">
        <f t="shared" si="874"/>
        <v>GSORD-007039</v>
      </c>
      <c r="P7040" s="1" t="str">
        <f t="shared" si="875"/>
        <v>WH-D</v>
      </c>
      <c r="Q7040" s="1" t="str">
        <f t="shared" si="876"/>
        <v>Delayed</v>
      </c>
      <c r="R7040" s="1" t="str">
        <f t="shared" si="877"/>
        <v>No</v>
      </c>
      <c r="S7040" s="1" t="str">
        <f t="shared" si="878"/>
        <v>ecommerce_shipping</v>
      </c>
      <c r="T7040" s="1" t="str">
        <f t="shared" si="879"/>
        <v>SHIPMENT_STATUS_RECORDED</v>
      </c>
    </row>
    <row r="7041" spans="1:20" x14ac:dyDescent="0.2">
      <c r="A7041">
        <v>7040</v>
      </c>
      <c r="B7041" t="s">
        <v>15</v>
      </c>
      <c r="C7041" t="s">
        <v>22</v>
      </c>
      <c r="D7041">
        <v>3</v>
      </c>
      <c r="E7041">
        <v>3</v>
      </c>
      <c r="F7041">
        <v>182</v>
      </c>
      <c r="G7041">
        <v>3</v>
      </c>
      <c r="H7041" t="s">
        <v>14</v>
      </c>
      <c r="I7041" t="s">
        <v>15</v>
      </c>
      <c r="J7041">
        <v>5</v>
      </c>
      <c r="K7041">
        <v>5914</v>
      </c>
      <c r="L7041">
        <v>0</v>
      </c>
      <c r="M7041" s="1" t="str">
        <f t="shared" si="872"/>
        <v>SHIP-007040</v>
      </c>
      <c r="N7041" t="str">
        <f t="shared" si="873"/>
        <v>GSITEM-007040</v>
      </c>
      <c r="O7041" t="str">
        <f t="shared" si="874"/>
        <v>GSORD-007040</v>
      </c>
      <c r="P7041" s="1" t="str">
        <f t="shared" si="875"/>
        <v>WH-F</v>
      </c>
      <c r="Q7041" s="1" t="str">
        <f t="shared" si="876"/>
        <v>On Time</v>
      </c>
      <c r="R7041" s="1" t="str">
        <f t="shared" si="877"/>
        <v>Yes</v>
      </c>
      <c r="S7041" s="1" t="str">
        <f t="shared" si="878"/>
        <v>ecommerce_shipping</v>
      </c>
      <c r="T7041" s="1" t="str">
        <f t="shared" si="879"/>
        <v>SHIPMENT_STATUS_RECORDED</v>
      </c>
    </row>
    <row r="7042" spans="1:20" x14ac:dyDescent="0.2">
      <c r="A7042">
        <v>7041</v>
      </c>
      <c r="B7042" t="s">
        <v>17</v>
      </c>
      <c r="C7042" t="s">
        <v>22</v>
      </c>
      <c r="D7042">
        <v>4</v>
      </c>
      <c r="E7042">
        <v>1</v>
      </c>
      <c r="F7042">
        <v>260</v>
      </c>
      <c r="G7042">
        <v>2</v>
      </c>
      <c r="H7042" t="s">
        <v>19</v>
      </c>
      <c r="I7042" t="s">
        <v>15</v>
      </c>
      <c r="J7042">
        <v>2</v>
      </c>
      <c r="K7042">
        <v>4529</v>
      </c>
      <c r="L7042">
        <v>0</v>
      </c>
      <c r="M7042" s="1" t="str">
        <f t="shared" ref="M7042:M7105" si="880">"SHIP-"&amp;TEXT(A7042,"000000")</f>
        <v>SHIP-007041</v>
      </c>
      <c r="N7042" t="str">
        <f t="shared" ref="N7042:N7105" si="881">"GSITEM-"&amp;TEXT(A7042,"000000")</f>
        <v>GSITEM-007041</v>
      </c>
      <c r="O7042" t="str">
        <f t="shared" ref="O7042:O7105" si="882">"GSORD-"&amp;TEXT(A7042,"000000")</f>
        <v>GSORD-007041</v>
      </c>
      <c r="P7042" s="1" t="str">
        <f t="shared" ref="P7042:P7105" si="883">"WH-"&amp;B7042</f>
        <v>WH-A</v>
      </c>
      <c r="Q7042" s="1" t="str">
        <f t="shared" ref="Q7042:Q7105" si="884">IF(L7042=1,"Delayed","On Time")</f>
        <v>On Time</v>
      </c>
      <c r="R7042" s="1" t="str">
        <f t="shared" ref="R7042:R7105" si="885">IF(L7042=0,"Yes","No")</f>
        <v>Yes</v>
      </c>
      <c r="S7042" s="1" t="str">
        <f t="shared" ref="S7042:S7105" si="886">"ecommerce_shipping"</f>
        <v>ecommerce_shipping</v>
      </c>
      <c r="T7042" s="1" t="str">
        <f t="shared" ref="T7042:T7105" si="887">"SHIPMENT_STATUS_RECORDED"</f>
        <v>SHIPMENT_STATUS_RECORDED</v>
      </c>
    </row>
    <row r="7043" spans="1:20" x14ac:dyDescent="0.2">
      <c r="A7043">
        <v>7042</v>
      </c>
      <c r="B7043" t="s">
        <v>18</v>
      </c>
      <c r="C7043" t="s">
        <v>22</v>
      </c>
      <c r="D7043">
        <v>4</v>
      </c>
      <c r="E7043">
        <v>1</v>
      </c>
      <c r="F7043">
        <v>268</v>
      </c>
      <c r="G7043">
        <v>3</v>
      </c>
      <c r="H7043" t="s">
        <v>14</v>
      </c>
      <c r="I7043" t="s">
        <v>16</v>
      </c>
      <c r="J7043">
        <v>8</v>
      </c>
      <c r="K7043">
        <v>5486</v>
      </c>
      <c r="L7043">
        <v>0</v>
      </c>
      <c r="M7043" s="1" t="str">
        <f t="shared" si="880"/>
        <v>SHIP-007042</v>
      </c>
      <c r="N7043" t="str">
        <f t="shared" si="881"/>
        <v>GSITEM-007042</v>
      </c>
      <c r="O7043" t="str">
        <f t="shared" si="882"/>
        <v>GSORD-007042</v>
      </c>
      <c r="P7043" s="1" t="str">
        <f t="shared" si="883"/>
        <v>WH-B</v>
      </c>
      <c r="Q7043" s="1" t="str">
        <f t="shared" si="884"/>
        <v>On Time</v>
      </c>
      <c r="R7043" s="1" t="str">
        <f t="shared" si="885"/>
        <v>Yes</v>
      </c>
      <c r="S7043" s="1" t="str">
        <f t="shared" si="886"/>
        <v>ecommerce_shipping</v>
      </c>
      <c r="T7043" s="1" t="str">
        <f t="shared" si="887"/>
        <v>SHIPMENT_STATUS_RECORDED</v>
      </c>
    </row>
    <row r="7044" spans="1:20" x14ac:dyDescent="0.2">
      <c r="A7044">
        <v>7043</v>
      </c>
      <c r="B7044" t="s">
        <v>20</v>
      </c>
      <c r="C7044" t="s">
        <v>22</v>
      </c>
      <c r="D7044">
        <v>6</v>
      </c>
      <c r="E7044">
        <v>4</v>
      </c>
      <c r="F7044">
        <v>272</v>
      </c>
      <c r="G7044">
        <v>4</v>
      </c>
      <c r="H7044" t="s">
        <v>14</v>
      </c>
      <c r="I7044" t="s">
        <v>15</v>
      </c>
      <c r="J7044">
        <v>4</v>
      </c>
      <c r="K7044">
        <v>4098</v>
      </c>
      <c r="L7044">
        <v>0</v>
      </c>
      <c r="M7044" s="1" t="str">
        <f t="shared" si="880"/>
        <v>SHIP-007043</v>
      </c>
      <c r="N7044" t="str">
        <f t="shared" si="881"/>
        <v>GSITEM-007043</v>
      </c>
      <c r="O7044" t="str">
        <f t="shared" si="882"/>
        <v>GSORD-007043</v>
      </c>
      <c r="P7044" s="1" t="str">
        <f t="shared" si="883"/>
        <v>WH-C</v>
      </c>
      <c r="Q7044" s="1" t="str">
        <f t="shared" si="884"/>
        <v>On Time</v>
      </c>
      <c r="R7044" s="1" t="str">
        <f t="shared" si="885"/>
        <v>Yes</v>
      </c>
      <c r="S7044" s="1" t="str">
        <f t="shared" si="886"/>
        <v>ecommerce_shipping</v>
      </c>
      <c r="T7044" s="1" t="str">
        <f t="shared" si="887"/>
        <v>SHIPMENT_STATUS_RECORDED</v>
      </c>
    </row>
    <row r="7045" spans="1:20" x14ac:dyDescent="0.2">
      <c r="A7045">
        <v>7044</v>
      </c>
      <c r="B7045" t="s">
        <v>15</v>
      </c>
      <c r="C7045" t="s">
        <v>22</v>
      </c>
      <c r="D7045">
        <v>4</v>
      </c>
      <c r="E7045">
        <v>5</v>
      </c>
      <c r="F7045">
        <v>135</v>
      </c>
      <c r="G7045">
        <v>3</v>
      </c>
      <c r="H7045" t="s">
        <v>14</v>
      </c>
      <c r="I7045" t="s">
        <v>15</v>
      </c>
      <c r="J7045">
        <v>3</v>
      </c>
      <c r="K7045">
        <v>4760</v>
      </c>
      <c r="L7045">
        <v>0</v>
      </c>
      <c r="M7045" s="1" t="str">
        <f t="shared" si="880"/>
        <v>SHIP-007044</v>
      </c>
      <c r="N7045" t="str">
        <f t="shared" si="881"/>
        <v>GSITEM-007044</v>
      </c>
      <c r="O7045" t="str">
        <f t="shared" si="882"/>
        <v>GSORD-007044</v>
      </c>
      <c r="P7045" s="1" t="str">
        <f t="shared" si="883"/>
        <v>WH-F</v>
      </c>
      <c r="Q7045" s="1" t="str">
        <f t="shared" si="884"/>
        <v>On Time</v>
      </c>
      <c r="R7045" s="1" t="str">
        <f t="shared" si="885"/>
        <v>Yes</v>
      </c>
      <c r="S7045" s="1" t="str">
        <f t="shared" si="886"/>
        <v>ecommerce_shipping</v>
      </c>
      <c r="T7045" s="1" t="str">
        <f t="shared" si="887"/>
        <v>SHIPMENT_STATUS_RECORDED</v>
      </c>
    </row>
    <row r="7046" spans="1:20" x14ac:dyDescent="0.2">
      <c r="A7046">
        <v>7045</v>
      </c>
      <c r="B7046" t="s">
        <v>12</v>
      </c>
      <c r="C7046" t="s">
        <v>22</v>
      </c>
      <c r="D7046">
        <v>3</v>
      </c>
      <c r="E7046">
        <v>2</v>
      </c>
      <c r="F7046">
        <v>164</v>
      </c>
      <c r="G7046">
        <v>2</v>
      </c>
      <c r="H7046" t="s">
        <v>19</v>
      </c>
      <c r="I7046" t="s">
        <v>16</v>
      </c>
      <c r="J7046">
        <v>3</v>
      </c>
      <c r="K7046">
        <v>4442</v>
      </c>
      <c r="L7046">
        <v>1</v>
      </c>
      <c r="M7046" s="1" t="str">
        <f t="shared" si="880"/>
        <v>SHIP-007045</v>
      </c>
      <c r="N7046" t="str">
        <f t="shared" si="881"/>
        <v>GSITEM-007045</v>
      </c>
      <c r="O7046" t="str">
        <f t="shared" si="882"/>
        <v>GSORD-007045</v>
      </c>
      <c r="P7046" s="1" t="str">
        <f t="shared" si="883"/>
        <v>WH-D</v>
      </c>
      <c r="Q7046" s="1" t="str">
        <f t="shared" si="884"/>
        <v>Delayed</v>
      </c>
      <c r="R7046" s="1" t="str">
        <f t="shared" si="885"/>
        <v>No</v>
      </c>
      <c r="S7046" s="1" t="str">
        <f t="shared" si="886"/>
        <v>ecommerce_shipping</v>
      </c>
      <c r="T7046" s="1" t="str">
        <f t="shared" si="887"/>
        <v>SHIPMENT_STATUS_RECORDED</v>
      </c>
    </row>
    <row r="7047" spans="1:20" x14ac:dyDescent="0.2">
      <c r="A7047">
        <v>7046</v>
      </c>
      <c r="B7047" t="s">
        <v>15</v>
      </c>
      <c r="C7047" t="s">
        <v>22</v>
      </c>
      <c r="D7047">
        <v>4</v>
      </c>
      <c r="E7047">
        <v>4</v>
      </c>
      <c r="F7047">
        <v>153</v>
      </c>
      <c r="G7047">
        <v>5</v>
      </c>
      <c r="H7047" t="s">
        <v>19</v>
      </c>
      <c r="I7047" t="s">
        <v>16</v>
      </c>
      <c r="J7047">
        <v>9</v>
      </c>
      <c r="K7047">
        <v>5818</v>
      </c>
      <c r="L7047">
        <v>0</v>
      </c>
      <c r="M7047" s="1" t="str">
        <f t="shared" si="880"/>
        <v>SHIP-007046</v>
      </c>
      <c r="N7047" t="str">
        <f t="shared" si="881"/>
        <v>GSITEM-007046</v>
      </c>
      <c r="O7047" t="str">
        <f t="shared" si="882"/>
        <v>GSORD-007046</v>
      </c>
      <c r="P7047" s="1" t="str">
        <f t="shared" si="883"/>
        <v>WH-F</v>
      </c>
      <c r="Q7047" s="1" t="str">
        <f t="shared" si="884"/>
        <v>On Time</v>
      </c>
      <c r="R7047" s="1" t="str">
        <f t="shared" si="885"/>
        <v>Yes</v>
      </c>
      <c r="S7047" s="1" t="str">
        <f t="shared" si="886"/>
        <v>ecommerce_shipping</v>
      </c>
      <c r="T7047" s="1" t="str">
        <f t="shared" si="887"/>
        <v>SHIPMENT_STATUS_RECORDED</v>
      </c>
    </row>
    <row r="7048" spans="1:20" x14ac:dyDescent="0.2">
      <c r="A7048">
        <v>7047</v>
      </c>
      <c r="B7048" t="s">
        <v>17</v>
      </c>
      <c r="C7048" t="s">
        <v>22</v>
      </c>
      <c r="D7048">
        <v>3</v>
      </c>
      <c r="E7048">
        <v>4</v>
      </c>
      <c r="F7048">
        <v>175</v>
      </c>
      <c r="G7048">
        <v>3</v>
      </c>
      <c r="H7048" t="s">
        <v>14</v>
      </c>
      <c r="I7048" t="s">
        <v>16</v>
      </c>
      <c r="J7048">
        <v>8</v>
      </c>
      <c r="K7048">
        <v>4274</v>
      </c>
      <c r="L7048">
        <v>1</v>
      </c>
      <c r="M7048" s="1" t="str">
        <f t="shared" si="880"/>
        <v>SHIP-007047</v>
      </c>
      <c r="N7048" t="str">
        <f t="shared" si="881"/>
        <v>GSITEM-007047</v>
      </c>
      <c r="O7048" t="str">
        <f t="shared" si="882"/>
        <v>GSORD-007047</v>
      </c>
      <c r="P7048" s="1" t="str">
        <f t="shared" si="883"/>
        <v>WH-A</v>
      </c>
      <c r="Q7048" s="1" t="str">
        <f t="shared" si="884"/>
        <v>Delayed</v>
      </c>
      <c r="R7048" s="1" t="str">
        <f t="shared" si="885"/>
        <v>No</v>
      </c>
      <c r="S7048" s="1" t="str">
        <f t="shared" si="886"/>
        <v>ecommerce_shipping</v>
      </c>
      <c r="T7048" s="1" t="str">
        <f t="shared" si="887"/>
        <v>SHIPMENT_STATUS_RECORDED</v>
      </c>
    </row>
    <row r="7049" spans="1:20" x14ac:dyDescent="0.2">
      <c r="A7049">
        <v>7048</v>
      </c>
      <c r="B7049" t="s">
        <v>18</v>
      </c>
      <c r="C7049" t="s">
        <v>22</v>
      </c>
      <c r="D7049">
        <v>3</v>
      </c>
      <c r="E7049">
        <v>1</v>
      </c>
      <c r="F7049">
        <v>231</v>
      </c>
      <c r="G7049">
        <v>3</v>
      </c>
      <c r="H7049" t="s">
        <v>19</v>
      </c>
      <c r="I7049" t="s">
        <v>16</v>
      </c>
      <c r="J7049">
        <v>9</v>
      </c>
      <c r="K7049">
        <v>5148</v>
      </c>
      <c r="L7049">
        <v>1</v>
      </c>
      <c r="M7049" s="1" t="str">
        <f t="shared" si="880"/>
        <v>SHIP-007048</v>
      </c>
      <c r="N7049" t="str">
        <f t="shared" si="881"/>
        <v>GSITEM-007048</v>
      </c>
      <c r="O7049" t="str">
        <f t="shared" si="882"/>
        <v>GSORD-007048</v>
      </c>
      <c r="P7049" s="1" t="str">
        <f t="shared" si="883"/>
        <v>WH-B</v>
      </c>
      <c r="Q7049" s="1" t="str">
        <f t="shared" si="884"/>
        <v>Delayed</v>
      </c>
      <c r="R7049" s="1" t="str">
        <f t="shared" si="885"/>
        <v>No</v>
      </c>
      <c r="S7049" s="1" t="str">
        <f t="shared" si="886"/>
        <v>ecommerce_shipping</v>
      </c>
      <c r="T7049" s="1" t="str">
        <f t="shared" si="887"/>
        <v>SHIPMENT_STATUS_RECORDED</v>
      </c>
    </row>
    <row r="7050" spans="1:20" x14ac:dyDescent="0.2">
      <c r="A7050">
        <v>7049</v>
      </c>
      <c r="B7050" t="s">
        <v>20</v>
      </c>
      <c r="C7050" t="s">
        <v>22</v>
      </c>
      <c r="D7050">
        <v>5</v>
      </c>
      <c r="E7050">
        <v>4</v>
      </c>
      <c r="F7050">
        <v>222</v>
      </c>
      <c r="G7050">
        <v>3</v>
      </c>
      <c r="H7050" t="s">
        <v>14</v>
      </c>
      <c r="I7050" t="s">
        <v>16</v>
      </c>
      <c r="J7050">
        <v>3</v>
      </c>
      <c r="K7050">
        <v>5555</v>
      </c>
      <c r="L7050">
        <v>0</v>
      </c>
      <c r="M7050" s="1" t="str">
        <f t="shared" si="880"/>
        <v>SHIP-007049</v>
      </c>
      <c r="N7050" t="str">
        <f t="shared" si="881"/>
        <v>GSITEM-007049</v>
      </c>
      <c r="O7050" t="str">
        <f t="shared" si="882"/>
        <v>GSORD-007049</v>
      </c>
      <c r="P7050" s="1" t="str">
        <f t="shared" si="883"/>
        <v>WH-C</v>
      </c>
      <c r="Q7050" s="1" t="str">
        <f t="shared" si="884"/>
        <v>On Time</v>
      </c>
      <c r="R7050" s="1" t="str">
        <f t="shared" si="885"/>
        <v>Yes</v>
      </c>
      <c r="S7050" s="1" t="str">
        <f t="shared" si="886"/>
        <v>ecommerce_shipping</v>
      </c>
      <c r="T7050" s="1" t="str">
        <f t="shared" si="887"/>
        <v>SHIPMENT_STATUS_RECORDED</v>
      </c>
    </row>
    <row r="7051" spans="1:20" x14ac:dyDescent="0.2">
      <c r="A7051">
        <v>7050</v>
      </c>
      <c r="B7051" t="s">
        <v>15</v>
      </c>
      <c r="C7051" t="s">
        <v>22</v>
      </c>
      <c r="D7051">
        <v>3</v>
      </c>
      <c r="E7051">
        <v>4</v>
      </c>
      <c r="F7051">
        <v>261</v>
      </c>
      <c r="G7051">
        <v>2</v>
      </c>
      <c r="H7051" t="s">
        <v>14</v>
      </c>
      <c r="I7051" t="s">
        <v>15</v>
      </c>
      <c r="J7051">
        <v>1</v>
      </c>
      <c r="K7051">
        <v>5844</v>
      </c>
      <c r="L7051">
        <v>0</v>
      </c>
      <c r="M7051" s="1" t="str">
        <f t="shared" si="880"/>
        <v>SHIP-007050</v>
      </c>
      <c r="N7051" t="str">
        <f t="shared" si="881"/>
        <v>GSITEM-007050</v>
      </c>
      <c r="O7051" t="str">
        <f t="shared" si="882"/>
        <v>GSORD-007050</v>
      </c>
      <c r="P7051" s="1" t="str">
        <f t="shared" si="883"/>
        <v>WH-F</v>
      </c>
      <c r="Q7051" s="1" t="str">
        <f t="shared" si="884"/>
        <v>On Time</v>
      </c>
      <c r="R7051" s="1" t="str">
        <f t="shared" si="885"/>
        <v>Yes</v>
      </c>
      <c r="S7051" s="1" t="str">
        <f t="shared" si="886"/>
        <v>ecommerce_shipping</v>
      </c>
      <c r="T7051" s="1" t="str">
        <f t="shared" si="887"/>
        <v>SHIPMENT_STATUS_RECORDED</v>
      </c>
    </row>
    <row r="7052" spans="1:20" x14ac:dyDescent="0.2">
      <c r="A7052">
        <v>7051</v>
      </c>
      <c r="B7052" t="s">
        <v>12</v>
      </c>
      <c r="C7052" t="s">
        <v>22</v>
      </c>
      <c r="D7052">
        <v>3</v>
      </c>
      <c r="E7052">
        <v>2</v>
      </c>
      <c r="F7052">
        <v>223</v>
      </c>
      <c r="G7052">
        <v>2</v>
      </c>
      <c r="H7052" t="s">
        <v>14</v>
      </c>
      <c r="I7052" t="s">
        <v>15</v>
      </c>
      <c r="J7052">
        <v>10</v>
      </c>
      <c r="K7052">
        <v>4604</v>
      </c>
      <c r="L7052">
        <v>0</v>
      </c>
      <c r="M7052" s="1" t="str">
        <f t="shared" si="880"/>
        <v>SHIP-007051</v>
      </c>
      <c r="N7052" t="str">
        <f t="shared" si="881"/>
        <v>GSITEM-007051</v>
      </c>
      <c r="O7052" t="str">
        <f t="shared" si="882"/>
        <v>GSORD-007051</v>
      </c>
      <c r="P7052" s="1" t="str">
        <f t="shared" si="883"/>
        <v>WH-D</v>
      </c>
      <c r="Q7052" s="1" t="str">
        <f t="shared" si="884"/>
        <v>On Time</v>
      </c>
      <c r="R7052" s="1" t="str">
        <f t="shared" si="885"/>
        <v>Yes</v>
      </c>
      <c r="S7052" s="1" t="str">
        <f t="shared" si="886"/>
        <v>ecommerce_shipping</v>
      </c>
      <c r="T7052" s="1" t="str">
        <f t="shared" si="887"/>
        <v>SHIPMENT_STATUS_RECORDED</v>
      </c>
    </row>
    <row r="7053" spans="1:20" x14ac:dyDescent="0.2">
      <c r="A7053">
        <v>7052</v>
      </c>
      <c r="B7053" t="s">
        <v>15</v>
      </c>
      <c r="C7053" t="s">
        <v>22</v>
      </c>
      <c r="D7053">
        <v>3</v>
      </c>
      <c r="E7053">
        <v>5</v>
      </c>
      <c r="F7053">
        <v>222</v>
      </c>
      <c r="G7053">
        <v>5</v>
      </c>
      <c r="H7053" t="s">
        <v>19</v>
      </c>
      <c r="I7053" t="s">
        <v>16</v>
      </c>
      <c r="J7053">
        <v>2</v>
      </c>
      <c r="K7053">
        <v>4027</v>
      </c>
      <c r="L7053">
        <v>1</v>
      </c>
      <c r="M7053" s="1" t="str">
        <f t="shared" si="880"/>
        <v>SHIP-007052</v>
      </c>
      <c r="N7053" t="str">
        <f t="shared" si="881"/>
        <v>GSITEM-007052</v>
      </c>
      <c r="O7053" t="str">
        <f t="shared" si="882"/>
        <v>GSORD-007052</v>
      </c>
      <c r="P7053" s="1" t="str">
        <f t="shared" si="883"/>
        <v>WH-F</v>
      </c>
      <c r="Q7053" s="1" t="str">
        <f t="shared" si="884"/>
        <v>Delayed</v>
      </c>
      <c r="R7053" s="1" t="str">
        <f t="shared" si="885"/>
        <v>No</v>
      </c>
      <c r="S7053" s="1" t="str">
        <f t="shared" si="886"/>
        <v>ecommerce_shipping</v>
      </c>
      <c r="T7053" s="1" t="str">
        <f t="shared" si="887"/>
        <v>SHIPMENT_STATUS_RECORDED</v>
      </c>
    </row>
    <row r="7054" spans="1:20" x14ac:dyDescent="0.2">
      <c r="A7054">
        <v>7053</v>
      </c>
      <c r="B7054" t="s">
        <v>17</v>
      </c>
      <c r="C7054" t="s">
        <v>22</v>
      </c>
      <c r="D7054">
        <v>4</v>
      </c>
      <c r="E7054">
        <v>5</v>
      </c>
      <c r="F7054">
        <v>240</v>
      </c>
      <c r="G7054">
        <v>3</v>
      </c>
      <c r="H7054" t="s">
        <v>14</v>
      </c>
      <c r="I7054" t="s">
        <v>15</v>
      </c>
      <c r="J7054">
        <v>9</v>
      </c>
      <c r="K7054">
        <v>5794</v>
      </c>
      <c r="L7054">
        <v>1</v>
      </c>
      <c r="M7054" s="1" t="str">
        <f t="shared" si="880"/>
        <v>SHIP-007053</v>
      </c>
      <c r="N7054" t="str">
        <f t="shared" si="881"/>
        <v>GSITEM-007053</v>
      </c>
      <c r="O7054" t="str">
        <f t="shared" si="882"/>
        <v>GSORD-007053</v>
      </c>
      <c r="P7054" s="1" t="str">
        <f t="shared" si="883"/>
        <v>WH-A</v>
      </c>
      <c r="Q7054" s="1" t="str">
        <f t="shared" si="884"/>
        <v>Delayed</v>
      </c>
      <c r="R7054" s="1" t="str">
        <f t="shared" si="885"/>
        <v>No</v>
      </c>
      <c r="S7054" s="1" t="str">
        <f t="shared" si="886"/>
        <v>ecommerce_shipping</v>
      </c>
      <c r="T7054" s="1" t="str">
        <f t="shared" si="887"/>
        <v>SHIPMENT_STATUS_RECORDED</v>
      </c>
    </row>
    <row r="7055" spans="1:20" x14ac:dyDescent="0.2">
      <c r="A7055">
        <v>7054</v>
      </c>
      <c r="B7055" t="s">
        <v>18</v>
      </c>
      <c r="C7055" t="s">
        <v>22</v>
      </c>
      <c r="D7055">
        <v>4</v>
      </c>
      <c r="E7055">
        <v>5</v>
      </c>
      <c r="F7055">
        <v>137</v>
      </c>
      <c r="G7055">
        <v>2</v>
      </c>
      <c r="H7055" t="s">
        <v>21</v>
      </c>
      <c r="I7055" t="s">
        <v>15</v>
      </c>
      <c r="J7055">
        <v>6</v>
      </c>
      <c r="K7055">
        <v>5208</v>
      </c>
      <c r="L7055">
        <v>0</v>
      </c>
      <c r="M7055" s="1" t="str">
        <f t="shared" si="880"/>
        <v>SHIP-007054</v>
      </c>
      <c r="N7055" t="str">
        <f t="shared" si="881"/>
        <v>GSITEM-007054</v>
      </c>
      <c r="O7055" t="str">
        <f t="shared" si="882"/>
        <v>GSORD-007054</v>
      </c>
      <c r="P7055" s="1" t="str">
        <f t="shared" si="883"/>
        <v>WH-B</v>
      </c>
      <c r="Q7055" s="1" t="str">
        <f t="shared" si="884"/>
        <v>On Time</v>
      </c>
      <c r="R7055" s="1" t="str">
        <f t="shared" si="885"/>
        <v>Yes</v>
      </c>
      <c r="S7055" s="1" t="str">
        <f t="shared" si="886"/>
        <v>ecommerce_shipping</v>
      </c>
      <c r="T7055" s="1" t="str">
        <f t="shared" si="887"/>
        <v>SHIPMENT_STATUS_RECORDED</v>
      </c>
    </row>
    <row r="7056" spans="1:20" x14ac:dyDescent="0.2">
      <c r="A7056">
        <v>7055</v>
      </c>
      <c r="B7056" t="s">
        <v>20</v>
      </c>
      <c r="C7056" t="s">
        <v>22</v>
      </c>
      <c r="D7056">
        <v>4</v>
      </c>
      <c r="E7056">
        <v>2</v>
      </c>
      <c r="F7056">
        <v>181</v>
      </c>
      <c r="G7056">
        <v>3</v>
      </c>
      <c r="H7056" t="s">
        <v>19</v>
      </c>
      <c r="I7056" t="s">
        <v>16</v>
      </c>
      <c r="J7056">
        <v>6</v>
      </c>
      <c r="K7056">
        <v>5964</v>
      </c>
      <c r="L7056">
        <v>0</v>
      </c>
      <c r="M7056" s="1" t="str">
        <f t="shared" si="880"/>
        <v>SHIP-007055</v>
      </c>
      <c r="N7056" t="str">
        <f t="shared" si="881"/>
        <v>GSITEM-007055</v>
      </c>
      <c r="O7056" t="str">
        <f t="shared" si="882"/>
        <v>GSORD-007055</v>
      </c>
      <c r="P7056" s="1" t="str">
        <f t="shared" si="883"/>
        <v>WH-C</v>
      </c>
      <c r="Q7056" s="1" t="str">
        <f t="shared" si="884"/>
        <v>On Time</v>
      </c>
      <c r="R7056" s="1" t="str">
        <f t="shared" si="885"/>
        <v>Yes</v>
      </c>
      <c r="S7056" s="1" t="str">
        <f t="shared" si="886"/>
        <v>ecommerce_shipping</v>
      </c>
      <c r="T7056" s="1" t="str">
        <f t="shared" si="887"/>
        <v>SHIPMENT_STATUS_RECORDED</v>
      </c>
    </row>
    <row r="7057" spans="1:20" x14ac:dyDescent="0.2">
      <c r="A7057">
        <v>7056</v>
      </c>
      <c r="B7057" t="s">
        <v>15</v>
      </c>
      <c r="C7057" t="s">
        <v>22</v>
      </c>
      <c r="D7057">
        <v>3</v>
      </c>
      <c r="E7057">
        <v>3</v>
      </c>
      <c r="F7057">
        <v>261</v>
      </c>
      <c r="G7057">
        <v>4</v>
      </c>
      <c r="H7057" t="s">
        <v>14</v>
      </c>
      <c r="I7057" t="s">
        <v>16</v>
      </c>
      <c r="J7057">
        <v>3</v>
      </c>
      <c r="K7057">
        <v>5722</v>
      </c>
      <c r="L7057">
        <v>1</v>
      </c>
      <c r="M7057" s="1" t="str">
        <f t="shared" si="880"/>
        <v>SHIP-007056</v>
      </c>
      <c r="N7057" t="str">
        <f t="shared" si="881"/>
        <v>GSITEM-007056</v>
      </c>
      <c r="O7057" t="str">
        <f t="shared" si="882"/>
        <v>GSORD-007056</v>
      </c>
      <c r="P7057" s="1" t="str">
        <f t="shared" si="883"/>
        <v>WH-F</v>
      </c>
      <c r="Q7057" s="1" t="str">
        <f t="shared" si="884"/>
        <v>Delayed</v>
      </c>
      <c r="R7057" s="1" t="str">
        <f t="shared" si="885"/>
        <v>No</v>
      </c>
      <c r="S7057" s="1" t="str">
        <f t="shared" si="886"/>
        <v>ecommerce_shipping</v>
      </c>
      <c r="T7057" s="1" t="str">
        <f t="shared" si="887"/>
        <v>SHIPMENT_STATUS_RECORDED</v>
      </c>
    </row>
    <row r="7058" spans="1:20" x14ac:dyDescent="0.2">
      <c r="A7058">
        <v>7057</v>
      </c>
      <c r="B7058" t="s">
        <v>12</v>
      </c>
      <c r="C7058" t="s">
        <v>22</v>
      </c>
      <c r="D7058">
        <v>3</v>
      </c>
      <c r="E7058">
        <v>1</v>
      </c>
      <c r="F7058">
        <v>226</v>
      </c>
      <c r="G7058">
        <v>2</v>
      </c>
      <c r="H7058" t="s">
        <v>14</v>
      </c>
      <c r="I7058" t="s">
        <v>16</v>
      </c>
      <c r="J7058">
        <v>4</v>
      </c>
      <c r="K7058">
        <v>4804</v>
      </c>
      <c r="L7058">
        <v>0</v>
      </c>
      <c r="M7058" s="1" t="str">
        <f t="shared" si="880"/>
        <v>SHIP-007057</v>
      </c>
      <c r="N7058" t="str">
        <f t="shared" si="881"/>
        <v>GSITEM-007057</v>
      </c>
      <c r="O7058" t="str">
        <f t="shared" si="882"/>
        <v>GSORD-007057</v>
      </c>
      <c r="P7058" s="1" t="str">
        <f t="shared" si="883"/>
        <v>WH-D</v>
      </c>
      <c r="Q7058" s="1" t="str">
        <f t="shared" si="884"/>
        <v>On Time</v>
      </c>
      <c r="R7058" s="1" t="str">
        <f t="shared" si="885"/>
        <v>Yes</v>
      </c>
      <c r="S7058" s="1" t="str">
        <f t="shared" si="886"/>
        <v>ecommerce_shipping</v>
      </c>
      <c r="T7058" s="1" t="str">
        <f t="shared" si="887"/>
        <v>SHIPMENT_STATUS_RECORDED</v>
      </c>
    </row>
    <row r="7059" spans="1:20" x14ac:dyDescent="0.2">
      <c r="A7059">
        <v>7058</v>
      </c>
      <c r="B7059" t="s">
        <v>15</v>
      </c>
      <c r="C7059" t="s">
        <v>22</v>
      </c>
      <c r="D7059">
        <v>4</v>
      </c>
      <c r="E7059">
        <v>5</v>
      </c>
      <c r="F7059">
        <v>246</v>
      </c>
      <c r="G7059">
        <v>2</v>
      </c>
      <c r="H7059" t="s">
        <v>19</v>
      </c>
      <c r="I7059" t="s">
        <v>15</v>
      </c>
      <c r="J7059">
        <v>3</v>
      </c>
      <c r="K7059">
        <v>5705</v>
      </c>
      <c r="L7059">
        <v>0</v>
      </c>
      <c r="M7059" s="1" t="str">
        <f t="shared" si="880"/>
        <v>SHIP-007058</v>
      </c>
      <c r="N7059" t="str">
        <f t="shared" si="881"/>
        <v>GSITEM-007058</v>
      </c>
      <c r="O7059" t="str">
        <f t="shared" si="882"/>
        <v>GSORD-007058</v>
      </c>
      <c r="P7059" s="1" t="str">
        <f t="shared" si="883"/>
        <v>WH-F</v>
      </c>
      <c r="Q7059" s="1" t="str">
        <f t="shared" si="884"/>
        <v>On Time</v>
      </c>
      <c r="R7059" s="1" t="str">
        <f t="shared" si="885"/>
        <v>Yes</v>
      </c>
      <c r="S7059" s="1" t="str">
        <f t="shared" si="886"/>
        <v>ecommerce_shipping</v>
      </c>
      <c r="T7059" s="1" t="str">
        <f t="shared" si="887"/>
        <v>SHIPMENT_STATUS_RECORDED</v>
      </c>
    </row>
    <row r="7060" spans="1:20" x14ac:dyDescent="0.2">
      <c r="A7060">
        <v>7059</v>
      </c>
      <c r="B7060" t="s">
        <v>17</v>
      </c>
      <c r="C7060" t="s">
        <v>22</v>
      </c>
      <c r="D7060">
        <v>3</v>
      </c>
      <c r="E7060">
        <v>4</v>
      </c>
      <c r="F7060">
        <v>226</v>
      </c>
      <c r="G7060">
        <v>2</v>
      </c>
      <c r="H7060" t="s">
        <v>19</v>
      </c>
      <c r="I7060" t="s">
        <v>15</v>
      </c>
      <c r="J7060">
        <v>1</v>
      </c>
      <c r="K7060">
        <v>5460</v>
      </c>
      <c r="L7060">
        <v>0</v>
      </c>
      <c r="M7060" s="1" t="str">
        <f t="shared" si="880"/>
        <v>SHIP-007059</v>
      </c>
      <c r="N7060" t="str">
        <f t="shared" si="881"/>
        <v>GSITEM-007059</v>
      </c>
      <c r="O7060" t="str">
        <f t="shared" si="882"/>
        <v>GSORD-007059</v>
      </c>
      <c r="P7060" s="1" t="str">
        <f t="shared" si="883"/>
        <v>WH-A</v>
      </c>
      <c r="Q7060" s="1" t="str">
        <f t="shared" si="884"/>
        <v>On Time</v>
      </c>
      <c r="R7060" s="1" t="str">
        <f t="shared" si="885"/>
        <v>Yes</v>
      </c>
      <c r="S7060" s="1" t="str">
        <f t="shared" si="886"/>
        <v>ecommerce_shipping</v>
      </c>
      <c r="T7060" s="1" t="str">
        <f t="shared" si="887"/>
        <v>SHIPMENT_STATUS_RECORDED</v>
      </c>
    </row>
    <row r="7061" spans="1:20" x14ac:dyDescent="0.2">
      <c r="A7061">
        <v>7060</v>
      </c>
      <c r="B7061" t="s">
        <v>18</v>
      </c>
      <c r="C7061" t="s">
        <v>22</v>
      </c>
      <c r="D7061">
        <v>3</v>
      </c>
      <c r="E7061">
        <v>4</v>
      </c>
      <c r="F7061">
        <v>238</v>
      </c>
      <c r="G7061">
        <v>2</v>
      </c>
      <c r="H7061" t="s">
        <v>14</v>
      </c>
      <c r="I7061" t="s">
        <v>16</v>
      </c>
      <c r="J7061">
        <v>3</v>
      </c>
      <c r="K7061">
        <v>4723</v>
      </c>
      <c r="L7061">
        <v>0</v>
      </c>
      <c r="M7061" s="1" t="str">
        <f t="shared" si="880"/>
        <v>SHIP-007060</v>
      </c>
      <c r="N7061" t="str">
        <f t="shared" si="881"/>
        <v>GSITEM-007060</v>
      </c>
      <c r="O7061" t="str">
        <f t="shared" si="882"/>
        <v>GSORD-007060</v>
      </c>
      <c r="P7061" s="1" t="str">
        <f t="shared" si="883"/>
        <v>WH-B</v>
      </c>
      <c r="Q7061" s="1" t="str">
        <f t="shared" si="884"/>
        <v>On Time</v>
      </c>
      <c r="R7061" s="1" t="str">
        <f t="shared" si="885"/>
        <v>Yes</v>
      </c>
      <c r="S7061" s="1" t="str">
        <f t="shared" si="886"/>
        <v>ecommerce_shipping</v>
      </c>
      <c r="T7061" s="1" t="str">
        <f t="shared" si="887"/>
        <v>SHIPMENT_STATUS_RECORDED</v>
      </c>
    </row>
    <row r="7062" spans="1:20" x14ac:dyDescent="0.2">
      <c r="A7062">
        <v>7061</v>
      </c>
      <c r="B7062" t="s">
        <v>20</v>
      </c>
      <c r="C7062" t="s">
        <v>22</v>
      </c>
      <c r="D7062">
        <v>3</v>
      </c>
      <c r="E7062">
        <v>1</v>
      </c>
      <c r="F7062">
        <v>173</v>
      </c>
      <c r="G7062">
        <v>3</v>
      </c>
      <c r="H7062" t="s">
        <v>14</v>
      </c>
      <c r="I7062" t="s">
        <v>15</v>
      </c>
      <c r="J7062">
        <v>3</v>
      </c>
      <c r="K7062">
        <v>4453</v>
      </c>
      <c r="L7062">
        <v>1</v>
      </c>
      <c r="M7062" s="1" t="str">
        <f t="shared" si="880"/>
        <v>SHIP-007061</v>
      </c>
      <c r="N7062" t="str">
        <f t="shared" si="881"/>
        <v>GSITEM-007061</v>
      </c>
      <c r="O7062" t="str">
        <f t="shared" si="882"/>
        <v>GSORD-007061</v>
      </c>
      <c r="P7062" s="1" t="str">
        <f t="shared" si="883"/>
        <v>WH-C</v>
      </c>
      <c r="Q7062" s="1" t="str">
        <f t="shared" si="884"/>
        <v>Delayed</v>
      </c>
      <c r="R7062" s="1" t="str">
        <f t="shared" si="885"/>
        <v>No</v>
      </c>
      <c r="S7062" s="1" t="str">
        <f t="shared" si="886"/>
        <v>ecommerce_shipping</v>
      </c>
      <c r="T7062" s="1" t="str">
        <f t="shared" si="887"/>
        <v>SHIPMENT_STATUS_RECORDED</v>
      </c>
    </row>
    <row r="7063" spans="1:20" x14ac:dyDescent="0.2">
      <c r="A7063">
        <v>7062</v>
      </c>
      <c r="B7063" t="s">
        <v>15</v>
      </c>
      <c r="C7063" t="s">
        <v>22</v>
      </c>
      <c r="D7063">
        <v>3</v>
      </c>
      <c r="E7063">
        <v>4</v>
      </c>
      <c r="F7063">
        <v>257</v>
      </c>
      <c r="G7063">
        <v>4</v>
      </c>
      <c r="H7063" t="s">
        <v>14</v>
      </c>
      <c r="I7063" t="s">
        <v>16</v>
      </c>
      <c r="J7063">
        <v>10</v>
      </c>
      <c r="K7063">
        <v>4415</v>
      </c>
      <c r="L7063">
        <v>0</v>
      </c>
      <c r="M7063" s="1" t="str">
        <f t="shared" si="880"/>
        <v>SHIP-007062</v>
      </c>
      <c r="N7063" t="str">
        <f t="shared" si="881"/>
        <v>GSITEM-007062</v>
      </c>
      <c r="O7063" t="str">
        <f t="shared" si="882"/>
        <v>GSORD-007062</v>
      </c>
      <c r="P7063" s="1" t="str">
        <f t="shared" si="883"/>
        <v>WH-F</v>
      </c>
      <c r="Q7063" s="1" t="str">
        <f t="shared" si="884"/>
        <v>On Time</v>
      </c>
      <c r="R7063" s="1" t="str">
        <f t="shared" si="885"/>
        <v>Yes</v>
      </c>
      <c r="S7063" s="1" t="str">
        <f t="shared" si="886"/>
        <v>ecommerce_shipping</v>
      </c>
      <c r="T7063" s="1" t="str">
        <f t="shared" si="887"/>
        <v>SHIPMENT_STATUS_RECORDED</v>
      </c>
    </row>
    <row r="7064" spans="1:20" x14ac:dyDescent="0.2">
      <c r="A7064">
        <v>7063</v>
      </c>
      <c r="B7064" t="s">
        <v>12</v>
      </c>
      <c r="C7064" t="s">
        <v>22</v>
      </c>
      <c r="D7064">
        <v>3</v>
      </c>
      <c r="E7064">
        <v>2</v>
      </c>
      <c r="F7064">
        <v>160</v>
      </c>
      <c r="G7064">
        <v>4</v>
      </c>
      <c r="H7064" t="s">
        <v>14</v>
      </c>
      <c r="I7064" t="s">
        <v>15</v>
      </c>
      <c r="J7064">
        <v>9</v>
      </c>
      <c r="K7064">
        <v>5112</v>
      </c>
      <c r="L7064">
        <v>1</v>
      </c>
      <c r="M7064" s="1" t="str">
        <f t="shared" si="880"/>
        <v>SHIP-007063</v>
      </c>
      <c r="N7064" t="str">
        <f t="shared" si="881"/>
        <v>GSITEM-007063</v>
      </c>
      <c r="O7064" t="str">
        <f t="shared" si="882"/>
        <v>GSORD-007063</v>
      </c>
      <c r="P7064" s="1" t="str">
        <f t="shared" si="883"/>
        <v>WH-D</v>
      </c>
      <c r="Q7064" s="1" t="str">
        <f t="shared" si="884"/>
        <v>Delayed</v>
      </c>
      <c r="R7064" s="1" t="str">
        <f t="shared" si="885"/>
        <v>No</v>
      </c>
      <c r="S7064" s="1" t="str">
        <f t="shared" si="886"/>
        <v>ecommerce_shipping</v>
      </c>
      <c r="T7064" s="1" t="str">
        <f t="shared" si="887"/>
        <v>SHIPMENT_STATUS_RECORDED</v>
      </c>
    </row>
    <row r="7065" spans="1:20" x14ac:dyDescent="0.2">
      <c r="A7065">
        <v>7064</v>
      </c>
      <c r="B7065" t="s">
        <v>15</v>
      </c>
      <c r="C7065" t="s">
        <v>22</v>
      </c>
      <c r="D7065">
        <v>3</v>
      </c>
      <c r="E7065">
        <v>3</v>
      </c>
      <c r="F7065">
        <v>179</v>
      </c>
      <c r="G7065">
        <v>3</v>
      </c>
      <c r="H7065" t="s">
        <v>14</v>
      </c>
      <c r="I7065" t="s">
        <v>15</v>
      </c>
      <c r="J7065">
        <v>9</v>
      </c>
      <c r="K7065">
        <v>4459</v>
      </c>
      <c r="L7065">
        <v>1</v>
      </c>
      <c r="M7065" s="1" t="str">
        <f t="shared" si="880"/>
        <v>SHIP-007064</v>
      </c>
      <c r="N7065" t="str">
        <f t="shared" si="881"/>
        <v>GSITEM-007064</v>
      </c>
      <c r="O7065" t="str">
        <f t="shared" si="882"/>
        <v>GSORD-007064</v>
      </c>
      <c r="P7065" s="1" t="str">
        <f t="shared" si="883"/>
        <v>WH-F</v>
      </c>
      <c r="Q7065" s="1" t="str">
        <f t="shared" si="884"/>
        <v>Delayed</v>
      </c>
      <c r="R7065" s="1" t="str">
        <f t="shared" si="885"/>
        <v>No</v>
      </c>
      <c r="S7065" s="1" t="str">
        <f t="shared" si="886"/>
        <v>ecommerce_shipping</v>
      </c>
      <c r="T7065" s="1" t="str">
        <f t="shared" si="887"/>
        <v>SHIPMENT_STATUS_RECORDED</v>
      </c>
    </row>
    <row r="7066" spans="1:20" x14ac:dyDescent="0.2">
      <c r="A7066">
        <v>7065</v>
      </c>
      <c r="B7066" t="s">
        <v>17</v>
      </c>
      <c r="C7066" t="s">
        <v>22</v>
      </c>
      <c r="D7066">
        <v>3</v>
      </c>
      <c r="E7066">
        <v>1</v>
      </c>
      <c r="F7066">
        <v>101</v>
      </c>
      <c r="G7066">
        <v>5</v>
      </c>
      <c r="H7066" t="s">
        <v>14</v>
      </c>
      <c r="I7066" t="s">
        <v>15</v>
      </c>
      <c r="J7066">
        <v>3</v>
      </c>
      <c r="K7066">
        <v>4807</v>
      </c>
      <c r="L7066">
        <v>0</v>
      </c>
      <c r="M7066" s="1" t="str">
        <f t="shared" si="880"/>
        <v>SHIP-007065</v>
      </c>
      <c r="N7066" t="str">
        <f t="shared" si="881"/>
        <v>GSITEM-007065</v>
      </c>
      <c r="O7066" t="str">
        <f t="shared" si="882"/>
        <v>GSORD-007065</v>
      </c>
      <c r="P7066" s="1" t="str">
        <f t="shared" si="883"/>
        <v>WH-A</v>
      </c>
      <c r="Q7066" s="1" t="str">
        <f t="shared" si="884"/>
        <v>On Time</v>
      </c>
      <c r="R7066" s="1" t="str">
        <f t="shared" si="885"/>
        <v>Yes</v>
      </c>
      <c r="S7066" s="1" t="str">
        <f t="shared" si="886"/>
        <v>ecommerce_shipping</v>
      </c>
      <c r="T7066" s="1" t="str">
        <f t="shared" si="887"/>
        <v>SHIPMENT_STATUS_RECORDED</v>
      </c>
    </row>
    <row r="7067" spans="1:20" x14ac:dyDescent="0.2">
      <c r="A7067">
        <v>7066</v>
      </c>
      <c r="B7067" t="s">
        <v>18</v>
      </c>
      <c r="C7067" t="s">
        <v>22</v>
      </c>
      <c r="D7067">
        <v>2</v>
      </c>
      <c r="E7067">
        <v>3</v>
      </c>
      <c r="F7067">
        <v>263</v>
      </c>
      <c r="G7067">
        <v>4</v>
      </c>
      <c r="H7067" t="s">
        <v>19</v>
      </c>
      <c r="I7067" t="s">
        <v>16</v>
      </c>
      <c r="J7067">
        <v>9</v>
      </c>
      <c r="K7067">
        <v>5390</v>
      </c>
      <c r="L7067">
        <v>0</v>
      </c>
      <c r="M7067" s="1" t="str">
        <f t="shared" si="880"/>
        <v>SHIP-007066</v>
      </c>
      <c r="N7067" t="str">
        <f t="shared" si="881"/>
        <v>GSITEM-007066</v>
      </c>
      <c r="O7067" t="str">
        <f t="shared" si="882"/>
        <v>GSORD-007066</v>
      </c>
      <c r="P7067" s="1" t="str">
        <f t="shared" si="883"/>
        <v>WH-B</v>
      </c>
      <c r="Q7067" s="1" t="str">
        <f t="shared" si="884"/>
        <v>On Time</v>
      </c>
      <c r="R7067" s="1" t="str">
        <f t="shared" si="885"/>
        <v>Yes</v>
      </c>
      <c r="S7067" s="1" t="str">
        <f t="shared" si="886"/>
        <v>ecommerce_shipping</v>
      </c>
      <c r="T7067" s="1" t="str">
        <f t="shared" si="887"/>
        <v>SHIPMENT_STATUS_RECORDED</v>
      </c>
    </row>
    <row r="7068" spans="1:20" x14ac:dyDescent="0.2">
      <c r="A7068">
        <v>7067</v>
      </c>
      <c r="B7068" t="s">
        <v>20</v>
      </c>
      <c r="C7068" t="s">
        <v>22</v>
      </c>
      <c r="D7068">
        <v>3</v>
      </c>
      <c r="E7068">
        <v>1</v>
      </c>
      <c r="F7068">
        <v>210</v>
      </c>
      <c r="G7068">
        <v>3</v>
      </c>
      <c r="H7068" t="s">
        <v>19</v>
      </c>
      <c r="I7068" t="s">
        <v>16</v>
      </c>
      <c r="J7068">
        <v>4</v>
      </c>
      <c r="K7068">
        <v>5683</v>
      </c>
      <c r="L7068">
        <v>0</v>
      </c>
      <c r="M7068" s="1" t="str">
        <f t="shared" si="880"/>
        <v>SHIP-007067</v>
      </c>
      <c r="N7068" t="str">
        <f t="shared" si="881"/>
        <v>GSITEM-007067</v>
      </c>
      <c r="O7068" t="str">
        <f t="shared" si="882"/>
        <v>GSORD-007067</v>
      </c>
      <c r="P7068" s="1" t="str">
        <f t="shared" si="883"/>
        <v>WH-C</v>
      </c>
      <c r="Q7068" s="1" t="str">
        <f t="shared" si="884"/>
        <v>On Time</v>
      </c>
      <c r="R7068" s="1" t="str">
        <f t="shared" si="885"/>
        <v>Yes</v>
      </c>
      <c r="S7068" s="1" t="str">
        <f t="shared" si="886"/>
        <v>ecommerce_shipping</v>
      </c>
      <c r="T7068" s="1" t="str">
        <f t="shared" si="887"/>
        <v>SHIPMENT_STATUS_RECORDED</v>
      </c>
    </row>
    <row r="7069" spans="1:20" x14ac:dyDescent="0.2">
      <c r="A7069">
        <v>7068</v>
      </c>
      <c r="B7069" t="s">
        <v>15</v>
      </c>
      <c r="C7069" t="s">
        <v>22</v>
      </c>
      <c r="D7069">
        <v>3</v>
      </c>
      <c r="E7069">
        <v>4</v>
      </c>
      <c r="F7069">
        <v>166</v>
      </c>
      <c r="G7069">
        <v>4</v>
      </c>
      <c r="H7069" t="s">
        <v>14</v>
      </c>
      <c r="I7069" t="s">
        <v>16</v>
      </c>
      <c r="J7069">
        <v>4</v>
      </c>
      <c r="K7069">
        <v>5107</v>
      </c>
      <c r="L7069">
        <v>0</v>
      </c>
      <c r="M7069" s="1" t="str">
        <f t="shared" si="880"/>
        <v>SHIP-007068</v>
      </c>
      <c r="N7069" t="str">
        <f t="shared" si="881"/>
        <v>GSITEM-007068</v>
      </c>
      <c r="O7069" t="str">
        <f t="shared" si="882"/>
        <v>GSORD-007068</v>
      </c>
      <c r="P7069" s="1" t="str">
        <f t="shared" si="883"/>
        <v>WH-F</v>
      </c>
      <c r="Q7069" s="1" t="str">
        <f t="shared" si="884"/>
        <v>On Time</v>
      </c>
      <c r="R7069" s="1" t="str">
        <f t="shared" si="885"/>
        <v>Yes</v>
      </c>
      <c r="S7069" s="1" t="str">
        <f t="shared" si="886"/>
        <v>ecommerce_shipping</v>
      </c>
      <c r="T7069" s="1" t="str">
        <f t="shared" si="887"/>
        <v>SHIPMENT_STATUS_RECORDED</v>
      </c>
    </row>
    <row r="7070" spans="1:20" x14ac:dyDescent="0.2">
      <c r="A7070">
        <v>7069</v>
      </c>
      <c r="B7070" t="s">
        <v>12</v>
      </c>
      <c r="C7070" t="s">
        <v>22</v>
      </c>
      <c r="D7070">
        <v>2</v>
      </c>
      <c r="E7070">
        <v>3</v>
      </c>
      <c r="F7070">
        <v>163</v>
      </c>
      <c r="G7070">
        <v>3</v>
      </c>
      <c r="H7070" t="s">
        <v>14</v>
      </c>
      <c r="I7070" t="s">
        <v>15</v>
      </c>
      <c r="J7070">
        <v>4</v>
      </c>
      <c r="K7070">
        <v>4862</v>
      </c>
      <c r="L7070">
        <v>0</v>
      </c>
      <c r="M7070" s="1" t="str">
        <f t="shared" si="880"/>
        <v>SHIP-007069</v>
      </c>
      <c r="N7070" t="str">
        <f t="shared" si="881"/>
        <v>GSITEM-007069</v>
      </c>
      <c r="O7070" t="str">
        <f t="shared" si="882"/>
        <v>GSORD-007069</v>
      </c>
      <c r="P7070" s="1" t="str">
        <f t="shared" si="883"/>
        <v>WH-D</v>
      </c>
      <c r="Q7070" s="1" t="str">
        <f t="shared" si="884"/>
        <v>On Time</v>
      </c>
      <c r="R7070" s="1" t="str">
        <f t="shared" si="885"/>
        <v>Yes</v>
      </c>
      <c r="S7070" s="1" t="str">
        <f t="shared" si="886"/>
        <v>ecommerce_shipping</v>
      </c>
      <c r="T7070" s="1" t="str">
        <f t="shared" si="887"/>
        <v>SHIPMENT_STATUS_RECORDED</v>
      </c>
    </row>
    <row r="7071" spans="1:20" x14ac:dyDescent="0.2">
      <c r="A7071">
        <v>7070</v>
      </c>
      <c r="B7071" t="s">
        <v>15</v>
      </c>
      <c r="C7071" t="s">
        <v>22</v>
      </c>
      <c r="D7071">
        <v>4</v>
      </c>
      <c r="E7071">
        <v>3</v>
      </c>
      <c r="F7071">
        <v>143</v>
      </c>
      <c r="G7071">
        <v>2</v>
      </c>
      <c r="H7071" t="s">
        <v>19</v>
      </c>
      <c r="I7071" t="s">
        <v>16</v>
      </c>
      <c r="J7071">
        <v>1</v>
      </c>
      <c r="K7071">
        <v>4402</v>
      </c>
      <c r="L7071">
        <v>1</v>
      </c>
      <c r="M7071" s="1" t="str">
        <f t="shared" si="880"/>
        <v>SHIP-007070</v>
      </c>
      <c r="N7071" t="str">
        <f t="shared" si="881"/>
        <v>GSITEM-007070</v>
      </c>
      <c r="O7071" t="str">
        <f t="shared" si="882"/>
        <v>GSORD-007070</v>
      </c>
      <c r="P7071" s="1" t="str">
        <f t="shared" si="883"/>
        <v>WH-F</v>
      </c>
      <c r="Q7071" s="1" t="str">
        <f t="shared" si="884"/>
        <v>Delayed</v>
      </c>
      <c r="R7071" s="1" t="str">
        <f t="shared" si="885"/>
        <v>No</v>
      </c>
      <c r="S7071" s="1" t="str">
        <f t="shared" si="886"/>
        <v>ecommerce_shipping</v>
      </c>
      <c r="T7071" s="1" t="str">
        <f t="shared" si="887"/>
        <v>SHIPMENT_STATUS_RECORDED</v>
      </c>
    </row>
    <row r="7072" spans="1:20" x14ac:dyDescent="0.2">
      <c r="A7072">
        <v>7071</v>
      </c>
      <c r="B7072" t="s">
        <v>17</v>
      </c>
      <c r="C7072" t="s">
        <v>22</v>
      </c>
      <c r="D7072">
        <v>4</v>
      </c>
      <c r="E7072">
        <v>3</v>
      </c>
      <c r="F7072">
        <v>248</v>
      </c>
      <c r="G7072">
        <v>6</v>
      </c>
      <c r="H7072" t="s">
        <v>19</v>
      </c>
      <c r="I7072" t="s">
        <v>16</v>
      </c>
      <c r="J7072">
        <v>5</v>
      </c>
      <c r="K7072">
        <v>4212</v>
      </c>
      <c r="L7072">
        <v>0</v>
      </c>
      <c r="M7072" s="1" t="str">
        <f t="shared" si="880"/>
        <v>SHIP-007071</v>
      </c>
      <c r="N7072" t="str">
        <f t="shared" si="881"/>
        <v>GSITEM-007071</v>
      </c>
      <c r="O7072" t="str">
        <f t="shared" si="882"/>
        <v>GSORD-007071</v>
      </c>
      <c r="P7072" s="1" t="str">
        <f t="shared" si="883"/>
        <v>WH-A</v>
      </c>
      <c r="Q7072" s="1" t="str">
        <f t="shared" si="884"/>
        <v>On Time</v>
      </c>
      <c r="R7072" s="1" t="str">
        <f t="shared" si="885"/>
        <v>Yes</v>
      </c>
      <c r="S7072" s="1" t="str">
        <f t="shared" si="886"/>
        <v>ecommerce_shipping</v>
      </c>
      <c r="T7072" s="1" t="str">
        <f t="shared" si="887"/>
        <v>SHIPMENT_STATUS_RECORDED</v>
      </c>
    </row>
    <row r="7073" spans="1:20" x14ac:dyDescent="0.2">
      <c r="A7073">
        <v>7072</v>
      </c>
      <c r="B7073" t="s">
        <v>18</v>
      </c>
      <c r="C7073" t="s">
        <v>22</v>
      </c>
      <c r="D7073">
        <v>3</v>
      </c>
      <c r="E7073">
        <v>1</v>
      </c>
      <c r="F7073">
        <v>198</v>
      </c>
      <c r="G7073">
        <v>2</v>
      </c>
      <c r="H7073" t="s">
        <v>14</v>
      </c>
      <c r="I7073" t="s">
        <v>15</v>
      </c>
      <c r="J7073">
        <v>8</v>
      </c>
      <c r="K7073">
        <v>4940</v>
      </c>
      <c r="L7073">
        <v>0</v>
      </c>
      <c r="M7073" s="1" t="str">
        <f t="shared" si="880"/>
        <v>SHIP-007072</v>
      </c>
      <c r="N7073" t="str">
        <f t="shared" si="881"/>
        <v>GSITEM-007072</v>
      </c>
      <c r="O7073" t="str">
        <f t="shared" si="882"/>
        <v>GSORD-007072</v>
      </c>
      <c r="P7073" s="1" t="str">
        <f t="shared" si="883"/>
        <v>WH-B</v>
      </c>
      <c r="Q7073" s="1" t="str">
        <f t="shared" si="884"/>
        <v>On Time</v>
      </c>
      <c r="R7073" s="1" t="str">
        <f t="shared" si="885"/>
        <v>Yes</v>
      </c>
      <c r="S7073" s="1" t="str">
        <f t="shared" si="886"/>
        <v>ecommerce_shipping</v>
      </c>
      <c r="T7073" s="1" t="str">
        <f t="shared" si="887"/>
        <v>SHIPMENT_STATUS_RECORDED</v>
      </c>
    </row>
    <row r="7074" spans="1:20" x14ac:dyDescent="0.2">
      <c r="A7074">
        <v>7073</v>
      </c>
      <c r="B7074" t="s">
        <v>20</v>
      </c>
      <c r="C7074" t="s">
        <v>22</v>
      </c>
      <c r="D7074">
        <v>3</v>
      </c>
      <c r="E7074">
        <v>1</v>
      </c>
      <c r="F7074">
        <v>150</v>
      </c>
      <c r="G7074">
        <v>2</v>
      </c>
      <c r="H7074" t="s">
        <v>14</v>
      </c>
      <c r="I7074" t="s">
        <v>15</v>
      </c>
      <c r="J7074">
        <v>6</v>
      </c>
      <c r="K7074">
        <v>5355</v>
      </c>
      <c r="L7074">
        <v>0</v>
      </c>
      <c r="M7074" s="1" t="str">
        <f t="shared" si="880"/>
        <v>SHIP-007073</v>
      </c>
      <c r="N7074" t="str">
        <f t="shared" si="881"/>
        <v>GSITEM-007073</v>
      </c>
      <c r="O7074" t="str">
        <f t="shared" si="882"/>
        <v>GSORD-007073</v>
      </c>
      <c r="P7074" s="1" t="str">
        <f t="shared" si="883"/>
        <v>WH-C</v>
      </c>
      <c r="Q7074" s="1" t="str">
        <f t="shared" si="884"/>
        <v>On Time</v>
      </c>
      <c r="R7074" s="1" t="str">
        <f t="shared" si="885"/>
        <v>Yes</v>
      </c>
      <c r="S7074" s="1" t="str">
        <f t="shared" si="886"/>
        <v>ecommerce_shipping</v>
      </c>
      <c r="T7074" s="1" t="str">
        <f t="shared" si="887"/>
        <v>SHIPMENT_STATUS_RECORDED</v>
      </c>
    </row>
    <row r="7075" spans="1:20" x14ac:dyDescent="0.2">
      <c r="A7075">
        <v>7074</v>
      </c>
      <c r="B7075" t="s">
        <v>15</v>
      </c>
      <c r="C7075" t="s">
        <v>22</v>
      </c>
      <c r="D7075">
        <v>4</v>
      </c>
      <c r="E7075">
        <v>3</v>
      </c>
      <c r="F7075">
        <v>195</v>
      </c>
      <c r="G7075">
        <v>4</v>
      </c>
      <c r="H7075" t="s">
        <v>19</v>
      </c>
      <c r="I7075" t="s">
        <v>15</v>
      </c>
      <c r="J7075">
        <v>1</v>
      </c>
      <c r="K7075">
        <v>5004</v>
      </c>
      <c r="L7075">
        <v>0</v>
      </c>
      <c r="M7075" s="1" t="str">
        <f t="shared" si="880"/>
        <v>SHIP-007074</v>
      </c>
      <c r="N7075" t="str">
        <f t="shared" si="881"/>
        <v>GSITEM-007074</v>
      </c>
      <c r="O7075" t="str">
        <f t="shared" si="882"/>
        <v>GSORD-007074</v>
      </c>
      <c r="P7075" s="1" t="str">
        <f t="shared" si="883"/>
        <v>WH-F</v>
      </c>
      <c r="Q7075" s="1" t="str">
        <f t="shared" si="884"/>
        <v>On Time</v>
      </c>
      <c r="R7075" s="1" t="str">
        <f t="shared" si="885"/>
        <v>Yes</v>
      </c>
      <c r="S7075" s="1" t="str">
        <f t="shared" si="886"/>
        <v>ecommerce_shipping</v>
      </c>
      <c r="T7075" s="1" t="str">
        <f t="shared" si="887"/>
        <v>SHIPMENT_STATUS_RECORDED</v>
      </c>
    </row>
    <row r="7076" spans="1:20" x14ac:dyDescent="0.2">
      <c r="A7076">
        <v>7075</v>
      </c>
      <c r="B7076" t="s">
        <v>12</v>
      </c>
      <c r="C7076" t="s">
        <v>22</v>
      </c>
      <c r="D7076">
        <v>4</v>
      </c>
      <c r="E7076">
        <v>4</v>
      </c>
      <c r="F7076">
        <v>213</v>
      </c>
      <c r="G7076">
        <v>3</v>
      </c>
      <c r="H7076" t="s">
        <v>14</v>
      </c>
      <c r="I7076" t="s">
        <v>15</v>
      </c>
      <c r="J7076">
        <v>1</v>
      </c>
      <c r="K7076">
        <v>4266</v>
      </c>
      <c r="L7076">
        <v>0</v>
      </c>
      <c r="M7076" s="1" t="str">
        <f t="shared" si="880"/>
        <v>SHIP-007075</v>
      </c>
      <c r="N7076" t="str">
        <f t="shared" si="881"/>
        <v>GSITEM-007075</v>
      </c>
      <c r="O7076" t="str">
        <f t="shared" si="882"/>
        <v>GSORD-007075</v>
      </c>
      <c r="P7076" s="1" t="str">
        <f t="shared" si="883"/>
        <v>WH-D</v>
      </c>
      <c r="Q7076" s="1" t="str">
        <f t="shared" si="884"/>
        <v>On Time</v>
      </c>
      <c r="R7076" s="1" t="str">
        <f t="shared" si="885"/>
        <v>Yes</v>
      </c>
      <c r="S7076" s="1" t="str">
        <f t="shared" si="886"/>
        <v>ecommerce_shipping</v>
      </c>
      <c r="T7076" s="1" t="str">
        <f t="shared" si="887"/>
        <v>SHIPMENT_STATUS_RECORDED</v>
      </c>
    </row>
    <row r="7077" spans="1:20" x14ac:dyDescent="0.2">
      <c r="A7077">
        <v>7076</v>
      </c>
      <c r="B7077" t="s">
        <v>15</v>
      </c>
      <c r="C7077" t="s">
        <v>22</v>
      </c>
      <c r="D7077">
        <v>4</v>
      </c>
      <c r="E7077">
        <v>3</v>
      </c>
      <c r="F7077">
        <v>245</v>
      </c>
      <c r="G7077">
        <v>4</v>
      </c>
      <c r="H7077" t="s">
        <v>19</v>
      </c>
      <c r="I7077" t="s">
        <v>16</v>
      </c>
      <c r="J7077">
        <v>8</v>
      </c>
      <c r="K7077">
        <v>5982</v>
      </c>
      <c r="L7077">
        <v>1</v>
      </c>
      <c r="M7077" s="1" t="str">
        <f t="shared" si="880"/>
        <v>SHIP-007076</v>
      </c>
      <c r="N7077" t="str">
        <f t="shared" si="881"/>
        <v>GSITEM-007076</v>
      </c>
      <c r="O7077" t="str">
        <f t="shared" si="882"/>
        <v>GSORD-007076</v>
      </c>
      <c r="P7077" s="1" t="str">
        <f t="shared" si="883"/>
        <v>WH-F</v>
      </c>
      <c r="Q7077" s="1" t="str">
        <f t="shared" si="884"/>
        <v>Delayed</v>
      </c>
      <c r="R7077" s="1" t="str">
        <f t="shared" si="885"/>
        <v>No</v>
      </c>
      <c r="S7077" s="1" t="str">
        <f t="shared" si="886"/>
        <v>ecommerce_shipping</v>
      </c>
      <c r="T7077" s="1" t="str">
        <f t="shared" si="887"/>
        <v>SHIPMENT_STATUS_RECORDED</v>
      </c>
    </row>
    <row r="7078" spans="1:20" x14ac:dyDescent="0.2">
      <c r="A7078">
        <v>7077</v>
      </c>
      <c r="B7078" t="s">
        <v>17</v>
      </c>
      <c r="C7078" t="s">
        <v>22</v>
      </c>
      <c r="D7078">
        <v>3</v>
      </c>
      <c r="E7078">
        <v>1</v>
      </c>
      <c r="F7078">
        <v>199</v>
      </c>
      <c r="G7078">
        <v>3</v>
      </c>
      <c r="H7078" t="s">
        <v>19</v>
      </c>
      <c r="I7078" t="s">
        <v>15</v>
      </c>
      <c r="J7078">
        <v>8</v>
      </c>
      <c r="K7078">
        <v>5557</v>
      </c>
      <c r="L7078">
        <v>1</v>
      </c>
      <c r="M7078" s="1" t="str">
        <f t="shared" si="880"/>
        <v>SHIP-007077</v>
      </c>
      <c r="N7078" t="str">
        <f t="shared" si="881"/>
        <v>GSITEM-007077</v>
      </c>
      <c r="O7078" t="str">
        <f t="shared" si="882"/>
        <v>GSORD-007077</v>
      </c>
      <c r="P7078" s="1" t="str">
        <f t="shared" si="883"/>
        <v>WH-A</v>
      </c>
      <c r="Q7078" s="1" t="str">
        <f t="shared" si="884"/>
        <v>Delayed</v>
      </c>
      <c r="R7078" s="1" t="str">
        <f t="shared" si="885"/>
        <v>No</v>
      </c>
      <c r="S7078" s="1" t="str">
        <f t="shared" si="886"/>
        <v>ecommerce_shipping</v>
      </c>
      <c r="T7078" s="1" t="str">
        <f t="shared" si="887"/>
        <v>SHIPMENT_STATUS_RECORDED</v>
      </c>
    </row>
    <row r="7079" spans="1:20" x14ac:dyDescent="0.2">
      <c r="A7079">
        <v>7078</v>
      </c>
      <c r="B7079" t="s">
        <v>18</v>
      </c>
      <c r="C7079" t="s">
        <v>22</v>
      </c>
      <c r="D7079">
        <v>4</v>
      </c>
      <c r="E7079">
        <v>1</v>
      </c>
      <c r="F7079">
        <v>192</v>
      </c>
      <c r="G7079">
        <v>4</v>
      </c>
      <c r="H7079" t="s">
        <v>21</v>
      </c>
      <c r="I7079" t="s">
        <v>16</v>
      </c>
      <c r="J7079">
        <v>5</v>
      </c>
      <c r="K7079">
        <v>4142</v>
      </c>
      <c r="L7079">
        <v>1</v>
      </c>
      <c r="M7079" s="1" t="str">
        <f t="shared" si="880"/>
        <v>SHIP-007078</v>
      </c>
      <c r="N7079" t="str">
        <f t="shared" si="881"/>
        <v>GSITEM-007078</v>
      </c>
      <c r="O7079" t="str">
        <f t="shared" si="882"/>
        <v>GSORD-007078</v>
      </c>
      <c r="P7079" s="1" t="str">
        <f t="shared" si="883"/>
        <v>WH-B</v>
      </c>
      <c r="Q7079" s="1" t="str">
        <f t="shared" si="884"/>
        <v>Delayed</v>
      </c>
      <c r="R7079" s="1" t="str">
        <f t="shared" si="885"/>
        <v>No</v>
      </c>
      <c r="S7079" s="1" t="str">
        <f t="shared" si="886"/>
        <v>ecommerce_shipping</v>
      </c>
      <c r="T7079" s="1" t="str">
        <f t="shared" si="887"/>
        <v>SHIPMENT_STATUS_RECORDED</v>
      </c>
    </row>
    <row r="7080" spans="1:20" x14ac:dyDescent="0.2">
      <c r="A7080">
        <v>7079</v>
      </c>
      <c r="B7080" t="s">
        <v>20</v>
      </c>
      <c r="C7080" t="s">
        <v>22</v>
      </c>
      <c r="D7080">
        <v>6</v>
      </c>
      <c r="E7080">
        <v>3</v>
      </c>
      <c r="F7080">
        <v>247</v>
      </c>
      <c r="G7080">
        <v>6</v>
      </c>
      <c r="H7080" t="s">
        <v>19</v>
      </c>
      <c r="I7080" t="s">
        <v>16</v>
      </c>
      <c r="J7080">
        <v>3</v>
      </c>
      <c r="K7080">
        <v>4582</v>
      </c>
      <c r="L7080">
        <v>0</v>
      </c>
      <c r="M7080" s="1" t="str">
        <f t="shared" si="880"/>
        <v>SHIP-007079</v>
      </c>
      <c r="N7080" t="str">
        <f t="shared" si="881"/>
        <v>GSITEM-007079</v>
      </c>
      <c r="O7080" t="str">
        <f t="shared" si="882"/>
        <v>GSORD-007079</v>
      </c>
      <c r="P7080" s="1" t="str">
        <f t="shared" si="883"/>
        <v>WH-C</v>
      </c>
      <c r="Q7080" s="1" t="str">
        <f t="shared" si="884"/>
        <v>On Time</v>
      </c>
      <c r="R7080" s="1" t="str">
        <f t="shared" si="885"/>
        <v>Yes</v>
      </c>
      <c r="S7080" s="1" t="str">
        <f t="shared" si="886"/>
        <v>ecommerce_shipping</v>
      </c>
      <c r="T7080" s="1" t="str">
        <f t="shared" si="887"/>
        <v>SHIPMENT_STATUS_RECORDED</v>
      </c>
    </row>
    <row r="7081" spans="1:20" x14ac:dyDescent="0.2">
      <c r="A7081">
        <v>7080</v>
      </c>
      <c r="B7081" t="s">
        <v>15</v>
      </c>
      <c r="C7081" t="s">
        <v>22</v>
      </c>
      <c r="D7081">
        <v>3</v>
      </c>
      <c r="E7081">
        <v>5</v>
      </c>
      <c r="F7081">
        <v>221</v>
      </c>
      <c r="G7081">
        <v>3</v>
      </c>
      <c r="H7081" t="s">
        <v>19</v>
      </c>
      <c r="I7081" t="s">
        <v>16</v>
      </c>
      <c r="J7081">
        <v>7</v>
      </c>
      <c r="K7081">
        <v>4741</v>
      </c>
      <c r="L7081">
        <v>1</v>
      </c>
      <c r="M7081" s="1" t="str">
        <f t="shared" si="880"/>
        <v>SHIP-007080</v>
      </c>
      <c r="N7081" t="str">
        <f t="shared" si="881"/>
        <v>GSITEM-007080</v>
      </c>
      <c r="O7081" t="str">
        <f t="shared" si="882"/>
        <v>GSORD-007080</v>
      </c>
      <c r="P7081" s="1" t="str">
        <f t="shared" si="883"/>
        <v>WH-F</v>
      </c>
      <c r="Q7081" s="1" t="str">
        <f t="shared" si="884"/>
        <v>Delayed</v>
      </c>
      <c r="R7081" s="1" t="str">
        <f t="shared" si="885"/>
        <v>No</v>
      </c>
      <c r="S7081" s="1" t="str">
        <f t="shared" si="886"/>
        <v>ecommerce_shipping</v>
      </c>
      <c r="T7081" s="1" t="str">
        <f t="shared" si="887"/>
        <v>SHIPMENT_STATUS_RECORDED</v>
      </c>
    </row>
    <row r="7082" spans="1:20" x14ac:dyDescent="0.2">
      <c r="A7082">
        <v>7081</v>
      </c>
      <c r="B7082" t="s">
        <v>12</v>
      </c>
      <c r="C7082" t="s">
        <v>22</v>
      </c>
      <c r="D7082">
        <v>3</v>
      </c>
      <c r="E7082">
        <v>1</v>
      </c>
      <c r="F7082">
        <v>200</v>
      </c>
      <c r="G7082">
        <v>4</v>
      </c>
      <c r="H7082" t="s">
        <v>19</v>
      </c>
      <c r="I7082" t="s">
        <v>15</v>
      </c>
      <c r="J7082">
        <v>9</v>
      </c>
      <c r="K7082">
        <v>5193</v>
      </c>
      <c r="L7082">
        <v>0</v>
      </c>
      <c r="M7082" s="1" t="str">
        <f t="shared" si="880"/>
        <v>SHIP-007081</v>
      </c>
      <c r="N7082" t="str">
        <f t="shared" si="881"/>
        <v>GSITEM-007081</v>
      </c>
      <c r="O7082" t="str">
        <f t="shared" si="882"/>
        <v>GSORD-007081</v>
      </c>
      <c r="P7082" s="1" t="str">
        <f t="shared" si="883"/>
        <v>WH-D</v>
      </c>
      <c r="Q7082" s="1" t="str">
        <f t="shared" si="884"/>
        <v>On Time</v>
      </c>
      <c r="R7082" s="1" t="str">
        <f t="shared" si="885"/>
        <v>Yes</v>
      </c>
      <c r="S7082" s="1" t="str">
        <f t="shared" si="886"/>
        <v>ecommerce_shipping</v>
      </c>
      <c r="T7082" s="1" t="str">
        <f t="shared" si="887"/>
        <v>SHIPMENT_STATUS_RECORDED</v>
      </c>
    </row>
    <row r="7083" spans="1:20" x14ac:dyDescent="0.2">
      <c r="A7083">
        <v>7082</v>
      </c>
      <c r="B7083" t="s">
        <v>15</v>
      </c>
      <c r="C7083" t="s">
        <v>22</v>
      </c>
      <c r="D7083">
        <v>4</v>
      </c>
      <c r="E7083">
        <v>3</v>
      </c>
      <c r="F7083">
        <v>260</v>
      </c>
      <c r="G7083">
        <v>3</v>
      </c>
      <c r="H7083" t="s">
        <v>14</v>
      </c>
      <c r="I7083" t="s">
        <v>15</v>
      </c>
      <c r="J7083">
        <v>5</v>
      </c>
      <c r="K7083">
        <v>5540</v>
      </c>
      <c r="L7083">
        <v>0</v>
      </c>
      <c r="M7083" s="1" t="str">
        <f t="shared" si="880"/>
        <v>SHIP-007082</v>
      </c>
      <c r="N7083" t="str">
        <f t="shared" si="881"/>
        <v>GSITEM-007082</v>
      </c>
      <c r="O7083" t="str">
        <f t="shared" si="882"/>
        <v>GSORD-007082</v>
      </c>
      <c r="P7083" s="1" t="str">
        <f t="shared" si="883"/>
        <v>WH-F</v>
      </c>
      <c r="Q7083" s="1" t="str">
        <f t="shared" si="884"/>
        <v>On Time</v>
      </c>
      <c r="R7083" s="1" t="str">
        <f t="shared" si="885"/>
        <v>Yes</v>
      </c>
      <c r="S7083" s="1" t="str">
        <f t="shared" si="886"/>
        <v>ecommerce_shipping</v>
      </c>
      <c r="T7083" s="1" t="str">
        <f t="shared" si="887"/>
        <v>SHIPMENT_STATUS_RECORDED</v>
      </c>
    </row>
    <row r="7084" spans="1:20" x14ac:dyDescent="0.2">
      <c r="A7084">
        <v>7083</v>
      </c>
      <c r="B7084" t="s">
        <v>17</v>
      </c>
      <c r="C7084" t="s">
        <v>22</v>
      </c>
      <c r="D7084">
        <v>4</v>
      </c>
      <c r="E7084">
        <v>5</v>
      </c>
      <c r="F7084">
        <v>98</v>
      </c>
      <c r="G7084">
        <v>4</v>
      </c>
      <c r="H7084" t="s">
        <v>14</v>
      </c>
      <c r="I7084" t="s">
        <v>15</v>
      </c>
      <c r="J7084">
        <v>5</v>
      </c>
      <c r="K7084">
        <v>4643</v>
      </c>
      <c r="L7084">
        <v>0</v>
      </c>
      <c r="M7084" s="1" t="str">
        <f t="shared" si="880"/>
        <v>SHIP-007083</v>
      </c>
      <c r="N7084" t="str">
        <f t="shared" si="881"/>
        <v>GSITEM-007083</v>
      </c>
      <c r="O7084" t="str">
        <f t="shared" si="882"/>
        <v>GSORD-007083</v>
      </c>
      <c r="P7084" s="1" t="str">
        <f t="shared" si="883"/>
        <v>WH-A</v>
      </c>
      <c r="Q7084" s="1" t="str">
        <f t="shared" si="884"/>
        <v>On Time</v>
      </c>
      <c r="R7084" s="1" t="str">
        <f t="shared" si="885"/>
        <v>Yes</v>
      </c>
      <c r="S7084" s="1" t="str">
        <f t="shared" si="886"/>
        <v>ecommerce_shipping</v>
      </c>
      <c r="T7084" s="1" t="str">
        <f t="shared" si="887"/>
        <v>SHIPMENT_STATUS_RECORDED</v>
      </c>
    </row>
    <row r="7085" spans="1:20" x14ac:dyDescent="0.2">
      <c r="A7085">
        <v>7084</v>
      </c>
      <c r="B7085" t="s">
        <v>18</v>
      </c>
      <c r="C7085" t="s">
        <v>22</v>
      </c>
      <c r="D7085">
        <v>5</v>
      </c>
      <c r="E7085">
        <v>1</v>
      </c>
      <c r="F7085">
        <v>198</v>
      </c>
      <c r="G7085">
        <v>4</v>
      </c>
      <c r="H7085" t="s">
        <v>14</v>
      </c>
      <c r="I7085" t="s">
        <v>15</v>
      </c>
      <c r="J7085">
        <v>5</v>
      </c>
      <c r="K7085">
        <v>5719</v>
      </c>
      <c r="L7085">
        <v>0</v>
      </c>
      <c r="M7085" s="1" t="str">
        <f t="shared" si="880"/>
        <v>SHIP-007084</v>
      </c>
      <c r="N7085" t="str">
        <f t="shared" si="881"/>
        <v>GSITEM-007084</v>
      </c>
      <c r="O7085" t="str">
        <f t="shared" si="882"/>
        <v>GSORD-007084</v>
      </c>
      <c r="P7085" s="1" t="str">
        <f t="shared" si="883"/>
        <v>WH-B</v>
      </c>
      <c r="Q7085" s="1" t="str">
        <f t="shared" si="884"/>
        <v>On Time</v>
      </c>
      <c r="R7085" s="1" t="str">
        <f t="shared" si="885"/>
        <v>Yes</v>
      </c>
      <c r="S7085" s="1" t="str">
        <f t="shared" si="886"/>
        <v>ecommerce_shipping</v>
      </c>
      <c r="T7085" s="1" t="str">
        <f t="shared" si="887"/>
        <v>SHIPMENT_STATUS_RECORDED</v>
      </c>
    </row>
    <row r="7086" spans="1:20" x14ac:dyDescent="0.2">
      <c r="A7086">
        <v>7085</v>
      </c>
      <c r="B7086" t="s">
        <v>20</v>
      </c>
      <c r="C7086" t="s">
        <v>22</v>
      </c>
      <c r="D7086">
        <v>4</v>
      </c>
      <c r="E7086">
        <v>1</v>
      </c>
      <c r="F7086">
        <v>168</v>
      </c>
      <c r="G7086">
        <v>2</v>
      </c>
      <c r="H7086" t="s">
        <v>19</v>
      </c>
      <c r="I7086" t="s">
        <v>15</v>
      </c>
      <c r="J7086">
        <v>1</v>
      </c>
      <c r="K7086">
        <v>5698</v>
      </c>
      <c r="L7086">
        <v>1</v>
      </c>
      <c r="M7086" s="1" t="str">
        <f t="shared" si="880"/>
        <v>SHIP-007085</v>
      </c>
      <c r="N7086" t="str">
        <f t="shared" si="881"/>
        <v>GSITEM-007085</v>
      </c>
      <c r="O7086" t="str">
        <f t="shared" si="882"/>
        <v>GSORD-007085</v>
      </c>
      <c r="P7086" s="1" t="str">
        <f t="shared" si="883"/>
        <v>WH-C</v>
      </c>
      <c r="Q7086" s="1" t="str">
        <f t="shared" si="884"/>
        <v>Delayed</v>
      </c>
      <c r="R7086" s="1" t="str">
        <f t="shared" si="885"/>
        <v>No</v>
      </c>
      <c r="S7086" s="1" t="str">
        <f t="shared" si="886"/>
        <v>ecommerce_shipping</v>
      </c>
      <c r="T7086" s="1" t="str">
        <f t="shared" si="887"/>
        <v>SHIPMENT_STATUS_RECORDED</v>
      </c>
    </row>
    <row r="7087" spans="1:20" x14ac:dyDescent="0.2">
      <c r="A7087">
        <v>7086</v>
      </c>
      <c r="B7087" t="s">
        <v>15</v>
      </c>
      <c r="C7087" t="s">
        <v>22</v>
      </c>
      <c r="D7087">
        <v>6</v>
      </c>
      <c r="E7087">
        <v>1</v>
      </c>
      <c r="F7087">
        <v>260</v>
      </c>
      <c r="G7087">
        <v>3</v>
      </c>
      <c r="H7087" t="s">
        <v>19</v>
      </c>
      <c r="I7087" t="s">
        <v>16</v>
      </c>
      <c r="J7087">
        <v>1</v>
      </c>
      <c r="K7087">
        <v>5134</v>
      </c>
      <c r="L7087">
        <v>0</v>
      </c>
      <c r="M7087" s="1" t="str">
        <f t="shared" si="880"/>
        <v>SHIP-007086</v>
      </c>
      <c r="N7087" t="str">
        <f t="shared" si="881"/>
        <v>GSITEM-007086</v>
      </c>
      <c r="O7087" t="str">
        <f t="shared" si="882"/>
        <v>GSORD-007086</v>
      </c>
      <c r="P7087" s="1" t="str">
        <f t="shared" si="883"/>
        <v>WH-F</v>
      </c>
      <c r="Q7087" s="1" t="str">
        <f t="shared" si="884"/>
        <v>On Time</v>
      </c>
      <c r="R7087" s="1" t="str">
        <f t="shared" si="885"/>
        <v>Yes</v>
      </c>
      <c r="S7087" s="1" t="str">
        <f t="shared" si="886"/>
        <v>ecommerce_shipping</v>
      </c>
      <c r="T7087" s="1" t="str">
        <f t="shared" si="887"/>
        <v>SHIPMENT_STATUS_RECORDED</v>
      </c>
    </row>
    <row r="7088" spans="1:20" x14ac:dyDescent="0.2">
      <c r="A7088">
        <v>7087</v>
      </c>
      <c r="B7088" t="s">
        <v>12</v>
      </c>
      <c r="C7088" t="s">
        <v>22</v>
      </c>
      <c r="D7088">
        <v>4</v>
      </c>
      <c r="E7088">
        <v>1</v>
      </c>
      <c r="F7088">
        <v>266</v>
      </c>
      <c r="G7088">
        <v>4</v>
      </c>
      <c r="H7088" t="s">
        <v>14</v>
      </c>
      <c r="I7088" t="s">
        <v>16</v>
      </c>
      <c r="J7088">
        <v>3</v>
      </c>
      <c r="K7088">
        <v>5773</v>
      </c>
      <c r="L7088">
        <v>1</v>
      </c>
      <c r="M7088" s="1" t="str">
        <f t="shared" si="880"/>
        <v>SHIP-007087</v>
      </c>
      <c r="N7088" t="str">
        <f t="shared" si="881"/>
        <v>GSITEM-007087</v>
      </c>
      <c r="O7088" t="str">
        <f t="shared" si="882"/>
        <v>GSORD-007087</v>
      </c>
      <c r="P7088" s="1" t="str">
        <f t="shared" si="883"/>
        <v>WH-D</v>
      </c>
      <c r="Q7088" s="1" t="str">
        <f t="shared" si="884"/>
        <v>Delayed</v>
      </c>
      <c r="R7088" s="1" t="str">
        <f t="shared" si="885"/>
        <v>No</v>
      </c>
      <c r="S7088" s="1" t="str">
        <f t="shared" si="886"/>
        <v>ecommerce_shipping</v>
      </c>
      <c r="T7088" s="1" t="str">
        <f t="shared" si="887"/>
        <v>SHIPMENT_STATUS_RECORDED</v>
      </c>
    </row>
    <row r="7089" spans="1:20" x14ac:dyDescent="0.2">
      <c r="A7089">
        <v>7088</v>
      </c>
      <c r="B7089" t="s">
        <v>15</v>
      </c>
      <c r="C7089" t="s">
        <v>22</v>
      </c>
      <c r="D7089">
        <v>3</v>
      </c>
      <c r="E7089">
        <v>3</v>
      </c>
      <c r="F7089">
        <v>239</v>
      </c>
      <c r="G7089">
        <v>3</v>
      </c>
      <c r="H7089" t="s">
        <v>14</v>
      </c>
      <c r="I7089" t="s">
        <v>16</v>
      </c>
      <c r="J7089">
        <v>8</v>
      </c>
      <c r="K7089">
        <v>5366</v>
      </c>
      <c r="L7089">
        <v>1</v>
      </c>
      <c r="M7089" s="1" t="str">
        <f t="shared" si="880"/>
        <v>SHIP-007088</v>
      </c>
      <c r="N7089" t="str">
        <f t="shared" si="881"/>
        <v>GSITEM-007088</v>
      </c>
      <c r="O7089" t="str">
        <f t="shared" si="882"/>
        <v>GSORD-007088</v>
      </c>
      <c r="P7089" s="1" t="str">
        <f t="shared" si="883"/>
        <v>WH-F</v>
      </c>
      <c r="Q7089" s="1" t="str">
        <f t="shared" si="884"/>
        <v>Delayed</v>
      </c>
      <c r="R7089" s="1" t="str">
        <f t="shared" si="885"/>
        <v>No</v>
      </c>
      <c r="S7089" s="1" t="str">
        <f t="shared" si="886"/>
        <v>ecommerce_shipping</v>
      </c>
      <c r="T7089" s="1" t="str">
        <f t="shared" si="887"/>
        <v>SHIPMENT_STATUS_RECORDED</v>
      </c>
    </row>
    <row r="7090" spans="1:20" x14ac:dyDescent="0.2">
      <c r="A7090">
        <v>7089</v>
      </c>
      <c r="B7090" t="s">
        <v>17</v>
      </c>
      <c r="C7090" t="s">
        <v>22</v>
      </c>
      <c r="D7090">
        <v>4</v>
      </c>
      <c r="E7090">
        <v>1</v>
      </c>
      <c r="F7090">
        <v>214</v>
      </c>
      <c r="G7090">
        <v>5</v>
      </c>
      <c r="H7090" t="s">
        <v>19</v>
      </c>
      <c r="I7090" t="s">
        <v>16</v>
      </c>
      <c r="J7090">
        <v>9</v>
      </c>
      <c r="K7090">
        <v>5801</v>
      </c>
      <c r="L7090">
        <v>0</v>
      </c>
      <c r="M7090" s="1" t="str">
        <f t="shared" si="880"/>
        <v>SHIP-007089</v>
      </c>
      <c r="N7090" t="str">
        <f t="shared" si="881"/>
        <v>GSITEM-007089</v>
      </c>
      <c r="O7090" t="str">
        <f t="shared" si="882"/>
        <v>GSORD-007089</v>
      </c>
      <c r="P7090" s="1" t="str">
        <f t="shared" si="883"/>
        <v>WH-A</v>
      </c>
      <c r="Q7090" s="1" t="str">
        <f t="shared" si="884"/>
        <v>On Time</v>
      </c>
      <c r="R7090" s="1" t="str">
        <f t="shared" si="885"/>
        <v>Yes</v>
      </c>
      <c r="S7090" s="1" t="str">
        <f t="shared" si="886"/>
        <v>ecommerce_shipping</v>
      </c>
      <c r="T7090" s="1" t="str">
        <f t="shared" si="887"/>
        <v>SHIPMENT_STATUS_RECORDED</v>
      </c>
    </row>
    <row r="7091" spans="1:20" x14ac:dyDescent="0.2">
      <c r="A7091">
        <v>7090</v>
      </c>
      <c r="B7091" t="s">
        <v>18</v>
      </c>
      <c r="C7091" t="s">
        <v>22</v>
      </c>
      <c r="D7091">
        <v>3</v>
      </c>
      <c r="E7091">
        <v>3</v>
      </c>
      <c r="F7091">
        <v>203</v>
      </c>
      <c r="G7091">
        <v>3</v>
      </c>
      <c r="H7091" t="s">
        <v>19</v>
      </c>
      <c r="I7091" t="s">
        <v>15</v>
      </c>
      <c r="J7091">
        <v>8</v>
      </c>
      <c r="K7091">
        <v>5929</v>
      </c>
      <c r="L7091">
        <v>0</v>
      </c>
      <c r="M7091" s="1" t="str">
        <f t="shared" si="880"/>
        <v>SHIP-007090</v>
      </c>
      <c r="N7091" t="str">
        <f t="shared" si="881"/>
        <v>GSITEM-007090</v>
      </c>
      <c r="O7091" t="str">
        <f t="shared" si="882"/>
        <v>GSORD-007090</v>
      </c>
      <c r="P7091" s="1" t="str">
        <f t="shared" si="883"/>
        <v>WH-B</v>
      </c>
      <c r="Q7091" s="1" t="str">
        <f t="shared" si="884"/>
        <v>On Time</v>
      </c>
      <c r="R7091" s="1" t="str">
        <f t="shared" si="885"/>
        <v>Yes</v>
      </c>
      <c r="S7091" s="1" t="str">
        <f t="shared" si="886"/>
        <v>ecommerce_shipping</v>
      </c>
      <c r="T7091" s="1" t="str">
        <f t="shared" si="887"/>
        <v>SHIPMENT_STATUS_RECORDED</v>
      </c>
    </row>
    <row r="7092" spans="1:20" x14ac:dyDescent="0.2">
      <c r="A7092">
        <v>7091</v>
      </c>
      <c r="B7092" t="s">
        <v>20</v>
      </c>
      <c r="C7092" t="s">
        <v>22</v>
      </c>
      <c r="D7092">
        <v>2</v>
      </c>
      <c r="E7092">
        <v>5</v>
      </c>
      <c r="F7092">
        <v>264</v>
      </c>
      <c r="G7092">
        <v>3</v>
      </c>
      <c r="H7092" t="s">
        <v>19</v>
      </c>
      <c r="I7092" t="s">
        <v>15</v>
      </c>
      <c r="J7092">
        <v>3</v>
      </c>
      <c r="K7092">
        <v>4320</v>
      </c>
      <c r="L7092">
        <v>1</v>
      </c>
      <c r="M7092" s="1" t="str">
        <f t="shared" si="880"/>
        <v>SHIP-007091</v>
      </c>
      <c r="N7092" t="str">
        <f t="shared" si="881"/>
        <v>GSITEM-007091</v>
      </c>
      <c r="O7092" t="str">
        <f t="shared" si="882"/>
        <v>GSORD-007091</v>
      </c>
      <c r="P7092" s="1" t="str">
        <f t="shared" si="883"/>
        <v>WH-C</v>
      </c>
      <c r="Q7092" s="1" t="str">
        <f t="shared" si="884"/>
        <v>Delayed</v>
      </c>
      <c r="R7092" s="1" t="str">
        <f t="shared" si="885"/>
        <v>No</v>
      </c>
      <c r="S7092" s="1" t="str">
        <f t="shared" si="886"/>
        <v>ecommerce_shipping</v>
      </c>
      <c r="T7092" s="1" t="str">
        <f t="shared" si="887"/>
        <v>SHIPMENT_STATUS_RECORDED</v>
      </c>
    </row>
    <row r="7093" spans="1:20" x14ac:dyDescent="0.2">
      <c r="A7093">
        <v>7092</v>
      </c>
      <c r="B7093" t="s">
        <v>15</v>
      </c>
      <c r="C7093" t="s">
        <v>22</v>
      </c>
      <c r="D7093">
        <v>4</v>
      </c>
      <c r="E7093">
        <v>3</v>
      </c>
      <c r="F7093">
        <v>169</v>
      </c>
      <c r="G7093">
        <v>6</v>
      </c>
      <c r="H7093" t="s">
        <v>19</v>
      </c>
      <c r="I7093" t="s">
        <v>15</v>
      </c>
      <c r="J7093">
        <v>2</v>
      </c>
      <c r="K7093">
        <v>5607</v>
      </c>
      <c r="L7093">
        <v>0</v>
      </c>
      <c r="M7093" s="1" t="str">
        <f t="shared" si="880"/>
        <v>SHIP-007092</v>
      </c>
      <c r="N7093" t="str">
        <f t="shared" si="881"/>
        <v>GSITEM-007092</v>
      </c>
      <c r="O7093" t="str">
        <f t="shared" si="882"/>
        <v>GSORD-007092</v>
      </c>
      <c r="P7093" s="1" t="str">
        <f t="shared" si="883"/>
        <v>WH-F</v>
      </c>
      <c r="Q7093" s="1" t="str">
        <f t="shared" si="884"/>
        <v>On Time</v>
      </c>
      <c r="R7093" s="1" t="str">
        <f t="shared" si="885"/>
        <v>Yes</v>
      </c>
      <c r="S7093" s="1" t="str">
        <f t="shared" si="886"/>
        <v>ecommerce_shipping</v>
      </c>
      <c r="T7093" s="1" t="str">
        <f t="shared" si="887"/>
        <v>SHIPMENT_STATUS_RECORDED</v>
      </c>
    </row>
    <row r="7094" spans="1:20" x14ac:dyDescent="0.2">
      <c r="A7094">
        <v>7093</v>
      </c>
      <c r="B7094" t="s">
        <v>12</v>
      </c>
      <c r="C7094" t="s">
        <v>22</v>
      </c>
      <c r="D7094">
        <v>3</v>
      </c>
      <c r="E7094">
        <v>1</v>
      </c>
      <c r="F7094">
        <v>167</v>
      </c>
      <c r="G7094">
        <v>2</v>
      </c>
      <c r="H7094" t="s">
        <v>14</v>
      </c>
      <c r="I7094" t="s">
        <v>16</v>
      </c>
      <c r="J7094">
        <v>1</v>
      </c>
      <c r="K7094">
        <v>5749</v>
      </c>
      <c r="L7094">
        <v>0</v>
      </c>
      <c r="M7094" s="1" t="str">
        <f t="shared" si="880"/>
        <v>SHIP-007093</v>
      </c>
      <c r="N7094" t="str">
        <f t="shared" si="881"/>
        <v>GSITEM-007093</v>
      </c>
      <c r="O7094" t="str">
        <f t="shared" si="882"/>
        <v>GSORD-007093</v>
      </c>
      <c r="P7094" s="1" t="str">
        <f t="shared" si="883"/>
        <v>WH-D</v>
      </c>
      <c r="Q7094" s="1" t="str">
        <f t="shared" si="884"/>
        <v>On Time</v>
      </c>
      <c r="R7094" s="1" t="str">
        <f t="shared" si="885"/>
        <v>Yes</v>
      </c>
      <c r="S7094" s="1" t="str">
        <f t="shared" si="886"/>
        <v>ecommerce_shipping</v>
      </c>
      <c r="T7094" s="1" t="str">
        <f t="shared" si="887"/>
        <v>SHIPMENT_STATUS_RECORDED</v>
      </c>
    </row>
    <row r="7095" spans="1:20" x14ac:dyDescent="0.2">
      <c r="A7095">
        <v>7094</v>
      </c>
      <c r="B7095" t="s">
        <v>15</v>
      </c>
      <c r="C7095" t="s">
        <v>22</v>
      </c>
      <c r="D7095">
        <v>3</v>
      </c>
      <c r="E7095">
        <v>3</v>
      </c>
      <c r="F7095">
        <v>266</v>
      </c>
      <c r="G7095">
        <v>7</v>
      </c>
      <c r="H7095" t="s">
        <v>14</v>
      </c>
      <c r="I7095" t="s">
        <v>16</v>
      </c>
      <c r="J7095">
        <v>2</v>
      </c>
      <c r="K7095">
        <v>5671</v>
      </c>
      <c r="L7095">
        <v>1</v>
      </c>
      <c r="M7095" s="1" t="str">
        <f t="shared" si="880"/>
        <v>SHIP-007094</v>
      </c>
      <c r="N7095" t="str">
        <f t="shared" si="881"/>
        <v>GSITEM-007094</v>
      </c>
      <c r="O7095" t="str">
        <f t="shared" si="882"/>
        <v>GSORD-007094</v>
      </c>
      <c r="P7095" s="1" t="str">
        <f t="shared" si="883"/>
        <v>WH-F</v>
      </c>
      <c r="Q7095" s="1" t="str">
        <f t="shared" si="884"/>
        <v>Delayed</v>
      </c>
      <c r="R7095" s="1" t="str">
        <f t="shared" si="885"/>
        <v>No</v>
      </c>
      <c r="S7095" s="1" t="str">
        <f t="shared" si="886"/>
        <v>ecommerce_shipping</v>
      </c>
      <c r="T7095" s="1" t="str">
        <f t="shared" si="887"/>
        <v>SHIPMENT_STATUS_RECORDED</v>
      </c>
    </row>
    <row r="7096" spans="1:20" x14ac:dyDescent="0.2">
      <c r="A7096">
        <v>7095</v>
      </c>
      <c r="B7096" t="s">
        <v>17</v>
      </c>
      <c r="C7096" t="s">
        <v>22</v>
      </c>
      <c r="D7096">
        <v>3</v>
      </c>
      <c r="E7096">
        <v>2</v>
      </c>
      <c r="F7096">
        <v>182</v>
      </c>
      <c r="G7096">
        <v>10</v>
      </c>
      <c r="H7096" t="s">
        <v>14</v>
      </c>
      <c r="I7096" t="s">
        <v>16</v>
      </c>
      <c r="J7096">
        <v>1</v>
      </c>
      <c r="K7096">
        <v>4303</v>
      </c>
      <c r="L7096">
        <v>0</v>
      </c>
      <c r="M7096" s="1" t="str">
        <f t="shared" si="880"/>
        <v>SHIP-007095</v>
      </c>
      <c r="N7096" t="str">
        <f t="shared" si="881"/>
        <v>GSITEM-007095</v>
      </c>
      <c r="O7096" t="str">
        <f t="shared" si="882"/>
        <v>GSORD-007095</v>
      </c>
      <c r="P7096" s="1" t="str">
        <f t="shared" si="883"/>
        <v>WH-A</v>
      </c>
      <c r="Q7096" s="1" t="str">
        <f t="shared" si="884"/>
        <v>On Time</v>
      </c>
      <c r="R7096" s="1" t="str">
        <f t="shared" si="885"/>
        <v>Yes</v>
      </c>
      <c r="S7096" s="1" t="str">
        <f t="shared" si="886"/>
        <v>ecommerce_shipping</v>
      </c>
      <c r="T7096" s="1" t="str">
        <f t="shared" si="887"/>
        <v>SHIPMENT_STATUS_RECORDED</v>
      </c>
    </row>
    <row r="7097" spans="1:20" x14ac:dyDescent="0.2">
      <c r="A7097">
        <v>7096</v>
      </c>
      <c r="B7097" t="s">
        <v>18</v>
      </c>
      <c r="C7097" t="s">
        <v>22</v>
      </c>
      <c r="D7097">
        <v>5</v>
      </c>
      <c r="E7097">
        <v>2</v>
      </c>
      <c r="F7097">
        <v>195</v>
      </c>
      <c r="G7097">
        <v>6</v>
      </c>
      <c r="H7097" t="s">
        <v>21</v>
      </c>
      <c r="I7097" t="s">
        <v>16</v>
      </c>
      <c r="J7097">
        <v>5</v>
      </c>
      <c r="K7097">
        <v>5339</v>
      </c>
      <c r="L7097">
        <v>1</v>
      </c>
      <c r="M7097" s="1" t="str">
        <f t="shared" si="880"/>
        <v>SHIP-007096</v>
      </c>
      <c r="N7097" t="str">
        <f t="shared" si="881"/>
        <v>GSITEM-007096</v>
      </c>
      <c r="O7097" t="str">
        <f t="shared" si="882"/>
        <v>GSORD-007096</v>
      </c>
      <c r="P7097" s="1" t="str">
        <f t="shared" si="883"/>
        <v>WH-B</v>
      </c>
      <c r="Q7097" s="1" t="str">
        <f t="shared" si="884"/>
        <v>Delayed</v>
      </c>
      <c r="R7097" s="1" t="str">
        <f t="shared" si="885"/>
        <v>No</v>
      </c>
      <c r="S7097" s="1" t="str">
        <f t="shared" si="886"/>
        <v>ecommerce_shipping</v>
      </c>
      <c r="T7097" s="1" t="str">
        <f t="shared" si="887"/>
        <v>SHIPMENT_STATUS_RECORDED</v>
      </c>
    </row>
    <row r="7098" spans="1:20" x14ac:dyDescent="0.2">
      <c r="A7098">
        <v>7097</v>
      </c>
      <c r="B7098" t="s">
        <v>20</v>
      </c>
      <c r="C7098" t="s">
        <v>22</v>
      </c>
      <c r="D7098">
        <v>4</v>
      </c>
      <c r="E7098">
        <v>1</v>
      </c>
      <c r="F7098">
        <v>153</v>
      </c>
      <c r="G7098">
        <v>3</v>
      </c>
      <c r="H7098" t="s">
        <v>14</v>
      </c>
      <c r="I7098" t="s">
        <v>15</v>
      </c>
      <c r="J7098">
        <v>8</v>
      </c>
      <c r="K7098">
        <v>5198</v>
      </c>
      <c r="L7098">
        <v>0</v>
      </c>
      <c r="M7098" s="1" t="str">
        <f t="shared" si="880"/>
        <v>SHIP-007097</v>
      </c>
      <c r="N7098" t="str">
        <f t="shared" si="881"/>
        <v>GSITEM-007097</v>
      </c>
      <c r="O7098" t="str">
        <f t="shared" si="882"/>
        <v>GSORD-007097</v>
      </c>
      <c r="P7098" s="1" t="str">
        <f t="shared" si="883"/>
        <v>WH-C</v>
      </c>
      <c r="Q7098" s="1" t="str">
        <f t="shared" si="884"/>
        <v>On Time</v>
      </c>
      <c r="R7098" s="1" t="str">
        <f t="shared" si="885"/>
        <v>Yes</v>
      </c>
      <c r="S7098" s="1" t="str">
        <f t="shared" si="886"/>
        <v>ecommerce_shipping</v>
      </c>
      <c r="T7098" s="1" t="str">
        <f t="shared" si="887"/>
        <v>SHIPMENT_STATUS_RECORDED</v>
      </c>
    </row>
    <row r="7099" spans="1:20" x14ac:dyDescent="0.2">
      <c r="A7099">
        <v>7098</v>
      </c>
      <c r="B7099" t="s">
        <v>15</v>
      </c>
      <c r="C7099" t="s">
        <v>23</v>
      </c>
      <c r="D7099">
        <v>5</v>
      </c>
      <c r="E7099">
        <v>1</v>
      </c>
      <c r="F7099">
        <v>238</v>
      </c>
      <c r="G7099">
        <v>3</v>
      </c>
      <c r="H7099" t="s">
        <v>21</v>
      </c>
      <c r="I7099" t="s">
        <v>16</v>
      </c>
      <c r="J7099">
        <v>2</v>
      </c>
      <c r="K7099">
        <v>5369</v>
      </c>
      <c r="L7099">
        <v>1</v>
      </c>
      <c r="M7099" s="1" t="str">
        <f t="shared" si="880"/>
        <v>SHIP-007098</v>
      </c>
      <c r="N7099" t="str">
        <f t="shared" si="881"/>
        <v>GSITEM-007098</v>
      </c>
      <c r="O7099" t="str">
        <f t="shared" si="882"/>
        <v>GSORD-007098</v>
      </c>
      <c r="P7099" s="1" t="str">
        <f t="shared" si="883"/>
        <v>WH-F</v>
      </c>
      <c r="Q7099" s="1" t="str">
        <f t="shared" si="884"/>
        <v>Delayed</v>
      </c>
      <c r="R7099" s="1" t="str">
        <f t="shared" si="885"/>
        <v>No</v>
      </c>
      <c r="S7099" s="1" t="str">
        <f t="shared" si="886"/>
        <v>ecommerce_shipping</v>
      </c>
      <c r="T7099" s="1" t="str">
        <f t="shared" si="887"/>
        <v>SHIPMENT_STATUS_RECORDED</v>
      </c>
    </row>
    <row r="7100" spans="1:20" x14ac:dyDescent="0.2">
      <c r="A7100">
        <v>7099</v>
      </c>
      <c r="B7100" t="s">
        <v>12</v>
      </c>
      <c r="C7100" t="s">
        <v>23</v>
      </c>
      <c r="D7100">
        <v>5</v>
      </c>
      <c r="E7100">
        <v>5</v>
      </c>
      <c r="F7100">
        <v>238</v>
      </c>
      <c r="G7100">
        <v>8</v>
      </c>
      <c r="H7100" t="s">
        <v>14</v>
      </c>
      <c r="I7100" t="s">
        <v>16</v>
      </c>
      <c r="J7100">
        <v>9</v>
      </c>
      <c r="K7100">
        <v>5186</v>
      </c>
      <c r="L7100">
        <v>0</v>
      </c>
      <c r="M7100" s="1" t="str">
        <f t="shared" si="880"/>
        <v>SHIP-007099</v>
      </c>
      <c r="N7100" t="str">
        <f t="shared" si="881"/>
        <v>GSITEM-007099</v>
      </c>
      <c r="O7100" t="str">
        <f t="shared" si="882"/>
        <v>GSORD-007099</v>
      </c>
      <c r="P7100" s="1" t="str">
        <f t="shared" si="883"/>
        <v>WH-D</v>
      </c>
      <c r="Q7100" s="1" t="str">
        <f t="shared" si="884"/>
        <v>On Time</v>
      </c>
      <c r="R7100" s="1" t="str">
        <f t="shared" si="885"/>
        <v>Yes</v>
      </c>
      <c r="S7100" s="1" t="str">
        <f t="shared" si="886"/>
        <v>ecommerce_shipping</v>
      </c>
      <c r="T7100" s="1" t="str">
        <f t="shared" si="887"/>
        <v>SHIPMENT_STATUS_RECORDED</v>
      </c>
    </row>
    <row r="7101" spans="1:20" x14ac:dyDescent="0.2">
      <c r="A7101">
        <v>7100</v>
      </c>
      <c r="B7101" t="s">
        <v>15</v>
      </c>
      <c r="C7101" t="s">
        <v>23</v>
      </c>
      <c r="D7101">
        <v>3</v>
      </c>
      <c r="E7101">
        <v>4</v>
      </c>
      <c r="F7101">
        <v>180</v>
      </c>
      <c r="G7101">
        <v>7</v>
      </c>
      <c r="H7101" t="s">
        <v>21</v>
      </c>
      <c r="I7101" t="s">
        <v>16</v>
      </c>
      <c r="J7101">
        <v>4</v>
      </c>
      <c r="K7101">
        <v>5500</v>
      </c>
      <c r="L7101">
        <v>0</v>
      </c>
      <c r="M7101" s="1" t="str">
        <f t="shared" si="880"/>
        <v>SHIP-007100</v>
      </c>
      <c r="N7101" t="str">
        <f t="shared" si="881"/>
        <v>GSITEM-007100</v>
      </c>
      <c r="O7101" t="str">
        <f t="shared" si="882"/>
        <v>GSORD-007100</v>
      </c>
      <c r="P7101" s="1" t="str">
        <f t="shared" si="883"/>
        <v>WH-F</v>
      </c>
      <c r="Q7101" s="1" t="str">
        <f t="shared" si="884"/>
        <v>On Time</v>
      </c>
      <c r="R7101" s="1" t="str">
        <f t="shared" si="885"/>
        <v>Yes</v>
      </c>
      <c r="S7101" s="1" t="str">
        <f t="shared" si="886"/>
        <v>ecommerce_shipping</v>
      </c>
      <c r="T7101" s="1" t="str">
        <f t="shared" si="887"/>
        <v>SHIPMENT_STATUS_RECORDED</v>
      </c>
    </row>
    <row r="7102" spans="1:20" x14ac:dyDescent="0.2">
      <c r="A7102">
        <v>7101</v>
      </c>
      <c r="B7102" t="s">
        <v>17</v>
      </c>
      <c r="C7102" t="s">
        <v>23</v>
      </c>
      <c r="D7102">
        <v>5</v>
      </c>
      <c r="E7102">
        <v>4</v>
      </c>
      <c r="F7102">
        <v>262</v>
      </c>
      <c r="G7102">
        <v>6</v>
      </c>
      <c r="H7102" t="s">
        <v>19</v>
      </c>
      <c r="I7102" t="s">
        <v>15</v>
      </c>
      <c r="J7102">
        <v>1</v>
      </c>
      <c r="K7102">
        <v>1177</v>
      </c>
      <c r="L7102">
        <v>0</v>
      </c>
      <c r="M7102" s="1" t="str">
        <f t="shared" si="880"/>
        <v>SHIP-007101</v>
      </c>
      <c r="N7102" t="str">
        <f t="shared" si="881"/>
        <v>GSITEM-007101</v>
      </c>
      <c r="O7102" t="str">
        <f t="shared" si="882"/>
        <v>GSORD-007101</v>
      </c>
      <c r="P7102" s="1" t="str">
        <f t="shared" si="883"/>
        <v>WH-A</v>
      </c>
      <c r="Q7102" s="1" t="str">
        <f t="shared" si="884"/>
        <v>On Time</v>
      </c>
      <c r="R7102" s="1" t="str">
        <f t="shared" si="885"/>
        <v>Yes</v>
      </c>
      <c r="S7102" s="1" t="str">
        <f t="shared" si="886"/>
        <v>ecommerce_shipping</v>
      </c>
      <c r="T7102" s="1" t="str">
        <f t="shared" si="887"/>
        <v>SHIPMENT_STATUS_RECORDED</v>
      </c>
    </row>
    <row r="7103" spans="1:20" x14ac:dyDescent="0.2">
      <c r="A7103">
        <v>7102</v>
      </c>
      <c r="B7103" t="s">
        <v>18</v>
      </c>
      <c r="C7103" t="s">
        <v>23</v>
      </c>
      <c r="D7103">
        <v>5</v>
      </c>
      <c r="E7103">
        <v>2</v>
      </c>
      <c r="F7103">
        <v>223</v>
      </c>
      <c r="G7103">
        <v>5</v>
      </c>
      <c r="H7103" t="s">
        <v>19</v>
      </c>
      <c r="I7103" t="s">
        <v>16</v>
      </c>
      <c r="J7103">
        <v>5</v>
      </c>
      <c r="K7103">
        <v>1484</v>
      </c>
      <c r="L7103">
        <v>1</v>
      </c>
      <c r="M7103" s="1" t="str">
        <f t="shared" si="880"/>
        <v>SHIP-007102</v>
      </c>
      <c r="N7103" t="str">
        <f t="shared" si="881"/>
        <v>GSITEM-007102</v>
      </c>
      <c r="O7103" t="str">
        <f t="shared" si="882"/>
        <v>GSORD-007102</v>
      </c>
      <c r="P7103" s="1" t="str">
        <f t="shared" si="883"/>
        <v>WH-B</v>
      </c>
      <c r="Q7103" s="1" t="str">
        <f t="shared" si="884"/>
        <v>Delayed</v>
      </c>
      <c r="R7103" s="1" t="str">
        <f t="shared" si="885"/>
        <v>No</v>
      </c>
      <c r="S7103" s="1" t="str">
        <f t="shared" si="886"/>
        <v>ecommerce_shipping</v>
      </c>
      <c r="T7103" s="1" t="str">
        <f t="shared" si="887"/>
        <v>SHIPMENT_STATUS_RECORDED</v>
      </c>
    </row>
    <row r="7104" spans="1:20" x14ac:dyDescent="0.2">
      <c r="A7104">
        <v>7103</v>
      </c>
      <c r="B7104" t="s">
        <v>20</v>
      </c>
      <c r="C7104" t="s">
        <v>23</v>
      </c>
      <c r="D7104">
        <v>5</v>
      </c>
      <c r="E7104">
        <v>2</v>
      </c>
      <c r="F7104">
        <v>275</v>
      </c>
      <c r="G7104">
        <v>5</v>
      </c>
      <c r="H7104" t="s">
        <v>14</v>
      </c>
      <c r="I7104" t="s">
        <v>15</v>
      </c>
      <c r="J7104">
        <v>10</v>
      </c>
      <c r="K7104">
        <v>1924</v>
      </c>
      <c r="L7104">
        <v>0</v>
      </c>
      <c r="M7104" s="1" t="str">
        <f t="shared" si="880"/>
        <v>SHIP-007103</v>
      </c>
      <c r="N7104" t="str">
        <f t="shared" si="881"/>
        <v>GSITEM-007103</v>
      </c>
      <c r="O7104" t="str">
        <f t="shared" si="882"/>
        <v>GSORD-007103</v>
      </c>
      <c r="P7104" s="1" t="str">
        <f t="shared" si="883"/>
        <v>WH-C</v>
      </c>
      <c r="Q7104" s="1" t="str">
        <f t="shared" si="884"/>
        <v>On Time</v>
      </c>
      <c r="R7104" s="1" t="str">
        <f t="shared" si="885"/>
        <v>Yes</v>
      </c>
      <c r="S7104" s="1" t="str">
        <f t="shared" si="886"/>
        <v>ecommerce_shipping</v>
      </c>
      <c r="T7104" s="1" t="str">
        <f t="shared" si="887"/>
        <v>SHIPMENT_STATUS_RECORDED</v>
      </c>
    </row>
    <row r="7105" spans="1:20" x14ac:dyDescent="0.2">
      <c r="A7105">
        <v>7104</v>
      </c>
      <c r="B7105" t="s">
        <v>15</v>
      </c>
      <c r="C7105" t="s">
        <v>23</v>
      </c>
      <c r="D7105">
        <v>6</v>
      </c>
      <c r="E7105">
        <v>2</v>
      </c>
      <c r="F7105">
        <v>139</v>
      </c>
      <c r="G7105">
        <v>6</v>
      </c>
      <c r="H7105" t="s">
        <v>19</v>
      </c>
      <c r="I7105" t="s">
        <v>16</v>
      </c>
      <c r="J7105">
        <v>8</v>
      </c>
      <c r="K7105">
        <v>1691</v>
      </c>
      <c r="L7105">
        <v>1</v>
      </c>
      <c r="M7105" s="1" t="str">
        <f t="shared" si="880"/>
        <v>SHIP-007104</v>
      </c>
      <c r="N7105" t="str">
        <f t="shared" si="881"/>
        <v>GSITEM-007104</v>
      </c>
      <c r="O7105" t="str">
        <f t="shared" si="882"/>
        <v>GSORD-007104</v>
      </c>
      <c r="P7105" s="1" t="str">
        <f t="shared" si="883"/>
        <v>WH-F</v>
      </c>
      <c r="Q7105" s="1" t="str">
        <f t="shared" si="884"/>
        <v>Delayed</v>
      </c>
      <c r="R7105" s="1" t="str">
        <f t="shared" si="885"/>
        <v>No</v>
      </c>
      <c r="S7105" s="1" t="str">
        <f t="shared" si="886"/>
        <v>ecommerce_shipping</v>
      </c>
      <c r="T7105" s="1" t="str">
        <f t="shared" si="887"/>
        <v>SHIPMENT_STATUS_RECORDED</v>
      </c>
    </row>
    <row r="7106" spans="1:20" x14ac:dyDescent="0.2">
      <c r="A7106">
        <v>7105</v>
      </c>
      <c r="B7106" t="s">
        <v>12</v>
      </c>
      <c r="C7106" t="s">
        <v>23</v>
      </c>
      <c r="D7106">
        <v>4</v>
      </c>
      <c r="E7106">
        <v>1</v>
      </c>
      <c r="F7106">
        <v>245</v>
      </c>
      <c r="G7106">
        <v>6</v>
      </c>
      <c r="H7106" t="s">
        <v>14</v>
      </c>
      <c r="I7106" t="s">
        <v>15</v>
      </c>
      <c r="J7106">
        <v>7</v>
      </c>
      <c r="K7106">
        <v>1884</v>
      </c>
      <c r="L7106">
        <v>1</v>
      </c>
      <c r="M7106" s="1" t="str">
        <f t="shared" ref="M7106:M7169" si="888">"SHIP-"&amp;TEXT(A7106,"000000")</f>
        <v>SHIP-007105</v>
      </c>
      <c r="N7106" t="str">
        <f t="shared" ref="N7106:N7169" si="889">"GSITEM-"&amp;TEXT(A7106,"000000")</f>
        <v>GSITEM-007105</v>
      </c>
      <c r="O7106" t="str">
        <f t="shared" ref="O7106:O7169" si="890">"GSORD-"&amp;TEXT(A7106,"000000")</f>
        <v>GSORD-007105</v>
      </c>
      <c r="P7106" s="1" t="str">
        <f t="shared" ref="P7106:P7169" si="891">"WH-"&amp;B7106</f>
        <v>WH-D</v>
      </c>
      <c r="Q7106" s="1" t="str">
        <f t="shared" ref="Q7106:Q7169" si="892">IF(L7106=1,"Delayed","On Time")</f>
        <v>Delayed</v>
      </c>
      <c r="R7106" s="1" t="str">
        <f t="shared" ref="R7106:R7169" si="893">IF(L7106=0,"Yes","No")</f>
        <v>No</v>
      </c>
      <c r="S7106" s="1" t="str">
        <f t="shared" ref="S7106:S7169" si="894">"ecommerce_shipping"</f>
        <v>ecommerce_shipping</v>
      </c>
      <c r="T7106" s="1" t="str">
        <f t="shared" ref="T7106:T7169" si="895">"SHIPMENT_STATUS_RECORDED"</f>
        <v>SHIPMENT_STATUS_RECORDED</v>
      </c>
    </row>
    <row r="7107" spans="1:20" x14ac:dyDescent="0.2">
      <c r="A7107">
        <v>7106</v>
      </c>
      <c r="B7107" t="s">
        <v>15</v>
      </c>
      <c r="C7107" t="s">
        <v>23</v>
      </c>
      <c r="D7107">
        <v>6</v>
      </c>
      <c r="E7107">
        <v>2</v>
      </c>
      <c r="F7107">
        <v>278</v>
      </c>
      <c r="G7107">
        <v>4</v>
      </c>
      <c r="H7107" t="s">
        <v>21</v>
      </c>
      <c r="I7107" t="s">
        <v>15</v>
      </c>
      <c r="J7107">
        <v>8</v>
      </c>
      <c r="K7107">
        <v>1967</v>
      </c>
      <c r="L7107">
        <v>0</v>
      </c>
      <c r="M7107" s="1" t="str">
        <f t="shared" si="888"/>
        <v>SHIP-007106</v>
      </c>
      <c r="N7107" t="str">
        <f t="shared" si="889"/>
        <v>GSITEM-007106</v>
      </c>
      <c r="O7107" t="str">
        <f t="shared" si="890"/>
        <v>GSORD-007106</v>
      </c>
      <c r="P7107" s="1" t="str">
        <f t="shared" si="891"/>
        <v>WH-F</v>
      </c>
      <c r="Q7107" s="1" t="str">
        <f t="shared" si="892"/>
        <v>On Time</v>
      </c>
      <c r="R7107" s="1" t="str">
        <f t="shared" si="893"/>
        <v>Yes</v>
      </c>
      <c r="S7107" s="1" t="str">
        <f t="shared" si="894"/>
        <v>ecommerce_shipping</v>
      </c>
      <c r="T7107" s="1" t="str">
        <f t="shared" si="895"/>
        <v>SHIPMENT_STATUS_RECORDED</v>
      </c>
    </row>
    <row r="7108" spans="1:20" x14ac:dyDescent="0.2">
      <c r="A7108">
        <v>7107</v>
      </c>
      <c r="B7108" t="s">
        <v>17</v>
      </c>
      <c r="C7108" t="s">
        <v>23</v>
      </c>
      <c r="D7108">
        <v>5</v>
      </c>
      <c r="E7108">
        <v>4</v>
      </c>
      <c r="F7108">
        <v>243</v>
      </c>
      <c r="G7108">
        <v>5</v>
      </c>
      <c r="H7108" t="s">
        <v>14</v>
      </c>
      <c r="I7108" t="s">
        <v>15</v>
      </c>
      <c r="J7108">
        <v>5</v>
      </c>
      <c r="K7108">
        <v>1118</v>
      </c>
      <c r="L7108">
        <v>0</v>
      </c>
      <c r="M7108" s="1" t="str">
        <f t="shared" si="888"/>
        <v>SHIP-007107</v>
      </c>
      <c r="N7108" t="str">
        <f t="shared" si="889"/>
        <v>GSITEM-007107</v>
      </c>
      <c r="O7108" t="str">
        <f t="shared" si="890"/>
        <v>GSORD-007107</v>
      </c>
      <c r="P7108" s="1" t="str">
        <f t="shared" si="891"/>
        <v>WH-A</v>
      </c>
      <c r="Q7108" s="1" t="str">
        <f t="shared" si="892"/>
        <v>On Time</v>
      </c>
      <c r="R7108" s="1" t="str">
        <f t="shared" si="893"/>
        <v>Yes</v>
      </c>
      <c r="S7108" s="1" t="str">
        <f t="shared" si="894"/>
        <v>ecommerce_shipping</v>
      </c>
      <c r="T7108" s="1" t="str">
        <f t="shared" si="895"/>
        <v>SHIPMENT_STATUS_RECORDED</v>
      </c>
    </row>
    <row r="7109" spans="1:20" x14ac:dyDescent="0.2">
      <c r="A7109">
        <v>7108</v>
      </c>
      <c r="B7109" t="s">
        <v>18</v>
      </c>
      <c r="C7109" t="s">
        <v>23</v>
      </c>
      <c r="D7109">
        <v>7</v>
      </c>
      <c r="E7109">
        <v>1</v>
      </c>
      <c r="F7109">
        <v>309</v>
      </c>
      <c r="G7109">
        <v>4</v>
      </c>
      <c r="H7109" t="s">
        <v>14</v>
      </c>
      <c r="I7109" t="s">
        <v>15</v>
      </c>
      <c r="J7109">
        <v>4</v>
      </c>
      <c r="K7109">
        <v>1151</v>
      </c>
      <c r="L7109">
        <v>0</v>
      </c>
      <c r="M7109" s="1" t="str">
        <f t="shared" si="888"/>
        <v>SHIP-007108</v>
      </c>
      <c r="N7109" t="str">
        <f t="shared" si="889"/>
        <v>GSITEM-007108</v>
      </c>
      <c r="O7109" t="str">
        <f t="shared" si="890"/>
        <v>GSORD-007108</v>
      </c>
      <c r="P7109" s="1" t="str">
        <f t="shared" si="891"/>
        <v>WH-B</v>
      </c>
      <c r="Q7109" s="1" t="str">
        <f t="shared" si="892"/>
        <v>On Time</v>
      </c>
      <c r="R7109" s="1" t="str">
        <f t="shared" si="893"/>
        <v>Yes</v>
      </c>
      <c r="S7109" s="1" t="str">
        <f t="shared" si="894"/>
        <v>ecommerce_shipping</v>
      </c>
      <c r="T7109" s="1" t="str">
        <f t="shared" si="895"/>
        <v>SHIPMENT_STATUS_RECORDED</v>
      </c>
    </row>
    <row r="7110" spans="1:20" x14ac:dyDescent="0.2">
      <c r="A7110">
        <v>7109</v>
      </c>
      <c r="B7110" t="s">
        <v>20</v>
      </c>
      <c r="C7110" t="s">
        <v>23</v>
      </c>
      <c r="D7110">
        <v>6</v>
      </c>
      <c r="E7110">
        <v>2</v>
      </c>
      <c r="F7110">
        <v>279</v>
      </c>
      <c r="G7110">
        <v>4</v>
      </c>
      <c r="H7110" t="s">
        <v>14</v>
      </c>
      <c r="I7110" t="s">
        <v>15</v>
      </c>
      <c r="J7110">
        <v>5</v>
      </c>
      <c r="K7110">
        <v>1836</v>
      </c>
      <c r="L7110">
        <v>0</v>
      </c>
      <c r="M7110" s="1" t="str">
        <f t="shared" si="888"/>
        <v>SHIP-007109</v>
      </c>
      <c r="N7110" t="str">
        <f t="shared" si="889"/>
        <v>GSITEM-007109</v>
      </c>
      <c r="O7110" t="str">
        <f t="shared" si="890"/>
        <v>GSORD-007109</v>
      </c>
      <c r="P7110" s="1" t="str">
        <f t="shared" si="891"/>
        <v>WH-C</v>
      </c>
      <c r="Q7110" s="1" t="str">
        <f t="shared" si="892"/>
        <v>On Time</v>
      </c>
      <c r="R7110" s="1" t="str">
        <f t="shared" si="893"/>
        <v>Yes</v>
      </c>
      <c r="S7110" s="1" t="str">
        <f t="shared" si="894"/>
        <v>ecommerce_shipping</v>
      </c>
      <c r="T7110" s="1" t="str">
        <f t="shared" si="895"/>
        <v>SHIPMENT_STATUS_RECORDED</v>
      </c>
    </row>
    <row r="7111" spans="1:20" x14ac:dyDescent="0.2">
      <c r="A7111">
        <v>7110</v>
      </c>
      <c r="B7111" t="s">
        <v>15</v>
      </c>
      <c r="C7111" t="s">
        <v>23</v>
      </c>
      <c r="D7111">
        <v>6</v>
      </c>
      <c r="E7111">
        <v>5</v>
      </c>
      <c r="F7111">
        <v>247</v>
      </c>
      <c r="G7111">
        <v>4</v>
      </c>
      <c r="H7111" t="s">
        <v>19</v>
      </c>
      <c r="I7111" t="s">
        <v>16</v>
      </c>
      <c r="J7111">
        <v>7</v>
      </c>
      <c r="K7111">
        <v>1461</v>
      </c>
      <c r="L7111">
        <v>1</v>
      </c>
      <c r="M7111" s="1" t="str">
        <f t="shared" si="888"/>
        <v>SHIP-007110</v>
      </c>
      <c r="N7111" t="str">
        <f t="shared" si="889"/>
        <v>GSITEM-007110</v>
      </c>
      <c r="O7111" t="str">
        <f t="shared" si="890"/>
        <v>GSORD-007110</v>
      </c>
      <c r="P7111" s="1" t="str">
        <f t="shared" si="891"/>
        <v>WH-F</v>
      </c>
      <c r="Q7111" s="1" t="str">
        <f t="shared" si="892"/>
        <v>Delayed</v>
      </c>
      <c r="R7111" s="1" t="str">
        <f t="shared" si="893"/>
        <v>No</v>
      </c>
      <c r="S7111" s="1" t="str">
        <f t="shared" si="894"/>
        <v>ecommerce_shipping</v>
      </c>
      <c r="T7111" s="1" t="str">
        <f t="shared" si="895"/>
        <v>SHIPMENT_STATUS_RECORDED</v>
      </c>
    </row>
    <row r="7112" spans="1:20" x14ac:dyDescent="0.2">
      <c r="A7112">
        <v>7111</v>
      </c>
      <c r="B7112" t="s">
        <v>12</v>
      </c>
      <c r="C7112" t="s">
        <v>23</v>
      </c>
      <c r="D7112">
        <v>5</v>
      </c>
      <c r="E7112">
        <v>5</v>
      </c>
      <c r="F7112">
        <v>235</v>
      </c>
      <c r="G7112">
        <v>5</v>
      </c>
      <c r="H7112" t="s">
        <v>19</v>
      </c>
      <c r="I7112" t="s">
        <v>15</v>
      </c>
      <c r="J7112">
        <v>10</v>
      </c>
      <c r="K7112">
        <v>1393</v>
      </c>
      <c r="L7112">
        <v>0</v>
      </c>
      <c r="M7112" s="1" t="str">
        <f t="shared" si="888"/>
        <v>SHIP-007111</v>
      </c>
      <c r="N7112" t="str">
        <f t="shared" si="889"/>
        <v>GSITEM-007111</v>
      </c>
      <c r="O7112" t="str">
        <f t="shared" si="890"/>
        <v>GSORD-007111</v>
      </c>
      <c r="P7112" s="1" t="str">
        <f t="shared" si="891"/>
        <v>WH-D</v>
      </c>
      <c r="Q7112" s="1" t="str">
        <f t="shared" si="892"/>
        <v>On Time</v>
      </c>
      <c r="R7112" s="1" t="str">
        <f t="shared" si="893"/>
        <v>Yes</v>
      </c>
      <c r="S7112" s="1" t="str">
        <f t="shared" si="894"/>
        <v>ecommerce_shipping</v>
      </c>
      <c r="T7112" s="1" t="str">
        <f t="shared" si="895"/>
        <v>SHIPMENT_STATUS_RECORDED</v>
      </c>
    </row>
    <row r="7113" spans="1:20" x14ac:dyDescent="0.2">
      <c r="A7113">
        <v>7112</v>
      </c>
      <c r="B7113" t="s">
        <v>15</v>
      </c>
      <c r="C7113" t="s">
        <v>23</v>
      </c>
      <c r="D7113">
        <v>5</v>
      </c>
      <c r="E7113">
        <v>3</v>
      </c>
      <c r="F7113">
        <v>268</v>
      </c>
      <c r="G7113">
        <v>5</v>
      </c>
      <c r="H7113" t="s">
        <v>19</v>
      </c>
      <c r="I7113" t="s">
        <v>15</v>
      </c>
      <c r="J7113">
        <v>10</v>
      </c>
      <c r="K7113">
        <v>1660</v>
      </c>
      <c r="L7113">
        <v>0</v>
      </c>
      <c r="M7113" s="1" t="str">
        <f t="shared" si="888"/>
        <v>SHIP-007112</v>
      </c>
      <c r="N7113" t="str">
        <f t="shared" si="889"/>
        <v>GSITEM-007112</v>
      </c>
      <c r="O7113" t="str">
        <f t="shared" si="890"/>
        <v>GSORD-007112</v>
      </c>
      <c r="P7113" s="1" t="str">
        <f t="shared" si="891"/>
        <v>WH-F</v>
      </c>
      <c r="Q7113" s="1" t="str">
        <f t="shared" si="892"/>
        <v>On Time</v>
      </c>
      <c r="R7113" s="1" t="str">
        <f t="shared" si="893"/>
        <v>Yes</v>
      </c>
      <c r="S7113" s="1" t="str">
        <f t="shared" si="894"/>
        <v>ecommerce_shipping</v>
      </c>
      <c r="T7113" s="1" t="str">
        <f t="shared" si="895"/>
        <v>SHIPMENT_STATUS_RECORDED</v>
      </c>
    </row>
    <row r="7114" spans="1:20" x14ac:dyDescent="0.2">
      <c r="A7114">
        <v>7113</v>
      </c>
      <c r="B7114" t="s">
        <v>17</v>
      </c>
      <c r="C7114" t="s">
        <v>23</v>
      </c>
      <c r="D7114">
        <v>6</v>
      </c>
      <c r="E7114">
        <v>2</v>
      </c>
      <c r="F7114">
        <v>309</v>
      </c>
      <c r="G7114">
        <v>4</v>
      </c>
      <c r="H7114" t="s">
        <v>19</v>
      </c>
      <c r="I7114" t="s">
        <v>16</v>
      </c>
      <c r="J7114">
        <v>10</v>
      </c>
      <c r="K7114">
        <v>1782</v>
      </c>
      <c r="L7114">
        <v>0</v>
      </c>
      <c r="M7114" s="1" t="str">
        <f t="shared" si="888"/>
        <v>SHIP-007113</v>
      </c>
      <c r="N7114" t="str">
        <f t="shared" si="889"/>
        <v>GSITEM-007113</v>
      </c>
      <c r="O7114" t="str">
        <f t="shared" si="890"/>
        <v>GSORD-007113</v>
      </c>
      <c r="P7114" s="1" t="str">
        <f t="shared" si="891"/>
        <v>WH-A</v>
      </c>
      <c r="Q7114" s="1" t="str">
        <f t="shared" si="892"/>
        <v>On Time</v>
      </c>
      <c r="R7114" s="1" t="str">
        <f t="shared" si="893"/>
        <v>Yes</v>
      </c>
      <c r="S7114" s="1" t="str">
        <f t="shared" si="894"/>
        <v>ecommerce_shipping</v>
      </c>
      <c r="T7114" s="1" t="str">
        <f t="shared" si="895"/>
        <v>SHIPMENT_STATUS_RECORDED</v>
      </c>
    </row>
    <row r="7115" spans="1:20" x14ac:dyDescent="0.2">
      <c r="A7115">
        <v>7114</v>
      </c>
      <c r="B7115" t="s">
        <v>18</v>
      </c>
      <c r="C7115" t="s">
        <v>23</v>
      </c>
      <c r="D7115">
        <v>4</v>
      </c>
      <c r="E7115">
        <v>5</v>
      </c>
      <c r="F7115">
        <v>213</v>
      </c>
      <c r="G7115">
        <v>3</v>
      </c>
      <c r="H7115" t="s">
        <v>14</v>
      </c>
      <c r="I7115" t="s">
        <v>15</v>
      </c>
      <c r="J7115">
        <v>7</v>
      </c>
      <c r="K7115">
        <v>4490</v>
      </c>
      <c r="L7115">
        <v>0</v>
      </c>
      <c r="M7115" s="1" t="str">
        <f t="shared" si="888"/>
        <v>SHIP-007114</v>
      </c>
      <c r="N7115" t="str">
        <f t="shared" si="889"/>
        <v>GSITEM-007114</v>
      </c>
      <c r="O7115" t="str">
        <f t="shared" si="890"/>
        <v>GSORD-007114</v>
      </c>
      <c r="P7115" s="1" t="str">
        <f t="shared" si="891"/>
        <v>WH-B</v>
      </c>
      <c r="Q7115" s="1" t="str">
        <f t="shared" si="892"/>
        <v>On Time</v>
      </c>
      <c r="R7115" s="1" t="str">
        <f t="shared" si="893"/>
        <v>Yes</v>
      </c>
      <c r="S7115" s="1" t="str">
        <f t="shared" si="894"/>
        <v>ecommerce_shipping</v>
      </c>
      <c r="T7115" s="1" t="str">
        <f t="shared" si="895"/>
        <v>SHIPMENT_STATUS_RECORDED</v>
      </c>
    </row>
    <row r="7116" spans="1:20" x14ac:dyDescent="0.2">
      <c r="A7116">
        <v>7115</v>
      </c>
      <c r="B7116" t="s">
        <v>20</v>
      </c>
      <c r="C7116" t="s">
        <v>23</v>
      </c>
      <c r="D7116">
        <v>4</v>
      </c>
      <c r="E7116">
        <v>4</v>
      </c>
      <c r="F7116">
        <v>245</v>
      </c>
      <c r="G7116">
        <v>4</v>
      </c>
      <c r="H7116" t="s">
        <v>19</v>
      </c>
      <c r="I7116" t="s">
        <v>15</v>
      </c>
      <c r="J7116">
        <v>6</v>
      </c>
      <c r="K7116">
        <v>5051</v>
      </c>
      <c r="L7116">
        <v>0</v>
      </c>
      <c r="M7116" s="1" t="str">
        <f t="shared" si="888"/>
        <v>SHIP-007115</v>
      </c>
      <c r="N7116" t="str">
        <f t="shared" si="889"/>
        <v>GSITEM-007115</v>
      </c>
      <c r="O7116" t="str">
        <f t="shared" si="890"/>
        <v>GSORD-007115</v>
      </c>
      <c r="P7116" s="1" t="str">
        <f t="shared" si="891"/>
        <v>WH-C</v>
      </c>
      <c r="Q7116" s="1" t="str">
        <f t="shared" si="892"/>
        <v>On Time</v>
      </c>
      <c r="R7116" s="1" t="str">
        <f t="shared" si="893"/>
        <v>Yes</v>
      </c>
      <c r="S7116" s="1" t="str">
        <f t="shared" si="894"/>
        <v>ecommerce_shipping</v>
      </c>
      <c r="T7116" s="1" t="str">
        <f t="shared" si="895"/>
        <v>SHIPMENT_STATUS_RECORDED</v>
      </c>
    </row>
    <row r="7117" spans="1:20" x14ac:dyDescent="0.2">
      <c r="A7117">
        <v>7116</v>
      </c>
      <c r="B7117" t="s">
        <v>15</v>
      </c>
      <c r="C7117" t="s">
        <v>23</v>
      </c>
      <c r="D7117">
        <v>3</v>
      </c>
      <c r="E7117">
        <v>1</v>
      </c>
      <c r="F7117">
        <v>199</v>
      </c>
      <c r="G7117">
        <v>3</v>
      </c>
      <c r="H7117" t="s">
        <v>19</v>
      </c>
      <c r="I7117" t="s">
        <v>15</v>
      </c>
      <c r="J7117">
        <v>7</v>
      </c>
      <c r="K7117">
        <v>4377</v>
      </c>
      <c r="L7117">
        <v>1</v>
      </c>
      <c r="M7117" s="1" t="str">
        <f t="shared" si="888"/>
        <v>SHIP-007116</v>
      </c>
      <c r="N7117" t="str">
        <f t="shared" si="889"/>
        <v>GSITEM-007116</v>
      </c>
      <c r="O7117" t="str">
        <f t="shared" si="890"/>
        <v>GSORD-007116</v>
      </c>
      <c r="P7117" s="1" t="str">
        <f t="shared" si="891"/>
        <v>WH-F</v>
      </c>
      <c r="Q7117" s="1" t="str">
        <f t="shared" si="892"/>
        <v>Delayed</v>
      </c>
      <c r="R7117" s="1" t="str">
        <f t="shared" si="893"/>
        <v>No</v>
      </c>
      <c r="S7117" s="1" t="str">
        <f t="shared" si="894"/>
        <v>ecommerce_shipping</v>
      </c>
      <c r="T7117" s="1" t="str">
        <f t="shared" si="895"/>
        <v>SHIPMENT_STATUS_RECORDED</v>
      </c>
    </row>
    <row r="7118" spans="1:20" x14ac:dyDescent="0.2">
      <c r="A7118">
        <v>7117</v>
      </c>
      <c r="B7118" t="s">
        <v>12</v>
      </c>
      <c r="C7118" t="s">
        <v>23</v>
      </c>
      <c r="D7118">
        <v>4</v>
      </c>
      <c r="E7118">
        <v>3</v>
      </c>
      <c r="F7118">
        <v>192</v>
      </c>
      <c r="G7118">
        <v>4</v>
      </c>
      <c r="H7118" t="s">
        <v>21</v>
      </c>
      <c r="I7118" t="s">
        <v>15</v>
      </c>
      <c r="J7118">
        <v>1</v>
      </c>
      <c r="K7118">
        <v>5669</v>
      </c>
      <c r="L7118">
        <v>1</v>
      </c>
      <c r="M7118" s="1" t="str">
        <f t="shared" si="888"/>
        <v>SHIP-007117</v>
      </c>
      <c r="N7118" t="str">
        <f t="shared" si="889"/>
        <v>GSITEM-007117</v>
      </c>
      <c r="O7118" t="str">
        <f t="shared" si="890"/>
        <v>GSORD-007117</v>
      </c>
      <c r="P7118" s="1" t="str">
        <f t="shared" si="891"/>
        <v>WH-D</v>
      </c>
      <c r="Q7118" s="1" t="str">
        <f t="shared" si="892"/>
        <v>Delayed</v>
      </c>
      <c r="R7118" s="1" t="str">
        <f t="shared" si="893"/>
        <v>No</v>
      </c>
      <c r="S7118" s="1" t="str">
        <f t="shared" si="894"/>
        <v>ecommerce_shipping</v>
      </c>
      <c r="T7118" s="1" t="str">
        <f t="shared" si="895"/>
        <v>SHIPMENT_STATUS_RECORDED</v>
      </c>
    </row>
    <row r="7119" spans="1:20" x14ac:dyDescent="0.2">
      <c r="A7119">
        <v>7118</v>
      </c>
      <c r="B7119" t="s">
        <v>15</v>
      </c>
      <c r="C7119" t="s">
        <v>23</v>
      </c>
      <c r="D7119">
        <v>6</v>
      </c>
      <c r="E7119">
        <v>5</v>
      </c>
      <c r="F7119">
        <v>247</v>
      </c>
      <c r="G7119">
        <v>6</v>
      </c>
      <c r="H7119" t="s">
        <v>19</v>
      </c>
      <c r="I7119" t="s">
        <v>16</v>
      </c>
      <c r="J7119">
        <v>3</v>
      </c>
      <c r="K7119">
        <v>4832</v>
      </c>
      <c r="L7119">
        <v>0</v>
      </c>
      <c r="M7119" s="1" t="str">
        <f t="shared" si="888"/>
        <v>SHIP-007118</v>
      </c>
      <c r="N7119" t="str">
        <f t="shared" si="889"/>
        <v>GSITEM-007118</v>
      </c>
      <c r="O7119" t="str">
        <f t="shared" si="890"/>
        <v>GSORD-007118</v>
      </c>
      <c r="P7119" s="1" t="str">
        <f t="shared" si="891"/>
        <v>WH-F</v>
      </c>
      <c r="Q7119" s="1" t="str">
        <f t="shared" si="892"/>
        <v>On Time</v>
      </c>
      <c r="R7119" s="1" t="str">
        <f t="shared" si="893"/>
        <v>Yes</v>
      </c>
      <c r="S7119" s="1" t="str">
        <f t="shared" si="894"/>
        <v>ecommerce_shipping</v>
      </c>
      <c r="T7119" s="1" t="str">
        <f t="shared" si="895"/>
        <v>SHIPMENT_STATUS_RECORDED</v>
      </c>
    </row>
    <row r="7120" spans="1:20" x14ac:dyDescent="0.2">
      <c r="A7120">
        <v>7119</v>
      </c>
      <c r="B7120" t="s">
        <v>17</v>
      </c>
      <c r="C7120" t="s">
        <v>23</v>
      </c>
      <c r="D7120">
        <v>3</v>
      </c>
      <c r="E7120">
        <v>5</v>
      </c>
      <c r="F7120">
        <v>221</v>
      </c>
      <c r="G7120">
        <v>3</v>
      </c>
      <c r="H7120" t="s">
        <v>19</v>
      </c>
      <c r="I7120" t="s">
        <v>15</v>
      </c>
      <c r="J7120">
        <v>8</v>
      </c>
      <c r="K7120">
        <v>4523</v>
      </c>
      <c r="L7120">
        <v>0</v>
      </c>
      <c r="M7120" s="1" t="str">
        <f t="shared" si="888"/>
        <v>SHIP-007119</v>
      </c>
      <c r="N7120" t="str">
        <f t="shared" si="889"/>
        <v>GSITEM-007119</v>
      </c>
      <c r="O7120" t="str">
        <f t="shared" si="890"/>
        <v>GSORD-007119</v>
      </c>
      <c r="P7120" s="1" t="str">
        <f t="shared" si="891"/>
        <v>WH-A</v>
      </c>
      <c r="Q7120" s="1" t="str">
        <f t="shared" si="892"/>
        <v>On Time</v>
      </c>
      <c r="R7120" s="1" t="str">
        <f t="shared" si="893"/>
        <v>Yes</v>
      </c>
      <c r="S7120" s="1" t="str">
        <f t="shared" si="894"/>
        <v>ecommerce_shipping</v>
      </c>
      <c r="T7120" s="1" t="str">
        <f t="shared" si="895"/>
        <v>SHIPMENT_STATUS_RECORDED</v>
      </c>
    </row>
    <row r="7121" spans="1:20" x14ac:dyDescent="0.2">
      <c r="A7121">
        <v>7120</v>
      </c>
      <c r="B7121" t="s">
        <v>18</v>
      </c>
      <c r="C7121" t="s">
        <v>13</v>
      </c>
      <c r="D7121">
        <v>3</v>
      </c>
      <c r="E7121">
        <v>4</v>
      </c>
      <c r="F7121">
        <v>200</v>
      </c>
      <c r="G7121">
        <v>4</v>
      </c>
      <c r="H7121" t="s">
        <v>19</v>
      </c>
      <c r="I7121" t="s">
        <v>15</v>
      </c>
      <c r="J7121">
        <v>8</v>
      </c>
      <c r="K7121">
        <v>4944</v>
      </c>
      <c r="L7121">
        <v>0</v>
      </c>
      <c r="M7121" s="1" t="str">
        <f t="shared" si="888"/>
        <v>SHIP-007120</v>
      </c>
      <c r="N7121" t="str">
        <f t="shared" si="889"/>
        <v>GSITEM-007120</v>
      </c>
      <c r="O7121" t="str">
        <f t="shared" si="890"/>
        <v>GSORD-007120</v>
      </c>
      <c r="P7121" s="1" t="str">
        <f t="shared" si="891"/>
        <v>WH-B</v>
      </c>
      <c r="Q7121" s="1" t="str">
        <f t="shared" si="892"/>
        <v>On Time</v>
      </c>
      <c r="R7121" s="1" t="str">
        <f t="shared" si="893"/>
        <v>Yes</v>
      </c>
      <c r="S7121" s="1" t="str">
        <f t="shared" si="894"/>
        <v>ecommerce_shipping</v>
      </c>
      <c r="T7121" s="1" t="str">
        <f t="shared" si="895"/>
        <v>SHIPMENT_STATUS_RECORDED</v>
      </c>
    </row>
    <row r="7122" spans="1:20" x14ac:dyDescent="0.2">
      <c r="A7122">
        <v>7121</v>
      </c>
      <c r="B7122" t="s">
        <v>20</v>
      </c>
      <c r="C7122" t="s">
        <v>13</v>
      </c>
      <c r="D7122">
        <v>4</v>
      </c>
      <c r="E7122">
        <v>4</v>
      </c>
      <c r="F7122">
        <v>260</v>
      </c>
      <c r="G7122">
        <v>3</v>
      </c>
      <c r="H7122" t="s">
        <v>14</v>
      </c>
      <c r="I7122" t="s">
        <v>16</v>
      </c>
      <c r="J7122">
        <v>9</v>
      </c>
      <c r="K7122">
        <v>4224</v>
      </c>
      <c r="L7122">
        <v>0</v>
      </c>
      <c r="M7122" s="1" t="str">
        <f t="shared" si="888"/>
        <v>SHIP-007121</v>
      </c>
      <c r="N7122" t="str">
        <f t="shared" si="889"/>
        <v>GSITEM-007121</v>
      </c>
      <c r="O7122" t="str">
        <f t="shared" si="890"/>
        <v>GSORD-007121</v>
      </c>
      <c r="P7122" s="1" t="str">
        <f t="shared" si="891"/>
        <v>WH-C</v>
      </c>
      <c r="Q7122" s="1" t="str">
        <f t="shared" si="892"/>
        <v>On Time</v>
      </c>
      <c r="R7122" s="1" t="str">
        <f t="shared" si="893"/>
        <v>Yes</v>
      </c>
      <c r="S7122" s="1" t="str">
        <f t="shared" si="894"/>
        <v>ecommerce_shipping</v>
      </c>
      <c r="T7122" s="1" t="str">
        <f t="shared" si="895"/>
        <v>SHIPMENT_STATUS_RECORDED</v>
      </c>
    </row>
    <row r="7123" spans="1:20" x14ac:dyDescent="0.2">
      <c r="A7123">
        <v>7122</v>
      </c>
      <c r="B7123" t="s">
        <v>15</v>
      </c>
      <c r="C7123" t="s">
        <v>13</v>
      </c>
      <c r="D7123">
        <v>4</v>
      </c>
      <c r="E7123">
        <v>5</v>
      </c>
      <c r="F7123">
        <v>98</v>
      </c>
      <c r="G7123">
        <v>4</v>
      </c>
      <c r="H7123" t="s">
        <v>14</v>
      </c>
      <c r="I7123" t="s">
        <v>16</v>
      </c>
      <c r="J7123">
        <v>5</v>
      </c>
      <c r="K7123">
        <v>5188</v>
      </c>
      <c r="L7123">
        <v>0</v>
      </c>
      <c r="M7123" s="1" t="str">
        <f t="shared" si="888"/>
        <v>SHIP-007122</v>
      </c>
      <c r="N7123" t="str">
        <f t="shared" si="889"/>
        <v>GSITEM-007122</v>
      </c>
      <c r="O7123" t="str">
        <f t="shared" si="890"/>
        <v>GSORD-007122</v>
      </c>
      <c r="P7123" s="1" t="str">
        <f t="shared" si="891"/>
        <v>WH-F</v>
      </c>
      <c r="Q7123" s="1" t="str">
        <f t="shared" si="892"/>
        <v>On Time</v>
      </c>
      <c r="R7123" s="1" t="str">
        <f t="shared" si="893"/>
        <v>Yes</v>
      </c>
      <c r="S7123" s="1" t="str">
        <f t="shared" si="894"/>
        <v>ecommerce_shipping</v>
      </c>
      <c r="T7123" s="1" t="str">
        <f t="shared" si="895"/>
        <v>SHIPMENT_STATUS_RECORDED</v>
      </c>
    </row>
    <row r="7124" spans="1:20" x14ac:dyDescent="0.2">
      <c r="A7124">
        <v>7123</v>
      </c>
      <c r="B7124" t="s">
        <v>12</v>
      </c>
      <c r="C7124" t="s">
        <v>13</v>
      </c>
      <c r="D7124">
        <v>5</v>
      </c>
      <c r="E7124">
        <v>1</v>
      </c>
      <c r="F7124">
        <v>198</v>
      </c>
      <c r="G7124">
        <v>4</v>
      </c>
      <c r="H7124" t="s">
        <v>14</v>
      </c>
      <c r="I7124" t="s">
        <v>15</v>
      </c>
      <c r="J7124">
        <v>5</v>
      </c>
      <c r="K7124">
        <v>5025</v>
      </c>
      <c r="L7124">
        <v>1</v>
      </c>
      <c r="M7124" s="1" t="str">
        <f t="shared" si="888"/>
        <v>SHIP-007123</v>
      </c>
      <c r="N7124" t="str">
        <f t="shared" si="889"/>
        <v>GSITEM-007123</v>
      </c>
      <c r="O7124" t="str">
        <f t="shared" si="890"/>
        <v>GSORD-007123</v>
      </c>
      <c r="P7124" s="1" t="str">
        <f t="shared" si="891"/>
        <v>WH-D</v>
      </c>
      <c r="Q7124" s="1" t="str">
        <f t="shared" si="892"/>
        <v>Delayed</v>
      </c>
      <c r="R7124" s="1" t="str">
        <f t="shared" si="893"/>
        <v>No</v>
      </c>
      <c r="S7124" s="1" t="str">
        <f t="shared" si="894"/>
        <v>ecommerce_shipping</v>
      </c>
      <c r="T7124" s="1" t="str">
        <f t="shared" si="895"/>
        <v>SHIPMENT_STATUS_RECORDED</v>
      </c>
    </row>
    <row r="7125" spans="1:20" x14ac:dyDescent="0.2">
      <c r="A7125">
        <v>7124</v>
      </c>
      <c r="B7125" t="s">
        <v>15</v>
      </c>
      <c r="C7125" t="s">
        <v>13</v>
      </c>
      <c r="D7125">
        <v>4</v>
      </c>
      <c r="E7125">
        <v>1</v>
      </c>
      <c r="F7125">
        <v>168</v>
      </c>
      <c r="G7125">
        <v>2</v>
      </c>
      <c r="H7125" t="s">
        <v>19</v>
      </c>
      <c r="I7125" t="s">
        <v>15</v>
      </c>
      <c r="J7125">
        <v>8</v>
      </c>
      <c r="K7125">
        <v>5276</v>
      </c>
      <c r="L7125">
        <v>1</v>
      </c>
      <c r="M7125" s="1" t="str">
        <f t="shared" si="888"/>
        <v>SHIP-007124</v>
      </c>
      <c r="N7125" t="str">
        <f t="shared" si="889"/>
        <v>GSITEM-007124</v>
      </c>
      <c r="O7125" t="str">
        <f t="shared" si="890"/>
        <v>GSORD-007124</v>
      </c>
      <c r="P7125" s="1" t="str">
        <f t="shared" si="891"/>
        <v>WH-F</v>
      </c>
      <c r="Q7125" s="1" t="str">
        <f t="shared" si="892"/>
        <v>Delayed</v>
      </c>
      <c r="R7125" s="1" t="str">
        <f t="shared" si="893"/>
        <v>No</v>
      </c>
      <c r="S7125" s="1" t="str">
        <f t="shared" si="894"/>
        <v>ecommerce_shipping</v>
      </c>
      <c r="T7125" s="1" t="str">
        <f t="shared" si="895"/>
        <v>SHIPMENT_STATUS_RECORDED</v>
      </c>
    </row>
    <row r="7126" spans="1:20" x14ac:dyDescent="0.2">
      <c r="A7126">
        <v>7125</v>
      </c>
      <c r="B7126" t="s">
        <v>17</v>
      </c>
      <c r="C7126" t="s">
        <v>13</v>
      </c>
      <c r="D7126">
        <v>6</v>
      </c>
      <c r="E7126">
        <v>4</v>
      </c>
      <c r="F7126">
        <v>260</v>
      </c>
      <c r="G7126">
        <v>3</v>
      </c>
      <c r="H7126" t="s">
        <v>19</v>
      </c>
      <c r="I7126" t="s">
        <v>16</v>
      </c>
      <c r="J7126">
        <v>9</v>
      </c>
      <c r="K7126">
        <v>4730</v>
      </c>
      <c r="L7126">
        <v>1</v>
      </c>
      <c r="M7126" s="1" t="str">
        <f t="shared" si="888"/>
        <v>SHIP-007125</v>
      </c>
      <c r="N7126" t="str">
        <f t="shared" si="889"/>
        <v>GSITEM-007125</v>
      </c>
      <c r="O7126" t="str">
        <f t="shared" si="890"/>
        <v>GSORD-007125</v>
      </c>
      <c r="P7126" s="1" t="str">
        <f t="shared" si="891"/>
        <v>WH-A</v>
      </c>
      <c r="Q7126" s="1" t="str">
        <f t="shared" si="892"/>
        <v>Delayed</v>
      </c>
      <c r="R7126" s="1" t="str">
        <f t="shared" si="893"/>
        <v>No</v>
      </c>
      <c r="S7126" s="1" t="str">
        <f t="shared" si="894"/>
        <v>ecommerce_shipping</v>
      </c>
      <c r="T7126" s="1" t="str">
        <f t="shared" si="895"/>
        <v>SHIPMENT_STATUS_RECORDED</v>
      </c>
    </row>
    <row r="7127" spans="1:20" x14ac:dyDescent="0.2">
      <c r="A7127">
        <v>7126</v>
      </c>
      <c r="B7127" t="s">
        <v>18</v>
      </c>
      <c r="C7127" t="s">
        <v>13</v>
      </c>
      <c r="D7127">
        <v>4</v>
      </c>
      <c r="E7127">
        <v>2</v>
      </c>
      <c r="F7127">
        <v>266</v>
      </c>
      <c r="G7127">
        <v>4</v>
      </c>
      <c r="H7127" t="s">
        <v>14</v>
      </c>
      <c r="I7127" t="s">
        <v>15</v>
      </c>
      <c r="J7127">
        <v>7</v>
      </c>
      <c r="K7127">
        <v>4639</v>
      </c>
      <c r="L7127">
        <v>0</v>
      </c>
      <c r="M7127" s="1" t="str">
        <f t="shared" si="888"/>
        <v>SHIP-007126</v>
      </c>
      <c r="N7127" t="str">
        <f t="shared" si="889"/>
        <v>GSITEM-007126</v>
      </c>
      <c r="O7127" t="str">
        <f t="shared" si="890"/>
        <v>GSORD-007126</v>
      </c>
      <c r="P7127" s="1" t="str">
        <f t="shared" si="891"/>
        <v>WH-B</v>
      </c>
      <c r="Q7127" s="1" t="str">
        <f t="shared" si="892"/>
        <v>On Time</v>
      </c>
      <c r="R7127" s="1" t="str">
        <f t="shared" si="893"/>
        <v>Yes</v>
      </c>
      <c r="S7127" s="1" t="str">
        <f t="shared" si="894"/>
        <v>ecommerce_shipping</v>
      </c>
      <c r="T7127" s="1" t="str">
        <f t="shared" si="895"/>
        <v>SHIPMENT_STATUS_RECORDED</v>
      </c>
    </row>
    <row r="7128" spans="1:20" x14ac:dyDescent="0.2">
      <c r="A7128">
        <v>7127</v>
      </c>
      <c r="B7128" t="s">
        <v>20</v>
      </c>
      <c r="C7128" t="s">
        <v>13</v>
      </c>
      <c r="D7128">
        <v>3</v>
      </c>
      <c r="E7128">
        <v>1</v>
      </c>
      <c r="F7128">
        <v>239</v>
      </c>
      <c r="G7128">
        <v>3</v>
      </c>
      <c r="H7128" t="s">
        <v>14</v>
      </c>
      <c r="I7128" t="s">
        <v>16</v>
      </c>
      <c r="J7128">
        <v>2</v>
      </c>
      <c r="K7128">
        <v>4425</v>
      </c>
      <c r="L7128">
        <v>0</v>
      </c>
      <c r="M7128" s="1" t="str">
        <f t="shared" si="888"/>
        <v>SHIP-007127</v>
      </c>
      <c r="N7128" t="str">
        <f t="shared" si="889"/>
        <v>GSITEM-007127</v>
      </c>
      <c r="O7128" t="str">
        <f t="shared" si="890"/>
        <v>GSORD-007127</v>
      </c>
      <c r="P7128" s="1" t="str">
        <f t="shared" si="891"/>
        <v>WH-C</v>
      </c>
      <c r="Q7128" s="1" t="str">
        <f t="shared" si="892"/>
        <v>On Time</v>
      </c>
      <c r="R7128" s="1" t="str">
        <f t="shared" si="893"/>
        <v>Yes</v>
      </c>
      <c r="S7128" s="1" t="str">
        <f t="shared" si="894"/>
        <v>ecommerce_shipping</v>
      </c>
      <c r="T7128" s="1" t="str">
        <f t="shared" si="895"/>
        <v>SHIPMENT_STATUS_RECORDED</v>
      </c>
    </row>
    <row r="7129" spans="1:20" x14ac:dyDescent="0.2">
      <c r="A7129">
        <v>7128</v>
      </c>
      <c r="B7129" t="s">
        <v>15</v>
      </c>
      <c r="C7129" t="s">
        <v>13</v>
      </c>
      <c r="D7129">
        <v>4</v>
      </c>
      <c r="E7129">
        <v>1</v>
      </c>
      <c r="F7129">
        <v>214</v>
      </c>
      <c r="G7129">
        <v>5</v>
      </c>
      <c r="H7129" t="s">
        <v>19</v>
      </c>
      <c r="I7129" t="s">
        <v>15</v>
      </c>
      <c r="J7129">
        <v>6</v>
      </c>
      <c r="K7129">
        <v>4573</v>
      </c>
      <c r="L7129">
        <v>1</v>
      </c>
      <c r="M7129" s="1" t="str">
        <f t="shared" si="888"/>
        <v>SHIP-007128</v>
      </c>
      <c r="N7129" t="str">
        <f t="shared" si="889"/>
        <v>GSITEM-007128</v>
      </c>
      <c r="O7129" t="str">
        <f t="shared" si="890"/>
        <v>GSORD-007128</v>
      </c>
      <c r="P7129" s="1" t="str">
        <f t="shared" si="891"/>
        <v>WH-F</v>
      </c>
      <c r="Q7129" s="1" t="str">
        <f t="shared" si="892"/>
        <v>Delayed</v>
      </c>
      <c r="R7129" s="1" t="str">
        <f t="shared" si="893"/>
        <v>No</v>
      </c>
      <c r="S7129" s="1" t="str">
        <f t="shared" si="894"/>
        <v>ecommerce_shipping</v>
      </c>
      <c r="T7129" s="1" t="str">
        <f t="shared" si="895"/>
        <v>SHIPMENT_STATUS_RECORDED</v>
      </c>
    </row>
    <row r="7130" spans="1:20" x14ac:dyDescent="0.2">
      <c r="A7130">
        <v>7129</v>
      </c>
      <c r="B7130" t="s">
        <v>12</v>
      </c>
      <c r="C7130" t="s">
        <v>13</v>
      </c>
      <c r="D7130">
        <v>3</v>
      </c>
      <c r="E7130">
        <v>3</v>
      </c>
      <c r="F7130">
        <v>203</v>
      </c>
      <c r="G7130">
        <v>3</v>
      </c>
      <c r="H7130" t="s">
        <v>19</v>
      </c>
      <c r="I7130" t="s">
        <v>15</v>
      </c>
      <c r="J7130">
        <v>3</v>
      </c>
      <c r="K7130">
        <v>4196</v>
      </c>
      <c r="L7130">
        <v>0</v>
      </c>
      <c r="M7130" s="1" t="str">
        <f t="shared" si="888"/>
        <v>SHIP-007129</v>
      </c>
      <c r="N7130" t="str">
        <f t="shared" si="889"/>
        <v>GSITEM-007129</v>
      </c>
      <c r="O7130" t="str">
        <f t="shared" si="890"/>
        <v>GSORD-007129</v>
      </c>
      <c r="P7130" s="1" t="str">
        <f t="shared" si="891"/>
        <v>WH-D</v>
      </c>
      <c r="Q7130" s="1" t="str">
        <f t="shared" si="892"/>
        <v>On Time</v>
      </c>
      <c r="R7130" s="1" t="str">
        <f t="shared" si="893"/>
        <v>Yes</v>
      </c>
      <c r="S7130" s="1" t="str">
        <f t="shared" si="894"/>
        <v>ecommerce_shipping</v>
      </c>
      <c r="T7130" s="1" t="str">
        <f t="shared" si="895"/>
        <v>SHIPMENT_STATUS_RECORDED</v>
      </c>
    </row>
    <row r="7131" spans="1:20" x14ac:dyDescent="0.2">
      <c r="A7131">
        <v>7130</v>
      </c>
      <c r="B7131" t="s">
        <v>15</v>
      </c>
      <c r="C7131" t="s">
        <v>13</v>
      </c>
      <c r="D7131">
        <v>2</v>
      </c>
      <c r="E7131">
        <v>4</v>
      </c>
      <c r="F7131">
        <v>264</v>
      </c>
      <c r="G7131">
        <v>3</v>
      </c>
      <c r="H7131" t="s">
        <v>19</v>
      </c>
      <c r="I7131" t="s">
        <v>15</v>
      </c>
      <c r="J7131">
        <v>6</v>
      </c>
      <c r="K7131">
        <v>4025</v>
      </c>
      <c r="L7131">
        <v>1</v>
      </c>
      <c r="M7131" s="1" t="str">
        <f t="shared" si="888"/>
        <v>SHIP-007130</v>
      </c>
      <c r="N7131" t="str">
        <f t="shared" si="889"/>
        <v>GSITEM-007130</v>
      </c>
      <c r="O7131" t="str">
        <f t="shared" si="890"/>
        <v>GSORD-007130</v>
      </c>
      <c r="P7131" s="1" t="str">
        <f t="shared" si="891"/>
        <v>WH-F</v>
      </c>
      <c r="Q7131" s="1" t="str">
        <f t="shared" si="892"/>
        <v>Delayed</v>
      </c>
      <c r="R7131" s="1" t="str">
        <f t="shared" si="893"/>
        <v>No</v>
      </c>
      <c r="S7131" s="1" t="str">
        <f t="shared" si="894"/>
        <v>ecommerce_shipping</v>
      </c>
      <c r="T7131" s="1" t="str">
        <f t="shared" si="895"/>
        <v>SHIPMENT_STATUS_RECORDED</v>
      </c>
    </row>
    <row r="7132" spans="1:20" x14ac:dyDescent="0.2">
      <c r="A7132">
        <v>7131</v>
      </c>
      <c r="B7132" t="s">
        <v>17</v>
      </c>
      <c r="C7132" t="s">
        <v>13</v>
      </c>
      <c r="D7132">
        <v>4</v>
      </c>
      <c r="E7132">
        <v>3</v>
      </c>
      <c r="F7132">
        <v>169</v>
      </c>
      <c r="G7132">
        <v>6</v>
      </c>
      <c r="H7132" t="s">
        <v>19</v>
      </c>
      <c r="I7132" t="s">
        <v>16</v>
      </c>
      <c r="J7132">
        <v>3</v>
      </c>
      <c r="K7132">
        <v>5957</v>
      </c>
      <c r="L7132">
        <v>1</v>
      </c>
      <c r="M7132" s="1" t="str">
        <f t="shared" si="888"/>
        <v>SHIP-007131</v>
      </c>
      <c r="N7132" t="str">
        <f t="shared" si="889"/>
        <v>GSITEM-007131</v>
      </c>
      <c r="O7132" t="str">
        <f t="shared" si="890"/>
        <v>GSORD-007131</v>
      </c>
      <c r="P7132" s="1" t="str">
        <f t="shared" si="891"/>
        <v>WH-A</v>
      </c>
      <c r="Q7132" s="1" t="str">
        <f t="shared" si="892"/>
        <v>Delayed</v>
      </c>
      <c r="R7132" s="1" t="str">
        <f t="shared" si="893"/>
        <v>No</v>
      </c>
      <c r="S7132" s="1" t="str">
        <f t="shared" si="894"/>
        <v>ecommerce_shipping</v>
      </c>
      <c r="T7132" s="1" t="str">
        <f t="shared" si="895"/>
        <v>SHIPMENT_STATUS_RECORDED</v>
      </c>
    </row>
    <row r="7133" spans="1:20" x14ac:dyDescent="0.2">
      <c r="A7133">
        <v>7132</v>
      </c>
      <c r="B7133" t="s">
        <v>18</v>
      </c>
      <c r="C7133" t="s">
        <v>13</v>
      </c>
      <c r="D7133">
        <v>3</v>
      </c>
      <c r="E7133">
        <v>5</v>
      </c>
      <c r="F7133">
        <v>167</v>
      </c>
      <c r="G7133">
        <v>2</v>
      </c>
      <c r="H7133" t="s">
        <v>14</v>
      </c>
      <c r="I7133" t="s">
        <v>16</v>
      </c>
      <c r="J7133">
        <v>5</v>
      </c>
      <c r="K7133">
        <v>5042</v>
      </c>
      <c r="L7133">
        <v>1</v>
      </c>
      <c r="M7133" s="1" t="str">
        <f t="shared" si="888"/>
        <v>SHIP-007132</v>
      </c>
      <c r="N7133" t="str">
        <f t="shared" si="889"/>
        <v>GSITEM-007132</v>
      </c>
      <c r="O7133" t="str">
        <f t="shared" si="890"/>
        <v>GSORD-007132</v>
      </c>
      <c r="P7133" s="1" t="str">
        <f t="shared" si="891"/>
        <v>WH-B</v>
      </c>
      <c r="Q7133" s="1" t="str">
        <f t="shared" si="892"/>
        <v>Delayed</v>
      </c>
      <c r="R7133" s="1" t="str">
        <f t="shared" si="893"/>
        <v>No</v>
      </c>
      <c r="S7133" s="1" t="str">
        <f t="shared" si="894"/>
        <v>ecommerce_shipping</v>
      </c>
      <c r="T7133" s="1" t="str">
        <f t="shared" si="895"/>
        <v>SHIPMENT_STATUS_RECORDED</v>
      </c>
    </row>
    <row r="7134" spans="1:20" x14ac:dyDescent="0.2">
      <c r="A7134">
        <v>7133</v>
      </c>
      <c r="B7134" t="s">
        <v>20</v>
      </c>
      <c r="C7134" t="s">
        <v>13</v>
      </c>
      <c r="D7134">
        <v>3</v>
      </c>
      <c r="E7134">
        <v>1</v>
      </c>
      <c r="F7134">
        <v>266</v>
      </c>
      <c r="G7134">
        <v>7</v>
      </c>
      <c r="H7134" t="s">
        <v>14</v>
      </c>
      <c r="I7134" t="s">
        <v>16</v>
      </c>
      <c r="J7134">
        <v>5</v>
      </c>
      <c r="K7134">
        <v>4102</v>
      </c>
      <c r="L7134">
        <v>1</v>
      </c>
      <c r="M7134" s="1" t="str">
        <f t="shared" si="888"/>
        <v>SHIP-007133</v>
      </c>
      <c r="N7134" t="str">
        <f t="shared" si="889"/>
        <v>GSITEM-007133</v>
      </c>
      <c r="O7134" t="str">
        <f t="shared" si="890"/>
        <v>GSORD-007133</v>
      </c>
      <c r="P7134" s="1" t="str">
        <f t="shared" si="891"/>
        <v>WH-C</v>
      </c>
      <c r="Q7134" s="1" t="str">
        <f t="shared" si="892"/>
        <v>Delayed</v>
      </c>
      <c r="R7134" s="1" t="str">
        <f t="shared" si="893"/>
        <v>No</v>
      </c>
      <c r="S7134" s="1" t="str">
        <f t="shared" si="894"/>
        <v>ecommerce_shipping</v>
      </c>
      <c r="T7134" s="1" t="str">
        <f t="shared" si="895"/>
        <v>SHIPMENT_STATUS_RECORDED</v>
      </c>
    </row>
    <row r="7135" spans="1:20" x14ac:dyDescent="0.2">
      <c r="A7135">
        <v>7134</v>
      </c>
      <c r="B7135" t="s">
        <v>15</v>
      </c>
      <c r="C7135" t="s">
        <v>13</v>
      </c>
      <c r="D7135">
        <v>3</v>
      </c>
      <c r="E7135">
        <v>3</v>
      </c>
      <c r="F7135">
        <v>182</v>
      </c>
      <c r="G7135">
        <v>10</v>
      </c>
      <c r="H7135" t="s">
        <v>14</v>
      </c>
      <c r="I7135" t="s">
        <v>16</v>
      </c>
      <c r="J7135">
        <v>3</v>
      </c>
      <c r="K7135">
        <v>5555</v>
      </c>
      <c r="L7135">
        <v>0</v>
      </c>
      <c r="M7135" s="1" t="str">
        <f t="shared" si="888"/>
        <v>SHIP-007134</v>
      </c>
      <c r="N7135" t="str">
        <f t="shared" si="889"/>
        <v>GSITEM-007134</v>
      </c>
      <c r="O7135" t="str">
        <f t="shared" si="890"/>
        <v>GSORD-007134</v>
      </c>
      <c r="P7135" s="1" t="str">
        <f t="shared" si="891"/>
        <v>WH-F</v>
      </c>
      <c r="Q7135" s="1" t="str">
        <f t="shared" si="892"/>
        <v>On Time</v>
      </c>
      <c r="R7135" s="1" t="str">
        <f t="shared" si="893"/>
        <v>Yes</v>
      </c>
      <c r="S7135" s="1" t="str">
        <f t="shared" si="894"/>
        <v>ecommerce_shipping</v>
      </c>
      <c r="T7135" s="1" t="str">
        <f t="shared" si="895"/>
        <v>SHIPMENT_STATUS_RECORDED</v>
      </c>
    </row>
    <row r="7136" spans="1:20" x14ac:dyDescent="0.2">
      <c r="A7136">
        <v>7135</v>
      </c>
      <c r="B7136" t="s">
        <v>12</v>
      </c>
      <c r="C7136" t="s">
        <v>13</v>
      </c>
      <c r="D7136">
        <v>5</v>
      </c>
      <c r="E7136">
        <v>1</v>
      </c>
      <c r="F7136">
        <v>195</v>
      </c>
      <c r="G7136">
        <v>6</v>
      </c>
      <c r="H7136" t="s">
        <v>21</v>
      </c>
      <c r="I7136" t="s">
        <v>15</v>
      </c>
      <c r="J7136">
        <v>8</v>
      </c>
      <c r="K7136">
        <v>4944</v>
      </c>
      <c r="L7136">
        <v>1</v>
      </c>
      <c r="M7136" s="1" t="str">
        <f t="shared" si="888"/>
        <v>SHIP-007135</v>
      </c>
      <c r="N7136" t="str">
        <f t="shared" si="889"/>
        <v>GSITEM-007135</v>
      </c>
      <c r="O7136" t="str">
        <f t="shared" si="890"/>
        <v>GSORD-007135</v>
      </c>
      <c r="P7136" s="1" t="str">
        <f t="shared" si="891"/>
        <v>WH-D</v>
      </c>
      <c r="Q7136" s="1" t="str">
        <f t="shared" si="892"/>
        <v>Delayed</v>
      </c>
      <c r="R7136" s="1" t="str">
        <f t="shared" si="893"/>
        <v>No</v>
      </c>
      <c r="S7136" s="1" t="str">
        <f t="shared" si="894"/>
        <v>ecommerce_shipping</v>
      </c>
      <c r="T7136" s="1" t="str">
        <f t="shared" si="895"/>
        <v>SHIPMENT_STATUS_RECORDED</v>
      </c>
    </row>
    <row r="7137" spans="1:20" x14ac:dyDescent="0.2">
      <c r="A7137">
        <v>7136</v>
      </c>
      <c r="B7137" t="s">
        <v>15</v>
      </c>
      <c r="C7137" t="s">
        <v>13</v>
      </c>
      <c r="D7137">
        <v>4</v>
      </c>
      <c r="E7137">
        <v>4</v>
      </c>
      <c r="F7137">
        <v>153</v>
      </c>
      <c r="G7137">
        <v>3</v>
      </c>
      <c r="H7137" t="s">
        <v>14</v>
      </c>
      <c r="I7137" t="s">
        <v>16</v>
      </c>
      <c r="J7137">
        <v>5</v>
      </c>
      <c r="K7137">
        <v>4624</v>
      </c>
      <c r="L7137">
        <v>0</v>
      </c>
      <c r="M7137" s="1" t="str">
        <f t="shared" si="888"/>
        <v>SHIP-007136</v>
      </c>
      <c r="N7137" t="str">
        <f t="shared" si="889"/>
        <v>GSITEM-007136</v>
      </c>
      <c r="O7137" t="str">
        <f t="shared" si="890"/>
        <v>GSORD-007136</v>
      </c>
      <c r="P7137" s="1" t="str">
        <f t="shared" si="891"/>
        <v>WH-F</v>
      </c>
      <c r="Q7137" s="1" t="str">
        <f t="shared" si="892"/>
        <v>On Time</v>
      </c>
      <c r="R7137" s="1" t="str">
        <f t="shared" si="893"/>
        <v>Yes</v>
      </c>
      <c r="S7137" s="1" t="str">
        <f t="shared" si="894"/>
        <v>ecommerce_shipping</v>
      </c>
      <c r="T7137" s="1" t="str">
        <f t="shared" si="895"/>
        <v>SHIPMENT_STATUS_RECORDED</v>
      </c>
    </row>
    <row r="7138" spans="1:20" x14ac:dyDescent="0.2">
      <c r="A7138">
        <v>7137</v>
      </c>
      <c r="B7138" t="s">
        <v>17</v>
      </c>
      <c r="C7138" t="s">
        <v>13</v>
      </c>
      <c r="D7138">
        <v>5</v>
      </c>
      <c r="E7138">
        <v>4</v>
      </c>
      <c r="F7138">
        <v>238</v>
      </c>
      <c r="G7138">
        <v>3</v>
      </c>
      <c r="H7138" t="s">
        <v>21</v>
      </c>
      <c r="I7138" t="s">
        <v>15</v>
      </c>
      <c r="J7138">
        <v>5</v>
      </c>
      <c r="K7138">
        <v>5907</v>
      </c>
      <c r="L7138">
        <v>1</v>
      </c>
      <c r="M7138" s="1" t="str">
        <f t="shared" si="888"/>
        <v>SHIP-007137</v>
      </c>
      <c r="N7138" t="str">
        <f t="shared" si="889"/>
        <v>GSITEM-007137</v>
      </c>
      <c r="O7138" t="str">
        <f t="shared" si="890"/>
        <v>GSORD-007137</v>
      </c>
      <c r="P7138" s="1" t="str">
        <f t="shared" si="891"/>
        <v>WH-A</v>
      </c>
      <c r="Q7138" s="1" t="str">
        <f t="shared" si="892"/>
        <v>Delayed</v>
      </c>
      <c r="R7138" s="1" t="str">
        <f t="shared" si="893"/>
        <v>No</v>
      </c>
      <c r="S7138" s="1" t="str">
        <f t="shared" si="894"/>
        <v>ecommerce_shipping</v>
      </c>
      <c r="T7138" s="1" t="str">
        <f t="shared" si="895"/>
        <v>SHIPMENT_STATUS_RECORDED</v>
      </c>
    </row>
    <row r="7139" spans="1:20" x14ac:dyDescent="0.2">
      <c r="A7139">
        <v>7138</v>
      </c>
      <c r="B7139" t="s">
        <v>18</v>
      </c>
      <c r="C7139" t="s">
        <v>13</v>
      </c>
      <c r="D7139">
        <v>5</v>
      </c>
      <c r="E7139">
        <v>4</v>
      </c>
      <c r="F7139">
        <v>238</v>
      </c>
      <c r="G7139">
        <v>8</v>
      </c>
      <c r="H7139" t="s">
        <v>14</v>
      </c>
      <c r="I7139" t="s">
        <v>16</v>
      </c>
      <c r="J7139">
        <v>3</v>
      </c>
      <c r="K7139">
        <v>4046</v>
      </c>
      <c r="L7139">
        <v>0</v>
      </c>
      <c r="M7139" s="1" t="str">
        <f t="shared" si="888"/>
        <v>SHIP-007138</v>
      </c>
      <c r="N7139" t="str">
        <f t="shared" si="889"/>
        <v>GSITEM-007138</v>
      </c>
      <c r="O7139" t="str">
        <f t="shared" si="890"/>
        <v>GSORD-007138</v>
      </c>
      <c r="P7139" s="1" t="str">
        <f t="shared" si="891"/>
        <v>WH-B</v>
      </c>
      <c r="Q7139" s="1" t="str">
        <f t="shared" si="892"/>
        <v>On Time</v>
      </c>
      <c r="R7139" s="1" t="str">
        <f t="shared" si="893"/>
        <v>Yes</v>
      </c>
      <c r="S7139" s="1" t="str">
        <f t="shared" si="894"/>
        <v>ecommerce_shipping</v>
      </c>
      <c r="T7139" s="1" t="str">
        <f t="shared" si="895"/>
        <v>SHIPMENT_STATUS_RECORDED</v>
      </c>
    </row>
    <row r="7140" spans="1:20" x14ac:dyDescent="0.2">
      <c r="A7140">
        <v>7139</v>
      </c>
      <c r="B7140" t="s">
        <v>20</v>
      </c>
      <c r="C7140" t="s">
        <v>13</v>
      </c>
      <c r="D7140">
        <v>3</v>
      </c>
      <c r="E7140">
        <v>4</v>
      </c>
      <c r="F7140">
        <v>180</v>
      </c>
      <c r="G7140">
        <v>7</v>
      </c>
      <c r="H7140" t="s">
        <v>21</v>
      </c>
      <c r="I7140" t="s">
        <v>16</v>
      </c>
      <c r="J7140">
        <v>4</v>
      </c>
      <c r="K7140">
        <v>4408</v>
      </c>
      <c r="L7140">
        <v>0</v>
      </c>
      <c r="M7140" s="1" t="str">
        <f t="shared" si="888"/>
        <v>SHIP-007139</v>
      </c>
      <c r="N7140" t="str">
        <f t="shared" si="889"/>
        <v>GSITEM-007139</v>
      </c>
      <c r="O7140" t="str">
        <f t="shared" si="890"/>
        <v>GSORD-007139</v>
      </c>
      <c r="P7140" s="1" t="str">
        <f t="shared" si="891"/>
        <v>WH-C</v>
      </c>
      <c r="Q7140" s="1" t="str">
        <f t="shared" si="892"/>
        <v>On Time</v>
      </c>
      <c r="R7140" s="1" t="str">
        <f t="shared" si="893"/>
        <v>Yes</v>
      </c>
      <c r="S7140" s="1" t="str">
        <f t="shared" si="894"/>
        <v>ecommerce_shipping</v>
      </c>
      <c r="T7140" s="1" t="str">
        <f t="shared" si="895"/>
        <v>SHIPMENT_STATUS_RECORDED</v>
      </c>
    </row>
    <row r="7141" spans="1:20" x14ac:dyDescent="0.2">
      <c r="A7141">
        <v>7140</v>
      </c>
      <c r="B7141" t="s">
        <v>15</v>
      </c>
      <c r="C7141" t="s">
        <v>13</v>
      </c>
      <c r="D7141">
        <v>5</v>
      </c>
      <c r="E7141">
        <v>1</v>
      </c>
      <c r="F7141">
        <v>262</v>
      </c>
      <c r="G7141">
        <v>6</v>
      </c>
      <c r="H7141" t="s">
        <v>19</v>
      </c>
      <c r="I7141" t="s">
        <v>16</v>
      </c>
      <c r="J7141">
        <v>1</v>
      </c>
      <c r="K7141">
        <v>1696</v>
      </c>
      <c r="L7141">
        <v>0</v>
      </c>
      <c r="M7141" s="1" t="str">
        <f t="shared" si="888"/>
        <v>SHIP-007140</v>
      </c>
      <c r="N7141" t="str">
        <f t="shared" si="889"/>
        <v>GSITEM-007140</v>
      </c>
      <c r="O7141" t="str">
        <f t="shared" si="890"/>
        <v>GSORD-007140</v>
      </c>
      <c r="P7141" s="1" t="str">
        <f t="shared" si="891"/>
        <v>WH-F</v>
      </c>
      <c r="Q7141" s="1" t="str">
        <f t="shared" si="892"/>
        <v>On Time</v>
      </c>
      <c r="R7141" s="1" t="str">
        <f t="shared" si="893"/>
        <v>Yes</v>
      </c>
      <c r="S7141" s="1" t="str">
        <f t="shared" si="894"/>
        <v>ecommerce_shipping</v>
      </c>
      <c r="T7141" s="1" t="str">
        <f t="shared" si="895"/>
        <v>SHIPMENT_STATUS_RECORDED</v>
      </c>
    </row>
    <row r="7142" spans="1:20" x14ac:dyDescent="0.2">
      <c r="A7142">
        <v>7141</v>
      </c>
      <c r="B7142" t="s">
        <v>12</v>
      </c>
      <c r="C7142" t="s">
        <v>13</v>
      </c>
      <c r="D7142">
        <v>5</v>
      </c>
      <c r="E7142">
        <v>5</v>
      </c>
      <c r="F7142">
        <v>223</v>
      </c>
      <c r="G7142">
        <v>5</v>
      </c>
      <c r="H7142" t="s">
        <v>19</v>
      </c>
      <c r="I7142" t="s">
        <v>15</v>
      </c>
      <c r="J7142">
        <v>5</v>
      </c>
      <c r="K7142">
        <v>1678</v>
      </c>
      <c r="L7142">
        <v>0</v>
      </c>
      <c r="M7142" s="1" t="str">
        <f t="shared" si="888"/>
        <v>SHIP-007141</v>
      </c>
      <c r="N7142" t="str">
        <f t="shared" si="889"/>
        <v>GSITEM-007141</v>
      </c>
      <c r="O7142" t="str">
        <f t="shared" si="890"/>
        <v>GSORD-007141</v>
      </c>
      <c r="P7142" s="1" t="str">
        <f t="shared" si="891"/>
        <v>WH-D</v>
      </c>
      <c r="Q7142" s="1" t="str">
        <f t="shared" si="892"/>
        <v>On Time</v>
      </c>
      <c r="R7142" s="1" t="str">
        <f t="shared" si="893"/>
        <v>Yes</v>
      </c>
      <c r="S7142" s="1" t="str">
        <f t="shared" si="894"/>
        <v>ecommerce_shipping</v>
      </c>
      <c r="T7142" s="1" t="str">
        <f t="shared" si="895"/>
        <v>SHIPMENT_STATUS_RECORDED</v>
      </c>
    </row>
    <row r="7143" spans="1:20" x14ac:dyDescent="0.2">
      <c r="A7143">
        <v>7142</v>
      </c>
      <c r="B7143" t="s">
        <v>15</v>
      </c>
      <c r="C7143" t="s">
        <v>22</v>
      </c>
      <c r="D7143">
        <v>5</v>
      </c>
      <c r="E7143">
        <v>3</v>
      </c>
      <c r="F7143">
        <v>275</v>
      </c>
      <c r="G7143">
        <v>5</v>
      </c>
      <c r="H7143" t="s">
        <v>14</v>
      </c>
      <c r="I7143" t="s">
        <v>16</v>
      </c>
      <c r="J7143">
        <v>7</v>
      </c>
      <c r="K7143">
        <v>1349</v>
      </c>
      <c r="L7143">
        <v>0</v>
      </c>
      <c r="M7143" s="1" t="str">
        <f t="shared" si="888"/>
        <v>SHIP-007142</v>
      </c>
      <c r="N7143" t="str">
        <f t="shared" si="889"/>
        <v>GSITEM-007142</v>
      </c>
      <c r="O7143" t="str">
        <f t="shared" si="890"/>
        <v>GSORD-007142</v>
      </c>
      <c r="P7143" s="1" t="str">
        <f t="shared" si="891"/>
        <v>WH-F</v>
      </c>
      <c r="Q7143" s="1" t="str">
        <f t="shared" si="892"/>
        <v>On Time</v>
      </c>
      <c r="R7143" s="1" t="str">
        <f t="shared" si="893"/>
        <v>Yes</v>
      </c>
      <c r="S7143" s="1" t="str">
        <f t="shared" si="894"/>
        <v>ecommerce_shipping</v>
      </c>
      <c r="T7143" s="1" t="str">
        <f t="shared" si="895"/>
        <v>SHIPMENT_STATUS_RECORDED</v>
      </c>
    </row>
    <row r="7144" spans="1:20" x14ac:dyDescent="0.2">
      <c r="A7144">
        <v>7143</v>
      </c>
      <c r="B7144" t="s">
        <v>17</v>
      </c>
      <c r="C7144" t="s">
        <v>22</v>
      </c>
      <c r="D7144">
        <v>6</v>
      </c>
      <c r="E7144">
        <v>5</v>
      </c>
      <c r="F7144">
        <v>139</v>
      </c>
      <c r="G7144">
        <v>6</v>
      </c>
      <c r="H7144" t="s">
        <v>19</v>
      </c>
      <c r="I7144" t="s">
        <v>15</v>
      </c>
      <c r="J7144">
        <v>10</v>
      </c>
      <c r="K7144">
        <v>1081</v>
      </c>
      <c r="L7144">
        <v>1</v>
      </c>
      <c r="M7144" s="1" t="str">
        <f t="shared" si="888"/>
        <v>SHIP-007143</v>
      </c>
      <c r="N7144" t="str">
        <f t="shared" si="889"/>
        <v>GSITEM-007143</v>
      </c>
      <c r="O7144" t="str">
        <f t="shared" si="890"/>
        <v>GSORD-007143</v>
      </c>
      <c r="P7144" s="1" t="str">
        <f t="shared" si="891"/>
        <v>WH-A</v>
      </c>
      <c r="Q7144" s="1" t="str">
        <f t="shared" si="892"/>
        <v>Delayed</v>
      </c>
      <c r="R7144" s="1" t="str">
        <f t="shared" si="893"/>
        <v>No</v>
      </c>
      <c r="S7144" s="1" t="str">
        <f t="shared" si="894"/>
        <v>ecommerce_shipping</v>
      </c>
      <c r="T7144" s="1" t="str">
        <f t="shared" si="895"/>
        <v>SHIPMENT_STATUS_RECORDED</v>
      </c>
    </row>
    <row r="7145" spans="1:20" x14ac:dyDescent="0.2">
      <c r="A7145">
        <v>7144</v>
      </c>
      <c r="B7145" t="s">
        <v>18</v>
      </c>
      <c r="C7145" t="s">
        <v>22</v>
      </c>
      <c r="D7145">
        <v>4</v>
      </c>
      <c r="E7145">
        <v>4</v>
      </c>
      <c r="F7145">
        <v>245</v>
      </c>
      <c r="G7145">
        <v>6</v>
      </c>
      <c r="H7145" t="s">
        <v>14</v>
      </c>
      <c r="I7145" t="s">
        <v>15</v>
      </c>
      <c r="J7145">
        <v>6</v>
      </c>
      <c r="K7145">
        <v>1437</v>
      </c>
      <c r="L7145">
        <v>1</v>
      </c>
      <c r="M7145" s="1" t="str">
        <f t="shared" si="888"/>
        <v>SHIP-007144</v>
      </c>
      <c r="N7145" t="str">
        <f t="shared" si="889"/>
        <v>GSITEM-007144</v>
      </c>
      <c r="O7145" t="str">
        <f t="shared" si="890"/>
        <v>GSORD-007144</v>
      </c>
      <c r="P7145" s="1" t="str">
        <f t="shared" si="891"/>
        <v>WH-B</v>
      </c>
      <c r="Q7145" s="1" t="str">
        <f t="shared" si="892"/>
        <v>Delayed</v>
      </c>
      <c r="R7145" s="1" t="str">
        <f t="shared" si="893"/>
        <v>No</v>
      </c>
      <c r="S7145" s="1" t="str">
        <f t="shared" si="894"/>
        <v>ecommerce_shipping</v>
      </c>
      <c r="T7145" s="1" t="str">
        <f t="shared" si="895"/>
        <v>SHIPMENT_STATUS_RECORDED</v>
      </c>
    </row>
    <row r="7146" spans="1:20" x14ac:dyDescent="0.2">
      <c r="A7146">
        <v>7145</v>
      </c>
      <c r="B7146" t="s">
        <v>20</v>
      </c>
      <c r="C7146" t="s">
        <v>22</v>
      </c>
      <c r="D7146">
        <v>6</v>
      </c>
      <c r="E7146">
        <v>5</v>
      </c>
      <c r="F7146">
        <v>278</v>
      </c>
      <c r="G7146">
        <v>4</v>
      </c>
      <c r="H7146" t="s">
        <v>21</v>
      </c>
      <c r="I7146" t="s">
        <v>15</v>
      </c>
      <c r="J7146">
        <v>6</v>
      </c>
      <c r="K7146">
        <v>1761</v>
      </c>
      <c r="L7146">
        <v>0</v>
      </c>
      <c r="M7146" s="1" t="str">
        <f t="shared" si="888"/>
        <v>SHIP-007145</v>
      </c>
      <c r="N7146" t="str">
        <f t="shared" si="889"/>
        <v>GSITEM-007145</v>
      </c>
      <c r="O7146" t="str">
        <f t="shared" si="890"/>
        <v>GSORD-007145</v>
      </c>
      <c r="P7146" s="1" t="str">
        <f t="shared" si="891"/>
        <v>WH-C</v>
      </c>
      <c r="Q7146" s="1" t="str">
        <f t="shared" si="892"/>
        <v>On Time</v>
      </c>
      <c r="R7146" s="1" t="str">
        <f t="shared" si="893"/>
        <v>Yes</v>
      </c>
      <c r="S7146" s="1" t="str">
        <f t="shared" si="894"/>
        <v>ecommerce_shipping</v>
      </c>
      <c r="T7146" s="1" t="str">
        <f t="shared" si="895"/>
        <v>SHIPMENT_STATUS_RECORDED</v>
      </c>
    </row>
    <row r="7147" spans="1:20" x14ac:dyDescent="0.2">
      <c r="A7147">
        <v>7146</v>
      </c>
      <c r="B7147" t="s">
        <v>15</v>
      </c>
      <c r="C7147" t="s">
        <v>22</v>
      </c>
      <c r="D7147">
        <v>5</v>
      </c>
      <c r="E7147">
        <v>4</v>
      </c>
      <c r="F7147">
        <v>243</v>
      </c>
      <c r="G7147">
        <v>5</v>
      </c>
      <c r="H7147" t="s">
        <v>14</v>
      </c>
      <c r="I7147" t="s">
        <v>15</v>
      </c>
      <c r="J7147">
        <v>2</v>
      </c>
      <c r="K7147">
        <v>1637</v>
      </c>
      <c r="L7147">
        <v>0</v>
      </c>
      <c r="M7147" s="1" t="str">
        <f t="shared" si="888"/>
        <v>SHIP-007146</v>
      </c>
      <c r="N7147" t="str">
        <f t="shared" si="889"/>
        <v>GSITEM-007146</v>
      </c>
      <c r="O7147" t="str">
        <f t="shared" si="890"/>
        <v>GSORD-007146</v>
      </c>
      <c r="P7147" s="1" t="str">
        <f t="shared" si="891"/>
        <v>WH-F</v>
      </c>
      <c r="Q7147" s="1" t="str">
        <f t="shared" si="892"/>
        <v>On Time</v>
      </c>
      <c r="R7147" s="1" t="str">
        <f t="shared" si="893"/>
        <v>Yes</v>
      </c>
      <c r="S7147" s="1" t="str">
        <f t="shared" si="894"/>
        <v>ecommerce_shipping</v>
      </c>
      <c r="T7147" s="1" t="str">
        <f t="shared" si="895"/>
        <v>SHIPMENT_STATUS_RECORDED</v>
      </c>
    </row>
    <row r="7148" spans="1:20" x14ac:dyDescent="0.2">
      <c r="A7148">
        <v>7147</v>
      </c>
      <c r="B7148" t="s">
        <v>12</v>
      </c>
      <c r="C7148" t="s">
        <v>22</v>
      </c>
      <c r="D7148">
        <v>7</v>
      </c>
      <c r="E7148">
        <v>4</v>
      </c>
      <c r="F7148">
        <v>309</v>
      </c>
      <c r="G7148">
        <v>4</v>
      </c>
      <c r="H7148" t="s">
        <v>14</v>
      </c>
      <c r="I7148" t="s">
        <v>16</v>
      </c>
      <c r="J7148">
        <v>7</v>
      </c>
      <c r="K7148">
        <v>1880</v>
      </c>
      <c r="L7148">
        <v>0</v>
      </c>
      <c r="M7148" s="1" t="str">
        <f t="shared" si="888"/>
        <v>SHIP-007147</v>
      </c>
      <c r="N7148" t="str">
        <f t="shared" si="889"/>
        <v>GSITEM-007147</v>
      </c>
      <c r="O7148" t="str">
        <f t="shared" si="890"/>
        <v>GSORD-007147</v>
      </c>
      <c r="P7148" s="1" t="str">
        <f t="shared" si="891"/>
        <v>WH-D</v>
      </c>
      <c r="Q7148" s="1" t="str">
        <f t="shared" si="892"/>
        <v>On Time</v>
      </c>
      <c r="R7148" s="1" t="str">
        <f t="shared" si="893"/>
        <v>Yes</v>
      </c>
      <c r="S7148" s="1" t="str">
        <f t="shared" si="894"/>
        <v>ecommerce_shipping</v>
      </c>
      <c r="T7148" s="1" t="str">
        <f t="shared" si="895"/>
        <v>SHIPMENT_STATUS_RECORDED</v>
      </c>
    </row>
    <row r="7149" spans="1:20" x14ac:dyDescent="0.2">
      <c r="A7149">
        <v>7148</v>
      </c>
      <c r="B7149" t="s">
        <v>15</v>
      </c>
      <c r="C7149" t="s">
        <v>22</v>
      </c>
      <c r="D7149">
        <v>6</v>
      </c>
      <c r="E7149">
        <v>4</v>
      </c>
      <c r="F7149">
        <v>279</v>
      </c>
      <c r="G7149">
        <v>4</v>
      </c>
      <c r="H7149" t="s">
        <v>14</v>
      </c>
      <c r="I7149" t="s">
        <v>16</v>
      </c>
      <c r="J7149">
        <v>9</v>
      </c>
      <c r="K7149">
        <v>1128</v>
      </c>
      <c r="L7149">
        <v>0</v>
      </c>
      <c r="M7149" s="1" t="str">
        <f t="shared" si="888"/>
        <v>SHIP-007148</v>
      </c>
      <c r="N7149" t="str">
        <f t="shared" si="889"/>
        <v>GSITEM-007148</v>
      </c>
      <c r="O7149" t="str">
        <f t="shared" si="890"/>
        <v>GSORD-007148</v>
      </c>
      <c r="P7149" s="1" t="str">
        <f t="shared" si="891"/>
        <v>WH-F</v>
      </c>
      <c r="Q7149" s="1" t="str">
        <f t="shared" si="892"/>
        <v>On Time</v>
      </c>
      <c r="R7149" s="1" t="str">
        <f t="shared" si="893"/>
        <v>Yes</v>
      </c>
      <c r="S7149" s="1" t="str">
        <f t="shared" si="894"/>
        <v>ecommerce_shipping</v>
      </c>
      <c r="T7149" s="1" t="str">
        <f t="shared" si="895"/>
        <v>SHIPMENT_STATUS_RECORDED</v>
      </c>
    </row>
    <row r="7150" spans="1:20" x14ac:dyDescent="0.2">
      <c r="A7150">
        <v>7149</v>
      </c>
      <c r="B7150" t="s">
        <v>17</v>
      </c>
      <c r="C7150" t="s">
        <v>22</v>
      </c>
      <c r="D7150">
        <v>6</v>
      </c>
      <c r="E7150">
        <v>2</v>
      </c>
      <c r="F7150">
        <v>247</v>
      </c>
      <c r="G7150">
        <v>4</v>
      </c>
      <c r="H7150" t="s">
        <v>19</v>
      </c>
      <c r="I7150" t="s">
        <v>16</v>
      </c>
      <c r="J7150">
        <v>8</v>
      </c>
      <c r="K7150">
        <v>1941</v>
      </c>
      <c r="L7150">
        <v>0</v>
      </c>
      <c r="M7150" s="1" t="str">
        <f t="shared" si="888"/>
        <v>SHIP-007149</v>
      </c>
      <c r="N7150" t="str">
        <f t="shared" si="889"/>
        <v>GSITEM-007149</v>
      </c>
      <c r="O7150" t="str">
        <f t="shared" si="890"/>
        <v>GSORD-007149</v>
      </c>
      <c r="P7150" s="1" t="str">
        <f t="shared" si="891"/>
        <v>WH-A</v>
      </c>
      <c r="Q7150" s="1" t="str">
        <f t="shared" si="892"/>
        <v>On Time</v>
      </c>
      <c r="R7150" s="1" t="str">
        <f t="shared" si="893"/>
        <v>Yes</v>
      </c>
      <c r="S7150" s="1" t="str">
        <f t="shared" si="894"/>
        <v>ecommerce_shipping</v>
      </c>
      <c r="T7150" s="1" t="str">
        <f t="shared" si="895"/>
        <v>SHIPMENT_STATUS_RECORDED</v>
      </c>
    </row>
    <row r="7151" spans="1:20" x14ac:dyDescent="0.2">
      <c r="A7151">
        <v>7150</v>
      </c>
      <c r="B7151" t="s">
        <v>18</v>
      </c>
      <c r="C7151" t="s">
        <v>22</v>
      </c>
      <c r="D7151">
        <v>5</v>
      </c>
      <c r="E7151">
        <v>5</v>
      </c>
      <c r="F7151">
        <v>235</v>
      </c>
      <c r="G7151">
        <v>5</v>
      </c>
      <c r="H7151" t="s">
        <v>19</v>
      </c>
      <c r="I7151" t="s">
        <v>16</v>
      </c>
      <c r="J7151">
        <v>9</v>
      </c>
      <c r="K7151">
        <v>1032</v>
      </c>
      <c r="L7151">
        <v>1</v>
      </c>
      <c r="M7151" s="1" t="str">
        <f t="shared" si="888"/>
        <v>SHIP-007150</v>
      </c>
      <c r="N7151" t="str">
        <f t="shared" si="889"/>
        <v>GSITEM-007150</v>
      </c>
      <c r="O7151" t="str">
        <f t="shared" si="890"/>
        <v>GSORD-007150</v>
      </c>
      <c r="P7151" s="1" t="str">
        <f t="shared" si="891"/>
        <v>WH-B</v>
      </c>
      <c r="Q7151" s="1" t="str">
        <f t="shared" si="892"/>
        <v>Delayed</v>
      </c>
      <c r="R7151" s="1" t="str">
        <f t="shared" si="893"/>
        <v>No</v>
      </c>
      <c r="S7151" s="1" t="str">
        <f t="shared" si="894"/>
        <v>ecommerce_shipping</v>
      </c>
      <c r="T7151" s="1" t="str">
        <f t="shared" si="895"/>
        <v>SHIPMENT_STATUS_RECORDED</v>
      </c>
    </row>
    <row r="7152" spans="1:20" x14ac:dyDescent="0.2">
      <c r="A7152">
        <v>7151</v>
      </c>
      <c r="B7152" t="s">
        <v>20</v>
      </c>
      <c r="C7152" t="s">
        <v>22</v>
      </c>
      <c r="D7152">
        <v>5</v>
      </c>
      <c r="E7152">
        <v>5</v>
      </c>
      <c r="F7152">
        <v>274</v>
      </c>
      <c r="G7152">
        <v>5</v>
      </c>
      <c r="H7152" t="s">
        <v>14</v>
      </c>
      <c r="I7152" t="s">
        <v>16</v>
      </c>
      <c r="J7152">
        <v>7</v>
      </c>
      <c r="K7152">
        <v>1875</v>
      </c>
      <c r="L7152">
        <v>1</v>
      </c>
      <c r="M7152" s="1" t="str">
        <f t="shared" si="888"/>
        <v>SHIP-007151</v>
      </c>
      <c r="N7152" t="str">
        <f t="shared" si="889"/>
        <v>GSITEM-007151</v>
      </c>
      <c r="O7152" t="str">
        <f t="shared" si="890"/>
        <v>GSORD-007151</v>
      </c>
      <c r="P7152" s="1" t="str">
        <f t="shared" si="891"/>
        <v>WH-C</v>
      </c>
      <c r="Q7152" s="1" t="str">
        <f t="shared" si="892"/>
        <v>Delayed</v>
      </c>
      <c r="R7152" s="1" t="str">
        <f t="shared" si="893"/>
        <v>No</v>
      </c>
      <c r="S7152" s="1" t="str">
        <f t="shared" si="894"/>
        <v>ecommerce_shipping</v>
      </c>
      <c r="T7152" s="1" t="str">
        <f t="shared" si="895"/>
        <v>SHIPMENT_STATUS_RECORDED</v>
      </c>
    </row>
    <row r="7153" spans="1:20" x14ac:dyDescent="0.2">
      <c r="A7153">
        <v>7152</v>
      </c>
      <c r="B7153" t="s">
        <v>15</v>
      </c>
      <c r="C7153" t="s">
        <v>22</v>
      </c>
      <c r="D7153">
        <v>6</v>
      </c>
      <c r="E7153">
        <v>5</v>
      </c>
      <c r="F7153">
        <v>283</v>
      </c>
      <c r="G7153">
        <v>4</v>
      </c>
      <c r="H7153" t="s">
        <v>14</v>
      </c>
      <c r="I7153" t="s">
        <v>16</v>
      </c>
      <c r="J7153">
        <v>3</v>
      </c>
      <c r="K7153">
        <v>1374</v>
      </c>
      <c r="L7153">
        <v>1</v>
      </c>
      <c r="M7153" s="1" t="str">
        <f t="shared" si="888"/>
        <v>SHIP-007152</v>
      </c>
      <c r="N7153" t="str">
        <f t="shared" si="889"/>
        <v>GSITEM-007152</v>
      </c>
      <c r="O7153" t="str">
        <f t="shared" si="890"/>
        <v>GSORD-007152</v>
      </c>
      <c r="P7153" s="1" t="str">
        <f t="shared" si="891"/>
        <v>WH-F</v>
      </c>
      <c r="Q7153" s="1" t="str">
        <f t="shared" si="892"/>
        <v>Delayed</v>
      </c>
      <c r="R7153" s="1" t="str">
        <f t="shared" si="893"/>
        <v>No</v>
      </c>
      <c r="S7153" s="1" t="str">
        <f t="shared" si="894"/>
        <v>ecommerce_shipping</v>
      </c>
      <c r="T7153" s="1" t="str">
        <f t="shared" si="895"/>
        <v>SHIPMENT_STATUS_RECORDED</v>
      </c>
    </row>
    <row r="7154" spans="1:20" x14ac:dyDescent="0.2">
      <c r="A7154">
        <v>7153</v>
      </c>
      <c r="B7154" t="s">
        <v>12</v>
      </c>
      <c r="C7154" t="s">
        <v>22</v>
      </c>
      <c r="D7154">
        <v>6</v>
      </c>
      <c r="E7154">
        <v>5</v>
      </c>
      <c r="F7154">
        <v>286</v>
      </c>
      <c r="G7154">
        <v>4</v>
      </c>
      <c r="H7154" t="s">
        <v>14</v>
      </c>
      <c r="I7154" t="s">
        <v>16</v>
      </c>
      <c r="J7154">
        <v>9</v>
      </c>
      <c r="K7154">
        <v>1282</v>
      </c>
      <c r="L7154">
        <v>1</v>
      </c>
      <c r="M7154" s="1" t="str">
        <f t="shared" si="888"/>
        <v>SHIP-007153</v>
      </c>
      <c r="N7154" t="str">
        <f t="shared" si="889"/>
        <v>GSITEM-007153</v>
      </c>
      <c r="O7154" t="str">
        <f t="shared" si="890"/>
        <v>GSORD-007153</v>
      </c>
      <c r="P7154" s="1" t="str">
        <f t="shared" si="891"/>
        <v>WH-D</v>
      </c>
      <c r="Q7154" s="1" t="str">
        <f t="shared" si="892"/>
        <v>Delayed</v>
      </c>
      <c r="R7154" s="1" t="str">
        <f t="shared" si="893"/>
        <v>No</v>
      </c>
      <c r="S7154" s="1" t="str">
        <f t="shared" si="894"/>
        <v>ecommerce_shipping</v>
      </c>
      <c r="T7154" s="1" t="str">
        <f t="shared" si="895"/>
        <v>SHIPMENT_STATUS_RECORDED</v>
      </c>
    </row>
    <row r="7155" spans="1:20" x14ac:dyDescent="0.2">
      <c r="A7155">
        <v>7154</v>
      </c>
      <c r="B7155" t="s">
        <v>15</v>
      </c>
      <c r="C7155" t="s">
        <v>22</v>
      </c>
      <c r="D7155">
        <v>5</v>
      </c>
      <c r="E7155">
        <v>1</v>
      </c>
      <c r="F7155">
        <v>257</v>
      </c>
      <c r="G7155">
        <v>5</v>
      </c>
      <c r="H7155" t="s">
        <v>14</v>
      </c>
      <c r="I7155" t="s">
        <v>16</v>
      </c>
      <c r="J7155">
        <v>9</v>
      </c>
      <c r="K7155">
        <v>1329</v>
      </c>
      <c r="L7155">
        <v>0</v>
      </c>
      <c r="M7155" s="1" t="str">
        <f t="shared" si="888"/>
        <v>SHIP-007154</v>
      </c>
      <c r="N7155" t="str">
        <f t="shared" si="889"/>
        <v>GSITEM-007154</v>
      </c>
      <c r="O7155" t="str">
        <f t="shared" si="890"/>
        <v>GSORD-007154</v>
      </c>
      <c r="P7155" s="1" t="str">
        <f t="shared" si="891"/>
        <v>WH-F</v>
      </c>
      <c r="Q7155" s="1" t="str">
        <f t="shared" si="892"/>
        <v>On Time</v>
      </c>
      <c r="R7155" s="1" t="str">
        <f t="shared" si="893"/>
        <v>Yes</v>
      </c>
      <c r="S7155" s="1" t="str">
        <f t="shared" si="894"/>
        <v>ecommerce_shipping</v>
      </c>
      <c r="T7155" s="1" t="str">
        <f t="shared" si="895"/>
        <v>SHIPMENT_STATUS_RECORDED</v>
      </c>
    </row>
    <row r="7156" spans="1:20" x14ac:dyDescent="0.2">
      <c r="A7156">
        <v>7155</v>
      </c>
      <c r="B7156" t="s">
        <v>17</v>
      </c>
      <c r="C7156" t="s">
        <v>22</v>
      </c>
      <c r="D7156">
        <v>5</v>
      </c>
      <c r="E7156">
        <v>4</v>
      </c>
      <c r="F7156">
        <v>223</v>
      </c>
      <c r="G7156">
        <v>5</v>
      </c>
      <c r="H7156" t="s">
        <v>14</v>
      </c>
      <c r="I7156" t="s">
        <v>16</v>
      </c>
      <c r="J7156">
        <v>2</v>
      </c>
      <c r="K7156">
        <v>1400</v>
      </c>
      <c r="L7156">
        <v>0</v>
      </c>
      <c r="M7156" s="1" t="str">
        <f t="shared" si="888"/>
        <v>SHIP-007155</v>
      </c>
      <c r="N7156" t="str">
        <f t="shared" si="889"/>
        <v>GSITEM-007155</v>
      </c>
      <c r="O7156" t="str">
        <f t="shared" si="890"/>
        <v>GSORD-007155</v>
      </c>
      <c r="P7156" s="1" t="str">
        <f t="shared" si="891"/>
        <v>WH-A</v>
      </c>
      <c r="Q7156" s="1" t="str">
        <f t="shared" si="892"/>
        <v>On Time</v>
      </c>
      <c r="R7156" s="1" t="str">
        <f t="shared" si="893"/>
        <v>Yes</v>
      </c>
      <c r="S7156" s="1" t="str">
        <f t="shared" si="894"/>
        <v>ecommerce_shipping</v>
      </c>
      <c r="T7156" s="1" t="str">
        <f t="shared" si="895"/>
        <v>SHIPMENT_STATUS_RECORDED</v>
      </c>
    </row>
    <row r="7157" spans="1:20" x14ac:dyDescent="0.2">
      <c r="A7157">
        <v>7156</v>
      </c>
      <c r="B7157" t="s">
        <v>18</v>
      </c>
      <c r="C7157" t="s">
        <v>22</v>
      </c>
      <c r="D7157">
        <v>4</v>
      </c>
      <c r="E7157">
        <v>5</v>
      </c>
      <c r="F7157">
        <v>239</v>
      </c>
      <c r="G7157">
        <v>5</v>
      </c>
      <c r="H7157" t="s">
        <v>14</v>
      </c>
      <c r="I7157" t="s">
        <v>15</v>
      </c>
      <c r="J7157">
        <v>7</v>
      </c>
      <c r="K7157">
        <v>1001</v>
      </c>
      <c r="L7157">
        <v>1</v>
      </c>
      <c r="M7157" s="1" t="str">
        <f t="shared" si="888"/>
        <v>SHIP-007156</v>
      </c>
      <c r="N7157" t="str">
        <f t="shared" si="889"/>
        <v>GSITEM-007156</v>
      </c>
      <c r="O7157" t="str">
        <f t="shared" si="890"/>
        <v>GSORD-007156</v>
      </c>
      <c r="P7157" s="1" t="str">
        <f t="shared" si="891"/>
        <v>WH-B</v>
      </c>
      <c r="Q7157" s="1" t="str">
        <f t="shared" si="892"/>
        <v>Delayed</v>
      </c>
      <c r="R7157" s="1" t="str">
        <f t="shared" si="893"/>
        <v>No</v>
      </c>
      <c r="S7157" s="1" t="str">
        <f t="shared" si="894"/>
        <v>ecommerce_shipping</v>
      </c>
      <c r="T7157" s="1" t="str">
        <f t="shared" si="895"/>
        <v>SHIPMENT_STATUS_RECORDED</v>
      </c>
    </row>
    <row r="7158" spans="1:20" x14ac:dyDescent="0.2">
      <c r="A7158">
        <v>7157</v>
      </c>
      <c r="B7158" t="s">
        <v>20</v>
      </c>
      <c r="C7158" t="s">
        <v>22</v>
      </c>
      <c r="D7158">
        <v>4</v>
      </c>
      <c r="E7158">
        <v>5</v>
      </c>
      <c r="F7158">
        <v>246</v>
      </c>
      <c r="G7158">
        <v>6</v>
      </c>
      <c r="H7158" t="s">
        <v>14</v>
      </c>
      <c r="I7158" t="s">
        <v>16</v>
      </c>
      <c r="J7158">
        <v>1</v>
      </c>
      <c r="K7158">
        <v>1400</v>
      </c>
      <c r="L7158">
        <v>1</v>
      </c>
      <c r="M7158" s="1" t="str">
        <f t="shared" si="888"/>
        <v>SHIP-007157</v>
      </c>
      <c r="N7158" t="str">
        <f t="shared" si="889"/>
        <v>GSITEM-007157</v>
      </c>
      <c r="O7158" t="str">
        <f t="shared" si="890"/>
        <v>GSORD-007157</v>
      </c>
      <c r="P7158" s="1" t="str">
        <f t="shared" si="891"/>
        <v>WH-C</v>
      </c>
      <c r="Q7158" s="1" t="str">
        <f t="shared" si="892"/>
        <v>Delayed</v>
      </c>
      <c r="R7158" s="1" t="str">
        <f t="shared" si="893"/>
        <v>No</v>
      </c>
      <c r="S7158" s="1" t="str">
        <f t="shared" si="894"/>
        <v>ecommerce_shipping</v>
      </c>
      <c r="T7158" s="1" t="str">
        <f t="shared" si="895"/>
        <v>SHIPMENT_STATUS_RECORDED</v>
      </c>
    </row>
    <row r="7159" spans="1:20" x14ac:dyDescent="0.2">
      <c r="A7159">
        <v>7158</v>
      </c>
      <c r="B7159" t="s">
        <v>15</v>
      </c>
      <c r="C7159" t="s">
        <v>22</v>
      </c>
      <c r="D7159">
        <v>7</v>
      </c>
      <c r="E7159">
        <v>2</v>
      </c>
      <c r="F7159">
        <v>295</v>
      </c>
      <c r="G7159">
        <v>4</v>
      </c>
      <c r="H7159" t="s">
        <v>14</v>
      </c>
      <c r="I7159" t="s">
        <v>15</v>
      </c>
      <c r="J7159">
        <v>10</v>
      </c>
      <c r="K7159">
        <v>1587</v>
      </c>
      <c r="L7159">
        <v>0</v>
      </c>
      <c r="M7159" s="1" t="str">
        <f t="shared" si="888"/>
        <v>SHIP-007158</v>
      </c>
      <c r="N7159" t="str">
        <f t="shared" si="889"/>
        <v>GSITEM-007158</v>
      </c>
      <c r="O7159" t="str">
        <f t="shared" si="890"/>
        <v>GSORD-007158</v>
      </c>
      <c r="P7159" s="1" t="str">
        <f t="shared" si="891"/>
        <v>WH-F</v>
      </c>
      <c r="Q7159" s="1" t="str">
        <f t="shared" si="892"/>
        <v>On Time</v>
      </c>
      <c r="R7159" s="1" t="str">
        <f t="shared" si="893"/>
        <v>Yes</v>
      </c>
      <c r="S7159" s="1" t="str">
        <f t="shared" si="894"/>
        <v>ecommerce_shipping</v>
      </c>
      <c r="T7159" s="1" t="str">
        <f t="shared" si="895"/>
        <v>SHIPMENT_STATUS_RECORDED</v>
      </c>
    </row>
    <row r="7160" spans="1:20" x14ac:dyDescent="0.2">
      <c r="A7160">
        <v>7159</v>
      </c>
      <c r="B7160" t="s">
        <v>12</v>
      </c>
      <c r="C7160" t="s">
        <v>22</v>
      </c>
      <c r="D7160">
        <v>6</v>
      </c>
      <c r="E7160">
        <v>1</v>
      </c>
      <c r="F7160">
        <v>305</v>
      </c>
      <c r="G7160">
        <v>4</v>
      </c>
      <c r="H7160" t="s">
        <v>14</v>
      </c>
      <c r="I7160" t="s">
        <v>16</v>
      </c>
      <c r="J7160">
        <v>5</v>
      </c>
      <c r="K7160">
        <v>1588</v>
      </c>
      <c r="L7160">
        <v>0</v>
      </c>
      <c r="M7160" s="1" t="str">
        <f t="shared" si="888"/>
        <v>SHIP-007159</v>
      </c>
      <c r="N7160" t="str">
        <f t="shared" si="889"/>
        <v>GSITEM-007159</v>
      </c>
      <c r="O7160" t="str">
        <f t="shared" si="890"/>
        <v>GSORD-007159</v>
      </c>
      <c r="P7160" s="1" t="str">
        <f t="shared" si="891"/>
        <v>WH-D</v>
      </c>
      <c r="Q7160" s="1" t="str">
        <f t="shared" si="892"/>
        <v>On Time</v>
      </c>
      <c r="R7160" s="1" t="str">
        <f t="shared" si="893"/>
        <v>Yes</v>
      </c>
      <c r="S7160" s="1" t="str">
        <f t="shared" si="894"/>
        <v>ecommerce_shipping</v>
      </c>
      <c r="T7160" s="1" t="str">
        <f t="shared" si="895"/>
        <v>SHIPMENT_STATUS_RECORDED</v>
      </c>
    </row>
    <row r="7161" spans="1:20" x14ac:dyDescent="0.2">
      <c r="A7161">
        <v>7160</v>
      </c>
      <c r="B7161" t="s">
        <v>15</v>
      </c>
      <c r="C7161" t="s">
        <v>22</v>
      </c>
      <c r="D7161">
        <v>3</v>
      </c>
      <c r="E7161">
        <v>4</v>
      </c>
      <c r="F7161">
        <v>177</v>
      </c>
      <c r="G7161">
        <v>4</v>
      </c>
      <c r="H7161" t="s">
        <v>19</v>
      </c>
      <c r="I7161" t="s">
        <v>15</v>
      </c>
      <c r="J7161">
        <v>3</v>
      </c>
      <c r="K7161">
        <v>1148</v>
      </c>
      <c r="L7161">
        <v>0</v>
      </c>
      <c r="M7161" s="1" t="str">
        <f t="shared" si="888"/>
        <v>SHIP-007160</v>
      </c>
      <c r="N7161" t="str">
        <f t="shared" si="889"/>
        <v>GSITEM-007160</v>
      </c>
      <c r="O7161" t="str">
        <f t="shared" si="890"/>
        <v>GSORD-007160</v>
      </c>
      <c r="P7161" s="1" t="str">
        <f t="shared" si="891"/>
        <v>WH-F</v>
      </c>
      <c r="Q7161" s="1" t="str">
        <f t="shared" si="892"/>
        <v>On Time</v>
      </c>
      <c r="R7161" s="1" t="str">
        <f t="shared" si="893"/>
        <v>Yes</v>
      </c>
      <c r="S7161" s="1" t="str">
        <f t="shared" si="894"/>
        <v>ecommerce_shipping</v>
      </c>
      <c r="T7161" s="1" t="str">
        <f t="shared" si="895"/>
        <v>SHIPMENT_STATUS_RECORDED</v>
      </c>
    </row>
    <row r="7162" spans="1:20" x14ac:dyDescent="0.2">
      <c r="A7162">
        <v>7161</v>
      </c>
      <c r="B7162" t="s">
        <v>17</v>
      </c>
      <c r="C7162" t="s">
        <v>22</v>
      </c>
      <c r="D7162">
        <v>5</v>
      </c>
      <c r="E7162">
        <v>3</v>
      </c>
      <c r="F7162">
        <v>257</v>
      </c>
      <c r="G7162">
        <v>5</v>
      </c>
      <c r="H7162" t="s">
        <v>14</v>
      </c>
      <c r="I7162" t="s">
        <v>15</v>
      </c>
      <c r="J7162">
        <v>3</v>
      </c>
      <c r="K7162">
        <v>1262</v>
      </c>
      <c r="L7162">
        <v>1</v>
      </c>
      <c r="M7162" s="1" t="str">
        <f t="shared" si="888"/>
        <v>SHIP-007161</v>
      </c>
      <c r="N7162" t="str">
        <f t="shared" si="889"/>
        <v>GSITEM-007161</v>
      </c>
      <c r="O7162" t="str">
        <f t="shared" si="890"/>
        <v>GSORD-007161</v>
      </c>
      <c r="P7162" s="1" t="str">
        <f t="shared" si="891"/>
        <v>WH-A</v>
      </c>
      <c r="Q7162" s="1" t="str">
        <f t="shared" si="892"/>
        <v>Delayed</v>
      </c>
      <c r="R7162" s="1" t="str">
        <f t="shared" si="893"/>
        <v>No</v>
      </c>
      <c r="S7162" s="1" t="str">
        <f t="shared" si="894"/>
        <v>ecommerce_shipping</v>
      </c>
      <c r="T7162" s="1" t="str">
        <f t="shared" si="895"/>
        <v>SHIPMENT_STATUS_RECORDED</v>
      </c>
    </row>
    <row r="7163" spans="1:20" x14ac:dyDescent="0.2">
      <c r="A7163">
        <v>7162</v>
      </c>
      <c r="B7163" t="s">
        <v>18</v>
      </c>
      <c r="C7163" t="s">
        <v>22</v>
      </c>
      <c r="D7163">
        <v>6</v>
      </c>
      <c r="E7163">
        <v>2</v>
      </c>
      <c r="F7163">
        <v>306</v>
      </c>
      <c r="G7163">
        <v>4</v>
      </c>
      <c r="H7163" t="s">
        <v>14</v>
      </c>
      <c r="I7163" t="s">
        <v>15</v>
      </c>
      <c r="J7163">
        <v>6</v>
      </c>
      <c r="K7163">
        <v>1123</v>
      </c>
      <c r="L7163">
        <v>0</v>
      </c>
      <c r="M7163" s="1" t="str">
        <f t="shared" si="888"/>
        <v>SHIP-007162</v>
      </c>
      <c r="N7163" t="str">
        <f t="shared" si="889"/>
        <v>GSITEM-007162</v>
      </c>
      <c r="O7163" t="str">
        <f t="shared" si="890"/>
        <v>GSORD-007162</v>
      </c>
      <c r="P7163" s="1" t="str">
        <f t="shared" si="891"/>
        <v>WH-B</v>
      </c>
      <c r="Q7163" s="1" t="str">
        <f t="shared" si="892"/>
        <v>On Time</v>
      </c>
      <c r="R7163" s="1" t="str">
        <f t="shared" si="893"/>
        <v>Yes</v>
      </c>
      <c r="S7163" s="1" t="str">
        <f t="shared" si="894"/>
        <v>ecommerce_shipping</v>
      </c>
      <c r="T7163" s="1" t="str">
        <f t="shared" si="895"/>
        <v>SHIPMENT_STATUS_RECORDED</v>
      </c>
    </row>
    <row r="7164" spans="1:20" x14ac:dyDescent="0.2">
      <c r="A7164">
        <v>7163</v>
      </c>
      <c r="B7164" t="s">
        <v>20</v>
      </c>
      <c r="C7164" t="s">
        <v>22</v>
      </c>
      <c r="D7164">
        <v>4</v>
      </c>
      <c r="E7164">
        <v>3</v>
      </c>
      <c r="F7164">
        <v>226</v>
      </c>
      <c r="G7164">
        <v>6</v>
      </c>
      <c r="H7164" t="s">
        <v>19</v>
      </c>
      <c r="I7164" t="s">
        <v>16</v>
      </c>
      <c r="J7164">
        <v>6</v>
      </c>
      <c r="K7164">
        <v>1704</v>
      </c>
      <c r="L7164">
        <v>1</v>
      </c>
      <c r="M7164" s="1" t="str">
        <f t="shared" si="888"/>
        <v>SHIP-007163</v>
      </c>
      <c r="N7164" t="str">
        <f t="shared" si="889"/>
        <v>GSITEM-007163</v>
      </c>
      <c r="O7164" t="str">
        <f t="shared" si="890"/>
        <v>GSORD-007163</v>
      </c>
      <c r="P7164" s="1" t="str">
        <f t="shared" si="891"/>
        <v>WH-C</v>
      </c>
      <c r="Q7164" s="1" t="str">
        <f t="shared" si="892"/>
        <v>Delayed</v>
      </c>
      <c r="R7164" s="1" t="str">
        <f t="shared" si="893"/>
        <v>No</v>
      </c>
      <c r="S7164" s="1" t="str">
        <f t="shared" si="894"/>
        <v>ecommerce_shipping</v>
      </c>
      <c r="T7164" s="1" t="str">
        <f t="shared" si="895"/>
        <v>SHIPMENT_STATUS_RECORDED</v>
      </c>
    </row>
    <row r="7165" spans="1:20" x14ac:dyDescent="0.2">
      <c r="A7165">
        <v>7164</v>
      </c>
      <c r="B7165" t="s">
        <v>15</v>
      </c>
      <c r="C7165" t="s">
        <v>22</v>
      </c>
      <c r="D7165">
        <v>4</v>
      </c>
      <c r="E7165">
        <v>5</v>
      </c>
      <c r="F7165">
        <v>228</v>
      </c>
      <c r="G7165">
        <v>5</v>
      </c>
      <c r="H7165" t="s">
        <v>14</v>
      </c>
      <c r="I7165" t="s">
        <v>16</v>
      </c>
      <c r="J7165">
        <v>9</v>
      </c>
      <c r="K7165">
        <v>1381</v>
      </c>
      <c r="L7165">
        <v>0</v>
      </c>
      <c r="M7165" s="1" t="str">
        <f t="shared" si="888"/>
        <v>SHIP-007164</v>
      </c>
      <c r="N7165" t="str">
        <f t="shared" si="889"/>
        <v>GSITEM-007164</v>
      </c>
      <c r="O7165" t="str">
        <f t="shared" si="890"/>
        <v>GSORD-007164</v>
      </c>
      <c r="P7165" s="1" t="str">
        <f t="shared" si="891"/>
        <v>WH-F</v>
      </c>
      <c r="Q7165" s="1" t="str">
        <f t="shared" si="892"/>
        <v>On Time</v>
      </c>
      <c r="R7165" s="1" t="str">
        <f t="shared" si="893"/>
        <v>Yes</v>
      </c>
      <c r="S7165" s="1" t="str">
        <f t="shared" si="894"/>
        <v>ecommerce_shipping</v>
      </c>
      <c r="T7165" s="1" t="str">
        <f t="shared" si="895"/>
        <v>SHIPMENT_STATUS_RECORDED</v>
      </c>
    </row>
    <row r="7166" spans="1:20" x14ac:dyDescent="0.2">
      <c r="A7166">
        <v>7165</v>
      </c>
      <c r="B7166" t="s">
        <v>12</v>
      </c>
      <c r="C7166" t="s">
        <v>22</v>
      </c>
      <c r="D7166">
        <v>5</v>
      </c>
      <c r="E7166">
        <v>4</v>
      </c>
      <c r="F7166">
        <v>225</v>
      </c>
      <c r="G7166">
        <v>5</v>
      </c>
      <c r="H7166" t="s">
        <v>14</v>
      </c>
      <c r="I7166" t="s">
        <v>16</v>
      </c>
      <c r="J7166">
        <v>7</v>
      </c>
      <c r="K7166">
        <v>1476</v>
      </c>
      <c r="L7166">
        <v>0</v>
      </c>
      <c r="M7166" s="1" t="str">
        <f t="shared" si="888"/>
        <v>SHIP-007165</v>
      </c>
      <c r="N7166" t="str">
        <f t="shared" si="889"/>
        <v>GSITEM-007165</v>
      </c>
      <c r="O7166" t="str">
        <f t="shared" si="890"/>
        <v>GSORD-007165</v>
      </c>
      <c r="P7166" s="1" t="str">
        <f t="shared" si="891"/>
        <v>WH-D</v>
      </c>
      <c r="Q7166" s="1" t="str">
        <f t="shared" si="892"/>
        <v>On Time</v>
      </c>
      <c r="R7166" s="1" t="str">
        <f t="shared" si="893"/>
        <v>Yes</v>
      </c>
      <c r="S7166" s="1" t="str">
        <f t="shared" si="894"/>
        <v>ecommerce_shipping</v>
      </c>
      <c r="T7166" s="1" t="str">
        <f t="shared" si="895"/>
        <v>SHIPMENT_STATUS_RECORDED</v>
      </c>
    </row>
    <row r="7167" spans="1:20" x14ac:dyDescent="0.2">
      <c r="A7167">
        <v>7166</v>
      </c>
      <c r="B7167" t="s">
        <v>15</v>
      </c>
      <c r="C7167" t="s">
        <v>22</v>
      </c>
      <c r="D7167">
        <v>7</v>
      </c>
      <c r="E7167">
        <v>5</v>
      </c>
      <c r="F7167">
        <v>289</v>
      </c>
      <c r="G7167">
        <v>4</v>
      </c>
      <c r="H7167" t="s">
        <v>14</v>
      </c>
      <c r="I7167" t="s">
        <v>15</v>
      </c>
      <c r="J7167">
        <v>5</v>
      </c>
      <c r="K7167">
        <v>1864</v>
      </c>
      <c r="L7167">
        <v>1</v>
      </c>
      <c r="M7167" s="1" t="str">
        <f t="shared" si="888"/>
        <v>SHIP-007166</v>
      </c>
      <c r="N7167" t="str">
        <f t="shared" si="889"/>
        <v>GSITEM-007166</v>
      </c>
      <c r="O7167" t="str">
        <f t="shared" si="890"/>
        <v>GSORD-007166</v>
      </c>
      <c r="P7167" s="1" t="str">
        <f t="shared" si="891"/>
        <v>WH-F</v>
      </c>
      <c r="Q7167" s="1" t="str">
        <f t="shared" si="892"/>
        <v>Delayed</v>
      </c>
      <c r="R7167" s="1" t="str">
        <f t="shared" si="893"/>
        <v>No</v>
      </c>
      <c r="S7167" s="1" t="str">
        <f t="shared" si="894"/>
        <v>ecommerce_shipping</v>
      </c>
      <c r="T7167" s="1" t="str">
        <f t="shared" si="895"/>
        <v>SHIPMENT_STATUS_RECORDED</v>
      </c>
    </row>
    <row r="7168" spans="1:20" x14ac:dyDescent="0.2">
      <c r="A7168">
        <v>7167</v>
      </c>
      <c r="B7168" t="s">
        <v>17</v>
      </c>
      <c r="C7168" t="s">
        <v>22</v>
      </c>
      <c r="D7168">
        <v>5</v>
      </c>
      <c r="E7168">
        <v>4</v>
      </c>
      <c r="F7168">
        <v>261</v>
      </c>
      <c r="G7168">
        <v>5</v>
      </c>
      <c r="H7168" t="s">
        <v>14</v>
      </c>
      <c r="I7168" t="s">
        <v>16</v>
      </c>
      <c r="J7168">
        <v>2</v>
      </c>
      <c r="K7168">
        <v>1409</v>
      </c>
      <c r="L7168">
        <v>0</v>
      </c>
      <c r="M7168" s="1" t="str">
        <f t="shared" si="888"/>
        <v>SHIP-007167</v>
      </c>
      <c r="N7168" t="str">
        <f t="shared" si="889"/>
        <v>GSITEM-007167</v>
      </c>
      <c r="O7168" t="str">
        <f t="shared" si="890"/>
        <v>GSORD-007167</v>
      </c>
      <c r="P7168" s="1" t="str">
        <f t="shared" si="891"/>
        <v>WH-A</v>
      </c>
      <c r="Q7168" s="1" t="str">
        <f t="shared" si="892"/>
        <v>On Time</v>
      </c>
      <c r="R7168" s="1" t="str">
        <f t="shared" si="893"/>
        <v>Yes</v>
      </c>
      <c r="S7168" s="1" t="str">
        <f t="shared" si="894"/>
        <v>ecommerce_shipping</v>
      </c>
      <c r="T7168" s="1" t="str">
        <f t="shared" si="895"/>
        <v>SHIPMENT_STATUS_RECORDED</v>
      </c>
    </row>
    <row r="7169" spans="1:20" x14ac:dyDescent="0.2">
      <c r="A7169">
        <v>7168</v>
      </c>
      <c r="B7169" t="s">
        <v>18</v>
      </c>
      <c r="C7169" t="s">
        <v>22</v>
      </c>
      <c r="D7169">
        <v>5</v>
      </c>
      <c r="E7169">
        <v>3</v>
      </c>
      <c r="F7169">
        <v>255</v>
      </c>
      <c r="G7169">
        <v>5</v>
      </c>
      <c r="H7169" t="s">
        <v>19</v>
      </c>
      <c r="I7169" t="s">
        <v>15</v>
      </c>
      <c r="J7169">
        <v>10</v>
      </c>
      <c r="K7169">
        <v>1886</v>
      </c>
      <c r="L7169">
        <v>0</v>
      </c>
      <c r="M7169" s="1" t="str">
        <f t="shared" si="888"/>
        <v>SHIP-007168</v>
      </c>
      <c r="N7169" t="str">
        <f t="shared" si="889"/>
        <v>GSITEM-007168</v>
      </c>
      <c r="O7169" t="str">
        <f t="shared" si="890"/>
        <v>GSORD-007168</v>
      </c>
      <c r="P7169" s="1" t="str">
        <f t="shared" si="891"/>
        <v>WH-B</v>
      </c>
      <c r="Q7169" s="1" t="str">
        <f t="shared" si="892"/>
        <v>On Time</v>
      </c>
      <c r="R7169" s="1" t="str">
        <f t="shared" si="893"/>
        <v>Yes</v>
      </c>
      <c r="S7169" s="1" t="str">
        <f t="shared" si="894"/>
        <v>ecommerce_shipping</v>
      </c>
      <c r="T7169" s="1" t="str">
        <f t="shared" si="895"/>
        <v>SHIPMENT_STATUS_RECORDED</v>
      </c>
    </row>
    <row r="7170" spans="1:20" x14ac:dyDescent="0.2">
      <c r="A7170">
        <v>7169</v>
      </c>
      <c r="B7170" t="s">
        <v>20</v>
      </c>
      <c r="C7170" t="s">
        <v>22</v>
      </c>
      <c r="D7170">
        <v>5</v>
      </c>
      <c r="E7170">
        <v>3</v>
      </c>
      <c r="F7170">
        <v>266</v>
      </c>
      <c r="G7170">
        <v>5</v>
      </c>
      <c r="H7170" t="s">
        <v>19</v>
      </c>
      <c r="I7170" t="s">
        <v>15</v>
      </c>
      <c r="J7170">
        <v>2</v>
      </c>
      <c r="K7170">
        <v>1510</v>
      </c>
      <c r="L7170">
        <v>1</v>
      </c>
      <c r="M7170" s="1" t="str">
        <f t="shared" ref="M7170:M7233" si="896">"SHIP-"&amp;TEXT(A7170,"000000")</f>
        <v>SHIP-007169</v>
      </c>
      <c r="N7170" t="str">
        <f t="shared" ref="N7170:N7233" si="897">"GSITEM-"&amp;TEXT(A7170,"000000")</f>
        <v>GSITEM-007169</v>
      </c>
      <c r="O7170" t="str">
        <f t="shared" ref="O7170:O7233" si="898">"GSORD-"&amp;TEXT(A7170,"000000")</f>
        <v>GSORD-007169</v>
      </c>
      <c r="P7170" s="1" t="str">
        <f t="shared" ref="P7170:P7233" si="899">"WH-"&amp;B7170</f>
        <v>WH-C</v>
      </c>
      <c r="Q7170" s="1" t="str">
        <f t="shared" ref="Q7170:Q7233" si="900">IF(L7170=1,"Delayed","On Time")</f>
        <v>Delayed</v>
      </c>
      <c r="R7170" s="1" t="str">
        <f t="shared" ref="R7170:R7233" si="901">IF(L7170=0,"Yes","No")</f>
        <v>No</v>
      </c>
      <c r="S7170" s="1" t="str">
        <f t="shared" ref="S7170:S7233" si="902">"ecommerce_shipping"</f>
        <v>ecommerce_shipping</v>
      </c>
      <c r="T7170" s="1" t="str">
        <f t="shared" ref="T7170:T7233" si="903">"SHIPMENT_STATUS_RECORDED"</f>
        <v>SHIPMENT_STATUS_RECORDED</v>
      </c>
    </row>
    <row r="7171" spans="1:20" x14ac:dyDescent="0.2">
      <c r="A7171">
        <v>7170</v>
      </c>
      <c r="B7171" t="s">
        <v>15</v>
      </c>
      <c r="C7171" t="s">
        <v>22</v>
      </c>
      <c r="D7171">
        <v>6</v>
      </c>
      <c r="E7171">
        <v>3</v>
      </c>
      <c r="F7171">
        <v>290</v>
      </c>
      <c r="G7171">
        <v>4</v>
      </c>
      <c r="H7171" t="s">
        <v>14</v>
      </c>
      <c r="I7171" t="s">
        <v>16</v>
      </c>
      <c r="J7171">
        <v>5</v>
      </c>
      <c r="K7171">
        <v>1784</v>
      </c>
      <c r="L7171">
        <v>0</v>
      </c>
      <c r="M7171" s="1" t="str">
        <f t="shared" si="896"/>
        <v>SHIP-007170</v>
      </c>
      <c r="N7171" t="str">
        <f t="shared" si="897"/>
        <v>GSITEM-007170</v>
      </c>
      <c r="O7171" t="str">
        <f t="shared" si="898"/>
        <v>GSORD-007170</v>
      </c>
      <c r="P7171" s="1" t="str">
        <f t="shared" si="899"/>
        <v>WH-F</v>
      </c>
      <c r="Q7171" s="1" t="str">
        <f t="shared" si="900"/>
        <v>On Time</v>
      </c>
      <c r="R7171" s="1" t="str">
        <f t="shared" si="901"/>
        <v>Yes</v>
      </c>
      <c r="S7171" s="1" t="str">
        <f t="shared" si="902"/>
        <v>ecommerce_shipping</v>
      </c>
      <c r="T7171" s="1" t="str">
        <f t="shared" si="903"/>
        <v>SHIPMENT_STATUS_RECORDED</v>
      </c>
    </row>
    <row r="7172" spans="1:20" x14ac:dyDescent="0.2">
      <c r="A7172">
        <v>7171</v>
      </c>
      <c r="B7172" t="s">
        <v>12</v>
      </c>
      <c r="C7172" t="s">
        <v>22</v>
      </c>
      <c r="D7172">
        <v>4</v>
      </c>
      <c r="E7172">
        <v>5</v>
      </c>
      <c r="F7172">
        <v>235</v>
      </c>
      <c r="G7172">
        <v>5</v>
      </c>
      <c r="H7172" t="s">
        <v>14</v>
      </c>
      <c r="I7172" t="s">
        <v>16</v>
      </c>
      <c r="J7172">
        <v>6</v>
      </c>
      <c r="K7172">
        <v>1460</v>
      </c>
      <c r="L7172">
        <v>0</v>
      </c>
      <c r="M7172" s="1" t="str">
        <f t="shared" si="896"/>
        <v>SHIP-007171</v>
      </c>
      <c r="N7172" t="str">
        <f t="shared" si="897"/>
        <v>GSITEM-007171</v>
      </c>
      <c r="O7172" t="str">
        <f t="shared" si="898"/>
        <v>GSORD-007171</v>
      </c>
      <c r="P7172" s="1" t="str">
        <f t="shared" si="899"/>
        <v>WH-D</v>
      </c>
      <c r="Q7172" s="1" t="str">
        <f t="shared" si="900"/>
        <v>On Time</v>
      </c>
      <c r="R7172" s="1" t="str">
        <f t="shared" si="901"/>
        <v>Yes</v>
      </c>
      <c r="S7172" s="1" t="str">
        <f t="shared" si="902"/>
        <v>ecommerce_shipping</v>
      </c>
      <c r="T7172" s="1" t="str">
        <f t="shared" si="903"/>
        <v>SHIPMENT_STATUS_RECORDED</v>
      </c>
    </row>
    <row r="7173" spans="1:20" x14ac:dyDescent="0.2">
      <c r="A7173">
        <v>7172</v>
      </c>
      <c r="B7173" t="s">
        <v>15</v>
      </c>
      <c r="C7173" t="s">
        <v>22</v>
      </c>
      <c r="D7173">
        <v>6</v>
      </c>
      <c r="E7173">
        <v>4</v>
      </c>
      <c r="F7173">
        <v>250</v>
      </c>
      <c r="G7173">
        <v>4</v>
      </c>
      <c r="H7173" t="s">
        <v>14</v>
      </c>
      <c r="I7173" t="s">
        <v>16</v>
      </c>
      <c r="J7173">
        <v>3</v>
      </c>
      <c r="K7173">
        <v>1490</v>
      </c>
      <c r="L7173">
        <v>1</v>
      </c>
      <c r="M7173" s="1" t="str">
        <f t="shared" si="896"/>
        <v>SHIP-007172</v>
      </c>
      <c r="N7173" t="str">
        <f t="shared" si="897"/>
        <v>GSITEM-007172</v>
      </c>
      <c r="O7173" t="str">
        <f t="shared" si="898"/>
        <v>GSORD-007172</v>
      </c>
      <c r="P7173" s="1" t="str">
        <f t="shared" si="899"/>
        <v>WH-F</v>
      </c>
      <c r="Q7173" s="1" t="str">
        <f t="shared" si="900"/>
        <v>Delayed</v>
      </c>
      <c r="R7173" s="1" t="str">
        <f t="shared" si="901"/>
        <v>No</v>
      </c>
      <c r="S7173" s="1" t="str">
        <f t="shared" si="902"/>
        <v>ecommerce_shipping</v>
      </c>
      <c r="T7173" s="1" t="str">
        <f t="shared" si="903"/>
        <v>SHIPMENT_STATUS_RECORDED</v>
      </c>
    </row>
    <row r="7174" spans="1:20" x14ac:dyDescent="0.2">
      <c r="A7174">
        <v>7173</v>
      </c>
      <c r="B7174" t="s">
        <v>17</v>
      </c>
      <c r="C7174" t="s">
        <v>22</v>
      </c>
      <c r="D7174">
        <v>5</v>
      </c>
      <c r="E7174">
        <v>3</v>
      </c>
      <c r="F7174">
        <v>245</v>
      </c>
      <c r="G7174">
        <v>5</v>
      </c>
      <c r="H7174" t="s">
        <v>14</v>
      </c>
      <c r="I7174" t="s">
        <v>15</v>
      </c>
      <c r="J7174">
        <v>3</v>
      </c>
      <c r="K7174">
        <v>1409</v>
      </c>
      <c r="L7174">
        <v>0</v>
      </c>
      <c r="M7174" s="1" t="str">
        <f t="shared" si="896"/>
        <v>SHIP-007173</v>
      </c>
      <c r="N7174" t="str">
        <f t="shared" si="897"/>
        <v>GSITEM-007173</v>
      </c>
      <c r="O7174" t="str">
        <f t="shared" si="898"/>
        <v>GSORD-007173</v>
      </c>
      <c r="P7174" s="1" t="str">
        <f t="shared" si="899"/>
        <v>WH-A</v>
      </c>
      <c r="Q7174" s="1" t="str">
        <f t="shared" si="900"/>
        <v>On Time</v>
      </c>
      <c r="R7174" s="1" t="str">
        <f t="shared" si="901"/>
        <v>Yes</v>
      </c>
      <c r="S7174" s="1" t="str">
        <f t="shared" si="902"/>
        <v>ecommerce_shipping</v>
      </c>
      <c r="T7174" s="1" t="str">
        <f t="shared" si="903"/>
        <v>SHIPMENT_STATUS_RECORDED</v>
      </c>
    </row>
    <row r="7175" spans="1:20" x14ac:dyDescent="0.2">
      <c r="A7175">
        <v>7174</v>
      </c>
      <c r="B7175" t="s">
        <v>18</v>
      </c>
      <c r="C7175" t="s">
        <v>22</v>
      </c>
      <c r="D7175">
        <v>6</v>
      </c>
      <c r="E7175">
        <v>4</v>
      </c>
      <c r="F7175">
        <v>286</v>
      </c>
      <c r="G7175">
        <v>4</v>
      </c>
      <c r="H7175" t="s">
        <v>19</v>
      </c>
      <c r="I7175" t="s">
        <v>16</v>
      </c>
      <c r="J7175">
        <v>9</v>
      </c>
      <c r="K7175">
        <v>1096</v>
      </c>
      <c r="L7175">
        <v>1</v>
      </c>
      <c r="M7175" s="1" t="str">
        <f t="shared" si="896"/>
        <v>SHIP-007174</v>
      </c>
      <c r="N7175" t="str">
        <f t="shared" si="897"/>
        <v>GSITEM-007174</v>
      </c>
      <c r="O7175" t="str">
        <f t="shared" si="898"/>
        <v>GSORD-007174</v>
      </c>
      <c r="P7175" s="1" t="str">
        <f t="shared" si="899"/>
        <v>WH-B</v>
      </c>
      <c r="Q7175" s="1" t="str">
        <f t="shared" si="900"/>
        <v>Delayed</v>
      </c>
      <c r="R7175" s="1" t="str">
        <f t="shared" si="901"/>
        <v>No</v>
      </c>
      <c r="S7175" s="1" t="str">
        <f t="shared" si="902"/>
        <v>ecommerce_shipping</v>
      </c>
      <c r="T7175" s="1" t="str">
        <f t="shared" si="903"/>
        <v>SHIPMENT_STATUS_RECORDED</v>
      </c>
    </row>
    <row r="7176" spans="1:20" x14ac:dyDescent="0.2">
      <c r="A7176">
        <v>7175</v>
      </c>
      <c r="B7176" t="s">
        <v>20</v>
      </c>
      <c r="C7176" t="s">
        <v>22</v>
      </c>
      <c r="D7176">
        <v>5</v>
      </c>
      <c r="E7176">
        <v>5</v>
      </c>
      <c r="F7176">
        <v>271</v>
      </c>
      <c r="G7176">
        <v>4</v>
      </c>
      <c r="H7176" t="s">
        <v>14</v>
      </c>
      <c r="I7176" t="s">
        <v>16</v>
      </c>
      <c r="J7176">
        <v>9</v>
      </c>
      <c r="K7176">
        <v>1989</v>
      </c>
      <c r="L7176">
        <v>0</v>
      </c>
      <c r="M7176" s="1" t="str">
        <f t="shared" si="896"/>
        <v>SHIP-007175</v>
      </c>
      <c r="N7176" t="str">
        <f t="shared" si="897"/>
        <v>GSITEM-007175</v>
      </c>
      <c r="O7176" t="str">
        <f t="shared" si="898"/>
        <v>GSORD-007175</v>
      </c>
      <c r="P7176" s="1" t="str">
        <f t="shared" si="899"/>
        <v>WH-C</v>
      </c>
      <c r="Q7176" s="1" t="str">
        <f t="shared" si="900"/>
        <v>On Time</v>
      </c>
      <c r="R7176" s="1" t="str">
        <f t="shared" si="901"/>
        <v>Yes</v>
      </c>
      <c r="S7176" s="1" t="str">
        <f t="shared" si="902"/>
        <v>ecommerce_shipping</v>
      </c>
      <c r="T7176" s="1" t="str">
        <f t="shared" si="903"/>
        <v>SHIPMENT_STATUS_RECORDED</v>
      </c>
    </row>
    <row r="7177" spans="1:20" x14ac:dyDescent="0.2">
      <c r="A7177">
        <v>7176</v>
      </c>
      <c r="B7177" t="s">
        <v>15</v>
      </c>
      <c r="C7177" t="s">
        <v>22</v>
      </c>
      <c r="D7177">
        <v>4</v>
      </c>
      <c r="E7177">
        <v>4</v>
      </c>
      <c r="F7177">
        <v>242</v>
      </c>
      <c r="G7177">
        <v>6</v>
      </c>
      <c r="H7177" t="s">
        <v>14</v>
      </c>
      <c r="I7177" t="s">
        <v>15</v>
      </c>
      <c r="J7177">
        <v>9</v>
      </c>
      <c r="K7177">
        <v>1192</v>
      </c>
      <c r="L7177">
        <v>1</v>
      </c>
      <c r="M7177" s="1" t="str">
        <f t="shared" si="896"/>
        <v>SHIP-007176</v>
      </c>
      <c r="N7177" t="str">
        <f t="shared" si="897"/>
        <v>GSITEM-007176</v>
      </c>
      <c r="O7177" t="str">
        <f t="shared" si="898"/>
        <v>GSORD-007176</v>
      </c>
      <c r="P7177" s="1" t="str">
        <f t="shared" si="899"/>
        <v>WH-F</v>
      </c>
      <c r="Q7177" s="1" t="str">
        <f t="shared" si="900"/>
        <v>Delayed</v>
      </c>
      <c r="R7177" s="1" t="str">
        <f t="shared" si="901"/>
        <v>No</v>
      </c>
      <c r="S7177" s="1" t="str">
        <f t="shared" si="902"/>
        <v>ecommerce_shipping</v>
      </c>
      <c r="T7177" s="1" t="str">
        <f t="shared" si="903"/>
        <v>SHIPMENT_STATUS_RECORDED</v>
      </c>
    </row>
    <row r="7178" spans="1:20" x14ac:dyDescent="0.2">
      <c r="A7178">
        <v>7177</v>
      </c>
      <c r="B7178" t="s">
        <v>12</v>
      </c>
      <c r="C7178" t="s">
        <v>22</v>
      </c>
      <c r="D7178">
        <v>7</v>
      </c>
      <c r="E7178">
        <v>5</v>
      </c>
      <c r="F7178">
        <v>282</v>
      </c>
      <c r="G7178">
        <v>5</v>
      </c>
      <c r="H7178" t="s">
        <v>14</v>
      </c>
      <c r="I7178" t="s">
        <v>16</v>
      </c>
      <c r="J7178">
        <v>8</v>
      </c>
      <c r="K7178">
        <v>1091</v>
      </c>
      <c r="L7178">
        <v>1</v>
      </c>
      <c r="M7178" s="1" t="str">
        <f t="shared" si="896"/>
        <v>SHIP-007177</v>
      </c>
      <c r="N7178" t="str">
        <f t="shared" si="897"/>
        <v>GSITEM-007177</v>
      </c>
      <c r="O7178" t="str">
        <f t="shared" si="898"/>
        <v>GSORD-007177</v>
      </c>
      <c r="P7178" s="1" t="str">
        <f t="shared" si="899"/>
        <v>WH-D</v>
      </c>
      <c r="Q7178" s="1" t="str">
        <f t="shared" si="900"/>
        <v>Delayed</v>
      </c>
      <c r="R7178" s="1" t="str">
        <f t="shared" si="901"/>
        <v>No</v>
      </c>
      <c r="S7178" s="1" t="str">
        <f t="shared" si="902"/>
        <v>ecommerce_shipping</v>
      </c>
      <c r="T7178" s="1" t="str">
        <f t="shared" si="903"/>
        <v>SHIPMENT_STATUS_RECORDED</v>
      </c>
    </row>
    <row r="7179" spans="1:20" x14ac:dyDescent="0.2">
      <c r="A7179">
        <v>7178</v>
      </c>
      <c r="B7179" t="s">
        <v>15</v>
      </c>
      <c r="C7179" t="s">
        <v>22</v>
      </c>
      <c r="D7179">
        <v>4</v>
      </c>
      <c r="E7179">
        <v>1</v>
      </c>
      <c r="F7179">
        <v>254</v>
      </c>
      <c r="G7179">
        <v>5</v>
      </c>
      <c r="H7179" t="s">
        <v>14</v>
      </c>
      <c r="I7179" t="s">
        <v>15</v>
      </c>
      <c r="J7179">
        <v>7</v>
      </c>
      <c r="K7179">
        <v>1003</v>
      </c>
      <c r="L7179">
        <v>0</v>
      </c>
      <c r="M7179" s="1" t="str">
        <f t="shared" si="896"/>
        <v>SHIP-007178</v>
      </c>
      <c r="N7179" t="str">
        <f t="shared" si="897"/>
        <v>GSITEM-007178</v>
      </c>
      <c r="O7179" t="str">
        <f t="shared" si="898"/>
        <v>GSORD-007178</v>
      </c>
      <c r="P7179" s="1" t="str">
        <f t="shared" si="899"/>
        <v>WH-F</v>
      </c>
      <c r="Q7179" s="1" t="str">
        <f t="shared" si="900"/>
        <v>On Time</v>
      </c>
      <c r="R7179" s="1" t="str">
        <f t="shared" si="901"/>
        <v>Yes</v>
      </c>
      <c r="S7179" s="1" t="str">
        <f t="shared" si="902"/>
        <v>ecommerce_shipping</v>
      </c>
      <c r="T7179" s="1" t="str">
        <f t="shared" si="903"/>
        <v>SHIPMENT_STATUS_RECORDED</v>
      </c>
    </row>
    <row r="7180" spans="1:20" x14ac:dyDescent="0.2">
      <c r="A7180">
        <v>7179</v>
      </c>
      <c r="B7180" t="s">
        <v>17</v>
      </c>
      <c r="C7180" t="s">
        <v>22</v>
      </c>
      <c r="D7180">
        <v>5</v>
      </c>
      <c r="E7180">
        <v>2</v>
      </c>
      <c r="F7180">
        <v>242</v>
      </c>
      <c r="G7180">
        <v>5</v>
      </c>
      <c r="H7180" t="s">
        <v>19</v>
      </c>
      <c r="I7180" t="s">
        <v>15</v>
      </c>
      <c r="J7180">
        <v>1</v>
      </c>
      <c r="K7180">
        <v>1004</v>
      </c>
      <c r="L7180">
        <v>1</v>
      </c>
      <c r="M7180" s="1" t="str">
        <f t="shared" si="896"/>
        <v>SHIP-007179</v>
      </c>
      <c r="N7180" t="str">
        <f t="shared" si="897"/>
        <v>GSITEM-007179</v>
      </c>
      <c r="O7180" t="str">
        <f t="shared" si="898"/>
        <v>GSORD-007179</v>
      </c>
      <c r="P7180" s="1" t="str">
        <f t="shared" si="899"/>
        <v>WH-A</v>
      </c>
      <c r="Q7180" s="1" t="str">
        <f t="shared" si="900"/>
        <v>Delayed</v>
      </c>
      <c r="R7180" s="1" t="str">
        <f t="shared" si="901"/>
        <v>No</v>
      </c>
      <c r="S7180" s="1" t="str">
        <f t="shared" si="902"/>
        <v>ecommerce_shipping</v>
      </c>
      <c r="T7180" s="1" t="str">
        <f t="shared" si="903"/>
        <v>SHIPMENT_STATUS_RECORDED</v>
      </c>
    </row>
    <row r="7181" spans="1:20" x14ac:dyDescent="0.2">
      <c r="A7181">
        <v>7180</v>
      </c>
      <c r="B7181" t="s">
        <v>18</v>
      </c>
      <c r="C7181" t="s">
        <v>22</v>
      </c>
      <c r="D7181">
        <v>5</v>
      </c>
      <c r="E7181">
        <v>5</v>
      </c>
      <c r="F7181">
        <v>263</v>
      </c>
      <c r="G7181">
        <v>4</v>
      </c>
      <c r="H7181" t="s">
        <v>14</v>
      </c>
      <c r="I7181" t="s">
        <v>15</v>
      </c>
      <c r="J7181">
        <v>9</v>
      </c>
      <c r="K7181">
        <v>1551</v>
      </c>
      <c r="L7181">
        <v>0</v>
      </c>
      <c r="M7181" s="1" t="str">
        <f t="shared" si="896"/>
        <v>SHIP-007180</v>
      </c>
      <c r="N7181" t="str">
        <f t="shared" si="897"/>
        <v>GSITEM-007180</v>
      </c>
      <c r="O7181" t="str">
        <f t="shared" si="898"/>
        <v>GSORD-007180</v>
      </c>
      <c r="P7181" s="1" t="str">
        <f t="shared" si="899"/>
        <v>WH-B</v>
      </c>
      <c r="Q7181" s="1" t="str">
        <f t="shared" si="900"/>
        <v>On Time</v>
      </c>
      <c r="R7181" s="1" t="str">
        <f t="shared" si="901"/>
        <v>Yes</v>
      </c>
      <c r="S7181" s="1" t="str">
        <f t="shared" si="902"/>
        <v>ecommerce_shipping</v>
      </c>
      <c r="T7181" s="1" t="str">
        <f t="shared" si="903"/>
        <v>SHIPMENT_STATUS_RECORDED</v>
      </c>
    </row>
    <row r="7182" spans="1:20" x14ac:dyDescent="0.2">
      <c r="A7182">
        <v>7181</v>
      </c>
      <c r="B7182" t="s">
        <v>20</v>
      </c>
      <c r="C7182" t="s">
        <v>22</v>
      </c>
      <c r="D7182">
        <v>7</v>
      </c>
      <c r="E7182">
        <v>5</v>
      </c>
      <c r="F7182">
        <v>278</v>
      </c>
      <c r="G7182">
        <v>4</v>
      </c>
      <c r="H7182" t="s">
        <v>14</v>
      </c>
      <c r="I7182" t="s">
        <v>15</v>
      </c>
      <c r="J7182">
        <v>5</v>
      </c>
      <c r="K7182">
        <v>1126</v>
      </c>
      <c r="L7182">
        <v>1</v>
      </c>
      <c r="M7182" s="1" t="str">
        <f t="shared" si="896"/>
        <v>SHIP-007181</v>
      </c>
      <c r="N7182" t="str">
        <f t="shared" si="897"/>
        <v>GSITEM-007181</v>
      </c>
      <c r="O7182" t="str">
        <f t="shared" si="898"/>
        <v>GSORD-007181</v>
      </c>
      <c r="P7182" s="1" t="str">
        <f t="shared" si="899"/>
        <v>WH-C</v>
      </c>
      <c r="Q7182" s="1" t="str">
        <f t="shared" si="900"/>
        <v>Delayed</v>
      </c>
      <c r="R7182" s="1" t="str">
        <f t="shared" si="901"/>
        <v>No</v>
      </c>
      <c r="S7182" s="1" t="str">
        <f t="shared" si="902"/>
        <v>ecommerce_shipping</v>
      </c>
      <c r="T7182" s="1" t="str">
        <f t="shared" si="903"/>
        <v>SHIPMENT_STATUS_RECORDED</v>
      </c>
    </row>
    <row r="7183" spans="1:20" x14ac:dyDescent="0.2">
      <c r="A7183">
        <v>7182</v>
      </c>
      <c r="B7183" t="s">
        <v>15</v>
      </c>
      <c r="C7183" t="s">
        <v>22</v>
      </c>
      <c r="D7183">
        <v>6</v>
      </c>
      <c r="E7183">
        <v>5</v>
      </c>
      <c r="F7183">
        <v>255</v>
      </c>
      <c r="G7183">
        <v>4</v>
      </c>
      <c r="H7183" t="s">
        <v>14</v>
      </c>
      <c r="I7183" t="s">
        <v>16</v>
      </c>
      <c r="J7183">
        <v>3</v>
      </c>
      <c r="K7183">
        <v>1624</v>
      </c>
      <c r="L7183">
        <v>1</v>
      </c>
      <c r="M7183" s="1" t="str">
        <f t="shared" si="896"/>
        <v>SHIP-007182</v>
      </c>
      <c r="N7183" t="str">
        <f t="shared" si="897"/>
        <v>GSITEM-007182</v>
      </c>
      <c r="O7183" t="str">
        <f t="shared" si="898"/>
        <v>GSORD-007182</v>
      </c>
      <c r="P7183" s="1" t="str">
        <f t="shared" si="899"/>
        <v>WH-F</v>
      </c>
      <c r="Q7183" s="1" t="str">
        <f t="shared" si="900"/>
        <v>Delayed</v>
      </c>
      <c r="R7183" s="1" t="str">
        <f t="shared" si="901"/>
        <v>No</v>
      </c>
      <c r="S7183" s="1" t="str">
        <f t="shared" si="902"/>
        <v>ecommerce_shipping</v>
      </c>
      <c r="T7183" s="1" t="str">
        <f t="shared" si="903"/>
        <v>SHIPMENT_STATUS_RECORDED</v>
      </c>
    </row>
    <row r="7184" spans="1:20" x14ac:dyDescent="0.2">
      <c r="A7184">
        <v>7183</v>
      </c>
      <c r="B7184" t="s">
        <v>12</v>
      </c>
      <c r="C7184" t="s">
        <v>22</v>
      </c>
      <c r="D7184">
        <v>4</v>
      </c>
      <c r="E7184">
        <v>4</v>
      </c>
      <c r="F7184">
        <v>184</v>
      </c>
      <c r="G7184">
        <v>3</v>
      </c>
      <c r="H7184" t="s">
        <v>14</v>
      </c>
      <c r="I7184" t="s">
        <v>16</v>
      </c>
      <c r="J7184">
        <v>4</v>
      </c>
      <c r="K7184">
        <v>1330</v>
      </c>
      <c r="L7184">
        <v>1</v>
      </c>
      <c r="M7184" s="1" t="str">
        <f t="shared" si="896"/>
        <v>SHIP-007183</v>
      </c>
      <c r="N7184" t="str">
        <f t="shared" si="897"/>
        <v>GSITEM-007183</v>
      </c>
      <c r="O7184" t="str">
        <f t="shared" si="898"/>
        <v>GSORD-007183</v>
      </c>
      <c r="P7184" s="1" t="str">
        <f t="shared" si="899"/>
        <v>WH-D</v>
      </c>
      <c r="Q7184" s="1" t="str">
        <f t="shared" si="900"/>
        <v>Delayed</v>
      </c>
      <c r="R7184" s="1" t="str">
        <f t="shared" si="901"/>
        <v>No</v>
      </c>
      <c r="S7184" s="1" t="str">
        <f t="shared" si="902"/>
        <v>ecommerce_shipping</v>
      </c>
      <c r="T7184" s="1" t="str">
        <f t="shared" si="903"/>
        <v>SHIPMENT_STATUS_RECORDED</v>
      </c>
    </row>
    <row r="7185" spans="1:20" x14ac:dyDescent="0.2">
      <c r="A7185">
        <v>7184</v>
      </c>
      <c r="B7185" t="s">
        <v>15</v>
      </c>
      <c r="C7185" t="s">
        <v>22</v>
      </c>
      <c r="D7185">
        <v>6</v>
      </c>
      <c r="E7185">
        <v>4</v>
      </c>
      <c r="F7185">
        <v>257</v>
      </c>
      <c r="G7185">
        <v>4</v>
      </c>
      <c r="H7185" t="s">
        <v>19</v>
      </c>
      <c r="I7185" t="s">
        <v>15</v>
      </c>
      <c r="J7185">
        <v>9</v>
      </c>
      <c r="K7185">
        <v>1108</v>
      </c>
      <c r="L7185">
        <v>1</v>
      </c>
      <c r="M7185" s="1" t="str">
        <f t="shared" si="896"/>
        <v>SHIP-007184</v>
      </c>
      <c r="N7185" t="str">
        <f t="shared" si="897"/>
        <v>GSITEM-007184</v>
      </c>
      <c r="O7185" t="str">
        <f t="shared" si="898"/>
        <v>GSORD-007184</v>
      </c>
      <c r="P7185" s="1" t="str">
        <f t="shared" si="899"/>
        <v>WH-F</v>
      </c>
      <c r="Q7185" s="1" t="str">
        <f t="shared" si="900"/>
        <v>Delayed</v>
      </c>
      <c r="R7185" s="1" t="str">
        <f t="shared" si="901"/>
        <v>No</v>
      </c>
      <c r="S7185" s="1" t="str">
        <f t="shared" si="902"/>
        <v>ecommerce_shipping</v>
      </c>
      <c r="T7185" s="1" t="str">
        <f t="shared" si="903"/>
        <v>SHIPMENT_STATUS_RECORDED</v>
      </c>
    </row>
    <row r="7186" spans="1:20" x14ac:dyDescent="0.2">
      <c r="A7186">
        <v>7185</v>
      </c>
      <c r="B7186" t="s">
        <v>17</v>
      </c>
      <c r="C7186" t="s">
        <v>22</v>
      </c>
      <c r="D7186">
        <v>3</v>
      </c>
      <c r="E7186">
        <v>2</v>
      </c>
      <c r="F7186">
        <v>214</v>
      </c>
      <c r="G7186">
        <v>2</v>
      </c>
      <c r="H7186" t="s">
        <v>19</v>
      </c>
      <c r="I7186" t="s">
        <v>16</v>
      </c>
      <c r="J7186">
        <v>3</v>
      </c>
      <c r="K7186">
        <v>1983</v>
      </c>
      <c r="L7186">
        <v>1</v>
      </c>
      <c r="M7186" s="1" t="str">
        <f t="shared" si="896"/>
        <v>SHIP-007185</v>
      </c>
      <c r="N7186" t="str">
        <f t="shared" si="897"/>
        <v>GSITEM-007185</v>
      </c>
      <c r="O7186" t="str">
        <f t="shared" si="898"/>
        <v>GSORD-007185</v>
      </c>
      <c r="P7186" s="1" t="str">
        <f t="shared" si="899"/>
        <v>WH-A</v>
      </c>
      <c r="Q7186" s="1" t="str">
        <f t="shared" si="900"/>
        <v>Delayed</v>
      </c>
      <c r="R7186" s="1" t="str">
        <f t="shared" si="901"/>
        <v>No</v>
      </c>
      <c r="S7186" s="1" t="str">
        <f t="shared" si="902"/>
        <v>ecommerce_shipping</v>
      </c>
      <c r="T7186" s="1" t="str">
        <f t="shared" si="903"/>
        <v>SHIPMENT_STATUS_RECORDED</v>
      </c>
    </row>
    <row r="7187" spans="1:20" x14ac:dyDescent="0.2">
      <c r="A7187">
        <v>7186</v>
      </c>
      <c r="B7187" t="s">
        <v>18</v>
      </c>
      <c r="C7187" t="s">
        <v>22</v>
      </c>
      <c r="D7187">
        <v>6</v>
      </c>
      <c r="E7187">
        <v>1</v>
      </c>
      <c r="F7187">
        <v>301</v>
      </c>
      <c r="G7187">
        <v>4</v>
      </c>
      <c r="H7187" t="s">
        <v>14</v>
      </c>
      <c r="I7187" t="s">
        <v>15</v>
      </c>
      <c r="J7187">
        <v>3</v>
      </c>
      <c r="K7187">
        <v>1200</v>
      </c>
      <c r="L7187">
        <v>1</v>
      </c>
      <c r="M7187" s="1" t="str">
        <f t="shared" si="896"/>
        <v>SHIP-007186</v>
      </c>
      <c r="N7187" t="str">
        <f t="shared" si="897"/>
        <v>GSITEM-007186</v>
      </c>
      <c r="O7187" t="str">
        <f t="shared" si="898"/>
        <v>GSORD-007186</v>
      </c>
      <c r="P7187" s="1" t="str">
        <f t="shared" si="899"/>
        <v>WH-B</v>
      </c>
      <c r="Q7187" s="1" t="str">
        <f t="shared" si="900"/>
        <v>Delayed</v>
      </c>
      <c r="R7187" s="1" t="str">
        <f t="shared" si="901"/>
        <v>No</v>
      </c>
      <c r="S7187" s="1" t="str">
        <f t="shared" si="902"/>
        <v>ecommerce_shipping</v>
      </c>
      <c r="T7187" s="1" t="str">
        <f t="shared" si="903"/>
        <v>SHIPMENT_STATUS_RECORDED</v>
      </c>
    </row>
    <row r="7188" spans="1:20" x14ac:dyDescent="0.2">
      <c r="A7188">
        <v>7187</v>
      </c>
      <c r="B7188" t="s">
        <v>20</v>
      </c>
      <c r="C7188" t="s">
        <v>22</v>
      </c>
      <c r="D7188">
        <v>6</v>
      </c>
      <c r="E7188">
        <v>1</v>
      </c>
      <c r="F7188">
        <v>264</v>
      </c>
      <c r="G7188">
        <v>4</v>
      </c>
      <c r="H7188" t="s">
        <v>19</v>
      </c>
      <c r="I7188" t="s">
        <v>16</v>
      </c>
      <c r="J7188">
        <v>1</v>
      </c>
      <c r="K7188">
        <v>1273</v>
      </c>
      <c r="L7188">
        <v>0</v>
      </c>
      <c r="M7188" s="1" t="str">
        <f t="shared" si="896"/>
        <v>SHIP-007187</v>
      </c>
      <c r="N7188" t="str">
        <f t="shared" si="897"/>
        <v>GSITEM-007187</v>
      </c>
      <c r="O7188" t="str">
        <f t="shared" si="898"/>
        <v>GSORD-007187</v>
      </c>
      <c r="P7188" s="1" t="str">
        <f t="shared" si="899"/>
        <v>WH-C</v>
      </c>
      <c r="Q7188" s="1" t="str">
        <f t="shared" si="900"/>
        <v>On Time</v>
      </c>
      <c r="R7188" s="1" t="str">
        <f t="shared" si="901"/>
        <v>Yes</v>
      </c>
      <c r="S7188" s="1" t="str">
        <f t="shared" si="902"/>
        <v>ecommerce_shipping</v>
      </c>
      <c r="T7188" s="1" t="str">
        <f t="shared" si="903"/>
        <v>SHIPMENT_STATUS_RECORDED</v>
      </c>
    </row>
    <row r="7189" spans="1:20" x14ac:dyDescent="0.2">
      <c r="A7189">
        <v>7188</v>
      </c>
      <c r="B7189" t="s">
        <v>15</v>
      </c>
      <c r="C7189" t="s">
        <v>22</v>
      </c>
      <c r="D7189">
        <v>5</v>
      </c>
      <c r="E7189">
        <v>3</v>
      </c>
      <c r="F7189">
        <v>256</v>
      </c>
      <c r="G7189">
        <v>5</v>
      </c>
      <c r="H7189" t="s">
        <v>19</v>
      </c>
      <c r="I7189" t="s">
        <v>16</v>
      </c>
      <c r="J7189">
        <v>5</v>
      </c>
      <c r="K7189">
        <v>1080</v>
      </c>
      <c r="L7189">
        <v>1</v>
      </c>
      <c r="M7189" s="1" t="str">
        <f t="shared" si="896"/>
        <v>SHIP-007188</v>
      </c>
      <c r="N7189" t="str">
        <f t="shared" si="897"/>
        <v>GSITEM-007188</v>
      </c>
      <c r="O7189" t="str">
        <f t="shared" si="898"/>
        <v>GSORD-007188</v>
      </c>
      <c r="P7189" s="1" t="str">
        <f t="shared" si="899"/>
        <v>WH-F</v>
      </c>
      <c r="Q7189" s="1" t="str">
        <f t="shared" si="900"/>
        <v>Delayed</v>
      </c>
      <c r="R7189" s="1" t="str">
        <f t="shared" si="901"/>
        <v>No</v>
      </c>
      <c r="S7189" s="1" t="str">
        <f t="shared" si="902"/>
        <v>ecommerce_shipping</v>
      </c>
      <c r="T7189" s="1" t="str">
        <f t="shared" si="903"/>
        <v>SHIPMENT_STATUS_RECORDED</v>
      </c>
    </row>
    <row r="7190" spans="1:20" x14ac:dyDescent="0.2">
      <c r="A7190">
        <v>7189</v>
      </c>
      <c r="B7190" t="s">
        <v>12</v>
      </c>
      <c r="C7190" t="s">
        <v>22</v>
      </c>
      <c r="D7190">
        <v>5</v>
      </c>
      <c r="E7190">
        <v>5</v>
      </c>
      <c r="F7190">
        <v>275</v>
      </c>
      <c r="G7190">
        <v>6</v>
      </c>
      <c r="H7190" t="s">
        <v>14</v>
      </c>
      <c r="I7190" t="s">
        <v>16</v>
      </c>
      <c r="J7190">
        <v>1</v>
      </c>
      <c r="K7190">
        <v>1507</v>
      </c>
      <c r="L7190">
        <v>0</v>
      </c>
      <c r="M7190" s="1" t="str">
        <f t="shared" si="896"/>
        <v>SHIP-007189</v>
      </c>
      <c r="N7190" t="str">
        <f t="shared" si="897"/>
        <v>GSITEM-007189</v>
      </c>
      <c r="O7190" t="str">
        <f t="shared" si="898"/>
        <v>GSORD-007189</v>
      </c>
      <c r="P7190" s="1" t="str">
        <f t="shared" si="899"/>
        <v>WH-D</v>
      </c>
      <c r="Q7190" s="1" t="str">
        <f t="shared" si="900"/>
        <v>On Time</v>
      </c>
      <c r="R7190" s="1" t="str">
        <f t="shared" si="901"/>
        <v>Yes</v>
      </c>
      <c r="S7190" s="1" t="str">
        <f t="shared" si="902"/>
        <v>ecommerce_shipping</v>
      </c>
      <c r="T7190" s="1" t="str">
        <f t="shared" si="903"/>
        <v>SHIPMENT_STATUS_RECORDED</v>
      </c>
    </row>
    <row r="7191" spans="1:20" x14ac:dyDescent="0.2">
      <c r="A7191">
        <v>7190</v>
      </c>
      <c r="B7191" t="s">
        <v>15</v>
      </c>
      <c r="C7191" t="s">
        <v>22</v>
      </c>
      <c r="D7191">
        <v>4</v>
      </c>
      <c r="E7191">
        <v>1</v>
      </c>
      <c r="F7191">
        <v>236</v>
      </c>
      <c r="G7191">
        <v>5</v>
      </c>
      <c r="H7191" t="s">
        <v>19</v>
      </c>
      <c r="I7191" t="s">
        <v>16</v>
      </c>
      <c r="J7191">
        <v>4</v>
      </c>
      <c r="K7191">
        <v>1953</v>
      </c>
      <c r="L7191">
        <v>0</v>
      </c>
      <c r="M7191" s="1" t="str">
        <f t="shared" si="896"/>
        <v>SHIP-007190</v>
      </c>
      <c r="N7191" t="str">
        <f t="shared" si="897"/>
        <v>GSITEM-007190</v>
      </c>
      <c r="O7191" t="str">
        <f t="shared" si="898"/>
        <v>GSORD-007190</v>
      </c>
      <c r="P7191" s="1" t="str">
        <f t="shared" si="899"/>
        <v>WH-F</v>
      </c>
      <c r="Q7191" s="1" t="str">
        <f t="shared" si="900"/>
        <v>On Time</v>
      </c>
      <c r="R7191" s="1" t="str">
        <f t="shared" si="901"/>
        <v>Yes</v>
      </c>
      <c r="S7191" s="1" t="str">
        <f t="shared" si="902"/>
        <v>ecommerce_shipping</v>
      </c>
      <c r="T7191" s="1" t="str">
        <f t="shared" si="903"/>
        <v>SHIPMENT_STATUS_RECORDED</v>
      </c>
    </row>
    <row r="7192" spans="1:20" x14ac:dyDescent="0.2">
      <c r="A7192">
        <v>7191</v>
      </c>
      <c r="B7192" t="s">
        <v>17</v>
      </c>
      <c r="C7192" t="s">
        <v>22</v>
      </c>
      <c r="D7192">
        <v>5</v>
      </c>
      <c r="E7192">
        <v>2</v>
      </c>
      <c r="F7192">
        <v>303</v>
      </c>
      <c r="G7192">
        <v>4</v>
      </c>
      <c r="H7192" t="s">
        <v>14</v>
      </c>
      <c r="I7192" t="s">
        <v>15</v>
      </c>
      <c r="J7192">
        <v>9</v>
      </c>
      <c r="K7192">
        <v>1224</v>
      </c>
      <c r="L7192">
        <v>1</v>
      </c>
      <c r="M7192" s="1" t="str">
        <f t="shared" si="896"/>
        <v>SHIP-007191</v>
      </c>
      <c r="N7192" t="str">
        <f t="shared" si="897"/>
        <v>GSITEM-007191</v>
      </c>
      <c r="O7192" t="str">
        <f t="shared" si="898"/>
        <v>GSORD-007191</v>
      </c>
      <c r="P7192" s="1" t="str">
        <f t="shared" si="899"/>
        <v>WH-A</v>
      </c>
      <c r="Q7192" s="1" t="str">
        <f t="shared" si="900"/>
        <v>Delayed</v>
      </c>
      <c r="R7192" s="1" t="str">
        <f t="shared" si="901"/>
        <v>No</v>
      </c>
      <c r="S7192" s="1" t="str">
        <f t="shared" si="902"/>
        <v>ecommerce_shipping</v>
      </c>
      <c r="T7192" s="1" t="str">
        <f t="shared" si="903"/>
        <v>SHIPMENT_STATUS_RECORDED</v>
      </c>
    </row>
    <row r="7193" spans="1:20" x14ac:dyDescent="0.2">
      <c r="A7193">
        <v>7192</v>
      </c>
      <c r="B7193" t="s">
        <v>18</v>
      </c>
      <c r="C7193" t="s">
        <v>22</v>
      </c>
      <c r="D7193">
        <v>6</v>
      </c>
      <c r="E7193">
        <v>3</v>
      </c>
      <c r="F7193">
        <v>284</v>
      </c>
      <c r="G7193">
        <v>4</v>
      </c>
      <c r="H7193" t="s">
        <v>19</v>
      </c>
      <c r="I7193" t="s">
        <v>16</v>
      </c>
      <c r="J7193">
        <v>4</v>
      </c>
      <c r="K7193">
        <v>1652</v>
      </c>
      <c r="L7193">
        <v>1</v>
      </c>
      <c r="M7193" s="1" t="str">
        <f t="shared" si="896"/>
        <v>SHIP-007192</v>
      </c>
      <c r="N7193" t="str">
        <f t="shared" si="897"/>
        <v>GSITEM-007192</v>
      </c>
      <c r="O7193" t="str">
        <f t="shared" si="898"/>
        <v>GSORD-007192</v>
      </c>
      <c r="P7193" s="1" t="str">
        <f t="shared" si="899"/>
        <v>WH-B</v>
      </c>
      <c r="Q7193" s="1" t="str">
        <f t="shared" si="900"/>
        <v>Delayed</v>
      </c>
      <c r="R7193" s="1" t="str">
        <f t="shared" si="901"/>
        <v>No</v>
      </c>
      <c r="S7193" s="1" t="str">
        <f t="shared" si="902"/>
        <v>ecommerce_shipping</v>
      </c>
      <c r="T7193" s="1" t="str">
        <f t="shared" si="903"/>
        <v>SHIPMENT_STATUS_RECORDED</v>
      </c>
    </row>
    <row r="7194" spans="1:20" x14ac:dyDescent="0.2">
      <c r="A7194">
        <v>7193</v>
      </c>
      <c r="B7194" t="s">
        <v>20</v>
      </c>
      <c r="C7194" t="s">
        <v>22</v>
      </c>
      <c r="D7194">
        <v>4</v>
      </c>
      <c r="E7194">
        <v>4</v>
      </c>
      <c r="F7194">
        <v>229</v>
      </c>
      <c r="G7194">
        <v>6</v>
      </c>
      <c r="H7194" t="s">
        <v>14</v>
      </c>
      <c r="I7194" t="s">
        <v>16</v>
      </c>
      <c r="J7194">
        <v>2</v>
      </c>
      <c r="K7194">
        <v>1279</v>
      </c>
      <c r="L7194">
        <v>0</v>
      </c>
      <c r="M7194" s="1" t="str">
        <f t="shared" si="896"/>
        <v>SHIP-007193</v>
      </c>
      <c r="N7194" t="str">
        <f t="shared" si="897"/>
        <v>GSITEM-007193</v>
      </c>
      <c r="O7194" t="str">
        <f t="shared" si="898"/>
        <v>GSORD-007193</v>
      </c>
      <c r="P7194" s="1" t="str">
        <f t="shared" si="899"/>
        <v>WH-C</v>
      </c>
      <c r="Q7194" s="1" t="str">
        <f t="shared" si="900"/>
        <v>On Time</v>
      </c>
      <c r="R7194" s="1" t="str">
        <f t="shared" si="901"/>
        <v>Yes</v>
      </c>
      <c r="S7194" s="1" t="str">
        <f t="shared" si="902"/>
        <v>ecommerce_shipping</v>
      </c>
      <c r="T7194" s="1" t="str">
        <f t="shared" si="903"/>
        <v>SHIPMENT_STATUS_RECORDED</v>
      </c>
    </row>
    <row r="7195" spans="1:20" x14ac:dyDescent="0.2">
      <c r="A7195">
        <v>7194</v>
      </c>
      <c r="B7195" t="s">
        <v>15</v>
      </c>
      <c r="C7195" t="s">
        <v>22</v>
      </c>
      <c r="D7195">
        <v>5</v>
      </c>
      <c r="E7195">
        <v>3</v>
      </c>
      <c r="F7195">
        <v>258</v>
      </c>
      <c r="G7195">
        <v>5</v>
      </c>
      <c r="H7195" t="s">
        <v>14</v>
      </c>
      <c r="I7195" t="s">
        <v>15</v>
      </c>
      <c r="J7195">
        <v>4</v>
      </c>
      <c r="K7195">
        <v>1665</v>
      </c>
      <c r="L7195">
        <v>1</v>
      </c>
      <c r="M7195" s="1" t="str">
        <f t="shared" si="896"/>
        <v>SHIP-007194</v>
      </c>
      <c r="N7195" t="str">
        <f t="shared" si="897"/>
        <v>GSITEM-007194</v>
      </c>
      <c r="O7195" t="str">
        <f t="shared" si="898"/>
        <v>GSORD-007194</v>
      </c>
      <c r="P7195" s="1" t="str">
        <f t="shared" si="899"/>
        <v>WH-F</v>
      </c>
      <c r="Q7195" s="1" t="str">
        <f t="shared" si="900"/>
        <v>Delayed</v>
      </c>
      <c r="R7195" s="1" t="str">
        <f t="shared" si="901"/>
        <v>No</v>
      </c>
      <c r="S7195" s="1" t="str">
        <f t="shared" si="902"/>
        <v>ecommerce_shipping</v>
      </c>
      <c r="T7195" s="1" t="str">
        <f t="shared" si="903"/>
        <v>SHIPMENT_STATUS_RECORDED</v>
      </c>
    </row>
    <row r="7196" spans="1:20" x14ac:dyDescent="0.2">
      <c r="A7196">
        <v>7195</v>
      </c>
      <c r="B7196" t="s">
        <v>12</v>
      </c>
      <c r="C7196" t="s">
        <v>22</v>
      </c>
      <c r="D7196">
        <v>5</v>
      </c>
      <c r="E7196">
        <v>1</v>
      </c>
      <c r="F7196">
        <v>243</v>
      </c>
      <c r="G7196">
        <v>5</v>
      </c>
      <c r="H7196" t="s">
        <v>14</v>
      </c>
      <c r="I7196" t="s">
        <v>16</v>
      </c>
      <c r="J7196">
        <v>3</v>
      </c>
      <c r="K7196">
        <v>1066</v>
      </c>
      <c r="L7196">
        <v>1</v>
      </c>
      <c r="M7196" s="1" t="str">
        <f t="shared" si="896"/>
        <v>SHIP-007195</v>
      </c>
      <c r="N7196" t="str">
        <f t="shared" si="897"/>
        <v>GSITEM-007195</v>
      </c>
      <c r="O7196" t="str">
        <f t="shared" si="898"/>
        <v>GSORD-007195</v>
      </c>
      <c r="P7196" s="1" t="str">
        <f t="shared" si="899"/>
        <v>WH-D</v>
      </c>
      <c r="Q7196" s="1" t="str">
        <f t="shared" si="900"/>
        <v>Delayed</v>
      </c>
      <c r="R7196" s="1" t="str">
        <f t="shared" si="901"/>
        <v>No</v>
      </c>
      <c r="S7196" s="1" t="str">
        <f t="shared" si="902"/>
        <v>ecommerce_shipping</v>
      </c>
      <c r="T7196" s="1" t="str">
        <f t="shared" si="903"/>
        <v>SHIPMENT_STATUS_RECORDED</v>
      </c>
    </row>
    <row r="7197" spans="1:20" x14ac:dyDescent="0.2">
      <c r="A7197">
        <v>7196</v>
      </c>
      <c r="B7197" t="s">
        <v>15</v>
      </c>
      <c r="C7197" t="s">
        <v>22</v>
      </c>
      <c r="D7197">
        <v>6</v>
      </c>
      <c r="E7197">
        <v>1</v>
      </c>
      <c r="F7197">
        <v>306</v>
      </c>
      <c r="G7197">
        <v>4</v>
      </c>
      <c r="H7197" t="s">
        <v>19</v>
      </c>
      <c r="I7197" t="s">
        <v>16</v>
      </c>
      <c r="J7197">
        <v>8</v>
      </c>
      <c r="K7197">
        <v>1378</v>
      </c>
      <c r="L7197">
        <v>0</v>
      </c>
      <c r="M7197" s="1" t="str">
        <f t="shared" si="896"/>
        <v>SHIP-007196</v>
      </c>
      <c r="N7197" t="str">
        <f t="shared" si="897"/>
        <v>GSITEM-007196</v>
      </c>
      <c r="O7197" t="str">
        <f t="shared" si="898"/>
        <v>GSORD-007196</v>
      </c>
      <c r="P7197" s="1" t="str">
        <f t="shared" si="899"/>
        <v>WH-F</v>
      </c>
      <c r="Q7197" s="1" t="str">
        <f t="shared" si="900"/>
        <v>On Time</v>
      </c>
      <c r="R7197" s="1" t="str">
        <f t="shared" si="901"/>
        <v>Yes</v>
      </c>
      <c r="S7197" s="1" t="str">
        <f t="shared" si="902"/>
        <v>ecommerce_shipping</v>
      </c>
      <c r="T7197" s="1" t="str">
        <f t="shared" si="903"/>
        <v>SHIPMENT_STATUS_RECORDED</v>
      </c>
    </row>
    <row r="7198" spans="1:20" x14ac:dyDescent="0.2">
      <c r="A7198">
        <v>7197</v>
      </c>
      <c r="B7198" t="s">
        <v>17</v>
      </c>
      <c r="C7198" t="s">
        <v>22</v>
      </c>
      <c r="D7198">
        <v>4</v>
      </c>
      <c r="E7198">
        <v>2</v>
      </c>
      <c r="F7198">
        <v>235</v>
      </c>
      <c r="G7198">
        <v>6</v>
      </c>
      <c r="H7198" t="s">
        <v>14</v>
      </c>
      <c r="I7198" t="s">
        <v>16</v>
      </c>
      <c r="J7198">
        <v>6</v>
      </c>
      <c r="K7198">
        <v>1386</v>
      </c>
      <c r="L7198">
        <v>0</v>
      </c>
      <c r="M7198" s="1" t="str">
        <f t="shared" si="896"/>
        <v>SHIP-007197</v>
      </c>
      <c r="N7198" t="str">
        <f t="shared" si="897"/>
        <v>GSITEM-007197</v>
      </c>
      <c r="O7198" t="str">
        <f t="shared" si="898"/>
        <v>GSORD-007197</v>
      </c>
      <c r="P7198" s="1" t="str">
        <f t="shared" si="899"/>
        <v>WH-A</v>
      </c>
      <c r="Q7198" s="1" t="str">
        <f t="shared" si="900"/>
        <v>On Time</v>
      </c>
      <c r="R7198" s="1" t="str">
        <f t="shared" si="901"/>
        <v>Yes</v>
      </c>
      <c r="S7198" s="1" t="str">
        <f t="shared" si="902"/>
        <v>ecommerce_shipping</v>
      </c>
      <c r="T7198" s="1" t="str">
        <f t="shared" si="903"/>
        <v>SHIPMENT_STATUS_RECORDED</v>
      </c>
    </row>
    <row r="7199" spans="1:20" x14ac:dyDescent="0.2">
      <c r="A7199">
        <v>7198</v>
      </c>
      <c r="B7199" t="s">
        <v>18</v>
      </c>
      <c r="C7199" t="s">
        <v>22</v>
      </c>
      <c r="D7199">
        <v>4</v>
      </c>
      <c r="E7199">
        <v>3</v>
      </c>
      <c r="F7199">
        <v>150</v>
      </c>
      <c r="G7199">
        <v>4</v>
      </c>
      <c r="H7199" t="s">
        <v>14</v>
      </c>
      <c r="I7199" t="s">
        <v>15</v>
      </c>
      <c r="J7199">
        <v>4</v>
      </c>
      <c r="K7199">
        <v>1021</v>
      </c>
      <c r="L7199">
        <v>0</v>
      </c>
      <c r="M7199" s="1" t="str">
        <f t="shared" si="896"/>
        <v>SHIP-007198</v>
      </c>
      <c r="N7199" t="str">
        <f t="shared" si="897"/>
        <v>GSITEM-007198</v>
      </c>
      <c r="O7199" t="str">
        <f t="shared" si="898"/>
        <v>GSORD-007198</v>
      </c>
      <c r="P7199" s="1" t="str">
        <f t="shared" si="899"/>
        <v>WH-B</v>
      </c>
      <c r="Q7199" s="1" t="str">
        <f t="shared" si="900"/>
        <v>On Time</v>
      </c>
      <c r="R7199" s="1" t="str">
        <f t="shared" si="901"/>
        <v>Yes</v>
      </c>
      <c r="S7199" s="1" t="str">
        <f t="shared" si="902"/>
        <v>ecommerce_shipping</v>
      </c>
      <c r="T7199" s="1" t="str">
        <f t="shared" si="903"/>
        <v>SHIPMENT_STATUS_RECORDED</v>
      </c>
    </row>
    <row r="7200" spans="1:20" x14ac:dyDescent="0.2">
      <c r="A7200">
        <v>7199</v>
      </c>
      <c r="B7200" t="s">
        <v>20</v>
      </c>
      <c r="C7200" t="s">
        <v>22</v>
      </c>
      <c r="D7200">
        <v>6</v>
      </c>
      <c r="E7200">
        <v>4</v>
      </c>
      <c r="F7200">
        <v>291</v>
      </c>
      <c r="G7200">
        <v>4</v>
      </c>
      <c r="H7200" t="s">
        <v>14</v>
      </c>
      <c r="I7200" t="s">
        <v>15</v>
      </c>
      <c r="J7200">
        <v>5</v>
      </c>
      <c r="K7200">
        <v>1112</v>
      </c>
      <c r="L7200">
        <v>1</v>
      </c>
      <c r="M7200" s="1" t="str">
        <f t="shared" si="896"/>
        <v>SHIP-007199</v>
      </c>
      <c r="N7200" t="str">
        <f t="shared" si="897"/>
        <v>GSITEM-007199</v>
      </c>
      <c r="O7200" t="str">
        <f t="shared" si="898"/>
        <v>GSORD-007199</v>
      </c>
      <c r="P7200" s="1" t="str">
        <f t="shared" si="899"/>
        <v>WH-C</v>
      </c>
      <c r="Q7200" s="1" t="str">
        <f t="shared" si="900"/>
        <v>Delayed</v>
      </c>
      <c r="R7200" s="1" t="str">
        <f t="shared" si="901"/>
        <v>No</v>
      </c>
      <c r="S7200" s="1" t="str">
        <f t="shared" si="902"/>
        <v>ecommerce_shipping</v>
      </c>
      <c r="T7200" s="1" t="str">
        <f t="shared" si="903"/>
        <v>SHIPMENT_STATUS_RECORDED</v>
      </c>
    </row>
    <row r="7201" spans="1:20" x14ac:dyDescent="0.2">
      <c r="A7201">
        <v>7200</v>
      </c>
      <c r="B7201" t="s">
        <v>15</v>
      </c>
      <c r="C7201" t="s">
        <v>22</v>
      </c>
      <c r="D7201">
        <v>7</v>
      </c>
      <c r="E7201">
        <v>3</v>
      </c>
      <c r="F7201">
        <v>278</v>
      </c>
      <c r="G7201">
        <v>4</v>
      </c>
      <c r="H7201" t="s">
        <v>14</v>
      </c>
      <c r="I7201" t="s">
        <v>16</v>
      </c>
      <c r="J7201">
        <v>2</v>
      </c>
      <c r="K7201">
        <v>1038</v>
      </c>
      <c r="L7201">
        <v>1</v>
      </c>
      <c r="M7201" s="1" t="str">
        <f t="shared" si="896"/>
        <v>SHIP-007200</v>
      </c>
      <c r="N7201" t="str">
        <f t="shared" si="897"/>
        <v>GSITEM-007200</v>
      </c>
      <c r="O7201" t="str">
        <f t="shared" si="898"/>
        <v>GSORD-007200</v>
      </c>
      <c r="P7201" s="1" t="str">
        <f t="shared" si="899"/>
        <v>WH-F</v>
      </c>
      <c r="Q7201" s="1" t="str">
        <f t="shared" si="900"/>
        <v>Delayed</v>
      </c>
      <c r="R7201" s="1" t="str">
        <f t="shared" si="901"/>
        <v>No</v>
      </c>
      <c r="S7201" s="1" t="str">
        <f t="shared" si="902"/>
        <v>ecommerce_shipping</v>
      </c>
      <c r="T7201" s="1" t="str">
        <f t="shared" si="903"/>
        <v>SHIPMENT_STATUS_RECORDED</v>
      </c>
    </row>
    <row r="7202" spans="1:20" x14ac:dyDescent="0.2">
      <c r="A7202">
        <v>7201</v>
      </c>
      <c r="B7202" t="s">
        <v>12</v>
      </c>
      <c r="C7202" t="s">
        <v>22</v>
      </c>
      <c r="D7202">
        <v>5</v>
      </c>
      <c r="E7202">
        <v>5</v>
      </c>
      <c r="F7202">
        <v>240</v>
      </c>
      <c r="G7202">
        <v>6</v>
      </c>
      <c r="H7202" t="s">
        <v>14</v>
      </c>
      <c r="I7202" t="s">
        <v>15</v>
      </c>
      <c r="J7202">
        <v>10</v>
      </c>
      <c r="K7202">
        <v>1986</v>
      </c>
      <c r="L7202">
        <v>0</v>
      </c>
      <c r="M7202" s="1" t="str">
        <f t="shared" si="896"/>
        <v>SHIP-007201</v>
      </c>
      <c r="N7202" t="str">
        <f t="shared" si="897"/>
        <v>GSITEM-007201</v>
      </c>
      <c r="O7202" t="str">
        <f t="shared" si="898"/>
        <v>GSORD-007201</v>
      </c>
      <c r="P7202" s="1" t="str">
        <f t="shared" si="899"/>
        <v>WH-D</v>
      </c>
      <c r="Q7202" s="1" t="str">
        <f t="shared" si="900"/>
        <v>On Time</v>
      </c>
      <c r="R7202" s="1" t="str">
        <f t="shared" si="901"/>
        <v>Yes</v>
      </c>
      <c r="S7202" s="1" t="str">
        <f t="shared" si="902"/>
        <v>ecommerce_shipping</v>
      </c>
      <c r="T7202" s="1" t="str">
        <f t="shared" si="903"/>
        <v>SHIPMENT_STATUS_RECORDED</v>
      </c>
    </row>
    <row r="7203" spans="1:20" x14ac:dyDescent="0.2">
      <c r="A7203">
        <v>7202</v>
      </c>
      <c r="B7203" t="s">
        <v>15</v>
      </c>
      <c r="C7203" t="s">
        <v>22</v>
      </c>
      <c r="D7203">
        <v>6</v>
      </c>
      <c r="E7203">
        <v>1</v>
      </c>
      <c r="F7203">
        <v>272</v>
      </c>
      <c r="G7203">
        <v>4</v>
      </c>
      <c r="H7203" t="s">
        <v>19</v>
      </c>
      <c r="I7203" t="s">
        <v>16</v>
      </c>
      <c r="J7203">
        <v>10</v>
      </c>
      <c r="K7203">
        <v>1534</v>
      </c>
      <c r="L7203">
        <v>1</v>
      </c>
      <c r="M7203" s="1" t="str">
        <f t="shared" si="896"/>
        <v>SHIP-007202</v>
      </c>
      <c r="N7203" t="str">
        <f t="shared" si="897"/>
        <v>GSITEM-007202</v>
      </c>
      <c r="O7203" t="str">
        <f t="shared" si="898"/>
        <v>GSORD-007202</v>
      </c>
      <c r="P7203" s="1" t="str">
        <f t="shared" si="899"/>
        <v>WH-F</v>
      </c>
      <c r="Q7203" s="1" t="str">
        <f t="shared" si="900"/>
        <v>Delayed</v>
      </c>
      <c r="R7203" s="1" t="str">
        <f t="shared" si="901"/>
        <v>No</v>
      </c>
      <c r="S7203" s="1" t="str">
        <f t="shared" si="902"/>
        <v>ecommerce_shipping</v>
      </c>
      <c r="T7203" s="1" t="str">
        <f t="shared" si="903"/>
        <v>SHIPMENT_STATUS_RECORDED</v>
      </c>
    </row>
    <row r="7204" spans="1:20" x14ac:dyDescent="0.2">
      <c r="A7204">
        <v>7203</v>
      </c>
      <c r="B7204" t="s">
        <v>17</v>
      </c>
      <c r="C7204" t="s">
        <v>22</v>
      </c>
      <c r="D7204">
        <v>5</v>
      </c>
      <c r="E7204">
        <v>5</v>
      </c>
      <c r="F7204">
        <v>246</v>
      </c>
      <c r="G7204">
        <v>5</v>
      </c>
      <c r="H7204" t="s">
        <v>14</v>
      </c>
      <c r="I7204" t="s">
        <v>15</v>
      </c>
      <c r="J7204">
        <v>6</v>
      </c>
      <c r="K7204">
        <v>1911</v>
      </c>
      <c r="L7204">
        <v>0</v>
      </c>
      <c r="M7204" s="1" t="str">
        <f t="shared" si="896"/>
        <v>SHIP-007203</v>
      </c>
      <c r="N7204" t="str">
        <f t="shared" si="897"/>
        <v>GSITEM-007203</v>
      </c>
      <c r="O7204" t="str">
        <f t="shared" si="898"/>
        <v>GSORD-007203</v>
      </c>
      <c r="P7204" s="1" t="str">
        <f t="shared" si="899"/>
        <v>WH-A</v>
      </c>
      <c r="Q7204" s="1" t="str">
        <f t="shared" si="900"/>
        <v>On Time</v>
      </c>
      <c r="R7204" s="1" t="str">
        <f t="shared" si="901"/>
        <v>Yes</v>
      </c>
      <c r="S7204" s="1" t="str">
        <f t="shared" si="902"/>
        <v>ecommerce_shipping</v>
      </c>
      <c r="T7204" s="1" t="str">
        <f t="shared" si="903"/>
        <v>SHIPMENT_STATUS_RECORDED</v>
      </c>
    </row>
    <row r="7205" spans="1:20" x14ac:dyDescent="0.2">
      <c r="A7205">
        <v>7204</v>
      </c>
      <c r="B7205" t="s">
        <v>18</v>
      </c>
      <c r="C7205" t="s">
        <v>22</v>
      </c>
      <c r="D7205">
        <v>6</v>
      </c>
      <c r="E7205">
        <v>2</v>
      </c>
      <c r="F7205">
        <v>266</v>
      </c>
      <c r="G7205">
        <v>4</v>
      </c>
      <c r="H7205" t="s">
        <v>19</v>
      </c>
      <c r="I7205" t="s">
        <v>16</v>
      </c>
      <c r="J7205">
        <v>3</v>
      </c>
      <c r="K7205">
        <v>1090</v>
      </c>
      <c r="L7205">
        <v>0</v>
      </c>
      <c r="M7205" s="1" t="str">
        <f t="shared" si="896"/>
        <v>SHIP-007204</v>
      </c>
      <c r="N7205" t="str">
        <f t="shared" si="897"/>
        <v>GSITEM-007204</v>
      </c>
      <c r="O7205" t="str">
        <f t="shared" si="898"/>
        <v>GSORD-007204</v>
      </c>
      <c r="P7205" s="1" t="str">
        <f t="shared" si="899"/>
        <v>WH-B</v>
      </c>
      <c r="Q7205" s="1" t="str">
        <f t="shared" si="900"/>
        <v>On Time</v>
      </c>
      <c r="R7205" s="1" t="str">
        <f t="shared" si="901"/>
        <v>Yes</v>
      </c>
      <c r="S7205" s="1" t="str">
        <f t="shared" si="902"/>
        <v>ecommerce_shipping</v>
      </c>
      <c r="T7205" s="1" t="str">
        <f t="shared" si="903"/>
        <v>SHIPMENT_STATUS_RECORDED</v>
      </c>
    </row>
    <row r="7206" spans="1:20" x14ac:dyDescent="0.2">
      <c r="A7206">
        <v>7205</v>
      </c>
      <c r="B7206" t="s">
        <v>20</v>
      </c>
      <c r="C7206" t="s">
        <v>22</v>
      </c>
      <c r="D7206">
        <v>5</v>
      </c>
      <c r="E7206">
        <v>4</v>
      </c>
      <c r="F7206">
        <v>252</v>
      </c>
      <c r="G7206">
        <v>5</v>
      </c>
      <c r="H7206" t="s">
        <v>14</v>
      </c>
      <c r="I7206" t="s">
        <v>15</v>
      </c>
      <c r="J7206">
        <v>10</v>
      </c>
      <c r="K7206">
        <v>1015</v>
      </c>
      <c r="L7206">
        <v>1</v>
      </c>
      <c r="M7206" s="1" t="str">
        <f t="shared" si="896"/>
        <v>SHIP-007205</v>
      </c>
      <c r="N7206" t="str">
        <f t="shared" si="897"/>
        <v>GSITEM-007205</v>
      </c>
      <c r="O7206" t="str">
        <f t="shared" si="898"/>
        <v>GSORD-007205</v>
      </c>
      <c r="P7206" s="1" t="str">
        <f t="shared" si="899"/>
        <v>WH-C</v>
      </c>
      <c r="Q7206" s="1" t="str">
        <f t="shared" si="900"/>
        <v>Delayed</v>
      </c>
      <c r="R7206" s="1" t="str">
        <f t="shared" si="901"/>
        <v>No</v>
      </c>
      <c r="S7206" s="1" t="str">
        <f t="shared" si="902"/>
        <v>ecommerce_shipping</v>
      </c>
      <c r="T7206" s="1" t="str">
        <f t="shared" si="903"/>
        <v>SHIPMENT_STATUS_RECORDED</v>
      </c>
    </row>
    <row r="7207" spans="1:20" x14ac:dyDescent="0.2">
      <c r="A7207">
        <v>7206</v>
      </c>
      <c r="B7207" t="s">
        <v>15</v>
      </c>
      <c r="C7207" t="s">
        <v>22</v>
      </c>
      <c r="D7207">
        <v>6</v>
      </c>
      <c r="E7207">
        <v>5</v>
      </c>
      <c r="F7207">
        <v>254</v>
      </c>
      <c r="G7207">
        <v>4</v>
      </c>
      <c r="H7207" t="s">
        <v>14</v>
      </c>
      <c r="I7207" t="s">
        <v>15</v>
      </c>
      <c r="J7207">
        <v>2</v>
      </c>
      <c r="K7207">
        <v>1824</v>
      </c>
      <c r="L7207">
        <v>0</v>
      </c>
      <c r="M7207" s="1" t="str">
        <f t="shared" si="896"/>
        <v>SHIP-007206</v>
      </c>
      <c r="N7207" t="str">
        <f t="shared" si="897"/>
        <v>GSITEM-007206</v>
      </c>
      <c r="O7207" t="str">
        <f t="shared" si="898"/>
        <v>GSORD-007206</v>
      </c>
      <c r="P7207" s="1" t="str">
        <f t="shared" si="899"/>
        <v>WH-F</v>
      </c>
      <c r="Q7207" s="1" t="str">
        <f t="shared" si="900"/>
        <v>On Time</v>
      </c>
      <c r="R7207" s="1" t="str">
        <f t="shared" si="901"/>
        <v>Yes</v>
      </c>
      <c r="S7207" s="1" t="str">
        <f t="shared" si="902"/>
        <v>ecommerce_shipping</v>
      </c>
      <c r="T7207" s="1" t="str">
        <f t="shared" si="903"/>
        <v>SHIPMENT_STATUS_RECORDED</v>
      </c>
    </row>
    <row r="7208" spans="1:20" x14ac:dyDescent="0.2">
      <c r="A7208">
        <v>7207</v>
      </c>
      <c r="B7208" t="s">
        <v>12</v>
      </c>
      <c r="C7208" t="s">
        <v>22</v>
      </c>
      <c r="D7208">
        <v>7</v>
      </c>
      <c r="E7208">
        <v>3</v>
      </c>
      <c r="F7208">
        <v>305</v>
      </c>
      <c r="G7208">
        <v>4</v>
      </c>
      <c r="H7208" t="s">
        <v>19</v>
      </c>
      <c r="I7208" t="s">
        <v>15</v>
      </c>
      <c r="J7208">
        <v>3</v>
      </c>
      <c r="K7208">
        <v>1426</v>
      </c>
      <c r="L7208">
        <v>1</v>
      </c>
      <c r="M7208" s="1" t="str">
        <f t="shared" si="896"/>
        <v>SHIP-007207</v>
      </c>
      <c r="N7208" t="str">
        <f t="shared" si="897"/>
        <v>GSITEM-007207</v>
      </c>
      <c r="O7208" t="str">
        <f t="shared" si="898"/>
        <v>GSORD-007207</v>
      </c>
      <c r="P7208" s="1" t="str">
        <f t="shared" si="899"/>
        <v>WH-D</v>
      </c>
      <c r="Q7208" s="1" t="str">
        <f t="shared" si="900"/>
        <v>Delayed</v>
      </c>
      <c r="R7208" s="1" t="str">
        <f t="shared" si="901"/>
        <v>No</v>
      </c>
      <c r="S7208" s="1" t="str">
        <f t="shared" si="902"/>
        <v>ecommerce_shipping</v>
      </c>
      <c r="T7208" s="1" t="str">
        <f t="shared" si="903"/>
        <v>SHIPMENT_STATUS_RECORDED</v>
      </c>
    </row>
    <row r="7209" spans="1:20" x14ac:dyDescent="0.2">
      <c r="A7209">
        <v>7208</v>
      </c>
      <c r="B7209" t="s">
        <v>15</v>
      </c>
      <c r="C7209" t="s">
        <v>22</v>
      </c>
      <c r="D7209">
        <v>6</v>
      </c>
      <c r="E7209">
        <v>5</v>
      </c>
      <c r="F7209">
        <v>307</v>
      </c>
      <c r="G7209">
        <v>4</v>
      </c>
      <c r="H7209" t="s">
        <v>21</v>
      </c>
      <c r="I7209" t="s">
        <v>16</v>
      </c>
      <c r="J7209">
        <v>3</v>
      </c>
      <c r="K7209">
        <v>1406</v>
      </c>
      <c r="L7209">
        <v>0</v>
      </c>
      <c r="M7209" s="1" t="str">
        <f t="shared" si="896"/>
        <v>SHIP-007208</v>
      </c>
      <c r="N7209" t="str">
        <f t="shared" si="897"/>
        <v>GSITEM-007208</v>
      </c>
      <c r="O7209" t="str">
        <f t="shared" si="898"/>
        <v>GSORD-007208</v>
      </c>
      <c r="P7209" s="1" t="str">
        <f t="shared" si="899"/>
        <v>WH-F</v>
      </c>
      <c r="Q7209" s="1" t="str">
        <f t="shared" si="900"/>
        <v>On Time</v>
      </c>
      <c r="R7209" s="1" t="str">
        <f t="shared" si="901"/>
        <v>Yes</v>
      </c>
      <c r="S7209" s="1" t="str">
        <f t="shared" si="902"/>
        <v>ecommerce_shipping</v>
      </c>
      <c r="T7209" s="1" t="str">
        <f t="shared" si="903"/>
        <v>SHIPMENT_STATUS_RECORDED</v>
      </c>
    </row>
    <row r="7210" spans="1:20" x14ac:dyDescent="0.2">
      <c r="A7210">
        <v>7209</v>
      </c>
      <c r="B7210" t="s">
        <v>17</v>
      </c>
      <c r="C7210" t="s">
        <v>22</v>
      </c>
      <c r="D7210">
        <v>6</v>
      </c>
      <c r="E7210">
        <v>4</v>
      </c>
      <c r="F7210">
        <v>278</v>
      </c>
      <c r="G7210">
        <v>5</v>
      </c>
      <c r="H7210" t="s">
        <v>14</v>
      </c>
      <c r="I7210" t="s">
        <v>16</v>
      </c>
      <c r="J7210">
        <v>5</v>
      </c>
      <c r="K7210">
        <v>1180</v>
      </c>
      <c r="L7210">
        <v>0</v>
      </c>
      <c r="M7210" s="1" t="str">
        <f t="shared" si="896"/>
        <v>SHIP-007209</v>
      </c>
      <c r="N7210" t="str">
        <f t="shared" si="897"/>
        <v>GSITEM-007209</v>
      </c>
      <c r="O7210" t="str">
        <f t="shared" si="898"/>
        <v>GSORD-007209</v>
      </c>
      <c r="P7210" s="1" t="str">
        <f t="shared" si="899"/>
        <v>WH-A</v>
      </c>
      <c r="Q7210" s="1" t="str">
        <f t="shared" si="900"/>
        <v>On Time</v>
      </c>
      <c r="R7210" s="1" t="str">
        <f t="shared" si="901"/>
        <v>Yes</v>
      </c>
      <c r="S7210" s="1" t="str">
        <f t="shared" si="902"/>
        <v>ecommerce_shipping</v>
      </c>
      <c r="T7210" s="1" t="str">
        <f t="shared" si="903"/>
        <v>SHIPMENT_STATUS_RECORDED</v>
      </c>
    </row>
    <row r="7211" spans="1:20" x14ac:dyDescent="0.2">
      <c r="A7211">
        <v>7210</v>
      </c>
      <c r="B7211" t="s">
        <v>18</v>
      </c>
      <c r="C7211" t="s">
        <v>22</v>
      </c>
      <c r="D7211">
        <v>6</v>
      </c>
      <c r="E7211">
        <v>3</v>
      </c>
      <c r="F7211">
        <v>265</v>
      </c>
      <c r="G7211">
        <v>5</v>
      </c>
      <c r="H7211" t="s">
        <v>19</v>
      </c>
      <c r="I7211" t="s">
        <v>16</v>
      </c>
      <c r="J7211">
        <v>10</v>
      </c>
      <c r="K7211">
        <v>1897</v>
      </c>
      <c r="L7211">
        <v>0</v>
      </c>
      <c r="M7211" s="1" t="str">
        <f t="shared" si="896"/>
        <v>SHIP-007210</v>
      </c>
      <c r="N7211" t="str">
        <f t="shared" si="897"/>
        <v>GSITEM-007210</v>
      </c>
      <c r="O7211" t="str">
        <f t="shared" si="898"/>
        <v>GSORD-007210</v>
      </c>
      <c r="P7211" s="1" t="str">
        <f t="shared" si="899"/>
        <v>WH-B</v>
      </c>
      <c r="Q7211" s="1" t="str">
        <f t="shared" si="900"/>
        <v>On Time</v>
      </c>
      <c r="R7211" s="1" t="str">
        <f t="shared" si="901"/>
        <v>Yes</v>
      </c>
      <c r="S7211" s="1" t="str">
        <f t="shared" si="902"/>
        <v>ecommerce_shipping</v>
      </c>
      <c r="T7211" s="1" t="str">
        <f t="shared" si="903"/>
        <v>SHIPMENT_STATUS_RECORDED</v>
      </c>
    </row>
    <row r="7212" spans="1:20" x14ac:dyDescent="0.2">
      <c r="A7212">
        <v>7211</v>
      </c>
      <c r="B7212" t="s">
        <v>20</v>
      </c>
      <c r="C7212" t="s">
        <v>22</v>
      </c>
      <c r="D7212">
        <v>6</v>
      </c>
      <c r="E7212">
        <v>5</v>
      </c>
      <c r="F7212">
        <v>248</v>
      </c>
      <c r="G7212">
        <v>4</v>
      </c>
      <c r="H7212" t="s">
        <v>14</v>
      </c>
      <c r="I7212" t="s">
        <v>15</v>
      </c>
      <c r="J7212">
        <v>10</v>
      </c>
      <c r="K7212">
        <v>1005</v>
      </c>
      <c r="L7212">
        <v>0</v>
      </c>
      <c r="M7212" s="1" t="str">
        <f t="shared" si="896"/>
        <v>SHIP-007211</v>
      </c>
      <c r="N7212" t="str">
        <f t="shared" si="897"/>
        <v>GSITEM-007211</v>
      </c>
      <c r="O7212" t="str">
        <f t="shared" si="898"/>
        <v>GSORD-007211</v>
      </c>
      <c r="P7212" s="1" t="str">
        <f t="shared" si="899"/>
        <v>WH-C</v>
      </c>
      <c r="Q7212" s="1" t="str">
        <f t="shared" si="900"/>
        <v>On Time</v>
      </c>
      <c r="R7212" s="1" t="str">
        <f t="shared" si="901"/>
        <v>Yes</v>
      </c>
      <c r="S7212" s="1" t="str">
        <f t="shared" si="902"/>
        <v>ecommerce_shipping</v>
      </c>
      <c r="T7212" s="1" t="str">
        <f t="shared" si="903"/>
        <v>SHIPMENT_STATUS_RECORDED</v>
      </c>
    </row>
    <row r="7213" spans="1:20" x14ac:dyDescent="0.2">
      <c r="A7213">
        <v>7212</v>
      </c>
      <c r="B7213" t="s">
        <v>15</v>
      </c>
      <c r="C7213" t="s">
        <v>22</v>
      </c>
      <c r="D7213">
        <v>7</v>
      </c>
      <c r="E7213">
        <v>5</v>
      </c>
      <c r="F7213">
        <v>299</v>
      </c>
      <c r="G7213">
        <v>4</v>
      </c>
      <c r="H7213" t="s">
        <v>14</v>
      </c>
      <c r="I7213" t="s">
        <v>16</v>
      </c>
      <c r="J7213">
        <v>4</v>
      </c>
      <c r="K7213">
        <v>1052</v>
      </c>
      <c r="L7213">
        <v>1</v>
      </c>
      <c r="M7213" s="1" t="str">
        <f t="shared" si="896"/>
        <v>SHIP-007212</v>
      </c>
      <c r="N7213" t="str">
        <f t="shared" si="897"/>
        <v>GSITEM-007212</v>
      </c>
      <c r="O7213" t="str">
        <f t="shared" si="898"/>
        <v>GSORD-007212</v>
      </c>
      <c r="P7213" s="1" t="str">
        <f t="shared" si="899"/>
        <v>WH-F</v>
      </c>
      <c r="Q7213" s="1" t="str">
        <f t="shared" si="900"/>
        <v>Delayed</v>
      </c>
      <c r="R7213" s="1" t="str">
        <f t="shared" si="901"/>
        <v>No</v>
      </c>
      <c r="S7213" s="1" t="str">
        <f t="shared" si="902"/>
        <v>ecommerce_shipping</v>
      </c>
      <c r="T7213" s="1" t="str">
        <f t="shared" si="903"/>
        <v>SHIPMENT_STATUS_RECORDED</v>
      </c>
    </row>
    <row r="7214" spans="1:20" x14ac:dyDescent="0.2">
      <c r="A7214">
        <v>7213</v>
      </c>
      <c r="B7214" t="s">
        <v>12</v>
      </c>
      <c r="C7214" t="s">
        <v>22</v>
      </c>
      <c r="D7214">
        <v>6</v>
      </c>
      <c r="E7214">
        <v>2</v>
      </c>
      <c r="F7214">
        <v>280</v>
      </c>
      <c r="G7214">
        <v>4</v>
      </c>
      <c r="H7214" t="s">
        <v>14</v>
      </c>
      <c r="I7214" t="s">
        <v>16</v>
      </c>
      <c r="J7214">
        <v>10</v>
      </c>
      <c r="K7214">
        <v>1866</v>
      </c>
      <c r="L7214">
        <v>1</v>
      </c>
      <c r="M7214" s="1" t="str">
        <f t="shared" si="896"/>
        <v>SHIP-007213</v>
      </c>
      <c r="N7214" t="str">
        <f t="shared" si="897"/>
        <v>GSITEM-007213</v>
      </c>
      <c r="O7214" t="str">
        <f t="shared" si="898"/>
        <v>GSORD-007213</v>
      </c>
      <c r="P7214" s="1" t="str">
        <f t="shared" si="899"/>
        <v>WH-D</v>
      </c>
      <c r="Q7214" s="1" t="str">
        <f t="shared" si="900"/>
        <v>Delayed</v>
      </c>
      <c r="R7214" s="1" t="str">
        <f t="shared" si="901"/>
        <v>No</v>
      </c>
      <c r="S7214" s="1" t="str">
        <f t="shared" si="902"/>
        <v>ecommerce_shipping</v>
      </c>
      <c r="T7214" s="1" t="str">
        <f t="shared" si="903"/>
        <v>SHIPMENT_STATUS_RECORDED</v>
      </c>
    </row>
    <row r="7215" spans="1:20" x14ac:dyDescent="0.2">
      <c r="A7215">
        <v>7214</v>
      </c>
      <c r="B7215" t="s">
        <v>15</v>
      </c>
      <c r="C7215" t="s">
        <v>22</v>
      </c>
      <c r="D7215">
        <v>7</v>
      </c>
      <c r="E7215">
        <v>4</v>
      </c>
      <c r="F7215">
        <v>247</v>
      </c>
      <c r="G7215">
        <v>4</v>
      </c>
      <c r="H7215" t="s">
        <v>14</v>
      </c>
      <c r="I7215" t="s">
        <v>15</v>
      </c>
      <c r="J7215">
        <v>9</v>
      </c>
      <c r="K7215">
        <v>1228</v>
      </c>
      <c r="L7215">
        <v>0</v>
      </c>
      <c r="M7215" s="1" t="str">
        <f t="shared" si="896"/>
        <v>SHIP-007214</v>
      </c>
      <c r="N7215" t="str">
        <f t="shared" si="897"/>
        <v>GSITEM-007214</v>
      </c>
      <c r="O7215" t="str">
        <f t="shared" si="898"/>
        <v>GSORD-007214</v>
      </c>
      <c r="P7215" s="1" t="str">
        <f t="shared" si="899"/>
        <v>WH-F</v>
      </c>
      <c r="Q7215" s="1" t="str">
        <f t="shared" si="900"/>
        <v>On Time</v>
      </c>
      <c r="R7215" s="1" t="str">
        <f t="shared" si="901"/>
        <v>Yes</v>
      </c>
      <c r="S7215" s="1" t="str">
        <f t="shared" si="902"/>
        <v>ecommerce_shipping</v>
      </c>
      <c r="T7215" s="1" t="str">
        <f t="shared" si="903"/>
        <v>SHIPMENT_STATUS_RECORDED</v>
      </c>
    </row>
    <row r="7216" spans="1:20" x14ac:dyDescent="0.2">
      <c r="A7216">
        <v>7215</v>
      </c>
      <c r="B7216" t="s">
        <v>17</v>
      </c>
      <c r="C7216" t="s">
        <v>22</v>
      </c>
      <c r="D7216">
        <v>6</v>
      </c>
      <c r="E7216">
        <v>1</v>
      </c>
      <c r="F7216">
        <v>273</v>
      </c>
      <c r="G7216">
        <v>4</v>
      </c>
      <c r="H7216" t="s">
        <v>14</v>
      </c>
      <c r="I7216" t="s">
        <v>16</v>
      </c>
      <c r="J7216">
        <v>3</v>
      </c>
      <c r="K7216">
        <v>1361</v>
      </c>
      <c r="L7216">
        <v>1</v>
      </c>
      <c r="M7216" s="1" t="str">
        <f t="shared" si="896"/>
        <v>SHIP-007215</v>
      </c>
      <c r="N7216" t="str">
        <f t="shared" si="897"/>
        <v>GSITEM-007215</v>
      </c>
      <c r="O7216" t="str">
        <f t="shared" si="898"/>
        <v>GSORD-007215</v>
      </c>
      <c r="P7216" s="1" t="str">
        <f t="shared" si="899"/>
        <v>WH-A</v>
      </c>
      <c r="Q7216" s="1" t="str">
        <f t="shared" si="900"/>
        <v>Delayed</v>
      </c>
      <c r="R7216" s="1" t="str">
        <f t="shared" si="901"/>
        <v>No</v>
      </c>
      <c r="S7216" s="1" t="str">
        <f t="shared" si="902"/>
        <v>ecommerce_shipping</v>
      </c>
      <c r="T7216" s="1" t="str">
        <f t="shared" si="903"/>
        <v>SHIPMENT_STATUS_RECORDED</v>
      </c>
    </row>
    <row r="7217" spans="1:20" x14ac:dyDescent="0.2">
      <c r="A7217">
        <v>7216</v>
      </c>
      <c r="B7217" t="s">
        <v>18</v>
      </c>
      <c r="C7217" t="s">
        <v>22</v>
      </c>
      <c r="D7217">
        <v>6</v>
      </c>
      <c r="E7217">
        <v>2</v>
      </c>
      <c r="F7217">
        <v>254</v>
      </c>
      <c r="G7217">
        <v>5</v>
      </c>
      <c r="H7217" t="s">
        <v>14</v>
      </c>
      <c r="I7217" t="s">
        <v>16</v>
      </c>
      <c r="J7217">
        <v>7</v>
      </c>
      <c r="K7217">
        <v>1638</v>
      </c>
      <c r="L7217">
        <v>1</v>
      </c>
      <c r="M7217" s="1" t="str">
        <f t="shared" si="896"/>
        <v>SHIP-007216</v>
      </c>
      <c r="N7217" t="str">
        <f t="shared" si="897"/>
        <v>GSITEM-007216</v>
      </c>
      <c r="O7217" t="str">
        <f t="shared" si="898"/>
        <v>GSORD-007216</v>
      </c>
      <c r="P7217" s="1" t="str">
        <f t="shared" si="899"/>
        <v>WH-B</v>
      </c>
      <c r="Q7217" s="1" t="str">
        <f t="shared" si="900"/>
        <v>Delayed</v>
      </c>
      <c r="R7217" s="1" t="str">
        <f t="shared" si="901"/>
        <v>No</v>
      </c>
      <c r="S7217" s="1" t="str">
        <f t="shared" si="902"/>
        <v>ecommerce_shipping</v>
      </c>
      <c r="T7217" s="1" t="str">
        <f t="shared" si="903"/>
        <v>SHIPMENT_STATUS_RECORDED</v>
      </c>
    </row>
    <row r="7218" spans="1:20" x14ac:dyDescent="0.2">
      <c r="A7218">
        <v>7217</v>
      </c>
      <c r="B7218" t="s">
        <v>20</v>
      </c>
      <c r="C7218" t="s">
        <v>22</v>
      </c>
      <c r="D7218">
        <v>5</v>
      </c>
      <c r="E7218">
        <v>2</v>
      </c>
      <c r="F7218">
        <v>246</v>
      </c>
      <c r="G7218">
        <v>5</v>
      </c>
      <c r="H7218" t="s">
        <v>19</v>
      </c>
      <c r="I7218" t="s">
        <v>15</v>
      </c>
      <c r="J7218">
        <v>9</v>
      </c>
      <c r="K7218">
        <v>1876</v>
      </c>
      <c r="L7218">
        <v>0</v>
      </c>
      <c r="M7218" s="1" t="str">
        <f t="shared" si="896"/>
        <v>SHIP-007217</v>
      </c>
      <c r="N7218" t="str">
        <f t="shared" si="897"/>
        <v>GSITEM-007217</v>
      </c>
      <c r="O7218" t="str">
        <f t="shared" si="898"/>
        <v>GSORD-007217</v>
      </c>
      <c r="P7218" s="1" t="str">
        <f t="shared" si="899"/>
        <v>WH-C</v>
      </c>
      <c r="Q7218" s="1" t="str">
        <f t="shared" si="900"/>
        <v>On Time</v>
      </c>
      <c r="R7218" s="1" t="str">
        <f t="shared" si="901"/>
        <v>Yes</v>
      </c>
      <c r="S7218" s="1" t="str">
        <f t="shared" si="902"/>
        <v>ecommerce_shipping</v>
      </c>
      <c r="T7218" s="1" t="str">
        <f t="shared" si="903"/>
        <v>SHIPMENT_STATUS_RECORDED</v>
      </c>
    </row>
    <row r="7219" spans="1:20" x14ac:dyDescent="0.2">
      <c r="A7219">
        <v>7218</v>
      </c>
      <c r="B7219" t="s">
        <v>15</v>
      </c>
      <c r="C7219" t="s">
        <v>22</v>
      </c>
      <c r="D7219">
        <v>7</v>
      </c>
      <c r="E7219">
        <v>4</v>
      </c>
      <c r="F7219">
        <v>251</v>
      </c>
      <c r="G7219">
        <v>5</v>
      </c>
      <c r="H7219" t="s">
        <v>14</v>
      </c>
      <c r="I7219" t="s">
        <v>16</v>
      </c>
      <c r="J7219">
        <v>3</v>
      </c>
      <c r="K7219">
        <v>1433</v>
      </c>
      <c r="L7219">
        <v>0</v>
      </c>
      <c r="M7219" s="1" t="str">
        <f t="shared" si="896"/>
        <v>SHIP-007218</v>
      </c>
      <c r="N7219" t="str">
        <f t="shared" si="897"/>
        <v>GSITEM-007218</v>
      </c>
      <c r="O7219" t="str">
        <f t="shared" si="898"/>
        <v>GSORD-007218</v>
      </c>
      <c r="P7219" s="1" t="str">
        <f t="shared" si="899"/>
        <v>WH-F</v>
      </c>
      <c r="Q7219" s="1" t="str">
        <f t="shared" si="900"/>
        <v>On Time</v>
      </c>
      <c r="R7219" s="1" t="str">
        <f t="shared" si="901"/>
        <v>Yes</v>
      </c>
      <c r="S7219" s="1" t="str">
        <f t="shared" si="902"/>
        <v>ecommerce_shipping</v>
      </c>
      <c r="T7219" s="1" t="str">
        <f t="shared" si="903"/>
        <v>SHIPMENT_STATUS_RECORDED</v>
      </c>
    </row>
    <row r="7220" spans="1:20" x14ac:dyDescent="0.2">
      <c r="A7220">
        <v>7219</v>
      </c>
      <c r="B7220" t="s">
        <v>12</v>
      </c>
      <c r="C7220" t="s">
        <v>22</v>
      </c>
      <c r="D7220">
        <v>5</v>
      </c>
      <c r="E7220">
        <v>5</v>
      </c>
      <c r="F7220">
        <v>262</v>
      </c>
      <c r="G7220">
        <v>5</v>
      </c>
      <c r="H7220" t="s">
        <v>14</v>
      </c>
      <c r="I7220" t="s">
        <v>16</v>
      </c>
      <c r="J7220">
        <v>9</v>
      </c>
      <c r="K7220">
        <v>1400</v>
      </c>
      <c r="L7220">
        <v>0</v>
      </c>
      <c r="M7220" s="1" t="str">
        <f t="shared" si="896"/>
        <v>SHIP-007219</v>
      </c>
      <c r="N7220" t="str">
        <f t="shared" si="897"/>
        <v>GSITEM-007219</v>
      </c>
      <c r="O7220" t="str">
        <f t="shared" si="898"/>
        <v>GSORD-007219</v>
      </c>
      <c r="P7220" s="1" t="str">
        <f t="shared" si="899"/>
        <v>WH-D</v>
      </c>
      <c r="Q7220" s="1" t="str">
        <f t="shared" si="900"/>
        <v>On Time</v>
      </c>
      <c r="R7220" s="1" t="str">
        <f t="shared" si="901"/>
        <v>Yes</v>
      </c>
      <c r="S7220" s="1" t="str">
        <f t="shared" si="902"/>
        <v>ecommerce_shipping</v>
      </c>
      <c r="T7220" s="1" t="str">
        <f t="shared" si="903"/>
        <v>SHIPMENT_STATUS_RECORDED</v>
      </c>
    </row>
    <row r="7221" spans="1:20" x14ac:dyDescent="0.2">
      <c r="A7221">
        <v>7220</v>
      </c>
      <c r="B7221" t="s">
        <v>15</v>
      </c>
      <c r="C7221" t="s">
        <v>22</v>
      </c>
      <c r="D7221">
        <v>5</v>
      </c>
      <c r="E7221">
        <v>1</v>
      </c>
      <c r="F7221">
        <v>245</v>
      </c>
      <c r="G7221">
        <v>5</v>
      </c>
      <c r="H7221" t="s">
        <v>14</v>
      </c>
      <c r="I7221" t="s">
        <v>15</v>
      </c>
      <c r="J7221">
        <v>3</v>
      </c>
      <c r="K7221">
        <v>1956</v>
      </c>
      <c r="L7221">
        <v>1</v>
      </c>
      <c r="M7221" s="1" t="str">
        <f t="shared" si="896"/>
        <v>SHIP-007220</v>
      </c>
      <c r="N7221" t="str">
        <f t="shared" si="897"/>
        <v>GSITEM-007220</v>
      </c>
      <c r="O7221" t="str">
        <f t="shared" si="898"/>
        <v>GSORD-007220</v>
      </c>
      <c r="P7221" s="1" t="str">
        <f t="shared" si="899"/>
        <v>WH-F</v>
      </c>
      <c r="Q7221" s="1" t="str">
        <f t="shared" si="900"/>
        <v>Delayed</v>
      </c>
      <c r="R7221" s="1" t="str">
        <f t="shared" si="901"/>
        <v>No</v>
      </c>
      <c r="S7221" s="1" t="str">
        <f t="shared" si="902"/>
        <v>ecommerce_shipping</v>
      </c>
      <c r="T7221" s="1" t="str">
        <f t="shared" si="903"/>
        <v>SHIPMENT_STATUS_RECORDED</v>
      </c>
    </row>
    <row r="7222" spans="1:20" x14ac:dyDescent="0.2">
      <c r="A7222">
        <v>7221</v>
      </c>
      <c r="B7222" t="s">
        <v>17</v>
      </c>
      <c r="C7222" t="s">
        <v>22</v>
      </c>
      <c r="D7222">
        <v>4</v>
      </c>
      <c r="E7222">
        <v>2</v>
      </c>
      <c r="F7222">
        <v>273</v>
      </c>
      <c r="G7222">
        <v>5</v>
      </c>
      <c r="H7222" t="s">
        <v>19</v>
      </c>
      <c r="I7222" t="s">
        <v>15</v>
      </c>
      <c r="J7222">
        <v>8</v>
      </c>
      <c r="K7222">
        <v>2000</v>
      </c>
      <c r="L7222">
        <v>0</v>
      </c>
      <c r="M7222" s="1" t="str">
        <f t="shared" si="896"/>
        <v>SHIP-007221</v>
      </c>
      <c r="N7222" t="str">
        <f t="shared" si="897"/>
        <v>GSITEM-007221</v>
      </c>
      <c r="O7222" t="str">
        <f t="shared" si="898"/>
        <v>GSORD-007221</v>
      </c>
      <c r="P7222" s="1" t="str">
        <f t="shared" si="899"/>
        <v>WH-A</v>
      </c>
      <c r="Q7222" s="1" t="str">
        <f t="shared" si="900"/>
        <v>On Time</v>
      </c>
      <c r="R7222" s="1" t="str">
        <f t="shared" si="901"/>
        <v>Yes</v>
      </c>
      <c r="S7222" s="1" t="str">
        <f t="shared" si="902"/>
        <v>ecommerce_shipping</v>
      </c>
      <c r="T7222" s="1" t="str">
        <f t="shared" si="903"/>
        <v>SHIPMENT_STATUS_RECORDED</v>
      </c>
    </row>
    <row r="7223" spans="1:20" x14ac:dyDescent="0.2">
      <c r="A7223">
        <v>7222</v>
      </c>
      <c r="B7223" t="s">
        <v>18</v>
      </c>
      <c r="C7223" t="s">
        <v>22</v>
      </c>
      <c r="D7223">
        <v>3</v>
      </c>
      <c r="E7223">
        <v>1</v>
      </c>
      <c r="F7223">
        <v>268</v>
      </c>
      <c r="G7223">
        <v>4</v>
      </c>
      <c r="H7223" t="s">
        <v>19</v>
      </c>
      <c r="I7223" t="s">
        <v>15</v>
      </c>
      <c r="J7223">
        <v>4</v>
      </c>
      <c r="K7223">
        <v>5006</v>
      </c>
      <c r="L7223">
        <v>0</v>
      </c>
      <c r="M7223" s="1" t="str">
        <f t="shared" si="896"/>
        <v>SHIP-007222</v>
      </c>
      <c r="N7223" t="str">
        <f t="shared" si="897"/>
        <v>GSITEM-007222</v>
      </c>
      <c r="O7223" t="str">
        <f t="shared" si="898"/>
        <v>GSORD-007222</v>
      </c>
      <c r="P7223" s="1" t="str">
        <f t="shared" si="899"/>
        <v>WH-B</v>
      </c>
      <c r="Q7223" s="1" t="str">
        <f t="shared" si="900"/>
        <v>On Time</v>
      </c>
      <c r="R7223" s="1" t="str">
        <f t="shared" si="901"/>
        <v>Yes</v>
      </c>
      <c r="S7223" s="1" t="str">
        <f t="shared" si="902"/>
        <v>ecommerce_shipping</v>
      </c>
      <c r="T7223" s="1" t="str">
        <f t="shared" si="903"/>
        <v>SHIPMENT_STATUS_RECORDED</v>
      </c>
    </row>
    <row r="7224" spans="1:20" x14ac:dyDescent="0.2">
      <c r="A7224">
        <v>7223</v>
      </c>
      <c r="B7224" t="s">
        <v>20</v>
      </c>
      <c r="C7224" t="s">
        <v>22</v>
      </c>
      <c r="D7224">
        <v>4</v>
      </c>
      <c r="E7224">
        <v>2</v>
      </c>
      <c r="F7224">
        <v>244</v>
      </c>
      <c r="G7224">
        <v>5</v>
      </c>
      <c r="H7224" t="s">
        <v>14</v>
      </c>
      <c r="I7224" t="s">
        <v>15</v>
      </c>
      <c r="J7224">
        <v>7</v>
      </c>
      <c r="K7224">
        <v>5337</v>
      </c>
      <c r="L7224">
        <v>0</v>
      </c>
      <c r="M7224" s="1" t="str">
        <f t="shared" si="896"/>
        <v>SHIP-007223</v>
      </c>
      <c r="N7224" t="str">
        <f t="shared" si="897"/>
        <v>GSITEM-007223</v>
      </c>
      <c r="O7224" t="str">
        <f t="shared" si="898"/>
        <v>GSORD-007223</v>
      </c>
      <c r="P7224" s="1" t="str">
        <f t="shared" si="899"/>
        <v>WH-C</v>
      </c>
      <c r="Q7224" s="1" t="str">
        <f t="shared" si="900"/>
        <v>On Time</v>
      </c>
      <c r="R7224" s="1" t="str">
        <f t="shared" si="901"/>
        <v>Yes</v>
      </c>
      <c r="S7224" s="1" t="str">
        <f t="shared" si="902"/>
        <v>ecommerce_shipping</v>
      </c>
      <c r="T7224" s="1" t="str">
        <f t="shared" si="903"/>
        <v>SHIPMENT_STATUS_RECORDED</v>
      </c>
    </row>
    <row r="7225" spans="1:20" x14ac:dyDescent="0.2">
      <c r="A7225">
        <v>7224</v>
      </c>
      <c r="B7225" t="s">
        <v>15</v>
      </c>
      <c r="C7225" t="s">
        <v>22</v>
      </c>
      <c r="D7225">
        <v>3</v>
      </c>
      <c r="E7225">
        <v>3</v>
      </c>
      <c r="F7225">
        <v>260</v>
      </c>
      <c r="G7225">
        <v>2</v>
      </c>
      <c r="H7225" t="s">
        <v>14</v>
      </c>
      <c r="I7225" t="s">
        <v>16</v>
      </c>
      <c r="J7225">
        <v>6</v>
      </c>
      <c r="K7225">
        <v>5044</v>
      </c>
      <c r="L7225">
        <v>0</v>
      </c>
      <c r="M7225" s="1" t="str">
        <f t="shared" si="896"/>
        <v>SHIP-007224</v>
      </c>
      <c r="N7225" t="str">
        <f t="shared" si="897"/>
        <v>GSITEM-007224</v>
      </c>
      <c r="O7225" t="str">
        <f t="shared" si="898"/>
        <v>GSORD-007224</v>
      </c>
      <c r="P7225" s="1" t="str">
        <f t="shared" si="899"/>
        <v>WH-F</v>
      </c>
      <c r="Q7225" s="1" t="str">
        <f t="shared" si="900"/>
        <v>On Time</v>
      </c>
      <c r="R7225" s="1" t="str">
        <f t="shared" si="901"/>
        <v>Yes</v>
      </c>
      <c r="S7225" s="1" t="str">
        <f t="shared" si="902"/>
        <v>ecommerce_shipping</v>
      </c>
      <c r="T7225" s="1" t="str">
        <f t="shared" si="903"/>
        <v>SHIPMENT_STATUS_RECORDED</v>
      </c>
    </row>
    <row r="7226" spans="1:20" x14ac:dyDescent="0.2">
      <c r="A7226">
        <v>7225</v>
      </c>
      <c r="B7226" t="s">
        <v>12</v>
      </c>
      <c r="C7226" t="s">
        <v>22</v>
      </c>
      <c r="D7226">
        <v>3</v>
      </c>
      <c r="E7226">
        <v>1</v>
      </c>
      <c r="F7226">
        <v>271</v>
      </c>
      <c r="G7226">
        <v>3</v>
      </c>
      <c r="H7226" t="s">
        <v>14</v>
      </c>
      <c r="I7226" t="s">
        <v>16</v>
      </c>
      <c r="J7226">
        <v>4</v>
      </c>
      <c r="K7226">
        <v>4108</v>
      </c>
      <c r="L7226">
        <v>0</v>
      </c>
      <c r="M7226" s="1" t="str">
        <f t="shared" si="896"/>
        <v>SHIP-007225</v>
      </c>
      <c r="N7226" t="str">
        <f t="shared" si="897"/>
        <v>GSITEM-007225</v>
      </c>
      <c r="O7226" t="str">
        <f t="shared" si="898"/>
        <v>GSORD-007225</v>
      </c>
      <c r="P7226" s="1" t="str">
        <f t="shared" si="899"/>
        <v>WH-D</v>
      </c>
      <c r="Q7226" s="1" t="str">
        <f t="shared" si="900"/>
        <v>On Time</v>
      </c>
      <c r="R7226" s="1" t="str">
        <f t="shared" si="901"/>
        <v>Yes</v>
      </c>
      <c r="S7226" s="1" t="str">
        <f t="shared" si="902"/>
        <v>ecommerce_shipping</v>
      </c>
      <c r="T7226" s="1" t="str">
        <f t="shared" si="903"/>
        <v>SHIPMENT_STATUS_RECORDED</v>
      </c>
    </row>
    <row r="7227" spans="1:20" x14ac:dyDescent="0.2">
      <c r="A7227">
        <v>7226</v>
      </c>
      <c r="B7227" t="s">
        <v>15</v>
      </c>
      <c r="C7227" t="s">
        <v>22</v>
      </c>
      <c r="D7227">
        <v>5</v>
      </c>
      <c r="E7227">
        <v>4</v>
      </c>
      <c r="F7227">
        <v>219</v>
      </c>
      <c r="G7227">
        <v>2</v>
      </c>
      <c r="H7227" t="s">
        <v>19</v>
      </c>
      <c r="I7227" t="s">
        <v>15</v>
      </c>
      <c r="J7227">
        <v>5</v>
      </c>
      <c r="K7227">
        <v>4919</v>
      </c>
      <c r="L7227">
        <v>1</v>
      </c>
      <c r="M7227" s="1" t="str">
        <f t="shared" si="896"/>
        <v>SHIP-007226</v>
      </c>
      <c r="N7227" t="str">
        <f t="shared" si="897"/>
        <v>GSITEM-007226</v>
      </c>
      <c r="O7227" t="str">
        <f t="shared" si="898"/>
        <v>GSORD-007226</v>
      </c>
      <c r="P7227" s="1" t="str">
        <f t="shared" si="899"/>
        <v>WH-F</v>
      </c>
      <c r="Q7227" s="1" t="str">
        <f t="shared" si="900"/>
        <v>Delayed</v>
      </c>
      <c r="R7227" s="1" t="str">
        <f t="shared" si="901"/>
        <v>No</v>
      </c>
      <c r="S7227" s="1" t="str">
        <f t="shared" si="902"/>
        <v>ecommerce_shipping</v>
      </c>
      <c r="T7227" s="1" t="str">
        <f t="shared" si="903"/>
        <v>SHIPMENT_STATUS_RECORDED</v>
      </c>
    </row>
    <row r="7228" spans="1:20" x14ac:dyDescent="0.2">
      <c r="A7228">
        <v>7227</v>
      </c>
      <c r="B7228" t="s">
        <v>17</v>
      </c>
      <c r="C7228" t="s">
        <v>22</v>
      </c>
      <c r="D7228">
        <v>4</v>
      </c>
      <c r="E7228">
        <v>1</v>
      </c>
      <c r="F7228">
        <v>193</v>
      </c>
      <c r="G7228">
        <v>3</v>
      </c>
      <c r="H7228" t="s">
        <v>19</v>
      </c>
      <c r="I7228" t="s">
        <v>15</v>
      </c>
      <c r="J7228">
        <v>9</v>
      </c>
      <c r="K7228">
        <v>5354</v>
      </c>
      <c r="L7228">
        <v>0</v>
      </c>
      <c r="M7228" s="1" t="str">
        <f t="shared" si="896"/>
        <v>SHIP-007227</v>
      </c>
      <c r="N7228" t="str">
        <f t="shared" si="897"/>
        <v>GSITEM-007227</v>
      </c>
      <c r="O7228" t="str">
        <f t="shared" si="898"/>
        <v>GSORD-007227</v>
      </c>
      <c r="P7228" s="1" t="str">
        <f t="shared" si="899"/>
        <v>WH-A</v>
      </c>
      <c r="Q7228" s="1" t="str">
        <f t="shared" si="900"/>
        <v>On Time</v>
      </c>
      <c r="R7228" s="1" t="str">
        <f t="shared" si="901"/>
        <v>Yes</v>
      </c>
      <c r="S7228" s="1" t="str">
        <f t="shared" si="902"/>
        <v>ecommerce_shipping</v>
      </c>
      <c r="T7228" s="1" t="str">
        <f t="shared" si="903"/>
        <v>SHIPMENT_STATUS_RECORDED</v>
      </c>
    </row>
    <row r="7229" spans="1:20" x14ac:dyDescent="0.2">
      <c r="A7229">
        <v>7228</v>
      </c>
      <c r="B7229" t="s">
        <v>18</v>
      </c>
      <c r="C7229" t="s">
        <v>22</v>
      </c>
      <c r="D7229">
        <v>5</v>
      </c>
      <c r="E7229">
        <v>5</v>
      </c>
      <c r="F7229">
        <v>149</v>
      </c>
      <c r="G7229">
        <v>3</v>
      </c>
      <c r="H7229" t="s">
        <v>19</v>
      </c>
      <c r="I7229" t="s">
        <v>16</v>
      </c>
      <c r="J7229">
        <v>9</v>
      </c>
      <c r="K7229">
        <v>5979</v>
      </c>
      <c r="L7229">
        <v>0</v>
      </c>
      <c r="M7229" s="1" t="str">
        <f t="shared" si="896"/>
        <v>SHIP-007228</v>
      </c>
      <c r="N7229" t="str">
        <f t="shared" si="897"/>
        <v>GSITEM-007228</v>
      </c>
      <c r="O7229" t="str">
        <f t="shared" si="898"/>
        <v>GSORD-007228</v>
      </c>
      <c r="P7229" s="1" t="str">
        <f t="shared" si="899"/>
        <v>WH-B</v>
      </c>
      <c r="Q7229" s="1" t="str">
        <f t="shared" si="900"/>
        <v>On Time</v>
      </c>
      <c r="R7229" s="1" t="str">
        <f t="shared" si="901"/>
        <v>Yes</v>
      </c>
      <c r="S7229" s="1" t="str">
        <f t="shared" si="902"/>
        <v>ecommerce_shipping</v>
      </c>
      <c r="T7229" s="1" t="str">
        <f t="shared" si="903"/>
        <v>SHIPMENT_STATUS_RECORDED</v>
      </c>
    </row>
    <row r="7230" spans="1:20" x14ac:dyDescent="0.2">
      <c r="A7230">
        <v>7229</v>
      </c>
      <c r="B7230" t="s">
        <v>20</v>
      </c>
      <c r="C7230" t="s">
        <v>22</v>
      </c>
      <c r="D7230">
        <v>3</v>
      </c>
      <c r="E7230">
        <v>5</v>
      </c>
      <c r="F7230">
        <v>268</v>
      </c>
      <c r="G7230">
        <v>2</v>
      </c>
      <c r="H7230" t="s">
        <v>14</v>
      </c>
      <c r="I7230" t="s">
        <v>15</v>
      </c>
      <c r="J7230">
        <v>4</v>
      </c>
      <c r="K7230">
        <v>5909</v>
      </c>
      <c r="L7230">
        <v>0</v>
      </c>
      <c r="M7230" s="1" t="str">
        <f t="shared" si="896"/>
        <v>SHIP-007229</v>
      </c>
      <c r="N7230" t="str">
        <f t="shared" si="897"/>
        <v>GSITEM-007229</v>
      </c>
      <c r="O7230" t="str">
        <f t="shared" si="898"/>
        <v>GSORD-007229</v>
      </c>
      <c r="P7230" s="1" t="str">
        <f t="shared" si="899"/>
        <v>WH-C</v>
      </c>
      <c r="Q7230" s="1" t="str">
        <f t="shared" si="900"/>
        <v>On Time</v>
      </c>
      <c r="R7230" s="1" t="str">
        <f t="shared" si="901"/>
        <v>Yes</v>
      </c>
      <c r="S7230" s="1" t="str">
        <f t="shared" si="902"/>
        <v>ecommerce_shipping</v>
      </c>
      <c r="T7230" s="1" t="str">
        <f t="shared" si="903"/>
        <v>SHIPMENT_STATUS_RECORDED</v>
      </c>
    </row>
    <row r="7231" spans="1:20" x14ac:dyDescent="0.2">
      <c r="A7231">
        <v>7230</v>
      </c>
      <c r="B7231" t="s">
        <v>15</v>
      </c>
      <c r="C7231" t="s">
        <v>22</v>
      </c>
      <c r="D7231">
        <v>3</v>
      </c>
      <c r="E7231">
        <v>5</v>
      </c>
      <c r="F7231">
        <v>151</v>
      </c>
      <c r="G7231">
        <v>2</v>
      </c>
      <c r="H7231" t="s">
        <v>14</v>
      </c>
      <c r="I7231" t="s">
        <v>16</v>
      </c>
      <c r="J7231">
        <v>3</v>
      </c>
      <c r="K7231">
        <v>5039</v>
      </c>
      <c r="L7231">
        <v>0</v>
      </c>
      <c r="M7231" s="1" t="str">
        <f t="shared" si="896"/>
        <v>SHIP-007230</v>
      </c>
      <c r="N7231" t="str">
        <f t="shared" si="897"/>
        <v>GSITEM-007230</v>
      </c>
      <c r="O7231" t="str">
        <f t="shared" si="898"/>
        <v>GSORD-007230</v>
      </c>
      <c r="P7231" s="1" t="str">
        <f t="shared" si="899"/>
        <v>WH-F</v>
      </c>
      <c r="Q7231" s="1" t="str">
        <f t="shared" si="900"/>
        <v>On Time</v>
      </c>
      <c r="R7231" s="1" t="str">
        <f t="shared" si="901"/>
        <v>Yes</v>
      </c>
      <c r="S7231" s="1" t="str">
        <f t="shared" si="902"/>
        <v>ecommerce_shipping</v>
      </c>
      <c r="T7231" s="1" t="str">
        <f t="shared" si="903"/>
        <v>SHIPMENT_STATUS_RECORDED</v>
      </c>
    </row>
    <row r="7232" spans="1:20" x14ac:dyDescent="0.2">
      <c r="A7232">
        <v>7231</v>
      </c>
      <c r="B7232" t="s">
        <v>12</v>
      </c>
      <c r="C7232" t="s">
        <v>22</v>
      </c>
      <c r="D7232">
        <v>4</v>
      </c>
      <c r="E7232">
        <v>3</v>
      </c>
      <c r="F7232">
        <v>171</v>
      </c>
      <c r="G7232">
        <v>2</v>
      </c>
      <c r="H7232" t="s">
        <v>19</v>
      </c>
      <c r="I7232" t="s">
        <v>16</v>
      </c>
      <c r="J7232">
        <v>10</v>
      </c>
      <c r="K7232">
        <v>5211</v>
      </c>
      <c r="L7232">
        <v>0</v>
      </c>
      <c r="M7232" s="1" t="str">
        <f t="shared" si="896"/>
        <v>SHIP-007231</v>
      </c>
      <c r="N7232" t="str">
        <f t="shared" si="897"/>
        <v>GSITEM-007231</v>
      </c>
      <c r="O7232" t="str">
        <f t="shared" si="898"/>
        <v>GSORD-007231</v>
      </c>
      <c r="P7232" s="1" t="str">
        <f t="shared" si="899"/>
        <v>WH-D</v>
      </c>
      <c r="Q7232" s="1" t="str">
        <f t="shared" si="900"/>
        <v>On Time</v>
      </c>
      <c r="R7232" s="1" t="str">
        <f t="shared" si="901"/>
        <v>Yes</v>
      </c>
      <c r="S7232" s="1" t="str">
        <f t="shared" si="902"/>
        <v>ecommerce_shipping</v>
      </c>
      <c r="T7232" s="1" t="str">
        <f t="shared" si="903"/>
        <v>SHIPMENT_STATUS_RECORDED</v>
      </c>
    </row>
    <row r="7233" spans="1:20" x14ac:dyDescent="0.2">
      <c r="A7233">
        <v>7232</v>
      </c>
      <c r="B7233" t="s">
        <v>15</v>
      </c>
      <c r="C7233" t="s">
        <v>22</v>
      </c>
      <c r="D7233">
        <v>3</v>
      </c>
      <c r="E7233">
        <v>3</v>
      </c>
      <c r="F7233">
        <v>202</v>
      </c>
      <c r="G7233">
        <v>2</v>
      </c>
      <c r="H7233" t="s">
        <v>19</v>
      </c>
      <c r="I7233" t="s">
        <v>15</v>
      </c>
      <c r="J7233">
        <v>1</v>
      </c>
      <c r="K7233">
        <v>5220</v>
      </c>
      <c r="L7233">
        <v>1</v>
      </c>
      <c r="M7233" s="1" t="str">
        <f t="shared" si="896"/>
        <v>SHIP-007232</v>
      </c>
      <c r="N7233" t="str">
        <f t="shared" si="897"/>
        <v>GSITEM-007232</v>
      </c>
      <c r="O7233" t="str">
        <f t="shared" si="898"/>
        <v>GSORD-007232</v>
      </c>
      <c r="P7233" s="1" t="str">
        <f t="shared" si="899"/>
        <v>WH-F</v>
      </c>
      <c r="Q7233" s="1" t="str">
        <f t="shared" si="900"/>
        <v>Delayed</v>
      </c>
      <c r="R7233" s="1" t="str">
        <f t="shared" si="901"/>
        <v>No</v>
      </c>
      <c r="S7233" s="1" t="str">
        <f t="shared" si="902"/>
        <v>ecommerce_shipping</v>
      </c>
      <c r="T7233" s="1" t="str">
        <f t="shared" si="903"/>
        <v>SHIPMENT_STATUS_RECORDED</v>
      </c>
    </row>
    <row r="7234" spans="1:20" x14ac:dyDescent="0.2">
      <c r="A7234">
        <v>7233</v>
      </c>
      <c r="B7234" t="s">
        <v>17</v>
      </c>
      <c r="C7234" t="s">
        <v>22</v>
      </c>
      <c r="D7234">
        <v>5</v>
      </c>
      <c r="E7234">
        <v>2</v>
      </c>
      <c r="F7234">
        <v>174</v>
      </c>
      <c r="G7234">
        <v>4</v>
      </c>
      <c r="H7234" t="s">
        <v>19</v>
      </c>
      <c r="I7234" t="s">
        <v>16</v>
      </c>
      <c r="J7234">
        <v>8</v>
      </c>
      <c r="K7234">
        <v>5627</v>
      </c>
      <c r="L7234">
        <v>1</v>
      </c>
      <c r="M7234" s="1" t="str">
        <f t="shared" ref="M7234:M7297" si="904">"SHIP-"&amp;TEXT(A7234,"000000")</f>
        <v>SHIP-007233</v>
      </c>
      <c r="N7234" t="str">
        <f t="shared" ref="N7234:N7297" si="905">"GSITEM-"&amp;TEXT(A7234,"000000")</f>
        <v>GSITEM-007233</v>
      </c>
      <c r="O7234" t="str">
        <f t="shared" ref="O7234:O7297" si="906">"GSORD-"&amp;TEXT(A7234,"000000")</f>
        <v>GSORD-007233</v>
      </c>
      <c r="P7234" s="1" t="str">
        <f t="shared" ref="P7234:P7297" si="907">"WH-"&amp;B7234</f>
        <v>WH-A</v>
      </c>
      <c r="Q7234" s="1" t="str">
        <f t="shared" ref="Q7234:Q7297" si="908">IF(L7234=1,"Delayed","On Time")</f>
        <v>Delayed</v>
      </c>
      <c r="R7234" s="1" t="str">
        <f t="shared" ref="R7234:R7297" si="909">IF(L7234=0,"Yes","No")</f>
        <v>No</v>
      </c>
      <c r="S7234" s="1" t="str">
        <f t="shared" ref="S7234:S7297" si="910">"ecommerce_shipping"</f>
        <v>ecommerce_shipping</v>
      </c>
      <c r="T7234" s="1" t="str">
        <f t="shared" ref="T7234:T7297" si="911">"SHIPMENT_STATUS_RECORDED"</f>
        <v>SHIPMENT_STATUS_RECORDED</v>
      </c>
    </row>
    <row r="7235" spans="1:20" x14ac:dyDescent="0.2">
      <c r="A7235">
        <v>7234</v>
      </c>
      <c r="B7235" t="s">
        <v>18</v>
      </c>
      <c r="C7235" t="s">
        <v>22</v>
      </c>
      <c r="D7235">
        <v>4</v>
      </c>
      <c r="E7235">
        <v>2</v>
      </c>
      <c r="F7235">
        <v>227</v>
      </c>
      <c r="G7235">
        <v>3</v>
      </c>
      <c r="H7235" t="s">
        <v>19</v>
      </c>
      <c r="I7235" t="s">
        <v>16</v>
      </c>
      <c r="J7235">
        <v>7</v>
      </c>
      <c r="K7235">
        <v>4041</v>
      </c>
      <c r="L7235">
        <v>0</v>
      </c>
      <c r="M7235" s="1" t="str">
        <f t="shared" si="904"/>
        <v>SHIP-007234</v>
      </c>
      <c r="N7235" t="str">
        <f t="shared" si="905"/>
        <v>GSITEM-007234</v>
      </c>
      <c r="O7235" t="str">
        <f t="shared" si="906"/>
        <v>GSORD-007234</v>
      </c>
      <c r="P7235" s="1" t="str">
        <f t="shared" si="907"/>
        <v>WH-B</v>
      </c>
      <c r="Q7235" s="1" t="str">
        <f t="shared" si="908"/>
        <v>On Time</v>
      </c>
      <c r="R7235" s="1" t="str">
        <f t="shared" si="909"/>
        <v>Yes</v>
      </c>
      <c r="S7235" s="1" t="str">
        <f t="shared" si="910"/>
        <v>ecommerce_shipping</v>
      </c>
      <c r="T7235" s="1" t="str">
        <f t="shared" si="911"/>
        <v>SHIPMENT_STATUS_RECORDED</v>
      </c>
    </row>
    <row r="7236" spans="1:20" x14ac:dyDescent="0.2">
      <c r="A7236">
        <v>7235</v>
      </c>
      <c r="B7236" t="s">
        <v>20</v>
      </c>
      <c r="C7236" t="s">
        <v>23</v>
      </c>
      <c r="D7236">
        <v>6</v>
      </c>
      <c r="E7236">
        <v>3</v>
      </c>
      <c r="F7236">
        <v>175</v>
      </c>
      <c r="G7236">
        <v>4</v>
      </c>
      <c r="H7236" t="s">
        <v>14</v>
      </c>
      <c r="I7236" t="s">
        <v>16</v>
      </c>
      <c r="J7236">
        <v>3</v>
      </c>
      <c r="K7236">
        <v>4143</v>
      </c>
      <c r="L7236">
        <v>0</v>
      </c>
      <c r="M7236" s="1" t="str">
        <f t="shared" si="904"/>
        <v>SHIP-007235</v>
      </c>
      <c r="N7236" t="str">
        <f t="shared" si="905"/>
        <v>GSITEM-007235</v>
      </c>
      <c r="O7236" t="str">
        <f t="shared" si="906"/>
        <v>GSORD-007235</v>
      </c>
      <c r="P7236" s="1" t="str">
        <f t="shared" si="907"/>
        <v>WH-C</v>
      </c>
      <c r="Q7236" s="1" t="str">
        <f t="shared" si="908"/>
        <v>On Time</v>
      </c>
      <c r="R7236" s="1" t="str">
        <f t="shared" si="909"/>
        <v>Yes</v>
      </c>
      <c r="S7236" s="1" t="str">
        <f t="shared" si="910"/>
        <v>ecommerce_shipping</v>
      </c>
      <c r="T7236" s="1" t="str">
        <f t="shared" si="911"/>
        <v>SHIPMENT_STATUS_RECORDED</v>
      </c>
    </row>
    <row r="7237" spans="1:20" x14ac:dyDescent="0.2">
      <c r="A7237">
        <v>7236</v>
      </c>
      <c r="B7237" t="s">
        <v>15</v>
      </c>
      <c r="C7237" t="s">
        <v>23</v>
      </c>
      <c r="D7237">
        <v>3</v>
      </c>
      <c r="E7237">
        <v>4</v>
      </c>
      <c r="F7237">
        <v>191</v>
      </c>
      <c r="G7237">
        <v>3</v>
      </c>
      <c r="H7237" t="s">
        <v>19</v>
      </c>
      <c r="I7237" t="s">
        <v>16</v>
      </c>
      <c r="J7237">
        <v>6</v>
      </c>
      <c r="K7237">
        <v>4586</v>
      </c>
      <c r="L7237">
        <v>1</v>
      </c>
      <c r="M7237" s="1" t="str">
        <f t="shared" si="904"/>
        <v>SHIP-007236</v>
      </c>
      <c r="N7237" t="str">
        <f t="shared" si="905"/>
        <v>GSITEM-007236</v>
      </c>
      <c r="O7237" t="str">
        <f t="shared" si="906"/>
        <v>GSORD-007236</v>
      </c>
      <c r="P7237" s="1" t="str">
        <f t="shared" si="907"/>
        <v>WH-F</v>
      </c>
      <c r="Q7237" s="1" t="str">
        <f t="shared" si="908"/>
        <v>Delayed</v>
      </c>
      <c r="R7237" s="1" t="str">
        <f t="shared" si="909"/>
        <v>No</v>
      </c>
      <c r="S7237" s="1" t="str">
        <f t="shared" si="910"/>
        <v>ecommerce_shipping</v>
      </c>
      <c r="T7237" s="1" t="str">
        <f t="shared" si="911"/>
        <v>SHIPMENT_STATUS_RECORDED</v>
      </c>
    </row>
    <row r="7238" spans="1:20" x14ac:dyDescent="0.2">
      <c r="A7238">
        <v>7237</v>
      </c>
      <c r="B7238" t="s">
        <v>12</v>
      </c>
      <c r="C7238" t="s">
        <v>23</v>
      </c>
      <c r="D7238">
        <v>4</v>
      </c>
      <c r="E7238">
        <v>5</v>
      </c>
      <c r="F7238">
        <v>240</v>
      </c>
      <c r="G7238">
        <v>3</v>
      </c>
      <c r="H7238" t="s">
        <v>14</v>
      </c>
      <c r="I7238" t="s">
        <v>15</v>
      </c>
      <c r="J7238">
        <v>5</v>
      </c>
      <c r="K7238">
        <v>5734</v>
      </c>
      <c r="L7238">
        <v>1</v>
      </c>
      <c r="M7238" s="1" t="str">
        <f t="shared" si="904"/>
        <v>SHIP-007237</v>
      </c>
      <c r="N7238" t="str">
        <f t="shared" si="905"/>
        <v>GSITEM-007237</v>
      </c>
      <c r="O7238" t="str">
        <f t="shared" si="906"/>
        <v>GSORD-007237</v>
      </c>
      <c r="P7238" s="1" t="str">
        <f t="shared" si="907"/>
        <v>WH-D</v>
      </c>
      <c r="Q7238" s="1" t="str">
        <f t="shared" si="908"/>
        <v>Delayed</v>
      </c>
      <c r="R7238" s="1" t="str">
        <f t="shared" si="909"/>
        <v>No</v>
      </c>
      <c r="S7238" s="1" t="str">
        <f t="shared" si="910"/>
        <v>ecommerce_shipping</v>
      </c>
      <c r="T7238" s="1" t="str">
        <f t="shared" si="911"/>
        <v>SHIPMENT_STATUS_RECORDED</v>
      </c>
    </row>
    <row r="7239" spans="1:20" x14ac:dyDescent="0.2">
      <c r="A7239">
        <v>7238</v>
      </c>
      <c r="B7239" t="s">
        <v>15</v>
      </c>
      <c r="C7239" t="s">
        <v>23</v>
      </c>
      <c r="D7239">
        <v>3</v>
      </c>
      <c r="E7239">
        <v>1</v>
      </c>
      <c r="F7239">
        <v>238</v>
      </c>
      <c r="G7239">
        <v>3</v>
      </c>
      <c r="H7239" t="s">
        <v>19</v>
      </c>
      <c r="I7239" t="s">
        <v>15</v>
      </c>
      <c r="J7239">
        <v>6</v>
      </c>
      <c r="K7239">
        <v>5092</v>
      </c>
      <c r="L7239">
        <v>0</v>
      </c>
      <c r="M7239" s="1" t="str">
        <f t="shared" si="904"/>
        <v>SHIP-007238</v>
      </c>
      <c r="N7239" t="str">
        <f t="shared" si="905"/>
        <v>GSITEM-007238</v>
      </c>
      <c r="O7239" t="str">
        <f t="shared" si="906"/>
        <v>GSORD-007238</v>
      </c>
      <c r="P7239" s="1" t="str">
        <f t="shared" si="907"/>
        <v>WH-F</v>
      </c>
      <c r="Q7239" s="1" t="str">
        <f t="shared" si="908"/>
        <v>On Time</v>
      </c>
      <c r="R7239" s="1" t="str">
        <f t="shared" si="909"/>
        <v>Yes</v>
      </c>
      <c r="S7239" s="1" t="str">
        <f t="shared" si="910"/>
        <v>ecommerce_shipping</v>
      </c>
      <c r="T7239" s="1" t="str">
        <f t="shared" si="911"/>
        <v>SHIPMENT_STATUS_RECORDED</v>
      </c>
    </row>
    <row r="7240" spans="1:20" x14ac:dyDescent="0.2">
      <c r="A7240">
        <v>7239</v>
      </c>
      <c r="B7240" t="s">
        <v>17</v>
      </c>
      <c r="C7240" t="s">
        <v>23</v>
      </c>
      <c r="D7240">
        <v>3</v>
      </c>
      <c r="E7240">
        <v>3</v>
      </c>
      <c r="F7240">
        <v>99</v>
      </c>
      <c r="G7240">
        <v>5</v>
      </c>
      <c r="H7240" t="s">
        <v>19</v>
      </c>
      <c r="I7240" t="s">
        <v>16</v>
      </c>
      <c r="J7240">
        <v>9</v>
      </c>
      <c r="K7240">
        <v>5470</v>
      </c>
      <c r="L7240">
        <v>0</v>
      </c>
      <c r="M7240" s="1" t="str">
        <f t="shared" si="904"/>
        <v>SHIP-007239</v>
      </c>
      <c r="N7240" t="str">
        <f t="shared" si="905"/>
        <v>GSITEM-007239</v>
      </c>
      <c r="O7240" t="str">
        <f t="shared" si="906"/>
        <v>GSORD-007239</v>
      </c>
      <c r="P7240" s="1" t="str">
        <f t="shared" si="907"/>
        <v>WH-A</v>
      </c>
      <c r="Q7240" s="1" t="str">
        <f t="shared" si="908"/>
        <v>On Time</v>
      </c>
      <c r="R7240" s="1" t="str">
        <f t="shared" si="909"/>
        <v>Yes</v>
      </c>
      <c r="S7240" s="1" t="str">
        <f t="shared" si="910"/>
        <v>ecommerce_shipping</v>
      </c>
      <c r="T7240" s="1" t="str">
        <f t="shared" si="911"/>
        <v>SHIPMENT_STATUS_RECORDED</v>
      </c>
    </row>
    <row r="7241" spans="1:20" x14ac:dyDescent="0.2">
      <c r="A7241">
        <v>7240</v>
      </c>
      <c r="B7241" t="s">
        <v>18</v>
      </c>
      <c r="C7241" t="s">
        <v>23</v>
      </c>
      <c r="D7241">
        <v>3</v>
      </c>
      <c r="E7241">
        <v>5</v>
      </c>
      <c r="F7241">
        <v>142</v>
      </c>
      <c r="G7241">
        <v>3</v>
      </c>
      <c r="H7241" t="s">
        <v>14</v>
      </c>
      <c r="I7241" t="s">
        <v>15</v>
      </c>
      <c r="J7241">
        <v>2</v>
      </c>
      <c r="K7241">
        <v>4619</v>
      </c>
      <c r="L7241">
        <v>0</v>
      </c>
      <c r="M7241" s="1" t="str">
        <f t="shared" si="904"/>
        <v>SHIP-007240</v>
      </c>
      <c r="N7241" t="str">
        <f t="shared" si="905"/>
        <v>GSITEM-007240</v>
      </c>
      <c r="O7241" t="str">
        <f t="shared" si="906"/>
        <v>GSORD-007240</v>
      </c>
      <c r="P7241" s="1" t="str">
        <f t="shared" si="907"/>
        <v>WH-B</v>
      </c>
      <c r="Q7241" s="1" t="str">
        <f t="shared" si="908"/>
        <v>On Time</v>
      </c>
      <c r="R7241" s="1" t="str">
        <f t="shared" si="909"/>
        <v>Yes</v>
      </c>
      <c r="S7241" s="1" t="str">
        <f t="shared" si="910"/>
        <v>ecommerce_shipping</v>
      </c>
      <c r="T7241" s="1" t="str">
        <f t="shared" si="911"/>
        <v>SHIPMENT_STATUS_RECORDED</v>
      </c>
    </row>
    <row r="7242" spans="1:20" x14ac:dyDescent="0.2">
      <c r="A7242">
        <v>7241</v>
      </c>
      <c r="B7242" t="s">
        <v>20</v>
      </c>
      <c r="C7242" t="s">
        <v>23</v>
      </c>
      <c r="D7242">
        <v>4</v>
      </c>
      <c r="E7242">
        <v>5</v>
      </c>
      <c r="F7242">
        <v>148</v>
      </c>
      <c r="G7242">
        <v>3</v>
      </c>
      <c r="H7242" t="s">
        <v>21</v>
      </c>
      <c r="I7242" t="s">
        <v>15</v>
      </c>
      <c r="J7242">
        <v>6</v>
      </c>
      <c r="K7242">
        <v>5473</v>
      </c>
      <c r="L7242">
        <v>1</v>
      </c>
      <c r="M7242" s="1" t="str">
        <f t="shared" si="904"/>
        <v>SHIP-007241</v>
      </c>
      <c r="N7242" t="str">
        <f t="shared" si="905"/>
        <v>GSITEM-007241</v>
      </c>
      <c r="O7242" t="str">
        <f t="shared" si="906"/>
        <v>GSORD-007241</v>
      </c>
      <c r="P7242" s="1" t="str">
        <f t="shared" si="907"/>
        <v>WH-C</v>
      </c>
      <c r="Q7242" s="1" t="str">
        <f t="shared" si="908"/>
        <v>Delayed</v>
      </c>
      <c r="R7242" s="1" t="str">
        <f t="shared" si="909"/>
        <v>No</v>
      </c>
      <c r="S7242" s="1" t="str">
        <f t="shared" si="910"/>
        <v>ecommerce_shipping</v>
      </c>
      <c r="T7242" s="1" t="str">
        <f t="shared" si="911"/>
        <v>SHIPMENT_STATUS_RECORDED</v>
      </c>
    </row>
    <row r="7243" spans="1:20" x14ac:dyDescent="0.2">
      <c r="A7243">
        <v>7242</v>
      </c>
      <c r="B7243" t="s">
        <v>15</v>
      </c>
      <c r="C7243" t="s">
        <v>23</v>
      </c>
      <c r="D7243">
        <v>4</v>
      </c>
      <c r="E7243">
        <v>5</v>
      </c>
      <c r="F7243">
        <v>129</v>
      </c>
      <c r="G7243">
        <v>5</v>
      </c>
      <c r="H7243" t="s">
        <v>19</v>
      </c>
      <c r="I7243" t="s">
        <v>16</v>
      </c>
      <c r="J7243">
        <v>7</v>
      </c>
      <c r="K7243">
        <v>5554</v>
      </c>
      <c r="L7243">
        <v>1</v>
      </c>
      <c r="M7243" s="1" t="str">
        <f t="shared" si="904"/>
        <v>SHIP-007242</v>
      </c>
      <c r="N7243" t="str">
        <f t="shared" si="905"/>
        <v>GSITEM-007242</v>
      </c>
      <c r="O7243" t="str">
        <f t="shared" si="906"/>
        <v>GSORD-007242</v>
      </c>
      <c r="P7243" s="1" t="str">
        <f t="shared" si="907"/>
        <v>WH-F</v>
      </c>
      <c r="Q7243" s="1" t="str">
        <f t="shared" si="908"/>
        <v>Delayed</v>
      </c>
      <c r="R7243" s="1" t="str">
        <f t="shared" si="909"/>
        <v>No</v>
      </c>
      <c r="S7243" s="1" t="str">
        <f t="shared" si="910"/>
        <v>ecommerce_shipping</v>
      </c>
      <c r="T7243" s="1" t="str">
        <f t="shared" si="911"/>
        <v>SHIPMENT_STATUS_RECORDED</v>
      </c>
    </row>
    <row r="7244" spans="1:20" x14ac:dyDescent="0.2">
      <c r="A7244">
        <v>7243</v>
      </c>
      <c r="B7244" t="s">
        <v>12</v>
      </c>
      <c r="C7244" t="s">
        <v>23</v>
      </c>
      <c r="D7244">
        <v>6</v>
      </c>
      <c r="E7244">
        <v>3</v>
      </c>
      <c r="F7244">
        <v>262</v>
      </c>
      <c r="G7244">
        <v>6</v>
      </c>
      <c r="H7244" t="s">
        <v>21</v>
      </c>
      <c r="I7244" t="s">
        <v>16</v>
      </c>
      <c r="J7244">
        <v>5</v>
      </c>
      <c r="K7244">
        <v>4506</v>
      </c>
      <c r="L7244">
        <v>0</v>
      </c>
      <c r="M7244" s="1" t="str">
        <f t="shared" si="904"/>
        <v>SHIP-007243</v>
      </c>
      <c r="N7244" t="str">
        <f t="shared" si="905"/>
        <v>GSITEM-007243</v>
      </c>
      <c r="O7244" t="str">
        <f t="shared" si="906"/>
        <v>GSORD-007243</v>
      </c>
      <c r="P7244" s="1" t="str">
        <f t="shared" si="907"/>
        <v>WH-D</v>
      </c>
      <c r="Q7244" s="1" t="str">
        <f t="shared" si="908"/>
        <v>On Time</v>
      </c>
      <c r="R7244" s="1" t="str">
        <f t="shared" si="909"/>
        <v>Yes</v>
      </c>
      <c r="S7244" s="1" t="str">
        <f t="shared" si="910"/>
        <v>ecommerce_shipping</v>
      </c>
      <c r="T7244" s="1" t="str">
        <f t="shared" si="911"/>
        <v>SHIPMENT_STATUS_RECORDED</v>
      </c>
    </row>
    <row r="7245" spans="1:20" x14ac:dyDescent="0.2">
      <c r="A7245">
        <v>7244</v>
      </c>
      <c r="B7245" t="s">
        <v>15</v>
      </c>
      <c r="C7245" t="s">
        <v>23</v>
      </c>
      <c r="D7245">
        <v>4</v>
      </c>
      <c r="E7245">
        <v>4</v>
      </c>
      <c r="F7245">
        <v>190</v>
      </c>
      <c r="G7245">
        <v>2</v>
      </c>
      <c r="H7245" t="s">
        <v>14</v>
      </c>
      <c r="I7245" t="s">
        <v>16</v>
      </c>
      <c r="J7245">
        <v>2</v>
      </c>
      <c r="K7245">
        <v>4460</v>
      </c>
      <c r="L7245">
        <v>0</v>
      </c>
      <c r="M7245" s="1" t="str">
        <f t="shared" si="904"/>
        <v>SHIP-007244</v>
      </c>
      <c r="N7245" t="str">
        <f t="shared" si="905"/>
        <v>GSITEM-007244</v>
      </c>
      <c r="O7245" t="str">
        <f t="shared" si="906"/>
        <v>GSORD-007244</v>
      </c>
      <c r="P7245" s="1" t="str">
        <f t="shared" si="907"/>
        <v>WH-F</v>
      </c>
      <c r="Q7245" s="1" t="str">
        <f t="shared" si="908"/>
        <v>On Time</v>
      </c>
      <c r="R7245" s="1" t="str">
        <f t="shared" si="909"/>
        <v>Yes</v>
      </c>
      <c r="S7245" s="1" t="str">
        <f t="shared" si="910"/>
        <v>ecommerce_shipping</v>
      </c>
      <c r="T7245" s="1" t="str">
        <f t="shared" si="911"/>
        <v>SHIPMENT_STATUS_RECORDED</v>
      </c>
    </row>
    <row r="7246" spans="1:20" x14ac:dyDescent="0.2">
      <c r="A7246">
        <v>7245</v>
      </c>
      <c r="B7246" t="s">
        <v>17</v>
      </c>
      <c r="C7246" t="s">
        <v>23</v>
      </c>
      <c r="D7246">
        <v>5</v>
      </c>
      <c r="E7246">
        <v>1</v>
      </c>
      <c r="F7246">
        <v>268</v>
      </c>
      <c r="G7246">
        <v>5</v>
      </c>
      <c r="H7246" t="s">
        <v>19</v>
      </c>
      <c r="I7246" t="s">
        <v>16</v>
      </c>
      <c r="J7246">
        <v>1</v>
      </c>
      <c r="K7246">
        <v>4704</v>
      </c>
      <c r="L7246">
        <v>0</v>
      </c>
      <c r="M7246" s="1" t="str">
        <f t="shared" si="904"/>
        <v>SHIP-007245</v>
      </c>
      <c r="N7246" t="str">
        <f t="shared" si="905"/>
        <v>GSITEM-007245</v>
      </c>
      <c r="O7246" t="str">
        <f t="shared" si="906"/>
        <v>GSORD-007245</v>
      </c>
      <c r="P7246" s="1" t="str">
        <f t="shared" si="907"/>
        <v>WH-A</v>
      </c>
      <c r="Q7246" s="1" t="str">
        <f t="shared" si="908"/>
        <v>On Time</v>
      </c>
      <c r="R7246" s="1" t="str">
        <f t="shared" si="909"/>
        <v>Yes</v>
      </c>
      <c r="S7246" s="1" t="str">
        <f t="shared" si="910"/>
        <v>ecommerce_shipping</v>
      </c>
      <c r="T7246" s="1" t="str">
        <f t="shared" si="911"/>
        <v>SHIPMENT_STATUS_RECORDED</v>
      </c>
    </row>
    <row r="7247" spans="1:20" x14ac:dyDescent="0.2">
      <c r="A7247">
        <v>7246</v>
      </c>
      <c r="B7247" t="s">
        <v>18</v>
      </c>
      <c r="C7247" t="s">
        <v>23</v>
      </c>
      <c r="D7247">
        <v>3</v>
      </c>
      <c r="E7247">
        <v>5</v>
      </c>
      <c r="F7247">
        <v>205</v>
      </c>
      <c r="G7247">
        <v>4</v>
      </c>
      <c r="H7247" t="s">
        <v>14</v>
      </c>
      <c r="I7247" t="s">
        <v>16</v>
      </c>
      <c r="J7247">
        <v>2</v>
      </c>
      <c r="K7247">
        <v>5294</v>
      </c>
      <c r="L7247">
        <v>0</v>
      </c>
      <c r="M7247" s="1" t="str">
        <f t="shared" si="904"/>
        <v>SHIP-007246</v>
      </c>
      <c r="N7247" t="str">
        <f t="shared" si="905"/>
        <v>GSITEM-007246</v>
      </c>
      <c r="O7247" t="str">
        <f t="shared" si="906"/>
        <v>GSORD-007246</v>
      </c>
      <c r="P7247" s="1" t="str">
        <f t="shared" si="907"/>
        <v>WH-B</v>
      </c>
      <c r="Q7247" s="1" t="str">
        <f t="shared" si="908"/>
        <v>On Time</v>
      </c>
      <c r="R7247" s="1" t="str">
        <f t="shared" si="909"/>
        <v>Yes</v>
      </c>
      <c r="S7247" s="1" t="str">
        <f t="shared" si="910"/>
        <v>ecommerce_shipping</v>
      </c>
      <c r="T7247" s="1" t="str">
        <f t="shared" si="911"/>
        <v>SHIPMENT_STATUS_RECORDED</v>
      </c>
    </row>
    <row r="7248" spans="1:20" x14ac:dyDescent="0.2">
      <c r="A7248">
        <v>7247</v>
      </c>
      <c r="B7248" t="s">
        <v>20</v>
      </c>
      <c r="C7248" t="s">
        <v>23</v>
      </c>
      <c r="D7248">
        <v>3</v>
      </c>
      <c r="E7248">
        <v>1</v>
      </c>
      <c r="F7248">
        <v>186</v>
      </c>
      <c r="G7248">
        <v>2</v>
      </c>
      <c r="H7248" t="s">
        <v>19</v>
      </c>
      <c r="I7248" t="s">
        <v>16</v>
      </c>
      <c r="J7248">
        <v>3</v>
      </c>
      <c r="K7248">
        <v>5818</v>
      </c>
      <c r="L7248">
        <v>0</v>
      </c>
      <c r="M7248" s="1" t="str">
        <f t="shared" si="904"/>
        <v>SHIP-007247</v>
      </c>
      <c r="N7248" t="str">
        <f t="shared" si="905"/>
        <v>GSITEM-007247</v>
      </c>
      <c r="O7248" t="str">
        <f t="shared" si="906"/>
        <v>GSORD-007247</v>
      </c>
      <c r="P7248" s="1" t="str">
        <f t="shared" si="907"/>
        <v>WH-C</v>
      </c>
      <c r="Q7248" s="1" t="str">
        <f t="shared" si="908"/>
        <v>On Time</v>
      </c>
      <c r="R7248" s="1" t="str">
        <f t="shared" si="909"/>
        <v>Yes</v>
      </c>
      <c r="S7248" s="1" t="str">
        <f t="shared" si="910"/>
        <v>ecommerce_shipping</v>
      </c>
      <c r="T7248" s="1" t="str">
        <f t="shared" si="911"/>
        <v>SHIPMENT_STATUS_RECORDED</v>
      </c>
    </row>
    <row r="7249" spans="1:20" x14ac:dyDescent="0.2">
      <c r="A7249">
        <v>7248</v>
      </c>
      <c r="B7249" t="s">
        <v>15</v>
      </c>
      <c r="C7249" t="s">
        <v>23</v>
      </c>
      <c r="D7249">
        <v>3</v>
      </c>
      <c r="E7249">
        <v>2</v>
      </c>
      <c r="F7249">
        <v>185</v>
      </c>
      <c r="G7249">
        <v>4</v>
      </c>
      <c r="H7249" t="s">
        <v>14</v>
      </c>
      <c r="I7249" t="s">
        <v>15</v>
      </c>
      <c r="J7249">
        <v>8</v>
      </c>
      <c r="K7249">
        <v>5545</v>
      </c>
      <c r="L7249">
        <v>0</v>
      </c>
      <c r="M7249" s="1" t="str">
        <f t="shared" si="904"/>
        <v>SHIP-007248</v>
      </c>
      <c r="N7249" t="str">
        <f t="shared" si="905"/>
        <v>GSITEM-007248</v>
      </c>
      <c r="O7249" t="str">
        <f t="shared" si="906"/>
        <v>GSORD-007248</v>
      </c>
      <c r="P7249" s="1" t="str">
        <f t="shared" si="907"/>
        <v>WH-F</v>
      </c>
      <c r="Q7249" s="1" t="str">
        <f t="shared" si="908"/>
        <v>On Time</v>
      </c>
      <c r="R7249" s="1" t="str">
        <f t="shared" si="909"/>
        <v>Yes</v>
      </c>
      <c r="S7249" s="1" t="str">
        <f t="shared" si="910"/>
        <v>ecommerce_shipping</v>
      </c>
      <c r="T7249" s="1" t="str">
        <f t="shared" si="911"/>
        <v>SHIPMENT_STATUS_RECORDED</v>
      </c>
    </row>
    <row r="7250" spans="1:20" x14ac:dyDescent="0.2">
      <c r="A7250">
        <v>7249</v>
      </c>
      <c r="B7250" t="s">
        <v>12</v>
      </c>
      <c r="C7250" t="s">
        <v>23</v>
      </c>
      <c r="D7250">
        <v>5</v>
      </c>
      <c r="E7250">
        <v>4</v>
      </c>
      <c r="F7250">
        <v>173</v>
      </c>
      <c r="G7250">
        <v>3</v>
      </c>
      <c r="H7250" t="s">
        <v>14</v>
      </c>
      <c r="I7250" t="s">
        <v>16</v>
      </c>
      <c r="J7250">
        <v>9</v>
      </c>
      <c r="K7250">
        <v>5432</v>
      </c>
      <c r="L7250">
        <v>0</v>
      </c>
      <c r="M7250" s="1" t="str">
        <f t="shared" si="904"/>
        <v>SHIP-007249</v>
      </c>
      <c r="N7250" t="str">
        <f t="shared" si="905"/>
        <v>GSITEM-007249</v>
      </c>
      <c r="O7250" t="str">
        <f t="shared" si="906"/>
        <v>GSORD-007249</v>
      </c>
      <c r="P7250" s="1" t="str">
        <f t="shared" si="907"/>
        <v>WH-D</v>
      </c>
      <c r="Q7250" s="1" t="str">
        <f t="shared" si="908"/>
        <v>On Time</v>
      </c>
      <c r="R7250" s="1" t="str">
        <f t="shared" si="909"/>
        <v>Yes</v>
      </c>
      <c r="S7250" s="1" t="str">
        <f t="shared" si="910"/>
        <v>ecommerce_shipping</v>
      </c>
      <c r="T7250" s="1" t="str">
        <f t="shared" si="911"/>
        <v>SHIPMENT_STATUS_RECORDED</v>
      </c>
    </row>
    <row r="7251" spans="1:20" x14ac:dyDescent="0.2">
      <c r="A7251">
        <v>7250</v>
      </c>
      <c r="B7251" t="s">
        <v>15</v>
      </c>
      <c r="C7251" t="s">
        <v>23</v>
      </c>
      <c r="D7251">
        <v>3</v>
      </c>
      <c r="E7251">
        <v>2</v>
      </c>
      <c r="F7251">
        <v>208</v>
      </c>
      <c r="G7251">
        <v>2</v>
      </c>
      <c r="H7251" t="s">
        <v>21</v>
      </c>
      <c r="I7251" t="s">
        <v>16</v>
      </c>
      <c r="J7251">
        <v>1</v>
      </c>
      <c r="K7251">
        <v>4999</v>
      </c>
      <c r="L7251">
        <v>0</v>
      </c>
      <c r="M7251" s="1" t="str">
        <f t="shared" si="904"/>
        <v>SHIP-007250</v>
      </c>
      <c r="N7251" t="str">
        <f t="shared" si="905"/>
        <v>GSITEM-007250</v>
      </c>
      <c r="O7251" t="str">
        <f t="shared" si="906"/>
        <v>GSORD-007250</v>
      </c>
      <c r="P7251" s="1" t="str">
        <f t="shared" si="907"/>
        <v>WH-F</v>
      </c>
      <c r="Q7251" s="1" t="str">
        <f t="shared" si="908"/>
        <v>On Time</v>
      </c>
      <c r="R7251" s="1" t="str">
        <f t="shared" si="909"/>
        <v>Yes</v>
      </c>
      <c r="S7251" s="1" t="str">
        <f t="shared" si="910"/>
        <v>ecommerce_shipping</v>
      </c>
      <c r="T7251" s="1" t="str">
        <f t="shared" si="911"/>
        <v>SHIPMENT_STATUS_RECORDED</v>
      </c>
    </row>
    <row r="7252" spans="1:20" x14ac:dyDescent="0.2">
      <c r="A7252">
        <v>7251</v>
      </c>
      <c r="B7252" t="s">
        <v>17</v>
      </c>
      <c r="C7252" t="s">
        <v>23</v>
      </c>
      <c r="D7252">
        <v>5</v>
      </c>
      <c r="E7252">
        <v>1</v>
      </c>
      <c r="F7252">
        <v>177</v>
      </c>
      <c r="G7252">
        <v>2</v>
      </c>
      <c r="H7252" t="s">
        <v>19</v>
      </c>
      <c r="I7252" t="s">
        <v>16</v>
      </c>
      <c r="J7252">
        <v>9</v>
      </c>
      <c r="K7252">
        <v>4881</v>
      </c>
      <c r="L7252">
        <v>0</v>
      </c>
      <c r="M7252" s="1" t="str">
        <f t="shared" si="904"/>
        <v>SHIP-007251</v>
      </c>
      <c r="N7252" t="str">
        <f t="shared" si="905"/>
        <v>GSITEM-007251</v>
      </c>
      <c r="O7252" t="str">
        <f t="shared" si="906"/>
        <v>GSORD-007251</v>
      </c>
      <c r="P7252" s="1" t="str">
        <f t="shared" si="907"/>
        <v>WH-A</v>
      </c>
      <c r="Q7252" s="1" t="str">
        <f t="shared" si="908"/>
        <v>On Time</v>
      </c>
      <c r="R7252" s="1" t="str">
        <f t="shared" si="909"/>
        <v>Yes</v>
      </c>
      <c r="S7252" s="1" t="str">
        <f t="shared" si="910"/>
        <v>ecommerce_shipping</v>
      </c>
      <c r="T7252" s="1" t="str">
        <f t="shared" si="911"/>
        <v>SHIPMENT_STATUS_RECORDED</v>
      </c>
    </row>
    <row r="7253" spans="1:20" x14ac:dyDescent="0.2">
      <c r="A7253">
        <v>7252</v>
      </c>
      <c r="B7253" t="s">
        <v>18</v>
      </c>
      <c r="C7253" t="s">
        <v>23</v>
      </c>
      <c r="D7253">
        <v>3</v>
      </c>
      <c r="E7253">
        <v>1</v>
      </c>
      <c r="F7253">
        <v>190</v>
      </c>
      <c r="G7253">
        <v>3</v>
      </c>
      <c r="H7253" t="s">
        <v>14</v>
      </c>
      <c r="I7253" t="s">
        <v>15</v>
      </c>
      <c r="J7253">
        <v>1</v>
      </c>
      <c r="K7253">
        <v>5065</v>
      </c>
      <c r="L7253">
        <v>1</v>
      </c>
      <c r="M7253" s="1" t="str">
        <f t="shared" si="904"/>
        <v>SHIP-007252</v>
      </c>
      <c r="N7253" t="str">
        <f t="shared" si="905"/>
        <v>GSITEM-007252</v>
      </c>
      <c r="O7253" t="str">
        <f t="shared" si="906"/>
        <v>GSORD-007252</v>
      </c>
      <c r="P7253" s="1" t="str">
        <f t="shared" si="907"/>
        <v>WH-B</v>
      </c>
      <c r="Q7253" s="1" t="str">
        <f t="shared" si="908"/>
        <v>Delayed</v>
      </c>
      <c r="R7253" s="1" t="str">
        <f t="shared" si="909"/>
        <v>No</v>
      </c>
      <c r="S7253" s="1" t="str">
        <f t="shared" si="910"/>
        <v>ecommerce_shipping</v>
      </c>
      <c r="T7253" s="1" t="str">
        <f t="shared" si="911"/>
        <v>SHIPMENT_STATUS_RECORDED</v>
      </c>
    </row>
    <row r="7254" spans="1:20" x14ac:dyDescent="0.2">
      <c r="A7254">
        <v>7253</v>
      </c>
      <c r="B7254" t="s">
        <v>20</v>
      </c>
      <c r="C7254" t="s">
        <v>23</v>
      </c>
      <c r="D7254">
        <v>5</v>
      </c>
      <c r="E7254">
        <v>4</v>
      </c>
      <c r="F7254">
        <v>257</v>
      </c>
      <c r="G7254">
        <v>3</v>
      </c>
      <c r="H7254" t="s">
        <v>19</v>
      </c>
      <c r="I7254" t="s">
        <v>15</v>
      </c>
      <c r="J7254">
        <v>3</v>
      </c>
      <c r="K7254">
        <v>4895</v>
      </c>
      <c r="L7254">
        <v>1</v>
      </c>
      <c r="M7254" s="1" t="str">
        <f t="shared" si="904"/>
        <v>SHIP-007253</v>
      </c>
      <c r="N7254" t="str">
        <f t="shared" si="905"/>
        <v>GSITEM-007253</v>
      </c>
      <c r="O7254" t="str">
        <f t="shared" si="906"/>
        <v>GSORD-007253</v>
      </c>
      <c r="P7254" s="1" t="str">
        <f t="shared" si="907"/>
        <v>WH-C</v>
      </c>
      <c r="Q7254" s="1" t="str">
        <f t="shared" si="908"/>
        <v>Delayed</v>
      </c>
      <c r="R7254" s="1" t="str">
        <f t="shared" si="909"/>
        <v>No</v>
      </c>
      <c r="S7254" s="1" t="str">
        <f t="shared" si="910"/>
        <v>ecommerce_shipping</v>
      </c>
      <c r="T7254" s="1" t="str">
        <f t="shared" si="911"/>
        <v>SHIPMENT_STATUS_RECORDED</v>
      </c>
    </row>
    <row r="7255" spans="1:20" x14ac:dyDescent="0.2">
      <c r="A7255">
        <v>7254</v>
      </c>
      <c r="B7255" t="s">
        <v>15</v>
      </c>
      <c r="C7255" t="s">
        <v>23</v>
      </c>
      <c r="D7255">
        <v>3</v>
      </c>
      <c r="E7255">
        <v>4</v>
      </c>
      <c r="F7255">
        <v>168</v>
      </c>
      <c r="G7255">
        <v>3</v>
      </c>
      <c r="H7255" t="s">
        <v>19</v>
      </c>
      <c r="I7255" t="s">
        <v>16</v>
      </c>
      <c r="J7255">
        <v>5</v>
      </c>
      <c r="K7255">
        <v>5183</v>
      </c>
      <c r="L7255">
        <v>0</v>
      </c>
      <c r="M7255" s="1" t="str">
        <f t="shared" si="904"/>
        <v>SHIP-007254</v>
      </c>
      <c r="N7255" t="str">
        <f t="shared" si="905"/>
        <v>GSITEM-007254</v>
      </c>
      <c r="O7255" t="str">
        <f t="shared" si="906"/>
        <v>GSORD-007254</v>
      </c>
      <c r="P7255" s="1" t="str">
        <f t="shared" si="907"/>
        <v>WH-F</v>
      </c>
      <c r="Q7255" s="1" t="str">
        <f t="shared" si="908"/>
        <v>On Time</v>
      </c>
      <c r="R7255" s="1" t="str">
        <f t="shared" si="909"/>
        <v>Yes</v>
      </c>
      <c r="S7255" s="1" t="str">
        <f t="shared" si="910"/>
        <v>ecommerce_shipping</v>
      </c>
      <c r="T7255" s="1" t="str">
        <f t="shared" si="911"/>
        <v>SHIPMENT_STATUS_RECORDED</v>
      </c>
    </row>
    <row r="7256" spans="1:20" x14ac:dyDescent="0.2">
      <c r="A7256">
        <v>7255</v>
      </c>
      <c r="B7256" t="s">
        <v>12</v>
      </c>
      <c r="C7256" t="s">
        <v>23</v>
      </c>
      <c r="D7256">
        <v>3</v>
      </c>
      <c r="E7256">
        <v>2</v>
      </c>
      <c r="F7256">
        <v>229</v>
      </c>
      <c r="G7256">
        <v>3</v>
      </c>
      <c r="H7256" t="s">
        <v>14</v>
      </c>
      <c r="I7256" t="s">
        <v>16</v>
      </c>
      <c r="J7256">
        <v>2</v>
      </c>
      <c r="K7256">
        <v>4447</v>
      </c>
      <c r="L7256">
        <v>1</v>
      </c>
      <c r="M7256" s="1" t="str">
        <f t="shared" si="904"/>
        <v>SHIP-007255</v>
      </c>
      <c r="N7256" t="str">
        <f t="shared" si="905"/>
        <v>GSITEM-007255</v>
      </c>
      <c r="O7256" t="str">
        <f t="shared" si="906"/>
        <v>GSORD-007255</v>
      </c>
      <c r="P7256" s="1" t="str">
        <f t="shared" si="907"/>
        <v>WH-D</v>
      </c>
      <c r="Q7256" s="1" t="str">
        <f t="shared" si="908"/>
        <v>Delayed</v>
      </c>
      <c r="R7256" s="1" t="str">
        <f t="shared" si="909"/>
        <v>No</v>
      </c>
      <c r="S7256" s="1" t="str">
        <f t="shared" si="910"/>
        <v>ecommerce_shipping</v>
      </c>
      <c r="T7256" s="1" t="str">
        <f t="shared" si="911"/>
        <v>SHIPMENT_STATUS_RECORDED</v>
      </c>
    </row>
    <row r="7257" spans="1:20" x14ac:dyDescent="0.2">
      <c r="A7257">
        <v>7256</v>
      </c>
      <c r="B7257" t="s">
        <v>15</v>
      </c>
      <c r="C7257" t="s">
        <v>23</v>
      </c>
      <c r="D7257">
        <v>4</v>
      </c>
      <c r="E7257">
        <v>1</v>
      </c>
      <c r="F7257">
        <v>152</v>
      </c>
      <c r="G7257">
        <v>2</v>
      </c>
      <c r="H7257" t="s">
        <v>21</v>
      </c>
      <c r="I7257" t="s">
        <v>16</v>
      </c>
      <c r="J7257">
        <v>2</v>
      </c>
      <c r="K7257">
        <v>5396</v>
      </c>
      <c r="L7257">
        <v>0</v>
      </c>
      <c r="M7257" s="1" t="str">
        <f t="shared" si="904"/>
        <v>SHIP-007256</v>
      </c>
      <c r="N7257" t="str">
        <f t="shared" si="905"/>
        <v>GSITEM-007256</v>
      </c>
      <c r="O7257" t="str">
        <f t="shared" si="906"/>
        <v>GSORD-007256</v>
      </c>
      <c r="P7257" s="1" t="str">
        <f t="shared" si="907"/>
        <v>WH-F</v>
      </c>
      <c r="Q7257" s="1" t="str">
        <f t="shared" si="908"/>
        <v>On Time</v>
      </c>
      <c r="R7257" s="1" t="str">
        <f t="shared" si="909"/>
        <v>Yes</v>
      </c>
      <c r="S7257" s="1" t="str">
        <f t="shared" si="910"/>
        <v>ecommerce_shipping</v>
      </c>
      <c r="T7257" s="1" t="str">
        <f t="shared" si="911"/>
        <v>SHIPMENT_STATUS_RECORDED</v>
      </c>
    </row>
    <row r="7258" spans="1:20" x14ac:dyDescent="0.2">
      <c r="A7258">
        <v>7257</v>
      </c>
      <c r="B7258" t="s">
        <v>17</v>
      </c>
      <c r="C7258" t="s">
        <v>13</v>
      </c>
      <c r="D7258">
        <v>5</v>
      </c>
      <c r="E7258">
        <v>4</v>
      </c>
      <c r="F7258">
        <v>154</v>
      </c>
      <c r="G7258">
        <v>2</v>
      </c>
      <c r="H7258" t="s">
        <v>19</v>
      </c>
      <c r="I7258" t="s">
        <v>16</v>
      </c>
      <c r="J7258">
        <v>10</v>
      </c>
      <c r="K7258">
        <v>5670</v>
      </c>
      <c r="L7258">
        <v>0</v>
      </c>
      <c r="M7258" s="1" t="str">
        <f t="shared" si="904"/>
        <v>SHIP-007257</v>
      </c>
      <c r="N7258" t="str">
        <f t="shared" si="905"/>
        <v>GSITEM-007257</v>
      </c>
      <c r="O7258" t="str">
        <f t="shared" si="906"/>
        <v>GSORD-007257</v>
      </c>
      <c r="P7258" s="1" t="str">
        <f t="shared" si="907"/>
        <v>WH-A</v>
      </c>
      <c r="Q7258" s="1" t="str">
        <f t="shared" si="908"/>
        <v>On Time</v>
      </c>
      <c r="R7258" s="1" t="str">
        <f t="shared" si="909"/>
        <v>Yes</v>
      </c>
      <c r="S7258" s="1" t="str">
        <f t="shared" si="910"/>
        <v>ecommerce_shipping</v>
      </c>
      <c r="T7258" s="1" t="str">
        <f t="shared" si="911"/>
        <v>SHIPMENT_STATUS_RECORDED</v>
      </c>
    </row>
    <row r="7259" spans="1:20" x14ac:dyDescent="0.2">
      <c r="A7259">
        <v>7258</v>
      </c>
      <c r="B7259" t="s">
        <v>18</v>
      </c>
      <c r="C7259" t="s">
        <v>13</v>
      </c>
      <c r="D7259">
        <v>5</v>
      </c>
      <c r="E7259">
        <v>5</v>
      </c>
      <c r="F7259">
        <v>239</v>
      </c>
      <c r="G7259">
        <v>3</v>
      </c>
      <c r="H7259" t="s">
        <v>19</v>
      </c>
      <c r="I7259" t="s">
        <v>16</v>
      </c>
      <c r="J7259">
        <v>8</v>
      </c>
      <c r="K7259">
        <v>4975</v>
      </c>
      <c r="L7259">
        <v>0</v>
      </c>
      <c r="M7259" s="1" t="str">
        <f t="shared" si="904"/>
        <v>SHIP-007258</v>
      </c>
      <c r="N7259" t="str">
        <f t="shared" si="905"/>
        <v>GSITEM-007258</v>
      </c>
      <c r="O7259" t="str">
        <f t="shared" si="906"/>
        <v>GSORD-007258</v>
      </c>
      <c r="P7259" s="1" t="str">
        <f t="shared" si="907"/>
        <v>WH-B</v>
      </c>
      <c r="Q7259" s="1" t="str">
        <f t="shared" si="908"/>
        <v>On Time</v>
      </c>
      <c r="R7259" s="1" t="str">
        <f t="shared" si="909"/>
        <v>Yes</v>
      </c>
      <c r="S7259" s="1" t="str">
        <f t="shared" si="910"/>
        <v>ecommerce_shipping</v>
      </c>
      <c r="T7259" s="1" t="str">
        <f t="shared" si="911"/>
        <v>SHIPMENT_STATUS_RECORDED</v>
      </c>
    </row>
    <row r="7260" spans="1:20" x14ac:dyDescent="0.2">
      <c r="A7260">
        <v>7259</v>
      </c>
      <c r="B7260" t="s">
        <v>20</v>
      </c>
      <c r="C7260" t="s">
        <v>13</v>
      </c>
      <c r="D7260">
        <v>3</v>
      </c>
      <c r="E7260">
        <v>5</v>
      </c>
      <c r="F7260">
        <v>252</v>
      </c>
      <c r="G7260">
        <v>2</v>
      </c>
      <c r="H7260" t="s">
        <v>14</v>
      </c>
      <c r="I7260" t="s">
        <v>16</v>
      </c>
      <c r="J7260">
        <v>2</v>
      </c>
      <c r="K7260">
        <v>4888</v>
      </c>
      <c r="L7260">
        <v>1</v>
      </c>
      <c r="M7260" s="1" t="str">
        <f t="shared" si="904"/>
        <v>SHIP-007259</v>
      </c>
      <c r="N7260" t="str">
        <f t="shared" si="905"/>
        <v>GSITEM-007259</v>
      </c>
      <c r="O7260" t="str">
        <f t="shared" si="906"/>
        <v>GSORD-007259</v>
      </c>
      <c r="P7260" s="1" t="str">
        <f t="shared" si="907"/>
        <v>WH-C</v>
      </c>
      <c r="Q7260" s="1" t="str">
        <f t="shared" si="908"/>
        <v>Delayed</v>
      </c>
      <c r="R7260" s="1" t="str">
        <f t="shared" si="909"/>
        <v>No</v>
      </c>
      <c r="S7260" s="1" t="str">
        <f t="shared" si="910"/>
        <v>ecommerce_shipping</v>
      </c>
      <c r="T7260" s="1" t="str">
        <f t="shared" si="911"/>
        <v>SHIPMENT_STATUS_RECORDED</v>
      </c>
    </row>
    <row r="7261" spans="1:20" x14ac:dyDescent="0.2">
      <c r="A7261">
        <v>7260</v>
      </c>
      <c r="B7261" t="s">
        <v>15</v>
      </c>
      <c r="C7261" t="s">
        <v>13</v>
      </c>
      <c r="D7261">
        <v>4</v>
      </c>
      <c r="E7261">
        <v>4</v>
      </c>
      <c r="F7261">
        <v>258</v>
      </c>
      <c r="G7261">
        <v>2</v>
      </c>
      <c r="H7261" t="s">
        <v>19</v>
      </c>
      <c r="I7261" t="s">
        <v>15</v>
      </c>
      <c r="J7261">
        <v>5</v>
      </c>
      <c r="K7261">
        <v>4363</v>
      </c>
      <c r="L7261">
        <v>1</v>
      </c>
      <c r="M7261" s="1" t="str">
        <f t="shared" si="904"/>
        <v>SHIP-007260</v>
      </c>
      <c r="N7261" t="str">
        <f t="shared" si="905"/>
        <v>GSITEM-007260</v>
      </c>
      <c r="O7261" t="str">
        <f t="shared" si="906"/>
        <v>GSORD-007260</v>
      </c>
      <c r="P7261" s="1" t="str">
        <f t="shared" si="907"/>
        <v>WH-F</v>
      </c>
      <c r="Q7261" s="1" t="str">
        <f t="shared" si="908"/>
        <v>Delayed</v>
      </c>
      <c r="R7261" s="1" t="str">
        <f t="shared" si="909"/>
        <v>No</v>
      </c>
      <c r="S7261" s="1" t="str">
        <f t="shared" si="910"/>
        <v>ecommerce_shipping</v>
      </c>
      <c r="T7261" s="1" t="str">
        <f t="shared" si="911"/>
        <v>SHIPMENT_STATUS_RECORDED</v>
      </c>
    </row>
    <row r="7262" spans="1:20" x14ac:dyDescent="0.2">
      <c r="A7262">
        <v>7261</v>
      </c>
      <c r="B7262" t="s">
        <v>12</v>
      </c>
      <c r="C7262" t="s">
        <v>13</v>
      </c>
      <c r="D7262">
        <v>4</v>
      </c>
      <c r="E7262">
        <v>5</v>
      </c>
      <c r="F7262">
        <v>184</v>
      </c>
      <c r="G7262">
        <v>4</v>
      </c>
      <c r="H7262" t="s">
        <v>19</v>
      </c>
      <c r="I7262" t="s">
        <v>15</v>
      </c>
      <c r="J7262">
        <v>3</v>
      </c>
      <c r="K7262">
        <v>5430</v>
      </c>
      <c r="L7262">
        <v>1</v>
      </c>
      <c r="M7262" s="1" t="str">
        <f t="shared" si="904"/>
        <v>SHIP-007261</v>
      </c>
      <c r="N7262" t="str">
        <f t="shared" si="905"/>
        <v>GSITEM-007261</v>
      </c>
      <c r="O7262" t="str">
        <f t="shared" si="906"/>
        <v>GSORD-007261</v>
      </c>
      <c r="P7262" s="1" t="str">
        <f t="shared" si="907"/>
        <v>WH-D</v>
      </c>
      <c r="Q7262" s="1" t="str">
        <f t="shared" si="908"/>
        <v>Delayed</v>
      </c>
      <c r="R7262" s="1" t="str">
        <f t="shared" si="909"/>
        <v>No</v>
      </c>
      <c r="S7262" s="1" t="str">
        <f t="shared" si="910"/>
        <v>ecommerce_shipping</v>
      </c>
      <c r="T7262" s="1" t="str">
        <f t="shared" si="911"/>
        <v>SHIPMENT_STATUS_RECORDED</v>
      </c>
    </row>
    <row r="7263" spans="1:20" x14ac:dyDescent="0.2">
      <c r="A7263">
        <v>7262</v>
      </c>
      <c r="B7263" t="s">
        <v>15</v>
      </c>
      <c r="C7263" t="s">
        <v>13</v>
      </c>
      <c r="D7263">
        <v>4</v>
      </c>
      <c r="E7263">
        <v>3</v>
      </c>
      <c r="F7263">
        <v>148</v>
      </c>
      <c r="G7263">
        <v>5</v>
      </c>
      <c r="H7263" t="s">
        <v>19</v>
      </c>
      <c r="I7263" t="s">
        <v>16</v>
      </c>
      <c r="J7263">
        <v>2</v>
      </c>
      <c r="K7263">
        <v>4065</v>
      </c>
      <c r="L7263">
        <v>1</v>
      </c>
      <c r="M7263" s="1" t="str">
        <f t="shared" si="904"/>
        <v>SHIP-007262</v>
      </c>
      <c r="N7263" t="str">
        <f t="shared" si="905"/>
        <v>GSITEM-007262</v>
      </c>
      <c r="O7263" t="str">
        <f t="shared" si="906"/>
        <v>GSORD-007262</v>
      </c>
      <c r="P7263" s="1" t="str">
        <f t="shared" si="907"/>
        <v>WH-F</v>
      </c>
      <c r="Q7263" s="1" t="str">
        <f t="shared" si="908"/>
        <v>Delayed</v>
      </c>
      <c r="R7263" s="1" t="str">
        <f t="shared" si="909"/>
        <v>No</v>
      </c>
      <c r="S7263" s="1" t="str">
        <f t="shared" si="910"/>
        <v>ecommerce_shipping</v>
      </c>
      <c r="T7263" s="1" t="str">
        <f t="shared" si="911"/>
        <v>SHIPMENT_STATUS_RECORDED</v>
      </c>
    </row>
    <row r="7264" spans="1:20" x14ac:dyDescent="0.2">
      <c r="A7264">
        <v>7263</v>
      </c>
      <c r="B7264" t="s">
        <v>17</v>
      </c>
      <c r="C7264" t="s">
        <v>13</v>
      </c>
      <c r="D7264">
        <v>5</v>
      </c>
      <c r="E7264">
        <v>2</v>
      </c>
      <c r="F7264">
        <v>240</v>
      </c>
      <c r="G7264">
        <v>2</v>
      </c>
      <c r="H7264" t="s">
        <v>19</v>
      </c>
      <c r="I7264" t="s">
        <v>16</v>
      </c>
      <c r="J7264">
        <v>4</v>
      </c>
      <c r="K7264">
        <v>4447</v>
      </c>
      <c r="L7264">
        <v>1</v>
      </c>
      <c r="M7264" s="1" t="str">
        <f t="shared" si="904"/>
        <v>SHIP-007263</v>
      </c>
      <c r="N7264" t="str">
        <f t="shared" si="905"/>
        <v>GSITEM-007263</v>
      </c>
      <c r="O7264" t="str">
        <f t="shared" si="906"/>
        <v>GSORD-007263</v>
      </c>
      <c r="P7264" s="1" t="str">
        <f t="shared" si="907"/>
        <v>WH-A</v>
      </c>
      <c r="Q7264" s="1" t="str">
        <f t="shared" si="908"/>
        <v>Delayed</v>
      </c>
      <c r="R7264" s="1" t="str">
        <f t="shared" si="909"/>
        <v>No</v>
      </c>
      <c r="S7264" s="1" t="str">
        <f t="shared" si="910"/>
        <v>ecommerce_shipping</v>
      </c>
      <c r="T7264" s="1" t="str">
        <f t="shared" si="911"/>
        <v>SHIPMENT_STATUS_RECORDED</v>
      </c>
    </row>
    <row r="7265" spans="1:20" x14ac:dyDescent="0.2">
      <c r="A7265">
        <v>7264</v>
      </c>
      <c r="B7265" t="s">
        <v>18</v>
      </c>
      <c r="C7265" t="s">
        <v>13</v>
      </c>
      <c r="D7265">
        <v>6</v>
      </c>
      <c r="E7265">
        <v>2</v>
      </c>
      <c r="F7265">
        <v>169</v>
      </c>
      <c r="G7265">
        <v>2</v>
      </c>
      <c r="H7265" t="s">
        <v>19</v>
      </c>
      <c r="I7265" t="s">
        <v>16</v>
      </c>
      <c r="J7265">
        <v>9</v>
      </c>
      <c r="K7265">
        <v>5580</v>
      </c>
      <c r="L7265">
        <v>0</v>
      </c>
      <c r="M7265" s="1" t="str">
        <f t="shared" si="904"/>
        <v>SHIP-007264</v>
      </c>
      <c r="N7265" t="str">
        <f t="shared" si="905"/>
        <v>GSITEM-007264</v>
      </c>
      <c r="O7265" t="str">
        <f t="shared" si="906"/>
        <v>GSORD-007264</v>
      </c>
      <c r="P7265" s="1" t="str">
        <f t="shared" si="907"/>
        <v>WH-B</v>
      </c>
      <c r="Q7265" s="1" t="str">
        <f t="shared" si="908"/>
        <v>On Time</v>
      </c>
      <c r="R7265" s="1" t="str">
        <f t="shared" si="909"/>
        <v>Yes</v>
      </c>
      <c r="S7265" s="1" t="str">
        <f t="shared" si="910"/>
        <v>ecommerce_shipping</v>
      </c>
      <c r="T7265" s="1" t="str">
        <f t="shared" si="911"/>
        <v>SHIPMENT_STATUS_RECORDED</v>
      </c>
    </row>
    <row r="7266" spans="1:20" x14ac:dyDescent="0.2">
      <c r="A7266">
        <v>7265</v>
      </c>
      <c r="B7266" t="s">
        <v>20</v>
      </c>
      <c r="C7266" t="s">
        <v>13</v>
      </c>
      <c r="D7266">
        <v>3</v>
      </c>
      <c r="E7266">
        <v>4</v>
      </c>
      <c r="F7266">
        <v>156</v>
      </c>
      <c r="G7266">
        <v>3</v>
      </c>
      <c r="H7266" t="s">
        <v>19</v>
      </c>
      <c r="I7266" t="s">
        <v>16</v>
      </c>
      <c r="J7266">
        <v>4</v>
      </c>
      <c r="K7266">
        <v>4519</v>
      </c>
      <c r="L7266">
        <v>1</v>
      </c>
      <c r="M7266" s="1" t="str">
        <f t="shared" si="904"/>
        <v>SHIP-007265</v>
      </c>
      <c r="N7266" t="str">
        <f t="shared" si="905"/>
        <v>GSITEM-007265</v>
      </c>
      <c r="O7266" t="str">
        <f t="shared" si="906"/>
        <v>GSORD-007265</v>
      </c>
      <c r="P7266" s="1" t="str">
        <f t="shared" si="907"/>
        <v>WH-C</v>
      </c>
      <c r="Q7266" s="1" t="str">
        <f t="shared" si="908"/>
        <v>Delayed</v>
      </c>
      <c r="R7266" s="1" t="str">
        <f t="shared" si="909"/>
        <v>No</v>
      </c>
      <c r="S7266" s="1" t="str">
        <f t="shared" si="910"/>
        <v>ecommerce_shipping</v>
      </c>
      <c r="T7266" s="1" t="str">
        <f t="shared" si="911"/>
        <v>SHIPMENT_STATUS_RECORDED</v>
      </c>
    </row>
    <row r="7267" spans="1:20" x14ac:dyDescent="0.2">
      <c r="A7267">
        <v>7266</v>
      </c>
      <c r="B7267" t="s">
        <v>15</v>
      </c>
      <c r="C7267" t="s">
        <v>13</v>
      </c>
      <c r="D7267">
        <v>4</v>
      </c>
      <c r="E7267">
        <v>4</v>
      </c>
      <c r="F7267">
        <v>264</v>
      </c>
      <c r="G7267">
        <v>3</v>
      </c>
      <c r="H7267" t="s">
        <v>19</v>
      </c>
      <c r="I7267" t="s">
        <v>15</v>
      </c>
      <c r="J7267">
        <v>9</v>
      </c>
      <c r="K7267">
        <v>5555</v>
      </c>
      <c r="L7267">
        <v>1</v>
      </c>
      <c r="M7267" s="1" t="str">
        <f t="shared" si="904"/>
        <v>SHIP-007266</v>
      </c>
      <c r="N7267" t="str">
        <f t="shared" si="905"/>
        <v>GSITEM-007266</v>
      </c>
      <c r="O7267" t="str">
        <f t="shared" si="906"/>
        <v>GSORD-007266</v>
      </c>
      <c r="P7267" s="1" t="str">
        <f t="shared" si="907"/>
        <v>WH-F</v>
      </c>
      <c r="Q7267" s="1" t="str">
        <f t="shared" si="908"/>
        <v>Delayed</v>
      </c>
      <c r="R7267" s="1" t="str">
        <f t="shared" si="909"/>
        <v>No</v>
      </c>
      <c r="S7267" s="1" t="str">
        <f t="shared" si="910"/>
        <v>ecommerce_shipping</v>
      </c>
      <c r="T7267" s="1" t="str">
        <f t="shared" si="911"/>
        <v>SHIPMENT_STATUS_RECORDED</v>
      </c>
    </row>
    <row r="7268" spans="1:20" x14ac:dyDescent="0.2">
      <c r="A7268">
        <v>7267</v>
      </c>
      <c r="B7268" t="s">
        <v>12</v>
      </c>
      <c r="C7268" t="s">
        <v>13</v>
      </c>
      <c r="D7268">
        <v>4</v>
      </c>
      <c r="E7268">
        <v>5</v>
      </c>
      <c r="F7268">
        <v>223</v>
      </c>
      <c r="G7268">
        <v>3</v>
      </c>
      <c r="H7268" t="s">
        <v>19</v>
      </c>
      <c r="I7268" t="s">
        <v>16</v>
      </c>
      <c r="J7268">
        <v>7</v>
      </c>
      <c r="K7268">
        <v>5832</v>
      </c>
      <c r="L7268">
        <v>1</v>
      </c>
      <c r="M7268" s="1" t="str">
        <f t="shared" si="904"/>
        <v>SHIP-007267</v>
      </c>
      <c r="N7268" t="str">
        <f t="shared" si="905"/>
        <v>GSITEM-007267</v>
      </c>
      <c r="O7268" t="str">
        <f t="shared" si="906"/>
        <v>GSORD-007267</v>
      </c>
      <c r="P7268" s="1" t="str">
        <f t="shared" si="907"/>
        <v>WH-D</v>
      </c>
      <c r="Q7268" s="1" t="str">
        <f t="shared" si="908"/>
        <v>Delayed</v>
      </c>
      <c r="R7268" s="1" t="str">
        <f t="shared" si="909"/>
        <v>No</v>
      </c>
      <c r="S7268" s="1" t="str">
        <f t="shared" si="910"/>
        <v>ecommerce_shipping</v>
      </c>
      <c r="T7268" s="1" t="str">
        <f t="shared" si="911"/>
        <v>SHIPMENT_STATUS_RECORDED</v>
      </c>
    </row>
    <row r="7269" spans="1:20" x14ac:dyDescent="0.2">
      <c r="A7269">
        <v>7268</v>
      </c>
      <c r="B7269" t="s">
        <v>15</v>
      </c>
      <c r="C7269" t="s">
        <v>13</v>
      </c>
      <c r="D7269">
        <v>5</v>
      </c>
      <c r="E7269">
        <v>4</v>
      </c>
      <c r="F7269">
        <v>233</v>
      </c>
      <c r="G7269">
        <v>3</v>
      </c>
      <c r="H7269" t="s">
        <v>14</v>
      </c>
      <c r="I7269" t="s">
        <v>16</v>
      </c>
      <c r="J7269">
        <v>6</v>
      </c>
      <c r="K7269">
        <v>4275</v>
      </c>
      <c r="L7269">
        <v>1</v>
      </c>
      <c r="M7269" s="1" t="str">
        <f t="shared" si="904"/>
        <v>SHIP-007268</v>
      </c>
      <c r="N7269" t="str">
        <f t="shared" si="905"/>
        <v>GSITEM-007268</v>
      </c>
      <c r="O7269" t="str">
        <f t="shared" si="906"/>
        <v>GSORD-007268</v>
      </c>
      <c r="P7269" s="1" t="str">
        <f t="shared" si="907"/>
        <v>WH-F</v>
      </c>
      <c r="Q7269" s="1" t="str">
        <f t="shared" si="908"/>
        <v>Delayed</v>
      </c>
      <c r="R7269" s="1" t="str">
        <f t="shared" si="909"/>
        <v>No</v>
      </c>
      <c r="S7269" s="1" t="str">
        <f t="shared" si="910"/>
        <v>ecommerce_shipping</v>
      </c>
      <c r="T7269" s="1" t="str">
        <f t="shared" si="911"/>
        <v>SHIPMENT_STATUS_RECORDED</v>
      </c>
    </row>
    <row r="7270" spans="1:20" x14ac:dyDescent="0.2">
      <c r="A7270">
        <v>7269</v>
      </c>
      <c r="B7270" t="s">
        <v>17</v>
      </c>
      <c r="C7270" t="s">
        <v>13</v>
      </c>
      <c r="D7270">
        <v>3</v>
      </c>
      <c r="E7270">
        <v>4</v>
      </c>
      <c r="F7270">
        <v>230</v>
      </c>
      <c r="G7270">
        <v>3</v>
      </c>
      <c r="H7270" t="s">
        <v>19</v>
      </c>
      <c r="I7270" t="s">
        <v>15</v>
      </c>
      <c r="J7270">
        <v>7</v>
      </c>
      <c r="K7270">
        <v>5891</v>
      </c>
      <c r="L7270">
        <v>0</v>
      </c>
      <c r="M7270" s="1" t="str">
        <f t="shared" si="904"/>
        <v>SHIP-007269</v>
      </c>
      <c r="N7270" t="str">
        <f t="shared" si="905"/>
        <v>GSITEM-007269</v>
      </c>
      <c r="O7270" t="str">
        <f t="shared" si="906"/>
        <v>GSORD-007269</v>
      </c>
      <c r="P7270" s="1" t="str">
        <f t="shared" si="907"/>
        <v>WH-A</v>
      </c>
      <c r="Q7270" s="1" t="str">
        <f t="shared" si="908"/>
        <v>On Time</v>
      </c>
      <c r="R7270" s="1" t="str">
        <f t="shared" si="909"/>
        <v>Yes</v>
      </c>
      <c r="S7270" s="1" t="str">
        <f t="shared" si="910"/>
        <v>ecommerce_shipping</v>
      </c>
      <c r="T7270" s="1" t="str">
        <f t="shared" si="911"/>
        <v>SHIPMENT_STATUS_RECORDED</v>
      </c>
    </row>
    <row r="7271" spans="1:20" x14ac:dyDescent="0.2">
      <c r="A7271">
        <v>7270</v>
      </c>
      <c r="B7271" t="s">
        <v>18</v>
      </c>
      <c r="C7271" t="s">
        <v>13</v>
      </c>
      <c r="D7271">
        <v>2</v>
      </c>
      <c r="E7271">
        <v>3</v>
      </c>
      <c r="F7271">
        <v>175</v>
      </c>
      <c r="G7271">
        <v>6</v>
      </c>
      <c r="H7271" t="s">
        <v>21</v>
      </c>
      <c r="I7271" t="s">
        <v>15</v>
      </c>
      <c r="J7271">
        <v>6</v>
      </c>
      <c r="K7271">
        <v>5341</v>
      </c>
      <c r="L7271">
        <v>1</v>
      </c>
      <c r="M7271" s="1" t="str">
        <f t="shared" si="904"/>
        <v>SHIP-007270</v>
      </c>
      <c r="N7271" t="str">
        <f t="shared" si="905"/>
        <v>GSITEM-007270</v>
      </c>
      <c r="O7271" t="str">
        <f t="shared" si="906"/>
        <v>GSORD-007270</v>
      </c>
      <c r="P7271" s="1" t="str">
        <f t="shared" si="907"/>
        <v>WH-B</v>
      </c>
      <c r="Q7271" s="1" t="str">
        <f t="shared" si="908"/>
        <v>Delayed</v>
      </c>
      <c r="R7271" s="1" t="str">
        <f t="shared" si="909"/>
        <v>No</v>
      </c>
      <c r="S7271" s="1" t="str">
        <f t="shared" si="910"/>
        <v>ecommerce_shipping</v>
      </c>
      <c r="T7271" s="1" t="str">
        <f t="shared" si="911"/>
        <v>SHIPMENT_STATUS_RECORDED</v>
      </c>
    </row>
    <row r="7272" spans="1:20" x14ac:dyDescent="0.2">
      <c r="A7272">
        <v>7271</v>
      </c>
      <c r="B7272" t="s">
        <v>20</v>
      </c>
      <c r="C7272" t="s">
        <v>13</v>
      </c>
      <c r="D7272">
        <v>4</v>
      </c>
      <c r="E7272">
        <v>3</v>
      </c>
      <c r="F7272">
        <v>155</v>
      </c>
      <c r="G7272">
        <v>3</v>
      </c>
      <c r="H7272" t="s">
        <v>21</v>
      </c>
      <c r="I7272" t="s">
        <v>15</v>
      </c>
      <c r="J7272">
        <v>2</v>
      </c>
      <c r="K7272">
        <v>4534</v>
      </c>
      <c r="L7272">
        <v>0</v>
      </c>
      <c r="M7272" s="1" t="str">
        <f t="shared" si="904"/>
        <v>SHIP-007271</v>
      </c>
      <c r="N7272" t="str">
        <f t="shared" si="905"/>
        <v>GSITEM-007271</v>
      </c>
      <c r="O7272" t="str">
        <f t="shared" si="906"/>
        <v>GSORD-007271</v>
      </c>
      <c r="P7272" s="1" t="str">
        <f t="shared" si="907"/>
        <v>WH-C</v>
      </c>
      <c r="Q7272" s="1" t="str">
        <f t="shared" si="908"/>
        <v>On Time</v>
      </c>
      <c r="R7272" s="1" t="str">
        <f t="shared" si="909"/>
        <v>Yes</v>
      </c>
      <c r="S7272" s="1" t="str">
        <f t="shared" si="910"/>
        <v>ecommerce_shipping</v>
      </c>
      <c r="T7272" s="1" t="str">
        <f t="shared" si="911"/>
        <v>SHIPMENT_STATUS_RECORDED</v>
      </c>
    </row>
    <row r="7273" spans="1:20" x14ac:dyDescent="0.2">
      <c r="A7273">
        <v>7272</v>
      </c>
      <c r="B7273" t="s">
        <v>15</v>
      </c>
      <c r="C7273" t="s">
        <v>13</v>
      </c>
      <c r="D7273">
        <v>4</v>
      </c>
      <c r="E7273">
        <v>2</v>
      </c>
      <c r="F7273">
        <v>220</v>
      </c>
      <c r="G7273">
        <v>2</v>
      </c>
      <c r="H7273" t="s">
        <v>19</v>
      </c>
      <c r="I7273" t="s">
        <v>16</v>
      </c>
      <c r="J7273">
        <v>5</v>
      </c>
      <c r="K7273">
        <v>5864</v>
      </c>
      <c r="L7273">
        <v>0</v>
      </c>
      <c r="M7273" s="1" t="str">
        <f t="shared" si="904"/>
        <v>SHIP-007272</v>
      </c>
      <c r="N7273" t="str">
        <f t="shared" si="905"/>
        <v>GSITEM-007272</v>
      </c>
      <c r="O7273" t="str">
        <f t="shared" si="906"/>
        <v>GSORD-007272</v>
      </c>
      <c r="P7273" s="1" t="str">
        <f t="shared" si="907"/>
        <v>WH-F</v>
      </c>
      <c r="Q7273" s="1" t="str">
        <f t="shared" si="908"/>
        <v>On Time</v>
      </c>
      <c r="R7273" s="1" t="str">
        <f t="shared" si="909"/>
        <v>Yes</v>
      </c>
      <c r="S7273" s="1" t="str">
        <f t="shared" si="910"/>
        <v>ecommerce_shipping</v>
      </c>
      <c r="T7273" s="1" t="str">
        <f t="shared" si="911"/>
        <v>SHIPMENT_STATUS_RECORDED</v>
      </c>
    </row>
    <row r="7274" spans="1:20" x14ac:dyDescent="0.2">
      <c r="A7274">
        <v>7273</v>
      </c>
      <c r="B7274" t="s">
        <v>12</v>
      </c>
      <c r="C7274" t="s">
        <v>13</v>
      </c>
      <c r="D7274">
        <v>4</v>
      </c>
      <c r="E7274">
        <v>2</v>
      </c>
      <c r="F7274">
        <v>283</v>
      </c>
      <c r="G7274">
        <v>2</v>
      </c>
      <c r="H7274" t="s">
        <v>21</v>
      </c>
      <c r="I7274" t="s">
        <v>15</v>
      </c>
      <c r="J7274">
        <v>1</v>
      </c>
      <c r="K7274">
        <v>4115</v>
      </c>
      <c r="L7274">
        <v>0</v>
      </c>
      <c r="M7274" s="1" t="str">
        <f t="shared" si="904"/>
        <v>SHIP-007273</v>
      </c>
      <c r="N7274" t="str">
        <f t="shared" si="905"/>
        <v>GSITEM-007273</v>
      </c>
      <c r="O7274" t="str">
        <f t="shared" si="906"/>
        <v>GSORD-007273</v>
      </c>
      <c r="P7274" s="1" t="str">
        <f t="shared" si="907"/>
        <v>WH-D</v>
      </c>
      <c r="Q7274" s="1" t="str">
        <f t="shared" si="908"/>
        <v>On Time</v>
      </c>
      <c r="R7274" s="1" t="str">
        <f t="shared" si="909"/>
        <v>Yes</v>
      </c>
      <c r="S7274" s="1" t="str">
        <f t="shared" si="910"/>
        <v>ecommerce_shipping</v>
      </c>
      <c r="T7274" s="1" t="str">
        <f t="shared" si="911"/>
        <v>SHIPMENT_STATUS_RECORDED</v>
      </c>
    </row>
    <row r="7275" spans="1:20" x14ac:dyDescent="0.2">
      <c r="A7275">
        <v>7274</v>
      </c>
      <c r="B7275" t="s">
        <v>15</v>
      </c>
      <c r="C7275" t="s">
        <v>13</v>
      </c>
      <c r="D7275">
        <v>3</v>
      </c>
      <c r="E7275">
        <v>3</v>
      </c>
      <c r="F7275">
        <v>239</v>
      </c>
      <c r="G7275">
        <v>4</v>
      </c>
      <c r="H7275" t="s">
        <v>14</v>
      </c>
      <c r="I7275" t="s">
        <v>15</v>
      </c>
      <c r="J7275">
        <v>5</v>
      </c>
      <c r="K7275">
        <v>4084</v>
      </c>
      <c r="L7275">
        <v>1</v>
      </c>
      <c r="M7275" s="1" t="str">
        <f t="shared" si="904"/>
        <v>SHIP-007274</v>
      </c>
      <c r="N7275" t="str">
        <f t="shared" si="905"/>
        <v>GSITEM-007274</v>
      </c>
      <c r="O7275" t="str">
        <f t="shared" si="906"/>
        <v>GSORD-007274</v>
      </c>
      <c r="P7275" s="1" t="str">
        <f t="shared" si="907"/>
        <v>WH-F</v>
      </c>
      <c r="Q7275" s="1" t="str">
        <f t="shared" si="908"/>
        <v>Delayed</v>
      </c>
      <c r="R7275" s="1" t="str">
        <f t="shared" si="909"/>
        <v>No</v>
      </c>
      <c r="S7275" s="1" t="str">
        <f t="shared" si="910"/>
        <v>ecommerce_shipping</v>
      </c>
      <c r="T7275" s="1" t="str">
        <f t="shared" si="911"/>
        <v>SHIPMENT_STATUS_RECORDED</v>
      </c>
    </row>
    <row r="7276" spans="1:20" x14ac:dyDescent="0.2">
      <c r="A7276">
        <v>7275</v>
      </c>
      <c r="B7276" t="s">
        <v>17</v>
      </c>
      <c r="C7276" t="s">
        <v>13</v>
      </c>
      <c r="D7276">
        <v>5</v>
      </c>
      <c r="E7276">
        <v>2</v>
      </c>
      <c r="F7276">
        <v>248</v>
      </c>
      <c r="G7276">
        <v>2</v>
      </c>
      <c r="H7276" t="s">
        <v>14</v>
      </c>
      <c r="I7276" t="s">
        <v>15</v>
      </c>
      <c r="J7276">
        <v>10</v>
      </c>
      <c r="K7276">
        <v>4813</v>
      </c>
      <c r="L7276">
        <v>0</v>
      </c>
      <c r="M7276" s="1" t="str">
        <f t="shared" si="904"/>
        <v>SHIP-007275</v>
      </c>
      <c r="N7276" t="str">
        <f t="shared" si="905"/>
        <v>GSITEM-007275</v>
      </c>
      <c r="O7276" t="str">
        <f t="shared" si="906"/>
        <v>GSORD-007275</v>
      </c>
      <c r="P7276" s="1" t="str">
        <f t="shared" si="907"/>
        <v>WH-A</v>
      </c>
      <c r="Q7276" s="1" t="str">
        <f t="shared" si="908"/>
        <v>On Time</v>
      </c>
      <c r="R7276" s="1" t="str">
        <f t="shared" si="909"/>
        <v>Yes</v>
      </c>
      <c r="S7276" s="1" t="str">
        <f t="shared" si="910"/>
        <v>ecommerce_shipping</v>
      </c>
      <c r="T7276" s="1" t="str">
        <f t="shared" si="911"/>
        <v>SHIPMENT_STATUS_RECORDED</v>
      </c>
    </row>
    <row r="7277" spans="1:20" x14ac:dyDescent="0.2">
      <c r="A7277">
        <v>7276</v>
      </c>
      <c r="B7277" t="s">
        <v>18</v>
      </c>
      <c r="C7277" t="s">
        <v>13</v>
      </c>
      <c r="D7277">
        <v>4</v>
      </c>
      <c r="E7277">
        <v>3</v>
      </c>
      <c r="F7277">
        <v>256</v>
      </c>
      <c r="G7277">
        <v>3</v>
      </c>
      <c r="H7277" t="s">
        <v>14</v>
      </c>
      <c r="I7277" t="s">
        <v>15</v>
      </c>
      <c r="J7277">
        <v>4</v>
      </c>
      <c r="K7277">
        <v>5068</v>
      </c>
      <c r="L7277">
        <v>1</v>
      </c>
      <c r="M7277" s="1" t="str">
        <f t="shared" si="904"/>
        <v>SHIP-007276</v>
      </c>
      <c r="N7277" t="str">
        <f t="shared" si="905"/>
        <v>GSITEM-007276</v>
      </c>
      <c r="O7277" t="str">
        <f t="shared" si="906"/>
        <v>GSORD-007276</v>
      </c>
      <c r="P7277" s="1" t="str">
        <f t="shared" si="907"/>
        <v>WH-B</v>
      </c>
      <c r="Q7277" s="1" t="str">
        <f t="shared" si="908"/>
        <v>Delayed</v>
      </c>
      <c r="R7277" s="1" t="str">
        <f t="shared" si="909"/>
        <v>No</v>
      </c>
      <c r="S7277" s="1" t="str">
        <f t="shared" si="910"/>
        <v>ecommerce_shipping</v>
      </c>
      <c r="T7277" s="1" t="str">
        <f t="shared" si="911"/>
        <v>SHIPMENT_STATUS_RECORDED</v>
      </c>
    </row>
    <row r="7278" spans="1:20" x14ac:dyDescent="0.2">
      <c r="A7278">
        <v>7277</v>
      </c>
      <c r="B7278" t="s">
        <v>20</v>
      </c>
      <c r="C7278" t="s">
        <v>13</v>
      </c>
      <c r="D7278">
        <v>4</v>
      </c>
      <c r="E7278">
        <v>2</v>
      </c>
      <c r="F7278">
        <v>267</v>
      </c>
      <c r="G7278">
        <v>2</v>
      </c>
      <c r="H7278" t="s">
        <v>14</v>
      </c>
      <c r="I7278" t="s">
        <v>16</v>
      </c>
      <c r="J7278">
        <v>7</v>
      </c>
      <c r="K7278">
        <v>5746</v>
      </c>
      <c r="L7278">
        <v>1</v>
      </c>
      <c r="M7278" s="1" t="str">
        <f t="shared" si="904"/>
        <v>SHIP-007277</v>
      </c>
      <c r="N7278" t="str">
        <f t="shared" si="905"/>
        <v>GSITEM-007277</v>
      </c>
      <c r="O7278" t="str">
        <f t="shared" si="906"/>
        <v>GSORD-007277</v>
      </c>
      <c r="P7278" s="1" t="str">
        <f t="shared" si="907"/>
        <v>WH-C</v>
      </c>
      <c r="Q7278" s="1" t="str">
        <f t="shared" si="908"/>
        <v>Delayed</v>
      </c>
      <c r="R7278" s="1" t="str">
        <f t="shared" si="909"/>
        <v>No</v>
      </c>
      <c r="S7278" s="1" t="str">
        <f t="shared" si="910"/>
        <v>ecommerce_shipping</v>
      </c>
      <c r="T7278" s="1" t="str">
        <f t="shared" si="911"/>
        <v>SHIPMENT_STATUS_RECORDED</v>
      </c>
    </row>
    <row r="7279" spans="1:20" x14ac:dyDescent="0.2">
      <c r="A7279">
        <v>7278</v>
      </c>
      <c r="B7279" t="s">
        <v>15</v>
      </c>
      <c r="C7279" t="s">
        <v>13</v>
      </c>
      <c r="D7279">
        <v>3</v>
      </c>
      <c r="E7279">
        <v>5</v>
      </c>
      <c r="F7279">
        <v>207</v>
      </c>
      <c r="G7279">
        <v>4</v>
      </c>
      <c r="H7279" t="s">
        <v>14</v>
      </c>
      <c r="I7279" t="s">
        <v>16</v>
      </c>
      <c r="J7279">
        <v>10</v>
      </c>
      <c r="K7279">
        <v>4092</v>
      </c>
      <c r="L7279">
        <v>1</v>
      </c>
      <c r="M7279" s="1" t="str">
        <f t="shared" si="904"/>
        <v>SHIP-007278</v>
      </c>
      <c r="N7279" t="str">
        <f t="shared" si="905"/>
        <v>GSITEM-007278</v>
      </c>
      <c r="O7279" t="str">
        <f t="shared" si="906"/>
        <v>GSORD-007278</v>
      </c>
      <c r="P7279" s="1" t="str">
        <f t="shared" si="907"/>
        <v>WH-F</v>
      </c>
      <c r="Q7279" s="1" t="str">
        <f t="shared" si="908"/>
        <v>Delayed</v>
      </c>
      <c r="R7279" s="1" t="str">
        <f t="shared" si="909"/>
        <v>No</v>
      </c>
      <c r="S7279" s="1" t="str">
        <f t="shared" si="910"/>
        <v>ecommerce_shipping</v>
      </c>
      <c r="T7279" s="1" t="str">
        <f t="shared" si="911"/>
        <v>SHIPMENT_STATUS_RECORDED</v>
      </c>
    </row>
    <row r="7280" spans="1:20" x14ac:dyDescent="0.2">
      <c r="A7280">
        <v>7279</v>
      </c>
      <c r="B7280" t="s">
        <v>12</v>
      </c>
      <c r="C7280" t="s">
        <v>22</v>
      </c>
      <c r="D7280">
        <v>3</v>
      </c>
      <c r="E7280">
        <v>1</v>
      </c>
      <c r="F7280">
        <v>204</v>
      </c>
      <c r="G7280">
        <v>4</v>
      </c>
      <c r="H7280" t="s">
        <v>19</v>
      </c>
      <c r="I7280" t="s">
        <v>15</v>
      </c>
      <c r="J7280">
        <v>6</v>
      </c>
      <c r="K7280">
        <v>5926</v>
      </c>
      <c r="L7280">
        <v>1</v>
      </c>
      <c r="M7280" s="1" t="str">
        <f t="shared" si="904"/>
        <v>SHIP-007279</v>
      </c>
      <c r="N7280" t="str">
        <f t="shared" si="905"/>
        <v>GSITEM-007279</v>
      </c>
      <c r="O7280" t="str">
        <f t="shared" si="906"/>
        <v>GSORD-007279</v>
      </c>
      <c r="P7280" s="1" t="str">
        <f t="shared" si="907"/>
        <v>WH-D</v>
      </c>
      <c r="Q7280" s="1" t="str">
        <f t="shared" si="908"/>
        <v>Delayed</v>
      </c>
      <c r="R7280" s="1" t="str">
        <f t="shared" si="909"/>
        <v>No</v>
      </c>
      <c r="S7280" s="1" t="str">
        <f t="shared" si="910"/>
        <v>ecommerce_shipping</v>
      </c>
      <c r="T7280" s="1" t="str">
        <f t="shared" si="911"/>
        <v>SHIPMENT_STATUS_RECORDED</v>
      </c>
    </row>
    <row r="7281" spans="1:20" x14ac:dyDescent="0.2">
      <c r="A7281">
        <v>7280</v>
      </c>
      <c r="B7281" t="s">
        <v>15</v>
      </c>
      <c r="C7281" t="s">
        <v>22</v>
      </c>
      <c r="D7281">
        <v>4</v>
      </c>
      <c r="E7281">
        <v>4</v>
      </c>
      <c r="F7281">
        <v>209</v>
      </c>
      <c r="G7281">
        <v>2</v>
      </c>
      <c r="H7281" t="s">
        <v>19</v>
      </c>
      <c r="I7281" t="s">
        <v>15</v>
      </c>
      <c r="J7281">
        <v>3</v>
      </c>
      <c r="K7281">
        <v>4407</v>
      </c>
      <c r="L7281">
        <v>0</v>
      </c>
      <c r="M7281" s="1" t="str">
        <f t="shared" si="904"/>
        <v>SHIP-007280</v>
      </c>
      <c r="N7281" t="str">
        <f t="shared" si="905"/>
        <v>GSITEM-007280</v>
      </c>
      <c r="O7281" t="str">
        <f t="shared" si="906"/>
        <v>GSORD-007280</v>
      </c>
      <c r="P7281" s="1" t="str">
        <f t="shared" si="907"/>
        <v>WH-F</v>
      </c>
      <c r="Q7281" s="1" t="str">
        <f t="shared" si="908"/>
        <v>On Time</v>
      </c>
      <c r="R7281" s="1" t="str">
        <f t="shared" si="909"/>
        <v>Yes</v>
      </c>
      <c r="S7281" s="1" t="str">
        <f t="shared" si="910"/>
        <v>ecommerce_shipping</v>
      </c>
      <c r="T7281" s="1" t="str">
        <f t="shared" si="911"/>
        <v>SHIPMENT_STATUS_RECORDED</v>
      </c>
    </row>
    <row r="7282" spans="1:20" x14ac:dyDescent="0.2">
      <c r="A7282">
        <v>7281</v>
      </c>
      <c r="B7282" t="s">
        <v>17</v>
      </c>
      <c r="C7282" t="s">
        <v>22</v>
      </c>
      <c r="D7282">
        <v>4</v>
      </c>
      <c r="E7282">
        <v>3</v>
      </c>
      <c r="F7282">
        <v>183</v>
      </c>
      <c r="G7282">
        <v>3</v>
      </c>
      <c r="H7282" t="s">
        <v>14</v>
      </c>
      <c r="I7282" t="s">
        <v>16</v>
      </c>
      <c r="J7282">
        <v>4</v>
      </c>
      <c r="K7282">
        <v>5866</v>
      </c>
      <c r="L7282">
        <v>0</v>
      </c>
      <c r="M7282" s="1" t="str">
        <f t="shared" si="904"/>
        <v>SHIP-007281</v>
      </c>
      <c r="N7282" t="str">
        <f t="shared" si="905"/>
        <v>GSITEM-007281</v>
      </c>
      <c r="O7282" t="str">
        <f t="shared" si="906"/>
        <v>GSORD-007281</v>
      </c>
      <c r="P7282" s="1" t="str">
        <f t="shared" si="907"/>
        <v>WH-A</v>
      </c>
      <c r="Q7282" s="1" t="str">
        <f t="shared" si="908"/>
        <v>On Time</v>
      </c>
      <c r="R7282" s="1" t="str">
        <f t="shared" si="909"/>
        <v>Yes</v>
      </c>
      <c r="S7282" s="1" t="str">
        <f t="shared" si="910"/>
        <v>ecommerce_shipping</v>
      </c>
      <c r="T7282" s="1" t="str">
        <f t="shared" si="911"/>
        <v>SHIPMENT_STATUS_RECORDED</v>
      </c>
    </row>
    <row r="7283" spans="1:20" x14ac:dyDescent="0.2">
      <c r="A7283">
        <v>7282</v>
      </c>
      <c r="B7283" t="s">
        <v>18</v>
      </c>
      <c r="C7283" t="s">
        <v>22</v>
      </c>
      <c r="D7283">
        <v>2</v>
      </c>
      <c r="E7283">
        <v>5</v>
      </c>
      <c r="F7283">
        <v>140</v>
      </c>
      <c r="G7283">
        <v>4</v>
      </c>
      <c r="H7283" t="s">
        <v>21</v>
      </c>
      <c r="I7283" t="s">
        <v>15</v>
      </c>
      <c r="J7283">
        <v>2</v>
      </c>
      <c r="K7283">
        <v>4636</v>
      </c>
      <c r="L7283">
        <v>1</v>
      </c>
      <c r="M7283" s="1" t="str">
        <f t="shared" si="904"/>
        <v>SHIP-007282</v>
      </c>
      <c r="N7283" t="str">
        <f t="shared" si="905"/>
        <v>GSITEM-007282</v>
      </c>
      <c r="O7283" t="str">
        <f t="shared" si="906"/>
        <v>GSORD-007282</v>
      </c>
      <c r="P7283" s="1" t="str">
        <f t="shared" si="907"/>
        <v>WH-B</v>
      </c>
      <c r="Q7283" s="1" t="str">
        <f t="shared" si="908"/>
        <v>Delayed</v>
      </c>
      <c r="R7283" s="1" t="str">
        <f t="shared" si="909"/>
        <v>No</v>
      </c>
      <c r="S7283" s="1" t="str">
        <f t="shared" si="910"/>
        <v>ecommerce_shipping</v>
      </c>
      <c r="T7283" s="1" t="str">
        <f t="shared" si="911"/>
        <v>SHIPMENT_STATUS_RECORDED</v>
      </c>
    </row>
    <row r="7284" spans="1:20" x14ac:dyDescent="0.2">
      <c r="A7284">
        <v>7283</v>
      </c>
      <c r="B7284" t="s">
        <v>20</v>
      </c>
      <c r="C7284" t="s">
        <v>22</v>
      </c>
      <c r="D7284">
        <v>4</v>
      </c>
      <c r="E7284">
        <v>3</v>
      </c>
      <c r="F7284">
        <v>161</v>
      </c>
      <c r="G7284">
        <v>3</v>
      </c>
      <c r="H7284" t="s">
        <v>21</v>
      </c>
      <c r="I7284" t="s">
        <v>15</v>
      </c>
      <c r="J7284">
        <v>7</v>
      </c>
      <c r="K7284">
        <v>4799</v>
      </c>
      <c r="L7284">
        <v>1</v>
      </c>
      <c r="M7284" s="1" t="str">
        <f t="shared" si="904"/>
        <v>SHIP-007283</v>
      </c>
      <c r="N7284" t="str">
        <f t="shared" si="905"/>
        <v>GSITEM-007283</v>
      </c>
      <c r="O7284" t="str">
        <f t="shared" si="906"/>
        <v>GSORD-007283</v>
      </c>
      <c r="P7284" s="1" t="str">
        <f t="shared" si="907"/>
        <v>WH-C</v>
      </c>
      <c r="Q7284" s="1" t="str">
        <f t="shared" si="908"/>
        <v>Delayed</v>
      </c>
      <c r="R7284" s="1" t="str">
        <f t="shared" si="909"/>
        <v>No</v>
      </c>
      <c r="S7284" s="1" t="str">
        <f t="shared" si="910"/>
        <v>ecommerce_shipping</v>
      </c>
      <c r="T7284" s="1" t="str">
        <f t="shared" si="911"/>
        <v>SHIPMENT_STATUS_RECORDED</v>
      </c>
    </row>
    <row r="7285" spans="1:20" x14ac:dyDescent="0.2">
      <c r="A7285">
        <v>7284</v>
      </c>
      <c r="B7285" t="s">
        <v>15</v>
      </c>
      <c r="C7285" t="s">
        <v>22</v>
      </c>
      <c r="D7285">
        <v>4</v>
      </c>
      <c r="E7285">
        <v>3</v>
      </c>
      <c r="F7285">
        <v>151</v>
      </c>
      <c r="G7285">
        <v>3</v>
      </c>
      <c r="H7285" t="s">
        <v>19</v>
      </c>
      <c r="I7285" t="s">
        <v>15</v>
      </c>
      <c r="J7285">
        <v>9</v>
      </c>
      <c r="K7285">
        <v>4908</v>
      </c>
      <c r="L7285">
        <v>0</v>
      </c>
      <c r="M7285" s="1" t="str">
        <f t="shared" si="904"/>
        <v>SHIP-007284</v>
      </c>
      <c r="N7285" t="str">
        <f t="shared" si="905"/>
        <v>GSITEM-007284</v>
      </c>
      <c r="O7285" t="str">
        <f t="shared" si="906"/>
        <v>GSORD-007284</v>
      </c>
      <c r="P7285" s="1" t="str">
        <f t="shared" si="907"/>
        <v>WH-F</v>
      </c>
      <c r="Q7285" s="1" t="str">
        <f t="shared" si="908"/>
        <v>On Time</v>
      </c>
      <c r="R7285" s="1" t="str">
        <f t="shared" si="909"/>
        <v>Yes</v>
      </c>
      <c r="S7285" s="1" t="str">
        <f t="shared" si="910"/>
        <v>ecommerce_shipping</v>
      </c>
      <c r="T7285" s="1" t="str">
        <f t="shared" si="911"/>
        <v>SHIPMENT_STATUS_RECORDED</v>
      </c>
    </row>
    <row r="7286" spans="1:20" x14ac:dyDescent="0.2">
      <c r="A7286">
        <v>7285</v>
      </c>
      <c r="B7286" t="s">
        <v>12</v>
      </c>
      <c r="C7286" t="s">
        <v>22</v>
      </c>
      <c r="D7286">
        <v>5</v>
      </c>
      <c r="E7286">
        <v>4</v>
      </c>
      <c r="F7286">
        <v>257</v>
      </c>
      <c r="G7286">
        <v>2</v>
      </c>
      <c r="H7286" t="s">
        <v>19</v>
      </c>
      <c r="I7286" t="s">
        <v>16</v>
      </c>
      <c r="J7286">
        <v>10</v>
      </c>
      <c r="K7286">
        <v>5095</v>
      </c>
      <c r="L7286">
        <v>0</v>
      </c>
      <c r="M7286" s="1" t="str">
        <f t="shared" si="904"/>
        <v>SHIP-007285</v>
      </c>
      <c r="N7286" t="str">
        <f t="shared" si="905"/>
        <v>GSITEM-007285</v>
      </c>
      <c r="O7286" t="str">
        <f t="shared" si="906"/>
        <v>GSORD-007285</v>
      </c>
      <c r="P7286" s="1" t="str">
        <f t="shared" si="907"/>
        <v>WH-D</v>
      </c>
      <c r="Q7286" s="1" t="str">
        <f t="shared" si="908"/>
        <v>On Time</v>
      </c>
      <c r="R7286" s="1" t="str">
        <f t="shared" si="909"/>
        <v>Yes</v>
      </c>
      <c r="S7286" s="1" t="str">
        <f t="shared" si="910"/>
        <v>ecommerce_shipping</v>
      </c>
      <c r="T7286" s="1" t="str">
        <f t="shared" si="911"/>
        <v>SHIPMENT_STATUS_RECORDED</v>
      </c>
    </row>
    <row r="7287" spans="1:20" x14ac:dyDescent="0.2">
      <c r="A7287">
        <v>7286</v>
      </c>
      <c r="B7287" t="s">
        <v>15</v>
      </c>
      <c r="C7287" t="s">
        <v>22</v>
      </c>
      <c r="D7287">
        <v>3</v>
      </c>
      <c r="E7287">
        <v>4</v>
      </c>
      <c r="F7287">
        <v>199</v>
      </c>
      <c r="G7287">
        <v>3</v>
      </c>
      <c r="H7287" t="s">
        <v>19</v>
      </c>
      <c r="I7287" t="s">
        <v>15</v>
      </c>
      <c r="J7287">
        <v>3</v>
      </c>
      <c r="K7287">
        <v>4067</v>
      </c>
      <c r="L7287">
        <v>0</v>
      </c>
      <c r="M7287" s="1" t="str">
        <f t="shared" si="904"/>
        <v>SHIP-007286</v>
      </c>
      <c r="N7287" t="str">
        <f t="shared" si="905"/>
        <v>GSITEM-007286</v>
      </c>
      <c r="O7287" t="str">
        <f t="shared" si="906"/>
        <v>GSORD-007286</v>
      </c>
      <c r="P7287" s="1" t="str">
        <f t="shared" si="907"/>
        <v>WH-F</v>
      </c>
      <c r="Q7287" s="1" t="str">
        <f t="shared" si="908"/>
        <v>On Time</v>
      </c>
      <c r="R7287" s="1" t="str">
        <f t="shared" si="909"/>
        <v>Yes</v>
      </c>
      <c r="S7287" s="1" t="str">
        <f t="shared" si="910"/>
        <v>ecommerce_shipping</v>
      </c>
      <c r="T7287" s="1" t="str">
        <f t="shared" si="911"/>
        <v>SHIPMENT_STATUS_RECORDED</v>
      </c>
    </row>
    <row r="7288" spans="1:20" x14ac:dyDescent="0.2">
      <c r="A7288">
        <v>7287</v>
      </c>
      <c r="B7288" t="s">
        <v>17</v>
      </c>
      <c r="C7288" t="s">
        <v>22</v>
      </c>
      <c r="D7288">
        <v>4</v>
      </c>
      <c r="E7288">
        <v>1</v>
      </c>
      <c r="F7288">
        <v>191</v>
      </c>
      <c r="G7288">
        <v>2</v>
      </c>
      <c r="H7288" t="s">
        <v>14</v>
      </c>
      <c r="I7288" t="s">
        <v>15</v>
      </c>
      <c r="J7288">
        <v>4</v>
      </c>
      <c r="K7288">
        <v>5851</v>
      </c>
      <c r="L7288">
        <v>1</v>
      </c>
      <c r="M7288" s="1" t="str">
        <f t="shared" si="904"/>
        <v>SHIP-007287</v>
      </c>
      <c r="N7288" t="str">
        <f t="shared" si="905"/>
        <v>GSITEM-007287</v>
      </c>
      <c r="O7288" t="str">
        <f t="shared" si="906"/>
        <v>GSORD-007287</v>
      </c>
      <c r="P7288" s="1" t="str">
        <f t="shared" si="907"/>
        <v>WH-A</v>
      </c>
      <c r="Q7288" s="1" t="str">
        <f t="shared" si="908"/>
        <v>Delayed</v>
      </c>
      <c r="R7288" s="1" t="str">
        <f t="shared" si="909"/>
        <v>No</v>
      </c>
      <c r="S7288" s="1" t="str">
        <f t="shared" si="910"/>
        <v>ecommerce_shipping</v>
      </c>
      <c r="T7288" s="1" t="str">
        <f t="shared" si="911"/>
        <v>SHIPMENT_STATUS_RECORDED</v>
      </c>
    </row>
    <row r="7289" spans="1:20" x14ac:dyDescent="0.2">
      <c r="A7289">
        <v>7288</v>
      </c>
      <c r="B7289" t="s">
        <v>18</v>
      </c>
      <c r="C7289" t="s">
        <v>22</v>
      </c>
      <c r="D7289">
        <v>3</v>
      </c>
      <c r="E7289">
        <v>5</v>
      </c>
      <c r="F7289">
        <v>236</v>
      </c>
      <c r="G7289">
        <v>2</v>
      </c>
      <c r="H7289" t="s">
        <v>14</v>
      </c>
      <c r="I7289" t="s">
        <v>16</v>
      </c>
      <c r="J7289">
        <v>10</v>
      </c>
      <c r="K7289">
        <v>5755</v>
      </c>
      <c r="L7289">
        <v>1</v>
      </c>
      <c r="M7289" s="1" t="str">
        <f t="shared" si="904"/>
        <v>SHIP-007288</v>
      </c>
      <c r="N7289" t="str">
        <f t="shared" si="905"/>
        <v>GSITEM-007288</v>
      </c>
      <c r="O7289" t="str">
        <f t="shared" si="906"/>
        <v>GSORD-007288</v>
      </c>
      <c r="P7289" s="1" t="str">
        <f t="shared" si="907"/>
        <v>WH-B</v>
      </c>
      <c r="Q7289" s="1" t="str">
        <f t="shared" si="908"/>
        <v>Delayed</v>
      </c>
      <c r="R7289" s="1" t="str">
        <f t="shared" si="909"/>
        <v>No</v>
      </c>
      <c r="S7289" s="1" t="str">
        <f t="shared" si="910"/>
        <v>ecommerce_shipping</v>
      </c>
      <c r="T7289" s="1" t="str">
        <f t="shared" si="911"/>
        <v>SHIPMENT_STATUS_RECORDED</v>
      </c>
    </row>
    <row r="7290" spans="1:20" x14ac:dyDescent="0.2">
      <c r="A7290">
        <v>7289</v>
      </c>
      <c r="B7290" t="s">
        <v>20</v>
      </c>
      <c r="C7290" t="s">
        <v>22</v>
      </c>
      <c r="D7290">
        <v>4</v>
      </c>
      <c r="E7290">
        <v>3</v>
      </c>
      <c r="F7290">
        <v>217</v>
      </c>
      <c r="G7290">
        <v>3</v>
      </c>
      <c r="H7290" t="s">
        <v>19</v>
      </c>
      <c r="I7290" t="s">
        <v>15</v>
      </c>
      <c r="J7290">
        <v>7</v>
      </c>
      <c r="K7290">
        <v>4723</v>
      </c>
      <c r="L7290">
        <v>1</v>
      </c>
      <c r="M7290" s="1" t="str">
        <f t="shared" si="904"/>
        <v>SHIP-007289</v>
      </c>
      <c r="N7290" t="str">
        <f t="shared" si="905"/>
        <v>GSITEM-007289</v>
      </c>
      <c r="O7290" t="str">
        <f t="shared" si="906"/>
        <v>GSORD-007289</v>
      </c>
      <c r="P7290" s="1" t="str">
        <f t="shared" si="907"/>
        <v>WH-C</v>
      </c>
      <c r="Q7290" s="1" t="str">
        <f t="shared" si="908"/>
        <v>Delayed</v>
      </c>
      <c r="R7290" s="1" t="str">
        <f t="shared" si="909"/>
        <v>No</v>
      </c>
      <c r="S7290" s="1" t="str">
        <f t="shared" si="910"/>
        <v>ecommerce_shipping</v>
      </c>
      <c r="T7290" s="1" t="str">
        <f t="shared" si="911"/>
        <v>SHIPMENT_STATUS_RECORDED</v>
      </c>
    </row>
    <row r="7291" spans="1:20" x14ac:dyDescent="0.2">
      <c r="A7291">
        <v>7290</v>
      </c>
      <c r="B7291" t="s">
        <v>15</v>
      </c>
      <c r="C7291" t="s">
        <v>22</v>
      </c>
      <c r="D7291">
        <v>5</v>
      </c>
      <c r="E7291">
        <v>3</v>
      </c>
      <c r="F7291">
        <v>202</v>
      </c>
      <c r="G7291">
        <v>2</v>
      </c>
      <c r="H7291" t="s">
        <v>14</v>
      </c>
      <c r="I7291" t="s">
        <v>15</v>
      </c>
      <c r="J7291">
        <v>6</v>
      </c>
      <c r="K7291">
        <v>5716</v>
      </c>
      <c r="L7291">
        <v>0</v>
      </c>
      <c r="M7291" s="1" t="str">
        <f t="shared" si="904"/>
        <v>SHIP-007290</v>
      </c>
      <c r="N7291" t="str">
        <f t="shared" si="905"/>
        <v>GSITEM-007290</v>
      </c>
      <c r="O7291" t="str">
        <f t="shared" si="906"/>
        <v>GSORD-007290</v>
      </c>
      <c r="P7291" s="1" t="str">
        <f t="shared" si="907"/>
        <v>WH-F</v>
      </c>
      <c r="Q7291" s="1" t="str">
        <f t="shared" si="908"/>
        <v>On Time</v>
      </c>
      <c r="R7291" s="1" t="str">
        <f t="shared" si="909"/>
        <v>Yes</v>
      </c>
      <c r="S7291" s="1" t="str">
        <f t="shared" si="910"/>
        <v>ecommerce_shipping</v>
      </c>
      <c r="T7291" s="1" t="str">
        <f t="shared" si="911"/>
        <v>SHIPMENT_STATUS_RECORDED</v>
      </c>
    </row>
    <row r="7292" spans="1:20" x14ac:dyDescent="0.2">
      <c r="A7292">
        <v>7291</v>
      </c>
      <c r="B7292" t="s">
        <v>12</v>
      </c>
      <c r="C7292" t="s">
        <v>22</v>
      </c>
      <c r="D7292">
        <v>3</v>
      </c>
      <c r="E7292">
        <v>4</v>
      </c>
      <c r="F7292">
        <v>246</v>
      </c>
      <c r="G7292">
        <v>3</v>
      </c>
      <c r="H7292" t="s">
        <v>21</v>
      </c>
      <c r="I7292" t="s">
        <v>15</v>
      </c>
      <c r="J7292">
        <v>1</v>
      </c>
      <c r="K7292">
        <v>4273</v>
      </c>
      <c r="L7292">
        <v>1</v>
      </c>
      <c r="M7292" s="1" t="str">
        <f t="shared" si="904"/>
        <v>SHIP-007291</v>
      </c>
      <c r="N7292" t="str">
        <f t="shared" si="905"/>
        <v>GSITEM-007291</v>
      </c>
      <c r="O7292" t="str">
        <f t="shared" si="906"/>
        <v>GSORD-007291</v>
      </c>
      <c r="P7292" s="1" t="str">
        <f t="shared" si="907"/>
        <v>WH-D</v>
      </c>
      <c r="Q7292" s="1" t="str">
        <f t="shared" si="908"/>
        <v>Delayed</v>
      </c>
      <c r="R7292" s="1" t="str">
        <f t="shared" si="909"/>
        <v>No</v>
      </c>
      <c r="S7292" s="1" t="str">
        <f t="shared" si="910"/>
        <v>ecommerce_shipping</v>
      </c>
      <c r="T7292" s="1" t="str">
        <f t="shared" si="911"/>
        <v>SHIPMENT_STATUS_RECORDED</v>
      </c>
    </row>
    <row r="7293" spans="1:20" x14ac:dyDescent="0.2">
      <c r="A7293">
        <v>7292</v>
      </c>
      <c r="B7293" t="s">
        <v>15</v>
      </c>
      <c r="C7293" t="s">
        <v>22</v>
      </c>
      <c r="D7293">
        <v>4</v>
      </c>
      <c r="E7293">
        <v>4</v>
      </c>
      <c r="F7293">
        <v>194</v>
      </c>
      <c r="G7293">
        <v>4</v>
      </c>
      <c r="H7293" t="s">
        <v>14</v>
      </c>
      <c r="I7293" t="s">
        <v>15</v>
      </c>
      <c r="J7293">
        <v>10</v>
      </c>
      <c r="K7293">
        <v>5024</v>
      </c>
      <c r="L7293">
        <v>0</v>
      </c>
      <c r="M7293" s="1" t="str">
        <f t="shared" si="904"/>
        <v>SHIP-007292</v>
      </c>
      <c r="N7293" t="str">
        <f t="shared" si="905"/>
        <v>GSITEM-007292</v>
      </c>
      <c r="O7293" t="str">
        <f t="shared" si="906"/>
        <v>GSORD-007292</v>
      </c>
      <c r="P7293" s="1" t="str">
        <f t="shared" si="907"/>
        <v>WH-F</v>
      </c>
      <c r="Q7293" s="1" t="str">
        <f t="shared" si="908"/>
        <v>On Time</v>
      </c>
      <c r="R7293" s="1" t="str">
        <f t="shared" si="909"/>
        <v>Yes</v>
      </c>
      <c r="S7293" s="1" t="str">
        <f t="shared" si="910"/>
        <v>ecommerce_shipping</v>
      </c>
      <c r="T7293" s="1" t="str">
        <f t="shared" si="911"/>
        <v>SHIPMENT_STATUS_RECORDED</v>
      </c>
    </row>
    <row r="7294" spans="1:20" x14ac:dyDescent="0.2">
      <c r="A7294">
        <v>7293</v>
      </c>
      <c r="B7294" t="s">
        <v>17</v>
      </c>
      <c r="C7294" t="s">
        <v>22</v>
      </c>
      <c r="D7294">
        <v>3</v>
      </c>
      <c r="E7294">
        <v>2</v>
      </c>
      <c r="F7294">
        <v>221</v>
      </c>
      <c r="G7294">
        <v>2</v>
      </c>
      <c r="H7294" t="s">
        <v>19</v>
      </c>
      <c r="I7294" t="s">
        <v>16</v>
      </c>
      <c r="J7294">
        <v>10</v>
      </c>
      <c r="K7294">
        <v>4715</v>
      </c>
      <c r="L7294">
        <v>1</v>
      </c>
      <c r="M7294" s="1" t="str">
        <f t="shared" si="904"/>
        <v>SHIP-007293</v>
      </c>
      <c r="N7294" t="str">
        <f t="shared" si="905"/>
        <v>GSITEM-007293</v>
      </c>
      <c r="O7294" t="str">
        <f t="shared" si="906"/>
        <v>GSORD-007293</v>
      </c>
      <c r="P7294" s="1" t="str">
        <f t="shared" si="907"/>
        <v>WH-A</v>
      </c>
      <c r="Q7294" s="1" t="str">
        <f t="shared" si="908"/>
        <v>Delayed</v>
      </c>
      <c r="R7294" s="1" t="str">
        <f t="shared" si="909"/>
        <v>No</v>
      </c>
      <c r="S7294" s="1" t="str">
        <f t="shared" si="910"/>
        <v>ecommerce_shipping</v>
      </c>
      <c r="T7294" s="1" t="str">
        <f t="shared" si="911"/>
        <v>SHIPMENT_STATUS_RECORDED</v>
      </c>
    </row>
    <row r="7295" spans="1:20" x14ac:dyDescent="0.2">
      <c r="A7295">
        <v>7294</v>
      </c>
      <c r="B7295" t="s">
        <v>18</v>
      </c>
      <c r="C7295" t="s">
        <v>22</v>
      </c>
      <c r="D7295">
        <v>4</v>
      </c>
      <c r="E7295">
        <v>4</v>
      </c>
      <c r="F7295">
        <v>231</v>
      </c>
      <c r="G7295">
        <v>5</v>
      </c>
      <c r="H7295" t="s">
        <v>14</v>
      </c>
      <c r="I7295" t="s">
        <v>15</v>
      </c>
      <c r="J7295">
        <v>6</v>
      </c>
      <c r="K7295">
        <v>5482</v>
      </c>
      <c r="L7295">
        <v>0</v>
      </c>
      <c r="M7295" s="1" t="str">
        <f t="shared" si="904"/>
        <v>SHIP-007294</v>
      </c>
      <c r="N7295" t="str">
        <f t="shared" si="905"/>
        <v>GSITEM-007294</v>
      </c>
      <c r="O7295" t="str">
        <f t="shared" si="906"/>
        <v>GSORD-007294</v>
      </c>
      <c r="P7295" s="1" t="str">
        <f t="shared" si="907"/>
        <v>WH-B</v>
      </c>
      <c r="Q7295" s="1" t="str">
        <f t="shared" si="908"/>
        <v>On Time</v>
      </c>
      <c r="R7295" s="1" t="str">
        <f t="shared" si="909"/>
        <v>Yes</v>
      </c>
      <c r="S7295" s="1" t="str">
        <f t="shared" si="910"/>
        <v>ecommerce_shipping</v>
      </c>
      <c r="T7295" s="1" t="str">
        <f t="shared" si="911"/>
        <v>SHIPMENT_STATUS_RECORDED</v>
      </c>
    </row>
    <row r="7296" spans="1:20" x14ac:dyDescent="0.2">
      <c r="A7296">
        <v>7295</v>
      </c>
      <c r="B7296" t="s">
        <v>20</v>
      </c>
      <c r="C7296" t="s">
        <v>22</v>
      </c>
      <c r="D7296">
        <v>5</v>
      </c>
      <c r="E7296">
        <v>5</v>
      </c>
      <c r="F7296">
        <v>254</v>
      </c>
      <c r="G7296">
        <v>5</v>
      </c>
      <c r="H7296" t="s">
        <v>14</v>
      </c>
      <c r="I7296" t="s">
        <v>15</v>
      </c>
      <c r="J7296">
        <v>2</v>
      </c>
      <c r="K7296">
        <v>4426</v>
      </c>
      <c r="L7296">
        <v>0</v>
      </c>
      <c r="M7296" s="1" t="str">
        <f t="shared" si="904"/>
        <v>SHIP-007295</v>
      </c>
      <c r="N7296" t="str">
        <f t="shared" si="905"/>
        <v>GSITEM-007295</v>
      </c>
      <c r="O7296" t="str">
        <f t="shared" si="906"/>
        <v>GSORD-007295</v>
      </c>
      <c r="P7296" s="1" t="str">
        <f t="shared" si="907"/>
        <v>WH-C</v>
      </c>
      <c r="Q7296" s="1" t="str">
        <f t="shared" si="908"/>
        <v>On Time</v>
      </c>
      <c r="R7296" s="1" t="str">
        <f t="shared" si="909"/>
        <v>Yes</v>
      </c>
      <c r="S7296" s="1" t="str">
        <f t="shared" si="910"/>
        <v>ecommerce_shipping</v>
      </c>
      <c r="T7296" s="1" t="str">
        <f t="shared" si="911"/>
        <v>SHIPMENT_STATUS_RECORDED</v>
      </c>
    </row>
    <row r="7297" spans="1:20" x14ac:dyDescent="0.2">
      <c r="A7297">
        <v>7296</v>
      </c>
      <c r="B7297" t="s">
        <v>15</v>
      </c>
      <c r="C7297" t="s">
        <v>22</v>
      </c>
      <c r="D7297">
        <v>4</v>
      </c>
      <c r="E7297">
        <v>3</v>
      </c>
      <c r="F7297">
        <v>252</v>
      </c>
      <c r="G7297">
        <v>2</v>
      </c>
      <c r="H7297" t="s">
        <v>14</v>
      </c>
      <c r="I7297" t="s">
        <v>16</v>
      </c>
      <c r="J7297">
        <v>6</v>
      </c>
      <c r="K7297">
        <v>5266</v>
      </c>
      <c r="L7297">
        <v>1</v>
      </c>
      <c r="M7297" s="1" t="str">
        <f t="shared" si="904"/>
        <v>SHIP-007296</v>
      </c>
      <c r="N7297" t="str">
        <f t="shared" si="905"/>
        <v>GSITEM-007296</v>
      </c>
      <c r="O7297" t="str">
        <f t="shared" si="906"/>
        <v>GSORD-007296</v>
      </c>
      <c r="P7297" s="1" t="str">
        <f t="shared" si="907"/>
        <v>WH-F</v>
      </c>
      <c r="Q7297" s="1" t="str">
        <f t="shared" si="908"/>
        <v>Delayed</v>
      </c>
      <c r="R7297" s="1" t="str">
        <f t="shared" si="909"/>
        <v>No</v>
      </c>
      <c r="S7297" s="1" t="str">
        <f t="shared" si="910"/>
        <v>ecommerce_shipping</v>
      </c>
      <c r="T7297" s="1" t="str">
        <f t="shared" si="911"/>
        <v>SHIPMENT_STATUS_RECORDED</v>
      </c>
    </row>
    <row r="7298" spans="1:20" x14ac:dyDescent="0.2">
      <c r="A7298">
        <v>7297</v>
      </c>
      <c r="B7298" t="s">
        <v>12</v>
      </c>
      <c r="C7298" t="s">
        <v>22</v>
      </c>
      <c r="D7298">
        <v>3</v>
      </c>
      <c r="E7298">
        <v>5</v>
      </c>
      <c r="F7298">
        <v>196</v>
      </c>
      <c r="G7298">
        <v>3</v>
      </c>
      <c r="H7298" t="s">
        <v>21</v>
      </c>
      <c r="I7298" t="s">
        <v>15</v>
      </c>
      <c r="J7298">
        <v>4</v>
      </c>
      <c r="K7298">
        <v>4569</v>
      </c>
      <c r="L7298">
        <v>0</v>
      </c>
      <c r="M7298" s="1" t="str">
        <f t="shared" ref="M7298:M7361" si="912">"SHIP-"&amp;TEXT(A7298,"000000")</f>
        <v>SHIP-007297</v>
      </c>
      <c r="N7298" t="str">
        <f t="shared" ref="N7298:N7361" si="913">"GSITEM-"&amp;TEXT(A7298,"000000")</f>
        <v>GSITEM-007297</v>
      </c>
      <c r="O7298" t="str">
        <f t="shared" ref="O7298:O7361" si="914">"GSORD-"&amp;TEXT(A7298,"000000")</f>
        <v>GSORD-007297</v>
      </c>
      <c r="P7298" s="1" t="str">
        <f t="shared" ref="P7298:P7361" si="915">"WH-"&amp;B7298</f>
        <v>WH-D</v>
      </c>
      <c r="Q7298" s="1" t="str">
        <f t="shared" ref="Q7298:Q7361" si="916">IF(L7298=1,"Delayed","On Time")</f>
        <v>On Time</v>
      </c>
      <c r="R7298" s="1" t="str">
        <f t="shared" ref="R7298:R7361" si="917">IF(L7298=0,"Yes","No")</f>
        <v>Yes</v>
      </c>
      <c r="S7298" s="1" t="str">
        <f t="shared" ref="S7298:S7361" si="918">"ecommerce_shipping"</f>
        <v>ecommerce_shipping</v>
      </c>
      <c r="T7298" s="1" t="str">
        <f t="shared" ref="T7298:T7361" si="919">"SHIPMENT_STATUS_RECORDED"</f>
        <v>SHIPMENT_STATUS_RECORDED</v>
      </c>
    </row>
    <row r="7299" spans="1:20" x14ac:dyDescent="0.2">
      <c r="A7299">
        <v>7298</v>
      </c>
      <c r="B7299" t="s">
        <v>15</v>
      </c>
      <c r="C7299" t="s">
        <v>22</v>
      </c>
      <c r="D7299">
        <v>5</v>
      </c>
      <c r="E7299">
        <v>5</v>
      </c>
      <c r="F7299">
        <v>104</v>
      </c>
      <c r="G7299">
        <v>4</v>
      </c>
      <c r="H7299" t="s">
        <v>21</v>
      </c>
      <c r="I7299" t="s">
        <v>15</v>
      </c>
      <c r="J7299">
        <v>9</v>
      </c>
      <c r="K7299">
        <v>5652</v>
      </c>
      <c r="L7299">
        <v>0</v>
      </c>
      <c r="M7299" s="1" t="str">
        <f t="shared" si="912"/>
        <v>SHIP-007298</v>
      </c>
      <c r="N7299" t="str">
        <f t="shared" si="913"/>
        <v>GSITEM-007298</v>
      </c>
      <c r="O7299" t="str">
        <f t="shared" si="914"/>
        <v>GSORD-007298</v>
      </c>
      <c r="P7299" s="1" t="str">
        <f t="shared" si="915"/>
        <v>WH-F</v>
      </c>
      <c r="Q7299" s="1" t="str">
        <f t="shared" si="916"/>
        <v>On Time</v>
      </c>
      <c r="R7299" s="1" t="str">
        <f t="shared" si="917"/>
        <v>Yes</v>
      </c>
      <c r="S7299" s="1" t="str">
        <f t="shared" si="918"/>
        <v>ecommerce_shipping</v>
      </c>
      <c r="T7299" s="1" t="str">
        <f t="shared" si="919"/>
        <v>SHIPMENT_STATUS_RECORDED</v>
      </c>
    </row>
    <row r="7300" spans="1:20" x14ac:dyDescent="0.2">
      <c r="A7300">
        <v>7299</v>
      </c>
      <c r="B7300" t="s">
        <v>17</v>
      </c>
      <c r="C7300" t="s">
        <v>22</v>
      </c>
      <c r="D7300">
        <v>5</v>
      </c>
      <c r="E7300">
        <v>5</v>
      </c>
      <c r="F7300">
        <v>156</v>
      </c>
      <c r="G7300">
        <v>4</v>
      </c>
      <c r="H7300" t="s">
        <v>14</v>
      </c>
      <c r="I7300" t="s">
        <v>15</v>
      </c>
      <c r="J7300">
        <v>5</v>
      </c>
      <c r="K7300">
        <v>5987</v>
      </c>
      <c r="L7300">
        <v>1</v>
      </c>
      <c r="M7300" s="1" t="str">
        <f t="shared" si="912"/>
        <v>SHIP-007299</v>
      </c>
      <c r="N7300" t="str">
        <f t="shared" si="913"/>
        <v>GSITEM-007299</v>
      </c>
      <c r="O7300" t="str">
        <f t="shared" si="914"/>
        <v>GSORD-007299</v>
      </c>
      <c r="P7300" s="1" t="str">
        <f t="shared" si="915"/>
        <v>WH-A</v>
      </c>
      <c r="Q7300" s="1" t="str">
        <f t="shared" si="916"/>
        <v>Delayed</v>
      </c>
      <c r="R7300" s="1" t="str">
        <f t="shared" si="917"/>
        <v>No</v>
      </c>
      <c r="S7300" s="1" t="str">
        <f t="shared" si="918"/>
        <v>ecommerce_shipping</v>
      </c>
      <c r="T7300" s="1" t="str">
        <f t="shared" si="919"/>
        <v>SHIPMENT_STATUS_RECORDED</v>
      </c>
    </row>
    <row r="7301" spans="1:20" x14ac:dyDescent="0.2">
      <c r="A7301">
        <v>7300</v>
      </c>
      <c r="B7301" t="s">
        <v>18</v>
      </c>
      <c r="C7301" t="s">
        <v>22</v>
      </c>
      <c r="D7301">
        <v>5</v>
      </c>
      <c r="E7301">
        <v>4</v>
      </c>
      <c r="F7301">
        <v>250</v>
      </c>
      <c r="G7301">
        <v>4</v>
      </c>
      <c r="H7301" t="s">
        <v>14</v>
      </c>
      <c r="I7301" t="s">
        <v>16</v>
      </c>
      <c r="J7301">
        <v>2</v>
      </c>
      <c r="K7301">
        <v>4183</v>
      </c>
      <c r="L7301">
        <v>0</v>
      </c>
      <c r="M7301" s="1" t="str">
        <f t="shared" si="912"/>
        <v>SHIP-007300</v>
      </c>
      <c r="N7301" t="str">
        <f t="shared" si="913"/>
        <v>GSITEM-007300</v>
      </c>
      <c r="O7301" t="str">
        <f t="shared" si="914"/>
        <v>GSORD-007300</v>
      </c>
      <c r="P7301" s="1" t="str">
        <f t="shared" si="915"/>
        <v>WH-B</v>
      </c>
      <c r="Q7301" s="1" t="str">
        <f t="shared" si="916"/>
        <v>On Time</v>
      </c>
      <c r="R7301" s="1" t="str">
        <f t="shared" si="917"/>
        <v>Yes</v>
      </c>
      <c r="S7301" s="1" t="str">
        <f t="shared" si="918"/>
        <v>ecommerce_shipping</v>
      </c>
      <c r="T7301" s="1" t="str">
        <f t="shared" si="919"/>
        <v>SHIPMENT_STATUS_RECORDED</v>
      </c>
    </row>
    <row r="7302" spans="1:20" x14ac:dyDescent="0.2">
      <c r="A7302">
        <v>7301</v>
      </c>
      <c r="B7302" t="s">
        <v>20</v>
      </c>
      <c r="C7302" t="s">
        <v>22</v>
      </c>
      <c r="D7302">
        <v>3</v>
      </c>
      <c r="E7302">
        <v>4</v>
      </c>
      <c r="F7302">
        <v>267</v>
      </c>
      <c r="G7302">
        <v>2</v>
      </c>
      <c r="H7302" t="s">
        <v>14</v>
      </c>
      <c r="I7302" t="s">
        <v>16</v>
      </c>
      <c r="J7302">
        <v>9</v>
      </c>
      <c r="K7302">
        <v>5940</v>
      </c>
      <c r="L7302">
        <v>0</v>
      </c>
      <c r="M7302" s="1" t="str">
        <f t="shared" si="912"/>
        <v>SHIP-007301</v>
      </c>
      <c r="N7302" t="str">
        <f t="shared" si="913"/>
        <v>GSITEM-007301</v>
      </c>
      <c r="O7302" t="str">
        <f t="shared" si="914"/>
        <v>GSORD-007301</v>
      </c>
      <c r="P7302" s="1" t="str">
        <f t="shared" si="915"/>
        <v>WH-C</v>
      </c>
      <c r="Q7302" s="1" t="str">
        <f t="shared" si="916"/>
        <v>On Time</v>
      </c>
      <c r="R7302" s="1" t="str">
        <f t="shared" si="917"/>
        <v>Yes</v>
      </c>
      <c r="S7302" s="1" t="str">
        <f t="shared" si="918"/>
        <v>ecommerce_shipping</v>
      </c>
      <c r="T7302" s="1" t="str">
        <f t="shared" si="919"/>
        <v>SHIPMENT_STATUS_RECORDED</v>
      </c>
    </row>
    <row r="7303" spans="1:20" x14ac:dyDescent="0.2">
      <c r="A7303">
        <v>7302</v>
      </c>
      <c r="B7303" t="s">
        <v>15</v>
      </c>
      <c r="C7303" t="s">
        <v>22</v>
      </c>
      <c r="D7303">
        <v>3</v>
      </c>
      <c r="E7303">
        <v>2</v>
      </c>
      <c r="F7303">
        <v>197</v>
      </c>
      <c r="G7303">
        <v>4</v>
      </c>
      <c r="H7303" t="s">
        <v>19</v>
      </c>
      <c r="I7303" t="s">
        <v>16</v>
      </c>
      <c r="J7303">
        <v>1</v>
      </c>
      <c r="K7303">
        <v>5210</v>
      </c>
      <c r="L7303">
        <v>1</v>
      </c>
      <c r="M7303" s="1" t="str">
        <f t="shared" si="912"/>
        <v>SHIP-007302</v>
      </c>
      <c r="N7303" t="str">
        <f t="shared" si="913"/>
        <v>GSITEM-007302</v>
      </c>
      <c r="O7303" t="str">
        <f t="shared" si="914"/>
        <v>GSORD-007302</v>
      </c>
      <c r="P7303" s="1" t="str">
        <f t="shared" si="915"/>
        <v>WH-F</v>
      </c>
      <c r="Q7303" s="1" t="str">
        <f t="shared" si="916"/>
        <v>Delayed</v>
      </c>
      <c r="R7303" s="1" t="str">
        <f t="shared" si="917"/>
        <v>No</v>
      </c>
      <c r="S7303" s="1" t="str">
        <f t="shared" si="918"/>
        <v>ecommerce_shipping</v>
      </c>
      <c r="T7303" s="1" t="str">
        <f t="shared" si="919"/>
        <v>SHIPMENT_STATUS_RECORDED</v>
      </c>
    </row>
    <row r="7304" spans="1:20" x14ac:dyDescent="0.2">
      <c r="A7304">
        <v>7303</v>
      </c>
      <c r="B7304" t="s">
        <v>12</v>
      </c>
      <c r="C7304" t="s">
        <v>22</v>
      </c>
      <c r="D7304">
        <v>3</v>
      </c>
      <c r="E7304">
        <v>4</v>
      </c>
      <c r="F7304">
        <v>227</v>
      </c>
      <c r="G7304">
        <v>4</v>
      </c>
      <c r="H7304" t="s">
        <v>14</v>
      </c>
      <c r="I7304" t="s">
        <v>15</v>
      </c>
      <c r="J7304">
        <v>9</v>
      </c>
      <c r="K7304">
        <v>5465</v>
      </c>
      <c r="L7304">
        <v>0</v>
      </c>
      <c r="M7304" s="1" t="str">
        <f t="shared" si="912"/>
        <v>SHIP-007303</v>
      </c>
      <c r="N7304" t="str">
        <f t="shared" si="913"/>
        <v>GSITEM-007303</v>
      </c>
      <c r="O7304" t="str">
        <f t="shared" si="914"/>
        <v>GSORD-007303</v>
      </c>
      <c r="P7304" s="1" t="str">
        <f t="shared" si="915"/>
        <v>WH-D</v>
      </c>
      <c r="Q7304" s="1" t="str">
        <f t="shared" si="916"/>
        <v>On Time</v>
      </c>
      <c r="R7304" s="1" t="str">
        <f t="shared" si="917"/>
        <v>Yes</v>
      </c>
      <c r="S7304" s="1" t="str">
        <f t="shared" si="918"/>
        <v>ecommerce_shipping</v>
      </c>
      <c r="T7304" s="1" t="str">
        <f t="shared" si="919"/>
        <v>SHIPMENT_STATUS_RECORDED</v>
      </c>
    </row>
    <row r="7305" spans="1:20" x14ac:dyDescent="0.2">
      <c r="A7305">
        <v>7304</v>
      </c>
      <c r="B7305" t="s">
        <v>15</v>
      </c>
      <c r="C7305" t="s">
        <v>22</v>
      </c>
      <c r="D7305">
        <v>5</v>
      </c>
      <c r="E7305">
        <v>1</v>
      </c>
      <c r="F7305">
        <v>248</v>
      </c>
      <c r="G7305">
        <v>3</v>
      </c>
      <c r="H7305" t="s">
        <v>14</v>
      </c>
      <c r="I7305" t="s">
        <v>15</v>
      </c>
      <c r="J7305">
        <v>2</v>
      </c>
      <c r="K7305">
        <v>4075</v>
      </c>
      <c r="L7305">
        <v>0</v>
      </c>
      <c r="M7305" s="1" t="str">
        <f t="shared" si="912"/>
        <v>SHIP-007304</v>
      </c>
      <c r="N7305" t="str">
        <f t="shared" si="913"/>
        <v>GSITEM-007304</v>
      </c>
      <c r="O7305" t="str">
        <f t="shared" si="914"/>
        <v>GSORD-007304</v>
      </c>
      <c r="P7305" s="1" t="str">
        <f t="shared" si="915"/>
        <v>WH-F</v>
      </c>
      <c r="Q7305" s="1" t="str">
        <f t="shared" si="916"/>
        <v>On Time</v>
      </c>
      <c r="R7305" s="1" t="str">
        <f t="shared" si="917"/>
        <v>Yes</v>
      </c>
      <c r="S7305" s="1" t="str">
        <f t="shared" si="918"/>
        <v>ecommerce_shipping</v>
      </c>
      <c r="T7305" s="1" t="str">
        <f t="shared" si="919"/>
        <v>SHIPMENT_STATUS_RECORDED</v>
      </c>
    </row>
    <row r="7306" spans="1:20" x14ac:dyDescent="0.2">
      <c r="A7306">
        <v>7305</v>
      </c>
      <c r="B7306" t="s">
        <v>17</v>
      </c>
      <c r="C7306" t="s">
        <v>22</v>
      </c>
      <c r="D7306">
        <v>3</v>
      </c>
      <c r="E7306">
        <v>3</v>
      </c>
      <c r="F7306">
        <v>274</v>
      </c>
      <c r="G7306">
        <v>3</v>
      </c>
      <c r="H7306" t="s">
        <v>19</v>
      </c>
      <c r="I7306" t="s">
        <v>16</v>
      </c>
      <c r="J7306">
        <v>3</v>
      </c>
      <c r="K7306">
        <v>5157</v>
      </c>
      <c r="L7306">
        <v>0</v>
      </c>
      <c r="M7306" s="1" t="str">
        <f t="shared" si="912"/>
        <v>SHIP-007305</v>
      </c>
      <c r="N7306" t="str">
        <f t="shared" si="913"/>
        <v>GSITEM-007305</v>
      </c>
      <c r="O7306" t="str">
        <f t="shared" si="914"/>
        <v>GSORD-007305</v>
      </c>
      <c r="P7306" s="1" t="str">
        <f t="shared" si="915"/>
        <v>WH-A</v>
      </c>
      <c r="Q7306" s="1" t="str">
        <f t="shared" si="916"/>
        <v>On Time</v>
      </c>
      <c r="R7306" s="1" t="str">
        <f t="shared" si="917"/>
        <v>Yes</v>
      </c>
      <c r="S7306" s="1" t="str">
        <f t="shared" si="918"/>
        <v>ecommerce_shipping</v>
      </c>
      <c r="T7306" s="1" t="str">
        <f t="shared" si="919"/>
        <v>SHIPMENT_STATUS_RECORDED</v>
      </c>
    </row>
    <row r="7307" spans="1:20" x14ac:dyDescent="0.2">
      <c r="A7307">
        <v>7306</v>
      </c>
      <c r="B7307" t="s">
        <v>18</v>
      </c>
      <c r="C7307" t="s">
        <v>22</v>
      </c>
      <c r="D7307">
        <v>6</v>
      </c>
      <c r="E7307">
        <v>1</v>
      </c>
      <c r="F7307">
        <v>232</v>
      </c>
      <c r="G7307">
        <v>6</v>
      </c>
      <c r="H7307" t="s">
        <v>14</v>
      </c>
      <c r="I7307" t="s">
        <v>16</v>
      </c>
      <c r="J7307">
        <v>4</v>
      </c>
      <c r="K7307">
        <v>5877</v>
      </c>
      <c r="L7307">
        <v>0</v>
      </c>
      <c r="M7307" s="1" t="str">
        <f t="shared" si="912"/>
        <v>SHIP-007306</v>
      </c>
      <c r="N7307" t="str">
        <f t="shared" si="913"/>
        <v>GSITEM-007306</v>
      </c>
      <c r="O7307" t="str">
        <f t="shared" si="914"/>
        <v>GSORD-007306</v>
      </c>
      <c r="P7307" s="1" t="str">
        <f t="shared" si="915"/>
        <v>WH-B</v>
      </c>
      <c r="Q7307" s="1" t="str">
        <f t="shared" si="916"/>
        <v>On Time</v>
      </c>
      <c r="R7307" s="1" t="str">
        <f t="shared" si="917"/>
        <v>Yes</v>
      </c>
      <c r="S7307" s="1" t="str">
        <f t="shared" si="918"/>
        <v>ecommerce_shipping</v>
      </c>
      <c r="T7307" s="1" t="str">
        <f t="shared" si="919"/>
        <v>SHIPMENT_STATUS_RECORDED</v>
      </c>
    </row>
    <row r="7308" spans="1:20" x14ac:dyDescent="0.2">
      <c r="A7308">
        <v>7307</v>
      </c>
      <c r="B7308" t="s">
        <v>20</v>
      </c>
      <c r="C7308" t="s">
        <v>22</v>
      </c>
      <c r="D7308">
        <v>3</v>
      </c>
      <c r="E7308">
        <v>2</v>
      </c>
      <c r="F7308">
        <v>181</v>
      </c>
      <c r="G7308">
        <v>3</v>
      </c>
      <c r="H7308" t="s">
        <v>14</v>
      </c>
      <c r="I7308" t="s">
        <v>16</v>
      </c>
      <c r="J7308">
        <v>4</v>
      </c>
      <c r="K7308">
        <v>5966</v>
      </c>
      <c r="L7308">
        <v>1</v>
      </c>
      <c r="M7308" s="1" t="str">
        <f t="shared" si="912"/>
        <v>SHIP-007307</v>
      </c>
      <c r="N7308" t="str">
        <f t="shared" si="913"/>
        <v>GSITEM-007307</v>
      </c>
      <c r="O7308" t="str">
        <f t="shared" si="914"/>
        <v>GSORD-007307</v>
      </c>
      <c r="P7308" s="1" t="str">
        <f t="shared" si="915"/>
        <v>WH-C</v>
      </c>
      <c r="Q7308" s="1" t="str">
        <f t="shared" si="916"/>
        <v>Delayed</v>
      </c>
      <c r="R7308" s="1" t="str">
        <f t="shared" si="917"/>
        <v>No</v>
      </c>
      <c r="S7308" s="1" t="str">
        <f t="shared" si="918"/>
        <v>ecommerce_shipping</v>
      </c>
      <c r="T7308" s="1" t="str">
        <f t="shared" si="919"/>
        <v>SHIPMENT_STATUS_RECORDED</v>
      </c>
    </row>
    <row r="7309" spans="1:20" x14ac:dyDescent="0.2">
      <c r="A7309">
        <v>7308</v>
      </c>
      <c r="B7309" t="s">
        <v>15</v>
      </c>
      <c r="C7309" t="s">
        <v>22</v>
      </c>
      <c r="D7309">
        <v>2</v>
      </c>
      <c r="E7309">
        <v>5</v>
      </c>
      <c r="F7309">
        <v>101</v>
      </c>
      <c r="G7309">
        <v>3</v>
      </c>
      <c r="H7309" t="s">
        <v>14</v>
      </c>
      <c r="I7309" t="s">
        <v>16</v>
      </c>
      <c r="J7309">
        <v>10</v>
      </c>
      <c r="K7309">
        <v>4353</v>
      </c>
      <c r="L7309">
        <v>0</v>
      </c>
      <c r="M7309" s="1" t="str">
        <f t="shared" si="912"/>
        <v>SHIP-007308</v>
      </c>
      <c r="N7309" t="str">
        <f t="shared" si="913"/>
        <v>GSITEM-007308</v>
      </c>
      <c r="O7309" t="str">
        <f t="shared" si="914"/>
        <v>GSORD-007308</v>
      </c>
      <c r="P7309" s="1" t="str">
        <f t="shared" si="915"/>
        <v>WH-F</v>
      </c>
      <c r="Q7309" s="1" t="str">
        <f t="shared" si="916"/>
        <v>On Time</v>
      </c>
      <c r="R7309" s="1" t="str">
        <f t="shared" si="917"/>
        <v>Yes</v>
      </c>
      <c r="S7309" s="1" t="str">
        <f t="shared" si="918"/>
        <v>ecommerce_shipping</v>
      </c>
      <c r="T7309" s="1" t="str">
        <f t="shared" si="919"/>
        <v>SHIPMENT_STATUS_RECORDED</v>
      </c>
    </row>
    <row r="7310" spans="1:20" x14ac:dyDescent="0.2">
      <c r="A7310">
        <v>7309</v>
      </c>
      <c r="B7310" t="s">
        <v>12</v>
      </c>
      <c r="C7310" t="s">
        <v>22</v>
      </c>
      <c r="D7310">
        <v>4</v>
      </c>
      <c r="E7310">
        <v>4</v>
      </c>
      <c r="F7310">
        <v>161</v>
      </c>
      <c r="G7310">
        <v>2</v>
      </c>
      <c r="H7310" t="s">
        <v>19</v>
      </c>
      <c r="I7310" t="s">
        <v>15</v>
      </c>
      <c r="J7310">
        <v>8</v>
      </c>
      <c r="K7310">
        <v>4348</v>
      </c>
      <c r="L7310">
        <v>1</v>
      </c>
      <c r="M7310" s="1" t="str">
        <f t="shared" si="912"/>
        <v>SHIP-007309</v>
      </c>
      <c r="N7310" t="str">
        <f t="shared" si="913"/>
        <v>GSITEM-007309</v>
      </c>
      <c r="O7310" t="str">
        <f t="shared" si="914"/>
        <v>GSORD-007309</v>
      </c>
      <c r="P7310" s="1" t="str">
        <f t="shared" si="915"/>
        <v>WH-D</v>
      </c>
      <c r="Q7310" s="1" t="str">
        <f t="shared" si="916"/>
        <v>Delayed</v>
      </c>
      <c r="R7310" s="1" t="str">
        <f t="shared" si="917"/>
        <v>No</v>
      </c>
      <c r="S7310" s="1" t="str">
        <f t="shared" si="918"/>
        <v>ecommerce_shipping</v>
      </c>
      <c r="T7310" s="1" t="str">
        <f t="shared" si="919"/>
        <v>SHIPMENT_STATUS_RECORDED</v>
      </c>
    </row>
    <row r="7311" spans="1:20" x14ac:dyDescent="0.2">
      <c r="A7311">
        <v>7310</v>
      </c>
      <c r="B7311" t="s">
        <v>15</v>
      </c>
      <c r="C7311" t="s">
        <v>22</v>
      </c>
      <c r="D7311">
        <v>4</v>
      </c>
      <c r="E7311">
        <v>2</v>
      </c>
      <c r="F7311">
        <v>268</v>
      </c>
      <c r="G7311">
        <v>2</v>
      </c>
      <c r="H7311" t="s">
        <v>19</v>
      </c>
      <c r="I7311" t="s">
        <v>15</v>
      </c>
      <c r="J7311">
        <v>8</v>
      </c>
      <c r="K7311">
        <v>4219</v>
      </c>
      <c r="L7311">
        <v>0</v>
      </c>
      <c r="M7311" s="1" t="str">
        <f t="shared" si="912"/>
        <v>SHIP-007310</v>
      </c>
      <c r="N7311" t="str">
        <f t="shared" si="913"/>
        <v>GSITEM-007310</v>
      </c>
      <c r="O7311" t="str">
        <f t="shared" si="914"/>
        <v>GSORD-007310</v>
      </c>
      <c r="P7311" s="1" t="str">
        <f t="shared" si="915"/>
        <v>WH-F</v>
      </c>
      <c r="Q7311" s="1" t="str">
        <f t="shared" si="916"/>
        <v>On Time</v>
      </c>
      <c r="R7311" s="1" t="str">
        <f t="shared" si="917"/>
        <v>Yes</v>
      </c>
      <c r="S7311" s="1" t="str">
        <f t="shared" si="918"/>
        <v>ecommerce_shipping</v>
      </c>
      <c r="T7311" s="1" t="str">
        <f t="shared" si="919"/>
        <v>SHIPMENT_STATUS_RECORDED</v>
      </c>
    </row>
    <row r="7312" spans="1:20" x14ac:dyDescent="0.2">
      <c r="A7312">
        <v>7311</v>
      </c>
      <c r="B7312" t="s">
        <v>17</v>
      </c>
      <c r="C7312" t="s">
        <v>22</v>
      </c>
      <c r="D7312">
        <v>4</v>
      </c>
      <c r="E7312">
        <v>4</v>
      </c>
      <c r="F7312">
        <v>218</v>
      </c>
      <c r="G7312">
        <v>4</v>
      </c>
      <c r="H7312" t="s">
        <v>19</v>
      </c>
      <c r="I7312" t="s">
        <v>15</v>
      </c>
      <c r="J7312">
        <v>10</v>
      </c>
      <c r="K7312">
        <v>4967</v>
      </c>
      <c r="L7312">
        <v>0</v>
      </c>
      <c r="M7312" s="1" t="str">
        <f t="shared" si="912"/>
        <v>SHIP-007311</v>
      </c>
      <c r="N7312" t="str">
        <f t="shared" si="913"/>
        <v>GSITEM-007311</v>
      </c>
      <c r="O7312" t="str">
        <f t="shared" si="914"/>
        <v>GSORD-007311</v>
      </c>
      <c r="P7312" s="1" t="str">
        <f t="shared" si="915"/>
        <v>WH-A</v>
      </c>
      <c r="Q7312" s="1" t="str">
        <f t="shared" si="916"/>
        <v>On Time</v>
      </c>
      <c r="R7312" s="1" t="str">
        <f t="shared" si="917"/>
        <v>Yes</v>
      </c>
      <c r="S7312" s="1" t="str">
        <f t="shared" si="918"/>
        <v>ecommerce_shipping</v>
      </c>
      <c r="T7312" s="1" t="str">
        <f t="shared" si="919"/>
        <v>SHIPMENT_STATUS_RECORDED</v>
      </c>
    </row>
    <row r="7313" spans="1:20" x14ac:dyDescent="0.2">
      <c r="A7313">
        <v>7312</v>
      </c>
      <c r="B7313" t="s">
        <v>18</v>
      </c>
      <c r="C7313" t="s">
        <v>22</v>
      </c>
      <c r="D7313">
        <v>3</v>
      </c>
      <c r="E7313">
        <v>2</v>
      </c>
      <c r="F7313">
        <v>192</v>
      </c>
      <c r="G7313">
        <v>3</v>
      </c>
      <c r="H7313" t="s">
        <v>14</v>
      </c>
      <c r="I7313" t="s">
        <v>16</v>
      </c>
      <c r="J7313">
        <v>1</v>
      </c>
      <c r="K7313">
        <v>4308</v>
      </c>
      <c r="L7313">
        <v>1</v>
      </c>
      <c r="M7313" s="1" t="str">
        <f t="shared" si="912"/>
        <v>SHIP-007312</v>
      </c>
      <c r="N7313" t="str">
        <f t="shared" si="913"/>
        <v>GSITEM-007312</v>
      </c>
      <c r="O7313" t="str">
        <f t="shared" si="914"/>
        <v>GSORD-007312</v>
      </c>
      <c r="P7313" s="1" t="str">
        <f t="shared" si="915"/>
        <v>WH-B</v>
      </c>
      <c r="Q7313" s="1" t="str">
        <f t="shared" si="916"/>
        <v>Delayed</v>
      </c>
      <c r="R7313" s="1" t="str">
        <f t="shared" si="917"/>
        <v>No</v>
      </c>
      <c r="S7313" s="1" t="str">
        <f t="shared" si="918"/>
        <v>ecommerce_shipping</v>
      </c>
      <c r="T7313" s="1" t="str">
        <f t="shared" si="919"/>
        <v>SHIPMENT_STATUS_RECORDED</v>
      </c>
    </row>
    <row r="7314" spans="1:20" x14ac:dyDescent="0.2">
      <c r="A7314">
        <v>7313</v>
      </c>
      <c r="B7314" t="s">
        <v>20</v>
      </c>
      <c r="C7314" t="s">
        <v>22</v>
      </c>
      <c r="D7314">
        <v>2</v>
      </c>
      <c r="E7314">
        <v>3</v>
      </c>
      <c r="F7314">
        <v>197</v>
      </c>
      <c r="G7314">
        <v>2</v>
      </c>
      <c r="H7314" t="s">
        <v>19</v>
      </c>
      <c r="I7314" t="s">
        <v>15</v>
      </c>
      <c r="J7314">
        <v>2</v>
      </c>
      <c r="K7314">
        <v>4277</v>
      </c>
      <c r="L7314">
        <v>0</v>
      </c>
      <c r="M7314" s="1" t="str">
        <f t="shared" si="912"/>
        <v>SHIP-007313</v>
      </c>
      <c r="N7314" t="str">
        <f t="shared" si="913"/>
        <v>GSITEM-007313</v>
      </c>
      <c r="O7314" t="str">
        <f t="shared" si="914"/>
        <v>GSORD-007313</v>
      </c>
      <c r="P7314" s="1" t="str">
        <f t="shared" si="915"/>
        <v>WH-C</v>
      </c>
      <c r="Q7314" s="1" t="str">
        <f t="shared" si="916"/>
        <v>On Time</v>
      </c>
      <c r="R7314" s="1" t="str">
        <f t="shared" si="917"/>
        <v>Yes</v>
      </c>
      <c r="S7314" s="1" t="str">
        <f t="shared" si="918"/>
        <v>ecommerce_shipping</v>
      </c>
      <c r="T7314" s="1" t="str">
        <f t="shared" si="919"/>
        <v>SHIPMENT_STATUS_RECORDED</v>
      </c>
    </row>
    <row r="7315" spans="1:20" x14ac:dyDescent="0.2">
      <c r="A7315">
        <v>7314</v>
      </c>
      <c r="B7315" t="s">
        <v>15</v>
      </c>
      <c r="C7315" t="s">
        <v>22</v>
      </c>
      <c r="D7315">
        <v>4</v>
      </c>
      <c r="E7315">
        <v>4</v>
      </c>
      <c r="F7315">
        <v>253</v>
      </c>
      <c r="G7315">
        <v>2</v>
      </c>
      <c r="H7315" t="s">
        <v>19</v>
      </c>
      <c r="I7315" t="s">
        <v>15</v>
      </c>
      <c r="J7315">
        <v>5</v>
      </c>
      <c r="K7315">
        <v>5624</v>
      </c>
      <c r="L7315">
        <v>0</v>
      </c>
      <c r="M7315" s="1" t="str">
        <f t="shared" si="912"/>
        <v>SHIP-007314</v>
      </c>
      <c r="N7315" t="str">
        <f t="shared" si="913"/>
        <v>GSITEM-007314</v>
      </c>
      <c r="O7315" t="str">
        <f t="shared" si="914"/>
        <v>GSORD-007314</v>
      </c>
      <c r="P7315" s="1" t="str">
        <f t="shared" si="915"/>
        <v>WH-F</v>
      </c>
      <c r="Q7315" s="1" t="str">
        <f t="shared" si="916"/>
        <v>On Time</v>
      </c>
      <c r="R7315" s="1" t="str">
        <f t="shared" si="917"/>
        <v>Yes</v>
      </c>
      <c r="S7315" s="1" t="str">
        <f t="shared" si="918"/>
        <v>ecommerce_shipping</v>
      </c>
      <c r="T7315" s="1" t="str">
        <f t="shared" si="919"/>
        <v>SHIPMENT_STATUS_RECORDED</v>
      </c>
    </row>
    <row r="7316" spans="1:20" x14ac:dyDescent="0.2">
      <c r="A7316">
        <v>7315</v>
      </c>
      <c r="B7316" t="s">
        <v>12</v>
      </c>
      <c r="C7316" t="s">
        <v>22</v>
      </c>
      <c r="D7316">
        <v>3</v>
      </c>
      <c r="E7316">
        <v>1</v>
      </c>
      <c r="F7316">
        <v>183</v>
      </c>
      <c r="G7316">
        <v>4</v>
      </c>
      <c r="H7316" t="s">
        <v>14</v>
      </c>
      <c r="I7316" t="s">
        <v>16</v>
      </c>
      <c r="J7316">
        <v>5</v>
      </c>
      <c r="K7316">
        <v>5326</v>
      </c>
      <c r="L7316">
        <v>0</v>
      </c>
      <c r="M7316" s="1" t="str">
        <f t="shared" si="912"/>
        <v>SHIP-007315</v>
      </c>
      <c r="N7316" t="str">
        <f t="shared" si="913"/>
        <v>GSITEM-007315</v>
      </c>
      <c r="O7316" t="str">
        <f t="shared" si="914"/>
        <v>GSORD-007315</v>
      </c>
      <c r="P7316" s="1" t="str">
        <f t="shared" si="915"/>
        <v>WH-D</v>
      </c>
      <c r="Q7316" s="1" t="str">
        <f t="shared" si="916"/>
        <v>On Time</v>
      </c>
      <c r="R7316" s="1" t="str">
        <f t="shared" si="917"/>
        <v>Yes</v>
      </c>
      <c r="S7316" s="1" t="str">
        <f t="shared" si="918"/>
        <v>ecommerce_shipping</v>
      </c>
      <c r="T7316" s="1" t="str">
        <f t="shared" si="919"/>
        <v>SHIPMENT_STATUS_RECORDED</v>
      </c>
    </row>
    <row r="7317" spans="1:20" x14ac:dyDescent="0.2">
      <c r="A7317">
        <v>7316</v>
      </c>
      <c r="B7317" t="s">
        <v>15</v>
      </c>
      <c r="C7317" t="s">
        <v>22</v>
      </c>
      <c r="D7317">
        <v>3</v>
      </c>
      <c r="E7317">
        <v>5</v>
      </c>
      <c r="F7317">
        <v>177</v>
      </c>
      <c r="G7317">
        <v>4</v>
      </c>
      <c r="H7317" t="s">
        <v>21</v>
      </c>
      <c r="I7317" t="s">
        <v>16</v>
      </c>
      <c r="J7317">
        <v>9</v>
      </c>
      <c r="K7317">
        <v>5311</v>
      </c>
      <c r="L7317">
        <v>0</v>
      </c>
      <c r="M7317" s="1" t="str">
        <f t="shared" si="912"/>
        <v>SHIP-007316</v>
      </c>
      <c r="N7317" t="str">
        <f t="shared" si="913"/>
        <v>GSITEM-007316</v>
      </c>
      <c r="O7317" t="str">
        <f t="shared" si="914"/>
        <v>GSORD-007316</v>
      </c>
      <c r="P7317" s="1" t="str">
        <f t="shared" si="915"/>
        <v>WH-F</v>
      </c>
      <c r="Q7317" s="1" t="str">
        <f t="shared" si="916"/>
        <v>On Time</v>
      </c>
      <c r="R7317" s="1" t="str">
        <f t="shared" si="917"/>
        <v>Yes</v>
      </c>
      <c r="S7317" s="1" t="str">
        <f t="shared" si="918"/>
        <v>ecommerce_shipping</v>
      </c>
      <c r="T7317" s="1" t="str">
        <f t="shared" si="919"/>
        <v>SHIPMENT_STATUS_RECORDED</v>
      </c>
    </row>
    <row r="7318" spans="1:20" x14ac:dyDescent="0.2">
      <c r="A7318">
        <v>7317</v>
      </c>
      <c r="B7318" t="s">
        <v>17</v>
      </c>
      <c r="C7318" t="s">
        <v>22</v>
      </c>
      <c r="D7318">
        <v>5</v>
      </c>
      <c r="E7318">
        <v>1</v>
      </c>
      <c r="F7318">
        <v>241</v>
      </c>
      <c r="G7318">
        <v>3</v>
      </c>
      <c r="H7318" t="s">
        <v>14</v>
      </c>
      <c r="I7318" t="s">
        <v>15</v>
      </c>
      <c r="J7318">
        <v>7</v>
      </c>
      <c r="K7318">
        <v>5134</v>
      </c>
      <c r="L7318">
        <v>1</v>
      </c>
      <c r="M7318" s="1" t="str">
        <f t="shared" si="912"/>
        <v>SHIP-007317</v>
      </c>
      <c r="N7318" t="str">
        <f t="shared" si="913"/>
        <v>GSITEM-007317</v>
      </c>
      <c r="O7318" t="str">
        <f t="shared" si="914"/>
        <v>GSORD-007317</v>
      </c>
      <c r="P7318" s="1" t="str">
        <f t="shared" si="915"/>
        <v>WH-A</v>
      </c>
      <c r="Q7318" s="1" t="str">
        <f t="shared" si="916"/>
        <v>Delayed</v>
      </c>
      <c r="R7318" s="1" t="str">
        <f t="shared" si="917"/>
        <v>No</v>
      </c>
      <c r="S7318" s="1" t="str">
        <f t="shared" si="918"/>
        <v>ecommerce_shipping</v>
      </c>
      <c r="T7318" s="1" t="str">
        <f t="shared" si="919"/>
        <v>SHIPMENT_STATUS_RECORDED</v>
      </c>
    </row>
    <row r="7319" spans="1:20" x14ac:dyDescent="0.2">
      <c r="A7319">
        <v>7318</v>
      </c>
      <c r="B7319" t="s">
        <v>18</v>
      </c>
      <c r="C7319" t="s">
        <v>22</v>
      </c>
      <c r="D7319">
        <v>3</v>
      </c>
      <c r="E7319">
        <v>5</v>
      </c>
      <c r="F7319">
        <v>180</v>
      </c>
      <c r="G7319">
        <v>4</v>
      </c>
      <c r="H7319" t="s">
        <v>14</v>
      </c>
      <c r="I7319" t="s">
        <v>15</v>
      </c>
      <c r="J7319">
        <v>9</v>
      </c>
      <c r="K7319">
        <v>5105</v>
      </c>
      <c r="L7319">
        <v>1</v>
      </c>
      <c r="M7319" s="1" t="str">
        <f t="shared" si="912"/>
        <v>SHIP-007318</v>
      </c>
      <c r="N7319" t="str">
        <f t="shared" si="913"/>
        <v>GSITEM-007318</v>
      </c>
      <c r="O7319" t="str">
        <f t="shared" si="914"/>
        <v>GSORD-007318</v>
      </c>
      <c r="P7319" s="1" t="str">
        <f t="shared" si="915"/>
        <v>WH-B</v>
      </c>
      <c r="Q7319" s="1" t="str">
        <f t="shared" si="916"/>
        <v>Delayed</v>
      </c>
      <c r="R7319" s="1" t="str">
        <f t="shared" si="917"/>
        <v>No</v>
      </c>
      <c r="S7319" s="1" t="str">
        <f t="shared" si="918"/>
        <v>ecommerce_shipping</v>
      </c>
      <c r="T7319" s="1" t="str">
        <f t="shared" si="919"/>
        <v>SHIPMENT_STATUS_RECORDED</v>
      </c>
    </row>
    <row r="7320" spans="1:20" x14ac:dyDescent="0.2">
      <c r="A7320">
        <v>7319</v>
      </c>
      <c r="B7320" t="s">
        <v>20</v>
      </c>
      <c r="C7320" t="s">
        <v>22</v>
      </c>
      <c r="D7320">
        <v>5</v>
      </c>
      <c r="E7320">
        <v>2</v>
      </c>
      <c r="F7320">
        <v>158</v>
      </c>
      <c r="G7320">
        <v>3</v>
      </c>
      <c r="H7320" t="s">
        <v>19</v>
      </c>
      <c r="I7320" t="s">
        <v>16</v>
      </c>
      <c r="J7320">
        <v>2</v>
      </c>
      <c r="K7320">
        <v>5221</v>
      </c>
      <c r="L7320">
        <v>0</v>
      </c>
      <c r="M7320" s="1" t="str">
        <f t="shared" si="912"/>
        <v>SHIP-007319</v>
      </c>
      <c r="N7320" t="str">
        <f t="shared" si="913"/>
        <v>GSITEM-007319</v>
      </c>
      <c r="O7320" t="str">
        <f t="shared" si="914"/>
        <v>GSORD-007319</v>
      </c>
      <c r="P7320" s="1" t="str">
        <f t="shared" si="915"/>
        <v>WH-C</v>
      </c>
      <c r="Q7320" s="1" t="str">
        <f t="shared" si="916"/>
        <v>On Time</v>
      </c>
      <c r="R7320" s="1" t="str">
        <f t="shared" si="917"/>
        <v>Yes</v>
      </c>
      <c r="S7320" s="1" t="str">
        <f t="shared" si="918"/>
        <v>ecommerce_shipping</v>
      </c>
      <c r="T7320" s="1" t="str">
        <f t="shared" si="919"/>
        <v>SHIPMENT_STATUS_RECORDED</v>
      </c>
    </row>
    <row r="7321" spans="1:20" x14ac:dyDescent="0.2">
      <c r="A7321">
        <v>7320</v>
      </c>
      <c r="B7321" t="s">
        <v>15</v>
      </c>
      <c r="C7321" t="s">
        <v>22</v>
      </c>
      <c r="D7321">
        <v>4</v>
      </c>
      <c r="E7321">
        <v>1</v>
      </c>
      <c r="F7321">
        <v>209</v>
      </c>
      <c r="G7321">
        <v>3</v>
      </c>
      <c r="H7321" t="s">
        <v>14</v>
      </c>
      <c r="I7321" t="s">
        <v>15</v>
      </c>
      <c r="J7321">
        <v>7</v>
      </c>
      <c r="K7321">
        <v>4808</v>
      </c>
      <c r="L7321">
        <v>1</v>
      </c>
      <c r="M7321" s="1" t="str">
        <f t="shared" si="912"/>
        <v>SHIP-007320</v>
      </c>
      <c r="N7321" t="str">
        <f t="shared" si="913"/>
        <v>GSITEM-007320</v>
      </c>
      <c r="O7321" t="str">
        <f t="shared" si="914"/>
        <v>GSORD-007320</v>
      </c>
      <c r="P7321" s="1" t="str">
        <f t="shared" si="915"/>
        <v>WH-F</v>
      </c>
      <c r="Q7321" s="1" t="str">
        <f t="shared" si="916"/>
        <v>Delayed</v>
      </c>
      <c r="R7321" s="1" t="str">
        <f t="shared" si="917"/>
        <v>No</v>
      </c>
      <c r="S7321" s="1" t="str">
        <f t="shared" si="918"/>
        <v>ecommerce_shipping</v>
      </c>
      <c r="T7321" s="1" t="str">
        <f t="shared" si="919"/>
        <v>SHIPMENT_STATUS_RECORDED</v>
      </c>
    </row>
    <row r="7322" spans="1:20" x14ac:dyDescent="0.2">
      <c r="A7322">
        <v>7321</v>
      </c>
      <c r="B7322" t="s">
        <v>12</v>
      </c>
      <c r="C7322" t="s">
        <v>22</v>
      </c>
      <c r="D7322">
        <v>5</v>
      </c>
      <c r="E7322">
        <v>4</v>
      </c>
      <c r="F7322">
        <v>273</v>
      </c>
      <c r="G7322">
        <v>6</v>
      </c>
      <c r="H7322" t="s">
        <v>19</v>
      </c>
      <c r="I7322" t="s">
        <v>15</v>
      </c>
      <c r="J7322">
        <v>7</v>
      </c>
      <c r="K7322">
        <v>4058</v>
      </c>
      <c r="L7322">
        <v>1</v>
      </c>
      <c r="M7322" s="1" t="str">
        <f t="shared" si="912"/>
        <v>SHIP-007321</v>
      </c>
      <c r="N7322" t="str">
        <f t="shared" si="913"/>
        <v>GSITEM-007321</v>
      </c>
      <c r="O7322" t="str">
        <f t="shared" si="914"/>
        <v>GSORD-007321</v>
      </c>
      <c r="P7322" s="1" t="str">
        <f t="shared" si="915"/>
        <v>WH-D</v>
      </c>
      <c r="Q7322" s="1" t="str">
        <f t="shared" si="916"/>
        <v>Delayed</v>
      </c>
      <c r="R7322" s="1" t="str">
        <f t="shared" si="917"/>
        <v>No</v>
      </c>
      <c r="S7322" s="1" t="str">
        <f t="shared" si="918"/>
        <v>ecommerce_shipping</v>
      </c>
      <c r="T7322" s="1" t="str">
        <f t="shared" si="919"/>
        <v>SHIPMENT_STATUS_RECORDED</v>
      </c>
    </row>
    <row r="7323" spans="1:20" x14ac:dyDescent="0.2">
      <c r="A7323">
        <v>7322</v>
      </c>
      <c r="B7323" t="s">
        <v>15</v>
      </c>
      <c r="C7323" t="s">
        <v>22</v>
      </c>
      <c r="D7323">
        <v>6</v>
      </c>
      <c r="E7323">
        <v>2</v>
      </c>
      <c r="F7323">
        <v>226</v>
      </c>
      <c r="G7323">
        <v>4</v>
      </c>
      <c r="H7323" t="s">
        <v>21</v>
      </c>
      <c r="I7323" t="s">
        <v>15</v>
      </c>
      <c r="J7323">
        <v>7</v>
      </c>
      <c r="K7323">
        <v>5600</v>
      </c>
      <c r="L7323">
        <v>0</v>
      </c>
      <c r="M7323" s="1" t="str">
        <f t="shared" si="912"/>
        <v>SHIP-007322</v>
      </c>
      <c r="N7323" t="str">
        <f t="shared" si="913"/>
        <v>GSITEM-007322</v>
      </c>
      <c r="O7323" t="str">
        <f t="shared" si="914"/>
        <v>GSORD-007322</v>
      </c>
      <c r="P7323" s="1" t="str">
        <f t="shared" si="915"/>
        <v>WH-F</v>
      </c>
      <c r="Q7323" s="1" t="str">
        <f t="shared" si="916"/>
        <v>On Time</v>
      </c>
      <c r="R7323" s="1" t="str">
        <f t="shared" si="917"/>
        <v>Yes</v>
      </c>
      <c r="S7323" s="1" t="str">
        <f t="shared" si="918"/>
        <v>ecommerce_shipping</v>
      </c>
      <c r="T7323" s="1" t="str">
        <f t="shared" si="919"/>
        <v>SHIPMENT_STATUS_RECORDED</v>
      </c>
    </row>
    <row r="7324" spans="1:20" x14ac:dyDescent="0.2">
      <c r="A7324">
        <v>7323</v>
      </c>
      <c r="B7324" t="s">
        <v>17</v>
      </c>
      <c r="C7324" t="s">
        <v>22</v>
      </c>
      <c r="D7324">
        <v>4</v>
      </c>
      <c r="E7324">
        <v>3</v>
      </c>
      <c r="F7324">
        <v>178</v>
      </c>
      <c r="G7324">
        <v>3</v>
      </c>
      <c r="H7324" t="s">
        <v>19</v>
      </c>
      <c r="I7324" t="s">
        <v>16</v>
      </c>
      <c r="J7324">
        <v>6</v>
      </c>
      <c r="K7324">
        <v>4576</v>
      </c>
      <c r="L7324">
        <v>0</v>
      </c>
      <c r="M7324" s="1" t="str">
        <f t="shared" si="912"/>
        <v>SHIP-007323</v>
      </c>
      <c r="N7324" t="str">
        <f t="shared" si="913"/>
        <v>GSITEM-007323</v>
      </c>
      <c r="O7324" t="str">
        <f t="shared" si="914"/>
        <v>GSORD-007323</v>
      </c>
      <c r="P7324" s="1" t="str">
        <f t="shared" si="915"/>
        <v>WH-A</v>
      </c>
      <c r="Q7324" s="1" t="str">
        <f t="shared" si="916"/>
        <v>On Time</v>
      </c>
      <c r="R7324" s="1" t="str">
        <f t="shared" si="917"/>
        <v>Yes</v>
      </c>
      <c r="S7324" s="1" t="str">
        <f t="shared" si="918"/>
        <v>ecommerce_shipping</v>
      </c>
      <c r="T7324" s="1" t="str">
        <f t="shared" si="919"/>
        <v>SHIPMENT_STATUS_RECORDED</v>
      </c>
    </row>
    <row r="7325" spans="1:20" x14ac:dyDescent="0.2">
      <c r="A7325">
        <v>7324</v>
      </c>
      <c r="B7325" t="s">
        <v>18</v>
      </c>
      <c r="C7325" t="s">
        <v>22</v>
      </c>
      <c r="D7325">
        <v>5</v>
      </c>
      <c r="E7325">
        <v>1</v>
      </c>
      <c r="F7325">
        <v>151</v>
      </c>
      <c r="G7325">
        <v>6</v>
      </c>
      <c r="H7325" t="s">
        <v>19</v>
      </c>
      <c r="I7325" t="s">
        <v>16</v>
      </c>
      <c r="J7325">
        <v>2</v>
      </c>
      <c r="K7325">
        <v>4529</v>
      </c>
      <c r="L7325">
        <v>0</v>
      </c>
      <c r="M7325" s="1" t="str">
        <f t="shared" si="912"/>
        <v>SHIP-007324</v>
      </c>
      <c r="N7325" t="str">
        <f t="shared" si="913"/>
        <v>GSITEM-007324</v>
      </c>
      <c r="O7325" t="str">
        <f t="shared" si="914"/>
        <v>GSORD-007324</v>
      </c>
      <c r="P7325" s="1" t="str">
        <f t="shared" si="915"/>
        <v>WH-B</v>
      </c>
      <c r="Q7325" s="1" t="str">
        <f t="shared" si="916"/>
        <v>On Time</v>
      </c>
      <c r="R7325" s="1" t="str">
        <f t="shared" si="917"/>
        <v>Yes</v>
      </c>
      <c r="S7325" s="1" t="str">
        <f t="shared" si="918"/>
        <v>ecommerce_shipping</v>
      </c>
      <c r="T7325" s="1" t="str">
        <f t="shared" si="919"/>
        <v>SHIPMENT_STATUS_RECORDED</v>
      </c>
    </row>
    <row r="7326" spans="1:20" x14ac:dyDescent="0.2">
      <c r="A7326">
        <v>7325</v>
      </c>
      <c r="B7326" t="s">
        <v>20</v>
      </c>
      <c r="C7326" t="s">
        <v>22</v>
      </c>
      <c r="D7326">
        <v>3</v>
      </c>
      <c r="E7326">
        <v>1</v>
      </c>
      <c r="F7326">
        <v>212</v>
      </c>
      <c r="G7326">
        <v>2</v>
      </c>
      <c r="H7326" t="s">
        <v>19</v>
      </c>
      <c r="I7326" t="s">
        <v>16</v>
      </c>
      <c r="J7326">
        <v>7</v>
      </c>
      <c r="K7326">
        <v>5022</v>
      </c>
      <c r="L7326">
        <v>0</v>
      </c>
      <c r="M7326" s="1" t="str">
        <f t="shared" si="912"/>
        <v>SHIP-007325</v>
      </c>
      <c r="N7326" t="str">
        <f t="shared" si="913"/>
        <v>GSITEM-007325</v>
      </c>
      <c r="O7326" t="str">
        <f t="shared" si="914"/>
        <v>GSORD-007325</v>
      </c>
      <c r="P7326" s="1" t="str">
        <f t="shared" si="915"/>
        <v>WH-C</v>
      </c>
      <c r="Q7326" s="1" t="str">
        <f t="shared" si="916"/>
        <v>On Time</v>
      </c>
      <c r="R7326" s="1" t="str">
        <f t="shared" si="917"/>
        <v>Yes</v>
      </c>
      <c r="S7326" s="1" t="str">
        <f t="shared" si="918"/>
        <v>ecommerce_shipping</v>
      </c>
      <c r="T7326" s="1" t="str">
        <f t="shared" si="919"/>
        <v>SHIPMENT_STATUS_RECORDED</v>
      </c>
    </row>
    <row r="7327" spans="1:20" x14ac:dyDescent="0.2">
      <c r="A7327">
        <v>7326</v>
      </c>
      <c r="B7327" t="s">
        <v>15</v>
      </c>
      <c r="C7327" t="s">
        <v>22</v>
      </c>
      <c r="D7327">
        <v>3</v>
      </c>
      <c r="E7327">
        <v>2</v>
      </c>
      <c r="F7327">
        <v>239</v>
      </c>
      <c r="G7327">
        <v>4</v>
      </c>
      <c r="H7327" t="s">
        <v>19</v>
      </c>
      <c r="I7327" t="s">
        <v>15</v>
      </c>
      <c r="J7327">
        <v>10</v>
      </c>
      <c r="K7327">
        <v>4410</v>
      </c>
      <c r="L7327">
        <v>0</v>
      </c>
      <c r="M7327" s="1" t="str">
        <f t="shared" si="912"/>
        <v>SHIP-007326</v>
      </c>
      <c r="N7327" t="str">
        <f t="shared" si="913"/>
        <v>GSITEM-007326</v>
      </c>
      <c r="O7327" t="str">
        <f t="shared" si="914"/>
        <v>GSORD-007326</v>
      </c>
      <c r="P7327" s="1" t="str">
        <f t="shared" si="915"/>
        <v>WH-F</v>
      </c>
      <c r="Q7327" s="1" t="str">
        <f t="shared" si="916"/>
        <v>On Time</v>
      </c>
      <c r="R7327" s="1" t="str">
        <f t="shared" si="917"/>
        <v>Yes</v>
      </c>
      <c r="S7327" s="1" t="str">
        <f t="shared" si="918"/>
        <v>ecommerce_shipping</v>
      </c>
      <c r="T7327" s="1" t="str">
        <f t="shared" si="919"/>
        <v>SHIPMENT_STATUS_RECORDED</v>
      </c>
    </row>
    <row r="7328" spans="1:20" x14ac:dyDescent="0.2">
      <c r="A7328">
        <v>7327</v>
      </c>
      <c r="B7328" t="s">
        <v>12</v>
      </c>
      <c r="C7328" t="s">
        <v>22</v>
      </c>
      <c r="D7328">
        <v>5</v>
      </c>
      <c r="E7328">
        <v>3</v>
      </c>
      <c r="F7328">
        <v>257</v>
      </c>
      <c r="G7328">
        <v>5</v>
      </c>
      <c r="H7328" t="s">
        <v>19</v>
      </c>
      <c r="I7328" t="s">
        <v>16</v>
      </c>
      <c r="J7328">
        <v>5</v>
      </c>
      <c r="K7328">
        <v>4183</v>
      </c>
      <c r="L7328">
        <v>0</v>
      </c>
      <c r="M7328" s="1" t="str">
        <f t="shared" si="912"/>
        <v>SHIP-007327</v>
      </c>
      <c r="N7328" t="str">
        <f t="shared" si="913"/>
        <v>GSITEM-007327</v>
      </c>
      <c r="O7328" t="str">
        <f t="shared" si="914"/>
        <v>GSORD-007327</v>
      </c>
      <c r="P7328" s="1" t="str">
        <f t="shared" si="915"/>
        <v>WH-D</v>
      </c>
      <c r="Q7328" s="1" t="str">
        <f t="shared" si="916"/>
        <v>On Time</v>
      </c>
      <c r="R7328" s="1" t="str">
        <f t="shared" si="917"/>
        <v>Yes</v>
      </c>
      <c r="S7328" s="1" t="str">
        <f t="shared" si="918"/>
        <v>ecommerce_shipping</v>
      </c>
      <c r="T7328" s="1" t="str">
        <f t="shared" si="919"/>
        <v>SHIPMENT_STATUS_RECORDED</v>
      </c>
    </row>
    <row r="7329" spans="1:20" x14ac:dyDescent="0.2">
      <c r="A7329">
        <v>7328</v>
      </c>
      <c r="B7329" t="s">
        <v>15</v>
      </c>
      <c r="C7329" t="s">
        <v>22</v>
      </c>
      <c r="D7329">
        <v>3</v>
      </c>
      <c r="E7329">
        <v>3</v>
      </c>
      <c r="F7329">
        <v>165</v>
      </c>
      <c r="G7329">
        <v>2</v>
      </c>
      <c r="H7329" t="s">
        <v>14</v>
      </c>
      <c r="I7329" t="s">
        <v>16</v>
      </c>
      <c r="J7329">
        <v>8</v>
      </c>
      <c r="K7329">
        <v>5813</v>
      </c>
      <c r="L7329">
        <v>0</v>
      </c>
      <c r="M7329" s="1" t="str">
        <f t="shared" si="912"/>
        <v>SHIP-007328</v>
      </c>
      <c r="N7329" t="str">
        <f t="shared" si="913"/>
        <v>GSITEM-007328</v>
      </c>
      <c r="O7329" t="str">
        <f t="shared" si="914"/>
        <v>GSORD-007328</v>
      </c>
      <c r="P7329" s="1" t="str">
        <f t="shared" si="915"/>
        <v>WH-F</v>
      </c>
      <c r="Q7329" s="1" t="str">
        <f t="shared" si="916"/>
        <v>On Time</v>
      </c>
      <c r="R7329" s="1" t="str">
        <f t="shared" si="917"/>
        <v>Yes</v>
      </c>
      <c r="S7329" s="1" t="str">
        <f t="shared" si="918"/>
        <v>ecommerce_shipping</v>
      </c>
      <c r="T7329" s="1" t="str">
        <f t="shared" si="919"/>
        <v>SHIPMENT_STATUS_RECORDED</v>
      </c>
    </row>
    <row r="7330" spans="1:20" x14ac:dyDescent="0.2">
      <c r="A7330">
        <v>7329</v>
      </c>
      <c r="B7330" t="s">
        <v>17</v>
      </c>
      <c r="C7330" t="s">
        <v>22</v>
      </c>
      <c r="D7330">
        <v>4</v>
      </c>
      <c r="E7330">
        <v>3</v>
      </c>
      <c r="F7330">
        <v>183</v>
      </c>
      <c r="G7330">
        <v>2</v>
      </c>
      <c r="H7330" t="s">
        <v>19</v>
      </c>
      <c r="I7330" t="s">
        <v>15</v>
      </c>
      <c r="J7330">
        <v>8</v>
      </c>
      <c r="K7330">
        <v>5690</v>
      </c>
      <c r="L7330">
        <v>1</v>
      </c>
      <c r="M7330" s="1" t="str">
        <f t="shared" si="912"/>
        <v>SHIP-007329</v>
      </c>
      <c r="N7330" t="str">
        <f t="shared" si="913"/>
        <v>GSITEM-007329</v>
      </c>
      <c r="O7330" t="str">
        <f t="shared" si="914"/>
        <v>GSORD-007329</v>
      </c>
      <c r="P7330" s="1" t="str">
        <f t="shared" si="915"/>
        <v>WH-A</v>
      </c>
      <c r="Q7330" s="1" t="str">
        <f t="shared" si="916"/>
        <v>Delayed</v>
      </c>
      <c r="R7330" s="1" t="str">
        <f t="shared" si="917"/>
        <v>No</v>
      </c>
      <c r="S7330" s="1" t="str">
        <f t="shared" si="918"/>
        <v>ecommerce_shipping</v>
      </c>
      <c r="T7330" s="1" t="str">
        <f t="shared" si="919"/>
        <v>SHIPMENT_STATUS_RECORDED</v>
      </c>
    </row>
    <row r="7331" spans="1:20" x14ac:dyDescent="0.2">
      <c r="A7331">
        <v>7330</v>
      </c>
      <c r="B7331" t="s">
        <v>18</v>
      </c>
      <c r="C7331" t="s">
        <v>22</v>
      </c>
      <c r="D7331">
        <v>4</v>
      </c>
      <c r="E7331">
        <v>5</v>
      </c>
      <c r="F7331">
        <v>135</v>
      </c>
      <c r="G7331">
        <v>3</v>
      </c>
      <c r="H7331" t="s">
        <v>14</v>
      </c>
      <c r="I7331" t="s">
        <v>16</v>
      </c>
      <c r="J7331">
        <v>1</v>
      </c>
      <c r="K7331">
        <v>5013</v>
      </c>
      <c r="L7331">
        <v>0</v>
      </c>
      <c r="M7331" s="1" t="str">
        <f t="shared" si="912"/>
        <v>SHIP-007330</v>
      </c>
      <c r="N7331" t="str">
        <f t="shared" si="913"/>
        <v>GSITEM-007330</v>
      </c>
      <c r="O7331" t="str">
        <f t="shared" si="914"/>
        <v>GSORD-007330</v>
      </c>
      <c r="P7331" s="1" t="str">
        <f t="shared" si="915"/>
        <v>WH-B</v>
      </c>
      <c r="Q7331" s="1" t="str">
        <f t="shared" si="916"/>
        <v>On Time</v>
      </c>
      <c r="R7331" s="1" t="str">
        <f t="shared" si="917"/>
        <v>Yes</v>
      </c>
      <c r="S7331" s="1" t="str">
        <f t="shared" si="918"/>
        <v>ecommerce_shipping</v>
      </c>
      <c r="T7331" s="1" t="str">
        <f t="shared" si="919"/>
        <v>SHIPMENT_STATUS_RECORDED</v>
      </c>
    </row>
    <row r="7332" spans="1:20" x14ac:dyDescent="0.2">
      <c r="A7332">
        <v>7331</v>
      </c>
      <c r="B7332" t="s">
        <v>20</v>
      </c>
      <c r="C7332" t="s">
        <v>22</v>
      </c>
      <c r="D7332">
        <v>4</v>
      </c>
      <c r="E7332">
        <v>1</v>
      </c>
      <c r="F7332">
        <v>200</v>
      </c>
      <c r="G7332">
        <v>3</v>
      </c>
      <c r="H7332" t="s">
        <v>14</v>
      </c>
      <c r="I7332" t="s">
        <v>16</v>
      </c>
      <c r="J7332">
        <v>5</v>
      </c>
      <c r="K7332">
        <v>4686</v>
      </c>
      <c r="L7332">
        <v>0</v>
      </c>
      <c r="M7332" s="1" t="str">
        <f t="shared" si="912"/>
        <v>SHIP-007331</v>
      </c>
      <c r="N7332" t="str">
        <f t="shared" si="913"/>
        <v>GSITEM-007331</v>
      </c>
      <c r="O7332" t="str">
        <f t="shared" si="914"/>
        <v>GSORD-007331</v>
      </c>
      <c r="P7332" s="1" t="str">
        <f t="shared" si="915"/>
        <v>WH-C</v>
      </c>
      <c r="Q7332" s="1" t="str">
        <f t="shared" si="916"/>
        <v>On Time</v>
      </c>
      <c r="R7332" s="1" t="str">
        <f t="shared" si="917"/>
        <v>Yes</v>
      </c>
      <c r="S7332" s="1" t="str">
        <f t="shared" si="918"/>
        <v>ecommerce_shipping</v>
      </c>
      <c r="T7332" s="1" t="str">
        <f t="shared" si="919"/>
        <v>SHIPMENT_STATUS_RECORDED</v>
      </c>
    </row>
    <row r="7333" spans="1:20" x14ac:dyDescent="0.2">
      <c r="A7333">
        <v>7332</v>
      </c>
      <c r="B7333" t="s">
        <v>15</v>
      </c>
      <c r="C7333" t="s">
        <v>22</v>
      </c>
      <c r="D7333">
        <v>4</v>
      </c>
      <c r="E7333">
        <v>2</v>
      </c>
      <c r="F7333">
        <v>162</v>
      </c>
      <c r="G7333">
        <v>4</v>
      </c>
      <c r="H7333" t="s">
        <v>19</v>
      </c>
      <c r="I7333" t="s">
        <v>16</v>
      </c>
      <c r="J7333">
        <v>7</v>
      </c>
      <c r="K7333">
        <v>5294</v>
      </c>
      <c r="L7333">
        <v>0</v>
      </c>
      <c r="M7333" s="1" t="str">
        <f t="shared" si="912"/>
        <v>SHIP-007332</v>
      </c>
      <c r="N7333" t="str">
        <f t="shared" si="913"/>
        <v>GSITEM-007332</v>
      </c>
      <c r="O7333" t="str">
        <f t="shared" si="914"/>
        <v>GSORD-007332</v>
      </c>
      <c r="P7333" s="1" t="str">
        <f t="shared" si="915"/>
        <v>WH-F</v>
      </c>
      <c r="Q7333" s="1" t="str">
        <f t="shared" si="916"/>
        <v>On Time</v>
      </c>
      <c r="R7333" s="1" t="str">
        <f t="shared" si="917"/>
        <v>Yes</v>
      </c>
      <c r="S7333" s="1" t="str">
        <f t="shared" si="918"/>
        <v>ecommerce_shipping</v>
      </c>
      <c r="T7333" s="1" t="str">
        <f t="shared" si="919"/>
        <v>SHIPMENT_STATUS_RECORDED</v>
      </c>
    </row>
    <row r="7334" spans="1:20" x14ac:dyDescent="0.2">
      <c r="A7334">
        <v>7333</v>
      </c>
      <c r="B7334" t="s">
        <v>12</v>
      </c>
      <c r="C7334" t="s">
        <v>22</v>
      </c>
      <c r="D7334">
        <v>3</v>
      </c>
      <c r="E7334">
        <v>3</v>
      </c>
      <c r="F7334">
        <v>218</v>
      </c>
      <c r="G7334">
        <v>3</v>
      </c>
      <c r="H7334" t="s">
        <v>19</v>
      </c>
      <c r="I7334" t="s">
        <v>16</v>
      </c>
      <c r="J7334">
        <v>6</v>
      </c>
      <c r="K7334">
        <v>5288</v>
      </c>
      <c r="L7334">
        <v>1</v>
      </c>
      <c r="M7334" s="1" t="str">
        <f t="shared" si="912"/>
        <v>SHIP-007333</v>
      </c>
      <c r="N7334" t="str">
        <f t="shared" si="913"/>
        <v>GSITEM-007333</v>
      </c>
      <c r="O7334" t="str">
        <f t="shared" si="914"/>
        <v>GSORD-007333</v>
      </c>
      <c r="P7334" s="1" t="str">
        <f t="shared" si="915"/>
        <v>WH-D</v>
      </c>
      <c r="Q7334" s="1" t="str">
        <f t="shared" si="916"/>
        <v>Delayed</v>
      </c>
      <c r="R7334" s="1" t="str">
        <f t="shared" si="917"/>
        <v>No</v>
      </c>
      <c r="S7334" s="1" t="str">
        <f t="shared" si="918"/>
        <v>ecommerce_shipping</v>
      </c>
      <c r="T7334" s="1" t="str">
        <f t="shared" si="919"/>
        <v>SHIPMENT_STATUS_RECORDED</v>
      </c>
    </row>
    <row r="7335" spans="1:20" x14ac:dyDescent="0.2">
      <c r="A7335">
        <v>7334</v>
      </c>
      <c r="B7335" t="s">
        <v>15</v>
      </c>
      <c r="C7335" t="s">
        <v>22</v>
      </c>
      <c r="D7335">
        <v>3</v>
      </c>
      <c r="E7335">
        <v>4</v>
      </c>
      <c r="F7335">
        <v>158</v>
      </c>
      <c r="G7335">
        <v>2</v>
      </c>
      <c r="H7335" t="s">
        <v>19</v>
      </c>
      <c r="I7335" t="s">
        <v>16</v>
      </c>
      <c r="J7335">
        <v>7</v>
      </c>
      <c r="K7335">
        <v>4744</v>
      </c>
      <c r="L7335">
        <v>0</v>
      </c>
      <c r="M7335" s="1" t="str">
        <f t="shared" si="912"/>
        <v>SHIP-007334</v>
      </c>
      <c r="N7335" t="str">
        <f t="shared" si="913"/>
        <v>GSITEM-007334</v>
      </c>
      <c r="O7335" t="str">
        <f t="shared" si="914"/>
        <v>GSORD-007334</v>
      </c>
      <c r="P7335" s="1" t="str">
        <f t="shared" si="915"/>
        <v>WH-F</v>
      </c>
      <c r="Q7335" s="1" t="str">
        <f t="shared" si="916"/>
        <v>On Time</v>
      </c>
      <c r="R7335" s="1" t="str">
        <f t="shared" si="917"/>
        <v>Yes</v>
      </c>
      <c r="S7335" s="1" t="str">
        <f t="shared" si="918"/>
        <v>ecommerce_shipping</v>
      </c>
      <c r="T7335" s="1" t="str">
        <f t="shared" si="919"/>
        <v>SHIPMENT_STATUS_RECORDED</v>
      </c>
    </row>
    <row r="7336" spans="1:20" x14ac:dyDescent="0.2">
      <c r="A7336">
        <v>7335</v>
      </c>
      <c r="B7336" t="s">
        <v>17</v>
      </c>
      <c r="C7336" t="s">
        <v>22</v>
      </c>
      <c r="D7336">
        <v>4</v>
      </c>
      <c r="E7336">
        <v>2</v>
      </c>
      <c r="F7336">
        <v>213</v>
      </c>
      <c r="G7336">
        <v>3</v>
      </c>
      <c r="H7336" t="s">
        <v>19</v>
      </c>
      <c r="I7336" t="s">
        <v>16</v>
      </c>
      <c r="J7336">
        <v>8</v>
      </c>
      <c r="K7336">
        <v>5214</v>
      </c>
      <c r="L7336">
        <v>1</v>
      </c>
      <c r="M7336" s="1" t="str">
        <f t="shared" si="912"/>
        <v>SHIP-007335</v>
      </c>
      <c r="N7336" t="str">
        <f t="shared" si="913"/>
        <v>GSITEM-007335</v>
      </c>
      <c r="O7336" t="str">
        <f t="shared" si="914"/>
        <v>GSORD-007335</v>
      </c>
      <c r="P7336" s="1" t="str">
        <f t="shared" si="915"/>
        <v>WH-A</v>
      </c>
      <c r="Q7336" s="1" t="str">
        <f t="shared" si="916"/>
        <v>Delayed</v>
      </c>
      <c r="R7336" s="1" t="str">
        <f t="shared" si="917"/>
        <v>No</v>
      </c>
      <c r="S7336" s="1" t="str">
        <f t="shared" si="918"/>
        <v>ecommerce_shipping</v>
      </c>
      <c r="T7336" s="1" t="str">
        <f t="shared" si="919"/>
        <v>SHIPMENT_STATUS_RECORDED</v>
      </c>
    </row>
    <row r="7337" spans="1:20" x14ac:dyDescent="0.2">
      <c r="A7337">
        <v>7336</v>
      </c>
      <c r="B7337" t="s">
        <v>18</v>
      </c>
      <c r="C7337" t="s">
        <v>22</v>
      </c>
      <c r="D7337">
        <v>3</v>
      </c>
      <c r="E7337">
        <v>1</v>
      </c>
      <c r="F7337">
        <v>215</v>
      </c>
      <c r="G7337">
        <v>2</v>
      </c>
      <c r="H7337" t="s">
        <v>19</v>
      </c>
      <c r="I7337" t="s">
        <v>15</v>
      </c>
      <c r="J7337">
        <v>9</v>
      </c>
      <c r="K7337">
        <v>4940</v>
      </c>
      <c r="L7337">
        <v>0</v>
      </c>
      <c r="M7337" s="1" t="str">
        <f t="shared" si="912"/>
        <v>SHIP-007336</v>
      </c>
      <c r="N7337" t="str">
        <f t="shared" si="913"/>
        <v>GSITEM-007336</v>
      </c>
      <c r="O7337" t="str">
        <f t="shared" si="914"/>
        <v>GSORD-007336</v>
      </c>
      <c r="P7337" s="1" t="str">
        <f t="shared" si="915"/>
        <v>WH-B</v>
      </c>
      <c r="Q7337" s="1" t="str">
        <f t="shared" si="916"/>
        <v>On Time</v>
      </c>
      <c r="R7337" s="1" t="str">
        <f t="shared" si="917"/>
        <v>Yes</v>
      </c>
      <c r="S7337" s="1" t="str">
        <f t="shared" si="918"/>
        <v>ecommerce_shipping</v>
      </c>
      <c r="T7337" s="1" t="str">
        <f t="shared" si="919"/>
        <v>SHIPMENT_STATUS_RECORDED</v>
      </c>
    </row>
    <row r="7338" spans="1:20" x14ac:dyDescent="0.2">
      <c r="A7338">
        <v>7337</v>
      </c>
      <c r="B7338" t="s">
        <v>20</v>
      </c>
      <c r="C7338" t="s">
        <v>22</v>
      </c>
      <c r="D7338">
        <v>3</v>
      </c>
      <c r="E7338">
        <v>3</v>
      </c>
      <c r="F7338">
        <v>268</v>
      </c>
      <c r="G7338">
        <v>2</v>
      </c>
      <c r="H7338" t="s">
        <v>21</v>
      </c>
      <c r="I7338" t="s">
        <v>15</v>
      </c>
      <c r="J7338">
        <v>5</v>
      </c>
      <c r="K7338">
        <v>5195</v>
      </c>
      <c r="L7338">
        <v>0</v>
      </c>
      <c r="M7338" s="1" t="str">
        <f t="shared" si="912"/>
        <v>SHIP-007337</v>
      </c>
      <c r="N7338" t="str">
        <f t="shared" si="913"/>
        <v>GSITEM-007337</v>
      </c>
      <c r="O7338" t="str">
        <f t="shared" si="914"/>
        <v>GSORD-007337</v>
      </c>
      <c r="P7338" s="1" t="str">
        <f t="shared" si="915"/>
        <v>WH-C</v>
      </c>
      <c r="Q7338" s="1" t="str">
        <f t="shared" si="916"/>
        <v>On Time</v>
      </c>
      <c r="R7338" s="1" t="str">
        <f t="shared" si="917"/>
        <v>Yes</v>
      </c>
      <c r="S7338" s="1" t="str">
        <f t="shared" si="918"/>
        <v>ecommerce_shipping</v>
      </c>
      <c r="T7338" s="1" t="str">
        <f t="shared" si="919"/>
        <v>SHIPMENT_STATUS_RECORDED</v>
      </c>
    </row>
    <row r="7339" spans="1:20" x14ac:dyDescent="0.2">
      <c r="A7339">
        <v>7338</v>
      </c>
      <c r="B7339" t="s">
        <v>15</v>
      </c>
      <c r="C7339" t="s">
        <v>22</v>
      </c>
      <c r="D7339">
        <v>3</v>
      </c>
      <c r="E7339">
        <v>1</v>
      </c>
      <c r="F7339">
        <v>207</v>
      </c>
      <c r="G7339">
        <v>4</v>
      </c>
      <c r="H7339" t="s">
        <v>14</v>
      </c>
      <c r="I7339" t="s">
        <v>16</v>
      </c>
      <c r="J7339">
        <v>9</v>
      </c>
      <c r="K7339">
        <v>4252</v>
      </c>
      <c r="L7339">
        <v>0</v>
      </c>
      <c r="M7339" s="1" t="str">
        <f t="shared" si="912"/>
        <v>SHIP-007338</v>
      </c>
      <c r="N7339" t="str">
        <f t="shared" si="913"/>
        <v>GSITEM-007338</v>
      </c>
      <c r="O7339" t="str">
        <f t="shared" si="914"/>
        <v>GSORD-007338</v>
      </c>
      <c r="P7339" s="1" t="str">
        <f t="shared" si="915"/>
        <v>WH-F</v>
      </c>
      <c r="Q7339" s="1" t="str">
        <f t="shared" si="916"/>
        <v>On Time</v>
      </c>
      <c r="R7339" s="1" t="str">
        <f t="shared" si="917"/>
        <v>Yes</v>
      </c>
      <c r="S7339" s="1" t="str">
        <f t="shared" si="918"/>
        <v>ecommerce_shipping</v>
      </c>
      <c r="T7339" s="1" t="str">
        <f t="shared" si="919"/>
        <v>SHIPMENT_STATUS_RECORDED</v>
      </c>
    </row>
    <row r="7340" spans="1:20" x14ac:dyDescent="0.2">
      <c r="A7340">
        <v>7339</v>
      </c>
      <c r="B7340" t="s">
        <v>12</v>
      </c>
      <c r="C7340" t="s">
        <v>22</v>
      </c>
      <c r="D7340">
        <v>2</v>
      </c>
      <c r="E7340">
        <v>5</v>
      </c>
      <c r="F7340">
        <v>270</v>
      </c>
      <c r="G7340">
        <v>6</v>
      </c>
      <c r="H7340" t="s">
        <v>19</v>
      </c>
      <c r="I7340" t="s">
        <v>15</v>
      </c>
      <c r="J7340">
        <v>1</v>
      </c>
      <c r="K7340">
        <v>5675</v>
      </c>
      <c r="L7340">
        <v>0</v>
      </c>
      <c r="M7340" s="1" t="str">
        <f t="shared" si="912"/>
        <v>SHIP-007339</v>
      </c>
      <c r="N7340" t="str">
        <f t="shared" si="913"/>
        <v>GSITEM-007339</v>
      </c>
      <c r="O7340" t="str">
        <f t="shared" si="914"/>
        <v>GSORD-007339</v>
      </c>
      <c r="P7340" s="1" t="str">
        <f t="shared" si="915"/>
        <v>WH-D</v>
      </c>
      <c r="Q7340" s="1" t="str">
        <f t="shared" si="916"/>
        <v>On Time</v>
      </c>
      <c r="R7340" s="1" t="str">
        <f t="shared" si="917"/>
        <v>Yes</v>
      </c>
      <c r="S7340" s="1" t="str">
        <f t="shared" si="918"/>
        <v>ecommerce_shipping</v>
      </c>
      <c r="T7340" s="1" t="str">
        <f t="shared" si="919"/>
        <v>SHIPMENT_STATUS_RECORDED</v>
      </c>
    </row>
    <row r="7341" spans="1:20" x14ac:dyDescent="0.2">
      <c r="A7341">
        <v>7340</v>
      </c>
      <c r="B7341" t="s">
        <v>15</v>
      </c>
      <c r="C7341" t="s">
        <v>22</v>
      </c>
      <c r="D7341">
        <v>5</v>
      </c>
      <c r="E7341">
        <v>2</v>
      </c>
      <c r="F7341">
        <v>245</v>
      </c>
      <c r="G7341">
        <v>2</v>
      </c>
      <c r="H7341" t="s">
        <v>14</v>
      </c>
      <c r="I7341" t="s">
        <v>16</v>
      </c>
      <c r="J7341">
        <v>6</v>
      </c>
      <c r="K7341">
        <v>5366</v>
      </c>
      <c r="L7341">
        <v>1</v>
      </c>
      <c r="M7341" s="1" t="str">
        <f t="shared" si="912"/>
        <v>SHIP-007340</v>
      </c>
      <c r="N7341" t="str">
        <f t="shared" si="913"/>
        <v>GSITEM-007340</v>
      </c>
      <c r="O7341" t="str">
        <f t="shared" si="914"/>
        <v>GSORD-007340</v>
      </c>
      <c r="P7341" s="1" t="str">
        <f t="shared" si="915"/>
        <v>WH-F</v>
      </c>
      <c r="Q7341" s="1" t="str">
        <f t="shared" si="916"/>
        <v>Delayed</v>
      </c>
      <c r="R7341" s="1" t="str">
        <f t="shared" si="917"/>
        <v>No</v>
      </c>
      <c r="S7341" s="1" t="str">
        <f t="shared" si="918"/>
        <v>ecommerce_shipping</v>
      </c>
      <c r="T7341" s="1" t="str">
        <f t="shared" si="919"/>
        <v>SHIPMENT_STATUS_RECORDED</v>
      </c>
    </row>
    <row r="7342" spans="1:20" x14ac:dyDescent="0.2">
      <c r="A7342">
        <v>7341</v>
      </c>
      <c r="B7342" t="s">
        <v>17</v>
      </c>
      <c r="C7342" t="s">
        <v>22</v>
      </c>
      <c r="D7342">
        <v>4</v>
      </c>
      <c r="E7342">
        <v>2</v>
      </c>
      <c r="F7342">
        <v>154</v>
      </c>
      <c r="G7342">
        <v>2</v>
      </c>
      <c r="H7342" t="s">
        <v>19</v>
      </c>
      <c r="I7342" t="s">
        <v>15</v>
      </c>
      <c r="J7342">
        <v>6</v>
      </c>
      <c r="K7342">
        <v>4705</v>
      </c>
      <c r="L7342">
        <v>1</v>
      </c>
      <c r="M7342" s="1" t="str">
        <f t="shared" si="912"/>
        <v>SHIP-007341</v>
      </c>
      <c r="N7342" t="str">
        <f t="shared" si="913"/>
        <v>GSITEM-007341</v>
      </c>
      <c r="O7342" t="str">
        <f t="shared" si="914"/>
        <v>GSORD-007341</v>
      </c>
      <c r="P7342" s="1" t="str">
        <f t="shared" si="915"/>
        <v>WH-A</v>
      </c>
      <c r="Q7342" s="1" t="str">
        <f t="shared" si="916"/>
        <v>Delayed</v>
      </c>
      <c r="R7342" s="1" t="str">
        <f t="shared" si="917"/>
        <v>No</v>
      </c>
      <c r="S7342" s="1" t="str">
        <f t="shared" si="918"/>
        <v>ecommerce_shipping</v>
      </c>
      <c r="T7342" s="1" t="str">
        <f t="shared" si="919"/>
        <v>SHIPMENT_STATUS_RECORDED</v>
      </c>
    </row>
    <row r="7343" spans="1:20" x14ac:dyDescent="0.2">
      <c r="A7343">
        <v>7342</v>
      </c>
      <c r="B7343" t="s">
        <v>18</v>
      </c>
      <c r="C7343" t="s">
        <v>22</v>
      </c>
      <c r="D7343">
        <v>3</v>
      </c>
      <c r="E7343">
        <v>1</v>
      </c>
      <c r="F7343">
        <v>155</v>
      </c>
      <c r="G7343">
        <v>3</v>
      </c>
      <c r="H7343" t="s">
        <v>19</v>
      </c>
      <c r="I7343" t="s">
        <v>15</v>
      </c>
      <c r="J7343">
        <v>2</v>
      </c>
      <c r="K7343">
        <v>5446</v>
      </c>
      <c r="L7343">
        <v>0</v>
      </c>
      <c r="M7343" s="1" t="str">
        <f t="shared" si="912"/>
        <v>SHIP-007342</v>
      </c>
      <c r="N7343" t="str">
        <f t="shared" si="913"/>
        <v>GSITEM-007342</v>
      </c>
      <c r="O7343" t="str">
        <f t="shared" si="914"/>
        <v>GSORD-007342</v>
      </c>
      <c r="P7343" s="1" t="str">
        <f t="shared" si="915"/>
        <v>WH-B</v>
      </c>
      <c r="Q7343" s="1" t="str">
        <f t="shared" si="916"/>
        <v>On Time</v>
      </c>
      <c r="R7343" s="1" t="str">
        <f t="shared" si="917"/>
        <v>Yes</v>
      </c>
      <c r="S7343" s="1" t="str">
        <f t="shared" si="918"/>
        <v>ecommerce_shipping</v>
      </c>
      <c r="T7343" s="1" t="str">
        <f t="shared" si="919"/>
        <v>SHIPMENT_STATUS_RECORDED</v>
      </c>
    </row>
    <row r="7344" spans="1:20" x14ac:dyDescent="0.2">
      <c r="A7344">
        <v>7343</v>
      </c>
      <c r="B7344" t="s">
        <v>20</v>
      </c>
      <c r="C7344" t="s">
        <v>22</v>
      </c>
      <c r="D7344">
        <v>4</v>
      </c>
      <c r="E7344">
        <v>4</v>
      </c>
      <c r="F7344">
        <v>238</v>
      </c>
      <c r="G7344">
        <v>3</v>
      </c>
      <c r="H7344" t="s">
        <v>14</v>
      </c>
      <c r="I7344" t="s">
        <v>15</v>
      </c>
      <c r="J7344">
        <v>7</v>
      </c>
      <c r="K7344">
        <v>4709</v>
      </c>
      <c r="L7344">
        <v>0</v>
      </c>
      <c r="M7344" s="1" t="str">
        <f t="shared" si="912"/>
        <v>SHIP-007343</v>
      </c>
      <c r="N7344" t="str">
        <f t="shared" si="913"/>
        <v>GSITEM-007343</v>
      </c>
      <c r="O7344" t="str">
        <f t="shared" si="914"/>
        <v>GSORD-007343</v>
      </c>
      <c r="P7344" s="1" t="str">
        <f t="shared" si="915"/>
        <v>WH-C</v>
      </c>
      <c r="Q7344" s="1" t="str">
        <f t="shared" si="916"/>
        <v>On Time</v>
      </c>
      <c r="R7344" s="1" t="str">
        <f t="shared" si="917"/>
        <v>Yes</v>
      </c>
      <c r="S7344" s="1" t="str">
        <f t="shared" si="918"/>
        <v>ecommerce_shipping</v>
      </c>
      <c r="T7344" s="1" t="str">
        <f t="shared" si="919"/>
        <v>SHIPMENT_STATUS_RECORDED</v>
      </c>
    </row>
    <row r="7345" spans="1:20" x14ac:dyDescent="0.2">
      <c r="A7345">
        <v>7344</v>
      </c>
      <c r="B7345" t="s">
        <v>15</v>
      </c>
      <c r="C7345" t="s">
        <v>22</v>
      </c>
      <c r="D7345">
        <v>3</v>
      </c>
      <c r="E7345">
        <v>2</v>
      </c>
      <c r="F7345">
        <v>151</v>
      </c>
      <c r="G7345">
        <v>2</v>
      </c>
      <c r="H7345" t="s">
        <v>19</v>
      </c>
      <c r="I7345" t="s">
        <v>16</v>
      </c>
      <c r="J7345">
        <v>1</v>
      </c>
      <c r="K7345">
        <v>5179</v>
      </c>
      <c r="L7345">
        <v>0</v>
      </c>
      <c r="M7345" s="1" t="str">
        <f t="shared" si="912"/>
        <v>SHIP-007344</v>
      </c>
      <c r="N7345" t="str">
        <f t="shared" si="913"/>
        <v>GSITEM-007344</v>
      </c>
      <c r="O7345" t="str">
        <f t="shared" si="914"/>
        <v>GSORD-007344</v>
      </c>
      <c r="P7345" s="1" t="str">
        <f t="shared" si="915"/>
        <v>WH-F</v>
      </c>
      <c r="Q7345" s="1" t="str">
        <f t="shared" si="916"/>
        <v>On Time</v>
      </c>
      <c r="R7345" s="1" t="str">
        <f t="shared" si="917"/>
        <v>Yes</v>
      </c>
      <c r="S7345" s="1" t="str">
        <f t="shared" si="918"/>
        <v>ecommerce_shipping</v>
      </c>
      <c r="T7345" s="1" t="str">
        <f t="shared" si="919"/>
        <v>SHIPMENT_STATUS_RECORDED</v>
      </c>
    </row>
    <row r="7346" spans="1:20" x14ac:dyDescent="0.2">
      <c r="A7346">
        <v>7345</v>
      </c>
      <c r="B7346" t="s">
        <v>12</v>
      </c>
      <c r="C7346" t="s">
        <v>22</v>
      </c>
      <c r="D7346">
        <v>3</v>
      </c>
      <c r="E7346">
        <v>4</v>
      </c>
      <c r="F7346">
        <v>185</v>
      </c>
      <c r="G7346">
        <v>2</v>
      </c>
      <c r="H7346" t="s">
        <v>14</v>
      </c>
      <c r="I7346" t="s">
        <v>16</v>
      </c>
      <c r="J7346">
        <v>4</v>
      </c>
      <c r="K7346">
        <v>5926</v>
      </c>
      <c r="L7346">
        <v>0</v>
      </c>
      <c r="M7346" s="1" t="str">
        <f t="shared" si="912"/>
        <v>SHIP-007345</v>
      </c>
      <c r="N7346" t="str">
        <f t="shared" si="913"/>
        <v>GSITEM-007345</v>
      </c>
      <c r="O7346" t="str">
        <f t="shared" si="914"/>
        <v>GSORD-007345</v>
      </c>
      <c r="P7346" s="1" t="str">
        <f t="shared" si="915"/>
        <v>WH-D</v>
      </c>
      <c r="Q7346" s="1" t="str">
        <f t="shared" si="916"/>
        <v>On Time</v>
      </c>
      <c r="R7346" s="1" t="str">
        <f t="shared" si="917"/>
        <v>Yes</v>
      </c>
      <c r="S7346" s="1" t="str">
        <f t="shared" si="918"/>
        <v>ecommerce_shipping</v>
      </c>
      <c r="T7346" s="1" t="str">
        <f t="shared" si="919"/>
        <v>SHIPMENT_STATUS_RECORDED</v>
      </c>
    </row>
    <row r="7347" spans="1:20" x14ac:dyDescent="0.2">
      <c r="A7347">
        <v>7346</v>
      </c>
      <c r="B7347" t="s">
        <v>15</v>
      </c>
      <c r="C7347" t="s">
        <v>22</v>
      </c>
      <c r="D7347">
        <v>4</v>
      </c>
      <c r="E7347">
        <v>3</v>
      </c>
      <c r="F7347">
        <v>171</v>
      </c>
      <c r="G7347">
        <v>3</v>
      </c>
      <c r="H7347" t="s">
        <v>19</v>
      </c>
      <c r="I7347" t="s">
        <v>15</v>
      </c>
      <c r="J7347">
        <v>8</v>
      </c>
      <c r="K7347">
        <v>4826</v>
      </c>
      <c r="L7347">
        <v>0</v>
      </c>
      <c r="M7347" s="1" t="str">
        <f t="shared" si="912"/>
        <v>SHIP-007346</v>
      </c>
      <c r="N7347" t="str">
        <f t="shared" si="913"/>
        <v>GSITEM-007346</v>
      </c>
      <c r="O7347" t="str">
        <f t="shared" si="914"/>
        <v>GSORD-007346</v>
      </c>
      <c r="P7347" s="1" t="str">
        <f t="shared" si="915"/>
        <v>WH-F</v>
      </c>
      <c r="Q7347" s="1" t="str">
        <f t="shared" si="916"/>
        <v>On Time</v>
      </c>
      <c r="R7347" s="1" t="str">
        <f t="shared" si="917"/>
        <v>Yes</v>
      </c>
      <c r="S7347" s="1" t="str">
        <f t="shared" si="918"/>
        <v>ecommerce_shipping</v>
      </c>
      <c r="T7347" s="1" t="str">
        <f t="shared" si="919"/>
        <v>SHIPMENT_STATUS_RECORDED</v>
      </c>
    </row>
    <row r="7348" spans="1:20" x14ac:dyDescent="0.2">
      <c r="A7348">
        <v>7347</v>
      </c>
      <c r="B7348" t="s">
        <v>17</v>
      </c>
      <c r="C7348" t="s">
        <v>22</v>
      </c>
      <c r="D7348">
        <v>3</v>
      </c>
      <c r="E7348">
        <v>2</v>
      </c>
      <c r="F7348">
        <v>206</v>
      </c>
      <c r="G7348">
        <v>2</v>
      </c>
      <c r="H7348" t="s">
        <v>14</v>
      </c>
      <c r="I7348" t="s">
        <v>15</v>
      </c>
      <c r="J7348">
        <v>7</v>
      </c>
      <c r="K7348">
        <v>4185</v>
      </c>
      <c r="L7348">
        <v>1</v>
      </c>
      <c r="M7348" s="1" t="str">
        <f t="shared" si="912"/>
        <v>SHIP-007347</v>
      </c>
      <c r="N7348" t="str">
        <f t="shared" si="913"/>
        <v>GSITEM-007347</v>
      </c>
      <c r="O7348" t="str">
        <f t="shared" si="914"/>
        <v>GSORD-007347</v>
      </c>
      <c r="P7348" s="1" t="str">
        <f t="shared" si="915"/>
        <v>WH-A</v>
      </c>
      <c r="Q7348" s="1" t="str">
        <f t="shared" si="916"/>
        <v>Delayed</v>
      </c>
      <c r="R7348" s="1" t="str">
        <f t="shared" si="917"/>
        <v>No</v>
      </c>
      <c r="S7348" s="1" t="str">
        <f t="shared" si="918"/>
        <v>ecommerce_shipping</v>
      </c>
      <c r="T7348" s="1" t="str">
        <f t="shared" si="919"/>
        <v>SHIPMENT_STATUS_RECORDED</v>
      </c>
    </row>
    <row r="7349" spans="1:20" x14ac:dyDescent="0.2">
      <c r="A7349">
        <v>7348</v>
      </c>
      <c r="B7349" t="s">
        <v>18</v>
      </c>
      <c r="C7349" t="s">
        <v>22</v>
      </c>
      <c r="D7349">
        <v>3</v>
      </c>
      <c r="E7349">
        <v>3</v>
      </c>
      <c r="F7349">
        <v>232</v>
      </c>
      <c r="G7349">
        <v>2</v>
      </c>
      <c r="H7349" t="s">
        <v>14</v>
      </c>
      <c r="I7349" t="s">
        <v>16</v>
      </c>
      <c r="J7349">
        <v>5</v>
      </c>
      <c r="K7349">
        <v>4255</v>
      </c>
      <c r="L7349">
        <v>1</v>
      </c>
      <c r="M7349" s="1" t="str">
        <f t="shared" si="912"/>
        <v>SHIP-007348</v>
      </c>
      <c r="N7349" t="str">
        <f t="shared" si="913"/>
        <v>GSITEM-007348</v>
      </c>
      <c r="O7349" t="str">
        <f t="shared" si="914"/>
        <v>GSORD-007348</v>
      </c>
      <c r="P7349" s="1" t="str">
        <f t="shared" si="915"/>
        <v>WH-B</v>
      </c>
      <c r="Q7349" s="1" t="str">
        <f t="shared" si="916"/>
        <v>Delayed</v>
      </c>
      <c r="R7349" s="1" t="str">
        <f t="shared" si="917"/>
        <v>No</v>
      </c>
      <c r="S7349" s="1" t="str">
        <f t="shared" si="918"/>
        <v>ecommerce_shipping</v>
      </c>
      <c r="T7349" s="1" t="str">
        <f t="shared" si="919"/>
        <v>SHIPMENT_STATUS_RECORDED</v>
      </c>
    </row>
    <row r="7350" spans="1:20" x14ac:dyDescent="0.2">
      <c r="A7350">
        <v>7349</v>
      </c>
      <c r="B7350" t="s">
        <v>20</v>
      </c>
      <c r="C7350" t="s">
        <v>22</v>
      </c>
      <c r="D7350">
        <v>4</v>
      </c>
      <c r="E7350">
        <v>2</v>
      </c>
      <c r="F7350">
        <v>187</v>
      </c>
      <c r="G7350">
        <v>2</v>
      </c>
      <c r="H7350" t="s">
        <v>19</v>
      </c>
      <c r="I7350" t="s">
        <v>15</v>
      </c>
      <c r="J7350">
        <v>7</v>
      </c>
      <c r="K7350">
        <v>5524</v>
      </c>
      <c r="L7350">
        <v>1</v>
      </c>
      <c r="M7350" s="1" t="str">
        <f t="shared" si="912"/>
        <v>SHIP-007349</v>
      </c>
      <c r="N7350" t="str">
        <f t="shared" si="913"/>
        <v>GSITEM-007349</v>
      </c>
      <c r="O7350" t="str">
        <f t="shared" si="914"/>
        <v>GSORD-007349</v>
      </c>
      <c r="P7350" s="1" t="str">
        <f t="shared" si="915"/>
        <v>WH-C</v>
      </c>
      <c r="Q7350" s="1" t="str">
        <f t="shared" si="916"/>
        <v>Delayed</v>
      </c>
      <c r="R7350" s="1" t="str">
        <f t="shared" si="917"/>
        <v>No</v>
      </c>
      <c r="S7350" s="1" t="str">
        <f t="shared" si="918"/>
        <v>ecommerce_shipping</v>
      </c>
      <c r="T7350" s="1" t="str">
        <f t="shared" si="919"/>
        <v>SHIPMENT_STATUS_RECORDED</v>
      </c>
    </row>
    <row r="7351" spans="1:20" x14ac:dyDescent="0.2">
      <c r="A7351">
        <v>7350</v>
      </c>
      <c r="B7351" t="s">
        <v>15</v>
      </c>
      <c r="C7351" t="s">
        <v>22</v>
      </c>
      <c r="D7351">
        <v>4</v>
      </c>
      <c r="E7351">
        <v>4</v>
      </c>
      <c r="F7351">
        <v>209</v>
      </c>
      <c r="G7351">
        <v>3</v>
      </c>
      <c r="H7351" t="s">
        <v>19</v>
      </c>
      <c r="I7351" t="s">
        <v>16</v>
      </c>
      <c r="J7351">
        <v>8</v>
      </c>
      <c r="K7351">
        <v>5884</v>
      </c>
      <c r="L7351">
        <v>1</v>
      </c>
      <c r="M7351" s="1" t="str">
        <f t="shared" si="912"/>
        <v>SHIP-007350</v>
      </c>
      <c r="N7351" t="str">
        <f t="shared" si="913"/>
        <v>GSITEM-007350</v>
      </c>
      <c r="O7351" t="str">
        <f t="shared" si="914"/>
        <v>GSORD-007350</v>
      </c>
      <c r="P7351" s="1" t="str">
        <f t="shared" si="915"/>
        <v>WH-F</v>
      </c>
      <c r="Q7351" s="1" t="str">
        <f t="shared" si="916"/>
        <v>Delayed</v>
      </c>
      <c r="R7351" s="1" t="str">
        <f t="shared" si="917"/>
        <v>No</v>
      </c>
      <c r="S7351" s="1" t="str">
        <f t="shared" si="918"/>
        <v>ecommerce_shipping</v>
      </c>
      <c r="T7351" s="1" t="str">
        <f t="shared" si="919"/>
        <v>SHIPMENT_STATUS_RECORDED</v>
      </c>
    </row>
    <row r="7352" spans="1:20" x14ac:dyDescent="0.2">
      <c r="A7352">
        <v>7351</v>
      </c>
      <c r="B7352" t="s">
        <v>12</v>
      </c>
      <c r="C7352" t="s">
        <v>22</v>
      </c>
      <c r="D7352">
        <v>4</v>
      </c>
      <c r="E7352">
        <v>2</v>
      </c>
      <c r="F7352">
        <v>262</v>
      </c>
      <c r="G7352">
        <v>3</v>
      </c>
      <c r="H7352" t="s">
        <v>14</v>
      </c>
      <c r="I7352" t="s">
        <v>16</v>
      </c>
      <c r="J7352">
        <v>2</v>
      </c>
      <c r="K7352">
        <v>4015</v>
      </c>
      <c r="L7352">
        <v>0</v>
      </c>
      <c r="M7352" s="1" t="str">
        <f t="shared" si="912"/>
        <v>SHIP-007351</v>
      </c>
      <c r="N7352" t="str">
        <f t="shared" si="913"/>
        <v>GSITEM-007351</v>
      </c>
      <c r="O7352" t="str">
        <f t="shared" si="914"/>
        <v>GSORD-007351</v>
      </c>
      <c r="P7352" s="1" t="str">
        <f t="shared" si="915"/>
        <v>WH-D</v>
      </c>
      <c r="Q7352" s="1" t="str">
        <f t="shared" si="916"/>
        <v>On Time</v>
      </c>
      <c r="R7352" s="1" t="str">
        <f t="shared" si="917"/>
        <v>Yes</v>
      </c>
      <c r="S7352" s="1" t="str">
        <f t="shared" si="918"/>
        <v>ecommerce_shipping</v>
      </c>
      <c r="T7352" s="1" t="str">
        <f t="shared" si="919"/>
        <v>SHIPMENT_STATUS_RECORDED</v>
      </c>
    </row>
    <row r="7353" spans="1:20" x14ac:dyDescent="0.2">
      <c r="A7353">
        <v>7352</v>
      </c>
      <c r="B7353" t="s">
        <v>15</v>
      </c>
      <c r="C7353" t="s">
        <v>22</v>
      </c>
      <c r="D7353">
        <v>3</v>
      </c>
      <c r="E7353">
        <v>2</v>
      </c>
      <c r="F7353">
        <v>154</v>
      </c>
      <c r="G7353">
        <v>3</v>
      </c>
      <c r="H7353" t="s">
        <v>14</v>
      </c>
      <c r="I7353" t="s">
        <v>15</v>
      </c>
      <c r="J7353">
        <v>6</v>
      </c>
      <c r="K7353">
        <v>5540</v>
      </c>
      <c r="L7353">
        <v>1</v>
      </c>
      <c r="M7353" s="1" t="str">
        <f t="shared" si="912"/>
        <v>SHIP-007352</v>
      </c>
      <c r="N7353" t="str">
        <f t="shared" si="913"/>
        <v>GSITEM-007352</v>
      </c>
      <c r="O7353" t="str">
        <f t="shared" si="914"/>
        <v>GSORD-007352</v>
      </c>
      <c r="P7353" s="1" t="str">
        <f t="shared" si="915"/>
        <v>WH-F</v>
      </c>
      <c r="Q7353" s="1" t="str">
        <f t="shared" si="916"/>
        <v>Delayed</v>
      </c>
      <c r="R7353" s="1" t="str">
        <f t="shared" si="917"/>
        <v>No</v>
      </c>
      <c r="S7353" s="1" t="str">
        <f t="shared" si="918"/>
        <v>ecommerce_shipping</v>
      </c>
      <c r="T7353" s="1" t="str">
        <f t="shared" si="919"/>
        <v>SHIPMENT_STATUS_RECORDED</v>
      </c>
    </row>
    <row r="7354" spans="1:20" x14ac:dyDescent="0.2">
      <c r="A7354">
        <v>7353</v>
      </c>
      <c r="B7354" t="s">
        <v>17</v>
      </c>
      <c r="C7354" t="s">
        <v>22</v>
      </c>
      <c r="D7354">
        <v>5</v>
      </c>
      <c r="E7354">
        <v>1</v>
      </c>
      <c r="F7354">
        <v>163</v>
      </c>
      <c r="G7354">
        <v>3</v>
      </c>
      <c r="H7354" t="s">
        <v>19</v>
      </c>
      <c r="I7354" t="s">
        <v>15</v>
      </c>
      <c r="J7354">
        <v>1</v>
      </c>
      <c r="K7354">
        <v>5194</v>
      </c>
      <c r="L7354">
        <v>0</v>
      </c>
      <c r="M7354" s="1" t="str">
        <f t="shared" si="912"/>
        <v>SHIP-007353</v>
      </c>
      <c r="N7354" t="str">
        <f t="shared" si="913"/>
        <v>GSITEM-007353</v>
      </c>
      <c r="O7354" t="str">
        <f t="shared" si="914"/>
        <v>GSORD-007353</v>
      </c>
      <c r="P7354" s="1" t="str">
        <f t="shared" si="915"/>
        <v>WH-A</v>
      </c>
      <c r="Q7354" s="1" t="str">
        <f t="shared" si="916"/>
        <v>On Time</v>
      </c>
      <c r="R7354" s="1" t="str">
        <f t="shared" si="917"/>
        <v>Yes</v>
      </c>
      <c r="S7354" s="1" t="str">
        <f t="shared" si="918"/>
        <v>ecommerce_shipping</v>
      </c>
      <c r="T7354" s="1" t="str">
        <f t="shared" si="919"/>
        <v>SHIPMENT_STATUS_RECORDED</v>
      </c>
    </row>
    <row r="7355" spans="1:20" x14ac:dyDescent="0.2">
      <c r="A7355">
        <v>7354</v>
      </c>
      <c r="B7355" t="s">
        <v>18</v>
      </c>
      <c r="C7355" t="s">
        <v>22</v>
      </c>
      <c r="D7355">
        <v>4</v>
      </c>
      <c r="E7355">
        <v>1</v>
      </c>
      <c r="F7355">
        <v>257</v>
      </c>
      <c r="G7355">
        <v>2</v>
      </c>
      <c r="H7355" t="s">
        <v>14</v>
      </c>
      <c r="I7355" t="s">
        <v>16</v>
      </c>
      <c r="J7355">
        <v>7</v>
      </c>
      <c r="K7355">
        <v>4869</v>
      </c>
      <c r="L7355">
        <v>0</v>
      </c>
      <c r="M7355" s="1" t="str">
        <f t="shared" si="912"/>
        <v>SHIP-007354</v>
      </c>
      <c r="N7355" t="str">
        <f t="shared" si="913"/>
        <v>GSITEM-007354</v>
      </c>
      <c r="O7355" t="str">
        <f t="shared" si="914"/>
        <v>GSORD-007354</v>
      </c>
      <c r="P7355" s="1" t="str">
        <f t="shared" si="915"/>
        <v>WH-B</v>
      </c>
      <c r="Q7355" s="1" t="str">
        <f t="shared" si="916"/>
        <v>On Time</v>
      </c>
      <c r="R7355" s="1" t="str">
        <f t="shared" si="917"/>
        <v>Yes</v>
      </c>
      <c r="S7355" s="1" t="str">
        <f t="shared" si="918"/>
        <v>ecommerce_shipping</v>
      </c>
      <c r="T7355" s="1" t="str">
        <f t="shared" si="919"/>
        <v>SHIPMENT_STATUS_RECORDED</v>
      </c>
    </row>
    <row r="7356" spans="1:20" x14ac:dyDescent="0.2">
      <c r="A7356">
        <v>7355</v>
      </c>
      <c r="B7356" t="s">
        <v>20</v>
      </c>
      <c r="C7356" t="s">
        <v>22</v>
      </c>
      <c r="D7356">
        <v>3</v>
      </c>
      <c r="E7356">
        <v>5</v>
      </c>
      <c r="F7356">
        <v>265</v>
      </c>
      <c r="G7356">
        <v>4</v>
      </c>
      <c r="H7356" t="s">
        <v>14</v>
      </c>
      <c r="I7356" t="s">
        <v>15</v>
      </c>
      <c r="J7356">
        <v>8</v>
      </c>
      <c r="K7356">
        <v>5087</v>
      </c>
      <c r="L7356">
        <v>1</v>
      </c>
      <c r="M7356" s="1" t="str">
        <f t="shared" si="912"/>
        <v>SHIP-007355</v>
      </c>
      <c r="N7356" t="str">
        <f t="shared" si="913"/>
        <v>GSITEM-007355</v>
      </c>
      <c r="O7356" t="str">
        <f t="shared" si="914"/>
        <v>GSORD-007355</v>
      </c>
      <c r="P7356" s="1" t="str">
        <f t="shared" si="915"/>
        <v>WH-C</v>
      </c>
      <c r="Q7356" s="1" t="str">
        <f t="shared" si="916"/>
        <v>Delayed</v>
      </c>
      <c r="R7356" s="1" t="str">
        <f t="shared" si="917"/>
        <v>No</v>
      </c>
      <c r="S7356" s="1" t="str">
        <f t="shared" si="918"/>
        <v>ecommerce_shipping</v>
      </c>
      <c r="T7356" s="1" t="str">
        <f t="shared" si="919"/>
        <v>SHIPMENT_STATUS_RECORDED</v>
      </c>
    </row>
    <row r="7357" spans="1:20" x14ac:dyDescent="0.2">
      <c r="A7357">
        <v>7356</v>
      </c>
      <c r="B7357" t="s">
        <v>15</v>
      </c>
      <c r="C7357" t="s">
        <v>22</v>
      </c>
      <c r="D7357">
        <v>3</v>
      </c>
      <c r="E7357">
        <v>2</v>
      </c>
      <c r="F7357">
        <v>220</v>
      </c>
      <c r="G7357">
        <v>3</v>
      </c>
      <c r="H7357" t="s">
        <v>14</v>
      </c>
      <c r="I7357" t="s">
        <v>15</v>
      </c>
      <c r="J7357">
        <v>7</v>
      </c>
      <c r="K7357">
        <v>5503</v>
      </c>
      <c r="L7357">
        <v>0</v>
      </c>
      <c r="M7357" s="1" t="str">
        <f t="shared" si="912"/>
        <v>SHIP-007356</v>
      </c>
      <c r="N7357" t="str">
        <f t="shared" si="913"/>
        <v>GSITEM-007356</v>
      </c>
      <c r="O7357" t="str">
        <f t="shared" si="914"/>
        <v>GSORD-007356</v>
      </c>
      <c r="P7357" s="1" t="str">
        <f t="shared" si="915"/>
        <v>WH-F</v>
      </c>
      <c r="Q7357" s="1" t="str">
        <f t="shared" si="916"/>
        <v>On Time</v>
      </c>
      <c r="R7357" s="1" t="str">
        <f t="shared" si="917"/>
        <v>Yes</v>
      </c>
      <c r="S7357" s="1" t="str">
        <f t="shared" si="918"/>
        <v>ecommerce_shipping</v>
      </c>
      <c r="T7357" s="1" t="str">
        <f t="shared" si="919"/>
        <v>SHIPMENT_STATUS_RECORDED</v>
      </c>
    </row>
    <row r="7358" spans="1:20" x14ac:dyDescent="0.2">
      <c r="A7358">
        <v>7357</v>
      </c>
      <c r="B7358" t="s">
        <v>12</v>
      </c>
      <c r="C7358" t="s">
        <v>22</v>
      </c>
      <c r="D7358">
        <v>3</v>
      </c>
      <c r="E7358">
        <v>1</v>
      </c>
      <c r="F7358">
        <v>201</v>
      </c>
      <c r="G7358">
        <v>3</v>
      </c>
      <c r="H7358" t="s">
        <v>14</v>
      </c>
      <c r="I7358" t="s">
        <v>15</v>
      </c>
      <c r="J7358">
        <v>6</v>
      </c>
      <c r="K7358">
        <v>4953</v>
      </c>
      <c r="L7358">
        <v>0</v>
      </c>
      <c r="M7358" s="1" t="str">
        <f t="shared" si="912"/>
        <v>SHIP-007357</v>
      </c>
      <c r="N7358" t="str">
        <f t="shared" si="913"/>
        <v>GSITEM-007357</v>
      </c>
      <c r="O7358" t="str">
        <f t="shared" si="914"/>
        <v>GSORD-007357</v>
      </c>
      <c r="P7358" s="1" t="str">
        <f t="shared" si="915"/>
        <v>WH-D</v>
      </c>
      <c r="Q7358" s="1" t="str">
        <f t="shared" si="916"/>
        <v>On Time</v>
      </c>
      <c r="R7358" s="1" t="str">
        <f t="shared" si="917"/>
        <v>Yes</v>
      </c>
      <c r="S7358" s="1" t="str">
        <f t="shared" si="918"/>
        <v>ecommerce_shipping</v>
      </c>
      <c r="T7358" s="1" t="str">
        <f t="shared" si="919"/>
        <v>SHIPMENT_STATUS_RECORDED</v>
      </c>
    </row>
    <row r="7359" spans="1:20" x14ac:dyDescent="0.2">
      <c r="A7359">
        <v>7358</v>
      </c>
      <c r="B7359" t="s">
        <v>15</v>
      </c>
      <c r="C7359" t="s">
        <v>22</v>
      </c>
      <c r="D7359">
        <v>2</v>
      </c>
      <c r="E7359">
        <v>4</v>
      </c>
      <c r="F7359">
        <v>268</v>
      </c>
      <c r="G7359">
        <v>4</v>
      </c>
      <c r="H7359" t="s">
        <v>14</v>
      </c>
      <c r="I7359" t="s">
        <v>16</v>
      </c>
      <c r="J7359">
        <v>5</v>
      </c>
      <c r="K7359">
        <v>4400</v>
      </c>
      <c r="L7359">
        <v>1</v>
      </c>
      <c r="M7359" s="1" t="str">
        <f t="shared" si="912"/>
        <v>SHIP-007358</v>
      </c>
      <c r="N7359" t="str">
        <f t="shared" si="913"/>
        <v>GSITEM-007358</v>
      </c>
      <c r="O7359" t="str">
        <f t="shared" si="914"/>
        <v>GSORD-007358</v>
      </c>
      <c r="P7359" s="1" t="str">
        <f t="shared" si="915"/>
        <v>WH-F</v>
      </c>
      <c r="Q7359" s="1" t="str">
        <f t="shared" si="916"/>
        <v>Delayed</v>
      </c>
      <c r="R7359" s="1" t="str">
        <f t="shared" si="917"/>
        <v>No</v>
      </c>
      <c r="S7359" s="1" t="str">
        <f t="shared" si="918"/>
        <v>ecommerce_shipping</v>
      </c>
      <c r="T7359" s="1" t="str">
        <f t="shared" si="919"/>
        <v>SHIPMENT_STATUS_RECORDED</v>
      </c>
    </row>
    <row r="7360" spans="1:20" x14ac:dyDescent="0.2">
      <c r="A7360">
        <v>7359</v>
      </c>
      <c r="B7360" t="s">
        <v>17</v>
      </c>
      <c r="C7360" t="s">
        <v>22</v>
      </c>
      <c r="D7360">
        <v>4</v>
      </c>
      <c r="E7360">
        <v>1</v>
      </c>
      <c r="F7360">
        <v>139</v>
      </c>
      <c r="G7360">
        <v>3</v>
      </c>
      <c r="H7360" t="s">
        <v>19</v>
      </c>
      <c r="I7360" t="s">
        <v>16</v>
      </c>
      <c r="J7360">
        <v>7</v>
      </c>
      <c r="K7360">
        <v>4550</v>
      </c>
      <c r="L7360">
        <v>0</v>
      </c>
      <c r="M7360" s="1" t="str">
        <f t="shared" si="912"/>
        <v>SHIP-007359</v>
      </c>
      <c r="N7360" t="str">
        <f t="shared" si="913"/>
        <v>GSITEM-007359</v>
      </c>
      <c r="O7360" t="str">
        <f t="shared" si="914"/>
        <v>GSORD-007359</v>
      </c>
      <c r="P7360" s="1" t="str">
        <f t="shared" si="915"/>
        <v>WH-A</v>
      </c>
      <c r="Q7360" s="1" t="str">
        <f t="shared" si="916"/>
        <v>On Time</v>
      </c>
      <c r="R7360" s="1" t="str">
        <f t="shared" si="917"/>
        <v>Yes</v>
      </c>
      <c r="S7360" s="1" t="str">
        <f t="shared" si="918"/>
        <v>ecommerce_shipping</v>
      </c>
      <c r="T7360" s="1" t="str">
        <f t="shared" si="919"/>
        <v>SHIPMENT_STATUS_RECORDED</v>
      </c>
    </row>
    <row r="7361" spans="1:20" x14ac:dyDescent="0.2">
      <c r="A7361">
        <v>7360</v>
      </c>
      <c r="B7361" t="s">
        <v>18</v>
      </c>
      <c r="C7361" t="s">
        <v>22</v>
      </c>
      <c r="D7361">
        <v>3</v>
      </c>
      <c r="E7361">
        <v>5</v>
      </c>
      <c r="F7361">
        <v>241</v>
      </c>
      <c r="G7361">
        <v>4</v>
      </c>
      <c r="H7361" t="s">
        <v>14</v>
      </c>
      <c r="I7361" t="s">
        <v>15</v>
      </c>
      <c r="J7361">
        <v>3</v>
      </c>
      <c r="K7361">
        <v>5051</v>
      </c>
      <c r="L7361">
        <v>0</v>
      </c>
      <c r="M7361" s="1" t="str">
        <f t="shared" si="912"/>
        <v>SHIP-007360</v>
      </c>
      <c r="N7361" t="str">
        <f t="shared" si="913"/>
        <v>GSITEM-007360</v>
      </c>
      <c r="O7361" t="str">
        <f t="shared" si="914"/>
        <v>GSORD-007360</v>
      </c>
      <c r="P7361" s="1" t="str">
        <f t="shared" si="915"/>
        <v>WH-B</v>
      </c>
      <c r="Q7361" s="1" t="str">
        <f t="shared" si="916"/>
        <v>On Time</v>
      </c>
      <c r="R7361" s="1" t="str">
        <f t="shared" si="917"/>
        <v>Yes</v>
      </c>
      <c r="S7361" s="1" t="str">
        <f t="shared" si="918"/>
        <v>ecommerce_shipping</v>
      </c>
      <c r="T7361" s="1" t="str">
        <f t="shared" si="919"/>
        <v>SHIPMENT_STATUS_RECORDED</v>
      </c>
    </row>
    <row r="7362" spans="1:20" x14ac:dyDescent="0.2">
      <c r="A7362">
        <v>7361</v>
      </c>
      <c r="B7362" t="s">
        <v>20</v>
      </c>
      <c r="C7362" t="s">
        <v>22</v>
      </c>
      <c r="D7362">
        <v>4</v>
      </c>
      <c r="E7362">
        <v>4</v>
      </c>
      <c r="F7362">
        <v>145</v>
      </c>
      <c r="G7362">
        <v>3</v>
      </c>
      <c r="H7362" t="s">
        <v>21</v>
      </c>
      <c r="I7362" t="s">
        <v>16</v>
      </c>
      <c r="J7362">
        <v>2</v>
      </c>
      <c r="K7362">
        <v>5665</v>
      </c>
      <c r="L7362">
        <v>0</v>
      </c>
      <c r="M7362" s="1" t="str">
        <f t="shared" ref="M7362:M7425" si="920">"SHIP-"&amp;TEXT(A7362,"000000")</f>
        <v>SHIP-007361</v>
      </c>
      <c r="N7362" t="str">
        <f t="shared" ref="N7362:N7425" si="921">"GSITEM-"&amp;TEXT(A7362,"000000")</f>
        <v>GSITEM-007361</v>
      </c>
      <c r="O7362" t="str">
        <f t="shared" ref="O7362:O7425" si="922">"GSORD-"&amp;TEXT(A7362,"000000")</f>
        <v>GSORD-007361</v>
      </c>
      <c r="P7362" s="1" t="str">
        <f t="shared" ref="P7362:P7425" si="923">"WH-"&amp;B7362</f>
        <v>WH-C</v>
      </c>
      <c r="Q7362" s="1" t="str">
        <f t="shared" ref="Q7362:Q7425" si="924">IF(L7362=1,"Delayed","On Time")</f>
        <v>On Time</v>
      </c>
      <c r="R7362" s="1" t="str">
        <f t="shared" ref="R7362:R7425" si="925">IF(L7362=0,"Yes","No")</f>
        <v>Yes</v>
      </c>
      <c r="S7362" s="1" t="str">
        <f t="shared" ref="S7362:S7425" si="926">"ecommerce_shipping"</f>
        <v>ecommerce_shipping</v>
      </c>
      <c r="T7362" s="1" t="str">
        <f t="shared" ref="T7362:T7425" si="927">"SHIPMENT_STATUS_RECORDED"</f>
        <v>SHIPMENT_STATUS_RECORDED</v>
      </c>
    </row>
    <row r="7363" spans="1:20" x14ac:dyDescent="0.2">
      <c r="A7363">
        <v>7362</v>
      </c>
      <c r="B7363" t="s">
        <v>15</v>
      </c>
      <c r="C7363" t="s">
        <v>22</v>
      </c>
      <c r="D7363">
        <v>4</v>
      </c>
      <c r="E7363">
        <v>3</v>
      </c>
      <c r="F7363">
        <v>157</v>
      </c>
      <c r="G7363">
        <v>3</v>
      </c>
      <c r="H7363" t="s">
        <v>19</v>
      </c>
      <c r="I7363" t="s">
        <v>16</v>
      </c>
      <c r="J7363">
        <v>9</v>
      </c>
      <c r="K7363">
        <v>4990</v>
      </c>
      <c r="L7363">
        <v>0</v>
      </c>
      <c r="M7363" s="1" t="str">
        <f t="shared" si="920"/>
        <v>SHIP-007362</v>
      </c>
      <c r="N7363" t="str">
        <f t="shared" si="921"/>
        <v>GSITEM-007362</v>
      </c>
      <c r="O7363" t="str">
        <f t="shared" si="922"/>
        <v>GSORD-007362</v>
      </c>
      <c r="P7363" s="1" t="str">
        <f t="shared" si="923"/>
        <v>WH-F</v>
      </c>
      <c r="Q7363" s="1" t="str">
        <f t="shared" si="924"/>
        <v>On Time</v>
      </c>
      <c r="R7363" s="1" t="str">
        <f t="shared" si="925"/>
        <v>Yes</v>
      </c>
      <c r="S7363" s="1" t="str">
        <f t="shared" si="926"/>
        <v>ecommerce_shipping</v>
      </c>
      <c r="T7363" s="1" t="str">
        <f t="shared" si="927"/>
        <v>SHIPMENT_STATUS_RECORDED</v>
      </c>
    </row>
    <row r="7364" spans="1:20" x14ac:dyDescent="0.2">
      <c r="A7364">
        <v>7363</v>
      </c>
      <c r="B7364" t="s">
        <v>12</v>
      </c>
      <c r="C7364" t="s">
        <v>22</v>
      </c>
      <c r="D7364">
        <v>4</v>
      </c>
      <c r="E7364">
        <v>3</v>
      </c>
      <c r="F7364">
        <v>203</v>
      </c>
      <c r="G7364">
        <v>2</v>
      </c>
      <c r="H7364" t="s">
        <v>19</v>
      </c>
      <c r="I7364" t="s">
        <v>15</v>
      </c>
      <c r="J7364">
        <v>7</v>
      </c>
      <c r="K7364">
        <v>4185</v>
      </c>
      <c r="L7364">
        <v>0</v>
      </c>
      <c r="M7364" s="1" t="str">
        <f t="shared" si="920"/>
        <v>SHIP-007363</v>
      </c>
      <c r="N7364" t="str">
        <f t="shared" si="921"/>
        <v>GSITEM-007363</v>
      </c>
      <c r="O7364" t="str">
        <f t="shared" si="922"/>
        <v>GSORD-007363</v>
      </c>
      <c r="P7364" s="1" t="str">
        <f t="shared" si="923"/>
        <v>WH-D</v>
      </c>
      <c r="Q7364" s="1" t="str">
        <f t="shared" si="924"/>
        <v>On Time</v>
      </c>
      <c r="R7364" s="1" t="str">
        <f t="shared" si="925"/>
        <v>Yes</v>
      </c>
      <c r="S7364" s="1" t="str">
        <f t="shared" si="926"/>
        <v>ecommerce_shipping</v>
      </c>
      <c r="T7364" s="1" t="str">
        <f t="shared" si="927"/>
        <v>SHIPMENT_STATUS_RECORDED</v>
      </c>
    </row>
    <row r="7365" spans="1:20" x14ac:dyDescent="0.2">
      <c r="A7365">
        <v>7364</v>
      </c>
      <c r="B7365" t="s">
        <v>15</v>
      </c>
      <c r="C7365" t="s">
        <v>22</v>
      </c>
      <c r="D7365">
        <v>4</v>
      </c>
      <c r="E7365">
        <v>4</v>
      </c>
      <c r="F7365">
        <v>163</v>
      </c>
      <c r="G7365">
        <v>3</v>
      </c>
      <c r="H7365" t="s">
        <v>19</v>
      </c>
      <c r="I7365" t="s">
        <v>16</v>
      </c>
      <c r="J7365">
        <v>7</v>
      </c>
      <c r="K7365">
        <v>4463</v>
      </c>
      <c r="L7365">
        <v>0</v>
      </c>
      <c r="M7365" s="1" t="str">
        <f t="shared" si="920"/>
        <v>SHIP-007364</v>
      </c>
      <c r="N7365" t="str">
        <f t="shared" si="921"/>
        <v>GSITEM-007364</v>
      </c>
      <c r="O7365" t="str">
        <f t="shared" si="922"/>
        <v>GSORD-007364</v>
      </c>
      <c r="P7365" s="1" t="str">
        <f t="shared" si="923"/>
        <v>WH-F</v>
      </c>
      <c r="Q7365" s="1" t="str">
        <f t="shared" si="924"/>
        <v>On Time</v>
      </c>
      <c r="R7365" s="1" t="str">
        <f t="shared" si="925"/>
        <v>Yes</v>
      </c>
      <c r="S7365" s="1" t="str">
        <f t="shared" si="926"/>
        <v>ecommerce_shipping</v>
      </c>
      <c r="T7365" s="1" t="str">
        <f t="shared" si="927"/>
        <v>SHIPMENT_STATUS_RECORDED</v>
      </c>
    </row>
    <row r="7366" spans="1:20" x14ac:dyDescent="0.2">
      <c r="A7366">
        <v>7365</v>
      </c>
      <c r="B7366" t="s">
        <v>17</v>
      </c>
      <c r="C7366" t="s">
        <v>22</v>
      </c>
      <c r="D7366">
        <v>4</v>
      </c>
      <c r="E7366">
        <v>1</v>
      </c>
      <c r="F7366">
        <v>263</v>
      </c>
      <c r="G7366">
        <v>2</v>
      </c>
      <c r="H7366" t="s">
        <v>14</v>
      </c>
      <c r="I7366" t="s">
        <v>15</v>
      </c>
      <c r="J7366">
        <v>5</v>
      </c>
      <c r="K7366">
        <v>4010</v>
      </c>
      <c r="L7366">
        <v>1</v>
      </c>
      <c r="M7366" s="1" t="str">
        <f t="shared" si="920"/>
        <v>SHIP-007365</v>
      </c>
      <c r="N7366" t="str">
        <f t="shared" si="921"/>
        <v>GSITEM-007365</v>
      </c>
      <c r="O7366" t="str">
        <f t="shared" si="922"/>
        <v>GSORD-007365</v>
      </c>
      <c r="P7366" s="1" t="str">
        <f t="shared" si="923"/>
        <v>WH-A</v>
      </c>
      <c r="Q7366" s="1" t="str">
        <f t="shared" si="924"/>
        <v>Delayed</v>
      </c>
      <c r="R7366" s="1" t="str">
        <f t="shared" si="925"/>
        <v>No</v>
      </c>
      <c r="S7366" s="1" t="str">
        <f t="shared" si="926"/>
        <v>ecommerce_shipping</v>
      </c>
      <c r="T7366" s="1" t="str">
        <f t="shared" si="927"/>
        <v>SHIPMENT_STATUS_RECORDED</v>
      </c>
    </row>
    <row r="7367" spans="1:20" x14ac:dyDescent="0.2">
      <c r="A7367">
        <v>7366</v>
      </c>
      <c r="B7367" t="s">
        <v>18</v>
      </c>
      <c r="C7367" t="s">
        <v>22</v>
      </c>
      <c r="D7367">
        <v>5</v>
      </c>
      <c r="E7367">
        <v>5</v>
      </c>
      <c r="F7367">
        <v>258</v>
      </c>
      <c r="G7367">
        <v>4</v>
      </c>
      <c r="H7367" t="s">
        <v>21</v>
      </c>
      <c r="I7367" t="s">
        <v>15</v>
      </c>
      <c r="J7367">
        <v>5</v>
      </c>
      <c r="K7367">
        <v>4562</v>
      </c>
      <c r="L7367">
        <v>0</v>
      </c>
      <c r="M7367" s="1" t="str">
        <f t="shared" si="920"/>
        <v>SHIP-007366</v>
      </c>
      <c r="N7367" t="str">
        <f t="shared" si="921"/>
        <v>GSITEM-007366</v>
      </c>
      <c r="O7367" t="str">
        <f t="shared" si="922"/>
        <v>GSORD-007366</v>
      </c>
      <c r="P7367" s="1" t="str">
        <f t="shared" si="923"/>
        <v>WH-B</v>
      </c>
      <c r="Q7367" s="1" t="str">
        <f t="shared" si="924"/>
        <v>On Time</v>
      </c>
      <c r="R7367" s="1" t="str">
        <f t="shared" si="925"/>
        <v>Yes</v>
      </c>
      <c r="S7367" s="1" t="str">
        <f t="shared" si="926"/>
        <v>ecommerce_shipping</v>
      </c>
      <c r="T7367" s="1" t="str">
        <f t="shared" si="927"/>
        <v>SHIPMENT_STATUS_RECORDED</v>
      </c>
    </row>
    <row r="7368" spans="1:20" x14ac:dyDescent="0.2">
      <c r="A7368">
        <v>7367</v>
      </c>
      <c r="B7368" t="s">
        <v>20</v>
      </c>
      <c r="C7368" t="s">
        <v>22</v>
      </c>
      <c r="D7368">
        <v>5</v>
      </c>
      <c r="E7368">
        <v>3</v>
      </c>
      <c r="F7368">
        <v>251</v>
      </c>
      <c r="G7368">
        <v>3</v>
      </c>
      <c r="H7368" t="s">
        <v>19</v>
      </c>
      <c r="I7368" t="s">
        <v>15</v>
      </c>
      <c r="J7368">
        <v>8</v>
      </c>
      <c r="K7368">
        <v>4228</v>
      </c>
      <c r="L7368">
        <v>1</v>
      </c>
      <c r="M7368" s="1" t="str">
        <f t="shared" si="920"/>
        <v>SHIP-007367</v>
      </c>
      <c r="N7368" t="str">
        <f t="shared" si="921"/>
        <v>GSITEM-007367</v>
      </c>
      <c r="O7368" t="str">
        <f t="shared" si="922"/>
        <v>GSORD-007367</v>
      </c>
      <c r="P7368" s="1" t="str">
        <f t="shared" si="923"/>
        <v>WH-C</v>
      </c>
      <c r="Q7368" s="1" t="str">
        <f t="shared" si="924"/>
        <v>Delayed</v>
      </c>
      <c r="R7368" s="1" t="str">
        <f t="shared" si="925"/>
        <v>No</v>
      </c>
      <c r="S7368" s="1" t="str">
        <f t="shared" si="926"/>
        <v>ecommerce_shipping</v>
      </c>
      <c r="T7368" s="1" t="str">
        <f t="shared" si="927"/>
        <v>SHIPMENT_STATUS_RECORDED</v>
      </c>
    </row>
    <row r="7369" spans="1:20" x14ac:dyDescent="0.2">
      <c r="A7369">
        <v>7368</v>
      </c>
      <c r="B7369" t="s">
        <v>15</v>
      </c>
      <c r="C7369" t="s">
        <v>22</v>
      </c>
      <c r="D7369">
        <v>3</v>
      </c>
      <c r="E7369">
        <v>4</v>
      </c>
      <c r="F7369">
        <v>140</v>
      </c>
      <c r="G7369">
        <v>6</v>
      </c>
      <c r="H7369" t="s">
        <v>14</v>
      </c>
      <c r="I7369" t="s">
        <v>16</v>
      </c>
      <c r="J7369">
        <v>9</v>
      </c>
      <c r="K7369">
        <v>4558</v>
      </c>
      <c r="L7369">
        <v>0</v>
      </c>
      <c r="M7369" s="1" t="str">
        <f t="shared" si="920"/>
        <v>SHIP-007368</v>
      </c>
      <c r="N7369" t="str">
        <f t="shared" si="921"/>
        <v>GSITEM-007368</v>
      </c>
      <c r="O7369" t="str">
        <f t="shared" si="922"/>
        <v>GSORD-007368</v>
      </c>
      <c r="P7369" s="1" t="str">
        <f t="shared" si="923"/>
        <v>WH-F</v>
      </c>
      <c r="Q7369" s="1" t="str">
        <f t="shared" si="924"/>
        <v>On Time</v>
      </c>
      <c r="R7369" s="1" t="str">
        <f t="shared" si="925"/>
        <v>Yes</v>
      </c>
      <c r="S7369" s="1" t="str">
        <f t="shared" si="926"/>
        <v>ecommerce_shipping</v>
      </c>
      <c r="T7369" s="1" t="str">
        <f t="shared" si="927"/>
        <v>SHIPMENT_STATUS_RECORDED</v>
      </c>
    </row>
    <row r="7370" spans="1:20" x14ac:dyDescent="0.2">
      <c r="A7370">
        <v>7369</v>
      </c>
      <c r="B7370" t="s">
        <v>12</v>
      </c>
      <c r="C7370" t="s">
        <v>22</v>
      </c>
      <c r="D7370">
        <v>4</v>
      </c>
      <c r="E7370">
        <v>1</v>
      </c>
      <c r="F7370">
        <v>179</v>
      </c>
      <c r="G7370">
        <v>4</v>
      </c>
      <c r="H7370" t="s">
        <v>19</v>
      </c>
      <c r="I7370" t="s">
        <v>15</v>
      </c>
      <c r="J7370">
        <v>2</v>
      </c>
      <c r="K7370">
        <v>4071</v>
      </c>
      <c r="L7370">
        <v>1</v>
      </c>
      <c r="M7370" s="1" t="str">
        <f t="shared" si="920"/>
        <v>SHIP-007369</v>
      </c>
      <c r="N7370" t="str">
        <f t="shared" si="921"/>
        <v>GSITEM-007369</v>
      </c>
      <c r="O7370" t="str">
        <f t="shared" si="922"/>
        <v>GSORD-007369</v>
      </c>
      <c r="P7370" s="1" t="str">
        <f t="shared" si="923"/>
        <v>WH-D</v>
      </c>
      <c r="Q7370" s="1" t="str">
        <f t="shared" si="924"/>
        <v>Delayed</v>
      </c>
      <c r="R7370" s="1" t="str">
        <f t="shared" si="925"/>
        <v>No</v>
      </c>
      <c r="S7370" s="1" t="str">
        <f t="shared" si="926"/>
        <v>ecommerce_shipping</v>
      </c>
      <c r="T7370" s="1" t="str">
        <f t="shared" si="927"/>
        <v>SHIPMENT_STATUS_RECORDED</v>
      </c>
    </row>
    <row r="7371" spans="1:20" x14ac:dyDescent="0.2">
      <c r="A7371">
        <v>7370</v>
      </c>
      <c r="B7371" t="s">
        <v>15</v>
      </c>
      <c r="C7371" t="s">
        <v>22</v>
      </c>
      <c r="D7371">
        <v>5</v>
      </c>
      <c r="E7371">
        <v>4</v>
      </c>
      <c r="F7371">
        <v>211</v>
      </c>
      <c r="G7371">
        <v>2</v>
      </c>
      <c r="H7371" t="s">
        <v>19</v>
      </c>
      <c r="I7371" t="s">
        <v>15</v>
      </c>
      <c r="J7371">
        <v>7</v>
      </c>
      <c r="K7371">
        <v>4734</v>
      </c>
      <c r="L7371">
        <v>0</v>
      </c>
      <c r="M7371" s="1" t="str">
        <f t="shared" si="920"/>
        <v>SHIP-007370</v>
      </c>
      <c r="N7371" t="str">
        <f t="shared" si="921"/>
        <v>GSITEM-007370</v>
      </c>
      <c r="O7371" t="str">
        <f t="shared" si="922"/>
        <v>GSORD-007370</v>
      </c>
      <c r="P7371" s="1" t="str">
        <f t="shared" si="923"/>
        <v>WH-F</v>
      </c>
      <c r="Q7371" s="1" t="str">
        <f t="shared" si="924"/>
        <v>On Time</v>
      </c>
      <c r="R7371" s="1" t="str">
        <f t="shared" si="925"/>
        <v>Yes</v>
      </c>
      <c r="S7371" s="1" t="str">
        <f t="shared" si="926"/>
        <v>ecommerce_shipping</v>
      </c>
      <c r="T7371" s="1" t="str">
        <f t="shared" si="927"/>
        <v>SHIPMENT_STATUS_RECORDED</v>
      </c>
    </row>
    <row r="7372" spans="1:20" x14ac:dyDescent="0.2">
      <c r="A7372">
        <v>7371</v>
      </c>
      <c r="B7372" t="s">
        <v>17</v>
      </c>
      <c r="C7372" t="s">
        <v>22</v>
      </c>
      <c r="D7372">
        <v>3</v>
      </c>
      <c r="E7372">
        <v>1</v>
      </c>
      <c r="F7372">
        <v>271</v>
      </c>
      <c r="G7372">
        <v>2</v>
      </c>
      <c r="H7372" t="s">
        <v>19</v>
      </c>
      <c r="I7372" t="s">
        <v>15</v>
      </c>
      <c r="J7372">
        <v>7</v>
      </c>
      <c r="K7372">
        <v>4569</v>
      </c>
      <c r="L7372">
        <v>0</v>
      </c>
      <c r="M7372" s="1" t="str">
        <f t="shared" si="920"/>
        <v>SHIP-007371</v>
      </c>
      <c r="N7372" t="str">
        <f t="shared" si="921"/>
        <v>GSITEM-007371</v>
      </c>
      <c r="O7372" t="str">
        <f t="shared" si="922"/>
        <v>GSORD-007371</v>
      </c>
      <c r="P7372" s="1" t="str">
        <f t="shared" si="923"/>
        <v>WH-A</v>
      </c>
      <c r="Q7372" s="1" t="str">
        <f t="shared" si="924"/>
        <v>On Time</v>
      </c>
      <c r="R7372" s="1" t="str">
        <f t="shared" si="925"/>
        <v>Yes</v>
      </c>
      <c r="S7372" s="1" t="str">
        <f t="shared" si="926"/>
        <v>ecommerce_shipping</v>
      </c>
      <c r="T7372" s="1" t="str">
        <f t="shared" si="927"/>
        <v>SHIPMENT_STATUS_RECORDED</v>
      </c>
    </row>
    <row r="7373" spans="1:20" x14ac:dyDescent="0.2">
      <c r="A7373">
        <v>7372</v>
      </c>
      <c r="B7373" t="s">
        <v>18</v>
      </c>
      <c r="C7373" t="s">
        <v>23</v>
      </c>
      <c r="D7373">
        <v>4</v>
      </c>
      <c r="E7373">
        <v>4</v>
      </c>
      <c r="F7373">
        <v>181</v>
      </c>
      <c r="G7373">
        <v>3</v>
      </c>
      <c r="H7373" t="s">
        <v>19</v>
      </c>
      <c r="I7373" t="s">
        <v>16</v>
      </c>
      <c r="J7373">
        <v>1</v>
      </c>
      <c r="K7373">
        <v>5444</v>
      </c>
      <c r="L7373">
        <v>0</v>
      </c>
      <c r="M7373" s="1" t="str">
        <f t="shared" si="920"/>
        <v>SHIP-007372</v>
      </c>
      <c r="N7373" t="str">
        <f t="shared" si="921"/>
        <v>GSITEM-007372</v>
      </c>
      <c r="O7373" t="str">
        <f t="shared" si="922"/>
        <v>GSORD-007372</v>
      </c>
      <c r="P7373" s="1" t="str">
        <f t="shared" si="923"/>
        <v>WH-B</v>
      </c>
      <c r="Q7373" s="1" t="str">
        <f t="shared" si="924"/>
        <v>On Time</v>
      </c>
      <c r="R7373" s="1" t="str">
        <f t="shared" si="925"/>
        <v>Yes</v>
      </c>
      <c r="S7373" s="1" t="str">
        <f t="shared" si="926"/>
        <v>ecommerce_shipping</v>
      </c>
      <c r="T7373" s="1" t="str">
        <f t="shared" si="927"/>
        <v>SHIPMENT_STATUS_RECORDED</v>
      </c>
    </row>
    <row r="7374" spans="1:20" x14ac:dyDescent="0.2">
      <c r="A7374">
        <v>7373</v>
      </c>
      <c r="B7374" t="s">
        <v>20</v>
      </c>
      <c r="C7374" t="s">
        <v>23</v>
      </c>
      <c r="D7374">
        <v>2</v>
      </c>
      <c r="E7374">
        <v>1</v>
      </c>
      <c r="F7374">
        <v>130</v>
      </c>
      <c r="G7374">
        <v>4</v>
      </c>
      <c r="H7374" t="s">
        <v>19</v>
      </c>
      <c r="I7374" t="s">
        <v>15</v>
      </c>
      <c r="J7374">
        <v>10</v>
      </c>
      <c r="K7374">
        <v>4726</v>
      </c>
      <c r="L7374">
        <v>0</v>
      </c>
      <c r="M7374" s="1" t="str">
        <f t="shared" si="920"/>
        <v>SHIP-007373</v>
      </c>
      <c r="N7374" t="str">
        <f t="shared" si="921"/>
        <v>GSITEM-007373</v>
      </c>
      <c r="O7374" t="str">
        <f t="shared" si="922"/>
        <v>GSORD-007373</v>
      </c>
      <c r="P7374" s="1" t="str">
        <f t="shared" si="923"/>
        <v>WH-C</v>
      </c>
      <c r="Q7374" s="1" t="str">
        <f t="shared" si="924"/>
        <v>On Time</v>
      </c>
      <c r="R7374" s="1" t="str">
        <f t="shared" si="925"/>
        <v>Yes</v>
      </c>
      <c r="S7374" s="1" t="str">
        <f t="shared" si="926"/>
        <v>ecommerce_shipping</v>
      </c>
      <c r="T7374" s="1" t="str">
        <f t="shared" si="927"/>
        <v>SHIPMENT_STATUS_RECORDED</v>
      </c>
    </row>
    <row r="7375" spans="1:20" x14ac:dyDescent="0.2">
      <c r="A7375">
        <v>7374</v>
      </c>
      <c r="B7375" t="s">
        <v>15</v>
      </c>
      <c r="C7375" t="s">
        <v>23</v>
      </c>
      <c r="D7375">
        <v>5</v>
      </c>
      <c r="E7375">
        <v>4</v>
      </c>
      <c r="F7375">
        <v>264</v>
      </c>
      <c r="G7375">
        <v>3</v>
      </c>
      <c r="H7375" t="s">
        <v>21</v>
      </c>
      <c r="I7375" t="s">
        <v>16</v>
      </c>
      <c r="J7375">
        <v>9</v>
      </c>
      <c r="K7375">
        <v>5841</v>
      </c>
      <c r="L7375">
        <v>1</v>
      </c>
      <c r="M7375" s="1" t="str">
        <f t="shared" si="920"/>
        <v>SHIP-007374</v>
      </c>
      <c r="N7375" t="str">
        <f t="shared" si="921"/>
        <v>GSITEM-007374</v>
      </c>
      <c r="O7375" t="str">
        <f t="shared" si="922"/>
        <v>GSORD-007374</v>
      </c>
      <c r="P7375" s="1" t="str">
        <f t="shared" si="923"/>
        <v>WH-F</v>
      </c>
      <c r="Q7375" s="1" t="str">
        <f t="shared" si="924"/>
        <v>Delayed</v>
      </c>
      <c r="R7375" s="1" t="str">
        <f t="shared" si="925"/>
        <v>No</v>
      </c>
      <c r="S7375" s="1" t="str">
        <f t="shared" si="926"/>
        <v>ecommerce_shipping</v>
      </c>
      <c r="T7375" s="1" t="str">
        <f t="shared" si="927"/>
        <v>SHIPMENT_STATUS_RECORDED</v>
      </c>
    </row>
    <row r="7376" spans="1:20" x14ac:dyDescent="0.2">
      <c r="A7376">
        <v>7375</v>
      </c>
      <c r="B7376" t="s">
        <v>12</v>
      </c>
      <c r="C7376" t="s">
        <v>23</v>
      </c>
      <c r="D7376">
        <v>4</v>
      </c>
      <c r="E7376">
        <v>2</v>
      </c>
      <c r="F7376">
        <v>221</v>
      </c>
      <c r="G7376">
        <v>3</v>
      </c>
      <c r="H7376" t="s">
        <v>14</v>
      </c>
      <c r="I7376" t="s">
        <v>15</v>
      </c>
      <c r="J7376">
        <v>7</v>
      </c>
      <c r="K7376">
        <v>4856</v>
      </c>
      <c r="L7376">
        <v>0</v>
      </c>
      <c r="M7376" s="1" t="str">
        <f t="shared" si="920"/>
        <v>SHIP-007375</v>
      </c>
      <c r="N7376" t="str">
        <f t="shared" si="921"/>
        <v>GSITEM-007375</v>
      </c>
      <c r="O7376" t="str">
        <f t="shared" si="922"/>
        <v>GSORD-007375</v>
      </c>
      <c r="P7376" s="1" t="str">
        <f t="shared" si="923"/>
        <v>WH-D</v>
      </c>
      <c r="Q7376" s="1" t="str">
        <f t="shared" si="924"/>
        <v>On Time</v>
      </c>
      <c r="R7376" s="1" t="str">
        <f t="shared" si="925"/>
        <v>Yes</v>
      </c>
      <c r="S7376" s="1" t="str">
        <f t="shared" si="926"/>
        <v>ecommerce_shipping</v>
      </c>
      <c r="T7376" s="1" t="str">
        <f t="shared" si="927"/>
        <v>SHIPMENT_STATUS_RECORDED</v>
      </c>
    </row>
    <row r="7377" spans="1:20" x14ac:dyDescent="0.2">
      <c r="A7377">
        <v>7376</v>
      </c>
      <c r="B7377" t="s">
        <v>15</v>
      </c>
      <c r="C7377" t="s">
        <v>23</v>
      </c>
      <c r="D7377">
        <v>3</v>
      </c>
      <c r="E7377">
        <v>1</v>
      </c>
      <c r="F7377">
        <v>194</v>
      </c>
      <c r="G7377">
        <v>2</v>
      </c>
      <c r="H7377" t="s">
        <v>19</v>
      </c>
      <c r="I7377" t="s">
        <v>15</v>
      </c>
      <c r="J7377">
        <v>1</v>
      </c>
      <c r="K7377">
        <v>5931</v>
      </c>
      <c r="L7377">
        <v>0</v>
      </c>
      <c r="M7377" s="1" t="str">
        <f t="shared" si="920"/>
        <v>SHIP-007376</v>
      </c>
      <c r="N7377" t="str">
        <f t="shared" si="921"/>
        <v>GSITEM-007376</v>
      </c>
      <c r="O7377" t="str">
        <f t="shared" si="922"/>
        <v>GSORD-007376</v>
      </c>
      <c r="P7377" s="1" t="str">
        <f t="shared" si="923"/>
        <v>WH-F</v>
      </c>
      <c r="Q7377" s="1" t="str">
        <f t="shared" si="924"/>
        <v>On Time</v>
      </c>
      <c r="R7377" s="1" t="str">
        <f t="shared" si="925"/>
        <v>Yes</v>
      </c>
      <c r="S7377" s="1" t="str">
        <f t="shared" si="926"/>
        <v>ecommerce_shipping</v>
      </c>
      <c r="T7377" s="1" t="str">
        <f t="shared" si="927"/>
        <v>SHIPMENT_STATUS_RECORDED</v>
      </c>
    </row>
    <row r="7378" spans="1:20" x14ac:dyDescent="0.2">
      <c r="A7378">
        <v>7377</v>
      </c>
      <c r="B7378" t="s">
        <v>17</v>
      </c>
      <c r="C7378" t="s">
        <v>23</v>
      </c>
      <c r="D7378">
        <v>3</v>
      </c>
      <c r="E7378">
        <v>1</v>
      </c>
      <c r="F7378">
        <v>201</v>
      </c>
      <c r="G7378">
        <v>2</v>
      </c>
      <c r="H7378" t="s">
        <v>19</v>
      </c>
      <c r="I7378" t="s">
        <v>15</v>
      </c>
      <c r="J7378">
        <v>4</v>
      </c>
      <c r="K7378">
        <v>4857</v>
      </c>
      <c r="L7378">
        <v>1</v>
      </c>
      <c r="M7378" s="1" t="str">
        <f t="shared" si="920"/>
        <v>SHIP-007377</v>
      </c>
      <c r="N7378" t="str">
        <f t="shared" si="921"/>
        <v>GSITEM-007377</v>
      </c>
      <c r="O7378" t="str">
        <f t="shared" si="922"/>
        <v>GSORD-007377</v>
      </c>
      <c r="P7378" s="1" t="str">
        <f t="shared" si="923"/>
        <v>WH-A</v>
      </c>
      <c r="Q7378" s="1" t="str">
        <f t="shared" si="924"/>
        <v>Delayed</v>
      </c>
      <c r="R7378" s="1" t="str">
        <f t="shared" si="925"/>
        <v>No</v>
      </c>
      <c r="S7378" s="1" t="str">
        <f t="shared" si="926"/>
        <v>ecommerce_shipping</v>
      </c>
      <c r="T7378" s="1" t="str">
        <f t="shared" si="927"/>
        <v>SHIPMENT_STATUS_RECORDED</v>
      </c>
    </row>
    <row r="7379" spans="1:20" x14ac:dyDescent="0.2">
      <c r="A7379">
        <v>7378</v>
      </c>
      <c r="B7379" t="s">
        <v>18</v>
      </c>
      <c r="C7379" t="s">
        <v>23</v>
      </c>
      <c r="D7379">
        <v>3</v>
      </c>
      <c r="E7379">
        <v>5</v>
      </c>
      <c r="F7379">
        <v>166</v>
      </c>
      <c r="G7379">
        <v>2</v>
      </c>
      <c r="H7379" t="s">
        <v>19</v>
      </c>
      <c r="I7379" t="s">
        <v>16</v>
      </c>
      <c r="J7379">
        <v>6</v>
      </c>
      <c r="K7379">
        <v>4523</v>
      </c>
      <c r="L7379">
        <v>1</v>
      </c>
      <c r="M7379" s="1" t="str">
        <f t="shared" si="920"/>
        <v>SHIP-007378</v>
      </c>
      <c r="N7379" t="str">
        <f t="shared" si="921"/>
        <v>GSITEM-007378</v>
      </c>
      <c r="O7379" t="str">
        <f t="shared" si="922"/>
        <v>GSORD-007378</v>
      </c>
      <c r="P7379" s="1" t="str">
        <f t="shared" si="923"/>
        <v>WH-B</v>
      </c>
      <c r="Q7379" s="1" t="str">
        <f t="shared" si="924"/>
        <v>Delayed</v>
      </c>
      <c r="R7379" s="1" t="str">
        <f t="shared" si="925"/>
        <v>No</v>
      </c>
      <c r="S7379" s="1" t="str">
        <f t="shared" si="926"/>
        <v>ecommerce_shipping</v>
      </c>
      <c r="T7379" s="1" t="str">
        <f t="shared" si="927"/>
        <v>SHIPMENT_STATUS_RECORDED</v>
      </c>
    </row>
    <row r="7380" spans="1:20" x14ac:dyDescent="0.2">
      <c r="A7380">
        <v>7379</v>
      </c>
      <c r="B7380" t="s">
        <v>20</v>
      </c>
      <c r="C7380" t="s">
        <v>23</v>
      </c>
      <c r="D7380">
        <v>5</v>
      </c>
      <c r="E7380">
        <v>4</v>
      </c>
      <c r="F7380">
        <v>254</v>
      </c>
      <c r="G7380">
        <v>2</v>
      </c>
      <c r="H7380" t="s">
        <v>14</v>
      </c>
      <c r="I7380" t="s">
        <v>16</v>
      </c>
      <c r="J7380">
        <v>9</v>
      </c>
      <c r="K7380">
        <v>5658</v>
      </c>
      <c r="L7380">
        <v>1</v>
      </c>
      <c r="M7380" s="1" t="str">
        <f t="shared" si="920"/>
        <v>SHIP-007379</v>
      </c>
      <c r="N7380" t="str">
        <f t="shared" si="921"/>
        <v>GSITEM-007379</v>
      </c>
      <c r="O7380" t="str">
        <f t="shared" si="922"/>
        <v>GSORD-007379</v>
      </c>
      <c r="P7380" s="1" t="str">
        <f t="shared" si="923"/>
        <v>WH-C</v>
      </c>
      <c r="Q7380" s="1" t="str">
        <f t="shared" si="924"/>
        <v>Delayed</v>
      </c>
      <c r="R7380" s="1" t="str">
        <f t="shared" si="925"/>
        <v>No</v>
      </c>
      <c r="S7380" s="1" t="str">
        <f t="shared" si="926"/>
        <v>ecommerce_shipping</v>
      </c>
      <c r="T7380" s="1" t="str">
        <f t="shared" si="927"/>
        <v>SHIPMENT_STATUS_RECORDED</v>
      </c>
    </row>
    <row r="7381" spans="1:20" x14ac:dyDescent="0.2">
      <c r="A7381">
        <v>7380</v>
      </c>
      <c r="B7381" t="s">
        <v>15</v>
      </c>
      <c r="C7381" t="s">
        <v>23</v>
      </c>
      <c r="D7381">
        <v>4</v>
      </c>
      <c r="E7381">
        <v>3</v>
      </c>
      <c r="F7381">
        <v>144</v>
      </c>
      <c r="G7381">
        <v>3</v>
      </c>
      <c r="H7381" t="s">
        <v>14</v>
      </c>
      <c r="I7381" t="s">
        <v>15</v>
      </c>
      <c r="J7381">
        <v>7</v>
      </c>
      <c r="K7381">
        <v>5496</v>
      </c>
      <c r="L7381">
        <v>0</v>
      </c>
      <c r="M7381" s="1" t="str">
        <f t="shared" si="920"/>
        <v>SHIP-007380</v>
      </c>
      <c r="N7381" t="str">
        <f t="shared" si="921"/>
        <v>GSITEM-007380</v>
      </c>
      <c r="O7381" t="str">
        <f t="shared" si="922"/>
        <v>GSORD-007380</v>
      </c>
      <c r="P7381" s="1" t="str">
        <f t="shared" si="923"/>
        <v>WH-F</v>
      </c>
      <c r="Q7381" s="1" t="str">
        <f t="shared" si="924"/>
        <v>On Time</v>
      </c>
      <c r="R7381" s="1" t="str">
        <f t="shared" si="925"/>
        <v>Yes</v>
      </c>
      <c r="S7381" s="1" t="str">
        <f t="shared" si="926"/>
        <v>ecommerce_shipping</v>
      </c>
      <c r="T7381" s="1" t="str">
        <f t="shared" si="927"/>
        <v>SHIPMENT_STATUS_RECORDED</v>
      </c>
    </row>
    <row r="7382" spans="1:20" x14ac:dyDescent="0.2">
      <c r="A7382">
        <v>7381</v>
      </c>
      <c r="B7382" t="s">
        <v>12</v>
      </c>
      <c r="C7382" t="s">
        <v>23</v>
      </c>
      <c r="D7382">
        <v>5</v>
      </c>
      <c r="E7382">
        <v>2</v>
      </c>
      <c r="F7382">
        <v>171</v>
      </c>
      <c r="G7382">
        <v>2</v>
      </c>
      <c r="H7382" t="s">
        <v>14</v>
      </c>
      <c r="I7382" t="s">
        <v>16</v>
      </c>
      <c r="J7382">
        <v>6</v>
      </c>
      <c r="K7382">
        <v>4236</v>
      </c>
      <c r="L7382">
        <v>0</v>
      </c>
      <c r="M7382" s="1" t="str">
        <f t="shared" si="920"/>
        <v>SHIP-007381</v>
      </c>
      <c r="N7382" t="str">
        <f t="shared" si="921"/>
        <v>GSITEM-007381</v>
      </c>
      <c r="O7382" t="str">
        <f t="shared" si="922"/>
        <v>GSORD-007381</v>
      </c>
      <c r="P7382" s="1" t="str">
        <f t="shared" si="923"/>
        <v>WH-D</v>
      </c>
      <c r="Q7382" s="1" t="str">
        <f t="shared" si="924"/>
        <v>On Time</v>
      </c>
      <c r="R7382" s="1" t="str">
        <f t="shared" si="925"/>
        <v>Yes</v>
      </c>
      <c r="S7382" s="1" t="str">
        <f t="shared" si="926"/>
        <v>ecommerce_shipping</v>
      </c>
      <c r="T7382" s="1" t="str">
        <f t="shared" si="927"/>
        <v>SHIPMENT_STATUS_RECORDED</v>
      </c>
    </row>
    <row r="7383" spans="1:20" x14ac:dyDescent="0.2">
      <c r="A7383">
        <v>7382</v>
      </c>
      <c r="B7383" t="s">
        <v>15</v>
      </c>
      <c r="C7383" t="s">
        <v>23</v>
      </c>
      <c r="D7383">
        <v>6</v>
      </c>
      <c r="E7383">
        <v>4</v>
      </c>
      <c r="F7383">
        <v>240</v>
      </c>
      <c r="G7383">
        <v>3</v>
      </c>
      <c r="H7383" t="s">
        <v>14</v>
      </c>
      <c r="I7383" t="s">
        <v>15</v>
      </c>
      <c r="J7383">
        <v>9</v>
      </c>
      <c r="K7383">
        <v>4986</v>
      </c>
      <c r="L7383">
        <v>1</v>
      </c>
      <c r="M7383" s="1" t="str">
        <f t="shared" si="920"/>
        <v>SHIP-007382</v>
      </c>
      <c r="N7383" t="str">
        <f t="shared" si="921"/>
        <v>GSITEM-007382</v>
      </c>
      <c r="O7383" t="str">
        <f t="shared" si="922"/>
        <v>GSORD-007382</v>
      </c>
      <c r="P7383" s="1" t="str">
        <f t="shared" si="923"/>
        <v>WH-F</v>
      </c>
      <c r="Q7383" s="1" t="str">
        <f t="shared" si="924"/>
        <v>Delayed</v>
      </c>
      <c r="R7383" s="1" t="str">
        <f t="shared" si="925"/>
        <v>No</v>
      </c>
      <c r="S7383" s="1" t="str">
        <f t="shared" si="926"/>
        <v>ecommerce_shipping</v>
      </c>
      <c r="T7383" s="1" t="str">
        <f t="shared" si="927"/>
        <v>SHIPMENT_STATUS_RECORDED</v>
      </c>
    </row>
    <row r="7384" spans="1:20" x14ac:dyDescent="0.2">
      <c r="A7384">
        <v>7383</v>
      </c>
      <c r="B7384" t="s">
        <v>17</v>
      </c>
      <c r="C7384" t="s">
        <v>23</v>
      </c>
      <c r="D7384">
        <v>6</v>
      </c>
      <c r="E7384">
        <v>3</v>
      </c>
      <c r="F7384">
        <v>232</v>
      </c>
      <c r="G7384">
        <v>5</v>
      </c>
      <c r="H7384" t="s">
        <v>21</v>
      </c>
      <c r="I7384" t="s">
        <v>16</v>
      </c>
      <c r="J7384">
        <v>10</v>
      </c>
      <c r="K7384">
        <v>4576</v>
      </c>
      <c r="L7384">
        <v>1</v>
      </c>
      <c r="M7384" s="1" t="str">
        <f t="shared" si="920"/>
        <v>SHIP-007383</v>
      </c>
      <c r="N7384" t="str">
        <f t="shared" si="921"/>
        <v>GSITEM-007383</v>
      </c>
      <c r="O7384" t="str">
        <f t="shared" si="922"/>
        <v>GSORD-007383</v>
      </c>
      <c r="P7384" s="1" t="str">
        <f t="shared" si="923"/>
        <v>WH-A</v>
      </c>
      <c r="Q7384" s="1" t="str">
        <f t="shared" si="924"/>
        <v>Delayed</v>
      </c>
      <c r="R7384" s="1" t="str">
        <f t="shared" si="925"/>
        <v>No</v>
      </c>
      <c r="S7384" s="1" t="str">
        <f t="shared" si="926"/>
        <v>ecommerce_shipping</v>
      </c>
      <c r="T7384" s="1" t="str">
        <f t="shared" si="927"/>
        <v>SHIPMENT_STATUS_RECORDED</v>
      </c>
    </row>
    <row r="7385" spans="1:20" x14ac:dyDescent="0.2">
      <c r="A7385">
        <v>7384</v>
      </c>
      <c r="B7385" t="s">
        <v>18</v>
      </c>
      <c r="C7385" t="s">
        <v>23</v>
      </c>
      <c r="D7385">
        <v>5</v>
      </c>
      <c r="E7385">
        <v>4</v>
      </c>
      <c r="F7385">
        <v>145</v>
      </c>
      <c r="G7385">
        <v>6</v>
      </c>
      <c r="H7385" t="s">
        <v>19</v>
      </c>
      <c r="I7385" t="s">
        <v>16</v>
      </c>
      <c r="J7385">
        <v>6</v>
      </c>
      <c r="K7385">
        <v>4403</v>
      </c>
      <c r="L7385">
        <v>0</v>
      </c>
      <c r="M7385" s="1" t="str">
        <f t="shared" si="920"/>
        <v>SHIP-007384</v>
      </c>
      <c r="N7385" t="str">
        <f t="shared" si="921"/>
        <v>GSITEM-007384</v>
      </c>
      <c r="O7385" t="str">
        <f t="shared" si="922"/>
        <v>GSORD-007384</v>
      </c>
      <c r="P7385" s="1" t="str">
        <f t="shared" si="923"/>
        <v>WH-B</v>
      </c>
      <c r="Q7385" s="1" t="str">
        <f t="shared" si="924"/>
        <v>On Time</v>
      </c>
      <c r="R7385" s="1" t="str">
        <f t="shared" si="925"/>
        <v>Yes</v>
      </c>
      <c r="S7385" s="1" t="str">
        <f t="shared" si="926"/>
        <v>ecommerce_shipping</v>
      </c>
      <c r="T7385" s="1" t="str">
        <f t="shared" si="927"/>
        <v>SHIPMENT_STATUS_RECORDED</v>
      </c>
    </row>
    <row r="7386" spans="1:20" x14ac:dyDescent="0.2">
      <c r="A7386">
        <v>7385</v>
      </c>
      <c r="B7386" t="s">
        <v>20</v>
      </c>
      <c r="C7386" t="s">
        <v>23</v>
      </c>
      <c r="D7386">
        <v>3</v>
      </c>
      <c r="E7386">
        <v>3</v>
      </c>
      <c r="F7386">
        <v>275</v>
      </c>
      <c r="G7386">
        <v>4</v>
      </c>
      <c r="H7386" t="s">
        <v>19</v>
      </c>
      <c r="I7386" t="s">
        <v>16</v>
      </c>
      <c r="J7386">
        <v>2</v>
      </c>
      <c r="K7386">
        <v>4086</v>
      </c>
      <c r="L7386">
        <v>1</v>
      </c>
      <c r="M7386" s="1" t="str">
        <f t="shared" si="920"/>
        <v>SHIP-007385</v>
      </c>
      <c r="N7386" t="str">
        <f t="shared" si="921"/>
        <v>GSITEM-007385</v>
      </c>
      <c r="O7386" t="str">
        <f t="shared" si="922"/>
        <v>GSORD-007385</v>
      </c>
      <c r="P7386" s="1" t="str">
        <f t="shared" si="923"/>
        <v>WH-C</v>
      </c>
      <c r="Q7386" s="1" t="str">
        <f t="shared" si="924"/>
        <v>Delayed</v>
      </c>
      <c r="R7386" s="1" t="str">
        <f t="shared" si="925"/>
        <v>No</v>
      </c>
      <c r="S7386" s="1" t="str">
        <f t="shared" si="926"/>
        <v>ecommerce_shipping</v>
      </c>
      <c r="T7386" s="1" t="str">
        <f t="shared" si="927"/>
        <v>SHIPMENT_STATUS_RECORDED</v>
      </c>
    </row>
    <row r="7387" spans="1:20" x14ac:dyDescent="0.2">
      <c r="A7387">
        <v>7386</v>
      </c>
      <c r="B7387" t="s">
        <v>15</v>
      </c>
      <c r="C7387" t="s">
        <v>23</v>
      </c>
      <c r="D7387">
        <v>3</v>
      </c>
      <c r="E7387">
        <v>1</v>
      </c>
      <c r="F7387">
        <v>146</v>
      </c>
      <c r="G7387">
        <v>10</v>
      </c>
      <c r="H7387" t="s">
        <v>14</v>
      </c>
      <c r="I7387" t="s">
        <v>15</v>
      </c>
      <c r="J7387">
        <v>5</v>
      </c>
      <c r="K7387">
        <v>4032</v>
      </c>
      <c r="L7387">
        <v>1</v>
      </c>
      <c r="M7387" s="1" t="str">
        <f t="shared" si="920"/>
        <v>SHIP-007386</v>
      </c>
      <c r="N7387" t="str">
        <f t="shared" si="921"/>
        <v>GSITEM-007386</v>
      </c>
      <c r="O7387" t="str">
        <f t="shared" si="922"/>
        <v>GSORD-007386</v>
      </c>
      <c r="P7387" s="1" t="str">
        <f t="shared" si="923"/>
        <v>WH-F</v>
      </c>
      <c r="Q7387" s="1" t="str">
        <f t="shared" si="924"/>
        <v>Delayed</v>
      </c>
      <c r="R7387" s="1" t="str">
        <f t="shared" si="925"/>
        <v>No</v>
      </c>
      <c r="S7387" s="1" t="str">
        <f t="shared" si="926"/>
        <v>ecommerce_shipping</v>
      </c>
      <c r="T7387" s="1" t="str">
        <f t="shared" si="927"/>
        <v>SHIPMENT_STATUS_RECORDED</v>
      </c>
    </row>
    <row r="7388" spans="1:20" x14ac:dyDescent="0.2">
      <c r="A7388">
        <v>7387</v>
      </c>
      <c r="B7388" t="s">
        <v>12</v>
      </c>
      <c r="C7388" t="s">
        <v>23</v>
      </c>
      <c r="D7388">
        <v>5</v>
      </c>
      <c r="E7388">
        <v>5</v>
      </c>
      <c r="F7388">
        <v>207</v>
      </c>
      <c r="G7388">
        <v>2</v>
      </c>
      <c r="H7388" t="s">
        <v>21</v>
      </c>
      <c r="I7388" t="s">
        <v>16</v>
      </c>
      <c r="J7388">
        <v>8</v>
      </c>
      <c r="K7388">
        <v>5066</v>
      </c>
      <c r="L7388">
        <v>1</v>
      </c>
      <c r="M7388" s="1" t="str">
        <f t="shared" si="920"/>
        <v>SHIP-007387</v>
      </c>
      <c r="N7388" t="str">
        <f t="shared" si="921"/>
        <v>GSITEM-007387</v>
      </c>
      <c r="O7388" t="str">
        <f t="shared" si="922"/>
        <v>GSORD-007387</v>
      </c>
      <c r="P7388" s="1" t="str">
        <f t="shared" si="923"/>
        <v>WH-D</v>
      </c>
      <c r="Q7388" s="1" t="str">
        <f t="shared" si="924"/>
        <v>Delayed</v>
      </c>
      <c r="R7388" s="1" t="str">
        <f t="shared" si="925"/>
        <v>No</v>
      </c>
      <c r="S7388" s="1" t="str">
        <f t="shared" si="926"/>
        <v>ecommerce_shipping</v>
      </c>
      <c r="T7388" s="1" t="str">
        <f t="shared" si="927"/>
        <v>SHIPMENT_STATUS_RECORDED</v>
      </c>
    </row>
    <row r="7389" spans="1:20" x14ac:dyDescent="0.2">
      <c r="A7389">
        <v>7388</v>
      </c>
      <c r="B7389" t="s">
        <v>15</v>
      </c>
      <c r="C7389" t="s">
        <v>23</v>
      </c>
      <c r="D7389">
        <v>4</v>
      </c>
      <c r="E7389">
        <v>1</v>
      </c>
      <c r="F7389">
        <v>157</v>
      </c>
      <c r="G7389">
        <v>7</v>
      </c>
      <c r="H7389" t="s">
        <v>14</v>
      </c>
      <c r="I7389" t="s">
        <v>15</v>
      </c>
      <c r="J7389">
        <v>7</v>
      </c>
      <c r="K7389">
        <v>4385</v>
      </c>
      <c r="L7389">
        <v>0</v>
      </c>
      <c r="M7389" s="1" t="str">
        <f t="shared" si="920"/>
        <v>SHIP-007388</v>
      </c>
      <c r="N7389" t="str">
        <f t="shared" si="921"/>
        <v>GSITEM-007388</v>
      </c>
      <c r="O7389" t="str">
        <f t="shared" si="922"/>
        <v>GSORD-007388</v>
      </c>
      <c r="P7389" s="1" t="str">
        <f t="shared" si="923"/>
        <v>WH-F</v>
      </c>
      <c r="Q7389" s="1" t="str">
        <f t="shared" si="924"/>
        <v>On Time</v>
      </c>
      <c r="R7389" s="1" t="str">
        <f t="shared" si="925"/>
        <v>Yes</v>
      </c>
      <c r="S7389" s="1" t="str">
        <f t="shared" si="926"/>
        <v>ecommerce_shipping</v>
      </c>
      <c r="T7389" s="1" t="str">
        <f t="shared" si="927"/>
        <v>SHIPMENT_STATUS_RECORDED</v>
      </c>
    </row>
    <row r="7390" spans="1:20" x14ac:dyDescent="0.2">
      <c r="A7390">
        <v>7389</v>
      </c>
      <c r="B7390" t="s">
        <v>17</v>
      </c>
      <c r="C7390" t="s">
        <v>23</v>
      </c>
      <c r="D7390">
        <v>4</v>
      </c>
      <c r="E7390">
        <v>2</v>
      </c>
      <c r="F7390">
        <v>146</v>
      </c>
      <c r="G7390">
        <v>8</v>
      </c>
      <c r="H7390" t="s">
        <v>14</v>
      </c>
      <c r="I7390" t="s">
        <v>16</v>
      </c>
      <c r="J7390">
        <v>7</v>
      </c>
      <c r="K7390">
        <v>5245</v>
      </c>
      <c r="L7390">
        <v>1</v>
      </c>
      <c r="M7390" s="1" t="str">
        <f t="shared" si="920"/>
        <v>SHIP-007389</v>
      </c>
      <c r="N7390" t="str">
        <f t="shared" si="921"/>
        <v>GSITEM-007389</v>
      </c>
      <c r="O7390" t="str">
        <f t="shared" si="922"/>
        <v>GSORD-007389</v>
      </c>
      <c r="P7390" s="1" t="str">
        <f t="shared" si="923"/>
        <v>WH-A</v>
      </c>
      <c r="Q7390" s="1" t="str">
        <f t="shared" si="924"/>
        <v>Delayed</v>
      </c>
      <c r="R7390" s="1" t="str">
        <f t="shared" si="925"/>
        <v>No</v>
      </c>
      <c r="S7390" s="1" t="str">
        <f t="shared" si="926"/>
        <v>ecommerce_shipping</v>
      </c>
      <c r="T7390" s="1" t="str">
        <f t="shared" si="927"/>
        <v>SHIPMENT_STATUS_RECORDED</v>
      </c>
    </row>
    <row r="7391" spans="1:20" x14ac:dyDescent="0.2">
      <c r="A7391">
        <v>7390</v>
      </c>
      <c r="B7391" t="s">
        <v>18</v>
      </c>
      <c r="C7391" t="s">
        <v>23</v>
      </c>
      <c r="D7391">
        <v>4</v>
      </c>
      <c r="E7391">
        <v>1</v>
      </c>
      <c r="F7391">
        <v>139</v>
      </c>
      <c r="G7391">
        <v>8</v>
      </c>
      <c r="H7391" t="s">
        <v>19</v>
      </c>
      <c r="I7391" t="s">
        <v>16</v>
      </c>
      <c r="J7391">
        <v>6</v>
      </c>
      <c r="K7391">
        <v>5667</v>
      </c>
      <c r="L7391">
        <v>1</v>
      </c>
      <c r="M7391" s="1" t="str">
        <f t="shared" si="920"/>
        <v>SHIP-007390</v>
      </c>
      <c r="N7391" t="str">
        <f t="shared" si="921"/>
        <v>GSITEM-007390</v>
      </c>
      <c r="O7391" t="str">
        <f t="shared" si="922"/>
        <v>GSORD-007390</v>
      </c>
      <c r="P7391" s="1" t="str">
        <f t="shared" si="923"/>
        <v>WH-B</v>
      </c>
      <c r="Q7391" s="1" t="str">
        <f t="shared" si="924"/>
        <v>Delayed</v>
      </c>
      <c r="R7391" s="1" t="str">
        <f t="shared" si="925"/>
        <v>No</v>
      </c>
      <c r="S7391" s="1" t="str">
        <f t="shared" si="926"/>
        <v>ecommerce_shipping</v>
      </c>
      <c r="T7391" s="1" t="str">
        <f t="shared" si="927"/>
        <v>SHIPMENT_STATUS_RECORDED</v>
      </c>
    </row>
    <row r="7392" spans="1:20" x14ac:dyDescent="0.2">
      <c r="A7392">
        <v>7391</v>
      </c>
      <c r="B7392" t="s">
        <v>20</v>
      </c>
      <c r="C7392" t="s">
        <v>23</v>
      </c>
      <c r="D7392">
        <v>3</v>
      </c>
      <c r="E7392">
        <v>5</v>
      </c>
      <c r="F7392">
        <v>223</v>
      </c>
      <c r="G7392">
        <v>7</v>
      </c>
      <c r="H7392" t="s">
        <v>21</v>
      </c>
      <c r="I7392" t="s">
        <v>16</v>
      </c>
      <c r="J7392">
        <v>8</v>
      </c>
      <c r="K7392">
        <v>4178</v>
      </c>
      <c r="L7392">
        <v>1</v>
      </c>
      <c r="M7392" s="1" t="str">
        <f t="shared" si="920"/>
        <v>SHIP-007391</v>
      </c>
      <c r="N7392" t="str">
        <f t="shared" si="921"/>
        <v>GSITEM-007391</v>
      </c>
      <c r="O7392" t="str">
        <f t="shared" si="922"/>
        <v>GSORD-007391</v>
      </c>
      <c r="P7392" s="1" t="str">
        <f t="shared" si="923"/>
        <v>WH-C</v>
      </c>
      <c r="Q7392" s="1" t="str">
        <f t="shared" si="924"/>
        <v>Delayed</v>
      </c>
      <c r="R7392" s="1" t="str">
        <f t="shared" si="925"/>
        <v>No</v>
      </c>
      <c r="S7392" s="1" t="str">
        <f t="shared" si="926"/>
        <v>ecommerce_shipping</v>
      </c>
      <c r="T7392" s="1" t="str">
        <f t="shared" si="927"/>
        <v>SHIPMENT_STATUS_RECORDED</v>
      </c>
    </row>
    <row r="7393" spans="1:20" x14ac:dyDescent="0.2">
      <c r="A7393">
        <v>7392</v>
      </c>
      <c r="B7393" t="s">
        <v>15</v>
      </c>
      <c r="C7393" t="s">
        <v>23</v>
      </c>
      <c r="D7393">
        <v>5</v>
      </c>
      <c r="E7393">
        <v>2</v>
      </c>
      <c r="F7393">
        <v>224</v>
      </c>
      <c r="G7393">
        <v>2</v>
      </c>
      <c r="H7393" t="s">
        <v>19</v>
      </c>
      <c r="I7393" t="s">
        <v>15</v>
      </c>
      <c r="J7393">
        <v>10</v>
      </c>
      <c r="K7393">
        <v>5674</v>
      </c>
      <c r="L7393">
        <v>0</v>
      </c>
      <c r="M7393" s="1" t="str">
        <f t="shared" si="920"/>
        <v>SHIP-007392</v>
      </c>
      <c r="N7393" t="str">
        <f t="shared" si="921"/>
        <v>GSITEM-007392</v>
      </c>
      <c r="O7393" t="str">
        <f t="shared" si="922"/>
        <v>GSORD-007392</v>
      </c>
      <c r="P7393" s="1" t="str">
        <f t="shared" si="923"/>
        <v>WH-F</v>
      </c>
      <c r="Q7393" s="1" t="str">
        <f t="shared" si="924"/>
        <v>On Time</v>
      </c>
      <c r="R7393" s="1" t="str">
        <f t="shared" si="925"/>
        <v>Yes</v>
      </c>
      <c r="S7393" s="1" t="str">
        <f t="shared" si="926"/>
        <v>ecommerce_shipping</v>
      </c>
      <c r="T7393" s="1" t="str">
        <f t="shared" si="927"/>
        <v>SHIPMENT_STATUS_RECORDED</v>
      </c>
    </row>
    <row r="7394" spans="1:20" x14ac:dyDescent="0.2">
      <c r="A7394">
        <v>7393</v>
      </c>
      <c r="B7394" t="s">
        <v>12</v>
      </c>
      <c r="C7394" t="s">
        <v>23</v>
      </c>
      <c r="D7394">
        <v>5</v>
      </c>
      <c r="E7394">
        <v>3</v>
      </c>
      <c r="F7394">
        <v>174</v>
      </c>
      <c r="G7394">
        <v>3</v>
      </c>
      <c r="H7394" t="s">
        <v>19</v>
      </c>
      <c r="I7394" t="s">
        <v>15</v>
      </c>
      <c r="J7394">
        <v>6</v>
      </c>
      <c r="K7394">
        <v>5064</v>
      </c>
      <c r="L7394">
        <v>1</v>
      </c>
      <c r="M7394" s="1" t="str">
        <f t="shared" si="920"/>
        <v>SHIP-007393</v>
      </c>
      <c r="N7394" t="str">
        <f t="shared" si="921"/>
        <v>GSITEM-007393</v>
      </c>
      <c r="O7394" t="str">
        <f t="shared" si="922"/>
        <v>GSORD-007393</v>
      </c>
      <c r="P7394" s="1" t="str">
        <f t="shared" si="923"/>
        <v>WH-D</v>
      </c>
      <c r="Q7394" s="1" t="str">
        <f t="shared" si="924"/>
        <v>Delayed</v>
      </c>
      <c r="R7394" s="1" t="str">
        <f t="shared" si="925"/>
        <v>No</v>
      </c>
      <c r="S7394" s="1" t="str">
        <f t="shared" si="926"/>
        <v>ecommerce_shipping</v>
      </c>
      <c r="T7394" s="1" t="str">
        <f t="shared" si="927"/>
        <v>SHIPMENT_STATUS_RECORDED</v>
      </c>
    </row>
    <row r="7395" spans="1:20" x14ac:dyDescent="0.2">
      <c r="A7395">
        <v>7394</v>
      </c>
      <c r="B7395" t="s">
        <v>15</v>
      </c>
      <c r="C7395" t="s">
        <v>13</v>
      </c>
      <c r="D7395">
        <v>4</v>
      </c>
      <c r="E7395">
        <v>5</v>
      </c>
      <c r="F7395">
        <v>152</v>
      </c>
      <c r="G7395">
        <v>7</v>
      </c>
      <c r="H7395" t="s">
        <v>14</v>
      </c>
      <c r="I7395" t="s">
        <v>16</v>
      </c>
      <c r="J7395">
        <v>9</v>
      </c>
      <c r="K7395">
        <v>4224</v>
      </c>
      <c r="L7395">
        <v>0</v>
      </c>
      <c r="M7395" s="1" t="str">
        <f t="shared" si="920"/>
        <v>SHIP-007394</v>
      </c>
      <c r="N7395" t="str">
        <f t="shared" si="921"/>
        <v>GSITEM-007394</v>
      </c>
      <c r="O7395" t="str">
        <f t="shared" si="922"/>
        <v>GSORD-007394</v>
      </c>
      <c r="P7395" s="1" t="str">
        <f t="shared" si="923"/>
        <v>WH-F</v>
      </c>
      <c r="Q7395" s="1" t="str">
        <f t="shared" si="924"/>
        <v>On Time</v>
      </c>
      <c r="R7395" s="1" t="str">
        <f t="shared" si="925"/>
        <v>Yes</v>
      </c>
      <c r="S7395" s="1" t="str">
        <f t="shared" si="926"/>
        <v>ecommerce_shipping</v>
      </c>
      <c r="T7395" s="1" t="str">
        <f t="shared" si="927"/>
        <v>SHIPMENT_STATUS_RECORDED</v>
      </c>
    </row>
    <row r="7396" spans="1:20" x14ac:dyDescent="0.2">
      <c r="A7396">
        <v>7395</v>
      </c>
      <c r="B7396" t="s">
        <v>17</v>
      </c>
      <c r="C7396" t="s">
        <v>13</v>
      </c>
      <c r="D7396">
        <v>4</v>
      </c>
      <c r="E7396">
        <v>2</v>
      </c>
      <c r="F7396">
        <v>223</v>
      </c>
      <c r="G7396">
        <v>5</v>
      </c>
      <c r="H7396" t="s">
        <v>19</v>
      </c>
      <c r="I7396" t="s">
        <v>15</v>
      </c>
      <c r="J7396">
        <v>3</v>
      </c>
      <c r="K7396">
        <v>4480</v>
      </c>
      <c r="L7396">
        <v>0</v>
      </c>
      <c r="M7396" s="1" t="str">
        <f t="shared" si="920"/>
        <v>SHIP-007395</v>
      </c>
      <c r="N7396" t="str">
        <f t="shared" si="921"/>
        <v>GSITEM-007395</v>
      </c>
      <c r="O7396" t="str">
        <f t="shared" si="922"/>
        <v>GSORD-007395</v>
      </c>
      <c r="P7396" s="1" t="str">
        <f t="shared" si="923"/>
        <v>WH-A</v>
      </c>
      <c r="Q7396" s="1" t="str">
        <f t="shared" si="924"/>
        <v>On Time</v>
      </c>
      <c r="R7396" s="1" t="str">
        <f t="shared" si="925"/>
        <v>Yes</v>
      </c>
      <c r="S7396" s="1" t="str">
        <f t="shared" si="926"/>
        <v>ecommerce_shipping</v>
      </c>
      <c r="T7396" s="1" t="str">
        <f t="shared" si="927"/>
        <v>SHIPMENT_STATUS_RECORDED</v>
      </c>
    </row>
    <row r="7397" spans="1:20" x14ac:dyDescent="0.2">
      <c r="A7397">
        <v>7396</v>
      </c>
      <c r="B7397" t="s">
        <v>18</v>
      </c>
      <c r="C7397" t="s">
        <v>13</v>
      </c>
      <c r="D7397">
        <v>5</v>
      </c>
      <c r="E7397">
        <v>2</v>
      </c>
      <c r="F7397">
        <v>223</v>
      </c>
      <c r="G7397">
        <v>5</v>
      </c>
      <c r="H7397" t="s">
        <v>14</v>
      </c>
      <c r="I7397" t="s">
        <v>15</v>
      </c>
      <c r="J7397">
        <v>5</v>
      </c>
      <c r="K7397">
        <v>1010</v>
      </c>
      <c r="L7397">
        <v>1</v>
      </c>
      <c r="M7397" s="1" t="str">
        <f t="shared" si="920"/>
        <v>SHIP-007396</v>
      </c>
      <c r="N7397" t="str">
        <f t="shared" si="921"/>
        <v>GSITEM-007396</v>
      </c>
      <c r="O7397" t="str">
        <f t="shared" si="922"/>
        <v>GSORD-007396</v>
      </c>
      <c r="P7397" s="1" t="str">
        <f t="shared" si="923"/>
        <v>WH-B</v>
      </c>
      <c r="Q7397" s="1" t="str">
        <f t="shared" si="924"/>
        <v>Delayed</v>
      </c>
      <c r="R7397" s="1" t="str">
        <f t="shared" si="925"/>
        <v>No</v>
      </c>
      <c r="S7397" s="1" t="str">
        <f t="shared" si="926"/>
        <v>ecommerce_shipping</v>
      </c>
      <c r="T7397" s="1" t="str">
        <f t="shared" si="927"/>
        <v>SHIPMENT_STATUS_RECORDED</v>
      </c>
    </row>
    <row r="7398" spans="1:20" x14ac:dyDescent="0.2">
      <c r="A7398">
        <v>7397</v>
      </c>
      <c r="B7398" t="s">
        <v>20</v>
      </c>
      <c r="C7398" t="s">
        <v>13</v>
      </c>
      <c r="D7398">
        <v>4</v>
      </c>
      <c r="E7398">
        <v>2</v>
      </c>
      <c r="F7398">
        <v>239</v>
      </c>
      <c r="G7398">
        <v>5</v>
      </c>
      <c r="H7398" t="s">
        <v>14</v>
      </c>
      <c r="I7398" t="s">
        <v>15</v>
      </c>
      <c r="J7398">
        <v>10</v>
      </c>
      <c r="K7398">
        <v>1429</v>
      </c>
      <c r="L7398">
        <v>0</v>
      </c>
      <c r="M7398" s="1" t="str">
        <f t="shared" si="920"/>
        <v>SHIP-007397</v>
      </c>
      <c r="N7398" t="str">
        <f t="shared" si="921"/>
        <v>GSITEM-007397</v>
      </c>
      <c r="O7398" t="str">
        <f t="shared" si="922"/>
        <v>GSORD-007397</v>
      </c>
      <c r="P7398" s="1" t="str">
        <f t="shared" si="923"/>
        <v>WH-C</v>
      </c>
      <c r="Q7398" s="1" t="str">
        <f t="shared" si="924"/>
        <v>On Time</v>
      </c>
      <c r="R7398" s="1" t="str">
        <f t="shared" si="925"/>
        <v>Yes</v>
      </c>
      <c r="S7398" s="1" t="str">
        <f t="shared" si="926"/>
        <v>ecommerce_shipping</v>
      </c>
      <c r="T7398" s="1" t="str">
        <f t="shared" si="927"/>
        <v>SHIPMENT_STATUS_RECORDED</v>
      </c>
    </row>
    <row r="7399" spans="1:20" x14ac:dyDescent="0.2">
      <c r="A7399">
        <v>7398</v>
      </c>
      <c r="B7399" t="s">
        <v>15</v>
      </c>
      <c r="C7399" t="s">
        <v>13</v>
      </c>
      <c r="D7399">
        <v>4</v>
      </c>
      <c r="E7399">
        <v>2</v>
      </c>
      <c r="F7399">
        <v>246</v>
      </c>
      <c r="G7399">
        <v>6</v>
      </c>
      <c r="H7399" t="s">
        <v>14</v>
      </c>
      <c r="I7399" t="s">
        <v>16</v>
      </c>
      <c r="J7399">
        <v>5</v>
      </c>
      <c r="K7399">
        <v>1622</v>
      </c>
      <c r="L7399">
        <v>0</v>
      </c>
      <c r="M7399" s="1" t="str">
        <f t="shared" si="920"/>
        <v>SHIP-007398</v>
      </c>
      <c r="N7399" t="str">
        <f t="shared" si="921"/>
        <v>GSITEM-007398</v>
      </c>
      <c r="O7399" t="str">
        <f t="shared" si="922"/>
        <v>GSORD-007398</v>
      </c>
      <c r="P7399" s="1" t="str">
        <f t="shared" si="923"/>
        <v>WH-F</v>
      </c>
      <c r="Q7399" s="1" t="str">
        <f t="shared" si="924"/>
        <v>On Time</v>
      </c>
      <c r="R7399" s="1" t="str">
        <f t="shared" si="925"/>
        <v>Yes</v>
      </c>
      <c r="S7399" s="1" t="str">
        <f t="shared" si="926"/>
        <v>ecommerce_shipping</v>
      </c>
      <c r="T7399" s="1" t="str">
        <f t="shared" si="927"/>
        <v>SHIPMENT_STATUS_RECORDED</v>
      </c>
    </row>
    <row r="7400" spans="1:20" x14ac:dyDescent="0.2">
      <c r="A7400">
        <v>7399</v>
      </c>
      <c r="B7400" t="s">
        <v>12</v>
      </c>
      <c r="C7400" t="s">
        <v>13</v>
      </c>
      <c r="D7400">
        <v>7</v>
      </c>
      <c r="E7400">
        <v>3</v>
      </c>
      <c r="F7400">
        <v>295</v>
      </c>
      <c r="G7400">
        <v>4</v>
      </c>
      <c r="H7400" t="s">
        <v>14</v>
      </c>
      <c r="I7400" t="s">
        <v>15</v>
      </c>
      <c r="J7400">
        <v>9</v>
      </c>
      <c r="K7400">
        <v>1235</v>
      </c>
      <c r="L7400">
        <v>0</v>
      </c>
      <c r="M7400" s="1" t="str">
        <f t="shared" si="920"/>
        <v>SHIP-007399</v>
      </c>
      <c r="N7400" t="str">
        <f t="shared" si="921"/>
        <v>GSITEM-007399</v>
      </c>
      <c r="O7400" t="str">
        <f t="shared" si="922"/>
        <v>GSORD-007399</v>
      </c>
      <c r="P7400" s="1" t="str">
        <f t="shared" si="923"/>
        <v>WH-D</v>
      </c>
      <c r="Q7400" s="1" t="str">
        <f t="shared" si="924"/>
        <v>On Time</v>
      </c>
      <c r="R7400" s="1" t="str">
        <f t="shared" si="925"/>
        <v>Yes</v>
      </c>
      <c r="S7400" s="1" t="str">
        <f t="shared" si="926"/>
        <v>ecommerce_shipping</v>
      </c>
      <c r="T7400" s="1" t="str">
        <f t="shared" si="927"/>
        <v>SHIPMENT_STATUS_RECORDED</v>
      </c>
    </row>
    <row r="7401" spans="1:20" x14ac:dyDescent="0.2">
      <c r="A7401">
        <v>7400</v>
      </c>
      <c r="B7401" t="s">
        <v>15</v>
      </c>
      <c r="C7401" t="s">
        <v>13</v>
      </c>
      <c r="D7401">
        <v>6</v>
      </c>
      <c r="E7401">
        <v>5</v>
      </c>
      <c r="F7401">
        <v>305</v>
      </c>
      <c r="G7401">
        <v>4</v>
      </c>
      <c r="H7401" t="s">
        <v>14</v>
      </c>
      <c r="I7401" t="s">
        <v>15</v>
      </c>
      <c r="J7401">
        <v>7</v>
      </c>
      <c r="K7401">
        <v>1099</v>
      </c>
      <c r="L7401">
        <v>1</v>
      </c>
      <c r="M7401" s="1" t="str">
        <f t="shared" si="920"/>
        <v>SHIP-007400</v>
      </c>
      <c r="N7401" t="str">
        <f t="shared" si="921"/>
        <v>GSITEM-007400</v>
      </c>
      <c r="O7401" t="str">
        <f t="shared" si="922"/>
        <v>GSORD-007400</v>
      </c>
      <c r="P7401" s="1" t="str">
        <f t="shared" si="923"/>
        <v>WH-F</v>
      </c>
      <c r="Q7401" s="1" t="str">
        <f t="shared" si="924"/>
        <v>Delayed</v>
      </c>
      <c r="R7401" s="1" t="str">
        <f t="shared" si="925"/>
        <v>No</v>
      </c>
      <c r="S7401" s="1" t="str">
        <f t="shared" si="926"/>
        <v>ecommerce_shipping</v>
      </c>
      <c r="T7401" s="1" t="str">
        <f t="shared" si="927"/>
        <v>SHIPMENT_STATUS_RECORDED</v>
      </c>
    </row>
    <row r="7402" spans="1:20" x14ac:dyDescent="0.2">
      <c r="A7402">
        <v>7401</v>
      </c>
      <c r="B7402" t="s">
        <v>17</v>
      </c>
      <c r="C7402" t="s">
        <v>13</v>
      </c>
      <c r="D7402">
        <v>3</v>
      </c>
      <c r="E7402">
        <v>4</v>
      </c>
      <c r="F7402">
        <v>177</v>
      </c>
      <c r="G7402">
        <v>4</v>
      </c>
      <c r="H7402" t="s">
        <v>19</v>
      </c>
      <c r="I7402" t="s">
        <v>16</v>
      </c>
      <c r="J7402">
        <v>5</v>
      </c>
      <c r="K7402">
        <v>1854</v>
      </c>
      <c r="L7402">
        <v>0</v>
      </c>
      <c r="M7402" s="1" t="str">
        <f t="shared" si="920"/>
        <v>SHIP-007401</v>
      </c>
      <c r="N7402" t="str">
        <f t="shared" si="921"/>
        <v>GSITEM-007401</v>
      </c>
      <c r="O7402" t="str">
        <f t="shared" si="922"/>
        <v>GSORD-007401</v>
      </c>
      <c r="P7402" s="1" t="str">
        <f t="shared" si="923"/>
        <v>WH-A</v>
      </c>
      <c r="Q7402" s="1" t="str">
        <f t="shared" si="924"/>
        <v>On Time</v>
      </c>
      <c r="R7402" s="1" t="str">
        <f t="shared" si="925"/>
        <v>Yes</v>
      </c>
      <c r="S7402" s="1" t="str">
        <f t="shared" si="926"/>
        <v>ecommerce_shipping</v>
      </c>
      <c r="T7402" s="1" t="str">
        <f t="shared" si="927"/>
        <v>SHIPMENT_STATUS_RECORDED</v>
      </c>
    </row>
    <row r="7403" spans="1:20" x14ac:dyDescent="0.2">
      <c r="A7403">
        <v>7402</v>
      </c>
      <c r="B7403" t="s">
        <v>18</v>
      </c>
      <c r="C7403" t="s">
        <v>13</v>
      </c>
      <c r="D7403">
        <v>5</v>
      </c>
      <c r="E7403">
        <v>4</v>
      </c>
      <c r="F7403">
        <v>257</v>
      </c>
      <c r="G7403">
        <v>5</v>
      </c>
      <c r="H7403" t="s">
        <v>14</v>
      </c>
      <c r="I7403" t="s">
        <v>15</v>
      </c>
      <c r="J7403">
        <v>1</v>
      </c>
      <c r="K7403">
        <v>1778</v>
      </c>
      <c r="L7403">
        <v>1</v>
      </c>
      <c r="M7403" s="1" t="str">
        <f t="shared" si="920"/>
        <v>SHIP-007402</v>
      </c>
      <c r="N7403" t="str">
        <f t="shared" si="921"/>
        <v>GSITEM-007402</v>
      </c>
      <c r="O7403" t="str">
        <f t="shared" si="922"/>
        <v>GSORD-007402</v>
      </c>
      <c r="P7403" s="1" t="str">
        <f t="shared" si="923"/>
        <v>WH-B</v>
      </c>
      <c r="Q7403" s="1" t="str">
        <f t="shared" si="924"/>
        <v>Delayed</v>
      </c>
      <c r="R7403" s="1" t="str">
        <f t="shared" si="925"/>
        <v>No</v>
      </c>
      <c r="S7403" s="1" t="str">
        <f t="shared" si="926"/>
        <v>ecommerce_shipping</v>
      </c>
      <c r="T7403" s="1" t="str">
        <f t="shared" si="927"/>
        <v>SHIPMENT_STATUS_RECORDED</v>
      </c>
    </row>
    <row r="7404" spans="1:20" x14ac:dyDescent="0.2">
      <c r="A7404">
        <v>7403</v>
      </c>
      <c r="B7404" t="s">
        <v>20</v>
      </c>
      <c r="C7404" t="s">
        <v>13</v>
      </c>
      <c r="D7404">
        <v>6</v>
      </c>
      <c r="E7404">
        <v>3</v>
      </c>
      <c r="F7404">
        <v>306</v>
      </c>
      <c r="G7404">
        <v>4</v>
      </c>
      <c r="H7404" t="s">
        <v>14</v>
      </c>
      <c r="I7404" t="s">
        <v>15</v>
      </c>
      <c r="J7404">
        <v>5</v>
      </c>
      <c r="K7404">
        <v>1490</v>
      </c>
      <c r="L7404">
        <v>1</v>
      </c>
      <c r="M7404" s="1" t="str">
        <f t="shared" si="920"/>
        <v>SHIP-007403</v>
      </c>
      <c r="N7404" t="str">
        <f t="shared" si="921"/>
        <v>GSITEM-007403</v>
      </c>
      <c r="O7404" t="str">
        <f t="shared" si="922"/>
        <v>GSORD-007403</v>
      </c>
      <c r="P7404" s="1" t="str">
        <f t="shared" si="923"/>
        <v>WH-C</v>
      </c>
      <c r="Q7404" s="1" t="str">
        <f t="shared" si="924"/>
        <v>Delayed</v>
      </c>
      <c r="R7404" s="1" t="str">
        <f t="shared" si="925"/>
        <v>No</v>
      </c>
      <c r="S7404" s="1" t="str">
        <f t="shared" si="926"/>
        <v>ecommerce_shipping</v>
      </c>
      <c r="T7404" s="1" t="str">
        <f t="shared" si="927"/>
        <v>SHIPMENT_STATUS_RECORDED</v>
      </c>
    </row>
    <row r="7405" spans="1:20" x14ac:dyDescent="0.2">
      <c r="A7405">
        <v>7404</v>
      </c>
      <c r="B7405" t="s">
        <v>15</v>
      </c>
      <c r="C7405" t="s">
        <v>13</v>
      </c>
      <c r="D7405">
        <v>4</v>
      </c>
      <c r="E7405">
        <v>3</v>
      </c>
      <c r="F7405">
        <v>226</v>
      </c>
      <c r="G7405">
        <v>6</v>
      </c>
      <c r="H7405" t="s">
        <v>19</v>
      </c>
      <c r="I7405" t="s">
        <v>16</v>
      </c>
      <c r="J7405">
        <v>10</v>
      </c>
      <c r="K7405">
        <v>1174</v>
      </c>
      <c r="L7405">
        <v>0</v>
      </c>
      <c r="M7405" s="1" t="str">
        <f t="shared" si="920"/>
        <v>SHIP-007404</v>
      </c>
      <c r="N7405" t="str">
        <f t="shared" si="921"/>
        <v>GSITEM-007404</v>
      </c>
      <c r="O7405" t="str">
        <f t="shared" si="922"/>
        <v>GSORD-007404</v>
      </c>
      <c r="P7405" s="1" t="str">
        <f t="shared" si="923"/>
        <v>WH-F</v>
      </c>
      <c r="Q7405" s="1" t="str">
        <f t="shared" si="924"/>
        <v>On Time</v>
      </c>
      <c r="R7405" s="1" t="str">
        <f t="shared" si="925"/>
        <v>Yes</v>
      </c>
      <c r="S7405" s="1" t="str">
        <f t="shared" si="926"/>
        <v>ecommerce_shipping</v>
      </c>
      <c r="T7405" s="1" t="str">
        <f t="shared" si="927"/>
        <v>SHIPMENT_STATUS_RECORDED</v>
      </c>
    </row>
    <row r="7406" spans="1:20" x14ac:dyDescent="0.2">
      <c r="A7406">
        <v>7405</v>
      </c>
      <c r="B7406" t="s">
        <v>12</v>
      </c>
      <c r="C7406" t="s">
        <v>13</v>
      </c>
      <c r="D7406">
        <v>4</v>
      </c>
      <c r="E7406">
        <v>1</v>
      </c>
      <c r="F7406">
        <v>228</v>
      </c>
      <c r="G7406">
        <v>5</v>
      </c>
      <c r="H7406" t="s">
        <v>14</v>
      </c>
      <c r="I7406" t="s">
        <v>15</v>
      </c>
      <c r="J7406">
        <v>6</v>
      </c>
      <c r="K7406">
        <v>1727</v>
      </c>
      <c r="L7406">
        <v>1</v>
      </c>
      <c r="M7406" s="1" t="str">
        <f t="shared" si="920"/>
        <v>SHIP-007405</v>
      </c>
      <c r="N7406" t="str">
        <f t="shared" si="921"/>
        <v>GSITEM-007405</v>
      </c>
      <c r="O7406" t="str">
        <f t="shared" si="922"/>
        <v>GSORD-007405</v>
      </c>
      <c r="P7406" s="1" t="str">
        <f t="shared" si="923"/>
        <v>WH-D</v>
      </c>
      <c r="Q7406" s="1" t="str">
        <f t="shared" si="924"/>
        <v>Delayed</v>
      </c>
      <c r="R7406" s="1" t="str">
        <f t="shared" si="925"/>
        <v>No</v>
      </c>
      <c r="S7406" s="1" t="str">
        <f t="shared" si="926"/>
        <v>ecommerce_shipping</v>
      </c>
      <c r="T7406" s="1" t="str">
        <f t="shared" si="927"/>
        <v>SHIPMENT_STATUS_RECORDED</v>
      </c>
    </row>
    <row r="7407" spans="1:20" x14ac:dyDescent="0.2">
      <c r="A7407">
        <v>7406</v>
      </c>
      <c r="B7407" t="s">
        <v>15</v>
      </c>
      <c r="C7407" t="s">
        <v>13</v>
      </c>
      <c r="D7407">
        <v>5</v>
      </c>
      <c r="E7407">
        <v>3</v>
      </c>
      <c r="F7407">
        <v>225</v>
      </c>
      <c r="G7407">
        <v>5</v>
      </c>
      <c r="H7407" t="s">
        <v>14</v>
      </c>
      <c r="I7407" t="s">
        <v>15</v>
      </c>
      <c r="J7407">
        <v>6</v>
      </c>
      <c r="K7407">
        <v>1082</v>
      </c>
      <c r="L7407">
        <v>0</v>
      </c>
      <c r="M7407" s="1" t="str">
        <f t="shared" si="920"/>
        <v>SHIP-007406</v>
      </c>
      <c r="N7407" t="str">
        <f t="shared" si="921"/>
        <v>GSITEM-007406</v>
      </c>
      <c r="O7407" t="str">
        <f t="shared" si="922"/>
        <v>GSORD-007406</v>
      </c>
      <c r="P7407" s="1" t="str">
        <f t="shared" si="923"/>
        <v>WH-F</v>
      </c>
      <c r="Q7407" s="1" t="str">
        <f t="shared" si="924"/>
        <v>On Time</v>
      </c>
      <c r="R7407" s="1" t="str">
        <f t="shared" si="925"/>
        <v>Yes</v>
      </c>
      <c r="S7407" s="1" t="str">
        <f t="shared" si="926"/>
        <v>ecommerce_shipping</v>
      </c>
      <c r="T7407" s="1" t="str">
        <f t="shared" si="927"/>
        <v>SHIPMENT_STATUS_RECORDED</v>
      </c>
    </row>
    <row r="7408" spans="1:20" x14ac:dyDescent="0.2">
      <c r="A7408">
        <v>7407</v>
      </c>
      <c r="B7408" t="s">
        <v>17</v>
      </c>
      <c r="C7408" t="s">
        <v>13</v>
      </c>
      <c r="D7408">
        <v>7</v>
      </c>
      <c r="E7408">
        <v>5</v>
      </c>
      <c r="F7408">
        <v>289</v>
      </c>
      <c r="G7408">
        <v>4</v>
      </c>
      <c r="H7408" t="s">
        <v>14</v>
      </c>
      <c r="I7408" t="s">
        <v>16</v>
      </c>
      <c r="J7408">
        <v>10</v>
      </c>
      <c r="K7408">
        <v>1385</v>
      </c>
      <c r="L7408">
        <v>0</v>
      </c>
      <c r="M7408" s="1" t="str">
        <f t="shared" si="920"/>
        <v>SHIP-007407</v>
      </c>
      <c r="N7408" t="str">
        <f t="shared" si="921"/>
        <v>GSITEM-007407</v>
      </c>
      <c r="O7408" t="str">
        <f t="shared" si="922"/>
        <v>GSORD-007407</v>
      </c>
      <c r="P7408" s="1" t="str">
        <f t="shared" si="923"/>
        <v>WH-A</v>
      </c>
      <c r="Q7408" s="1" t="str">
        <f t="shared" si="924"/>
        <v>On Time</v>
      </c>
      <c r="R7408" s="1" t="str">
        <f t="shared" si="925"/>
        <v>Yes</v>
      </c>
      <c r="S7408" s="1" t="str">
        <f t="shared" si="926"/>
        <v>ecommerce_shipping</v>
      </c>
      <c r="T7408" s="1" t="str">
        <f t="shared" si="927"/>
        <v>SHIPMENT_STATUS_RECORDED</v>
      </c>
    </row>
    <row r="7409" spans="1:20" x14ac:dyDescent="0.2">
      <c r="A7409">
        <v>7408</v>
      </c>
      <c r="B7409" t="s">
        <v>18</v>
      </c>
      <c r="C7409" t="s">
        <v>13</v>
      </c>
      <c r="D7409">
        <v>5</v>
      </c>
      <c r="E7409">
        <v>1</v>
      </c>
      <c r="F7409">
        <v>261</v>
      </c>
      <c r="G7409">
        <v>5</v>
      </c>
      <c r="H7409" t="s">
        <v>14</v>
      </c>
      <c r="I7409" t="s">
        <v>15</v>
      </c>
      <c r="J7409">
        <v>10</v>
      </c>
      <c r="K7409">
        <v>1713</v>
      </c>
      <c r="L7409">
        <v>0</v>
      </c>
      <c r="M7409" s="1" t="str">
        <f t="shared" si="920"/>
        <v>SHIP-007408</v>
      </c>
      <c r="N7409" t="str">
        <f t="shared" si="921"/>
        <v>GSITEM-007408</v>
      </c>
      <c r="O7409" t="str">
        <f t="shared" si="922"/>
        <v>GSORD-007408</v>
      </c>
      <c r="P7409" s="1" t="str">
        <f t="shared" si="923"/>
        <v>WH-B</v>
      </c>
      <c r="Q7409" s="1" t="str">
        <f t="shared" si="924"/>
        <v>On Time</v>
      </c>
      <c r="R7409" s="1" t="str">
        <f t="shared" si="925"/>
        <v>Yes</v>
      </c>
      <c r="S7409" s="1" t="str">
        <f t="shared" si="926"/>
        <v>ecommerce_shipping</v>
      </c>
      <c r="T7409" s="1" t="str">
        <f t="shared" si="927"/>
        <v>SHIPMENT_STATUS_RECORDED</v>
      </c>
    </row>
    <row r="7410" spans="1:20" x14ac:dyDescent="0.2">
      <c r="A7410">
        <v>7409</v>
      </c>
      <c r="B7410" t="s">
        <v>20</v>
      </c>
      <c r="C7410" t="s">
        <v>13</v>
      </c>
      <c r="D7410">
        <v>5</v>
      </c>
      <c r="E7410">
        <v>2</v>
      </c>
      <c r="F7410">
        <v>255</v>
      </c>
      <c r="G7410">
        <v>5</v>
      </c>
      <c r="H7410" t="s">
        <v>19</v>
      </c>
      <c r="I7410" t="s">
        <v>16</v>
      </c>
      <c r="J7410">
        <v>4</v>
      </c>
      <c r="K7410">
        <v>1634</v>
      </c>
      <c r="L7410">
        <v>0</v>
      </c>
      <c r="M7410" s="1" t="str">
        <f t="shared" si="920"/>
        <v>SHIP-007409</v>
      </c>
      <c r="N7410" t="str">
        <f t="shared" si="921"/>
        <v>GSITEM-007409</v>
      </c>
      <c r="O7410" t="str">
        <f t="shared" si="922"/>
        <v>GSORD-007409</v>
      </c>
      <c r="P7410" s="1" t="str">
        <f t="shared" si="923"/>
        <v>WH-C</v>
      </c>
      <c r="Q7410" s="1" t="str">
        <f t="shared" si="924"/>
        <v>On Time</v>
      </c>
      <c r="R7410" s="1" t="str">
        <f t="shared" si="925"/>
        <v>Yes</v>
      </c>
      <c r="S7410" s="1" t="str">
        <f t="shared" si="926"/>
        <v>ecommerce_shipping</v>
      </c>
      <c r="T7410" s="1" t="str">
        <f t="shared" si="927"/>
        <v>SHIPMENT_STATUS_RECORDED</v>
      </c>
    </row>
    <row r="7411" spans="1:20" x14ac:dyDescent="0.2">
      <c r="A7411">
        <v>7410</v>
      </c>
      <c r="B7411" t="s">
        <v>15</v>
      </c>
      <c r="C7411" t="s">
        <v>13</v>
      </c>
      <c r="D7411">
        <v>5</v>
      </c>
      <c r="E7411">
        <v>4</v>
      </c>
      <c r="F7411">
        <v>266</v>
      </c>
      <c r="G7411">
        <v>5</v>
      </c>
      <c r="H7411" t="s">
        <v>19</v>
      </c>
      <c r="I7411" t="s">
        <v>16</v>
      </c>
      <c r="J7411">
        <v>8</v>
      </c>
      <c r="K7411">
        <v>1592</v>
      </c>
      <c r="L7411">
        <v>1</v>
      </c>
      <c r="M7411" s="1" t="str">
        <f t="shared" si="920"/>
        <v>SHIP-007410</v>
      </c>
      <c r="N7411" t="str">
        <f t="shared" si="921"/>
        <v>GSITEM-007410</v>
      </c>
      <c r="O7411" t="str">
        <f t="shared" si="922"/>
        <v>GSORD-007410</v>
      </c>
      <c r="P7411" s="1" t="str">
        <f t="shared" si="923"/>
        <v>WH-F</v>
      </c>
      <c r="Q7411" s="1" t="str">
        <f t="shared" si="924"/>
        <v>Delayed</v>
      </c>
      <c r="R7411" s="1" t="str">
        <f t="shared" si="925"/>
        <v>No</v>
      </c>
      <c r="S7411" s="1" t="str">
        <f t="shared" si="926"/>
        <v>ecommerce_shipping</v>
      </c>
      <c r="T7411" s="1" t="str">
        <f t="shared" si="927"/>
        <v>SHIPMENT_STATUS_RECORDED</v>
      </c>
    </row>
    <row r="7412" spans="1:20" x14ac:dyDescent="0.2">
      <c r="A7412">
        <v>7411</v>
      </c>
      <c r="B7412" t="s">
        <v>12</v>
      </c>
      <c r="C7412" t="s">
        <v>13</v>
      </c>
      <c r="D7412">
        <v>6</v>
      </c>
      <c r="E7412">
        <v>4</v>
      </c>
      <c r="F7412">
        <v>290</v>
      </c>
      <c r="G7412">
        <v>4</v>
      </c>
      <c r="H7412" t="s">
        <v>14</v>
      </c>
      <c r="I7412" t="s">
        <v>15</v>
      </c>
      <c r="J7412">
        <v>3</v>
      </c>
      <c r="K7412">
        <v>1544</v>
      </c>
      <c r="L7412">
        <v>1</v>
      </c>
      <c r="M7412" s="1" t="str">
        <f t="shared" si="920"/>
        <v>SHIP-007411</v>
      </c>
      <c r="N7412" t="str">
        <f t="shared" si="921"/>
        <v>GSITEM-007411</v>
      </c>
      <c r="O7412" t="str">
        <f t="shared" si="922"/>
        <v>GSORD-007411</v>
      </c>
      <c r="P7412" s="1" t="str">
        <f t="shared" si="923"/>
        <v>WH-D</v>
      </c>
      <c r="Q7412" s="1" t="str">
        <f t="shared" si="924"/>
        <v>Delayed</v>
      </c>
      <c r="R7412" s="1" t="str">
        <f t="shared" si="925"/>
        <v>No</v>
      </c>
      <c r="S7412" s="1" t="str">
        <f t="shared" si="926"/>
        <v>ecommerce_shipping</v>
      </c>
      <c r="T7412" s="1" t="str">
        <f t="shared" si="927"/>
        <v>SHIPMENT_STATUS_RECORDED</v>
      </c>
    </row>
    <row r="7413" spans="1:20" x14ac:dyDescent="0.2">
      <c r="A7413">
        <v>7412</v>
      </c>
      <c r="B7413" t="s">
        <v>15</v>
      </c>
      <c r="C7413" t="s">
        <v>13</v>
      </c>
      <c r="D7413">
        <v>4</v>
      </c>
      <c r="E7413">
        <v>3</v>
      </c>
      <c r="F7413">
        <v>235</v>
      </c>
      <c r="G7413">
        <v>5</v>
      </c>
      <c r="H7413" t="s">
        <v>14</v>
      </c>
      <c r="I7413" t="s">
        <v>15</v>
      </c>
      <c r="J7413">
        <v>4</v>
      </c>
      <c r="K7413">
        <v>1839</v>
      </c>
      <c r="L7413">
        <v>1</v>
      </c>
      <c r="M7413" s="1" t="str">
        <f t="shared" si="920"/>
        <v>SHIP-007412</v>
      </c>
      <c r="N7413" t="str">
        <f t="shared" si="921"/>
        <v>GSITEM-007412</v>
      </c>
      <c r="O7413" t="str">
        <f t="shared" si="922"/>
        <v>GSORD-007412</v>
      </c>
      <c r="P7413" s="1" t="str">
        <f t="shared" si="923"/>
        <v>WH-F</v>
      </c>
      <c r="Q7413" s="1" t="str">
        <f t="shared" si="924"/>
        <v>Delayed</v>
      </c>
      <c r="R7413" s="1" t="str">
        <f t="shared" si="925"/>
        <v>No</v>
      </c>
      <c r="S7413" s="1" t="str">
        <f t="shared" si="926"/>
        <v>ecommerce_shipping</v>
      </c>
      <c r="T7413" s="1" t="str">
        <f t="shared" si="927"/>
        <v>SHIPMENT_STATUS_RECORDED</v>
      </c>
    </row>
    <row r="7414" spans="1:20" x14ac:dyDescent="0.2">
      <c r="A7414">
        <v>7413</v>
      </c>
      <c r="B7414" t="s">
        <v>17</v>
      </c>
      <c r="C7414" t="s">
        <v>13</v>
      </c>
      <c r="D7414">
        <v>6</v>
      </c>
      <c r="E7414">
        <v>5</v>
      </c>
      <c r="F7414">
        <v>250</v>
      </c>
      <c r="G7414">
        <v>4</v>
      </c>
      <c r="H7414" t="s">
        <v>14</v>
      </c>
      <c r="I7414" t="s">
        <v>16</v>
      </c>
      <c r="J7414">
        <v>8</v>
      </c>
      <c r="K7414">
        <v>1689</v>
      </c>
      <c r="L7414">
        <v>0</v>
      </c>
      <c r="M7414" s="1" t="str">
        <f t="shared" si="920"/>
        <v>SHIP-007413</v>
      </c>
      <c r="N7414" t="str">
        <f t="shared" si="921"/>
        <v>GSITEM-007413</v>
      </c>
      <c r="O7414" t="str">
        <f t="shared" si="922"/>
        <v>GSORD-007413</v>
      </c>
      <c r="P7414" s="1" t="str">
        <f t="shared" si="923"/>
        <v>WH-A</v>
      </c>
      <c r="Q7414" s="1" t="str">
        <f t="shared" si="924"/>
        <v>On Time</v>
      </c>
      <c r="R7414" s="1" t="str">
        <f t="shared" si="925"/>
        <v>Yes</v>
      </c>
      <c r="S7414" s="1" t="str">
        <f t="shared" si="926"/>
        <v>ecommerce_shipping</v>
      </c>
      <c r="T7414" s="1" t="str">
        <f t="shared" si="927"/>
        <v>SHIPMENT_STATUS_RECORDED</v>
      </c>
    </row>
    <row r="7415" spans="1:20" x14ac:dyDescent="0.2">
      <c r="A7415">
        <v>7414</v>
      </c>
      <c r="B7415" t="s">
        <v>18</v>
      </c>
      <c r="C7415" t="s">
        <v>13</v>
      </c>
      <c r="D7415">
        <v>5</v>
      </c>
      <c r="E7415">
        <v>4</v>
      </c>
      <c r="F7415">
        <v>245</v>
      </c>
      <c r="G7415">
        <v>5</v>
      </c>
      <c r="H7415" t="s">
        <v>14</v>
      </c>
      <c r="I7415" t="s">
        <v>15</v>
      </c>
      <c r="J7415">
        <v>5</v>
      </c>
      <c r="K7415">
        <v>1293</v>
      </c>
      <c r="L7415">
        <v>1</v>
      </c>
      <c r="M7415" s="1" t="str">
        <f t="shared" si="920"/>
        <v>SHIP-007414</v>
      </c>
      <c r="N7415" t="str">
        <f t="shared" si="921"/>
        <v>GSITEM-007414</v>
      </c>
      <c r="O7415" t="str">
        <f t="shared" si="922"/>
        <v>GSORD-007414</v>
      </c>
      <c r="P7415" s="1" t="str">
        <f t="shared" si="923"/>
        <v>WH-B</v>
      </c>
      <c r="Q7415" s="1" t="str">
        <f t="shared" si="924"/>
        <v>Delayed</v>
      </c>
      <c r="R7415" s="1" t="str">
        <f t="shared" si="925"/>
        <v>No</v>
      </c>
      <c r="S7415" s="1" t="str">
        <f t="shared" si="926"/>
        <v>ecommerce_shipping</v>
      </c>
      <c r="T7415" s="1" t="str">
        <f t="shared" si="927"/>
        <v>SHIPMENT_STATUS_RECORDED</v>
      </c>
    </row>
    <row r="7416" spans="1:20" x14ac:dyDescent="0.2">
      <c r="A7416">
        <v>7415</v>
      </c>
      <c r="B7416" t="s">
        <v>20</v>
      </c>
      <c r="C7416" t="s">
        <v>13</v>
      </c>
      <c r="D7416">
        <v>6</v>
      </c>
      <c r="E7416">
        <v>3</v>
      </c>
      <c r="F7416">
        <v>286</v>
      </c>
      <c r="G7416">
        <v>4</v>
      </c>
      <c r="H7416" t="s">
        <v>19</v>
      </c>
      <c r="I7416" t="s">
        <v>15</v>
      </c>
      <c r="J7416">
        <v>7</v>
      </c>
      <c r="K7416">
        <v>1132</v>
      </c>
      <c r="L7416">
        <v>1</v>
      </c>
      <c r="M7416" s="1" t="str">
        <f t="shared" si="920"/>
        <v>SHIP-007415</v>
      </c>
      <c r="N7416" t="str">
        <f t="shared" si="921"/>
        <v>GSITEM-007415</v>
      </c>
      <c r="O7416" t="str">
        <f t="shared" si="922"/>
        <v>GSORD-007415</v>
      </c>
      <c r="P7416" s="1" t="str">
        <f t="shared" si="923"/>
        <v>WH-C</v>
      </c>
      <c r="Q7416" s="1" t="str">
        <f t="shared" si="924"/>
        <v>Delayed</v>
      </c>
      <c r="R7416" s="1" t="str">
        <f t="shared" si="925"/>
        <v>No</v>
      </c>
      <c r="S7416" s="1" t="str">
        <f t="shared" si="926"/>
        <v>ecommerce_shipping</v>
      </c>
      <c r="T7416" s="1" t="str">
        <f t="shared" si="927"/>
        <v>SHIPMENT_STATUS_RECORDED</v>
      </c>
    </row>
    <row r="7417" spans="1:20" x14ac:dyDescent="0.2">
      <c r="A7417">
        <v>7416</v>
      </c>
      <c r="B7417" t="s">
        <v>15</v>
      </c>
      <c r="C7417" t="s">
        <v>22</v>
      </c>
      <c r="D7417">
        <v>5</v>
      </c>
      <c r="E7417">
        <v>4</v>
      </c>
      <c r="F7417">
        <v>271</v>
      </c>
      <c r="G7417">
        <v>4</v>
      </c>
      <c r="H7417" t="s">
        <v>14</v>
      </c>
      <c r="I7417" t="s">
        <v>15</v>
      </c>
      <c r="J7417">
        <v>5</v>
      </c>
      <c r="K7417">
        <v>1184</v>
      </c>
      <c r="L7417">
        <v>1</v>
      </c>
      <c r="M7417" s="1" t="str">
        <f t="shared" si="920"/>
        <v>SHIP-007416</v>
      </c>
      <c r="N7417" t="str">
        <f t="shared" si="921"/>
        <v>GSITEM-007416</v>
      </c>
      <c r="O7417" t="str">
        <f t="shared" si="922"/>
        <v>GSORD-007416</v>
      </c>
      <c r="P7417" s="1" t="str">
        <f t="shared" si="923"/>
        <v>WH-F</v>
      </c>
      <c r="Q7417" s="1" t="str">
        <f t="shared" si="924"/>
        <v>Delayed</v>
      </c>
      <c r="R7417" s="1" t="str">
        <f t="shared" si="925"/>
        <v>No</v>
      </c>
      <c r="S7417" s="1" t="str">
        <f t="shared" si="926"/>
        <v>ecommerce_shipping</v>
      </c>
      <c r="T7417" s="1" t="str">
        <f t="shared" si="927"/>
        <v>SHIPMENT_STATUS_RECORDED</v>
      </c>
    </row>
    <row r="7418" spans="1:20" x14ac:dyDescent="0.2">
      <c r="A7418">
        <v>7417</v>
      </c>
      <c r="B7418" t="s">
        <v>12</v>
      </c>
      <c r="C7418" t="s">
        <v>22</v>
      </c>
      <c r="D7418">
        <v>4</v>
      </c>
      <c r="E7418">
        <v>1</v>
      </c>
      <c r="F7418">
        <v>242</v>
      </c>
      <c r="G7418">
        <v>6</v>
      </c>
      <c r="H7418" t="s">
        <v>14</v>
      </c>
      <c r="I7418" t="s">
        <v>16</v>
      </c>
      <c r="J7418">
        <v>4</v>
      </c>
      <c r="K7418">
        <v>1791</v>
      </c>
      <c r="L7418">
        <v>1</v>
      </c>
      <c r="M7418" s="1" t="str">
        <f t="shared" si="920"/>
        <v>SHIP-007417</v>
      </c>
      <c r="N7418" t="str">
        <f t="shared" si="921"/>
        <v>GSITEM-007417</v>
      </c>
      <c r="O7418" t="str">
        <f t="shared" si="922"/>
        <v>GSORD-007417</v>
      </c>
      <c r="P7418" s="1" t="str">
        <f t="shared" si="923"/>
        <v>WH-D</v>
      </c>
      <c r="Q7418" s="1" t="str">
        <f t="shared" si="924"/>
        <v>Delayed</v>
      </c>
      <c r="R7418" s="1" t="str">
        <f t="shared" si="925"/>
        <v>No</v>
      </c>
      <c r="S7418" s="1" t="str">
        <f t="shared" si="926"/>
        <v>ecommerce_shipping</v>
      </c>
      <c r="T7418" s="1" t="str">
        <f t="shared" si="927"/>
        <v>SHIPMENT_STATUS_RECORDED</v>
      </c>
    </row>
    <row r="7419" spans="1:20" x14ac:dyDescent="0.2">
      <c r="A7419">
        <v>7418</v>
      </c>
      <c r="B7419" t="s">
        <v>15</v>
      </c>
      <c r="C7419" t="s">
        <v>22</v>
      </c>
      <c r="D7419">
        <v>7</v>
      </c>
      <c r="E7419">
        <v>5</v>
      </c>
      <c r="F7419">
        <v>282</v>
      </c>
      <c r="G7419">
        <v>5</v>
      </c>
      <c r="H7419" t="s">
        <v>14</v>
      </c>
      <c r="I7419" t="s">
        <v>16</v>
      </c>
      <c r="J7419">
        <v>7</v>
      </c>
      <c r="K7419">
        <v>1260</v>
      </c>
      <c r="L7419">
        <v>1</v>
      </c>
      <c r="M7419" s="1" t="str">
        <f t="shared" si="920"/>
        <v>SHIP-007418</v>
      </c>
      <c r="N7419" t="str">
        <f t="shared" si="921"/>
        <v>GSITEM-007418</v>
      </c>
      <c r="O7419" t="str">
        <f t="shared" si="922"/>
        <v>GSORD-007418</v>
      </c>
      <c r="P7419" s="1" t="str">
        <f t="shared" si="923"/>
        <v>WH-F</v>
      </c>
      <c r="Q7419" s="1" t="str">
        <f t="shared" si="924"/>
        <v>Delayed</v>
      </c>
      <c r="R7419" s="1" t="str">
        <f t="shared" si="925"/>
        <v>No</v>
      </c>
      <c r="S7419" s="1" t="str">
        <f t="shared" si="926"/>
        <v>ecommerce_shipping</v>
      </c>
      <c r="T7419" s="1" t="str">
        <f t="shared" si="927"/>
        <v>SHIPMENT_STATUS_RECORDED</v>
      </c>
    </row>
    <row r="7420" spans="1:20" x14ac:dyDescent="0.2">
      <c r="A7420">
        <v>7419</v>
      </c>
      <c r="B7420" t="s">
        <v>17</v>
      </c>
      <c r="C7420" t="s">
        <v>22</v>
      </c>
      <c r="D7420">
        <v>4</v>
      </c>
      <c r="E7420">
        <v>4</v>
      </c>
      <c r="F7420">
        <v>254</v>
      </c>
      <c r="G7420">
        <v>5</v>
      </c>
      <c r="H7420" t="s">
        <v>14</v>
      </c>
      <c r="I7420" t="s">
        <v>16</v>
      </c>
      <c r="J7420">
        <v>9</v>
      </c>
      <c r="K7420">
        <v>1654</v>
      </c>
      <c r="L7420">
        <v>1</v>
      </c>
      <c r="M7420" s="1" t="str">
        <f t="shared" si="920"/>
        <v>SHIP-007419</v>
      </c>
      <c r="N7420" t="str">
        <f t="shared" si="921"/>
        <v>GSITEM-007419</v>
      </c>
      <c r="O7420" t="str">
        <f t="shared" si="922"/>
        <v>GSORD-007419</v>
      </c>
      <c r="P7420" s="1" t="str">
        <f t="shared" si="923"/>
        <v>WH-A</v>
      </c>
      <c r="Q7420" s="1" t="str">
        <f t="shared" si="924"/>
        <v>Delayed</v>
      </c>
      <c r="R7420" s="1" t="str">
        <f t="shared" si="925"/>
        <v>No</v>
      </c>
      <c r="S7420" s="1" t="str">
        <f t="shared" si="926"/>
        <v>ecommerce_shipping</v>
      </c>
      <c r="T7420" s="1" t="str">
        <f t="shared" si="927"/>
        <v>SHIPMENT_STATUS_RECORDED</v>
      </c>
    </row>
    <row r="7421" spans="1:20" x14ac:dyDescent="0.2">
      <c r="A7421">
        <v>7420</v>
      </c>
      <c r="B7421" t="s">
        <v>18</v>
      </c>
      <c r="C7421" t="s">
        <v>22</v>
      </c>
      <c r="D7421">
        <v>5</v>
      </c>
      <c r="E7421">
        <v>5</v>
      </c>
      <c r="F7421">
        <v>242</v>
      </c>
      <c r="G7421">
        <v>5</v>
      </c>
      <c r="H7421" t="s">
        <v>19</v>
      </c>
      <c r="I7421" t="s">
        <v>16</v>
      </c>
      <c r="J7421">
        <v>3</v>
      </c>
      <c r="K7421">
        <v>1444</v>
      </c>
      <c r="L7421">
        <v>1</v>
      </c>
      <c r="M7421" s="1" t="str">
        <f t="shared" si="920"/>
        <v>SHIP-007420</v>
      </c>
      <c r="N7421" t="str">
        <f t="shared" si="921"/>
        <v>GSITEM-007420</v>
      </c>
      <c r="O7421" t="str">
        <f t="shared" si="922"/>
        <v>GSORD-007420</v>
      </c>
      <c r="P7421" s="1" t="str">
        <f t="shared" si="923"/>
        <v>WH-B</v>
      </c>
      <c r="Q7421" s="1" t="str">
        <f t="shared" si="924"/>
        <v>Delayed</v>
      </c>
      <c r="R7421" s="1" t="str">
        <f t="shared" si="925"/>
        <v>No</v>
      </c>
      <c r="S7421" s="1" t="str">
        <f t="shared" si="926"/>
        <v>ecommerce_shipping</v>
      </c>
      <c r="T7421" s="1" t="str">
        <f t="shared" si="927"/>
        <v>SHIPMENT_STATUS_RECORDED</v>
      </c>
    </row>
    <row r="7422" spans="1:20" x14ac:dyDescent="0.2">
      <c r="A7422">
        <v>7421</v>
      </c>
      <c r="B7422" t="s">
        <v>20</v>
      </c>
      <c r="C7422" t="s">
        <v>22</v>
      </c>
      <c r="D7422">
        <v>5</v>
      </c>
      <c r="E7422">
        <v>4</v>
      </c>
      <c r="F7422">
        <v>263</v>
      </c>
      <c r="G7422">
        <v>4</v>
      </c>
      <c r="H7422" t="s">
        <v>14</v>
      </c>
      <c r="I7422" t="s">
        <v>15</v>
      </c>
      <c r="J7422">
        <v>10</v>
      </c>
      <c r="K7422">
        <v>1995</v>
      </c>
      <c r="L7422">
        <v>0</v>
      </c>
      <c r="M7422" s="1" t="str">
        <f t="shared" si="920"/>
        <v>SHIP-007421</v>
      </c>
      <c r="N7422" t="str">
        <f t="shared" si="921"/>
        <v>GSITEM-007421</v>
      </c>
      <c r="O7422" t="str">
        <f t="shared" si="922"/>
        <v>GSORD-007421</v>
      </c>
      <c r="P7422" s="1" t="str">
        <f t="shared" si="923"/>
        <v>WH-C</v>
      </c>
      <c r="Q7422" s="1" t="str">
        <f t="shared" si="924"/>
        <v>On Time</v>
      </c>
      <c r="R7422" s="1" t="str">
        <f t="shared" si="925"/>
        <v>Yes</v>
      </c>
      <c r="S7422" s="1" t="str">
        <f t="shared" si="926"/>
        <v>ecommerce_shipping</v>
      </c>
      <c r="T7422" s="1" t="str">
        <f t="shared" si="927"/>
        <v>SHIPMENT_STATUS_RECORDED</v>
      </c>
    </row>
    <row r="7423" spans="1:20" x14ac:dyDescent="0.2">
      <c r="A7423">
        <v>7422</v>
      </c>
      <c r="B7423" t="s">
        <v>15</v>
      </c>
      <c r="C7423" t="s">
        <v>22</v>
      </c>
      <c r="D7423">
        <v>7</v>
      </c>
      <c r="E7423">
        <v>5</v>
      </c>
      <c r="F7423">
        <v>278</v>
      </c>
      <c r="G7423">
        <v>4</v>
      </c>
      <c r="H7423" t="s">
        <v>14</v>
      </c>
      <c r="I7423" t="s">
        <v>16</v>
      </c>
      <c r="J7423">
        <v>1</v>
      </c>
      <c r="K7423">
        <v>1210</v>
      </c>
      <c r="L7423">
        <v>0</v>
      </c>
      <c r="M7423" s="1" t="str">
        <f t="shared" si="920"/>
        <v>SHIP-007422</v>
      </c>
      <c r="N7423" t="str">
        <f t="shared" si="921"/>
        <v>GSITEM-007422</v>
      </c>
      <c r="O7423" t="str">
        <f t="shared" si="922"/>
        <v>GSORD-007422</v>
      </c>
      <c r="P7423" s="1" t="str">
        <f t="shared" si="923"/>
        <v>WH-F</v>
      </c>
      <c r="Q7423" s="1" t="str">
        <f t="shared" si="924"/>
        <v>On Time</v>
      </c>
      <c r="R7423" s="1" t="str">
        <f t="shared" si="925"/>
        <v>Yes</v>
      </c>
      <c r="S7423" s="1" t="str">
        <f t="shared" si="926"/>
        <v>ecommerce_shipping</v>
      </c>
      <c r="T7423" s="1" t="str">
        <f t="shared" si="927"/>
        <v>SHIPMENT_STATUS_RECORDED</v>
      </c>
    </row>
    <row r="7424" spans="1:20" x14ac:dyDescent="0.2">
      <c r="A7424">
        <v>7423</v>
      </c>
      <c r="B7424" t="s">
        <v>12</v>
      </c>
      <c r="C7424" t="s">
        <v>22</v>
      </c>
      <c r="D7424">
        <v>6</v>
      </c>
      <c r="E7424">
        <v>1</v>
      </c>
      <c r="F7424">
        <v>255</v>
      </c>
      <c r="G7424">
        <v>4</v>
      </c>
      <c r="H7424" t="s">
        <v>14</v>
      </c>
      <c r="I7424" t="s">
        <v>16</v>
      </c>
      <c r="J7424">
        <v>9</v>
      </c>
      <c r="K7424">
        <v>1575</v>
      </c>
      <c r="L7424">
        <v>0</v>
      </c>
      <c r="M7424" s="1" t="str">
        <f t="shared" si="920"/>
        <v>SHIP-007423</v>
      </c>
      <c r="N7424" t="str">
        <f t="shared" si="921"/>
        <v>GSITEM-007423</v>
      </c>
      <c r="O7424" t="str">
        <f t="shared" si="922"/>
        <v>GSORD-007423</v>
      </c>
      <c r="P7424" s="1" t="str">
        <f t="shared" si="923"/>
        <v>WH-D</v>
      </c>
      <c r="Q7424" s="1" t="str">
        <f t="shared" si="924"/>
        <v>On Time</v>
      </c>
      <c r="R7424" s="1" t="str">
        <f t="shared" si="925"/>
        <v>Yes</v>
      </c>
      <c r="S7424" s="1" t="str">
        <f t="shared" si="926"/>
        <v>ecommerce_shipping</v>
      </c>
      <c r="T7424" s="1" t="str">
        <f t="shared" si="927"/>
        <v>SHIPMENT_STATUS_RECORDED</v>
      </c>
    </row>
    <row r="7425" spans="1:20" x14ac:dyDescent="0.2">
      <c r="A7425">
        <v>7424</v>
      </c>
      <c r="B7425" t="s">
        <v>15</v>
      </c>
      <c r="C7425" t="s">
        <v>22</v>
      </c>
      <c r="D7425">
        <v>4</v>
      </c>
      <c r="E7425">
        <v>2</v>
      </c>
      <c r="F7425">
        <v>184</v>
      </c>
      <c r="G7425">
        <v>3</v>
      </c>
      <c r="H7425" t="s">
        <v>14</v>
      </c>
      <c r="I7425" t="s">
        <v>16</v>
      </c>
      <c r="J7425">
        <v>3</v>
      </c>
      <c r="K7425">
        <v>1705</v>
      </c>
      <c r="L7425">
        <v>1</v>
      </c>
      <c r="M7425" s="1" t="str">
        <f t="shared" si="920"/>
        <v>SHIP-007424</v>
      </c>
      <c r="N7425" t="str">
        <f t="shared" si="921"/>
        <v>GSITEM-007424</v>
      </c>
      <c r="O7425" t="str">
        <f t="shared" si="922"/>
        <v>GSORD-007424</v>
      </c>
      <c r="P7425" s="1" t="str">
        <f t="shared" si="923"/>
        <v>WH-F</v>
      </c>
      <c r="Q7425" s="1" t="str">
        <f t="shared" si="924"/>
        <v>Delayed</v>
      </c>
      <c r="R7425" s="1" t="str">
        <f t="shared" si="925"/>
        <v>No</v>
      </c>
      <c r="S7425" s="1" t="str">
        <f t="shared" si="926"/>
        <v>ecommerce_shipping</v>
      </c>
      <c r="T7425" s="1" t="str">
        <f t="shared" si="927"/>
        <v>SHIPMENT_STATUS_RECORDED</v>
      </c>
    </row>
    <row r="7426" spans="1:20" x14ac:dyDescent="0.2">
      <c r="A7426">
        <v>7425</v>
      </c>
      <c r="B7426" t="s">
        <v>17</v>
      </c>
      <c r="C7426" t="s">
        <v>22</v>
      </c>
      <c r="D7426">
        <v>6</v>
      </c>
      <c r="E7426">
        <v>2</v>
      </c>
      <c r="F7426">
        <v>257</v>
      </c>
      <c r="G7426">
        <v>4</v>
      </c>
      <c r="H7426" t="s">
        <v>19</v>
      </c>
      <c r="I7426" t="s">
        <v>16</v>
      </c>
      <c r="J7426">
        <v>2</v>
      </c>
      <c r="K7426">
        <v>1012</v>
      </c>
      <c r="L7426">
        <v>0</v>
      </c>
      <c r="M7426" s="1" t="str">
        <f t="shared" ref="M7426:M7489" si="928">"SHIP-"&amp;TEXT(A7426,"000000")</f>
        <v>SHIP-007425</v>
      </c>
      <c r="N7426" t="str">
        <f t="shared" ref="N7426:N7489" si="929">"GSITEM-"&amp;TEXT(A7426,"000000")</f>
        <v>GSITEM-007425</v>
      </c>
      <c r="O7426" t="str">
        <f t="shared" ref="O7426:O7489" si="930">"GSORD-"&amp;TEXT(A7426,"000000")</f>
        <v>GSORD-007425</v>
      </c>
      <c r="P7426" s="1" t="str">
        <f t="shared" ref="P7426:P7489" si="931">"WH-"&amp;B7426</f>
        <v>WH-A</v>
      </c>
      <c r="Q7426" s="1" t="str">
        <f t="shared" ref="Q7426:Q7489" si="932">IF(L7426=1,"Delayed","On Time")</f>
        <v>On Time</v>
      </c>
      <c r="R7426" s="1" t="str">
        <f t="shared" ref="R7426:R7489" si="933">IF(L7426=0,"Yes","No")</f>
        <v>Yes</v>
      </c>
      <c r="S7426" s="1" t="str">
        <f t="shared" ref="S7426:S7489" si="934">"ecommerce_shipping"</f>
        <v>ecommerce_shipping</v>
      </c>
      <c r="T7426" s="1" t="str">
        <f t="shared" ref="T7426:T7489" si="935">"SHIPMENT_STATUS_RECORDED"</f>
        <v>SHIPMENT_STATUS_RECORDED</v>
      </c>
    </row>
    <row r="7427" spans="1:20" x14ac:dyDescent="0.2">
      <c r="A7427">
        <v>7426</v>
      </c>
      <c r="B7427" t="s">
        <v>18</v>
      </c>
      <c r="C7427" t="s">
        <v>22</v>
      </c>
      <c r="D7427">
        <v>3</v>
      </c>
      <c r="E7427">
        <v>2</v>
      </c>
      <c r="F7427">
        <v>214</v>
      </c>
      <c r="G7427">
        <v>2</v>
      </c>
      <c r="H7427" t="s">
        <v>19</v>
      </c>
      <c r="I7427" t="s">
        <v>16</v>
      </c>
      <c r="J7427">
        <v>7</v>
      </c>
      <c r="K7427">
        <v>1693</v>
      </c>
      <c r="L7427">
        <v>0</v>
      </c>
      <c r="M7427" s="1" t="str">
        <f t="shared" si="928"/>
        <v>SHIP-007426</v>
      </c>
      <c r="N7427" t="str">
        <f t="shared" si="929"/>
        <v>GSITEM-007426</v>
      </c>
      <c r="O7427" t="str">
        <f t="shared" si="930"/>
        <v>GSORD-007426</v>
      </c>
      <c r="P7427" s="1" t="str">
        <f t="shared" si="931"/>
        <v>WH-B</v>
      </c>
      <c r="Q7427" s="1" t="str">
        <f t="shared" si="932"/>
        <v>On Time</v>
      </c>
      <c r="R7427" s="1" t="str">
        <f t="shared" si="933"/>
        <v>Yes</v>
      </c>
      <c r="S7427" s="1" t="str">
        <f t="shared" si="934"/>
        <v>ecommerce_shipping</v>
      </c>
      <c r="T7427" s="1" t="str">
        <f t="shared" si="935"/>
        <v>SHIPMENT_STATUS_RECORDED</v>
      </c>
    </row>
    <row r="7428" spans="1:20" x14ac:dyDescent="0.2">
      <c r="A7428">
        <v>7427</v>
      </c>
      <c r="B7428" t="s">
        <v>20</v>
      </c>
      <c r="C7428" t="s">
        <v>22</v>
      </c>
      <c r="D7428">
        <v>2</v>
      </c>
      <c r="E7428">
        <v>3</v>
      </c>
      <c r="F7428">
        <v>130</v>
      </c>
      <c r="G7428">
        <v>4</v>
      </c>
      <c r="H7428" t="s">
        <v>19</v>
      </c>
      <c r="I7428" t="s">
        <v>16</v>
      </c>
      <c r="J7428">
        <v>10</v>
      </c>
      <c r="K7428">
        <v>4363</v>
      </c>
      <c r="L7428">
        <v>0</v>
      </c>
      <c r="M7428" s="1" t="str">
        <f t="shared" si="928"/>
        <v>SHIP-007427</v>
      </c>
      <c r="N7428" t="str">
        <f t="shared" si="929"/>
        <v>GSITEM-007427</v>
      </c>
      <c r="O7428" t="str">
        <f t="shared" si="930"/>
        <v>GSORD-007427</v>
      </c>
      <c r="P7428" s="1" t="str">
        <f t="shared" si="931"/>
        <v>WH-C</v>
      </c>
      <c r="Q7428" s="1" t="str">
        <f t="shared" si="932"/>
        <v>On Time</v>
      </c>
      <c r="R7428" s="1" t="str">
        <f t="shared" si="933"/>
        <v>Yes</v>
      </c>
      <c r="S7428" s="1" t="str">
        <f t="shared" si="934"/>
        <v>ecommerce_shipping</v>
      </c>
      <c r="T7428" s="1" t="str">
        <f t="shared" si="935"/>
        <v>SHIPMENT_STATUS_RECORDED</v>
      </c>
    </row>
    <row r="7429" spans="1:20" x14ac:dyDescent="0.2">
      <c r="A7429">
        <v>7428</v>
      </c>
      <c r="B7429" t="s">
        <v>15</v>
      </c>
      <c r="C7429" t="s">
        <v>22</v>
      </c>
      <c r="D7429">
        <v>5</v>
      </c>
      <c r="E7429">
        <v>5</v>
      </c>
      <c r="F7429">
        <v>264</v>
      </c>
      <c r="G7429">
        <v>3</v>
      </c>
      <c r="H7429" t="s">
        <v>21</v>
      </c>
      <c r="I7429" t="s">
        <v>15</v>
      </c>
      <c r="J7429">
        <v>3</v>
      </c>
      <c r="K7429">
        <v>5835</v>
      </c>
      <c r="L7429">
        <v>1</v>
      </c>
      <c r="M7429" s="1" t="str">
        <f t="shared" si="928"/>
        <v>SHIP-007428</v>
      </c>
      <c r="N7429" t="str">
        <f t="shared" si="929"/>
        <v>GSITEM-007428</v>
      </c>
      <c r="O7429" t="str">
        <f t="shared" si="930"/>
        <v>GSORD-007428</v>
      </c>
      <c r="P7429" s="1" t="str">
        <f t="shared" si="931"/>
        <v>WH-F</v>
      </c>
      <c r="Q7429" s="1" t="str">
        <f t="shared" si="932"/>
        <v>Delayed</v>
      </c>
      <c r="R7429" s="1" t="str">
        <f t="shared" si="933"/>
        <v>No</v>
      </c>
      <c r="S7429" s="1" t="str">
        <f t="shared" si="934"/>
        <v>ecommerce_shipping</v>
      </c>
      <c r="T7429" s="1" t="str">
        <f t="shared" si="935"/>
        <v>SHIPMENT_STATUS_RECORDED</v>
      </c>
    </row>
    <row r="7430" spans="1:20" x14ac:dyDescent="0.2">
      <c r="A7430">
        <v>7429</v>
      </c>
      <c r="B7430" t="s">
        <v>12</v>
      </c>
      <c r="C7430" t="s">
        <v>22</v>
      </c>
      <c r="D7430">
        <v>4</v>
      </c>
      <c r="E7430">
        <v>2</v>
      </c>
      <c r="F7430">
        <v>221</v>
      </c>
      <c r="G7430">
        <v>3</v>
      </c>
      <c r="H7430" t="s">
        <v>14</v>
      </c>
      <c r="I7430" t="s">
        <v>16</v>
      </c>
      <c r="J7430">
        <v>10</v>
      </c>
      <c r="K7430">
        <v>4126</v>
      </c>
      <c r="L7430">
        <v>0</v>
      </c>
      <c r="M7430" s="1" t="str">
        <f t="shared" si="928"/>
        <v>SHIP-007429</v>
      </c>
      <c r="N7430" t="str">
        <f t="shared" si="929"/>
        <v>GSITEM-007429</v>
      </c>
      <c r="O7430" t="str">
        <f t="shared" si="930"/>
        <v>GSORD-007429</v>
      </c>
      <c r="P7430" s="1" t="str">
        <f t="shared" si="931"/>
        <v>WH-D</v>
      </c>
      <c r="Q7430" s="1" t="str">
        <f t="shared" si="932"/>
        <v>On Time</v>
      </c>
      <c r="R7430" s="1" t="str">
        <f t="shared" si="933"/>
        <v>Yes</v>
      </c>
      <c r="S7430" s="1" t="str">
        <f t="shared" si="934"/>
        <v>ecommerce_shipping</v>
      </c>
      <c r="T7430" s="1" t="str">
        <f t="shared" si="935"/>
        <v>SHIPMENT_STATUS_RECORDED</v>
      </c>
    </row>
    <row r="7431" spans="1:20" x14ac:dyDescent="0.2">
      <c r="A7431">
        <v>7430</v>
      </c>
      <c r="B7431" t="s">
        <v>15</v>
      </c>
      <c r="C7431" t="s">
        <v>22</v>
      </c>
      <c r="D7431">
        <v>3</v>
      </c>
      <c r="E7431">
        <v>5</v>
      </c>
      <c r="F7431">
        <v>194</v>
      </c>
      <c r="G7431">
        <v>2</v>
      </c>
      <c r="H7431" t="s">
        <v>19</v>
      </c>
      <c r="I7431" t="s">
        <v>15</v>
      </c>
      <c r="J7431">
        <v>7</v>
      </c>
      <c r="K7431">
        <v>4809</v>
      </c>
      <c r="L7431">
        <v>0</v>
      </c>
      <c r="M7431" s="1" t="str">
        <f t="shared" si="928"/>
        <v>SHIP-007430</v>
      </c>
      <c r="N7431" t="str">
        <f t="shared" si="929"/>
        <v>GSITEM-007430</v>
      </c>
      <c r="O7431" t="str">
        <f t="shared" si="930"/>
        <v>GSORD-007430</v>
      </c>
      <c r="P7431" s="1" t="str">
        <f t="shared" si="931"/>
        <v>WH-F</v>
      </c>
      <c r="Q7431" s="1" t="str">
        <f t="shared" si="932"/>
        <v>On Time</v>
      </c>
      <c r="R7431" s="1" t="str">
        <f t="shared" si="933"/>
        <v>Yes</v>
      </c>
      <c r="S7431" s="1" t="str">
        <f t="shared" si="934"/>
        <v>ecommerce_shipping</v>
      </c>
      <c r="T7431" s="1" t="str">
        <f t="shared" si="935"/>
        <v>SHIPMENT_STATUS_RECORDED</v>
      </c>
    </row>
    <row r="7432" spans="1:20" x14ac:dyDescent="0.2">
      <c r="A7432">
        <v>7431</v>
      </c>
      <c r="B7432" t="s">
        <v>17</v>
      </c>
      <c r="C7432" t="s">
        <v>22</v>
      </c>
      <c r="D7432">
        <v>3</v>
      </c>
      <c r="E7432">
        <v>5</v>
      </c>
      <c r="F7432">
        <v>201</v>
      </c>
      <c r="G7432">
        <v>2</v>
      </c>
      <c r="H7432" t="s">
        <v>19</v>
      </c>
      <c r="I7432" t="s">
        <v>16</v>
      </c>
      <c r="J7432">
        <v>2</v>
      </c>
      <c r="K7432">
        <v>4440</v>
      </c>
      <c r="L7432">
        <v>0</v>
      </c>
      <c r="M7432" s="1" t="str">
        <f t="shared" si="928"/>
        <v>SHIP-007431</v>
      </c>
      <c r="N7432" t="str">
        <f t="shared" si="929"/>
        <v>GSITEM-007431</v>
      </c>
      <c r="O7432" t="str">
        <f t="shared" si="930"/>
        <v>GSORD-007431</v>
      </c>
      <c r="P7432" s="1" t="str">
        <f t="shared" si="931"/>
        <v>WH-A</v>
      </c>
      <c r="Q7432" s="1" t="str">
        <f t="shared" si="932"/>
        <v>On Time</v>
      </c>
      <c r="R7432" s="1" t="str">
        <f t="shared" si="933"/>
        <v>Yes</v>
      </c>
      <c r="S7432" s="1" t="str">
        <f t="shared" si="934"/>
        <v>ecommerce_shipping</v>
      </c>
      <c r="T7432" s="1" t="str">
        <f t="shared" si="935"/>
        <v>SHIPMENT_STATUS_RECORDED</v>
      </c>
    </row>
    <row r="7433" spans="1:20" x14ac:dyDescent="0.2">
      <c r="A7433">
        <v>7432</v>
      </c>
      <c r="B7433" t="s">
        <v>18</v>
      </c>
      <c r="C7433" t="s">
        <v>22</v>
      </c>
      <c r="D7433">
        <v>3</v>
      </c>
      <c r="E7433">
        <v>2</v>
      </c>
      <c r="F7433">
        <v>166</v>
      </c>
      <c r="G7433">
        <v>2</v>
      </c>
      <c r="H7433" t="s">
        <v>19</v>
      </c>
      <c r="I7433" t="s">
        <v>16</v>
      </c>
      <c r="J7433">
        <v>6</v>
      </c>
      <c r="K7433">
        <v>4765</v>
      </c>
      <c r="L7433">
        <v>0</v>
      </c>
      <c r="M7433" s="1" t="str">
        <f t="shared" si="928"/>
        <v>SHIP-007432</v>
      </c>
      <c r="N7433" t="str">
        <f t="shared" si="929"/>
        <v>GSITEM-007432</v>
      </c>
      <c r="O7433" t="str">
        <f t="shared" si="930"/>
        <v>GSORD-007432</v>
      </c>
      <c r="P7433" s="1" t="str">
        <f t="shared" si="931"/>
        <v>WH-B</v>
      </c>
      <c r="Q7433" s="1" t="str">
        <f t="shared" si="932"/>
        <v>On Time</v>
      </c>
      <c r="R7433" s="1" t="str">
        <f t="shared" si="933"/>
        <v>Yes</v>
      </c>
      <c r="S7433" s="1" t="str">
        <f t="shared" si="934"/>
        <v>ecommerce_shipping</v>
      </c>
      <c r="T7433" s="1" t="str">
        <f t="shared" si="935"/>
        <v>SHIPMENT_STATUS_RECORDED</v>
      </c>
    </row>
    <row r="7434" spans="1:20" x14ac:dyDescent="0.2">
      <c r="A7434">
        <v>7433</v>
      </c>
      <c r="B7434" t="s">
        <v>20</v>
      </c>
      <c r="C7434" t="s">
        <v>22</v>
      </c>
      <c r="D7434">
        <v>5</v>
      </c>
      <c r="E7434">
        <v>2</v>
      </c>
      <c r="F7434">
        <v>254</v>
      </c>
      <c r="G7434">
        <v>2</v>
      </c>
      <c r="H7434" t="s">
        <v>14</v>
      </c>
      <c r="I7434" t="s">
        <v>15</v>
      </c>
      <c r="J7434">
        <v>5</v>
      </c>
      <c r="K7434">
        <v>4985</v>
      </c>
      <c r="L7434">
        <v>1</v>
      </c>
      <c r="M7434" s="1" t="str">
        <f t="shared" si="928"/>
        <v>SHIP-007433</v>
      </c>
      <c r="N7434" t="str">
        <f t="shared" si="929"/>
        <v>GSITEM-007433</v>
      </c>
      <c r="O7434" t="str">
        <f t="shared" si="930"/>
        <v>GSORD-007433</v>
      </c>
      <c r="P7434" s="1" t="str">
        <f t="shared" si="931"/>
        <v>WH-C</v>
      </c>
      <c r="Q7434" s="1" t="str">
        <f t="shared" si="932"/>
        <v>Delayed</v>
      </c>
      <c r="R7434" s="1" t="str">
        <f t="shared" si="933"/>
        <v>No</v>
      </c>
      <c r="S7434" s="1" t="str">
        <f t="shared" si="934"/>
        <v>ecommerce_shipping</v>
      </c>
      <c r="T7434" s="1" t="str">
        <f t="shared" si="935"/>
        <v>SHIPMENT_STATUS_RECORDED</v>
      </c>
    </row>
    <row r="7435" spans="1:20" x14ac:dyDescent="0.2">
      <c r="A7435">
        <v>7434</v>
      </c>
      <c r="B7435" t="s">
        <v>15</v>
      </c>
      <c r="C7435" t="s">
        <v>22</v>
      </c>
      <c r="D7435">
        <v>4</v>
      </c>
      <c r="E7435">
        <v>4</v>
      </c>
      <c r="F7435">
        <v>144</v>
      </c>
      <c r="G7435">
        <v>3</v>
      </c>
      <c r="H7435" t="s">
        <v>14</v>
      </c>
      <c r="I7435" t="s">
        <v>15</v>
      </c>
      <c r="J7435">
        <v>7</v>
      </c>
      <c r="K7435">
        <v>5351</v>
      </c>
      <c r="L7435">
        <v>1</v>
      </c>
      <c r="M7435" s="1" t="str">
        <f t="shared" si="928"/>
        <v>SHIP-007434</v>
      </c>
      <c r="N7435" t="str">
        <f t="shared" si="929"/>
        <v>GSITEM-007434</v>
      </c>
      <c r="O7435" t="str">
        <f t="shared" si="930"/>
        <v>GSORD-007434</v>
      </c>
      <c r="P7435" s="1" t="str">
        <f t="shared" si="931"/>
        <v>WH-F</v>
      </c>
      <c r="Q7435" s="1" t="str">
        <f t="shared" si="932"/>
        <v>Delayed</v>
      </c>
      <c r="R7435" s="1" t="str">
        <f t="shared" si="933"/>
        <v>No</v>
      </c>
      <c r="S7435" s="1" t="str">
        <f t="shared" si="934"/>
        <v>ecommerce_shipping</v>
      </c>
      <c r="T7435" s="1" t="str">
        <f t="shared" si="935"/>
        <v>SHIPMENT_STATUS_RECORDED</v>
      </c>
    </row>
    <row r="7436" spans="1:20" x14ac:dyDescent="0.2">
      <c r="A7436">
        <v>7435</v>
      </c>
      <c r="B7436" t="s">
        <v>12</v>
      </c>
      <c r="C7436" t="s">
        <v>22</v>
      </c>
      <c r="D7436">
        <v>5</v>
      </c>
      <c r="E7436">
        <v>1</v>
      </c>
      <c r="F7436">
        <v>171</v>
      </c>
      <c r="G7436">
        <v>2</v>
      </c>
      <c r="H7436" t="s">
        <v>14</v>
      </c>
      <c r="I7436" t="s">
        <v>16</v>
      </c>
      <c r="J7436">
        <v>9</v>
      </c>
      <c r="K7436">
        <v>5252</v>
      </c>
      <c r="L7436">
        <v>0</v>
      </c>
      <c r="M7436" s="1" t="str">
        <f t="shared" si="928"/>
        <v>SHIP-007435</v>
      </c>
      <c r="N7436" t="str">
        <f t="shared" si="929"/>
        <v>GSITEM-007435</v>
      </c>
      <c r="O7436" t="str">
        <f t="shared" si="930"/>
        <v>GSORD-007435</v>
      </c>
      <c r="P7436" s="1" t="str">
        <f t="shared" si="931"/>
        <v>WH-D</v>
      </c>
      <c r="Q7436" s="1" t="str">
        <f t="shared" si="932"/>
        <v>On Time</v>
      </c>
      <c r="R7436" s="1" t="str">
        <f t="shared" si="933"/>
        <v>Yes</v>
      </c>
      <c r="S7436" s="1" t="str">
        <f t="shared" si="934"/>
        <v>ecommerce_shipping</v>
      </c>
      <c r="T7436" s="1" t="str">
        <f t="shared" si="935"/>
        <v>SHIPMENT_STATUS_RECORDED</v>
      </c>
    </row>
    <row r="7437" spans="1:20" x14ac:dyDescent="0.2">
      <c r="A7437">
        <v>7436</v>
      </c>
      <c r="B7437" t="s">
        <v>15</v>
      </c>
      <c r="C7437" t="s">
        <v>22</v>
      </c>
      <c r="D7437">
        <v>6</v>
      </c>
      <c r="E7437">
        <v>5</v>
      </c>
      <c r="F7437">
        <v>240</v>
      </c>
      <c r="G7437">
        <v>3</v>
      </c>
      <c r="H7437" t="s">
        <v>14</v>
      </c>
      <c r="I7437" t="s">
        <v>16</v>
      </c>
      <c r="J7437">
        <v>4</v>
      </c>
      <c r="K7437">
        <v>5219</v>
      </c>
      <c r="L7437">
        <v>1</v>
      </c>
      <c r="M7437" s="1" t="str">
        <f t="shared" si="928"/>
        <v>SHIP-007436</v>
      </c>
      <c r="N7437" t="str">
        <f t="shared" si="929"/>
        <v>GSITEM-007436</v>
      </c>
      <c r="O7437" t="str">
        <f t="shared" si="930"/>
        <v>GSORD-007436</v>
      </c>
      <c r="P7437" s="1" t="str">
        <f t="shared" si="931"/>
        <v>WH-F</v>
      </c>
      <c r="Q7437" s="1" t="str">
        <f t="shared" si="932"/>
        <v>Delayed</v>
      </c>
      <c r="R7437" s="1" t="str">
        <f t="shared" si="933"/>
        <v>No</v>
      </c>
      <c r="S7437" s="1" t="str">
        <f t="shared" si="934"/>
        <v>ecommerce_shipping</v>
      </c>
      <c r="T7437" s="1" t="str">
        <f t="shared" si="935"/>
        <v>SHIPMENT_STATUS_RECORDED</v>
      </c>
    </row>
    <row r="7438" spans="1:20" x14ac:dyDescent="0.2">
      <c r="A7438">
        <v>7437</v>
      </c>
      <c r="B7438" t="s">
        <v>17</v>
      </c>
      <c r="C7438" t="s">
        <v>22</v>
      </c>
      <c r="D7438">
        <v>6</v>
      </c>
      <c r="E7438">
        <v>1</v>
      </c>
      <c r="F7438">
        <v>232</v>
      </c>
      <c r="G7438">
        <v>5</v>
      </c>
      <c r="H7438" t="s">
        <v>21</v>
      </c>
      <c r="I7438" t="s">
        <v>16</v>
      </c>
      <c r="J7438">
        <v>10</v>
      </c>
      <c r="K7438">
        <v>4345</v>
      </c>
      <c r="L7438">
        <v>0</v>
      </c>
      <c r="M7438" s="1" t="str">
        <f t="shared" si="928"/>
        <v>SHIP-007437</v>
      </c>
      <c r="N7438" t="str">
        <f t="shared" si="929"/>
        <v>GSITEM-007437</v>
      </c>
      <c r="O7438" t="str">
        <f t="shared" si="930"/>
        <v>GSORD-007437</v>
      </c>
      <c r="P7438" s="1" t="str">
        <f t="shared" si="931"/>
        <v>WH-A</v>
      </c>
      <c r="Q7438" s="1" t="str">
        <f t="shared" si="932"/>
        <v>On Time</v>
      </c>
      <c r="R7438" s="1" t="str">
        <f t="shared" si="933"/>
        <v>Yes</v>
      </c>
      <c r="S7438" s="1" t="str">
        <f t="shared" si="934"/>
        <v>ecommerce_shipping</v>
      </c>
      <c r="T7438" s="1" t="str">
        <f t="shared" si="935"/>
        <v>SHIPMENT_STATUS_RECORDED</v>
      </c>
    </row>
    <row r="7439" spans="1:20" x14ac:dyDescent="0.2">
      <c r="A7439">
        <v>7438</v>
      </c>
      <c r="B7439" t="s">
        <v>18</v>
      </c>
      <c r="C7439" t="s">
        <v>22</v>
      </c>
      <c r="D7439">
        <v>5</v>
      </c>
      <c r="E7439">
        <v>2</v>
      </c>
      <c r="F7439">
        <v>145</v>
      </c>
      <c r="G7439">
        <v>6</v>
      </c>
      <c r="H7439" t="s">
        <v>19</v>
      </c>
      <c r="I7439" t="s">
        <v>16</v>
      </c>
      <c r="J7439">
        <v>9</v>
      </c>
      <c r="K7439">
        <v>4243</v>
      </c>
      <c r="L7439">
        <v>0</v>
      </c>
      <c r="M7439" s="1" t="str">
        <f t="shared" si="928"/>
        <v>SHIP-007438</v>
      </c>
      <c r="N7439" t="str">
        <f t="shared" si="929"/>
        <v>GSITEM-007438</v>
      </c>
      <c r="O7439" t="str">
        <f t="shared" si="930"/>
        <v>GSORD-007438</v>
      </c>
      <c r="P7439" s="1" t="str">
        <f t="shared" si="931"/>
        <v>WH-B</v>
      </c>
      <c r="Q7439" s="1" t="str">
        <f t="shared" si="932"/>
        <v>On Time</v>
      </c>
      <c r="R7439" s="1" t="str">
        <f t="shared" si="933"/>
        <v>Yes</v>
      </c>
      <c r="S7439" s="1" t="str">
        <f t="shared" si="934"/>
        <v>ecommerce_shipping</v>
      </c>
      <c r="T7439" s="1" t="str">
        <f t="shared" si="935"/>
        <v>SHIPMENT_STATUS_RECORDED</v>
      </c>
    </row>
    <row r="7440" spans="1:20" x14ac:dyDescent="0.2">
      <c r="A7440">
        <v>7439</v>
      </c>
      <c r="B7440" t="s">
        <v>20</v>
      </c>
      <c r="C7440" t="s">
        <v>22</v>
      </c>
      <c r="D7440">
        <v>3</v>
      </c>
      <c r="E7440">
        <v>5</v>
      </c>
      <c r="F7440">
        <v>275</v>
      </c>
      <c r="G7440">
        <v>4</v>
      </c>
      <c r="H7440" t="s">
        <v>19</v>
      </c>
      <c r="I7440" t="s">
        <v>16</v>
      </c>
      <c r="J7440">
        <v>10</v>
      </c>
      <c r="K7440">
        <v>5066</v>
      </c>
      <c r="L7440">
        <v>0</v>
      </c>
      <c r="M7440" s="1" t="str">
        <f t="shared" si="928"/>
        <v>SHIP-007439</v>
      </c>
      <c r="N7440" t="str">
        <f t="shared" si="929"/>
        <v>GSITEM-007439</v>
      </c>
      <c r="O7440" t="str">
        <f t="shared" si="930"/>
        <v>GSORD-007439</v>
      </c>
      <c r="P7440" s="1" t="str">
        <f t="shared" si="931"/>
        <v>WH-C</v>
      </c>
      <c r="Q7440" s="1" t="str">
        <f t="shared" si="932"/>
        <v>On Time</v>
      </c>
      <c r="R7440" s="1" t="str">
        <f t="shared" si="933"/>
        <v>Yes</v>
      </c>
      <c r="S7440" s="1" t="str">
        <f t="shared" si="934"/>
        <v>ecommerce_shipping</v>
      </c>
      <c r="T7440" s="1" t="str">
        <f t="shared" si="935"/>
        <v>SHIPMENT_STATUS_RECORDED</v>
      </c>
    </row>
    <row r="7441" spans="1:20" x14ac:dyDescent="0.2">
      <c r="A7441">
        <v>7440</v>
      </c>
      <c r="B7441" t="s">
        <v>15</v>
      </c>
      <c r="C7441" t="s">
        <v>22</v>
      </c>
      <c r="D7441">
        <v>3</v>
      </c>
      <c r="E7441">
        <v>5</v>
      </c>
      <c r="F7441">
        <v>146</v>
      </c>
      <c r="G7441">
        <v>10</v>
      </c>
      <c r="H7441" t="s">
        <v>14</v>
      </c>
      <c r="I7441" t="s">
        <v>16</v>
      </c>
      <c r="J7441">
        <v>9</v>
      </c>
      <c r="K7441">
        <v>4128</v>
      </c>
      <c r="L7441">
        <v>0</v>
      </c>
      <c r="M7441" s="1" t="str">
        <f t="shared" si="928"/>
        <v>SHIP-007440</v>
      </c>
      <c r="N7441" t="str">
        <f t="shared" si="929"/>
        <v>GSITEM-007440</v>
      </c>
      <c r="O7441" t="str">
        <f t="shared" si="930"/>
        <v>GSORD-007440</v>
      </c>
      <c r="P7441" s="1" t="str">
        <f t="shared" si="931"/>
        <v>WH-F</v>
      </c>
      <c r="Q7441" s="1" t="str">
        <f t="shared" si="932"/>
        <v>On Time</v>
      </c>
      <c r="R7441" s="1" t="str">
        <f t="shared" si="933"/>
        <v>Yes</v>
      </c>
      <c r="S7441" s="1" t="str">
        <f t="shared" si="934"/>
        <v>ecommerce_shipping</v>
      </c>
      <c r="T7441" s="1" t="str">
        <f t="shared" si="935"/>
        <v>SHIPMENT_STATUS_RECORDED</v>
      </c>
    </row>
    <row r="7442" spans="1:20" x14ac:dyDescent="0.2">
      <c r="A7442">
        <v>7441</v>
      </c>
      <c r="B7442" t="s">
        <v>12</v>
      </c>
      <c r="C7442" t="s">
        <v>22</v>
      </c>
      <c r="D7442">
        <v>5</v>
      </c>
      <c r="E7442">
        <v>1</v>
      </c>
      <c r="F7442">
        <v>207</v>
      </c>
      <c r="G7442">
        <v>2</v>
      </c>
      <c r="H7442" t="s">
        <v>21</v>
      </c>
      <c r="I7442" t="s">
        <v>16</v>
      </c>
      <c r="J7442">
        <v>3</v>
      </c>
      <c r="K7442">
        <v>4083</v>
      </c>
      <c r="L7442">
        <v>0</v>
      </c>
      <c r="M7442" s="1" t="str">
        <f t="shared" si="928"/>
        <v>SHIP-007441</v>
      </c>
      <c r="N7442" t="str">
        <f t="shared" si="929"/>
        <v>GSITEM-007441</v>
      </c>
      <c r="O7442" t="str">
        <f t="shared" si="930"/>
        <v>GSORD-007441</v>
      </c>
      <c r="P7442" s="1" t="str">
        <f t="shared" si="931"/>
        <v>WH-D</v>
      </c>
      <c r="Q7442" s="1" t="str">
        <f t="shared" si="932"/>
        <v>On Time</v>
      </c>
      <c r="R7442" s="1" t="str">
        <f t="shared" si="933"/>
        <v>Yes</v>
      </c>
      <c r="S7442" s="1" t="str">
        <f t="shared" si="934"/>
        <v>ecommerce_shipping</v>
      </c>
      <c r="T7442" s="1" t="str">
        <f t="shared" si="935"/>
        <v>SHIPMENT_STATUS_RECORDED</v>
      </c>
    </row>
    <row r="7443" spans="1:20" x14ac:dyDescent="0.2">
      <c r="A7443">
        <v>7442</v>
      </c>
      <c r="B7443" t="s">
        <v>15</v>
      </c>
      <c r="C7443" t="s">
        <v>22</v>
      </c>
      <c r="D7443">
        <v>4</v>
      </c>
      <c r="E7443">
        <v>3</v>
      </c>
      <c r="F7443">
        <v>157</v>
      </c>
      <c r="G7443">
        <v>7</v>
      </c>
      <c r="H7443" t="s">
        <v>14</v>
      </c>
      <c r="I7443" t="s">
        <v>15</v>
      </c>
      <c r="J7443">
        <v>3</v>
      </c>
      <c r="K7443">
        <v>4878</v>
      </c>
      <c r="L7443">
        <v>1</v>
      </c>
      <c r="M7443" s="1" t="str">
        <f t="shared" si="928"/>
        <v>SHIP-007442</v>
      </c>
      <c r="N7443" t="str">
        <f t="shared" si="929"/>
        <v>GSITEM-007442</v>
      </c>
      <c r="O7443" t="str">
        <f t="shared" si="930"/>
        <v>GSORD-007442</v>
      </c>
      <c r="P7443" s="1" t="str">
        <f t="shared" si="931"/>
        <v>WH-F</v>
      </c>
      <c r="Q7443" s="1" t="str">
        <f t="shared" si="932"/>
        <v>Delayed</v>
      </c>
      <c r="R7443" s="1" t="str">
        <f t="shared" si="933"/>
        <v>No</v>
      </c>
      <c r="S7443" s="1" t="str">
        <f t="shared" si="934"/>
        <v>ecommerce_shipping</v>
      </c>
      <c r="T7443" s="1" t="str">
        <f t="shared" si="935"/>
        <v>SHIPMENT_STATUS_RECORDED</v>
      </c>
    </row>
    <row r="7444" spans="1:20" x14ac:dyDescent="0.2">
      <c r="A7444">
        <v>7443</v>
      </c>
      <c r="B7444" t="s">
        <v>17</v>
      </c>
      <c r="C7444" t="s">
        <v>22</v>
      </c>
      <c r="D7444">
        <v>4</v>
      </c>
      <c r="E7444">
        <v>1</v>
      </c>
      <c r="F7444">
        <v>146</v>
      </c>
      <c r="G7444">
        <v>8</v>
      </c>
      <c r="H7444" t="s">
        <v>14</v>
      </c>
      <c r="I7444" t="s">
        <v>16</v>
      </c>
      <c r="J7444">
        <v>7</v>
      </c>
      <c r="K7444">
        <v>4576</v>
      </c>
      <c r="L7444">
        <v>0</v>
      </c>
      <c r="M7444" s="1" t="str">
        <f t="shared" si="928"/>
        <v>SHIP-007443</v>
      </c>
      <c r="N7444" t="str">
        <f t="shared" si="929"/>
        <v>GSITEM-007443</v>
      </c>
      <c r="O7444" t="str">
        <f t="shared" si="930"/>
        <v>GSORD-007443</v>
      </c>
      <c r="P7444" s="1" t="str">
        <f t="shared" si="931"/>
        <v>WH-A</v>
      </c>
      <c r="Q7444" s="1" t="str">
        <f t="shared" si="932"/>
        <v>On Time</v>
      </c>
      <c r="R7444" s="1" t="str">
        <f t="shared" si="933"/>
        <v>Yes</v>
      </c>
      <c r="S7444" s="1" t="str">
        <f t="shared" si="934"/>
        <v>ecommerce_shipping</v>
      </c>
      <c r="T7444" s="1" t="str">
        <f t="shared" si="935"/>
        <v>SHIPMENT_STATUS_RECORDED</v>
      </c>
    </row>
    <row r="7445" spans="1:20" x14ac:dyDescent="0.2">
      <c r="A7445">
        <v>7444</v>
      </c>
      <c r="B7445" t="s">
        <v>18</v>
      </c>
      <c r="C7445" t="s">
        <v>22</v>
      </c>
      <c r="D7445">
        <v>4</v>
      </c>
      <c r="E7445">
        <v>2</v>
      </c>
      <c r="F7445">
        <v>139</v>
      </c>
      <c r="G7445">
        <v>8</v>
      </c>
      <c r="H7445" t="s">
        <v>19</v>
      </c>
      <c r="I7445" t="s">
        <v>15</v>
      </c>
      <c r="J7445">
        <v>2</v>
      </c>
      <c r="K7445">
        <v>5012</v>
      </c>
      <c r="L7445">
        <v>1</v>
      </c>
      <c r="M7445" s="1" t="str">
        <f t="shared" si="928"/>
        <v>SHIP-007444</v>
      </c>
      <c r="N7445" t="str">
        <f t="shared" si="929"/>
        <v>GSITEM-007444</v>
      </c>
      <c r="O7445" t="str">
        <f t="shared" si="930"/>
        <v>GSORD-007444</v>
      </c>
      <c r="P7445" s="1" t="str">
        <f t="shared" si="931"/>
        <v>WH-B</v>
      </c>
      <c r="Q7445" s="1" t="str">
        <f t="shared" si="932"/>
        <v>Delayed</v>
      </c>
      <c r="R7445" s="1" t="str">
        <f t="shared" si="933"/>
        <v>No</v>
      </c>
      <c r="S7445" s="1" t="str">
        <f t="shared" si="934"/>
        <v>ecommerce_shipping</v>
      </c>
      <c r="T7445" s="1" t="str">
        <f t="shared" si="935"/>
        <v>SHIPMENT_STATUS_RECORDED</v>
      </c>
    </row>
    <row r="7446" spans="1:20" x14ac:dyDescent="0.2">
      <c r="A7446">
        <v>7445</v>
      </c>
      <c r="B7446" t="s">
        <v>20</v>
      </c>
      <c r="C7446" t="s">
        <v>22</v>
      </c>
      <c r="D7446">
        <v>3</v>
      </c>
      <c r="E7446">
        <v>1</v>
      </c>
      <c r="F7446">
        <v>223</v>
      </c>
      <c r="G7446">
        <v>7</v>
      </c>
      <c r="H7446" t="s">
        <v>21</v>
      </c>
      <c r="I7446" t="s">
        <v>16</v>
      </c>
      <c r="J7446">
        <v>5</v>
      </c>
      <c r="K7446">
        <v>4439</v>
      </c>
      <c r="L7446">
        <v>1</v>
      </c>
      <c r="M7446" s="1" t="str">
        <f t="shared" si="928"/>
        <v>SHIP-007445</v>
      </c>
      <c r="N7446" t="str">
        <f t="shared" si="929"/>
        <v>GSITEM-007445</v>
      </c>
      <c r="O7446" t="str">
        <f t="shared" si="930"/>
        <v>GSORD-007445</v>
      </c>
      <c r="P7446" s="1" t="str">
        <f t="shared" si="931"/>
        <v>WH-C</v>
      </c>
      <c r="Q7446" s="1" t="str">
        <f t="shared" si="932"/>
        <v>Delayed</v>
      </c>
      <c r="R7446" s="1" t="str">
        <f t="shared" si="933"/>
        <v>No</v>
      </c>
      <c r="S7446" s="1" t="str">
        <f t="shared" si="934"/>
        <v>ecommerce_shipping</v>
      </c>
      <c r="T7446" s="1" t="str">
        <f t="shared" si="935"/>
        <v>SHIPMENT_STATUS_RECORDED</v>
      </c>
    </row>
    <row r="7447" spans="1:20" x14ac:dyDescent="0.2">
      <c r="A7447">
        <v>7446</v>
      </c>
      <c r="B7447" t="s">
        <v>15</v>
      </c>
      <c r="C7447" t="s">
        <v>22</v>
      </c>
      <c r="D7447">
        <v>5</v>
      </c>
      <c r="E7447">
        <v>3</v>
      </c>
      <c r="F7447">
        <v>224</v>
      </c>
      <c r="G7447">
        <v>2</v>
      </c>
      <c r="H7447" t="s">
        <v>19</v>
      </c>
      <c r="I7447" t="s">
        <v>16</v>
      </c>
      <c r="J7447">
        <v>1</v>
      </c>
      <c r="K7447">
        <v>5603</v>
      </c>
      <c r="L7447">
        <v>0</v>
      </c>
      <c r="M7447" s="1" t="str">
        <f t="shared" si="928"/>
        <v>SHIP-007446</v>
      </c>
      <c r="N7447" t="str">
        <f t="shared" si="929"/>
        <v>GSITEM-007446</v>
      </c>
      <c r="O7447" t="str">
        <f t="shared" si="930"/>
        <v>GSORD-007446</v>
      </c>
      <c r="P7447" s="1" t="str">
        <f t="shared" si="931"/>
        <v>WH-F</v>
      </c>
      <c r="Q7447" s="1" t="str">
        <f t="shared" si="932"/>
        <v>On Time</v>
      </c>
      <c r="R7447" s="1" t="str">
        <f t="shared" si="933"/>
        <v>Yes</v>
      </c>
      <c r="S7447" s="1" t="str">
        <f t="shared" si="934"/>
        <v>ecommerce_shipping</v>
      </c>
      <c r="T7447" s="1" t="str">
        <f t="shared" si="935"/>
        <v>SHIPMENT_STATUS_RECORDED</v>
      </c>
    </row>
    <row r="7448" spans="1:20" x14ac:dyDescent="0.2">
      <c r="A7448">
        <v>7447</v>
      </c>
      <c r="B7448" t="s">
        <v>12</v>
      </c>
      <c r="C7448" t="s">
        <v>22</v>
      </c>
      <c r="D7448">
        <v>5</v>
      </c>
      <c r="E7448">
        <v>2</v>
      </c>
      <c r="F7448">
        <v>174</v>
      </c>
      <c r="G7448">
        <v>3</v>
      </c>
      <c r="H7448" t="s">
        <v>19</v>
      </c>
      <c r="I7448" t="s">
        <v>15</v>
      </c>
      <c r="J7448">
        <v>10</v>
      </c>
      <c r="K7448">
        <v>4902</v>
      </c>
      <c r="L7448">
        <v>1</v>
      </c>
      <c r="M7448" s="1" t="str">
        <f t="shared" si="928"/>
        <v>SHIP-007447</v>
      </c>
      <c r="N7448" t="str">
        <f t="shared" si="929"/>
        <v>GSITEM-007447</v>
      </c>
      <c r="O7448" t="str">
        <f t="shared" si="930"/>
        <v>GSORD-007447</v>
      </c>
      <c r="P7448" s="1" t="str">
        <f t="shared" si="931"/>
        <v>WH-D</v>
      </c>
      <c r="Q7448" s="1" t="str">
        <f t="shared" si="932"/>
        <v>Delayed</v>
      </c>
      <c r="R7448" s="1" t="str">
        <f t="shared" si="933"/>
        <v>No</v>
      </c>
      <c r="S7448" s="1" t="str">
        <f t="shared" si="934"/>
        <v>ecommerce_shipping</v>
      </c>
      <c r="T7448" s="1" t="str">
        <f t="shared" si="935"/>
        <v>SHIPMENT_STATUS_RECORDED</v>
      </c>
    </row>
    <row r="7449" spans="1:20" x14ac:dyDescent="0.2">
      <c r="A7449">
        <v>7448</v>
      </c>
      <c r="B7449" t="s">
        <v>15</v>
      </c>
      <c r="C7449" t="s">
        <v>22</v>
      </c>
      <c r="D7449">
        <v>4</v>
      </c>
      <c r="E7449">
        <v>1</v>
      </c>
      <c r="F7449">
        <v>152</v>
      </c>
      <c r="G7449">
        <v>7</v>
      </c>
      <c r="H7449" t="s">
        <v>14</v>
      </c>
      <c r="I7449" t="s">
        <v>15</v>
      </c>
      <c r="J7449">
        <v>5</v>
      </c>
      <c r="K7449">
        <v>5325</v>
      </c>
      <c r="L7449">
        <v>1</v>
      </c>
      <c r="M7449" s="1" t="str">
        <f t="shared" si="928"/>
        <v>SHIP-007448</v>
      </c>
      <c r="N7449" t="str">
        <f t="shared" si="929"/>
        <v>GSITEM-007448</v>
      </c>
      <c r="O7449" t="str">
        <f t="shared" si="930"/>
        <v>GSORD-007448</v>
      </c>
      <c r="P7449" s="1" t="str">
        <f t="shared" si="931"/>
        <v>WH-F</v>
      </c>
      <c r="Q7449" s="1" t="str">
        <f t="shared" si="932"/>
        <v>Delayed</v>
      </c>
      <c r="R7449" s="1" t="str">
        <f t="shared" si="933"/>
        <v>No</v>
      </c>
      <c r="S7449" s="1" t="str">
        <f t="shared" si="934"/>
        <v>ecommerce_shipping</v>
      </c>
      <c r="T7449" s="1" t="str">
        <f t="shared" si="935"/>
        <v>SHIPMENT_STATUS_RECORDED</v>
      </c>
    </row>
    <row r="7450" spans="1:20" x14ac:dyDescent="0.2">
      <c r="A7450">
        <v>7449</v>
      </c>
      <c r="B7450" t="s">
        <v>17</v>
      </c>
      <c r="C7450" t="s">
        <v>22</v>
      </c>
      <c r="D7450">
        <v>4</v>
      </c>
      <c r="E7450">
        <v>5</v>
      </c>
      <c r="F7450">
        <v>223</v>
      </c>
      <c r="G7450">
        <v>5</v>
      </c>
      <c r="H7450" t="s">
        <v>19</v>
      </c>
      <c r="I7450" t="s">
        <v>16</v>
      </c>
      <c r="J7450">
        <v>4</v>
      </c>
      <c r="K7450">
        <v>4704</v>
      </c>
      <c r="L7450">
        <v>0</v>
      </c>
      <c r="M7450" s="1" t="str">
        <f t="shared" si="928"/>
        <v>SHIP-007449</v>
      </c>
      <c r="N7450" t="str">
        <f t="shared" si="929"/>
        <v>GSITEM-007449</v>
      </c>
      <c r="O7450" t="str">
        <f t="shared" si="930"/>
        <v>GSORD-007449</v>
      </c>
      <c r="P7450" s="1" t="str">
        <f t="shared" si="931"/>
        <v>WH-A</v>
      </c>
      <c r="Q7450" s="1" t="str">
        <f t="shared" si="932"/>
        <v>On Time</v>
      </c>
      <c r="R7450" s="1" t="str">
        <f t="shared" si="933"/>
        <v>Yes</v>
      </c>
      <c r="S7450" s="1" t="str">
        <f t="shared" si="934"/>
        <v>ecommerce_shipping</v>
      </c>
      <c r="T7450" s="1" t="str">
        <f t="shared" si="935"/>
        <v>SHIPMENT_STATUS_RECORDED</v>
      </c>
    </row>
    <row r="7451" spans="1:20" x14ac:dyDescent="0.2">
      <c r="A7451">
        <v>7450</v>
      </c>
      <c r="B7451" t="s">
        <v>18</v>
      </c>
      <c r="C7451" t="s">
        <v>22</v>
      </c>
      <c r="D7451">
        <v>5</v>
      </c>
      <c r="E7451">
        <v>2</v>
      </c>
      <c r="F7451">
        <v>223</v>
      </c>
      <c r="G7451">
        <v>5</v>
      </c>
      <c r="H7451" t="s">
        <v>14</v>
      </c>
      <c r="I7451" t="s">
        <v>16</v>
      </c>
      <c r="J7451">
        <v>2</v>
      </c>
      <c r="K7451">
        <v>1232</v>
      </c>
      <c r="L7451">
        <v>1</v>
      </c>
      <c r="M7451" s="1" t="str">
        <f t="shared" si="928"/>
        <v>SHIP-007450</v>
      </c>
      <c r="N7451" t="str">
        <f t="shared" si="929"/>
        <v>GSITEM-007450</v>
      </c>
      <c r="O7451" t="str">
        <f t="shared" si="930"/>
        <v>GSORD-007450</v>
      </c>
      <c r="P7451" s="1" t="str">
        <f t="shared" si="931"/>
        <v>WH-B</v>
      </c>
      <c r="Q7451" s="1" t="str">
        <f t="shared" si="932"/>
        <v>Delayed</v>
      </c>
      <c r="R7451" s="1" t="str">
        <f t="shared" si="933"/>
        <v>No</v>
      </c>
      <c r="S7451" s="1" t="str">
        <f t="shared" si="934"/>
        <v>ecommerce_shipping</v>
      </c>
      <c r="T7451" s="1" t="str">
        <f t="shared" si="935"/>
        <v>SHIPMENT_STATUS_RECORDED</v>
      </c>
    </row>
    <row r="7452" spans="1:20" x14ac:dyDescent="0.2">
      <c r="A7452">
        <v>7451</v>
      </c>
      <c r="B7452" t="s">
        <v>20</v>
      </c>
      <c r="C7452" t="s">
        <v>22</v>
      </c>
      <c r="D7452">
        <v>4</v>
      </c>
      <c r="E7452">
        <v>4</v>
      </c>
      <c r="F7452">
        <v>239</v>
      </c>
      <c r="G7452">
        <v>5</v>
      </c>
      <c r="H7452" t="s">
        <v>14</v>
      </c>
      <c r="I7452" t="s">
        <v>16</v>
      </c>
      <c r="J7452">
        <v>6</v>
      </c>
      <c r="K7452">
        <v>1986</v>
      </c>
      <c r="L7452">
        <v>1</v>
      </c>
      <c r="M7452" s="1" t="str">
        <f t="shared" si="928"/>
        <v>SHIP-007451</v>
      </c>
      <c r="N7452" t="str">
        <f t="shared" si="929"/>
        <v>GSITEM-007451</v>
      </c>
      <c r="O7452" t="str">
        <f t="shared" si="930"/>
        <v>GSORD-007451</v>
      </c>
      <c r="P7452" s="1" t="str">
        <f t="shared" si="931"/>
        <v>WH-C</v>
      </c>
      <c r="Q7452" s="1" t="str">
        <f t="shared" si="932"/>
        <v>Delayed</v>
      </c>
      <c r="R7452" s="1" t="str">
        <f t="shared" si="933"/>
        <v>No</v>
      </c>
      <c r="S7452" s="1" t="str">
        <f t="shared" si="934"/>
        <v>ecommerce_shipping</v>
      </c>
      <c r="T7452" s="1" t="str">
        <f t="shared" si="935"/>
        <v>SHIPMENT_STATUS_RECORDED</v>
      </c>
    </row>
    <row r="7453" spans="1:20" x14ac:dyDescent="0.2">
      <c r="A7453">
        <v>7452</v>
      </c>
      <c r="B7453" t="s">
        <v>15</v>
      </c>
      <c r="C7453" t="s">
        <v>22</v>
      </c>
      <c r="D7453">
        <v>4</v>
      </c>
      <c r="E7453">
        <v>1</v>
      </c>
      <c r="F7453">
        <v>246</v>
      </c>
      <c r="G7453">
        <v>6</v>
      </c>
      <c r="H7453" t="s">
        <v>14</v>
      </c>
      <c r="I7453" t="s">
        <v>16</v>
      </c>
      <c r="J7453">
        <v>4</v>
      </c>
      <c r="K7453">
        <v>1489</v>
      </c>
      <c r="L7453">
        <v>0</v>
      </c>
      <c r="M7453" s="1" t="str">
        <f t="shared" si="928"/>
        <v>SHIP-007452</v>
      </c>
      <c r="N7453" t="str">
        <f t="shared" si="929"/>
        <v>GSITEM-007452</v>
      </c>
      <c r="O7453" t="str">
        <f t="shared" si="930"/>
        <v>GSORD-007452</v>
      </c>
      <c r="P7453" s="1" t="str">
        <f t="shared" si="931"/>
        <v>WH-F</v>
      </c>
      <c r="Q7453" s="1" t="str">
        <f t="shared" si="932"/>
        <v>On Time</v>
      </c>
      <c r="R7453" s="1" t="str">
        <f t="shared" si="933"/>
        <v>Yes</v>
      </c>
      <c r="S7453" s="1" t="str">
        <f t="shared" si="934"/>
        <v>ecommerce_shipping</v>
      </c>
      <c r="T7453" s="1" t="str">
        <f t="shared" si="935"/>
        <v>SHIPMENT_STATUS_RECORDED</v>
      </c>
    </row>
    <row r="7454" spans="1:20" x14ac:dyDescent="0.2">
      <c r="A7454">
        <v>7453</v>
      </c>
      <c r="B7454" t="s">
        <v>12</v>
      </c>
      <c r="C7454" t="s">
        <v>22</v>
      </c>
      <c r="D7454">
        <v>7</v>
      </c>
      <c r="E7454">
        <v>4</v>
      </c>
      <c r="F7454">
        <v>295</v>
      </c>
      <c r="G7454">
        <v>4</v>
      </c>
      <c r="H7454" t="s">
        <v>14</v>
      </c>
      <c r="I7454" t="s">
        <v>15</v>
      </c>
      <c r="J7454">
        <v>10</v>
      </c>
      <c r="K7454">
        <v>1217</v>
      </c>
      <c r="L7454">
        <v>1</v>
      </c>
      <c r="M7454" s="1" t="str">
        <f t="shared" si="928"/>
        <v>SHIP-007453</v>
      </c>
      <c r="N7454" t="str">
        <f t="shared" si="929"/>
        <v>GSITEM-007453</v>
      </c>
      <c r="O7454" t="str">
        <f t="shared" si="930"/>
        <v>GSORD-007453</v>
      </c>
      <c r="P7454" s="1" t="str">
        <f t="shared" si="931"/>
        <v>WH-D</v>
      </c>
      <c r="Q7454" s="1" t="str">
        <f t="shared" si="932"/>
        <v>Delayed</v>
      </c>
      <c r="R7454" s="1" t="str">
        <f t="shared" si="933"/>
        <v>No</v>
      </c>
      <c r="S7454" s="1" t="str">
        <f t="shared" si="934"/>
        <v>ecommerce_shipping</v>
      </c>
      <c r="T7454" s="1" t="str">
        <f t="shared" si="935"/>
        <v>SHIPMENT_STATUS_RECORDED</v>
      </c>
    </row>
    <row r="7455" spans="1:20" x14ac:dyDescent="0.2">
      <c r="A7455">
        <v>7454</v>
      </c>
      <c r="B7455" t="s">
        <v>15</v>
      </c>
      <c r="C7455" t="s">
        <v>22</v>
      </c>
      <c r="D7455">
        <v>6</v>
      </c>
      <c r="E7455">
        <v>5</v>
      </c>
      <c r="F7455">
        <v>305</v>
      </c>
      <c r="G7455">
        <v>4</v>
      </c>
      <c r="H7455" t="s">
        <v>14</v>
      </c>
      <c r="I7455" t="s">
        <v>15</v>
      </c>
      <c r="J7455">
        <v>6</v>
      </c>
      <c r="K7455">
        <v>1787</v>
      </c>
      <c r="L7455">
        <v>1</v>
      </c>
      <c r="M7455" s="1" t="str">
        <f t="shared" si="928"/>
        <v>SHIP-007454</v>
      </c>
      <c r="N7455" t="str">
        <f t="shared" si="929"/>
        <v>GSITEM-007454</v>
      </c>
      <c r="O7455" t="str">
        <f t="shared" si="930"/>
        <v>GSORD-007454</v>
      </c>
      <c r="P7455" s="1" t="str">
        <f t="shared" si="931"/>
        <v>WH-F</v>
      </c>
      <c r="Q7455" s="1" t="str">
        <f t="shared" si="932"/>
        <v>Delayed</v>
      </c>
      <c r="R7455" s="1" t="str">
        <f t="shared" si="933"/>
        <v>No</v>
      </c>
      <c r="S7455" s="1" t="str">
        <f t="shared" si="934"/>
        <v>ecommerce_shipping</v>
      </c>
      <c r="T7455" s="1" t="str">
        <f t="shared" si="935"/>
        <v>SHIPMENT_STATUS_RECORDED</v>
      </c>
    </row>
    <row r="7456" spans="1:20" x14ac:dyDescent="0.2">
      <c r="A7456">
        <v>7455</v>
      </c>
      <c r="B7456" t="s">
        <v>17</v>
      </c>
      <c r="C7456" t="s">
        <v>22</v>
      </c>
      <c r="D7456">
        <v>3</v>
      </c>
      <c r="E7456">
        <v>3</v>
      </c>
      <c r="F7456">
        <v>177</v>
      </c>
      <c r="G7456">
        <v>4</v>
      </c>
      <c r="H7456" t="s">
        <v>19</v>
      </c>
      <c r="I7456" t="s">
        <v>15</v>
      </c>
      <c r="J7456">
        <v>4</v>
      </c>
      <c r="K7456">
        <v>1560</v>
      </c>
      <c r="L7456">
        <v>1</v>
      </c>
      <c r="M7456" s="1" t="str">
        <f t="shared" si="928"/>
        <v>SHIP-007455</v>
      </c>
      <c r="N7456" t="str">
        <f t="shared" si="929"/>
        <v>GSITEM-007455</v>
      </c>
      <c r="O7456" t="str">
        <f t="shared" si="930"/>
        <v>GSORD-007455</v>
      </c>
      <c r="P7456" s="1" t="str">
        <f t="shared" si="931"/>
        <v>WH-A</v>
      </c>
      <c r="Q7456" s="1" t="str">
        <f t="shared" si="932"/>
        <v>Delayed</v>
      </c>
      <c r="R7456" s="1" t="str">
        <f t="shared" si="933"/>
        <v>No</v>
      </c>
      <c r="S7456" s="1" t="str">
        <f t="shared" si="934"/>
        <v>ecommerce_shipping</v>
      </c>
      <c r="T7456" s="1" t="str">
        <f t="shared" si="935"/>
        <v>SHIPMENT_STATUS_RECORDED</v>
      </c>
    </row>
    <row r="7457" spans="1:20" x14ac:dyDescent="0.2">
      <c r="A7457">
        <v>7456</v>
      </c>
      <c r="B7457" t="s">
        <v>18</v>
      </c>
      <c r="C7457" t="s">
        <v>22</v>
      </c>
      <c r="D7457">
        <v>5</v>
      </c>
      <c r="E7457">
        <v>3</v>
      </c>
      <c r="F7457">
        <v>257</v>
      </c>
      <c r="G7457">
        <v>5</v>
      </c>
      <c r="H7457" t="s">
        <v>14</v>
      </c>
      <c r="I7457" t="s">
        <v>15</v>
      </c>
      <c r="J7457">
        <v>8</v>
      </c>
      <c r="K7457">
        <v>1409</v>
      </c>
      <c r="L7457">
        <v>0</v>
      </c>
      <c r="M7457" s="1" t="str">
        <f t="shared" si="928"/>
        <v>SHIP-007456</v>
      </c>
      <c r="N7457" t="str">
        <f t="shared" si="929"/>
        <v>GSITEM-007456</v>
      </c>
      <c r="O7457" t="str">
        <f t="shared" si="930"/>
        <v>GSORD-007456</v>
      </c>
      <c r="P7457" s="1" t="str">
        <f t="shared" si="931"/>
        <v>WH-B</v>
      </c>
      <c r="Q7457" s="1" t="str">
        <f t="shared" si="932"/>
        <v>On Time</v>
      </c>
      <c r="R7457" s="1" t="str">
        <f t="shared" si="933"/>
        <v>Yes</v>
      </c>
      <c r="S7457" s="1" t="str">
        <f t="shared" si="934"/>
        <v>ecommerce_shipping</v>
      </c>
      <c r="T7457" s="1" t="str">
        <f t="shared" si="935"/>
        <v>SHIPMENT_STATUS_RECORDED</v>
      </c>
    </row>
    <row r="7458" spans="1:20" x14ac:dyDescent="0.2">
      <c r="A7458">
        <v>7457</v>
      </c>
      <c r="B7458" t="s">
        <v>20</v>
      </c>
      <c r="C7458" t="s">
        <v>22</v>
      </c>
      <c r="D7458">
        <v>6</v>
      </c>
      <c r="E7458">
        <v>4</v>
      </c>
      <c r="F7458">
        <v>306</v>
      </c>
      <c r="G7458">
        <v>4</v>
      </c>
      <c r="H7458" t="s">
        <v>14</v>
      </c>
      <c r="I7458" t="s">
        <v>15</v>
      </c>
      <c r="J7458">
        <v>5</v>
      </c>
      <c r="K7458">
        <v>1703</v>
      </c>
      <c r="L7458">
        <v>1</v>
      </c>
      <c r="M7458" s="1" t="str">
        <f t="shared" si="928"/>
        <v>SHIP-007457</v>
      </c>
      <c r="N7458" t="str">
        <f t="shared" si="929"/>
        <v>GSITEM-007457</v>
      </c>
      <c r="O7458" t="str">
        <f t="shared" si="930"/>
        <v>GSORD-007457</v>
      </c>
      <c r="P7458" s="1" t="str">
        <f t="shared" si="931"/>
        <v>WH-C</v>
      </c>
      <c r="Q7458" s="1" t="str">
        <f t="shared" si="932"/>
        <v>Delayed</v>
      </c>
      <c r="R7458" s="1" t="str">
        <f t="shared" si="933"/>
        <v>No</v>
      </c>
      <c r="S7458" s="1" t="str">
        <f t="shared" si="934"/>
        <v>ecommerce_shipping</v>
      </c>
      <c r="T7458" s="1" t="str">
        <f t="shared" si="935"/>
        <v>SHIPMENT_STATUS_RECORDED</v>
      </c>
    </row>
    <row r="7459" spans="1:20" x14ac:dyDescent="0.2">
      <c r="A7459">
        <v>7458</v>
      </c>
      <c r="B7459" t="s">
        <v>15</v>
      </c>
      <c r="C7459" t="s">
        <v>22</v>
      </c>
      <c r="D7459">
        <v>4</v>
      </c>
      <c r="E7459">
        <v>5</v>
      </c>
      <c r="F7459">
        <v>226</v>
      </c>
      <c r="G7459">
        <v>6</v>
      </c>
      <c r="H7459" t="s">
        <v>19</v>
      </c>
      <c r="I7459" t="s">
        <v>15</v>
      </c>
      <c r="J7459">
        <v>10</v>
      </c>
      <c r="K7459">
        <v>1348</v>
      </c>
      <c r="L7459">
        <v>1</v>
      </c>
      <c r="M7459" s="1" t="str">
        <f t="shared" si="928"/>
        <v>SHIP-007458</v>
      </c>
      <c r="N7459" t="str">
        <f t="shared" si="929"/>
        <v>GSITEM-007458</v>
      </c>
      <c r="O7459" t="str">
        <f t="shared" si="930"/>
        <v>GSORD-007458</v>
      </c>
      <c r="P7459" s="1" t="str">
        <f t="shared" si="931"/>
        <v>WH-F</v>
      </c>
      <c r="Q7459" s="1" t="str">
        <f t="shared" si="932"/>
        <v>Delayed</v>
      </c>
      <c r="R7459" s="1" t="str">
        <f t="shared" si="933"/>
        <v>No</v>
      </c>
      <c r="S7459" s="1" t="str">
        <f t="shared" si="934"/>
        <v>ecommerce_shipping</v>
      </c>
      <c r="T7459" s="1" t="str">
        <f t="shared" si="935"/>
        <v>SHIPMENT_STATUS_RECORDED</v>
      </c>
    </row>
    <row r="7460" spans="1:20" x14ac:dyDescent="0.2">
      <c r="A7460">
        <v>7459</v>
      </c>
      <c r="B7460" t="s">
        <v>12</v>
      </c>
      <c r="C7460" t="s">
        <v>22</v>
      </c>
      <c r="D7460">
        <v>4</v>
      </c>
      <c r="E7460">
        <v>4</v>
      </c>
      <c r="F7460">
        <v>228</v>
      </c>
      <c r="G7460">
        <v>5</v>
      </c>
      <c r="H7460" t="s">
        <v>14</v>
      </c>
      <c r="I7460" t="s">
        <v>16</v>
      </c>
      <c r="J7460">
        <v>6</v>
      </c>
      <c r="K7460">
        <v>1853</v>
      </c>
      <c r="L7460">
        <v>1</v>
      </c>
      <c r="M7460" s="1" t="str">
        <f t="shared" si="928"/>
        <v>SHIP-007459</v>
      </c>
      <c r="N7460" t="str">
        <f t="shared" si="929"/>
        <v>GSITEM-007459</v>
      </c>
      <c r="O7460" t="str">
        <f t="shared" si="930"/>
        <v>GSORD-007459</v>
      </c>
      <c r="P7460" s="1" t="str">
        <f t="shared" si="931"/>
        <v>WH-D</v>
      </c>
      <c r="Q7460" s="1" t="str">
        <f t="shared" si="932"/>
        <v>Delayed</v>
      </c>
      <c r="R7460" s="1" t="str">
        <f t="shared" si="933"/>
        <v>No</v>
      </c>
      <c r="S7460" s="1" t="str">
        <f t="shared" si="934"/>
        <v>ecommerce_shipping</v>
      </c>
      <c r="T7460" s="1" t="str">
        <f t="shared" si="935"/>
        <v>SHIPMENT_STATUS_RECORDED</v>
      </c>
    </row>
    <row r="7461" spans="1:20" x14ac:dyDescent="0.2">
      <c r="A7461">
        <v>7460</v>
      </c>
      <c r="B7461" t="s">
        <v>15</v>
      </c>
      <c r="C7461" t="s">
        <v>22</v>
      </c>
      <c r="D7461">
        <v>5</v>
      </c>
      <c r="E7461">
        <v>5</v>
      </c>
      <c r="F7461">
        <v>225</v>
      </c>
      <c r="G7461">
        <v>5</v>
      </c>
      <c r="H7461" t="s">
        <v>14</v>
      </c>
      <c r="I7461" t="s">
        <v>15</v>
      </c>
      <c r="J7461">
        <v>9</v>
      </c>
      <c r="K7461">
        <v>1646</v>
      </c>
      <c r="L7461">
        <v>1</v>
      </c>
      <c r="M7461" s="1" t="str">
        <f t="shared" si="928"/>
        <v>SHIP-007460</v>
      </c>
      <c r="N7461" t="str">
        <f t="shared" si="929"/>
        <v>GSITEM-007460</v>
      </c>
      <c r="O7461" t="str">
        <f t="shared" si="930"/>
        <v>GSORD-007460</v>
      </c>
      <c r="P7461" s="1" t="str">
        <f t="shared" si="931"/>
        <v>WH-F</v>
      </c>
      <c r="Q7461" s="1" t="str">
        <f t="shared" si="932"/>
        <v>Delayed</v>
      </c>
      <c r="R7461" s="1" t="str">
        <f t="shared" si="933"/>
        <v>No</v>
      </c>
      <c r="S7461" s="1" t="str">
        <f t="shared" si="934"/>
        <v>ecommerce_shipping</v>
      </c>
      <c r="T7461" s="1" t="str">
        <f t="shared" si="935"/>
        <v>SHIPMENT_STATUS_RECORDED</v>
      </c>
    </row>
    <row r="7462" spans="1:20" x14ac:dyDescent="0.2">
      <c r="A7462">
        <v>7461</v>
      </c>
      <c r="B7462" t="s">
        <v>17</v>
      </c>
      <c r="C7462" t="s">
        <v>22</v>
      </c>
      <c r="D7462">
        <v>7</v>
      </c>
      <c r="E7462">
        <v>2</v>
      </c>
      <c r="F7462">
        <v>289</v>
      </c>
      <c r="G7462">
        <v>4</v>
      </c>
      <c r="H7462" t="s">
        <v>14</v>
      </c>
      <c r="I7462" t="s">
        <v>16</v>
      </c>
      <c r="J7462">
        <v>5</v>
      </c>
      <c r="K7462">
        <v>1918</v>
      </c>
      <c r="L7462">
        <v>1</v>
      </c>
      <c r="M7462" s="1" t="str">
        <f t="shared" si="928"/>
        <v>SHIP-007461</v>
      </c>
      <c r="N7462" t="str">
        <f t="shared" si="929"/>
        <v>GSITEM-007461</v>
      </c>
      <c r="O7462" t="str">
        <f t="shared" si="930"/>
        <v>GSORD-007461</v>
      </c>
      <c r="P7462" s="1" t="str">
        <f t="shared" si="931"/>
        <v>WH-A</v>
      </c>
      <c r="Q7462" s="1" t="str">
        <f t="shared" si="932"/>
        <v>Delayed</v>
      </c>
      <c r="R7462" s="1" t="str">
        <f t="shared" si="933"/>
        <v>No</v>
      </c>
      <c r="S7462" s="1" t="str">
        <f t="shared" si="934"/>
        <v>ecommerce_shipping</v>
      </c>
      <c r="T7462" s="1" t="str">
        <f t="shared" si="935"/>
        <v>SHIPMENT_STATUS_RECORDED</v>
      </c>
    </row>
    <row r="7463" spans="1:20" x14ac:dyDescent="0.2">
      <c r="A7463">
        <v>7462</v>
      </c>
      <c r="B7463" t="s">
        <v>18</v>
      </c>
      <c r="C7463" t="s">
        <v>22</v>
      </c>
      <c r="D7463">
        <v>5</v>
      </c>
      <c r="E7463">
        <v>1</v>
      </c>
      <c r="F7463">
        <v>261</v>
      </c>
      <c r="G7463">
        <v>5</v>
      </c>
      <c r="H7463" t="s">
        <v>14</v>
      </c>
      <c r="I7463" t="s">
        <v>16</v>
      </c>
      <c r="J7463">
        <v>5</v>
      </c>
      <c r="K7463">
        <v>1837</v>
      </c>
      <c r="L7463">
        <v>1</v>
      </c>
      <c r="M7463" s="1" t="str">
        <f t="shared" si="928"/>
        <v>SHIP-007462</v>
      </c>
      <c r="N7463" t="str">
        <f t="shared" si="929"/>
        <v>GSITEM-007462</v>
      </c>
      <c r="O7463" t="str">
        <f t="shared" si="930"/>
        <v>GSORD-007462</v>
      </c>
      <c r="P7463" s="1" t="str">
        <f t="shared" si="931"/>
        <v>WH-B</v>
      </c>
      <c r="Q7463" s="1" t="str">
        <f t="shared" si="932"/>
        <v>Delayed</v>
      </c>
      <c r="R7463" s="1" t="str">
        <f t="shared" si="933"/>
        <v>No</v>
      </c>
      <c r="S7463" s="1" t="str">
        <f t="shared" si="934"/>
        <v>ecommerce_shipping</v>
      </c>
      <c r="T7463" s="1" t="str">
        <f t="shared" si="935"/>
        <v>SHIPMENT_STATUS_RECORDED</v>
      </c>
    </row>
    <row r="7464" spans="1:20" x14ac:dyDescent="0.2">
      <c r="A7464">
        <v>7463</v>
      </c>
      <c r="B7464" t="s">
        <v>20</v>
      </c>
      <c r="C7464" t="s">
        <v>22</v>
      </c>
      <c r="D7464">
        <v>5</v>
      </c>
      <c r="E7464">
        <v>1</v>
      </c>
      <c r="F7464">
        <v>255</v>
      </c>
      <c r="G7464">
        <v>5</v>
      </c>
      <c r="H7464" t="s">
        <v>19</v>
      </c>
      <c r="I7464" t="s">
        <v>16</v>
      </c>
      <c r="J7464">
        <v>9</v>
      </c>
      <c r="K7464">
        <v>1156</v>
      </c>
      <c r="L7464">
        <v>1</v>
      </c>
      <c r="M7464" s="1" t="str">
        <f t="shared" si="928"/>
        <v>SHIP-007463</v>
      </c>
      <c r="N7464" t="str">
        <f t="shared" si="929"/>
        <v>GSITEM-007463</v>
      </c>
      <c r="O7464" t="str">
        <f t="shared" si="930"/>
        <v>GSORD-007463</v>
      </c>
      <c r="P7464" s="1" t="str">
        <f t="shared" si="931"/>
        <v>WH-C</v>
      </c>
      <c r="Q7464" s="1" t="str">
        <f t="shared" si="932"/>
        <v>Delayed</v>
      </c>
      <c r="R7464" s="1" t="str">
        <f t="shared" si="933"/>
        <v>No</v>
      </c>
      <c r="S7464" s="1" t="str">
        <f t="shared" si="934"/>
        <v>ecommerce_shipping</v>
      </c>
      <c r="T7464" s="1" t="str">
        <f t="shared" si="935"/>
        <v>SHIPMENT_STATUS_RECORDED</v>
      </c>
    </row>
    <row r="7465" spans="1:20" x14ac:dyDescent="0.2">
      <c r="A7465">
        <v>7464</v>
      </c>
      <c r="B7465" t="s">
        <v>15</v>
      </c>
      <c r="C7465" t="s">
        <v>22</v>
      </c>
      <c r="D7465">
        <v>5</v>
      </c>
      <c r="E7465">
        <v>5</v>
      </c>
      <c r="F7465">
        <v>266</v>
      </c>
      <c r="G7465">
        <v>5</v>
      </c>
      <c r="H7465" t="s">
        <v>19</v>
      </c>
      <c r="I7465" t="s">
        <v>16</v>
      </c>
      <c r="J7465">
        <v>7</v>
      </c>
      <c r="K7465">
        <v>1440</v>
      </c>
      <c r="L7465">
        <v>0</v>
      </c>
      <c r="M7465" s="1" t="str">
        <f t="shared" si="928"/>
        <v>SHIP-007464</v>
      </c>
      <c r="N7465" t="str">
        <f t="shared" si="929"/>
        <v>GSITEM-007464</v>
      </c>
      <c r="O7465" t="str">
        <f t="shared" si="930"/>
        <v>GSORD-007464</v>
      </c>
      <c r="P7465" s="1" t="str">
        <f t="shared" si="931"/>
        <v>WH-F</v>
      </c>
      <c r="Q7465" s="1" t="str">
        <f t="shared" si="932"/>
        <v>On Time</v>
      </c>
      <c r="R7465" s="1" t="str">
        <f t="shared" si="933"/>
        <v>Yes</v>
      </c>
      <c r="S7465" s="1" t="str">
        <f t="shared" si="934"/>
        <v>ecommerce_shipping</v>
      </c>
      <c r="T7465" s="1" t="str">
        <f t="shared" si="935"/>
        <v>SHIPMENT_STATUS_RECORDED</v>
      </c>
    </row>
    <row r="7466" spans="1:20" x14ac:dyDescent="0.2">
      <c r="A7466">
        <v>7465</v>
      </c>
      <c r="B7466" t="s">
        <v>12</v>
      </c>
      <c r="C7466" t="s">
        <v>22</v>
      </c>
      <c r="D7466">
        <v>6</v>
      </c>
      <c r="E7466">
        <v>5</v>
      </c>
      <c r="F7466">
        <v>290</v>
      </c>
      <c r="G7466">
        <v>4</v>
      </c>
      <c r="H7466" t="s">
        <v>14</v>
      </c>
      <c r="I7466" t="s">
        <v>16</v>
      </c>
      <c r="J7466">
        <v>6</v>
      </c>
      <c r="K7466">
        <v>1929</v>
      </c>
      <c r="L7466">
        <v>0</v>
      </c>
      <c r="M7466" s="1" t="str">
        <f t="shared" si="928"/>
        <v>SHIP-007465</v>
      </c>
      <c r="N7466" t="str">
        <f t="shared" si="929"/>
        <v>GSITEM-007465</v>
      </c>
      <c r="O7466" t="str">
        <f t="shared" si="930"/>
        <v>GSORD-007465</v>
      </c>
      <c r="P7466" s="1" t="str">
        <f t="shared" si="931"/>
        <v>WH-D</v>
      </c>
      <c r="Q7466" s="1" t="str">
        <f t="shared" si="932"/>
        <v>On Time</v>
      </c>
      <c r="R7466" s="1" t="str">
        <f t="shared" si="933"/>
        <v>Yes</v>
      </c>
      <c r="S7466" s="1" t="str">
        <f t="shared" si="934"/>
        <v>ecommerce_shipping</v>
      </c>
      <c r="T7466" s="1" t="str">
        <f t="shared" si="935"/>
        <v>SHIPMENT_STATUS_RECORDED</v>
      </c>
    </row>
    <row r="7467" spans="1:20" x14ac:dyDescent="0.2">
      <c r="A7467">
        <v>7466</v>
      </c>
      <c r="B7467" t="s">
        <v>15</v>
      </c>
      <c r="C7467" t="s">
        <v>22</v>
      </c>
      <c r="D7467">
        <v>4</v>
      </c>
      <c r="E7467">
        <v>1</v>
      </c>
      <c r="F7467">
        <v>235</v>
      </c>
      <c r="G7467">
        <v>5</v>
      </c>
      <c r="H7467" t="s">
        <v>14</v>
      </c>
      <c r="I7467" t="s">
        <v>16</v>
      </c>
      <c r="J7467">
        <v>9</v>
      </c>
      <c r="K7467">
        <v>1821</v>
      </c>
      <c r="L7467">
        <v>1</v>
      </c>
      <c r="M7467" s="1" t="str">
        <f t="shared" si="928"/>
        <v>SHIP-007466</v>
      </c>
      <c r="N7467" t="str">
        <f t="shared" si="929"/>
        <v>GSITEM-007466</v>
      </c>
      <c r="O7467" t="str">
        <f t="shared" si="930"/>
        <v>GSORD-007466</v>
      </c>
      <c r="P7467" s="1" t="str">
        <f t="shared" si="931"/>
        <v>WH-F</v>
      </c>
      <c r="Q7467" s="1" t="str">
        <f t="shared" si="932"/>
        <v>Delayed</v>
      </c>
      <c r="R7467" s="1" t="str">
        <f t="shared" si="933"/>
        <v>No</v>
      </c>
      <c r="S7467" s="1" t="str">
        <f t="shared" si="934"/>
        <v>ecommerce_shipping</v>
      </c>
      <c r="T7467" s="1" t="str">
        <f t="shared" si="935"/>
        <v>SHIPMENT_STATUS_RECORDED</v>
      </c>
    </row>
    <row r="7468" spans="1:20" x14ac:dyDescent="0.2">
      <c r="A7468">
        <v>7467</v>
      </c>
      <c r="B7468" t="s">
        <v>17</v>
      </c>
      <c r="C7468" t="s">
        <v>22</v>
      </c>
      <c r="D7468">
        <v>6</v>
      </c>
      <c r="E7468">
        <v>4</v>
      </c>
      <c r="F7468">
        <v>250</v>
      </c>
      <c r="G7468">
        <v>4</v>
      </c>
      <c r="H7468" t="s">
        <v>14</v>
      </c>
      <c r="I7468" t="s">
        <v>16</v>
      </c>
      <c r="J7468">
        <v>2</v>
      </c>
      <c r="K7468">
        <v>1969</v>
      </c>
      <c r="L7468">
        <v>1</v>
      </c>
      <c r="M7468" s="1" t="str">
        <f t="shared" si="928"/>
        <v>SHIP-007467</v>
      </c>
      <c r="N7468" t="str">
        <f t="shared" si="929"/>
        <v>GSITEM-007467</v>
      </c>
      <c r="O7468" t="str">
        <f t="shared" si="930"/>
        <v>GSORD-007467</v>
      </c>
      <c r="P7468" s="1" t="str">
        <f t="shared" si="931"/>
        <v>WH-A</v>
      </c>
      <c r="Q7468" s="1" t="str">
        <f t="shared" si="932"/>
        <v>Delayed</v>
      </c>
      <c r="R7468" s="1" t="str">
        <f t="shared" si="933"/>
        <v>No</v>
      </c>
      <c r="S7468" s="1" t="str">
        <f t="shared" si="934"/>
        <v>ecommerce_shipping</v>
      </c>
      <c r="T7468" s="1" t="str">
        <f t="shared" si="935"/>
        <v>SHIPMENT_STATUS_RECORDED</v>
      </c>
    </row>
    <row r="7469" spans="1:20" x14ac:dyDescent="0.2">
      <c r="A7469">
        <v>7468</v>
      </c>
      <c r="B7469" t="s">
        <v>18</v>
      </c>
      <c r="C7469" t="s">
        <v>22</v>
      </c>
      <c r="D7469">
        <v>5</v>
      </c>
      <c r="E7469">
        <v>1</v>
      </c>
      <c r="F7469">
        <v>245</v>
      </c>
      <c r="G7469">
        <v>5</v>
      </c>
      <c r="H7469" t="s">
        <v>14</v>
      </c>
      <c r="I7469" t="s">
        <v>15</v>
      </c>
      <c r="J7469">
        <v>5</v>
      </c>
      <c r="K7469">
        <v>1996</v>
      </c>
      <c r="L7469">
        <v>1</v>
      </c>
      <c r="M7469" s="1" t="str">
        <f t="shared" si="928"/>
        <v>SHIP-007468</v>
      </c>
      <c r="N7469" t="str">
        <f t="shared" si="929"/>
        <v>GSITEM-007468</v>
      </c>
      <c r="O7469" t="str">
        <f t="shared" si="930"/>
        <v>GSORD-007468</v>
      </c>
      <c r="P7469" s="1" t="str">
        <f t="shared" si="931"/>
        <v>WH-B</v>
      </c>
      <c r="Q7469" s="1" t="str">
        <f t="shared" si="932"/>
        <v>Delayed</v>
      </c>
      <c r="R7469" s="1" t="str">
        <f t="shared" si="933"/>
        <v>No</v>
      </c>
      <c r="S7469" s="1" t="str">
        <f t="shared" si="934"/>
        <v>ecommerce_shipping</v>
      </c>
      <c r="T7469" s="1" t="str">
        <f t="shared" si="935"/>
        <v>SHIPMENT_STATUS_RECORDED</v>
      </c>
    </row>
    <row r="7470" spans="1:20" x14ac:dyDescent="0.2">
      <c r="A7470">
        <v>7469</v>
      </c>
      <c r="B7470" t="s">
        <v>20</v>
      </c>
      <c r="C7470" t="s">
        <v>22</v>
      </c>
      <c r="D7470">
        <v>6</v>
      </c>
      <c r="E7470">
        <v>1</v>
      </c>
      <c r="F7470">
        <v>286</v>
      </c>
      <c r="G7470">
        <v>4</v>
      </c>
      <c r="H7470" t="s">
        <v>19</v>
      </c>
      <c r="I7470" t="s">
        <v>16</v>
      </c>
      <c r="J7470">
        <v>1</v>
      </c>
      <c r="K7470">
        <v>1636</v>
      </c>
      <c r="L7470">
        <v>0</v>
      </c>
      <c r="M7470" s="1" t="str">
        <f t="shared" si="928"/>
        <v>SHIP-007469</v>
      </c>
      <c r="N7470" t="str">
        <f t="shared" si="929"/>
        <v>GSITEM-007469</v>
      </c>
      <c r="O7470" t="str">
        <f t="shared" si="930"/>
        <v>GSORD-007469</v>
      </c>
      <c r="P7470" s="1" t="str">
        <f t="shared" si="931"/>
        <v>WH-C</v>
      </c>
      <c r="Q7470" s="1" t="str">
        <f t="shared" si="932"/>
        <v>On Time</v>
      </c>
      <c r="R7470" s="1" t="str">
        <f t="shared" si="933"/>
        <v>Yes</v>
      </c>
      <c r="S7470" s="1" t="str">
        <f t="shared" si="934"/>
        <v>ecommerce_shipping</v>
      </c>
      <c r="T7470" s="1" t="str">
        <f t="shared" si="935"/>
        <v>SHIPMENT_STATUS_RECORDED</v>
      </c>
    </row>
    <row r="7471" spans="1:20" x14ac:dyDescent="0.2">
      <c r="A7471">
        <v>7470</v>
      </c>
      <c r="B7471" t="s">
        <v>15</v>
      </c>
      <c r="C7471" t="s">
        <v>22</v>
      </c>
      <c r="D7471">
        <v>5</v>
      </c>
      <c r="E7471">
        <v>5</v>
      </c>
      <c r="F7471">
        <v>271</v>
      </c>
      <c r="G7471">
        <v>4</v>
      </c>
      <c r="H7471" t="s">
        <v>14</v>
      </c>
      <c r="I7471" t="s">
        <v>16</v>
      </c>
      <c r="J7471">
        <v>8</v>
      </c>
      <c r="K7471">
        <v>1132</v>
      </c>
      <c r="L7471">
        <v>1</v>
      </c>
      <c r="M7471" s="1" t="str">
        <f t="shared" si="928"/>
        <v>SHIP-007470</v>
      </c>
      <c r="N7471" t="str">
        <f t="shared" si="929"/>
        <v>GSITEM-007470</v>
      </c>
      <c r="O7471" t="str">
        <f t="shared" si="930"/>
        <v>GSORD-007470</v>
      </c>
      <c r="P7471" s="1" t="str">
        <f t="shared" si="931"/>
        <v>WH-F</v>
      </c>
      <c r="Q7471" s="1" t="str">
        <f t="shared" si="932"/>
        <v>Delayed</v>
      </c>
      <c r="R7471" s="1" t="str">
        <f t="shared" si="933"/>
        <v>No</v>
      </c>
      <c r="S7471" s="1" t="str">
        <f t="shared" si="934"/>
        <v>ecommerce_shipping</v>
      </c>
      <c r="T7471" s="1" t="str">
        <f t="shared" si="935"/>
        <v>SHIPMENT_STATUS_RECORDED</v>
      </c>
    </row>
    <row r="7472" spans="1:20" x14ac:dyDescent="0.2">
      <c r="A7472">
        <v>7471</v>
      </c>
      <c r="B7472" t="s">
        <v>12</v>
      </c>
      <c r="C7472" t="s">
        <v>22</v>
      </c>
      <c r="D7472">
        <v>4</v>
      </c>
      <c r="E7472">
        <v>1</v>
      </c>
      <c r="F7472">
        <v>242</v>
      </c>
      <c r="G7472">
        <v>6</v>
      </c>
      <c r="H7472" t="s">
        <v>14</v>
      </c>
      <c r="I7472" t="s">
        <v>16</v>
      </c>
      <c r="J7472">
        <v>8</v>
      </c>
      <c r="K7472">
        <v>1419</v>
      </c>
      <c r="L7472">
        <v>1</v>
      </c>
      <c r="M7472" s="1" t="str">
        <f t="shared" si="928"/>
        <v>SHIP-007471</v>
      </c>
      <c r="N7472" t="str">
        <f t="shared" si="929"/>
        <v>GSITEM-007471</v>
      </c>
      <c r="O7472" t="str">
        <f t="shared" si="930"/>
        <v>GSORD-007471</v>
      </c>
      <c r="P7472" s="1" t="str">
        <f t="shared" si="931"/>
        <v>WH-D</v>
      </c>
      <c r="Q7472" s="1" t="str">
        <f t="shared" si="932"/>
        <v>Delayed</v>
      </c>
      <c r="R7472" s="1" t="str">
        <f t="shared" si="933"/>
        <v>No</v>
      </c>
      <c r="S7472" s="1" t="str">
        <f t="shared" si="934"/>
        <v>ecommerce_shipping</v>
      </c>
      <c r="T7472" s="1" t="str">
        <f t="shared" si="935"/>
        <v>SHIPMENT_STATUS_RECORDED</v>
      </c>
    </row>
    <row r="7473" spans="1:20" x14ac:dyDescent="0.2">
      <c r="A7473">
        <v>7472</v>
      </c>
      <c r="B7473" t="s">
        <v>15</v>
      </c>
      <c r="C7473" t="s">
        <v>22</v>
      </c>
      <c r="D7473">
        <v>7</v>
      </c>
      <c r="E7473">
        <v>2</v>
      </c>
      <c r="F7473">
        <v>282</v>
      </c>
      <c r="G7473">
        <v>5</v>
      </c>
      <c r="H7473" t="s">
        <v>14</v>
      </c>
      <c r="I7473" t="s">
        <v>16</v>
      </c>
      <c r="J7473">
        <v>6</v>
      </c>
      <c r="K7473">
        <v>1744</v>
      </c>
      <c r="L7473">
        <v>1</v>
      </c>
      <c r="M7473" s="1" t="str">
        <f t="shared" si="928"/>
        <v>SHIP-007472</v>
      </c>
      <c r="N7473" t="str">
        <f t="shared" si="929"/>
        <v>GSITEM-007472</v>
      </c>
      <c r="O7473" t="str">
        <f t="shared" si="930"/>
        <v>GSORD-007472</v>
      </c>
      <c r="P7473" s="1" t="str">
        <f t="shared" si="931"/>
        <v>WH-F</v>
      </c>
      <c r="Q7473" s="1" t="str">
        <f t="shared" si="932"/>
        <v>Delayed</v>
      </c>
      <c r="R7473" s="1" t="str">
        <f t="shared" si="933"/>
        <v>No</v>
      </c>
      <c r="S7473" s="1" t="str">
        <f t="shared" si="934"/>
        <v>ecommerce_shipping</v>
      </c>
      <c r="T7473" s="1" t="str">
        <f t="shared" si="935"/>
        <v>SHIPMENT_STATUS_RECORDED</v>
      </c>
    </row>
    <row r="7474" spans="1:20" x14ac:dyDescent="0.2">
      <c r="A7474">
        <v>7473</v>
      </c>
      <c r="B7474" t="s">
        <v>17</v>
      </c>
      <c r="C7474" t="s">
        <v>22</v>
      </c>
      <c r="D7474">
        <v>4</v>
      </c>
      <c r="E7474">
        <v>4</v>
      </c>
      <c r="F7474">
        <v>254</v>
      </c>
      <c r="G7474">
        <v>5</v>
      </c>
      <c r="H7474" t="s">
        <v>14</v>
      </c>
      <c r="I7474" t="s">
        <v>16</v>
      </c>
      <c r="J7474">
        <v>2</v>
      </c>
      <c r="K7474">
        <v>1573</v>
      </c>
      <c r="L7474">
        <v>1</v>
      </c>
      <c r="M7474" s="1" t="str">
        <f t="shared" si="928"/>
        <v>SHIP-007473</v>
      </c>
      <c r="N7474" t="str">
        <f t="shared" si="929"/>
        <v>GSITEM-007473</v>
      </c>
      <c r="O7474" t="str">
        <f t="shared" si="930"/>
        <v>GSORD-007473</v>
      </c>
      <c r="P7474" s="1" t="str">
        <f t="shared" si="931"/>
        <v>WH-A</v>
      </c>
      <c r="Q7474" s="1" t="str">
        <f t="shared" si="932"/>
        <v>Delayed</v>
      </c>
      <c r="R7474" s="1" t="str">
        <f t="shared" si="933"/>
        <v>No</v>
      </c>
      <c r="S7474" s="1" t="str">
        <f t="shared" si="934"/>
        <v>ecommerce_shipping</v>
      </c>
      <c r="T7474" s="1" t="str">
        <f t="shared" si="935"/>
        <v>SHIPMENT_STATUS_RECORDED</v>
      </c>
    </row>
    <row r="7475" spans="1:20" x14ac:dyDescent="0.2">
      <c r="A7475">
        <v>7474</v>
      </c>
      <c r="B7475" t="s">
        <v>18</v>
      </c>
      <c r="C7475" t="s">
        <v>22</v>
      </c>
      <c r="D7475">
        <v>5</v>
      </c>
      <c r="E7475">
        <v>4</v>
      </c>
      <c r="F7475">
        <v>242</v>
      </c>
      <c r="G7475">
        <v>5</v>
      </c>
      <c r="H7475" t="s">
        <v>19</v>
      </c>
      <c r="I7475" t="s">
        <v>16</v>
      </c>
      <c r="J7475">
        <v>1</v>
      </c>
      <c r="K7475">
        <v>1824</v>
      </c>
      <c r="L7475">
        <v>1</v>
      </c>
      <c r="M7475" s="1" t="str">
        <f t="shared" si="928"/>
        <v>SHIP-007474</v>
      </c>
      <c r="N7475" t="str">
        <f t="shared" si="929"/>
        <v>GSITEM-007474</v>
      </c>
      <c r="O7475" t="str">
        <f t="shared" si="930"/>
        <v>GSORD-007474</v>
      </c>
      <c r="P7475" s="1" t="str">
        <f t="shared" si="931"/>
        <v>WH-B</v>
      </c>
      <c r="Q7475" s="1" t="str">
        <f t="shared" si="932"/>
        <v>Delayed</v>
      </c>
      <c r="R7475" s="1" t="str">
        <f t="shared" si="933"/>
        <v>No</v>
      </c>
      <c r="S7475" s="1" t="str">
        <f t="shared" si="934"/>
        <v>ecommerce_shipping</v>
      </c>
      <c r="T7475" s="1" t="str">
        <f t="shared" si="935"/>
        <v>SHIPMENT_STATUS_RECORDED</v>
      </c>
    </row>
    <row r="7476" spans="1:20" x14ac:dyDescent="0.2">
      <c r="A7476">
        <v>7475</v>
      </c>
      <c r="B7476" t="s">
        <v>20</v>
      </c>
      <c r="C7476" t="s">
        <v>22</v>
      </c>
      <c r="D7476">
        <v>5</v>
      </c>
      <c r="E7476">
        <v>4</v>
      </c>
      <c r="F7476">
        <v>263</v>
      </c>
      <c r="G7476">
        <v>4</v>
      </c>
      <c r="H7476" t="s">
        <v>14</v>
      </c>
      <c r="I7476" t="s">
        <v>15</v>
      </c>
      <c r="J7476">
        <v>2</v>
      </c>
      <c r="K7476">
        <v>1625</v>
      </c>
      <c r="L7476">
        <v>0</v>
      </c>
      <c r="M7476" s="1" t="str">
        <f t="shared" si="928"/>
        <v>SHIP-007475</v>
      </c>
      <c r="N7476" t="str">
        <f t="shared" si="929"/>
        <v>GSITEM-007475</v>
      </c>
      <c r="O7476" t="str">
        <f t="shared" si="930"/>
        <v>GSORD-007475</v>
      </c>
      <c r="P7476" s="1" t="str">
        <f t="shared" si="931"/>
        <v>WH-C</v>
      </c>
      <c r="Q7476" s="1" t="str">
        <f t="shared" si="932"/>
        <v>On Time</v>
      </c>
      <c r="R7476" s="1" t="str">
        <f t="shared" si="933"/>
        <v>Yes</v>
      </c>
      <c r="S7476" s="1" t="str">
        <f t="shared" si="934"/>
        <v>ecommerce_shipping</v>
      </c>
      <c r="T7476" s="1" t="str">
        <f t="shared" si="935"/>
        <v>SHIPMENT_STATUS_RECORDED</v>
      </c>
    </row>
    <row r="7477" spans="1:20" x14ac:dyDescent="0.2">
      <c r="A7477">
        <v>7476</v>
      </c>
      <c r="B7477" t="s">
        <v>15</v>
      </c>
      <c r="C7477" t="s">
        <v>22</v>
      </c>
      <c r="D7477">
        <v>5</v>
      </c>
      <c r="E7477">
        <v>3</v>
      </c>
      <c r="F7477">
        <v>246</v>
      </c>
      <c r="G7477">
        <v>5</v>
      </c>
      <c r="H7477" t="s">
        <v>19</v>
      </c>
      <c r="I7477" t="s">
        <v>16</v>
      </c>
      <c r="J7477">
        <v>4</v>
      </c>
      <c r="K7477">
        <v>1257</v>
      </c>
      <c r="L7477">
        <v>1</v>
      </c>
      <c r="M7477" s="1" t="str">
        <f t="shared" si="928"/>
        <v>SHIP-007476</v>
      </c>
      <c r="N7477" t="str">
        <f t="shared" si="929"/>
        <v>GSITEM-007476</v>
      </c>
      <c r="O7477" t="str">
        <f t="shared" si="930"/>
        <v>GSORD-007476</v>
      </c>
      <c r="P7477" s="1" t="str">
        <f t="shared" si="931"/>
        <v>WH-F</v>
      </c>
      <c r="Q7477" s="1" t="str">
        <f t="shared" si="932"/>
        <v>Delayed</v>
      </c>
      <c r="R7477" s="1" t="str">
        <f t="shared" si="933"/>
        <v>No</v>
      </c>
      <c r="S7477" s="1" t="str">
        <f t="shared" si="934"/>
        <v>ecommerce_shipping</v>
      </c>
      <c r="T7477" s="1" t="str">
        <f t="shared" si="935"/>
        <v>SHIPMENT_STATUS_RECORDED</v>
      </c>
    </row>
    <row r="7478" spans="1:20" x14ac:dyDescent="0.2">
      <c r="A7478">
        <v>7477</v>
      </c>
      <c r="B7478" t="s">
        <v>12</v>
      </c>
      <c r="C7478" t="s">
        <v>22</v>
      </c>
      <c r="D7478">
        <v>7</v>
      </c>
      <c r="E7478">
        <v>3</v>
      </c>
      <c r="F7478">
        <v>251</v>
      </c>
      <c r="G7478">
        <v>5</v>
      </c>
      <c r="H7478" t="s">
        <v>14</v>
      </c>
      <c r="I7478" t="s">
        <v>15</v>
      </c>
      <c r="J7478">
        <v>8</v>
      </c>
      <c r="K7478">
        <v>1616</v>
      </c>
      <c r="L7478">
        <v>1</v>
      </c>
      <c r="M7478" s="1" t="str">
        <f t="shared" si="928"/>
        <v>SHIP-007477</v>
      </c>
      <c r="N7478" t="str">
        <f t="shared" si="929"/>
        <v>GSITEM-007477</v>
      </c>
      <c r="O7478" t="str">
        <f t="shared" si="930"/>
        <v>GSORD-007477</v>
      </c>
      <c r="P7478" s="1" t="str">
        <f t="shared" si="931"/>
        <v>WH-D</v>
      </c>
      <c r="Q7478" s="1" t="str">
        <f t="shared" si="932"/>
        <v>Delayed</v>
      </c>
      <c r="R7478" s="1" t="str">
        <f t="shared" si="933"/>
        <v>No</v>
      </c>
      <c r="S7478" s="1" t="str">
        <f t="shared" si="934"/>
        <v>ecommerce_shipping</v>
      </c>
      <c r="T7478" s="1" t="str">
        <f t="shared" si="935"/>
        <v>SHIPMENT_STATUS_RECORDED</v>
      </c>
    </row>
    <row r="7479" spans="1:20" x14ac:dyDescent="0.2">
      <c r="A7479">
        <v>7478</v>
      </c>
      <c r="B7479" t="s">
        <v>15</v>
      </c>
      <c r="C7479" t="s">
        <v>22</v>
      </c>
      <c r="D7479">
        <v>5</v>
      </c>
      <c r="E7479">
        <v>2</v>
      </c>
      <c r="F7479">
        <v>262</v>
      </c>
      <c r="G7479">
        <v>5</v>
      </c>
      <c r="H7479" t="s">
        <v>14</v>
      </c>
      <c r="I7479" t="s">
        <v>16</v>
      </c>
      <c r="J7479">
        <v>4</v>
      </c>
      <c r="K7479">
        <v>1509</v>
      </c>
      <c r="L7479">
        <v>1</v>
      </c>
      <c r="M7479" s="1" t="str">
        <f t="shared" si="928"/>
        <v>SHIP-007478</v>
      </c>
      <c r="N7479" t="str">
        <f t="shared" si="929"/>
        <v>GSITEM-007478</v>
      </c>
      <c r="O7479" t="str">
        <f t="shared" si="930"/>
        <v>GSORD-007478</v>
      </c>
      <c r="P7479" s="1" t="str">
        <f t="shared" si="931"/>
        <v>WH-F</v>
      </c>
      <c r="Q7479" s="1" t="str">
        <f t="shared" si="932"/>
        <v>Delayed</v>
      </c>
      <c r="R7479" s="1" t="str">
        <f t="shared" si="933"/>
        <v>No</v>
      </c>
      <c r="S7479" s="1" t="str">
        <f t="shared" si="934"/>
        <v>ecommerce_shipping</v>
      </c>
      <c r="T7479" s="1" t="str">
        <f t="shared" si="935"/>
        <v>SHIPMENT_STATUS_RECORDED</v>
      </c>
    </row>
    <row r="7480" spans="1:20" x14ac:dyDescent="0.2">
      <c r="A7480">
        <v>7479</v>
      </c>
      <c r="B7480" t="s">
        <v>17</v>
      </c>
      <c r="C7480" t="s">
        <v>22</v>
      </c>
      <c r="D7480">
        <v>5</v>
      </c>
      <c r="E7480">
        <v>5</v>
      </c>
      <c r="F7480">
        <v>245</v>
      </c>
      <c r="G7480">
        <v>5</v>
      </c>
      <c r="H7480" t="s">
        <v>14</v>
      </c>
      <c r="I7480" t="s">
        <v>15</v>
      </c>
      <c r="J7480">
        <v>1</v>
      </c>
      <c r="K7480">
        <v>1924</v>
      </c>
      <c r="L7480">
        <v>1</v>
      </c>
      <c r="M7480" s="1" t="str">
        <f t="shared" si="928"/>
        <v>SHIP-007479</v>
      </c>
      <c r="N7480" t="str">
        <f t="shared" si="929"/>
        <v>GSITEM-007479</v>
      </c>
      <c r="O7480" t="str">
        <f t="shared" si="930"/>
        <v>GSORD-007479</v>
      </c>
      <c r="P7480" s="1" t="str">
        <f t="shared" si="931"/>
        <v>WH-A</v>
      </c>
      <c r="Q7480" s="1" t="str">
        <f t="shared" si="932"/>
        <v>Delayed</v>
      </c>
      <c r="R7480" s="1" t="str">
        <f t="shared" si="933"/>
        <v>No</v>
      </c>
      <c r="S7480" s="1" t="str">
        <f t="shared" si="934"/>
        <v>ecommerce_shipping</v>
      </c>
      <c r="T7480" s="1" t="str">
        <f t="shared" si="935"/>
        <v>SHIPMENT_STATUS_RECORDED</v>
      </c>
    </row>
    <row r="7481" spans="1:20" x14ac:dyDescent="0.2">
      <c r="A7481">
        <v>7480</v>
      </c>
      <c r="B7481" t="s">
        <v>18</v>
      </c>
      <c r="C7481" t="s">
        <v>22</v>
      </c>
      <c r="D7481">
        <v>4</v>
      </c>
      <c r="E7481">
        <v>5</v>
      </c>
      <c r="F7481">
        <v>273</v>
      </c>
      <c r="G7481">
        <v>5</v>
      </c>
      <c r="H7481" t="s">
        <v>19</v>
      </c>
      <c r="I7481" t="s">
        <v>15</v>
      </c>
      <c r="J7481">
        <v>7</v>
      </c>
      <c r="K7481">
        <v>1409</v>
      </c>
      <c r="L7481">
        <v>0</v>
      </c>
      <c r="M7481" s="1" t="str">
        <f t="shared" si="928"/>
        <v>SHIP-007480</v>
      </c>
      <c r="N7481" t="str">
        <f t="shared" si="929"/>
        <v>GSITEM-007480</v>
      </c>
      <c r="O7481" t="str">
        <f t="shared" si="930"/>
        <v>GSORD-007480</v>
      </c>
      <c r="P7481" s="1" t="str">
        <f t="shared" si="931"/>
        <v>WH-B</v>
      </c>
      <c r="Q7481" s="1" t="str">
        <f t="shared" si="932"/>
        <v>On Time</v>
      </c>
      <c r="R7481" s="1" t="str">
        <f t="shared" si="933"/>
        <v>Yes</v>
      </c>
      <c r="S7481" s="1" t="str">
        <f t="shared" si="934"/>
        <v>ecommerce_shipping</v>
      </c>
      <c r="T7481" s="1" t="str">
        <f t="shared" si="935"/>
        <v>SHIPMENT_STATUS_RECORDED</v>
      </c>
    </row>
    <row r="7482" spans="1:20" x14ac:dyDescent="0.2">
      <c r="A7482">
        <v>7481</v>
      </c>
      <c r="B7482" t="s">
        <v>20</v>
      </c>
      <c r="C7482" t="s">
        <v>22</v>
      </c>
      <c r="D7482">
        <v>7</v>
      </c>
      <c r="E7482">
        <v>2</v>
      </c>
      <c r="F7482">
        <v>272</v>
      </c>
      <c r="G7482">
        <v>4</v>
      </c>
      <c r="H7482" t="s">
        <v>19</v>
      </c>
      <c r="I7482" t="s">
        <v>16</v>
      </c>
      <c r="J7482">
        <v>9</v>
      </c>
      <c r="K7482">
        <v>1188</v>
      </c>
      <c r="L7482">
        <v>1</v>
      </c>
      <c r="M7482" s="1" t="str">
        <f t="shared" si="928"/>
        <v>SHIP-007481</v>
      </c>
      <c r="N7482" t="str">
        <f t="shared" si="929"/>
        <v>GSITEM-007481</v>
      </c>
      <c r="O7482" t="str">
        <f t="shared" si="930"/>
        <v>GSORD-007481</v>
      </c>
      <c r="P7482" s="1" t="str">
        <f t="shared" si="931"/>
        <v>WH-C</v>
      </c>
      <c r="Q7482" s="1" t="str">
        <f t="shared" si="932"/>
        <v>Delayed</v>
      </c>
      <c r="R7482" s="1" t="str">
        <f t="shared" si="933"/>
        <v>No</v>
      </c>
      <c r="S7482" s="1" t="str">
        <f t="shared" si="934"/>
        <v>ecommerce_shipping</v>
      </c>
      <c r="T7482" s="1" t="str">
        <f t="shared" si="935"/>
        <v>SHIPMENT_STATUS_RECORDED</v>
      </c>
    </row>
    <row r="7483" spans="1:20" x14ac:dyDescent="0.2">
      <c r="A7483">
        <v>7482</v>
      </c>
      <c r="B7483" t="s">
        <v>15</v>
      </c>
      <c r="C7483" t="s">
        <v>22</v>
      </c>
      <c r="D7483">
        <v>5</v>
      </c>
      <c r="E7483">
        <v>5</v>
      </c>
      <c r="F7483">
        <v>269</v>
      </c>
      <c r="G7483">
        <v>5</v>
      </c>
      <c r="H7483" t="s">
        <v>14</v>
      </c>
      <c r="I7483" t="s">
        <v>16</v>
      </c>
      <c r="J7483">
        <v>4</v>
      </c>
      <c r="K7483">
        <v>1454</v>
      </c>
      <c r="L7483">
        <v>0</v>
      </c>
      <c r="M7483" s="1" t="str">
        <f t="shared" si="928"/>
        <v>SHIP-007482</v>
      </c>
      <c r="N7483" t="str">
        <f t="shared" si="929"/>
        <v>GSITEM-007482</v>
      </c>
      <c r="O7483" t="str">
        <f t="shared" si="930"/>
        <v>GSORD-007482</v>
      </c>
      <c r="P7483" s="1" t="str">
        <f t="shared" si="931"/>
        <v>WH-F</v>
      </c>
      <c r="Q7483" s="1" t="str">
        <f t="shared" si="932"/>
        <v>On Time</v>
      </c>
      <c r="R7483" s="1" t="str">
        <f t="shared" si="933"/>
        <v>Yes</v>
      </c>
      <c r="S7483" s="1" t="str">
        <f t="shared" si="934"/>
        <v>ecommerce_shipping</v>
      </c>
      <c r="T7483" s="1" t="str">
        <f t="shared" si="935"/>
        <v>SHIPMENT_STATUS_RECORDED</v>
      </c>
    </row>
    <row r="7484" spans="1:20" x14ac:dyDescent="0.2">
      <c r="A7484">
        <v>7483</v>
      </c>
      <c r="B7484" t="s">
        <v>12</v>
      </c>
      <c r="C7484" t="s">
        <v>22</v>
      </c>
      <c r="D7484">
        <v>4</v>
      </c>
      <c r="E7484">
        <v>2</v>
      </c>
      <c r="F7484">
        <v>263</v>
      </c>
      <c r="G7484">
        <v>5</v>
      </c>
      <c r="H7484" t="s">
        <v>14</v>
      </c>
      <c r="I7484" t="s">
        <v>15</v>
      </c>
      <c r="J7484">
        <v>5</v>
      </c>
      <c r="K7484">
        <v>1874</v>
      </c>
      <c r="L7484">
        <v>0</v>
      </c>
      <c r="M7484" s="1" t="str">
        <f t="shared" si="928"/>
        <v>SHIP-007483</v>
      </c>
      <c r="N7484" t="str">
        <f t="shared" si="929"/>
        <v>GSITEM-007483</v>
      </c>
      <c r="O7484" t="str">
        <f t="shared" si="930"/>
        <v>GSORD-007483</v>
      </c>
      <c r="P7484" s="1" t="str">
        <f t="shared" si="931"/>
        <v>WH-D</v>
      </c>
      <c r="Q7484" s="1" t="str">
        <f t="shared" si="932"/>
        <v>On Time</v>
      </c>
      <c r="R7484" s="1" t="str">
        <f t="shared" si="933"/>
        <v>Yes</v>
      </c>
      <c r="S7484" s="1" t="str">
        <f t="shared" si="934"/>
        <v>ecommerce_shipping</v>
      </c>
      <c r="T7484" s="1" t="str">
        <f t="shared" si="935"/>
        <v>SHIPMENT_STATUS_RECORDED</v>
      </c>
    </row>
    <row r="7485" spans="1:20" x14ac:dyDescent="0.2">
      <c r="A7485">
        <v>7484</v>
      </c>
      <c r="B7485" t="s">
        <v>15</v>
      </c>
      <c r="C7485" t="s">
        <v>22</v>
      </c>
      <c r="D7485">
        <v>6</v>
      </c>
      <c r="E7485">
        <v>4</v>
      </c>
      <c r="F7485">
        <v>284</v>
      </c>
      <c r="G7485">
        <v>4</v>
      </c>
      <c r="H7485" t="s">
        <v>14</v>
      </c>
      <c r="I7485" t="s">
        <v>16</v>
      </c>
      <c r="J7485">
        <v>7</v>
      </c>
      <c r="K7485">
        <v>1584</v>
      </c>
      <c r="L7485">
        <v>0</v>
      </c>
      <c r="M7485" s="1" t="str">
        <f t="shared" si="928"/>
        <v>SHIP-007484</v>
      </c>
      <c r="N7485" t="str">
        <f t="shared" si="929"/>
        <v>GSITEM-007484</v>
      </c>
      <c r="O7485" t="str">
        <f t="shared" si="930"/>
        <v>GSORD-007484</v>
      </c>
      <c r="P7485" s="1" t="str">
        <f t="shared" si="931"/>
        <v>WH-F</v>
      </c>
      <c r="Q7485" s="1" t="str">
        <f t="shared" si="932"/>
        <v>On Time</v>
      </c>
      <c r="R7485" s="1" t="str">
        <f t="shared" si="933"/>
        <v>Yes</v>
      </c>
      <c r="S7485" s="1" t="str">
        <f t="shared" si="934"/>
        <v>ecommerce_shipping</v>
      </c>
      <c r="T7485" s="1" t="str">
        <f t="shared" si="935"/>
        <v>SHIPMENT_STATUS_RECORDED</v>
      </c>
    </row>
    <row r="7486" spans="1:20" x14ac:dyDescent="0.2">
      <c r="A7486">
        <v>7485</v>
      </c>
      <c r="B7486" t="s">
        <v>17</v>
      </c>
      <c r="C7486" t="s">
        <v>22</v>
      </c>
      <c r="D7486">
        <v>5</v>
      </c>
      <c r="E7486">
        <v>2</v>
      </c>
      <c r="F7486">
        <v>232</v>
      </c>
      <c r="G7486">
        <v>5</v>
      </c>
      <c r="H7486" t="s">
        <v>19</v>
      </c>
      <c r="I7486" t="s">
        <v>15</v>
      </c>
      <c r="J7486">
        <v>10</v>
      </c>
      <c r="K7486">
        <v>1916</v>
      </c>
      <c r="L7486">
        <v>0</v>
      </c>
      <c r="M7486" s="1" t="str">
        <f t="shared" si="928"/>
        <v>SHIP-007485</v>
      </c>
      <c r="N7486" t="str">
        <f t="shared" si="929"/>
        <v>GSITEM-007485</v>
      </c>
      <c r="O7486" t="str">
        <f t="shared" si="930"/>
        <v>GSORD-007485</v>
      </c>
      <c r="P7486" s="1" t="str">
        <f t="shared" si="931"/>
        <v>WH-A</v>
      </c>
      <c r="Q7486" s="1" t="str">
        <f t="shared" si="932"/>
        <v>On Time</v>
      </c>
      <c r="R7486" s="1" t="str">
        <f t="shared" si="933"/>
        <v>Yes</v>
      </c>
      <c r="S7486" s="1" t="str">
        <f t="shared" si="934"/>
        <v>ecommerce_shipping</v>
      </c>
      <c r="T7486" s="1" t="str">
        <f t="shared" si="935"/>
        <v>SHIPMENT_STATUS_RECORDED</v>
      </c>
    </row>
    <row r="7487" spans="1:20" x14ac:dyDescent="0.2">
      <c r="A7487">
        <v>7486</v>
      </c>
      <c r="B7487" t="s">
        <v>18</v>
      </c>
      <c r="C7487" t="s">
        <v>22</v>
      </c>
      <c r="D7487">
        <v>6</v>
      </c>
      <c r="E7487">
        <v>2</v>
      </c>
      <c r="F7487">
        <v>219</v>
      </c>
      <c r="G7487">
        <v>5</v>
      </c>
      <c r="H7487" t="s">
        <v>14</v>
      </c>
      <c r="I7487" t="s">
        <v>15</v>
      </c>
      <c r="J7487">
        <v>9</v>
      </c>
      <c r="K7487">
        <v>1071</v>
      </c>
      <c r="L7487">
        <v>0</v>
      </c>
      <c r="M7487" s="1" t="str">
        <f t="shared" si="928"/>
        <v>SHIP-007486</v>
      </c>
      <c r="N7487" t="str">
        <f t="shared" si="929"/>
        <v>GSITEM-007486</v>
      </c>
      <c r="O7487" t="str">
        <f t="shared" si="930"/>
        <v>GSORD-007486</v>
      </c>
      <c r="P7487" s="1" t="str">
        <f t="shared" si="931"/>
        <v>WH-B</v>
      </c>
      <c r="Q7487" s="1" t="str">
        <f t="shared" si="932"/>
        <v>On Time</v>
      </c>
      <c r="R7487" s="1" t="str">
        <f t="shared" si="933"/>
        <v>Yes</v>
      </c>
      <c r="S7487" s="1" t="str">
        <f t="shared" si="934"/>
        <v>ecommerce_shipping</v>
      </c>
      <c r="T7487" s="1" t="str">
        <f t="shared" si="935"/>
        <v>SHIPMENT_STATUS_RECORDED</v>
      </c>
    </row>
    <row r="7488" spans="1:20" x14ac:dyDescent="0.2">
      <c r="A7488">
        <v>7487</v>
      </c>
      <c r="B7488" t="s">
        <v>20</v>
      </c>
      <c r="C7488" t="s">
        <v>22</v>
      </c>
      <c r="D7488">
        <v>4</v>
      </c>
      <c r="E7488">
        <v>2</v>
      </c>
      <c r="F7488">
        <v>206</v>
      </c>
      <c r="G7488">
        <v>4</v>
      </c>
      <c r="H7488" t="s">
        <v>19</v>
      </c>
      <c r="I7488" t="s">
        <v>15</v>
      </c>
      <c r="J7488">
        <v>5</v>
      </c>
      <c r="K7488">
        <v>1679</v>
      </c>
      <c r="L7488">
        <v>0</v>
      </c>
      <c r="M7488" s="1" t="str">
        <f t="shared" si="928"/>
        <v>SHIP-007487</v>
      </c>
      <c r="N7488" t="str">
        <f t="shared" si="929"/>
        <v>GSITEM-007487</v>
      </c>
      <c r="O7488" t="str">
        <f t="shared" si="930"/>
        <v>GSORD-007487</v>
      </c>
      <c r="P7488" s="1" t="str">
        <f t="shared" si="931"/>
        <v>WH-C</v>
      </c>
      <c r="Q7488" s="1" t="str">
        <f t="shared" si="932"/>
        <v>On Time</v>
      </c>
      <c r="R7488" s="1" t="str">
        <f t="shared" si="933"/>
        <v>Yes</v>
      </c>
      <c r="S7488" s="1" t="str">
        <f t="shared" si="934"/>
        <v>ecommerce_shipping</v>
      </c>
      <c r="T7488" s="1" t="str">
        <f t="shared" si="935"/>
        <v>SHIPMENT_STATUS_RECORDED</v>
      </c>
    </row>
    <row r="7489" spans="1:20" x14ac:dyDescent="0.2">
      <c r="A7489">
        <v>7488</v>
      </c>
      <c r="B7489" t="s">
        <v>15</v>
      </c>
      <c r="C7489" t="s">
        <v>22</v>
      </c>
      <c r="D7489">
        <v>5</v>
      </c>
      <c r="E7489">
        <v>1</v>
      </c>
      <c r="F7489">
        <v>242</v>
      </c>
      <c r="G7489">
        <v>5</v>
      </c>
      <c r="H7489" t="s">
        <v>19</v>
      </c>
      <c r="I7489" t="s">
        <v>16</v>
      </c>
      <c r="J7489">
        <v>8</v>
      </c>
      <c r="K7489">
        <v>1382</v>
      </c>
      <c r="L7489">
        <v>1</v>
      </c>
      <c r="M7489" s="1" t="str">
        <f t="shared" si="928"/>
        <v>SHIP-007488</v>
      </c>
      <c r="N7489" t="str">
        <f t="shared" si="929"/>
        <v>GSITEM-007488</v>
      </c>
      <c r="O7489" t="str">
        <f t="shared" si="930"/>
        <v>GSORD-007488</v>
      </c>
      <c r="P7489" s="1" t="str">
        <f t="shared" si="931"/>
        <v>WH-F</v>
      </c>
      <c r="Q7489" s="1" t="str">
        <f t="shared" si="932"/>
        <v>Delayed</v>
      </c>
      <c r="R7489" s="1" t="str">
        <f t="shared" si="933"/>
        <v>No</v>
      </c>
      <c r="S7489" s="1" t="str">
        <f t="shared" si="934"/>
        <v>ecommerce_shipping</v>
      </c>
      <c r="T7489" s="1" t="str">
        <f t="shared" si="935"/>
        <v>SHIPMENT_STATUS_RECORDED</v>
      </c>
    </row>
    <row r="7490" spans="1:20" x14ac:dyDescent="0.2">
      <c r="A7490">
        <v>7489</v>
      </c>
      <c r="B7490" t="s">
        <v>12</v>
      </c>
      <c r="C7490" t="s">
        <v>22</v>
      </c>
      <c r="D7490">
        <v>5</v>
      </c>
      <c r="E7490">
        <v>5</v>
      </c>
      <c r="F7490">
        <v>250</v>
      </c>
      <c r="G7490">
        <v>4</v>
      </c>
      <c r="H7490" t="s">
        <v>19</v>
      </c>
      <c r="I7490" t="s">
        <v>15</v>
      </c>
      <c r="J7490">
        <v>8</v>
      </c>
      <c r="K7490">
        <v>1247</v>
      </c>
      <c r="L7490">
        <v>1</v>
      </c>
      <c r="M7490" s="1" t="str">
        <f t="shared" ref="M7490:M7553" si="936">"SHIP-"&amp;TEXT(A7490,"000000")</f>
        <v>SHIP-007489</v>
      </c>
      <c r="N7490" t="str">
        <f t="shared" ref="N7490:N7553" si="937">"GSITEM-"&amp;TEXT(A7490,"000000")</f>
        <v>GSITEM-007489</v>
      </c>
      <c r="O7490" t="str">
        <f t="shared" ref="O7490:O7553" si="938">"GSORD-"&amp;TEXT(A7490,"000000")</f>
        <v>GSORD-007489</v>
      </c>
      <c r="P7490" s="1" t="str">
        <f t="shared" ref="P7490:P7553" si="939">"WH-"&amp;B7490</f>
        <v>WH-D</v>
      </c>
      <c r="Q7490" s="1" t="str">
        <f t="shared" ref="Q7490:Q7553" si="940">IF(L7490=1,"Delayed","On Time")</f>
        <v>Delayed</v>
      </c>
      <c r="R7490" s="1" t="str">
        <f t="shared" ref="R7490:R7553" si="941">IF(L7490=0,"Yes","No")</f>
        <v>No</v>
      </c>
      <c r="S7490" s="1" t="str">
        <f t="shared" ref="S7490:S7553" si="942">"ecommerce_shipping"</f>
        <v>ecommerce_shipping</v>
      </c>
      <c r="T7490" s="1" t="str">
        <f t="shared" ref="T7490:T7553" si="943">"SHIPMENT_STATUS_RECORDED"</f>
        <v>SHIPMENT_STATUS_RECORDED</v>
      </c>
    </row>
    <row r="7491" spans="1:20" x14ac:dyDescent="0.2">
      <c r="A7491">
        <v>7490</v>
      </c>
      <c r="B7491" t="s">
        <v>15</v>
      </c>
      <c r="C7491" t="s">
        <v>22</v>
      </c>
      <c r="D7491">
        <v>7</v>
      </c>
      <c r="E7491">
        <v>3</v>
      </c>
      <c r="F7491">
        <v>267</v>
      </c>
      <c r="G7491">
        <v>4</v>
      </c>
      <c r="H7491" t="s">
        <v>19</v>
      </c>
      <c r="I7491" t="s">
        <v>16</v>
      </c>
      <c r="J7491">
        <v>8</v>
      </c>
      <c r="K7491">
        <v>1892</v>
      </c>
      <c r="L7491">
        <v>1</v>
      </c>
      <c r="M7491" s="1" t="str">
        <f t="shared" si="936"/>
        <v>SHIP-007490</v>
      </c>
      <c r="N7491" t="str">
        <f t="shared" si="937"/>
        <v>GSITEM-007490</v>
      </c>
      <c r="O7491" t="str">
        <f t="shared" si="938"/>
        <v>GSORD-007490</v>
      </c>
      <c r="P7491" s="1" t="str">
        <f t="shared" si="939"/>
        <v>WH-F</v>
      </c>
      <c r="Q7491" s="1" t="str">
        <f t="shared" si="940"/>
        <v>Delayed</v>
      </c>
      <c r="R7491" s="1" t="str">
        <f t="shared" si="941"/>
        <v>No</v>
      </c>
      <c r="S7491" s="1" t="str">
        <f t="shared" si="942"/>
        <v>ecommerce_shipping</v>
      </c>
      <c r="T7491" s="1" t="str">
        <f t="shared" si="943"/>
        <v>SHIPMENT_STATUS_RECORDED</v>
      </c>
    </row>
    <row r="7492" spans="1:20" x14ac:dyDescent="0.2">
      <c r="A7492">
        <v>7491</v>
      </c>
      <c r="B7492" t="s">
        <v>17</v>
      </c>
      <c r="C7492" t="s">
        <v>22</v>
      </c>
      <c r="D7492">
        <v>6</v>
      </c>
      <c r="E7492">
        <v>4</v>
      </c>
      <c r="F7492">
        <v>269</v>
      </c>
      <c r="G7492">
        <v>4</v>
      </c>
      <c r="H7492" t="s">
        <v>19</v>
      </c>
      <c r="I7492" t="s">
        <v>15</v>
      </c>
      <c r="J7492">
        <v>1</v>
      </c>
      <c r="K7492">
        <v>1872</v>
      </c>
      <c r="L7492">
        <v>0</v>
      </c>
      <c r="M7492" s="1" t="str">
        <f t="shared" si="936"/>
        <v>SHIP-007491</v>
      </c>
      <c r="N7492" t="str">
        <f t="shared" si="937"/>
        <v>GSITEM-007491</v>
      </c>
      <c r="O7492" t="str">
        <f t="shared" si="938"/>
        <v>GSORD-007491</v>
      </c>
      <c r="P7492" s="1" t="str">
        <f t="shared" si="939"/>
        <v>WH-A</v>
      </c>
      <c r="Q7492" s="1" t="str">
        <f t="shared" si="940"/>
        <v>On Time</v>
      </c>
      <c r="R7492" s="1" t="str">
        <f t="shared" si="941"/>
        <v>Yes</v>
      </c>
      <c r="S7492" s="1" t="str">
        <f t="shared" si="942"/>
        <v>ecommerce_shipping</v>
      </c>
      <c r="T7492" s="1" t="str">
        <f t="shared" si="943"/>
        <v>SHIPMENT_STATUS_RECORDED</v>
      </c>
    </row>
    <row r="7493" spans="1:20" x14ac:dyDescent="0.2">
      <c r="A7493">
        <v>7492</v>
      </c>
      <c r="B7493" t="s">
        <v>18</v>
      </c>
      <c r="C7493" t="s">
        <v>22</v>
      </c>
      <c r="D7493">
        <v>4</v>
      </c>
      <c r="E7493">
        <v>2</v>
      </c>
      <c r="F7493">
        <v>248</v>
      </c>
      <c r="G7493">
        <v>6</v>
      </c>
      <c r="H7493" t="s">
        <v>14</v>
      </c>
      <c r="I7493" t="s">
        <v>16</v>
      </c>
      <c r="J7493">
        <v>1</v>
      </c>
      <c r="K7493">
        <v>1415</v>
      </c>
      <c r="L7493">
        <v>1</v>
      </c>
      <c r="M7493" s="1" t="str">
        <f t="shared" si="936"/>
        <v>SHIP-007492</v>
      </c>
      <c r="N7493" t="str">
        <f t="shared" si="937"/>
        <v>GSITEM-007492</v>
      </c>
      <c r="O7493" t="str">
        <f t="shared" si="938"/>
        <v>GSORD-007492</v>
      </c>
      <c r="P7493" s="1" t="str">
        <f t="shared" si="939"/>
        <v>WH-B</v>
      </c>
      <c r="Q7493" s="1" t="str">
        <f t="shared" si="940"/>
        <v>Delayed</v>
      </c>
      <c r="R7493" s="1" t="str">
        <f t="shared" si="941"/>
        <v>No</v>
      </c>
      <c r="S7493" s="1" t="str">
        <f t="shared" si="942"/>
        <v>ecommerce_shipping</v>
      </c>
      <c r="T7493" s="1" t="str">
        <f t="shared" si="943"/>
        <v>SHIPMENT_STATUS_RECORDED</v>
      </c>
    </row>
    <row r="7494" spans="1:20" x14ac:dyDescent="0.2">
      <c r="A7494">
        <v>7493</v>
      </c>
      <c r="B7494" t="s">
        <v>20</v>
      </c>
      <c r="C7494" t="s">
        <v>22</v>
      </c>
      <c r="D7494">
        <v>3</v>
      </c>
      <c r="E7494">
        <v>3</v>
      </c>
      <c r="F7494">
        <v>154</v>
      </c>
      <c r="G7494">
        <v>4</v>
      </c>
      <c r="H7494" t="s">
        <v>19</v>
      </c>
      <c r="I7494" t="s">
        <v>15</v>
      </c>
      <c r="J7494">
        <v>7</v>
      </c>
      <c r="K7494">
        <v>1915</v>
      </c>
      <c r="L7494">
        <v>0</v>
      </c>
      <c r="M7494" s="1" t="str">
        <f t="shared" si="936"/>
        <v>SHIP-007493</v>
      </c>
      <c r="N7494" t="str">
        <f t="shared" si="937"/>
        <v>GSITEM-007493</v>
      </c>
      <c r="O7494" t="str">
        <f t="shared" si="938"/>
        <v>GSORD-007493</v>
      </c>
      <c r="P7494" s="1" t="str">
        <f t="shared" si="939"/>
        <v>WH-C</v>
      </c>
      <c r="Q7494" s="1" t="str">
        <f t="shared" si="940"/>
        <v>On Time</v>
      </c>
      <c r="R7494" s="1" t="str">
        <f t="shared" si="941"/>
        <v>Yes</v>
      </c>
      <c r="S7494" s="1" t="str">
        <f t="shared" si="942"/>
        <v>ecommerce_shipping</v>
      </c>
      <c r="T7494" s="1" t="str">
        <f t="shared" si="943"/>
        <v>SHIPMENT_STATUS_RECORDED</v>
      </c>
    </row>
    <row r="7495" spans="1:20" x14ac:dyDescent="0.2">
      <c r="A7495">
        <v>7494</v>
      </c>
      <c r="B7495" t="s">
        <v>15</v>
      </c>
      <c r="C7495" t="s">
        <v>22</v>
      </c>
      <c r="D7495">
        <v>3</v>
      </c>
      <c r="E7495">
        <v>3</v>
      </c>
      <c r="F7495">
        <v>239</v>
      </c>
      <c r="G7495">
        <v>3</v>
      </c>
      <c r="H7495" t="s">
        <v>14</v>
      </c>
      <c r="I7495" t="s">
        <v>15</v>
      </c>
      <c r="J7495">
        <v>4</v>
      </c>
      <c r="K7495">
        <v>1399</v>
      </c>
      <c r="L7495">
        <v>0</v>
      </c>
      <c r="M7495" s="1" t="str">
        <f t="shared" si="936"/>
        <v>SHIP-007494</v>
      </c>
      <c r="N7495" t="str">
        <f t="shared" si="937"/>
        <v>GSITEM-007494</v>
      </c>
      <c r="O7495" t="str">
        <f t="shared" si="938"/>
        <v>GSORD-007494</v>
      </c>
      <c r="P7495" s="1" t="str">
        <f t="shared" si="939"/>
        <v>WH-F</v>
      </c>
      <c r="Q7495" s="1" t="str">
        <f t="shared" si="940"/>
        <v>On Time</v>
      </c>
      <c r="R7495" s="1" t="str">
        <f t="shared" si="941"/>
        <v>Yes</v>
      </c>
      <c r="S7495" s="1" t="str">
        <f t="shared" si="942"/>
        <v>ecommerce_shipping</v>
      </c>
      <c r="T7495" s="1" t="str">
        <f t="shared" si="943"/>
        <v>SHIPMENT_STATUS_RECORDED</v>
      </c>
    </row>
    <row r="7496" spans="1:20" x14ac:dyDescent="0.2">
      <c r="A7496">
        <v>7495</v>
      </c>
      <c r="B7496" t="s">
        <v>12</v>
      </c>
      <c r="C7496" t="s">
        <v>22</v>
      </c>
      <c r="D7496">
        <v>4</v>
      </c>
      <c r="E7496">
        <v>5</v>
      </c>
      <c r="F7496">
        <v>269</v>
      </c>
      <c r="G7496">
        <v>5</v>
      </c>
      <c r="H7496" t="s">
        <v>14</v>
      </c>
      <c r="I7496" t="s">
        <v>15</v>
      </c>
      <c r="J7496">
        <v>3</v>
      </c>
      <c r="K7496">
        <v>1118</v>
      </c>
      <c r="L7496">
        <v>0</v>
      </c>
      <c r="M7496" s="1" t="str">
        <f t="shared" si="936"/>
        <v>SHIP-007495</v>
      </c>
      <c r="N7496" t="str">
        <f t="shared" si="937"/>
        <v>GSITEM-007495</v>
      </c>
      <c r="O7496" t="str">
        <f t="shared" si="938"/>
        <v>GSORD-007495</v>
      </c>
      <c r="P7496" s="1" t="str">
        <f t="shared" si="939"/>
        <v>WH-D</v>
      </c>
      <c r="Q7496" s="1" t="str">
        <f t="shared" si="940"/>
        <v>On Time</v>
      </c>
      <c r="R7496" s="1" t="str">
        <f t="shared" si="941"/>
        <v>Yes</v>
      </c>
      <c r="S7496" s="1" t="str">
        <f t="shared" si="942"/>
        <v>ecommerce_shipping</v>
      </c>
      <c r="T7496" s="1" t="str">
        <f t="shared" si="943"/>
        <v>SHIPMENT_STATUS_RECORDED</v>
      </c>
    </row>
    <row r="7497" spans="1:20" x14ac:dyDescent="0.2">
      <c r="A7497">
        <v>7496</v>
      </c>
      <c r="B7497" t="s">
        <v>15</v>
      </c>
      <c r="C7497" t="s">
        <v>22</v>
      </c>
      <c r="D7497">
        <v>4</v>
      </c>
      <c r="E7497">
        <v>1</v>
      </c>
      <c r="F7497">
        <v>239</v>
      </c>
      <c r="G7497">
        <v>5</v>
      </c>
      <c r="H7497" t="s">
        <v>14</v>
      </c>
      <c r="I7497" t="s">
        <v>15</v>
      </c>
      <c r="J7497">
        <v>8</v>
      </c>
      <c r="K7497">
        <v>1048</v>
      </c>
      <c r="L7497">
        <v>0</v>
      </c>
      <c r="M7497" s="1" t="str">
        <f t="shared" si="936"/>
        <v>SHIP-007496</v>
      </c>
      <c r="N7497" t="str">
        <f t="shared" si="937"/>
        <v>GSITEM-007496</v>
      </c>
      <c r="O7497" t="str">
        <f t="shared" si="938"/>
        <v>GSORD-007496</v>
      </c>
      <c r="P7497" s="1" t="str">
        <f t="shared" si="939"/>
        <v>WH-F</v>
      </c>
      <c r="Q7497" s="1" t="str">
        <f t="shared" si="940"/>
        <v>On Time</v>
      </c>
      <c r="R7497" s="1" t="str">
        <f t="shared" si="941"/>
        <v>Yes</v>
      </c>
      <c r="S7497" s="1" t="str">
        <f t="shared" si="942"/>
        <v>ecommerce_shipping</v>
      </c>
      <c r="T7497" s="1" t="str">
        <f t="shared" si="943"/>
        <v>SHIPMENT_STATUS_RECORDED</v>
      </c>
    </row>
    <row r="7498" spans="1:20" x14ac:dyDescent="0.2">
      <c r="A7498">
        <v>7497</v>
      </c>
      <c r="B7498" t="s">
        <v>17</v>
      </c>
      <c r="C7498" t="s">
        <v>22</v>
      </c>
      <c r="D7498">
        <v>5</v>
      </c>
      <c r="E7498">
        <v>5</v>
      </c>
      <c r="F7498">
        <v>237</v>
      </c>
      <c r="G7498">
        <v>5</v>
      </c>
      <c r="H7498" t="s">
        <v>14</v>
      </c>
      <c r="I7498" t="s">
        <v>15</v>
      </c>
      <c r="J7498">
        <v>1</v>
      </c>
      <c r="K7498">
        <v>1526</v>
      </c>
      <c r="L7498">
        <v>0</v>
      </c>
      <c r="M7498" s="1" t="str">
        <f t="shared" si="936"/>
        <v>SHIP-007497</v>
      </c>
      <c r="N7498" t="str">
        <f t="shared" si="937"/>
        <v>GSITEM-007497</v>
      </c>
      <c r="O7498" t="str">
        <f t="shared" si="938"/>
        <v>GSORD-007497</v>
      </c>
      <c r="P7498" s="1" t="str">
        <f t="shared" si="939"/>
        <v>WH-A</v>
      </c>
      <c r="Q7498" s="1" t="str">
        <f t="shared" si="940"/>
        <v>On Time</v>
      </c>
      <c r="R7498" s="1" t="str">
        <f t="shared" si="941"/>
        <v>Yes</v>
      </c>
      <c r="S7498" s="1" t="str">
        <f t="shared" si="942"/>
        <v>ecommerce_shipping</v>
      </c>
      <c r="T7498" s="1" t="str">
        <f t="shared" si="943"/>
        <v>SHIPMENT_STATUS_RECORDED</v>
      </c>
    </row>
    <row r="7499" spans="1:20" x14ac:dyDescent="0.2">
      <c r="A7499">
        <v>7498</v>
      </c>
      <c r="B7499" t="s">
        <v>18</v>
      </c>
      <c r="C7499" t="s">
        <v>22</v>
      </c>
      <c r="D7499">
        <v>5</v>
      </c>
      <c r="E7499">
        <v>4</v>
      </c>
      <c r="F7499">
        <v>231</v>
      </c>
      <c r="G7499">
        <v>6</v>
      </c>
      <c r="H7499" t="s">
        <v>19</v>
      </c>
      <c r="I7499" t="s">
        <v>15</v>
      </c>
      <c r="J7499">
        <v>3</v>
      </c>
      <c r="K7499">
        <v>1075</v>
      </c>
      <c r="L7499">
        <v>0</v>
      </c>
      <c r="M7499" s="1" t="str">
        <f t="shared" si="936"/>
        <v>SHIP-007498</v>
      </c>
      <c r="N7499" t="str">
        <f t="shared" si="937"/>
        <v>GSITEM-007498</v>
      </c>
      <c r="O7499" t="str">
        <f t="shared" si="938"/>
        <v>GSORD-007498</v>
      </c>
      <c r="P7499" s="1" t="str">
        <f t="shared" si="939"/>
        <v>WH-B</v>
      </c>
      <c r="Q7499" s="1" t="str">
        <f t="shared" si="940"/>
        <v>On Time</v>
      </c>
      <c r="R7499" s="1" t="str">
        <f t="shared" si="941"/>
        <v>Yes</v>
      </c>
      <c r="S7499" s="1" t="str">
        <f t="shared" si="942"/>
        <v>ecommerce_shipping</v>
      </c>
      <c r="T7499" s="1" t="str">
        <f t="shared" si="943"/>
        <v>SHIPMENT_STATUS_RECORDED</v>
      </c>
    </row>
    <row r="7500" spans="1:20" x14ac:dyDescent="0.2">
      <c r="A7500">
        <v>7499</v>
      </c>
      <c r="B7500" t="s">
        <v>20</v>
      </c>
      <c r="C7500" t="s">
        <v>22</v>
      </c>
      <c r="D7500">
        <v>5</v>
      </c>
      <c r="E7500">
        <v>5</v>
      </c>
      <c r="F7500">
        <v>249</v>
      </c>
      <c r="G7500">
        <v>5</v>
      </c>
      <c r="H7500" t="s">
        <v>19</v>
      </c>
      <c r="I7500" t="s">
        <v>16</v>
      </c>
      <c r="J7500">
        <v>5</v>
      </c>
      <c r="K7500">
        <v>1662</v>
      </c>
      <c r="L7500">
        <v>1</v>
      </c>
      <c r="M7500" s="1" t="str">
        <f t="shared" si="936"/>
        <v>SHIP-007499</v>
      </c>
      <c r="N7500" t="str">
        <f t="shared" si="937"/>
        <v>GSITEM-007499</v>
      </c>
      <c r="O7500" t="str">
        <f t="shared" si="938"/>
        <v>GSORD-007499</v>
      </c>
      <c r="P7500" s="1" t="str">
        <f t="shared" si="939"/>
        <v>WH-C</v>
      </c>
      <c r="Q7500" s="1" t="str">
        <f t="shared" si="940"/>
        <v>Delayed</v>
      </c>
      <c r="R7500" s="1" t="str">
        <f t="shared" si="941"/>
        <v>No</v>
      </c>
      <c r="S7500" s="1" t="str">
        <f t="shared" si="942"/>
        <v>ecommerce_shipping</v>
      </c>
      <c r="T7500" s="1" t="str">
        <f t="shared" si="943"/>
        <v>SHIPMENT_STATUS_RECORDED</v>
      </c>
    </row>
    <row r="7501" spans="1:20" x14ac:dyDescent="0.2">
      <c r="A7501">
        <v>7500</v>
      </c>
      <c r="B7501" t="s">
        <v>15</v>
      </c>
      <c r="C7501" t="s">
        <v>22</v>
      </c>
      <c r="D7501">
        <v>5</v>
      </c>
      <c r="E7501">
        <v>5</v>
      </c>
      <c r="F7501">
        <v>262</v>
      </c>
      <c r="G7501">
        <v>6</v>
      </c>
      <c r="H7501" t="s">
        <v>14</v>
      </c>
      <c r="I7501" t="s">
        <v>15</v>
      </c>
      <c r="J7501">
        <v>5</v>
      </c>
      <c r="K7501">
        <v>1418</v>
      </c>
      <c r="L7501">
        <v>1</v>
      </c>
      <c r="M7501" s="1" t="str">
        <f t="shared" si="936"/>
        <v>SHIP-007500</v>
      </c>
      <c r="N7501" t="str">
        <f t="shared" si="937"/>
        <v>GSITEM-007500</v>
      </c>
      <c r="O7501" t="str">
        <f t="shared" si="938"/>
        <v>GSORD-007500</v>
      </c>
      <c r="P7501" s="1" t="str">
        <f t="shared" si="939"/>
        <v>WH-F</v>
      </c>
      <c r="Q7501" s="1" t="str">
        <f t="shared" si="940"/>
        <v>Delayed</v>
      </c>
      <c r="R7501" s="1" t="str">
        <f t="shared" si="941"/>
        <v>No</v>
      </c>
      <c r="S7501" s="1" t="str">
        <f t="shared" si="942"/>
        <v>ecommerce_shipping</v>
      </c>
      <c r="T7501" s="1" t="str">
        <f t="shared" si="943"/>
        <v>SHIPMENT_STATUS_RECORDED</v>
      </c>
    </row>
    <row r="7502" spans="1:20" x14ac:dyDescent="0.2">
      <c r="A7502">
        <v>7501</v>
      </c>
      <c r="B7502" t="s">
        <v>12</v>
      </c>
      <c r="C7502" t="s">
        <v>22</v>
      </c>
      <c r="D7502">
        <v>7</v>
      </c>
      <c r="E7502">
        <v>2</v>
      </c>
      <c r="F7502">
        <v>300</v>
      </c>
      <c r="G7502">
        <v>4</v>
      </c>
      <c r="H7502" t="s">
        <v>19</v>
      </c>
      <c r="I7502" t="s">
        <v>15</v>
      </c>
      <c r="J7502">
        <v>10</v>
      </c>
      <c r="K7502">
        <v>1179</v>
      </c>
      <c r="L7502">
        <v>0</v>
      </c>
      <c r="M7502" s="1" t="str">
        <f t="shared" si="936"/>
        <v>SHIP-007501</v>
      </c>
      <c r="N7502" t="str">
        <f t="shared" si="937"/>
        <v>GSITEM-007501</v>
      </c>
      <c r="O7502" t="str">
        <f t="shared" si="938"/>
        <v>GSORD-007501</v>
      </c>
      <c r="P7502" s="1" t="str">
        <f t="shared" si="939"/>
        <v>WH-D</v>
      </c>
      <c r="Q7502" s="1" t="str">
        <f t="shared" si="940"/>
        <v>On Time</v>
      </c>
      <c r="R7502" s="1" t="str">
        <f t="shared" si="941"/>
        <v>Yes</v>
      </c>
      <c r="S7502" s="1" t="str">
        <f t="shared" si="942"/>
        <v>ecommerce_shipping</v>
      </c>
      <c r="T7502" s="1" t="str">
        <f t="shared" si="943"/>
        <v>SHIPMENT_STATUS_RECORDED</v>
      </c>
    </row>
    <row r="7503" spans="1:20" x14ac:dyDescent="0.2">
      <c r="A7503">
        <v>7502</v>
      </c>
      <c r="B7503" t="s">
        <v>15</v>
      </c>
      <c r="C7503" t="s">
        <v>22</v>
      </c>
      <c r="D7503">
        <v>7</v>
      </c>
      <c r="E7503">
        <v>1</v>
      </c>
      <c r="F7503">
        <v>265</v>
      </c>
      <c r="G7503">
        <v>4</v>
      </c>
      <c r="H7503" t="s">
        <v>19</v>
      </c>
      <c r="I7503" t="s">
        <v>15</v>
      </c>
      <c r="J7503">
        <v>3</v>
      </c>
      <c r="K7503">
        <v>1357</v>
      </c>
      <c r="L7503">
        <v>1</v>
      </c>
      <c r="M7503" s="1" t="str">
        <f t="shared" si="936"/>
        <v>SHIP-007502</v>
      </c>
      <c r="N7503" t="str">
        <f t="shared" si="937"/>
        <v>GSITEM-007502</v>
      </c>
      <c r="O7503" t="str">
        <f t="shared" si="938"/>
        <v>GSORD-007502</v>
      </c>
      <c r="P7503" s="1" t="str">
        <f t="shared" si="939"/>
        <v>WH-F</v>
      </c>
      <c r="Q7503" s="1" t="str">
        <f t="shared" si="940"/>
        <v>Delayed</v>
      </c>
      <c r="R7503" s="1" t="str">
        <f t="shared" si="941"/>
        <v>No</v>
      </c>
      <c r="S7503" s="1" t="str">
        <f t="shared" si="942"/>
        <v>ecommerce_shipping</v>
      </c>
      <c r="T7503" s="1" t="str">
        <f t="shared" si="943"/>
        <v>SHIPMENT_STATUS_RECORDED</v>
      </c>
    </row>
    <row r="7504" spans="1:20" x14ac:dyDescent="0.2">
      <c r="A7504">
        <v>7503</v>
      </c>
      <c r="B7504" t="s">
        <v>17</v>
      </c>
      <c r="C7504" t="s">
        <v>22</v>
      </c>
      <c r="D7504">
        <v>5</v>
      </c>
      <c r="E7504">
        <v>1</v>
      </c>
      <c r="F7504">
        <v>270</v>
      </c>
      <c r="G7504">
        <v>5</v>
      </c>
      <c r="H7504" t="s">
        <v>21</v>
      </c>
      <c r="I7504" t="s">
        <v>15</v>
      </c>
      <c r="J7504">
        <v>6</v>
      </c>
      <c r="K7504">
        <v>1836</v>
      </c>
      <c r="L7504">
        <v>1</v>
      </c>
      <c r="M7504" s="1" t="str">
        <f t="shared" si="936"/>
        <v>SHIP-007503</v>
      </c>
      <c r="N7504" t="str">
        <f t="shared" si="937"/>
        <v>GSITEM-007503</v>
      </c>
      <c r="O7504" t="str">
        <f t="shared" si="938"/>
        <v>GSORD-007503</v>
      </c>
      <c r="P7504" s="1" t="str">
        <f t="shared" si="939"/>
        <v>WH-A</v>
      </c>
      <c r="Q7504" s="1" t="str">
        <f t="shared" si="940"/>
        <v>Delayed</v>
      </c>
      <c r="R7504" s="1" t="str">
        <f t="shared" si="941"/>
        <v>No</v>
      </c>
      <c r="S7504" s="1" t="str">
        <f t="shared" si="942"/>
        <v>ecommerce_shipping</v>
      </c>
      <c r="T7504" s="1" t="str">
        <f t="shared" si="943"/>
        <v>SHIPMENT_STATUS_RECORDED</v>
      </c>
    </row>
    <row r="7505" spans="1:20" x14ac:dyDescent="0.2">
      <c r="A7505">
        <v>7504</v>
      </c>
      <c r="B7505" t="s">
        <v>18</v>
      </c>
      <c r="C7505" t="s">
        <v>22</v>
      </c>
      <c r="D7505">
        <v>4</v>
      </c>
      <c r="E7505">
        <v>2</v>
      </c>
      <c r="F7505">
        <v>265</v>
      </c>
      <c r="G7505">
        <v>5</v>
      </c>
      <c r="H7505" t="s">
        <v>14</v>
      </c>
      <c r="I7505" t="s">
        <v>16</v>
      </c>
      <c r="J7505">
        <v>8</v>
      </c>
      <c r="K7505">
        <v>1555</v>
      </c>
      <c r="L7505">
        <v>0</v>
      </c>
      <c r="M7505" s="1" t="str">
        <f t="shared" si="936"/>
        <v>SHIP-007504</v>
      </c>
      <c r="N7505" t="str">
        <f t="shared" si="937"/>
        <v>GSITEM-007504</v>
      </c>
      <c r="O7505" t="str">
        <f t="shared" si="938"/>
        <v>GSORD-007504</v>
      </c>
      <c r="P7505" s="1" t="str">
        <f t="shared" si="939"/>
        <v>WH-B</v>
      </c>
      <c r="Q7505" s="1" t="str">
        <f t="shared" si="940"/>
        <v>On Time</v>
      </c>
      <c r="R7505" s="1" t="str">
        <f t="shared" si="941"/>
        <v>Yes</v>
      </c>
      <c r="S7505" s="1" t="str">
        <f t="shared" si="942"/>
        <v>ecommerce_shipping</v>
      </c>
      <c r="T7505" s="1" t="str">
        <f t="shared" si="943"/>
        <v>SHIPMENT_STATUS_RECORDED</v>
      </c>
    </row>
    <row r="7506" spans="1:20" x14ac:dyDescent="0.2">
      <c r="A7506">
        <v>7505</v>
      </c>
      <c r="B7506" t="s">
        <v>20</v>
      </c>
      <c r="C7506" t="s">
        <v>22</v>
      </c>
      <c r="D7506">
        <v>6</v>
      </c>
      <c r="E7506">
        <v>2</v>
      </c>
      <c r="F7506">
        <v>263</v>
      </c>
      <c r="G7506">
        <v>4</v>
      </c>
      <c r="H7506" t="s">
        <v>14</v>
      </c>
      <c r="I7506" t="s">
        <v>15</v>
      </c>
      <c r="J7506">
        <v>1</v>
      </c>
      <c r="K7506">
        <v>1258</v>
      </c>
      <c r="L7506">
        <v>1</v>
      </c>
      <c r="M7506" s="1" t="str">
        <f t="shared" si="936"/>
        <v>SHIP-007505</v>
      </c>
      <c r="N7506" t="str">
        <f t="shared" si="937"/>
        <v>GSITEM-007505</v>
      </c>
      <c r="O7506" t="str">
        <f t="shared" si="938"/>
        <v>GSORD-007505</v>
      </c>
      <c r="P7506" s="1" t="str">
        <f t="shared" si="939"/>
        <v>WH-C</v>
      </c>
      <c r="Q7506" s="1" t="str">
        <f t="shared" si="940"/>
        <v>Delayed</v>
      </c>
      <c r="R7506" s="1" t="str">
        <f t="shared" si="941"/>
        <v>No</v>
      </c>
      <c r="S7506" s="1" t="str">
        <f t="shared" si="942"/>
        <v>ecommerce_shipping</v>
      </c>
      <c r="T7506" s="1" t="str">
        <f t="shared" si="943"/>
        <v>SHIPMENT_STATUS_RECORDED</v>
      </c>
    </row>
    <row r="7507" spans="1:20" x14ac:dyDescent="0.2">
      <c r="A7507">
        <v>7506</v>
      </c>
      <c r="B7507" t="s">
        <v>15</v>
      </c>
      <c r="C7507" t="s">
        <v>22</v>
      </c>
      <c r="D7507">
        <v>7</v>
      </c>
      <c r="E7507">
        <v>3</v>
      </c>
      <c r="F7507">
        <v>305</v>
      </c>
      <c r="G7507">
        <v>4</v>
      </c>
      <c r="H7507" t="s">
        <v>14</v>
      </c>
      <c r="I7507" t="s">
        <v>15</v>
      </c>
      <c r="J7507">
        <v>3</v>
      </c>
      <c r="K7507">
        <v>1872</v>
      </c>
      <c r="L7507">
        <v>0</v>
      </c>
      <c r="M7507" s="1" t="str">
        <f t="shared" si="936"/>
        <v>SHIP-007506</v>
      </c>
      <c r="N7507" t="str">
        <f t="shared" si="937"/>
        <v>GSITEM-007506</v>
      </c>
      <c r="O7507" t="str">
        <f t="shared" si="938"/>
        <v>GSORD-007506</v>
      </c>
      <c r="P7507" s="1" t="str">
        <f t="shared" si="939"/>
        <v>WH-F</v>
      </c>
      <c r="Q7507" s="1" t="str">
        <f t="shared" si="940"/>
        <v>On Time</v>
      </c>
      <c r="R7507" s="1" t="str">
        <f t="shared" si="941"/>
        <v>Yes</v>
      </c>
      <c r="S7507" s="1" t="str">
        <f t="shared" si="942"/>
        <v>ecommerce_shipping</v>
      </c>
      <c r="T7507" s="1" t="str">
        <f t="shared" si="943"/>
        <v>SHIPMENT_STATUS_RECORDED</v>
      </c>
    </row>
    <row r="7508" spans="1:20" x14ac:dyDescent="0.2">
      <c r="A7508">
        <v>7507</v>
      </c>
      <c r="B7508" t="s">
        <v>12</v>
      </c>
      <c r="C7508" t="s">
        <v>22</v>
      </c>
      <c r="D7508">
        <v>7</v>
      </c>
      <c r="E7508">
        <v>5</v>
      </c>
      <c r="F7508">
        <v>253</v>
      </c>
      <c r="G7508">
        <v>4</v>
      </c>
      <c r="H7508" t="s">
        <v>14</v>
      </c>
      <c r="I7508" t="s">
        <v>15</v>
      </c>
      <c r="J7508">
        <v>6</v>
      </c>
      <c r="K7508">
        <v>1344</v>
      </c>
      <c r="L7508">
        <v>1</v>
      </c>
      <c r="M7508" s="1" t="str">
        <f t="shared" si="936"/>
        <v>SHIP-007507</v>
      </c>
      <c r="N7508" t="str">
        <f t="shared" si="937"/>
        <v>GSITEM-007507</v>
      </c>
      <c r="O7508" t="str">
        <f t="shared" si="938"/>
        <v>GSORD-007507</v>
      </c>
      <c r="P7508" s="1" t="str">
        <f t="shared" si="939"/>
        <v>WH-D</v>
      </c>
      <c r="Q7508" s="1" t="str">
        <f t="shared" si="940"/>
        <v>Delayed</v>
      </c>
      <c r="R7508" s="1" t="str">
        <f t="shared" si="941"/>
        <v>No</v>
      </c>
      <c r="S7508" s="1" t="str">
        <f t="shared" si="942"/>
        <v>ecommerce_shipping</v>
      </c>
      <c r="T7508" s="1" t="str">
        <f t="shared" si="943"/>
        <v>SHIPMENT_STATUS_RECORDED</v>
      </c>
    </row>
    <row r="7509" spans="1:20" x14ac:dyDescent="0.2">
      <c r="A7509">
        <v>7508</v>
      </c>
      <c r="B7509" t="s">
        <v>15</v>
      </c>
      <c r="C7509" t="s">
        <v>22</v>
      </c>
      <c r="D7509">
        <v>5</v>
      </c>
      <c r="E7509">
        <v>2</v>
      </c>
      <c r="F7509">
        <v>248</v>
      </c>
      <c r="G7509">
        <v>5</v>
      </c>
      <c r="H7509" t="s">
        <v>19</v>
      </c>
      <c r="I7509" t="s">
        <v>15</v>
      </c>
      <c r="J7509">
        <v>9</v>
      </c>
      <c r="K7509">
        <v>1973</v>
      </c>
      <c r="L7509">
        <v>0</v>
      </c>
      <c r="M7509" s="1" t="str">
        <f t="shared" si="936"/>
        <v>SHIP-007508</v>
      </c>
      <c r="N7509" t="str">
        <f t="shared" si="937"/>
        <v>GSITEM-007508</v>
      </c>
      <c r="O7509" t="str">
        <f t="shared" si="938"/>
        <v>GSORD-007508</v>
      </c>
      <c r="P7509" s="1" t="str">
        <f t="shared" si="939"/>
        <v>WH-F</v>
      </c>
      <c r="Q7509" s="1" t="str">
        <f t="shared" si="940"/>
        <v>On Time</v>
      </c>
      <c r="R7509" s="1" t="str">
        <f t="shared" si="941"/>
        <v>Yes</v>
      </c>
      <c r="S7509" s="1" t="str">
        <f t="shared" si="942"/>
        <v>ecommerce_shipping</v>
      </c>
      <c r="T7509" s="1" t="str">
        <f t="shared" si="943"/>
        <v>SHIPMENT_STATUS_RECORDED</v>
      </c>
    </row>
    <row r="7510" spans="1:20" x14ac:dyDescent="0.2">
      <c r="A7510">
        <v>7509</v>
      </c>
      <c r="B7510" t="s">
        <v>17</v>
      </c>
      <c r="C7510" t="s">
        <v>23</v>
      </c>
      <c r="D7510">
        <v>6</v>
      </c>
      <c r="E7510">
        <v>4</v>
      </c>
      <c r="F7510">
        <v>290</v>
      </c>
      <c r="G7510">
        <v>4</v>
      </c>
      <c r="H7510" t="s">
        <v>14</v>
      </c>
      <c r="I7510" t="s">
        <v>16</v>
      </c>
      <c r="J7510">
        <v>3</v>
      </c>
      <c r="K7510">
        <v>1710</v>
      </c>
      <c r="L7510">
        <v>0</v>
      </c>
      <c r="M7510" s="1" t="str">
        <f t="shared" si="936"/>
        <v>SHIP-007509</v>
      </c>
      <c r="N7510" t="str">
        <f t="shared" si="937"/>
        <v>GSITEM-007509</v>
      </c>
      <c r="O7510" t="str">
        <f t="shared" si="938"/>
        <v>GSORD-007509</v>
      </c>
      <c r="P7510" s="1" t="str">
        <f t="shared" si="939"/>
        <v>WH-A</v>
      </c>
      <c r="Q7510" s="1" t="str">
        <f t="shared" si="940"/>
        <v>On Time</v>
      </c>
      <c r="R7510" s="1" t="str">
        <f t="shared" si="941"/>
        <v>Yes</v>
      </c>
      <c r="S7510" s="1" t="str">
        <f t="shared" si="942"/>
        <v>ecommerce_shipping</v>
      </c>
      <c r="T7510" s="1" t="str">
        <f t="shared" si="943"/>
        <v>SHIPMENT_STATUS_RECORDED</v>
      </c>
    </row>
    <row r="7511" spans="1:20" x14ac:dyDescent="0.2">
      <c r="A7511">
        <v>7510</v>
      </c>
      <c r="B7511" t="s">
        <v>18</v>
      </c>
      <c r="C7511" t="s">
        <v>23</v>
      </c>
      <c r="D7511">
        <v>5</v>
      </c>
      <c r="E7511">
        <v>4</v>
      </c>
      <c r="F7511">
        <v>239</v>
      </c>
      <c r="G7511">
        <v>5</v>
      </c>
      <c r="H7511" t="s">
        <v>14</v>
      </c>
      <c r="I7511" t="s">
        <v>15</v>
      </c>
      <c r="J7511">
        <v>10</v>
      </c>
      <c r="K7511">
        <v>1042</v>
      </c>
      <c r="L7511">
        <v>1</v>
      </c>
      <c r="M7511" s="1" t="str">
        <f t="shared" si="936"/>
        <v>SHIP-007510</v>
      </c>
      <c r="N7511" t="str">
        <f t="shared" si="937"/>
        <v>GSITEM-007510</v>
      </c>
      <c r="O7511" t="str">
        <f t="shared" si="938"/>
        <v>GSORD-007510</v>
      </c>
      <c r="P7511" s="1" t="str">
        <f t="shared" si="939"/>
        <v>WH-B</v>
      </c>
      <c r="Q7511" s="1" t="str">
        <f t="shared" si="940"/>
        <v>Delayed</v>
      </c>
      <c r="R7511" s="1" t="str">
        <f t="shared" si="941"/>
        <v>No</v>
      </c>
      <c r="S7511" s="1" t="str">
        <f t="shared" si="942"/>
        <v>ecommerce_shipping</v>
      </c>
      <c r="T7511" s="1" t="str">
        <f t="shared" si="943"/>
        <v>SHIPMENT_STATUS_RECORDED</v>
      </c>
    </row>
    <row r="7512" spans="1:20" x14ac:dyDescent="0.2">
      <c r="A7512">
        <v>7511</v>
      </c>
      <c r="B7512" t="s">
        <v>20</v>
      </c>
      <c r="C7512" t="s">
        <v>23</v>
      </c>
      <c r="D7512">
        <v>7</v>
      </c>
      <c r="E7512">
        <v>1</v>
      </c>
      <c r="F7512">
        <v>282</v>
      </c>
      <c r="G7512">
        <v>4</v>
      </c>
      <c r="H7512" t="s">
        <v>14</v>
      </c>
      <c r="I7512" t="s">
        <v>15</v>
      </c>
      <c r="J7512">
        <v>2</v>
      </c>
      <c r="K7512">
        <v>1566</v>
      </c>
      <c r="L7512">
        <v>0</v>
      </c>
      <c r="M7512" s="1" t="str">
        <f t="shared" si="936"/>
        <v>SHIP-007511</v>
      </c>
      <c r="N7512" t="str">
        <f t="shared" si="937"/>
        <v>GSITEM-007511</v>
      </c>
      <c r="O7512" t="str">
        <f t="shared" si="938"/>
        <v>GSORD-007511</v>
      </c>
      <c r="P7512" s="1" t="str">
        <f t="shared" si="939"/>
        <v>WH-C</v>
      </c>
      <c r="Q7512" s="1" t="str">
        <f t="shared" si="940"/>
        <v>On Time</v>
      </c>
      <c r="R7512" s="1" t="str">
        <f t="shared" si="941"/>
        <v>Yes</v>
      </c>
      <c r="S7512" s="1" t="str">
        <f t="shared" si="942"/>
        <v>ecommerce_shipping</v>
      </c>
      <c r="T7512" s="1" t="str">
        <f t="shared" si="943"/>
        <v>SHIPMENT_STATUS_RECORDED</v>
      </c>
    </row>
    <row r="7513" spans="1:20" x14ac:dyDescent="0.2">
      <c r="A7513">
        <v>7512</v>
      </c>
      <c r="B7513" t="s">
        <v>15</v>
      </c>
      <c r="C7513" t="s">
        <v>23</v>
      </c>
      <c r="D7513">
        <v>7</v>
      </c>
      <c r="E7513">
        <v>5</v>
      </c>
      <c r="F7513">
        <v>275</v>
      </c>
      <c r="G7513">
        <v>4</v>
      </c>
      <c r="H7513" t="s">
        <v>14</v>
      </c>
      <c r="I7513" t="s">
        <v>15</v>
      </c>
      <c r="J7513">
        <v>3</v>
      </c>
      <c r="K7513">
        <v>1107</v>
      </c>
      <c r="L7513">
        <v>0</v>
      </c>
      <c r="M7513" s="1" t="str">
        <f t="shared" si="936"/>
        <v>SHIP-007512</v>
      </c>
      <c r="N7513" t="str">
        <f t="shared" si="937"/>
        <v>GSITEM-007512</v>
      </c>
      <c r="O7513" t="str">
        <f t="shared" si="938"/>
        <v>GSORD-007512</v>
      </c>
      <c r="P7513" s="1" t="str">
        <f t="shared" si="939"/>
        <v>WH-F</v>
      </c>
      <c r="Q7513" s="1" t="str">
        <f t="shared" si="940"/>
        <v>On Time</v>
      </c>
      <c r="R7513" s="1" t="str">
        <f t="shared" si="941"/>
        <v>Yes</v>
      </c>
      <c r="S7513" s="1" t="str">
        <f t="shared" si="942"/>
        <v>ecommerce_shipping</v>
      </c>
      <c r="T7513" s="1" t="str">
        <f t="shared" si="943"/>
        <v>SHIPMENT_STATUS_RECORDED</v>
      </c>
    </row>
    <row r="7514" spans="1:20" x14ac:dyDescent="0.2">
      <c r="A7514">
        <v>7513</v>
      </c>
      <c r="B7514" t="s">
        <v>12</v>
      </c>
      <c r="C7514" t="s">
        <v>23</v>
      </c>
      <c r="D7514">
        <v>5</v>
      </c>
      <c r="E7514">
        <v>2</v>
      </c>
      <c r="F7514">
        <v>268</v>
      </c>
      <c r="G7514">
        <v>5</v>
      </c>
      <c r="H7514" t="s">
        <v>19</v>
      </c>
      <c r="I7514" t="s">
        <v>15</v>
      </c>
      <c r="J7514">
        <v>5</v>
      </c>
      <c r="K7514">
        <v>1876</v>
      </c>
      <c r="L7514">
        <v>1</v>
      </c>
      <c r="M7514" s="1" t="str">
        <f t="shared" si="936"/>
        <v>SHIP-007513</v>
      </c>
      <c r="N7514" t="str">
        <f t="shared" si="937"/>
        <v>GSITEM-007513</v>
      </c>
      <c r="O7514" t="str">
        <f t="shared" si="938"/>
        <v>GSORD-007513</v>
      </c>
      <c r="P7514" s="1" t="str">
        <f t="shared" si="939"/>
        <v>WH-D</v>
      </c>
      <c r="Q7514" s="1" t="str">
        <f t="shared" si="940"/>
        <v>Delayed</v>
      </c>
      <c r="R7514" s="1" t="str">
        <f t="shared" si="941"/>
        <v>No</v>
      </c>
      <c r="S7514" s="1" t="str">
        <f t="shared" si="942"/>
        <v>ecommerce_shipping</v>
      </c>
      <c r="T7514" s="1" t="str">
        <f t="shared" si="943"/>
        <v>SHIPMENT_STATUS_RECORDED</v>
      </c>
    </row>
    <row r="7515" spans="1:20" x14ac:dyDescent="0.2">
      <c r="A7515">
        <v>7514</v>
      </c>
      <c r="B7515" t="s">
        <v>15</v>
      </c>
      <c r="C7515" t="s">
        <v>23</v>
      </c>
      <c r="D7515">
        <v>6</v>
      </c>
      <c r="E7515">
        <v>1</v>
      </c>
      <c r="F7515">
        <v>253</v>
      </c>
      <c r="G7515">
        <v>4</v>
      </c>
      <c r="H7515" t="s">
        <v>14</v>
      </c>
      <c r="I7515" t="s">
        <v>16</v>
      </c>
      <c r="J7515">
        <v>10</v>
      </c>
      <c r="K7515">
        <v>1962</v>
      </c>
      <c r="L7515">
        <v>0</v>
      </c>
      <c r="M7515" s="1" t="str">
        <f t="shared" si="936"/>
        <v>SHIP-007514</v>
      </c>
      <c r="N7515" t="str">
        <f t="shared" si="937"/>
        <v>GSITEM-007514</v>
      </c>
      <c r="O7515" t="str">
        <f t="shared" si="938"/>
        <v>GSORD-007514</v>
      </c>
      <c r="P7515" s="1" t="str">
        <f t="shared" si="939"/>
        <v>WH-F</v>
      </c>
      <c r="Q7515" s="1" t="str">
        <f t="shared" si="940"/>
        <v>On Time</v>
      </c>
      <c r="R7515" s="1" t="str">
        <f t="shared" si="941"/>
        <v>Yes</v>
      </c>
      <c r="S7515" s="1" t="str">
        <f t="shared" si="942"/>
        <v>ecommerce_shipping</v>
      </c>
      <c r="T7515" s="1" t="str">
        <f t="shared" si="943"/>
        <v>SHIPMENT_STATUS_RECORDED</v>
      </c>
    </row>
    <row r="7516" spans="1:20" x14ac:dyDescent="0.2">
      <c r="A7516">
        <v>7515</v>
      </c>
      <c r="B7516" t="s">
        <v>17</v>
      </c>
      <c r="C7516" t="s">
        <v>23</v>
      </c>
      <c r="D7516">
        <v>6</v>
      </c>
      <c r="E7516">
        <v>2</v>
      </c>
      <c r="F7516">
        <v>294</v>
      </c>
      <c r="G7516">
        <v>4</v>
      </c>
      <c r="H7516" t="s">
        <v>19</v>
      </c>
      <c r="I7516" t="s">
        <v>16</v>
      </c>
      <c r="J7516">
        <v>10</v>
      </c>
      <c r="K7516">
        <v>1148</v>
      </c>
      <c r="L7516">
        <v>0</v>
      </c>
      <c r="M7516" s="1" t="str">
        <f t="shared" si="936"/>
        <v>SHIP-007515</v>
      </c>
      <c r="N7516" t="str">
        <f t="shared" si="937"/>
        <v>GSITEM-007515</v>
      </c>
      <c r="O7516" t="str">
        <f t="shared" si="938"/>
        <v>GSORD-007515</v>
      </c>
      <c r="P7516" s="1" t="str">
        <f t="shared" si="939"/>
        <v>WH-A</v>
      </c>
      <c r="Q7516" s="1" t="str">
        <f t="shared" si="940"/>
        <v>On Time</v>
      </c>
      <c r="R7516" s="1" t="str">
        <f t="shared" si="941"/>
        <v>Yes</v>
      </c>
      <c r="S7516" s="1" t="str">
        <f t="shared" si="942"/>
        <v>ecommerce_shipping</v>
      </c>
      <c r="T7516" s="1" t="str">
        <f t="shared" si="943"/>
        <v>SHIPMENT_STATUS_RECORDED</v>
      </c>
    </row>
    <row r="7517" spans="1:20" x14ac:dyDescent="0.2">
      <c r="A7517">
        <v>7516</v>
      </c>
      <c r="B7517" t="s">
        <v>18</v>
      </c>
      <c r="C7517" t="s">
        <v>23</v>
      </c>
      <c r="D7517">
        <v>5</v>
      </c>
      <c r="E7517">
        <v>5</v>
      </c>
      <c r="F7517">
        <v>240</v>
      </c>
      <c r="G7517">
        <v>5</v>
      </c>
      <c r="H7517" t="s">
        <v>19</v>
      </c>
      <c r="I7517" t="s">
        <v>16</v>
      </c>
      <c r="J7517">
        <v>7</v>
      </c>
      <c r="K7517">
        <v>1255</v>
      </c>
      <c r="L7517">
        <v>0</v>
      </c>
      <c r="M7517" s="1" t="str">
        <f t="shared" si="936"/>
        <v>SHIP-007516</v>
      </c>
      <c r="N7517" t="str">
        <f t="shared" si="937"/>
        <v>GSITEM-007516</v>
      </c>
      <c r="O7517" t="str">
        <f t="shared" si="938"/>
        <v>GSORD-007516</v>
      </c>
      <c r="P7517" s="1" t="str">
        <f t="shared" si="939"/>
        <v>WH-B</v>
      </c>
      <c r="Q7517" s="1" t="str">
        <f t="shared" si="940"/>
        <v>On Time</v>
      </c>
      <c r="R7517" s="1" t="str">
        <f t="shared" si="941"/>
        <v>Yes</v>
      </c>
      <c r="S7517" s="1" t="str">
        <f t="shared" si="942"/>
        <v>ecommerce_shipping</v>
      </c>
      <c r="T7517" s="1" t="str">
        <f t="shared" si="943"/>
        <v>SHIPMENT_STATUS_RECORDED</v>
      </c>
    </row>
    <row r="7518" spans="1:20" x14ac:dyDescent="0.2">
      <c r="A7518">
        <v>7517</v>
      </c>
      <c r="B7518" t="s">
        <v>20</v>
      </c>
      <c r="C7518" t="s">
        <v>23</v>
      </c>
      <c r="D7518">
        <v>5</v>
      </c>
      <c r="E7518">
        <v>4</v>
      </c>
      <c r="F7518">
        <v>228</v>
      </c>
      <c r="G7518">
        <v>5</v>
      </c>
      <c r="H7518" t="s">
        <v>14</v>
      </c>
      <c r="I7518" t="s">
        <v>16</v>
      </c>
      <c r="J7518">
        <v>5</v>
      </c>
      <c r="K7518">
        <v>1844</v>
      </c>
      <c r="L7518">
        <v>0</v>
      </c>
      <c r="M7518" s="1" t="str">
        <f t="shared" si="936"/>
        <v>SHIP-007517</v>
      </c>
      <c r="N7518" t="str">
        <f t="shared" si="937"/>
        <v>GSITEM-007517</v>
      </c>
      <c r="O7518" t="str">
        <f t="shared" si="938"/>
        <v>GSORD-007517</v>
      </c>
      <c r="P7518" s="1" t="str">
        <f t="shared" si="939"/>
        <v>WH-C</v>
      </c>
      <c r="Q7518" s="1" t="str">
        <f t="shared" si="940"/>
        <v>On Time</v>
      </c>
      <c r="R7518" s="1" t="str">
        <f t="shared" si="941"/>
        <v>Yes</v>
      </c>
      <c r="S7518" s="1" t="str">
        <f t="shared" si="942"/>
        <v>ecommerce_shipping</v>
      </c>
      <c r="T7518" s="1" t="str">
        <f t="shared" si="943"/>
        <v>SHIPMENT_STATUS_RECORDED</v>
      </c>
    </row>
    <row r="7519" spans="1:20" x14ac:dyDescent="0.2">
      <c r="A7519">
        <v>7518</v>
      </c>
      <c r="B7519" t="s">
        <v>15</v>
      </c>
      <c r="C7519" t="s">
        <v>23</v>
      </c>
      <c r="D7519">
        <v>3</v>
      </c>
      <c r="E7519">
        <v>1</v>
      </c>
      <c r="F7519">
        <v>179</v>
      </c>
      <c r="G7519">
        <v>2</v>
      </c>
      <c r="H7519" t="s">
        <v>14</v>
      </c>
      <c r="I7519" t="s">
        <v>16</v>
      </c>
      <c r="J7519">
        <v>3</v>
      </c>
      <c r="K7519">
        <v>5159</v>
      </c>
      <c r="L7519">
        <v>1</v>
      </c>
      <c r="M7519" s="1" t="str">
        <f t="shared" si="936"/>
        <v>SHIP-007518</v>
      </c>
      <c r="N7519" t="str">
        <f t="shared" si="937"/>
        <v>GSITEM-007518</v>
      </c>
      <c r="O7519" t="str">
        <f t="shared" si="938"/>
        <v>GSORD-007518</v>
      </c>
      <c r="P7519" s="1" t="str">
        <f t="shared" si="939"/>
        <v>WH-F</v>
      </c>
      <c r="Q7519" s="1" t="str">
        <f t="shared" si="940"/>
        <v>Delayed</v>
      </c>
      <c r="R7519" s="1" t="str">
        <f t="shared" si="941"/>
        <v>No</v>
      </c>
      <c r="S7519" s="1" t="str">
        <f t="shared" si="942"/>
        <v>ecommerce_shipping</v>
      </c>
      <c r="T7519" s="1" t="str">
        <f t="shared" si="943"/>
        <v>SHIPMENT_STATUS_RECORDED</v>
      </c>
    </row>
    <row r="7520" spans="1:20" x14ac:dyDescent="0.2">
      <c r="A7520">
        <v>7519</v>
      </c>
      <c r="B7520" t="s">
        <v>12</v>
      </c>
      <c r="C7520" t="s">
        <v>23</v>
      </c>
      <c r="D7520">
        <v>6</v>
      </c>
      <c r="E7520">
        <v>2</v>
      </c>
      <c r="F7520">
        <v>260</v>
      </c>
      <c r="G7520">
        <v>3</v>
      </c>
      <c r="H7520" t="s">
        <v>14</v>
      </c>
      <c r="I7520" t="s">
        <v>16</v>
      </c>
      <c r="J7520">
        <v>2</v>
      </c>
      <c r="K7520">
        <v>4071</v>
      </c>
      <c r="L7520">
        <v>0</v>
      </c>
      <c r="M7520" s="1" t="str">
        <f t="shared" si="936"/>
        <v>SHIP-007519</v>
      </c>
      <c r="N7520" t="str">
        <f t="shared" si="937"/>
        <v>GSITEM-007519</v>
      </c>
      <c r="O7520" t="str">
        <f t="shared" si="938"/>
        <v>GSORD-007519</v>
      </c>
      <c r="P7520" s="1" t="str">
        <f t="shared" si="939"/>
        <v>WH-D</v>
      </c>
      <c r="Q7520" s="1" t="str">
        <f t="shared" si="940"/>
        <v>On Time</v>
      </c>
      <c r="R7520" s="1" t="str">
        <f t="shared" si="941"/>
        <v>Yes</v>
      </c>
      <c r="S7520" s="1" t="str">
        <f t="shared" si="942"/>
        <v>ecommerce_shipping</v>
      </c>
      <c r="T7520" s="1" t="str">
        <f t="shared" si="943"/>
        <v>SHIPMENT_STATUS_RECORDED</v>
      </c>
    </row>
    <row r="7521" spans="1:20" x14ac:dyDescent="0.2">
      <c r="A7521">
        <v>7520</v>
      </c>
      <c r="B7521" t="s">
        <v>15</v>
      </c>
      <c r="C7521" t="s">
        <v>23</v>
      </c>
      <c r="D7521">
        <v>4</v>
      </c>
      <c r="E7521">
        <v>4</v>
      </c>
      <c r="F7521">
        <v>155</v>
      </c>
      <c r="G7521">
        <v>3</v>
      </c>
      <c r="H7521" t="s">
        <v>14</v>
      </c>
      <c r="I7521" t="s">
        <v>15</v>
      </c>
      <c r="J7521">
        <v>2</v>
      </c>
      <c r="K7521">
        <v>4094</v>
      </c>
      <c r="L7521">
        <v>1</v>
      </c>
      <c r="M7521" s="1" t="str">
        <f t="shared" si="936"/>
        <v>SHIP-007520</v>
      </c>
      <c r="N7521" t="str">
        <f t="shared" si="937"/>
        <v>GSITEM-007520</v>
      </c>
      <c r="O7521" t="str">
        <f t="shared" si="938"/>
        <v>GSORD-007520</v>
      </c>
      <c r="P7521" s="1" t="str">
        <f t="shared" si="939"/>
        <v>WH-F</v>
      </c>
      <c r="Q7521" s="1" t="str">
        <f t="shared" si="940"/>
        <v>Delayed</v>
      </c>
      <c r="R7521" s="1" t="str">
        <f t="shared" si="941"/>
        <v>No</v>
      </c>
      <c r="S7521" s="1" t="str">
        <f t="shared" si="942"/>
        <v>ecommerce_shipping</v>
      </c>
      <c r="T7521" s="1" t="str">
        <f t="shared" si="943"/>
        <v>SHIPMENT_STATUS_RECORDED</v>
      </c>
    </row>
    <row r="7522" spans="1:20" x14ac:dyDescent="0.2">
      <c r="A7522">
        <v>7521</v>
      </c>
      <c r="B7522" t="s">
        <v>17</v>
      </c>
      <c r="C7522" t="s">
        <v>23</v>
      </c>
      <c r="D7522">
        <v>3</v>
      </c>
      <c r="E7522">
        <v>5</v>
      </c>
      <c r="F7522">
        <v>204</v>
      </c>
      <c r="G7522">
        <v>2</v>
      </c>
      <c r="H7522" t="s">
        <v>14</v>
      </c>
      <c r="I7522" t="s">
        <v>16</v>
      </c>
      <c r="J7522">
        <v>1</v>
      </c>
      <c r="K7522">
        <v>4133</v>
      </c>
      <c r="L7522">
        <v>0</v>
      </c>
      <c r="M7522" s="1" t="str">
        <f t="shared" si="936"/>
        <v>SHIP-007521</v>
      </c>
      <c r="N7522" t="str">
        <f t="shared" si="937"/>
        <v>GSITEM-007521</v>
      </c>
      <c r="O7522" t="str">
        <f t="shared" si="938"/>
        <v>GSORD-007521</v>
      </c>
      <c r="P7522" s="1" t="str">
        <f t="shared" si="939"/>
        <v>WH-A</v>
      </c>
      <c r="Q7522" s="1" t="str">
        <f t="shared" si="940"/>
        <v>On Time</v>
      </c>
      <c r="R7522" s="1" t="str">
        <f t="shared" si="941"/>
        <v>Yes</v>
      </c>
      <c r="S7522" s="1" t="str">
        <f t="shared" si="942"/>
        <v>ecommerce_shipping</v>
      </c>
      <c r="T7522" s="1" t="str">
        <f t="shared" si="943"/>
        <v>SHIPMENT_STATUS_RECORDED</v>
      </c>
    </row>
    <row r="7523" spans="1:20" x14ac:dyDescent="0.2">
      <c r="A7523">
        <v>7522</v>
      </c>
      <c r="B7523" t="s">
        <v>18</v>
      </c>
      <c r="C7523" t="s">
        <v>23</v>
      </c>
      <c r="D7523">
        <v>2</v>
      </c>
      <c r="E7523">
        <v>2</v>
      </c>
      <c r="F7523">
        <v>247</v>
      </c>
      <c r="G7523">
        <v>3</v>
      </c>
      <c r="H7523" t="s">
        <v>19</v>
      </c>
      <c r="I7523" t="s">
        <v>15</v>
      </c>
      <c r="J7523">
        <v>9</v>
      </c>
      <c r="K7523">
        <v>4284</v>
      </c>
      <c r="L7523">
        <v>1</v>
      </c>
      <c r="M7523" s="1" t="str">
        <f t="shared" si="936"/>
        <v>SHIP-007522</v>
      </c>
      <c r="N7523" t="str">
        <f t="shared" si="937"/>
        <v>GSITEM-007522</v>
      </c>
      <c r="O7523" t="str">
        <f t="shared" si="938"/>
        <v>GSORD-007522</v>
      </c>
      <c r="P7523" s="1" t="str">
        <f t="shared" si="939"/>
        <v>WH-B</v>
      </c>
      <c r="Q7523" s="1" t="str">
        <f t="shared" si="940"/>
        <v>Delayed</v>
      </c>
      <c r="R7523" s="1" t="str">
        <f t="shared" si="941"/>
        <v>No</v>
      </c>
      <c r="S7523" s="1" t="str">
        <f t="shared" si="942"/>
        <v>ecommerce_shipping</v>
      </c>
      <c r="T7523" s="1" t="str">
        <f t="shared" si="943"/>
        <v>SHIPMENT_STATUS_RECORDED</v>
      </c>
    </row>
    <row r="7524" spans="1:20" x14ac:dyDescent="0.2">
      <c r="A7524">
        <v>7523</v>
      </c>
      <c r="B7524" t="s">
        <v>20</v>
      </c>
      <c r="C7524" t="s">
        <v>23</v>
      </c>
      <c r="D7524">
        <v>4</v>
      </c>
      <c r="E7524">
        <v>3</v>
      </c>
      <c r="F7524">
        <v>213</v>
      </c>
      <c r="G7524">
        <v>3</v>
      </c>
      <c r="H7524" t="s">
        <v>19</v>
      </c>
      <c r="I7524" t="s">
        <v>16</v>
      </c>
      <c r="J7524">
        <v>7</v>
      </c>
      <c r="K7524">
        <v>5947</v>
      </c>
      <c r="L7524">
        <v>0</v>
      </c>
      <c r="M7524" s="1" t="str">
        <f t="shared" si="936"/>
        <v>SHIP-007523</v>
      </c>
      <c r="N7524" t="str">
        <f t="shared" si="937"/>
        <v>GSITEM-007523</v>
      </c>
      <c r="O7524" t="str">
        <f t="shared" si="938"/>
        <v>GSORD-007523</v>
      </c>
      <c r="P7524" s="1" t="str">
        <f t="shared" si="939"/>
        <v>WH-C</v>
      </c>
      <c r="Q7524" s="1" t="str">
        <f t="shared" si="940"/>
        <v>On Time</v>
      </c>
      <c r="R7524" s="1" t="str">
        <f t="shared" si="941"/>
        <v>Yes</v>
      </c>
      <c r="S7524" s="1" t="str">
        <f t="shared" si="942"/>
        <v>ecommerce_shipping</v>
      </c>
      <c r="T7524" s="1" t="str">
        <f t="shared" si="943"/>
        <v>SHIPMENT_STATUS_RECORDED</v>
      </c>
    </row>
    <row r="7525" spans="1:20" x14ac:dyDescent="0.2">
      <c r="A7525">
        <v>7524</v>
      </c>
      <c r="B7525" t="s">
        <v>15</v>
      </c>
      <c r="C7525" t="s">
        <v>23</v>
      </c>
      <c r="D7525">
        <v>4</v>
      </c>
      <c r="E7525">
        <v>1</v>
      </c>
      <c r="F7525">
        <v>252</v>
      </c>
      <c r="G7525">
        <v>3</v>
      </c>
      <c r="H7525" t="s">
        <v>14</v>
      </c>
      <c r="I7525" t="s">
        <v>16</v>
      </c>
      <c r="J7525">
        <v>4</v>
      </c>
      <c r="K7525">
        <v>5119</v>
      </c>
      <c r="L7525">
        <v>1</v>
      </c>
      <c r="M7525" s="1" t="str">
        <f t="shared" si="936"/>
        <v>SHIP-007524</v>
      </c>
      <c r="N7525" t="str">
        <f t="shared" si="937"/>
        <v>GSITEM-007524</v>
      </c>
      <c r="O7525" t="str">
        <f t="shared" si="938"/>
        <v>GSORD-007524</v>
      </c>
      <c r="P7525" s="1" t="str">
        <f t="shared" si="939"/>
        <v>WH-F</v>
      </c>
      <c r="Q7525" s="1" t="str">
        <f t="shared" si="940"/>
        <v>Delayed</v>
      </c>
      <c r="R7525" s="1" t="str">
        <f t="shared" si="941"/>
        <v>No</v>
      </c>
      <c r="S7525" s="1" t="str">
        <f t="shared" si="942"/>
        <v>ecommerce_shipping</v>
      </c>
      <c r="T7525" s="1" t="str">
        <f t="shared" si="943"/>
        <v>SHIPMENT_STATUS_RECORDED</v>
      </c>
    </row>
    <row r="7526" spans="1:20" x14ac:dyDescent="0.2">
      <c r="A7526">
        <v>7525</v>
      </c>
      <c r="B7526" t="s">
        <v>12</v>
      </c>
      <c r="C7526" t="s">
        <v>23</v>
      </c>
      <c r="D7526">
        <v>4</v>
      </c>
      <c r="E7526">
        <v>3</v>
      </c>
      <c r="F7526">
        <v>165</v>
      </c>
      <c r="G7526">
        <v>2</v>
      </c>
      <c r="H7526" t="s">
        <v>19</v>
      </c>
      <c r="I7526" t="s">
        <v>16</v>
      </c>
      <c r="J7526">
        <v>10</v>
      </c>
      <c r="K7526">
        <v>4351</v>
      </c>
      <c r="L7526">
        <v>0</v>
      </c>
      <c r="M7526" s="1" t="str">
        <f t="shared" si="936"/>
        <v>SHIP-007525</v>
      </c>
      <c r="N7526" t="str">
        <f t="shared" si="937"/>
        <v>GSITEM-007525</v>
      </c>
      <c r="O7526" t="str">
        <f t="shared" si="938"/>
        <v>GSORD-007525</v>
      </c>
      <c r="P7526" s="1" t="str">
        <f t="shared" si="939"/>
        <v>WH-D</v>
      </c>
      <c r="Q7526" s="1" t="str">
        <f t="shared" si="940"/>
        <v>On Time</v>
      </c>
      <c r="R7526" s="1" t="str">
        <f t="shared" si="941"/>
        <v>Yes</v>
      </c>
      <c r="S7526" s="1" t="str">
        <f t="shared" si="942"/>
        <v>ecommerce_shipping</v>
      </c>
      <c r="T7526" s="1" t="str">
        <f t="shared" si="943"/>
        <v>SHIPMENT_STATUS_RECORDED</v>
      </c>
    </row>
    <row r="7527" spans="1:20" x14ac:dyDescent="0.2">
      <c r="A7527">
        <v>7526</v>
      </c>
      <c r="B7527" t="s">
        <v>15</v>
      </c>
      <c r="C7527" t="s">
        <v>23</v>
      </c>
      <c r="D7527">
        <v>4</v>
      </c>
      <c r="E7527">
        <v>3</v>
      </c>
      <c r="F7527">
        <v>174</v>
      </c>
      <c r="G7527">
        <v>3</v>
      </c>
      <c r="H7527" t="s">
        <v>14</v>
      </c>
      <c r="I7527" t="s">
        <v>15</v>
      </c>
      <c r="J7527">
        <v>3</v>
      </c>
      <c r="K7527">
        <v>4846</v>
      </c>
      <c r="L7527">
        <v>1</v>
      </c>
      <c r="M7527" s="1" t="str">
        <f t="shared" si="936"/>
        <v>SHIP-007526</v>
      </c>
      <c r="N7527" t="str">
        <f t="shared" si="937"/>
        <v>GSITEM-007526</v>
      </c>
      <c r="O7527" t="str">
        <f t="shared" si="938"/>
        <v>GSORD-007526</v>
      </c>
      <c r="P7527" s="1" t="str">
        <f t="shared" si="939"/>
        <v>WH-F</v>
      </c>
      <c r="Q7527" s="1" t="str">
        <f t="shared" si="940"/>
        <v>Delayed</v>
      </c>
      <c r="R7527" s="1" t="str">
        <f t="shared" si="941"/>
        <v>No</v>
      </c>
      <c r="S7527" s="1" t="str">
        <f t="shared" si="942"/>
        <v>ecommerce_shipping</v>
      </c>
      <c r="T7527" s="1" t="str">
        <f t="shared" si="943"/>
        <v>SHIPMENT_STATUS_RECORDED</v>
      </c>
    </row>
    <row r="7528" spans="1:20" x14ac:dyDescent="0.2">
      <c r="A7528">
        <v>7527</v>
      </c>
      <c r="B7528" t="s">
        <v>17</v>
      </c>
      <c r="C7528" t="s">
        <v>23</v>
      </c>
      <c r="D7528">
        <v>3</v>
      </c>
      <c r="E7528">
        <v>3</v>
      </c>
      <c r="F7528">
        <v>157</v>
      </c>
      <c r="G7528">
        <v>3</v>
      </c>
      <c r="H7528" t="s">
        <v>14</v>
      </c>
      <c r="I7528" t="s">
        <v>15</v>
      </c>
      <c r="J7528">
        <v>6</v>
      </c>
      <c r="K7528">
        <v>5187</v>
      </c>
      <c r="L7528">
        <v>0</v>
      </c>
      <c r="M7528" s="1" t="str">
        <f t="shared" si="936"/>
        <v>SHIP-007527</v>
      </c>
      <c r="N7528" t="str">
        <f t="shared" si="937"/>
        <v>GSITEM-007527</v>
      </c>
      <c r="O7528" t="str">
        <f t="shared" si="938"/>
        <v>GSORD-007527</v>
      </c>
      <c r="P7528" s="1" t="str">
        <f t="shared" si="939"/>
        <v>WH-A</v>
      </c>
      <c r="Q7528" s="1" t="str">
        <f t="shared" si="940"/>
        <v>On Time</v>
      </c>
      <c r="R7528" s="1" t="str">
        <f t="shared" si="941"/>
        <v>Yes</v>
      </c>
      <c r="S7528" s="1" t="str">
        <f t="shared" si="942"/>
        <v>ecommerce_shipping</v>
      </c>
      <c r="T7528" s="1" t="str">
        <f t="shared" si="943"/>
        <v>SHIPMENT_STATUS_RECORDED</v>
      </c>
    </row>
    <row r="7529" spans="1:20" x14ac:dyDescent="0.2">
      <c r="A7529">
        <v>7528</v>
      </c>
      <c r="B7529" t="s">
        <v>18</v>
      </c>
      <c r="C7529" t="s">
        <v>23</v>
      </c>
      <c r="D7529">
        <v>4</v>
      </c>
      <c r="E7529">
        <v>2</v>
      </c>
      <c r="F7529">
        <v>177</v>
      </c>
      <c r="G7529">
        <v>3</v>
      </c>
      <c r="H7529" t="s">
        <v>14</v>
      </c>
      <c r="I7529" t="s">
        <v>15</v>
      </c>
      <c r="J7529">
        <v>4</v>
      </c>
      <c r="K7529">
        <v>4550</v>
      </c>
      <c r="L7529">
        <v>0</v>
      </c>
      <c r="M7529" s="1" t="str">
        <f t="shared" si="936"/>
        <v>SHIP-007528</v>
      </c>
      <c r="N7529" t="str">
        <f t="shared" si="937"/>
        <v>GSITEM-007528</v>
      </c>
      <c r="O7529" t="str">
        <f t="shared" si="938"/>
        <v>GSORD-007528</v>
      </c>
      <c r="P7529" s="1" t="str">
        <f t="shared" si="939"/>
        <v>WH-B</v>
      </c>
      <c r="Q7529" s="1" t="str">
        <f t="shared" si="940"/>
        <v>On Time</v>
      </c>
      <c r="R7529" s="1" t="str">
        <f t="shared" si="941"/>
        <v>Yes</v>
      </c>
      <c r="S7529" s="1" t="str">
        <f t="shared" si="942"/>
        <v>ecommerce_shipping</v>
      </c>
      <c r="T7529" s="1" t="str">
        <f t="shared" si="943"/>
        <v>SHIPMENT_STATUS_RECORDED</v>
      </c>
    </row>
    <row r="7530" spans="1:20" x14ac:dyDescent="0.2">
      <c r="A7530">
        <v>7529</v>
      </c>
      <c r="B7530" t="s">
        <v>20</v>
      </c>
      <c r="C7530" t="s">
        <v>23</v>
      </c>
      <c r="D7530">
        <v>3</v>
      </c>
      <c r="E7530">
        <v>3</v>
      </c>
      <c r="F7530">
        <v>140</v>
      </c>
      <c r="G7530">
        <v>2</v>
      </c>
      <c r="H7530" t="s">
        <v>14</v>
      </c>
      <c r="I7530" t="s">
        <v>15</v>
      </c>
      <c r="J7530">
        <v>3</v>
      </c>
      <c r="K7530">
        <v>5713</v>
      </c>
      <c r="L7530">
        <v>0</v>
      </c>
      <c r="M7530" s="1" t="str">
        <f t="shared" si="936"/>
        <v>SHIP-007529</v>
      </c>
      <c r="N7530" t="str">
        <f t="shared" si="937"/>
        <v>GSITEM-007529</v>
      </c>
      <c r="O7530" t="str">
        <f t="shared" si="938"/>
        <v>GSORD-007529</v>
      </c>
      <c r="P7530" s="1" t="str">
        <f t="shared" si="939"/>
        <v>WH-C</v>
      </c>
      <c r="Q7530" s="1" t="str">
        <f t="shared" si="940"/>
        <v>On Time</v>
      </c>
      <c r="R7530" s="1" t="str">
        <f t="shared" si="941"/>
        <v>Yes</v>
      </c>
      <c r="S7530" s="1" t="str">
        <f t="shared" si="942"/>
        <v>ecommerce_shipping</v>
      </c>
      <c r="T7530" s="1" t="str">
        <f t="shared" si="943"/>
        <v>SHIPMENT_STATUS_RECORDED</v>
      </c>
    </row>
    <row r="7531" spans="1:20" x14ac:dyDescent="0.2">
      <c r="A7531">
        <v>7530</v>
      </c>
      <c r="B7531" t="s">
        <v>15</v>
      </c>
      <c r="C7531" t="s">
        <v>23</v>
      </c>
      <c r="D7531">
        <v>5</v>
      </c>
      <c r="E7531">
        <v>2</v>
      </c>
      <c r="F7531">
        <v>204</v>
      </c>
      <c r="G7531">
        <v>5</v>
      </c>
      <c r="H7531" t="s">
        <v>14</v>
      </c>
      <c r="I7531" t="s">
        <v>16</v>
      </c>
      <c r="J7531">
        <v>3</v>
      </c>
      <c r="K7531">
        <v>5723</v>
      </c>
      <c r="L7531">
        <v>1</v>
      </c>
      <c r="M7531" s="1" t="str">
        <f t="shared" si="936"/>
        <v>SHIP-007530</v>
      </c>
      <c r="N7531" t="str">
        <f t="shared" si="937"/>
        <v>GSITEM-007530</v>
      </c>
      <c r="O7531" t="str">
        <f t="shared" si="938"/>
        <v>GSORD-007530</v>
      </c>
      <c r="P7531" s="1" t="str">
        <f t="shared" si="939"/>
        <v>WH-F</v>
      </c>
      <c r="Q7531" s="1" t="str">
        <f t="shared" si="940"/>
        <v>Delayed</v>
      </c>
      <c r="R7531" s="1" t="str">
        <f t="shared" si="941"/>
        <v>No</v>
      </c>
      <c r="S7531" s="1" t="str">
        <f t="shared" si="942"/>
        <v>ecommerce_shipping</v>
      </c>
      <c r="T7531" s="1" t="str">
        <f t="shared" si="943"/>
        <v>SHIPMENT_STATUS_RECORDED</v>
      </c>
    </row>
    <row r="7532" spans="1:20" x14ac:dyDescent="0.2">
      <c r="A7532">
        <v>7531</v>
      </c>
      <c r="B7532" t="s">
        <v>12</v>
      </c>
      <c r="C7532" t="s">
        <v>13</v>
      </c>
      <c r="D7532">
        <v>3</v>
      </c>
      <c r="E7532">
        <v>4</v>
      </c>
      <c r="F7532">
        <v>174</v>
      </c>
      <c r="G7532">
        <v>3</v>
      </c>
      <c r="H7532" t="s">
        <v>14</v>
      </c>
      <c r="I7532" t="s">
        <v>15</v>
      </c>
      <c r="J7532">
        <v>10</v>
      </c>
      <c r="K7532">
        <v>4998</v>
      </c>
      <c r="L7532">
        <v>1</v>
      </c>
      <c r="M7532" s="1" t="str">
        <f t="shared" si="936"/>
        <v>SHIP-007531</v>
      </c>
      <c r="N7532" t="str">
        <f t="shared" si="937"/>
        <v>GSITEM-007531</v>
      </c>
      <c r="O7532" t="str">
        <f t="shared" si="938"/>
        <v>GSORD-007531</v>
      </c>
      <c r="P7532" s="1" t="str">
        <f t="shared" si="939"/>
        <v>WH-D</v>
      </c>
      <c r="Q7532" s="1" t="str">
        <f t="shared" si="940"/>
        <v>Delayed</v>
      </c>
      <c r="R7532" s="1" t="str">
        <f t="shared" si="941"/>
        <v>No</v>
      </c>
      <c r="S7532" s="1" t="str">
        <f t="shared" si="942"/>
        <v>ecommerce_shipping</v>
      </c>
      <c r="T7532" s="1" t="str">
        <f t="shared" si="943"/>
        <v>SHIPMENT_STATUS_RECORDED</v>
      </c>
    </row>
    <row r="7533" spans="1:20" x14ac:dyDescent="0.2">
      <c r="A7533">
        <v>7532</v>
      </c>
      <c r="B7533" t="s">
        <v>15</v>
      </c>
      <c r="C7533" t="s">
        <v>13</v>
      </c>
      <c r="D7533">
        <v>4</v>
      </c>
      <c r="E7533">
        <v>4</v>
      </c>
      <c r="F7533">
        <v>148</v>
      </c>
      <c r="G7533">
        <v>2</v>
      </c>
      <c r="H7533" t="s">
        <v>14</v>
      </c>
      <c r="I7533" t="s">
        <v>16</v>
      </c>
      <c r="J7533">
        <v>4</v>
      </c>
      <c r="K7533">
        <v>5437</v>
      </c>
      <c r="L7533">
        <v>0</v>
      </c>
      <c r="M7533" s="1" t="str">
        <f t="shared" si="936"/>
        <v>SHIP-007532</v>
      </c>
      <c r="N7533" t="str">
        <f t="shared" si="937"/>
        <v>GSITEM-007532</v>
      </c>
      <c r="O7533" t="str">
        <f t="shared" si="938"/>
        <v>GSORD-007532</v>
      </c>
      <c r="P7533" s="1" t="str">
        <f t="shared" si="939"/>
        <v>WH-F</v>
      </c>
      <c r="Q7533" s="1" t="str">
        <f t="shared" si="940"/>
        <v>On Time</v>
      </c>
      <c r="R7533" s="1" t="str">
        <f t="shared" si="941"/>
        <v>Yes</v>
      </c>
      <c r="S7533" s="1" t="str">
        <f t="shared" si="942"/>
        <v>ecommerce_shipping</v>
      </c>
      <c r="T7533" s="1" t="str">
        <f t="shared" si="943"/>
        <v>SHIPMENT_STATUS_RECORDED</v>
      </c>
    </row>
    <row r="7534" spans="1:20" x14ac:dyDescent="0.2">
      <c r="A7534">
        <v>7533</v>
      </c>
      <c r="B7534" t="s">
        <v>17</v>
      </c>
      <c r="C7534" t="s">
        <v>13</v>
      </c>
      <c r="D7534">
        <v>3</v>
      </c>
      <c r="E7534">
        <v>1</v>
      </c>
      <c r="F7534">
        <v>166</v>
      </c>
      <c r="G7534">
        <v>5</v>
      </c>
      <c r="H7534" t="s">
        <v>14</v>
      </c>
      <c r="I7534" t="s">
        <v>15</v>
      </c>
      <c r="J7534">
        <v>8</v>
      </c>
      <c r="K7534">
        <v>4759</v>
      </c>
      <c r="L7534">
        <v>1</v>
      </c>
      <c r="M7534" s="1" t="str">
        <f t="shared" si="936"/>
        <v>SHIP-007533</v>
      </c>
      <c r="N7534" t="str">
        <f t="shared" si="937"/>
        <v>GSITEM-007533</v>
      </c>
      <c r="O7534" t="str">
        <f t="shared" si="938"/>
        <v>GSORD-007533</v>
      </c>
      <c r="P7534" s="1" t="str">
        <f t="shared" si="939"/>
        <v>WH-A</v>
      </c>
      <c r="Q7534" s="1" t="str">
        <f t="shared" si="940"/>
        <v>Delayed</v>
      </c>
      <c r="R7534" s="1" t="str">
        <f t="shared" si="941"/>
        <v>No</v>
      </c>
      <c r="S7534" s="1" t="str">
        <f t="shared" si="942"/>
        <v>ecommerce_shipping</v>
      </c>
      <c r="T7534" s="1" t="str">
        <f t="shared" si="943"/>
        <v>SHIPMENT_STATUS_RECORDED</v>
      </c>
    </row>
    <row r="7535" spans="1:20" x14ac:dyDescent="0.2">
      <c r="A7535">
        <v>7534</v>
      </c>
      <c r="B7535" t="s">
        <v>18</v>
      </c>
      <c r="C7535" t="s">
        <v>13</v>
      </c>
      <c r="D7535">
        <v>5</v>
      </c>
      <c r="E7535">
        <v>2</v>
      </c>
      <c r="F7535">
        <v>232</v>
      </c>
      <c r="G7535">
        <v>3</v>
      </c>
      <c r="H7535" t="s">
        <v>14</v>
      </c>
      <c r="I7535" t="s">
        <v>16</v>
      </c>
      <c r="J7535">
        <v>5</v>
      </c>
      <c r="K7535">
        <v>5607</v>
      </c>
      <c r="L7535">
        <v>1</v>
      </c>
      <c r="M7535" s="1" t="str">
        <f t="shared" si="936"/>
        <v>SHIP-007534</v>
      </c>
      <c r="N7535" t="str">
        <f t="shared" si="937"/>
        <v>GSITEM-007534</v>
      </c>
      <c r="O7535" t="str">
        <f t="shared" si="938"/>
        <v>GSORD-007534</v>
      </c>
      <c r="P7535" s="1" t="str">
        <f t="shared" si="939"/>
        <v>WH-B</v>
      </c>
      <c r="Q7535" s="1" t="str">
        <f t="shared" si="940"/>
        <v>Delayed</v>
      </c>
      <c r="R7535" s="1" t="str">
        <f t="shared" si="941"/>
        <v>No</v>
      </c>
      <c r="S7535" s="1" t="str">
        <f t="shared" si="942"/>
        <v>ecommerce_shipping</v>
      </c>
      <c r="T7535" s="1" t="str">
        <f t="shared" si="943"/>
        <v>SHIPMENT_STATUS_RECORDED</v>
      </c>
    </row>
    <row r="7536" spans="1:20" x14ac:dyDescent="0.2">
      <c r="A7536">
        <v>7535</v>
      </c>
      <c r="B7536" t="s">
        <v>20</v>
      </c>
      <c r="C7536" t="s">
        <v>13</v>
      </c>
      <c r="D7536">
        <v>4</v>
      </c>
      <c r="E7536">
        <v>2</v>
      </c>
      <c r="F7536">
        <v>191</v>
      </c>
      <c r="G7536">
        <v>4</v>
      </c>
      <c r="H7536" t="s">
        <v>14</v>
      </c>
      <c r="I7536" t="s">
        <v>16</v>
      </c>
      <c r="J7536">
        <v>7</v>
      </c>
      <c r="K7536">
        <v>5507</v>
      </c>
      <c r="L7536">
        <v>1</v>
      </c>
      <c r="M7536" s="1" t="str">
        <f t="shared" si="936"/>
        <v>SHIP-007535</v>
      </c>
      <c r="N7536" t="str">
        <f t="shared" si="937"/>
        <v>GSITEM-007535</v>
      </c>
      <c r="O7536" t="str">
        <f t="shared" si="938"/>
        <v>GSORD-007535</v>
      </c>
      <c r="P7536" s="1" t="str">
        <f t="shared" si="939"/>
        <v>WH-C</v>
      </c>
      <c r="Q7536" s="1" t="str">
        <f t="shared" si="940"/>
        <v>Delayed</v>
      </c>
      <c r="R7536" s="1" t="str">
        <f t="shared" si="941"/>
        <v>No</v>
      </c>
      <c r="S7536" s="1" t="str">
        <f t="shared" si="942"/>
        <v>ecommerce_shipping</v>
      </c>
      <c r="T7536" s="1" t="str">
        <f t="shared" si="943"/>
        <v>SHIPMENT_STATUS_RECORDED</v>
      </c>
    </row>
    <row r="7537" spans="1:20" x14ac:dyDescent="0.2">
      <c r="A7537">
        <v>7536</v>
      </c>
      <c r="B7537" t="s">
        <v>15</v>
      </c>
      <c r="C7537" t="s">
        <v>13</v>
      </c>
      <c r="D7537">
        <v>4</v>
      </c>
      <c r="E7537">
        <v>2</v>
      </c>
      <c r="F7537">
        <v>270</v>
      </c>
      <c r="G7537">
        <v>3</v>
      </c>
      <c r="H7537" t="s">
        <v>19</v>
      </c>
      <c r="I7537" t="s">
        <v>15</v>
      </c>
      <c r="J7537">
        <v>4</v>
      </c>
      <c r="K7537">
        <v>5566</v>
      </c>
      <c r="L7537">
        <v>0</v>
      </c>
      <c r="M7537" s="1" t="str">
        <f t="shared" si="936"/>
        <v>SHIP-007536</v>
      </c>
      <c r="N7537" t="str">
        <f t="shared" si="937"/>
        <v>GSITEM-007536</v>
      </c>
      <c r="O7537" t="str">
        <f t="shared" si="938"/>
        <v>GSORD-007536</v>
      </c>
      <c r="P7537" s="1" t="str">
        <f t="shared" si="939"/>
        <v>WH-F</v>
      </c>
      <c r="Q7537" s="1" t="str">
        <f t="shared" si="940"/>
        <v>On Time</v>
      </c>
      <c r="R7537" s="1" t="str">
        <f t="shared" si="941"/>
        <v>Yes</v>
      </c>
      <c r="S7537" s="1" t="str">
        <f t="shared" si="942"/>
        <v>ecommerce_shipping</v>
      </c>
      <c r="T7537" s="1" t="str">
        <f t="shared" si="943"/>
        <v>SHIPMENT_STATUS_RECORDED</v>
      </c>
    </row>
    <row r="7538" spans="1:20" x14ac:dyDescent="0.2">
      <c r="A7538">
        <v>7537</v>
      </c>
      <c r="B7538" t="s">
        <v>12</v>
      </c>
      <c r="C7538" t="s">
        <v>13</v>
      </c>
      <c r="D7538">
        <v>2</v>
      </c>
      <c r="E7538">
        <v>5</v>
      </c>
      <c r="F7538">
        <v>263</v>
      </c>
      <c r="G7538">
        <v>4</v>
      </c>
      <c r="H7538" t="s">
        <v>19</v>
      </c>
      <c r="I7538" t="s">
        <v>15</v>
      </c>
      <c r="J7538">
        <v>4</v>
      </c>
      <c r="K7538">
        <v>4042</v>
      </c>
      <c r="L7538">
        <v>1</v>
      </c>
      <c r="M7538" s="1" t="str">
        <f t="shared" si="936"/>
        <v>SHIP-007537</v>
      </c>
      <c r="N7538" t="str">
        <f t="shared" si="937"/>
        <v>GSITEM-007537</v>
      </c>
      <c r="O7538" t="str">
        <f t="shared" si="938"/>
        <v>GSORD-007537</v>
      </c>
      <c r="P7538" s="1" t="str">
        <f t="shared" si="939"/>
        <v>WH-D</v>
      </c>
      <c r="Q7538" s="1" t="str">
        <f t="shared" si="940"/>
        <v>Delayed</v>
      </c>
      <c r="R7538" s="1" t="str">
        <f t="shared" si="941"/>
        <v>No</v>
      </c>
      <c r="S7538" s="1" t="str">
        <f t="shared" si="942"/>
        <v>ecommerce_shipping</v>
      </c>
      <c r="T7538" s="1" t="str">
        <f t="shared" si="943"/>
        <v>SHIPMENT_STATUS_RECORDED</v>
      </c>
    </row>
    <row r="7539" spans="1:20" x14ac:dyDescent="0.2">
      <c r="A7539">
        <v>7538</v>
      </c>
      <c r="B7539" t="s">
        <v>15</v>
      </c>
      <c r="C7539" t="s">
        <v>13</v>
      </c>
      <c r="D7539">
        <v>3</v>
      </c>
      <c r="E7539">
        <v>1</v>
      </c>
      <c r="F7539">
        <v>214</v>
      </c>
      <c r="G7539">
        <v>2</v>
      </c>
      <c r="H7539" t="s">
        <v>14</v>
      </c>
      <c r="I7539" t="s">
        <v>15</v>
      </c>
      <c r="J7539">
        <v>3</v>
      </c>
      <c r="K7539">
        <v>5595</v>
      </c>
      <c r="L7539">
        <v>1</v>
      </c>
      <c r="M7539" s="1" t="str">
        <f t="shared" si="936"/>
        <v>SHIP-007538</v>
      </c>
      <c r="N7539" t="str">
        <f t="shared" si="937"/>
        <v>GSITEM-007538</v>
      </c>
      <c r="O7539" t="str">
        <f t="shared" si="938"/>
        <v>GSORD-007538</v>
      </c>
      <c r="P7539" s="1" t="str">
        <f t="shared" si="939"/>
        <v>WH-F</v>
      </c>
      <c r="Q7539" s="1" t="str">
        <f t="shared" si="940"/>
        <v>Delayed</v>
      </c>
      <c r="R7539" s="1" t="str">
        <f t="shared" si="941"/>
        <v>No</v>
      </c>
      <c r="S7539" s="1" t="str">
        <f t="shared" si="942"/>
        <v>ecommerce_shipping</v>
      </c>
      <c r="T7539" s="1" t="str">
        <f t="shared" si="943"/>
        <v>SHIPMENT_STATUS_RECORDED</v>
      </c>
    </row>
    <row r="7540" spans="1:20" x14ac:dyDescent="0.2">
      <c r="A7540">
        <v>7539</v>
      </c>
      <c r="B7540" t="s">
        <v>17</v>
      </c>
      <c r="C7540" t="s">
        <v>13</v>
      </c>
      <c r="D7540">
        <v>3</v>
      </c>
      <c r="E7540">
        <v>1</v>
      </c>
      <c r="F7540">
        <v>153</v>
      </c>
      <c r="G7540">
        <v>3</v>
      </c>
      <c r="H7540" t="s">
        <v>14</v>
      </c>
      <c r="I7540" t="s">
        <v>16</v>
      </c>
      <c r="J7540">
        <v>9</v>
      </c>
      <c r="K7540">
        <v>4404</v>
      </c>
      <c r="L7540">
        <v>0</v>
      </c>
      <c r="M7540" s="1" t="str">
        <f t="shared" si="936"/>
        <v>SHIP-007539</v>
      </c>
      <c r="N7540" t="str">
        <f t="shared" si="937"/>
        <v>GSITEM-007539</v>
      </c>
      <c r="O7540" t="str">
        <f t="shared" si="938"/>
        <v>GSORD-007539</v>
      </c>
      <c r="P7540" s="1" t="str">
        <f t="shared" si="939"/>
        <v>WH-A</v>
      </c>
      <c r="Q7540" s="1" t="str">
        <f t="shared" si="940"/>
        <v>On Time</v>
      </c>
      <c r="R7540" s="1" t="str">
        <f t="shared" si="941"/>
        <v>Yes</v>
      </c>
      <c r="S7540" s="1" t="str">
        <f t="shared" si="942"/>
        <v>ecommerce_shipping</v>
      </c>
      <c r="T7540" s="1" t="str">
        <f t="shared" si="943"/>
        <v>SHIPMENT_STATUS_RECORDED</v>
      </c>
    </row>
    <row r="7541" spans="1:20" x14ac:dyDescent="0.2">
      <c r="A7541">
        <v>7540</v>
      </c>
      <c r="B7541" t="s">
        <v>18</v>
      </c>
      <c r="C7541" t="s">
        <v>13</v>
      </c>
      <c r="D7541">
        <v>6</v>
      </c>
      <c r="E7541">
        <v>3</v>
      </c>
      <c r="F7541">
        <v>218</v>
      </c>
      <c r="G7541">
        <v>3</v>
      </c>
      <c r="H7541" t="s">
        <v>14</v>
      </c>
      <c r="I7541" t="s">
        <v>16</v>
      </c>
      <c r="J7541">
        <v>6</v>
      </c>
      <c r="K7541">
        <v>4594</v>
      </c>
      <c r="L7541">
        <v>0</v>
      </c>
      <c r="M7541" s="1" t="str">
        <f t="shared" si="936"/>
        <v>SHIP-007540</v>
      </c>
      <c r="N7541" t="str">
        <f t="shared" si="937"/>
        <v>GSITEM-007540</v>
      </c>
      <c r="O7541" t="str">
        <f t="shared" si="938"/>
        <v>GSORD-007540</v>
      </c>
      <c r="P7541" s="1" t="str">
        <f t="shared" si="939"/>
        <v>WH-B</v>
      </c>
      <c r="Q7541" s="1" t="str">
        <f t="shared" si="940"/>
        <v>On Time</v>
      </c>
      <c r="R7541" s="1" t="str">
        <f t="shared" si="941"/>
        <v>Yes</v>
      </c>
      <c r="S7541" s="1" t="str">
        <f t="shared" si="942"/>
        <v>ecommerce_shipping</v>
      </c>
      <c r="T7541" s="1" t="str">
        <f t="shared" si="943"/>
        <v>SHIPMENT_STATUS_RECORDED</v>
      </c>
    </row>
    <row r="7542" spans="1:20" x14ac:dyDescent="0.2">
      <c r="A7542">
        <v>7541</v>
      </c>
      <c r="B7542" t="s">
        <v>20</v>
      </c>
      <c r="C7542" t="s">
        <v>13</v>
      </c>
      <c r="D7542">
        <v>5</v>
      </c>
      <c r="E7542">
        <v>5</v>
      </c>
      <c r="F7542">
        <v>201</v>
      </c>
      <c r="G7542">
        <v>3</v>
      </c>
      <c r="H7542" t="s">
        <v>19</v>
      </c>
      <c r="I7542" t="s">
        <v>15</v>
      </c>
      <c r="J7542">
        <v>10</v>
      </c>
      <c r="K7542">
        <v>5121</v>
      </c>
      <c r="L7542">
        <v>1</v>
      </c>
      <c r="M7542" s="1" t="str">
        <f t="shared" si="936"/>
        <v>SHIP-007541</v>
      </c>
      <c r="N7542" t="str">
        <f t="shared" si="937"/>
        <v>GSITEM-007541</v>
      </c>
      <c r="O7542" t="str">
        <f t="shared" si="938"/>
        <v>GSORD-007541</v>
      </c>
      <c r="P7542" s="1" t="str">
        <f t="shared" si="939"/>
        <v>WH-C</v>
      </c>
      <c r="Q7542" s="1" t="str">
        <f t="shared" si="940"/>
        <v>Delayed</v>
      </c>
      <c r="R7542" s="1" t="str">
        <f t="shared" si="941"/>
        <v>No</v>
      </c>
      <c r="S7542" s="1" t="str">
        <f t="shared" si="942"/>
        <v>ecommerce_shipping</v>
      </c>
      <c r="T7542" s="1" t="str">
        <f t="shared" si="943"/>
        <v>SHIPMENT_STATUS_RECORDED</v>
      </c>
    </row>
    <row r="7543" spans="1:20" x14ac:dyDescent="0.2">
      <c r="A7543">
        <v>7542</v>
      </c>
      <c r="B7543" t="s">
        <v>15</v>
      </c>
      <c r="C7543" t="s">
        <v>13</v>
      </c>
      <c r="D7543">
        <v>4</v>
      </c>
      <c r="E7543">
        <v>4</v>
      </c>
      <c r="F7543">
        <v>265</v>
      </c>
      <c r="G7543">
        <v>3</v>
      </c>
      <c r="H7543" t="s">
        <v>14</v>
      </c>
      <c r="I7543" t="s">
        <v>16</v>
      </c>
      <c r="J7543">
        <v>9</v>
      </c>
      <c r="K7543">
        <v>5508</v>
      </c>
      <c r="L7543">
        <v>0</v>
      </c>
      <c r="M7543" s="1" t="str">
        <f t="shared" si="936"/>
        <v>SHIP-007542</v>
      </c>
      <c r="N7543" t="str">
        <f t="shared" si="937"/>
        <v>GSITEM-007542</v>
      </c>
      <c r="O7543" t="str">
        <f t="shared" si="938"/>
        <v>GSORD-007542</v>
      </c>
      <c r="P7543" s="1" t="str">
        <f t="shared" si="939"/>
        <v>WH-F</v>
      </c>
      <c r="Q7543" s="1" t="str">
        <f t="shared" si="940"/>
        <v>On Time</v>
      </c>
      <c r="R7543" s="1" t="str">
        <f t="shared" si="941"/>
        <v>Yes</v>
      </c>
      <c r="S7543" s="1" t="str">
        <f t="shared" si="942"/>
        <v>ecommerce_shipping</v>
      </c>
      <c r="T7543" s="1" t="str">
        <f t="shared" si="943"/>
        <v>SHIPMENT_STATUS_RECORDED</v>
      </c>
    </row>
    <row r="7544" spans="1:20" x14ac:dyDescent="0.2">
      <c r="A7544">
        <v>7543</v>
      </c>
      <c r="B7544" t="s">
        <v>12</v>
      </c>
      <c r="C7544" t="s">
        <v>13</v>
      </c>
      <c r="D7544">
        <v>6</v>
      </c>
      <c r="E7544">
        <v>3</v>
      </c>
      <c r="F7544">
        <v>226</v>
      </c>
      <c r="G7544">
        <v>3</v>
      </c>
      <c r="H7544" t="s">
        <v>21</v>
      </c>
      <c r="I7544" t="s">
        <v>15</v>
      </c>
      <c r="J7544">
        <v>4</v>
      </c>
      <c r="K7544">
        <v>4604</v>
      </c>
      <c r="L7544">
        <v>1</v>
      </c>
      <c r="M7544" s="1" t="str">
        <f t="shared" si="936"/>
        <v>SHIP-007543</v>
      </c>
      <c r="N7544" t="str">
        <f t="shared" si="937"/>
        <v>GSITEM-007543</v>
      </c>
      <c r="O7544" t="str">
        <f t="shared" si="938"/>
        <v>GSORD-007543</v>
      </c>
      <c r="P7544" s="1" t="str">
        <f t="shared" si="939"/>
        <v>WH-D</v>
      </c>
      <c r="Q7544" s="1" t="str">
        <f t="shared" si="940"/>
        <v>Delayed</v>
      </c>
      <c r="R7544" s="1" t="str">
        <f t="shared" si="941"/>
        <v>No</v>
      </c>
      <c r="S7544" s="1" t="str">
        <f t="shared" si="942"/>
        <v>ecommerce_shipping</v>
      </c>
      <c r="T7544" s="1" t="str">
        <f t="shared" si="943"/>
        <v>SHIPMENT_STATUS_RECORDED</v>
      </c>
    </row>
    <row r="7545" spans="1:20" x14ac:dyDescent="0.2">
      <c r="A7545">
        <v>7544</v>
      </c>
      <c r="B7545" t="s">
        <v>15</v>
      </c>
      <c r="C7545" t="s">
        <v>13</v>
      </c>
      <c r="D7545">
        <v>4</v>
      </c>
      <c r="E7545">
        <v>4</v>
      </c>
      <c r="F7545">
        <v>155</v>
      </c>
      <c r="G7545">
        <v>3</v>
      </c>
      <c r="H7545" t="s">
        <v>19</v>
      </c>
      <c r="I7545" t="s">
        <v>16</v>
      </c>
      <c r="J7545">
        <v>6</v>
      </c>
      <c r="K7545">
        <v>5033</v>
      </c>
      <c r="L7545">
        <v>1</v>
      </c>
      <c r="M7545" s="1" t="str">
        <f t="shared" si="936"/>
        <v>SHIP-007544</v>
      </c>
      <c r="N7545" t="str">
        <f t="shared" si="937"/>
        <v>GSITEM-007544</v>
      </c>
      <c r="O7545" t="str">
        <f t="shared" si="938"/>
        <v>GSORD-007544</v>
      </c>
      <c r="P7545" s="1" t="str">
        <f t="shared" si="939"/>
        <v>WH-F</v>
      </c>
      <c r="Q7545" s="1" t="str">
        <f t="shared" si="940"/>
        <v>Delayed</v>
      </c>
      <c r="R7545" s="1" t="str">
        <f t="shared" si="941"/>
        <v>No</v>
      </c>
      <c r="S7545" s="1" t="str">
        <f t="shared" si="942"/>
        <v>ecommerce_shipping</v>
      </c>
      <c r="T7545" s="1" t="str">
        <f t="shared" si="943"/>
        <v>SHIPMENT_STATUS_RECORDED</v>
      </c>
    </row>
    <row r="7546" spans="1:20" x14ac:dyDescent="0.2">
      <c r="A7546">
        <v>7545</v>
      </c>
      <c r="B7546" t="s">
        <v>17</v>
      </c>
      <c r="C7546" t="s">
        <v>13</v>
      </c>
      <c r="D7546">
        <v>5</v>
      </c>
      <c r="E7546">
        <v>2</v>
      </c>
      <c r="F7546">
        <v>146</v>
      </c>
      <c r="G7546">
        <v>3</v>
      </c>
      <c r="H7546" t="s">
        <v>14</v>
      </c>
      <c r="I7546" t="s">
        <v>15</v>
      </c>
      <c r="J7546">
        <v>7</v>
      </c>
      <c r="K7546">
        <v>4524</v>
      </c>
      <c r="L7546">
        <v>1</v>
      </c>
      <c r="M7546" s="1" t="str">
        <f t="shared" si="936"/>
        <v>SHIP-007545</v>
      </c>
      <c r="N7546" t="str">
        <f t="shared" si="937"/>
        <v>GSITEM-007545</v>
      </c>
      <c r="O7546" t="str">
        <f t="shared" si="938"/>
        <v>GSORD-007545</v>
      </c>
      <c r="P7546" s="1" t="str">
        <f t="shared" si="939"/>
        <v>WH-A</v>
      </c>
      <c r="Q7546" s="1" t="str">
        <f t="shared" si="940"/>
        <v>Delayed</v>
      </c>
      <c r="R7546" s="1" t="str">
        <f t="shared" si="941"/>
        <v>No</v>
      </c>
      <c r="S7546" s="1" t="str">
        <f t="shared" si="942"/>
        <v>ecommerce_shipping</v>
      </c>
      <c r="T7546" s="1" t="str">
        <f t="shared" si="943"/>
        <v>SHIPMENT_STATUS_RECORDED</v>
      </c>
    </row>
    <row r="7547" spans="1:20" x14ac:dyDescent="0.2">
      <c r="A7547">
        <v>7546</v>
      </c>
      <c r="B7547" t="s">
        <v>18</v>
      </c>
      <c r="C7547" t="s">
        <v>13</v>
      </c>
      <c r="D7547">
        <v>3</v>
      </c>
      <c r="E7547">
        <v>1</v>
      </c>
      <c r="F7547">
        <v>177</v>
      </c>
      <c r="G7547">
        <v>3</v>
      </c>
      <c r="H7547" t="s">
        <v>14</v>
      </c>
      <c r="I7547" t="s">
        <v>15</v>
      </c>
      <c r="J7547">
        <v>9</v>
      </c>
      <c r="K7547">
        <v>4890</v>
      </c>
      <c r="L7547">
        <v>1</v>
      </c>
      <c r="M7547" s="1" t="str">
        <f t="shared" si="936"/>
        <v>SHIP-007546</v>
      </c>
      <c r="N7547" t="str">
        <f t="shared" si="937"/>
        <v>GSITEM-007546</v>
      </c>
      <c r="O7547" t="str">
        <f t="shared" si="938"/>
        <v>GSORD-007546</v>
      </c>
      <c r="P7547" s="1" t="str">
        <f t="shared" si="939"/>
        <v>WH-B</v>
      </c>
      <c r="Q7547" s="1" t="str">
        <f t="shared" si="940"/>
        <v>Delayed</v>
      </c>
      <c r="R7547" s="1" t="str">
        <f t="shared" si="941"/>
        <v>No</v>
      </c>
      <c r="S7547" s="1" t="str">
        <f t="shared" si="942"/>
        <v>ecommerce_shipping</v>
      </c>
      <c r="T7547" s="1" t="str">
        <f t="shared" si="943"/>
        <v>SHIPMENT_STATUS_RECORDED</v>
      </c>
    </row>
    <row r="7548" spans="1:20" x14ac:dyDescent="0.2">
      <c r="A7548">
        <v>7547</v>
      </c>
      <c r="B7548" t="s">
        <v>20</v>
      </c>
      <c r="C7548" t="s">
        <v>13</v>
      </c>
      <c r="D7548">
        <v>5</v>
      </c>
      <c r="E7548">
        <v>5</v>
      </c>
      <c r="F7548">
        <v>171</v>
      </c>
      <c r="G7548">
        <v>3</v>
      </c>
      <c r="H7548" t="s">
        <v>19</v>
      </c>
      <c r="I7548" t="s">
        <v>15</v>
      </c>
      <c r="J7548">
        <v>6</v>
      </c>
      <c r="K7548">
        <v>4209</v>
      </c>
      <c r="L7548">
        <v>1</v>
      </c>
      <c r="M7548" s="1" t="str">
        <f t="shared" si="936"/>
        <v>SHIP-007547</v>
      </c>
      <c r="N7548" t="str">
        <f t="shared" si="937"/>
        <v>GSITEM-007547</v>
      </c>
      <c r="O7548" t="str">
        <f t="shared" si="938"/>
        <v>GSORD-007547</v>
      </c>
      <c r="P7548" s="1" t="str">
        <f t="shared" si="939"/>
        <v>WH-C</v>
      </c>
      <c r="Q7548" s="1" t="str">
        <f t="shared" si="940"/>
        <v>Delayed</v>
      </c>
      <c r="R7548" s="1" t="str">
        <f t="shared" si="941"/>
        <v>No</v>
      </c>
      <c r="S7548" s="1" t="str">
        <f t="shared" si="942"/>
        <v>ecommerce_shipping</v>
      </c>
      <c r="T7548" s="1" t="str">
        <f t="shared" si="943"/>
        <v>SHIPMENT_STATUS_RECORDED</v>
      </c>
    </row>
    <row r="7549" spans="1:20" x14ac:dyDescent="0.2">
      <c r="A7549">
        <v>7548</v>
      </c>
      <c r="B7549" t="s">
        <v>15</v>
      </c>
      <c r="C7549" t="s">
        <v>13</v>
      </c>
      <c r="D7549">
        <v>4</v>
      </c>
      <c r="E7549">
        <v>2</v>
      </c>
      <c r="F7549">
        <v>149</v>
      </c>
      <c r="G7549">
        <v>2</v>
      </c>
      <c r="H7549" t="s">
        <v>14</v>
      </c>
      <c r="I7549" t="s">
        <v>16</v>
      </c>
      <c r="J7549">
        <v>2</v>
      </c>
      <c r="K7549">
        <v>4026</v>
      </c>
      <c r="L7549">
        <v>1</v>
      </c>
      <c r="M7549" s="1" t="str">
        <f t="shared" si="936"/>
        <v>SHIP-007548</v>
      </c>
      <c r="N7549" t="str">
        <f t="shared" si="937"/>
        <v>GSITEM-007548</v>
      </c>
      <c r="O7549" t="str">
        <f t="shared" si="938"/>
        <v>GSORD-007548</v>
      </c>
      <c r="P7549" s="1" t="str">
        <f t="shared" si="939"/>
        <v>WH-F</v>
      </c>
      <c r="Q7549" s="1" t="str">
        <f t="shared" si="940"/>
        <v>Delayed</v>
      </c>
      <c r="R7549" s="1" t="str">
        <f t="shared" si="941"/>
        <v>No</v>
      </c>
      <c r="S7549" s="1" t="str">
        <f t="shared" si="942"/>
        <v>ecommerce_shipping</v>
      </c>
      <c r="T7549" s="1" t="str">
        <f t="shared" si="943"/>
        <v>SHIPMENT_STATUS_RECORDED</v>
      </c>
    </row>
    <row r="7550" spans="1:20" x14ac:dyDescent="0.2">
      <c r="A7550">
        <v>7549</v>
      </c>
      <c r="B7550" t="s">
        <v>12</v>
      </c>
      <c r="C7550" t="s">
        <v>13</v>
      </c>
      <c r="D7550">
        <v>5</v>
      </c>
      <c r="E7550">
        <v>2</v>
      </c>
      <c r="F7550">
        <v>268</v>
      </c>
      <c r="G7550">
        <v>3</v>
      </c>
      <c r="H7550" t="s">
        <v>19</v>
      </c>
      <c r="I7550" t="s">
        <v>16</v>
      </c>
      <c r="J7550">
        <v>8</v>
      </c>
      <c r="K7550">
        <v>5385</v>
      </c>
      <c r="L7550">
        <v>1</v>
      </c>
      <c r="M7550" s="1" t="str">
        <f t="shared" si="936"/>
        <v>SHIP-007549</v>
      </c>
      <c r="N7550" t="str">
        <f t="shared" si="937"/>
        <v>GSITEM-007549</v>
      </c>
      <c r="O7550" t="str">
        <f t="shared" si="938"/>
        <v>GSORD-007549</v>
      </c>
      <c r="P7550" s="1" t="str">
        <f t="shared" si="939"/>
        <v>WH-D</v>
      </c>
      <c r="Q7550" s="1" t="str">
        <f t="shared" si="940"/>
        <v>Delayed</v>
      </c>
      <c r="R7550" s="1" t="str">
        <f t="shared" si="941"/>
        <v>No</v>
      </c>
      <c r="S7550" s="1" t="str">
        <f t="shared" si="942"/>
        <v>ecommerce_shipping</v>
      </c>
      <c r="T7550" s="1" t="str">
        <f t="shared" si="943"/>
        <v>SHIPMENT_STATUS_RECORDED</v>
      </c>
    </row>
    <row r="7551" spans="1:20" x14ac:dyDescent="0.2">
      <c r="A7551">
        <v>7550</v>
      </c>
      <c r="B7551" t="s">
        <v>15</v>
      </c>
      <c r="C7551" t="s">
        <v>13</v>
      </c>
      <c r="D7551">
        <v>3</v>
      </c>
      <c r="E7551">
        <v>2</v>
      </c>
      <c r="F7551">
        <v>150</v>
      </c>
      <c r="G7551">
        <v>3</v>
      </c>
      <c r="H7551" t="s">
        <v>21</v>
      </c>
      <c r="I7551" t="s">
        <v>16</v>
      </c>
      <c r="J7551">
        <v>2</v>
      </c>
      <c r="K7551">
        <v>5502</v>
      </c>
      <c r="L7551">
        <v>0</v>
      </c>
      <c r="M7551" s="1" t="str">
        <f t="shared" si="936"/>
        <v>SHIP-007550</v>
      </c>
      <c r="N7551" t="str">
        <f t="shared" si="937"/>
        <v>GSITEM-007550</v>
      </c>
      <c r="O7551" t="str">
        <f t="shared" si="938"/>
        <v>GSORD-007550</v>
      </c>
      <c r="P7551" s="1" t="str">
        <f t="shared" si="939"/>
        <v>WH-F</v>
      </c>
      <c r="Q7551" s="1" t="str">
        <f t="shared" si="940"/>
        <v>On Time</v>
      </c>
      <c r="R7551" s="1" t="str">
        <f t="shared" si="941"/>
        <v>Yes</v>
      </c>
      <c r="S7551" s="1" t="str">
        <f t="shared" si="942"/>
        <v>ecommerce_shipping</v>
      </c>
      <c r="T7551" s="1" t="str">
        <f t="shared" si="943"/>
        <v>SHIPMENT_STATUS_RECORDED</v>
      </c>
    </row>
    <row r="7552" spans="1:20" x14ac:dyDescent="0.2">
      <c r="A7552">
        <v>7551</v>
      </c>
      <c r="B7552" t="s">
        <v>17</v>
      </c>
      <c r="C7552" t="s">
        <v>13</v>
      </c>
      <c r="D7552">
        <v>3</v>
      </c>
      <c r="E7552">
        <v>3</v>
      </c>
      <c r="F7552">
        <v>217</v>
      </c>
      <c r="G7552">
        <v>2</v>
      </c>
      <c r="H7552" t="s">
        <v>21</v>
      </c>
      <c r="I7552" t="s">
        <v>15</v>
      </c>
      <c r="J7552">
        <v>9</v>
      </c>
      <c r="K7552">
        <v>5554</v>
      </c>
      <c r="L7552">
        <v>1</v>
      </c>
      <c r="M7552" s="1" t="str">
        <f t="shared" si="936"/>
        <v>SHIP-007551</v>
      </c>
      <c r="N7552" t="str">
        <f t="shared" si="937"/>
        <v>GSITEM-007551</v>
      </c>
      <c r="O7552" t="str">
        <f t="shared" si="938"/>
        <v>GSORD-007551</v>
      </c>
      <c r="P7552" s="1" t="str">
        <f t="shared" si="939"/>
        <v>WH-A</v>
      </c>
      <c r="Q7552" s="1" t="str">
        <f t="shared" si="940"/>
        <v>Delayed</v>
      </c>
      <c r="R7552" s="1" t="str">
        <f t="shared" si="941"/>
        <v>No</v>
      </c>
      <c r="S7552" s="1" t="str">
        <f t="shared" si="942"/>
        <v>ecommerce_shipping</v>
      </c>
      <c r="T7552" s="1" t="str">
        <f t="shared" si="943"/>
        <v>SHIPMENT_STATUS_RECORDED</v>
      </c>
    </row>
    <row r="7553" spans="1:20" x14ac:dyDescent="0.2">
      <c r="A7553">
        <v>7552</v>
      </c>
      <c r="B7553" t="s">
        <v>18</v>
      </c>
      <c r="C7553" t="s">
        <v>13</v>
      </c>
      <c r="D7553">
        <v>4</v>
      </c>
      <c r="E7553">
        <v>1</v>
      </c>
      <c r="F7553">
        <v>205</v>
      </c>
      <c r="G7553">
        <v>2</v>
      </c>
      <c r="H7553" t="s">
        <v>14</v>
      </c>
      <c r="I7553" t="s">
        <v>16</v>
      </c>
      <c r="J7553">
        <v>10</v>
      </c>
      <c r="K7553">
        <v>4086</v>
      </c>
      <c r="L7553">
        <v>0</v>
      </c>
      <c r="M7553" s="1" t="str">
        <f t="shared" si="936"/>
        <v>SHIP-007552</v>
      </c>
      <c r="N7553" t="str">
        <f t="shared" si="937"/>
        <v>GSITEM-007552</v>
      </c>
      <c r="O7553" t="str">
        <f t="shared" si="938"/>
        <v>GSORD-007552</v>
      </c>
      <c r="P7553" s="1" t="str">
        <f t="shared" si="939"/>
        <v>WH-B</v>
      </c>
      <c r="Q7553" s="1" t="str">
        <f t="shared" si="940"/>
        <v>On Time</v>
      </c>
      <c r="R7553" s="1" t="str">
        <f t="shared" si="941"/>
        <v>Yes</v>
      </c>
      <c r="S7553" s="1" t="str">
        <f t="shared" si="942"/>
        <v>ecommerce_shipping</v>
      </c>
      <c r="T7553" s="1" t="str">
        <f t="shared" si="943"/>
        <v>SHIPMENT_STATUS_RECORDED</v>
      </c>
    </row>
    <row r="7554" spans="1:20" x14ac:dyDescent="0.2">
      <c r="A7554">
        <v>7553</v>
      </c>
      <c r="B7554" t="s">
        <v>20</v>
      </c>
      <c r="C7554" t="s">
        <v>22</v>
      </c>
      <c r="D7554">
        <v>4</v>
      </c>
      <c r="E7554">
        <v>2</v>
      </c>
      <c r="F7554">
        <v>220</v>
      </c>
      <c r="G7554">
        <v>2</v>
      </c>
      <c r="H7554" t="s">
        <v>14</v>
      </c>
      <c r="I7554" t="s">
        <v>15</v>
      </c>
      <c r="J7554">
        <v>6</v>
      </c>
      <c r="K7554">
        <v>5543</v>
      </c>
      <c r="L7554">
        <v>0</v>
      </c>
      <c r="M7554" s="1" t="str">
        <f t="shared" ref="M7554:M7617" si="944">"SHIP-"&amp;TEXT(A7554,"000000")</f>
        <v>SHIP-007553</v>
      </c>
      <c r="N7554" t="str">
        <f t="shared" ref="N7554:N7617" si="945">"GSITEM-"&amp;TEXT(A7554,"000000")</f>
        <v>GSITEM-007553</v>
      </c>
      <c r="O7554" t="str">
        <f t="shared" ref="O7554:O7617" si="946">"GSORD-"&amp;TEXT(A7554,"000000")</f>
        <v>GSORD-007553</v>
      </c>
      <c r="P7554" s="1" t="str">
        <f t="shared" ref="P7554:P7617" si="947">"WH-"&amp;B7554</f>
        <v>WH-C</v>
      </c>
      <c r="Q7554" s="1" t="str">
        <f t="shared" ref="Q7554:Q7617" si="948">IF(L7554=1,"Delayed","On Time")</f>
        <v>On Time</v>
      </c>
      <c r="R7554" s="1" t="str">
        <f t="shared" ref="R7554:R7617" si="949">IF(L7554=0,"Yes","No")</f>
        <v>Yes</v>
      </c>
      <c r="S7554" s="1" t="str">
        <f t="shared" ref="S7554:S7617" si="950">"ecommerce_shipping"</f>
        <v>ecommerce_shipping</v>
      </c>
      <c r="T7554" s="1" t="str">
        <f t="shared" ref="T7554:T7617" si="951">"SHIPMENT_STATUS_RECORDED"</f>
        <v>SHIPMENT_STATUS_RECORDED</v>
      </c>
    </row>
    <row r="7555" spans="1:20" x14ac:dyDescent="0.2">
      <c r="A7555">
        <v>7554</v>
      </c>
      <c r="B7555" t="s">
        <v>15</v>
      </c>
      <c r="C7555" t="s">
        <v>22</v>
      </c>
      <c r="D7555">
        <v>3</v>
      </c>
      <c r="E7555">
        <v>3</v>
      </c>
      <c r="F7555">
        <v>168</v>
      </c>
      <c r="G7555">
        <v>2</v>
      </c>
      <c r="H7555" t="s">
        <v>14</v>
      </c>
      <c r="I7555" t="s">
        <v>15</v>
      </c>
      <c r="J7555">
        <v>10</v>
      </c>
      <c r="K7555">
        <v>4583</v>
      </c>
      <c r="L7555">
        <v>1</v>
      </c>
      <c r="M7555" s="1" t="str">
        <f t="shared" si="944"/>
        <v>SHIP-007554</v>
      </c>
      <c r="N7555" t="str">
        <f t="shared" si="945"/>
        <v>GSITEM-007554</v>
      </c>
      <c r="O7555" t="str">
        <f t="shared" si="946"/>
        <v>GSORD-007554</v>
      </c>
      <c r="P7555" s="1" t="str">
        <f t="shared" si="947"/>
        <v>WH-F</v>
      </c>
      <c r="Q7555" s="1" t="str">
        <f t="shared" si="948"/>
        <v>Delayed</v>
      </c>
      <c r="R7555" s="1" t="str">
        <f t="shared" si="949"/>
        <v>No</v>
      </c>
      <c r="S7555" s="1" t="str">
        <f t="shared" si="950"/>
        <v>ecommerce_shipping</v>
      </c>
      <c r="T7555" s="1" t="str">
        <f t="shared" si="951"/>
        <v>SHIPMENT_STATUS_RECORDED</v>
      </c>
    </row>
    <row r="7556" spans="1:20" x14ac:dyDescent="0.2">
      <c r="A7556">
        <v>7555</v>
      </c>
      <c r="B7556" t="s">
        <v>12</v>
      </c>
      <c r="C7556" t="s">
        <v>22</v>
      </c>
      <c r="D7556">
        <v>5</v>
      </c>
      <c r="E7556">
        <v>5</v>
      </c>
      <c r="F7556">
        <v>203</v>
      </c>
      <c r="G7556">
        <v>5</v>
      </c>
      <c r="H7556" t="s">
        <v>19</v>
      </c>
      <c r="I7556" t="s">
        <v>16</v>
      </c>
      <c r="J7556">
        <v>1</v>
      </c>
      <c r="K7556">
        <v>5356</v>
      </c>
      <c r="L7556">
        <v>1</v>
      </c>
      <c r="M7556" s="1" t="str">
        <f t="shared" si="944"/>
        <v>SHIP-007555</v>
      </c>
      <c r="N7556" t="str">
        <f t="shared" si="945"/>
        <v>GSITEM-007555</v>
      </c>
      <c r="O7556" t="str">
        <f t="shared" si="946"/>
        <v>GSORD-007555</v>
      </c>
      <c r="P7556" s="1" t="str">
        <f t="shared" si="947"/>
        <v>WH-D</v>
      </c>
      <c r="Q7556" s="1" t="str">
        <f t="shared" si="948"/>
        <v>Delayed</v>
      </c>
      <c r="R7556" s="1" t="str">
        <f t="shared" si="949"/>
        <v>No</v>
      </c>
      <c r="S7556" s="1" t="str">
        <f t="shared" si="950"/>
        <v>ecommerce_shipping</v>
      </c>
      <c r="T7556" s="1" t="str">
        <f t="shared" si="951"/>
        <v>SHIPMENT_STATUS_RECORDED</v>
      </c>
    </row>
    <row r="7557" spans="1:20" x14ac:dyDescent="0.2">
      <c r="A7557">
        <v>7556</v>
      </c>
      <c r="B7557" t="s">
        <v>15</v>
      </c>
      <c r="C7557" t="s">
        <v>22</v>
      </c>
      <c r="D7557">
        <v>3</v>
      </c>
      <c r="E7557">
        <v>4</v>
      </c>
      <c r="F7557">
        <v>235</v>
      </c>
      <c r="G7557">
        <v>2</v>
      </c>
      <c r="H7557" t="s">
        <v>19</v>
      </c>
      <c r="I7557" t="s">
        <v>16</v>
      </c>
      <c r="J7557">
        <v>7</v>
      </c>
      <c r="K7557">
        <v>4013</v>
      </c>
      <c r="L7557">
        <v>1</v>
      </c>
      <c r="M7557" s="1" t="str">
        <f t="shared" si="944"/>
        <v>SHIP-007556</v>
      </c>
      <c r="N7557" t="str">
        <f t="shared" si="945"/>
        <v>GSITEM-007556</v>
      </c>
      <c r="O7557" t="str">
        <f t="shared" si="946"/>
        <v>GSORD-007556</v>
      </c>
      <c r="P7557" s="1" t="str">
        <f t="shared" si="947"/>
        <v>WH-F</v>
      </c>
      <c r="Q7557" s="1" t="str">
        <f t="shared" si="948"/>
        <v>Delayed</v>
      </c>
      <c r="R7557" s="1" t="str">
        <f t="shared" si="949"/>
        <v>No</v>
      </c>
      <c r="S7557" s="1" t="str">
        <f t="shared" si="950"/>
        <v>ecommerce_shipping</v>
      </c>
      <c r="T7557" s="1" t="str">
        <f t="shared" si="951"/>
        <v>SHIPMENT_STATUS_RECORDED</v>
      </c>
    </row>
    <row r="7558" spans="1:20" x14ac:dyDescent="0.2">
      <c r="A7558">
        <v>7557</v>
      </c>
      <c r="B7558" t="s">
        <v>17</v>
      </c>
      <c r="C7558" t="s">
        <v>22</v>
      </c>
      <c r="D7558">
        <v>3</v>
      </c>
      <c r="E7558">
        <v>3</v>
      </c>
      <c r="F7558">
        <v>261</v>
      </c>
      <c r="G7558">
        <v>3</v>
      </c>
      <c r="H7558" t="s">
        <v>19</v>
      </c>
      <c r="I7558" t="s">
        <v>16</v>
      </c>
      <c r="J7558">
        <v>4</v>
      </c>
      <c r="K7558">
        <v>5482</v>
      </c>
      <c r="L7558">
        <v>1</v>
      </c>
      <c r="M7558" s="1" t="str">
        <f t="shared" si="944"/>
        <v>SHIP-007557</v>
      </c>
      <c r="N7558" t="str">
        <f t="shared" si="945"/>
        <v>GSITEM-007557</v>
      </c>
      <c r="O7558" t="str">
        <f t="shared" si="946"/>
        <v>GSORD-007557</v>
      </c>
      <c r="P7558" s="1" t="str">
        <f t="shared" si="947"/>
        <v>WH-A</v>
      </c>
      <c r="Q7558" s="1" t="str">
        <f t="shared" si="948"/>
        <v>Delayed</v>
      </c>
      <c r="R7558" s="1" t="str">
        <f t="shared" si="949"/>
        <v>No</v>
      </c>
      <c r="S7558" s="1" t="str">
        <f t="shared" si="950"/>
        <v>ecommerce_shipping</v>
      </c>
      <c r="T7558" s="1" t="str">
        <f t="shared" si="951"/>
        <v>SHIPMENT_STATUS_RECORDED</v>
      </c>
    </row>
    <row r="7559" spans="1:20" x14ac:dyDescent="0.2">
      <c r="A7559">
        <v>7558</v>
      </c>
      <c r="B7559" t="s">
        <v>18</v>
      </c>
      <c r="C7559" t="s">
        <v>22</v>
      </c>
      <c r="D7559">
        <v>4</v>
      </c>
      <c r="E7559">
        <v>3</v>
      </c>
      <c r="F7559">
        <v>266</v>
      </c>
      <c r="G7559">
        <v>3</v>
      </c>
      <c r="H7559" t="s">
        <v>21</v>
      </c>
      <c r="I7559" t="s">
        <v>15</v>
      </c>
      <c r="J7559">
        <v>2</v>
      </c>
      <c r="K7559">
        <v>5298</v>
      </c>
      <c r="L7559">
        <v>0</v>
      </c>
      <c r="M7559" s="1" t="str">
        <f t="shared" si="944"/>
        <v>SHIP-007558</v>
      </c>
      <c r="N7559" t="str">
        <f t="shared" si="945"/>
        <v>GSITEM-007558</v>
      </c>
      <c r="O7559" t="str">
        <f t="shared" si="946"/>
        <v>GSORD-007558</v>
      </c>
      <c r="P7559" s="1" t="str">
        <f t="shared" si="947"/>
        <v>WH-B</v>
      </c>
      <c r="Q7559" s="1" t="str">
        <f t="shared" si="948"/>
        <v>On Time</v>
      </c>
      <c r="R7559" s="1" t="str">
        <f t="shared" si="949"/>
        <v>Yes</v>
      </c>
      <c r="S7559" s="1" t="str">
        <f t="shared" si="950"/>
        <v>ecommerce_shipping</v>
      </c>
      <c r="T7559" s="1" t="str">
        <f t="shared" si="951"/>
        <v>SHIPMENT_STATUS_RECORDED</v>
      </c>
    </row>
    <row r="7560" spans="1:20" x14ac:dyDescent="0.2">
      <c r="A7560">
        <v>7559</v>
      </c>
      <c r="B7560" t="s">
        <v>20</v>
      </c>
      <c r="C7560" t="s">
        <v>22</v>
      </c>
      <c r="D7560">
        <v>5</v>
      </c>
      <c r="E7560">
        <v>4</v>
      </c>
      <c r="F7560">
        <v>154</v>
      </c>
      <c r="G7560">
        <v>5</v>
      </c>
      <c r="H7560" t="s">
        <v>14</v>
      </c>
      <c r="I7560" t="s">
        <v>16</v>
      </c>
      <c r="J7560">
        <v>6</v>
      </c>
      <c r="K7560">
        <v>5659</v>
      </c>
      <c r="L7560">
        <v>1</v>
      </c>
      <c r="M7560" s="1" t="str">
        <f t="shared" si="944"/>
        <v>SHIP-007559</v>
      </c>
      <c r="N7560" t="str">
        <f t="shared" si="945"/>
        <v>GSITEM-007559</v>
      </c>
      <c r="O7560" t="str">
        <f t="shared" si="946"/>
        <v>GSORD-007559</v>
      </c>
      <c r="P7560" s="1" t="str">
        <f t="shared" si="947"/>
        <v>WH-C</v>
      </c>
      <c r="Q7560" s="1" t="str">
        <f t="shared" si="948"/>
        <v>Delayed</v>
      </c>
      <c r="R7560" s="1" t="str">
        <f t="shared" si="949"/>
        <v>No</v>
      </c>
      <c r="S7560" s="1" t="str">
        <f t="shared" si="950"/>
        <v>ecommerce_shipping</v>
      </c>
      <c r="T7560" s="1" t="str">
        <f t="shared" si="951"/>
        <v>SHIPMENT_STATUS_RECORDED</v>
      </c>
    </row>
    <row r="7561" spans="1:20" x14ac:dyDescent="0.2">
      <c r="A7561">
        <v>7560</v>
      </c>
      <c r="B7561" t="s">
        <v>15</v>
      </c>
      <c r="C7561" t="s">
        <v>22</v>
      </c>
      <c r="D7561">
        <v>4</v>
      </c>
      <c r="E7561">
        <v>1</v>
      </c>
      <c r="F7561">
        <v>268</v>
      </c>
      <c r="G7561">
        <v>4</v>
      </c>
      <c r="H7561" t="s">
        <v>19</v>
      </c>
      <c r="I7561" t="s">
        <v>15</v>
      </c>
      <c r="J7561">
        <v>2</v>
      </c>
      <c r="K7561">
        <v>4543</v>
      </c>
      <c r="L7561">
        <v>0</v>
      </c>
      <c r="M7561" s="1" t="str">
        <f t="shared" si="944"/>
        <v>SHIP-007560</v>
      </c>
      <c r="N7561" t="str">
        <f t="shared" si="945"/>
        <v>GSITEM-007560</v>
      </c>
      <c r="O7561" t="str">
        <f t="shared" si="946"/>
        <v>GSORD-007560</v>
      </c>
      <c r="P7561" s="1" t="str">
        <f t="shared" si="947"/>
        <v>WH-F</v>
      </c>
      <c r="Q7561" s="1" t="str">
        <f t="shared" si="948"/>
        <v>On Time</v>
      </c>
      <c r="R7561" s="1" t="str">
        <f t="shared" si="949"/>
        <v>Yes</v>
      </c>
      <c r="S7561" s="1" t="str">
        <f t="shared" si="950"/>
        <v>ecommerce_shipping</v>
      </c>
      <c r="T7561" s="1" t="str">
        <f t="shared" si="951"/>
        <v>SHIPMENT_STATUS_RECORDED</v>
      </c>
    </row>
    <row r="7562" spans="1:20" x14ac:dyDescent="0.2">
      <c r="A7562">
        <v>7561</v>
      </c>
      <c r="B7562" t="s">
        <v>12</v>
      </c>
      <c r="C7562" t="s">
        <v>22</v>
      </c>
      <c r="D7562">
        <v>2</v>
      </c>
      <c r="E7562">
        <v>2</v>
      </c>
      <c r="F7562">
        <v>169</v>
      </c>
      <c r="G7562">
        <v>3</v>
      </c>
      <c r="H7562" t="s">
        <v>19</v>
      </c>
      <c r="I7562" t="s">
        <v>15</v>
      </c>
      <c r="J7562">
        <v>4</v>
      </c>
      <c r="K7562">
        <v>5485</v>
      </c>
      <c r="L7562">
        <v>1</v>
      </c>
      <c r="M7562" s="1" t="str">
        <f t="shared" si="944"/>
        <v>SHIP-007561</v>
      </c>
      <c r="N7562" t="str">
        <f t="shared" si="945"/>
        <v>GSITEM-007561</v>
      </c>
      <c r="O7562" t="str">
        <f t="shared" si="946"/>
        <v>GSORD-007561</v>
      </c>
      <c r="P7562" s="1" t="str">
        <f t="shared" si="947"/>
        <v>WH-D</v>
      </c>
      <c r="Q7562" s="1" t="str">
        <f t="shared" si="948"/>
        <v>Delayed</v>
      </c>
      <c r="R7562" s="1" t="str">
        <f t="shared" si="949"/>
        <v>No</v>
      </c>
      <c r="S7562" s="1" t="str">
        <f t="shared" si="950"/>
        <v>ecommerce_shipping</v>
      </c>
      <c r="T7562" s="1" t="str">
        <f t="shared" si="951"/>
        <v>SHIPMENT_STATUS_RECORDED</v>
      </c>
    </row>
    <row r="7563" spans="1:20" x14ac:dyDescent="0.2">
      <c r="A7563">
        <v>7562</v>
      </c>
      <c r="B7563" t="s">
        <v>15</v>
      </c>
      <c r="C7563" t="s">
        <v>22</v>
      </c>
      <c r="D7563">
        <v>3</v>
      </c>
      <c r="E7563">
        <v>3</v>
      </c>
      <c r="F7563">
        <v>165</v>
      </c>
      <c r="G7563">
        <v>4</v>
      </c>
      <c r="H7563" t="s">
        <v>19</v>
      </c>
      <c r="I7563" t="s">
        <v>16</v>
      </c>
      <c r="J7563">
        <v>2</v>
      </c>
      <c r="K7563">
        <v>4176</v>
      </c>
      <c r="L7563">
        <v>1</v>
      </c>
      <c r="M7563" s="1" t="str">
        <f t="shared" si="944"/>
        <v>SHIP-007562</v>
      </c>
      <c r="N7563" t="str">
        <f t="shared" si="945"/>
        <v>GSITEM-007562</v>
      </c>
      <c r="O7563" t="str">
        <f t="shared" si="946"/>
        <v>GSORD-007562</v>
      </c>
      <c r="P7563" s="1" t="str">
        <f t="shared" si="947"/>
        <v>WH-F</v>
      </c>
      <c r="Q7563" s="1" t="str">
        <f t="shared" si="948"/>
        <v>Delayed</v>
      </c>
      <c r="R7563" s="1" t="str">
        <f t="shared" si="949"/>
        <v>No</v>
      </c>
      <c r="S7563" s="1" t="str">
        <f t="shared" si="950"/>
        <v>ecommerce_shipping</v>
      </c>
      <c r="T7563" s="1" t="str">
        <f t="shared" si="951"/>
        <v>SHIPMENT_STATUS_RECORDED</v>
      </c>
    </row>
    <row r="7564" spans="1:20" x14ac:dyDescent="0.2">
      <c r="A7564">
        <v>7563</v>
      </c>
      <c r="B7564" t="s">
        <v>17</v>
      </c>
      <c r="C7564" t="s">
        <v>22</v>
      </c>
      <c r="D7564">
        <v>4</v>
      </c>
      <c r="E7564">
        <v>4</v>
      </c>
      <c r="F7564">
        <v>171</v>
      </c>
      <c r="G7564">
        <v>2</v>
      </c>
      <c r="H7564" t="s">
        <v>14</v>
      </c>
      <c r="I7564" t="s">
        <v>16</v>
      </c>
      <c r="J7564">
        <v>7</v>
      </c>
      <c r="K7564">
        <v>5190</v>
      </c>
      <c r="L7564">
        <v>1</v>
      </c>
      <c r="M7564" s="1" t="str">
        <f t="shared" si="944"/>
        <v>SHIP-007563</v>
      </c>
      <c r="N7564" t="str">
        <f t="shared" si="945"/>
        <v>GSITEM-007563</v>
      </c>
      <c r="O7564" t="str">
        <f t="shared" si="946"/>
        <v>GSORD-007563</v>
      </c>
      <c r="P7564" s="1" t="str">
        <f t="shared" si="947"/>
        <v>WH-A</v>
      </c>
      <c r="Q7564" s="1" t="str">
        <f t="shared" si="948"/>
        <v>Delayed</v>
      </c>
      <c r="R7564" s="1" t="str">
        <f t="shared" si="949"/>
        <v>No</v>
      </c>
      <c r="S7564" s="1" t="str">
        <f t="shared" si="950"/>
        <v>ecommerce_shipping</v>
      </c>
      <c r="T7564" s="1" t="str">
        <f t="shared" si="951"/>
        <v>SHIPMENT_STATUS_RECORDED</v>
      </c>
    </row>
    <row r="7565" spans="1:20" x14ac:dyDescent="0.2">
      <c r="A7565">
        <v>7564</v>
      </c>
      <c r="B7565" t="s">
        <v>18</v>
      </c>
      <c r="C7565" t="s">
        <v>22</v>
      </c>
      <c r="D7565">
        <v>4</v>
      </c>
      <c r="E7565">
        <v>5</v>
      </c>
      <c r="F7565">
        <v>275</v>
      </c>
      <c r="G7565">
        <v>5</v>
      </c>
      <c r="H7565" t="s">
        <v>14</v>
      </c>
      <c r="I7565" t="s">
        <v>15</v>
      </c>
      <c r="J7565">
        <v>6</v>
      </c>
      <c r="K7565">
        <v>4450</v>
      </c>
      <c r="L7565">
        <v>0</v>
      </c>
      <c r="M7565" s="1" t="str">
        <f t="shared" si="944"/>
        <v>SHIP-007564</v>
      </c>
      <c r="N7565" t="str">
        <f t="shared" si="945"/>
        <v>GSITEM-007564</v>
      </c>
      <c r="O7565" t="str">
        <f t="shared" si="946"/>
        <v>GSORD-007564</v>
      </c>
      <c r="P7565" s="1" t="str">
        <f t="shared" si="947"/>
        <v>WH-B</v>
      </c>
      <c r="Q7565" s="1" t="str">
        <f t="shared" si="948"/>
        <v>On Time</v>
      </c>
      <c r="R7565" s="1" t="str">
        <f t="shared" si="949"/>
        <v>Yes</v>
      </c>
      <c r="S7565" s="1" t="str">
        <f t="shared" si="950"/>
        <v>ecommerce_shipping</v>
      </c>
      <c r="T7565" s="1" t="str">
        <f t="shared" si="951"/>
        <v>SHIPMENT_STATUS_RECORDED</v>
      </c>
    </row>
    <row r="7566" spans="1:20" x14ac:dyDescent="0.2">
      <c r="A7566">
        <v>7565</v>
      </c>
      <c r="B7566" t="s">
        <v>20</v>
      </c>
      <c r="C7566" t="s">
        <v>22</v>
      </c>
      <c r="D7566">
        <v>3</v>
      </c>
      <c r="E7566">
        <v>4</v>
      </c>
      <c r="F7566">
        <v>184</v>
      </c>
      <c r="G7566">
        <v>3</v>
      </c>
      <c r="H7566" t="s">
        <v>14</v>
      </c>
      <c r="I7566" t="s">
        <v>16</v>
      </c>
      <c r="J7566">
        <v>7</v>
      </c>
      <c r="K7566">
        <v>5438</v>
      </c>
      <c r="L7566">
        <v>0</v>
      </c>
      <c r="M7566" s="1" t="str">
        <f t="shared" si="944"/>
        <v>SHIP-007565</v>
      </c>
      <c r="N7566" t="str">
        <f t="shared" si="945"/>
        <v>GSITEM-007565</v>
      </c>
      <c r="O7566" t="str">
        <f t="shared" si="946"/>
        <v>GSORD-007565</v>
      </c>
      <c r="P7566" s="1" t="str">
        <f t="shared" si="947"/>
        <v>WH-C</v>
      </c>
      <c r="Q7566" s="1" t="str">
        <f t="shared" si="948"/>
        <v>On Time</v>
      </c>
      <c r="R7566" s="1" t="str">
        <f t="shared" si="949"/>
        <v>Yes</v>
      </c>
      <c r="S7566" s="1" t="str">
        <f t="shared" si="950"/>
        <v>ecommerce_shipping</v>
      </c>
      <c r="T7566" s="1" t="str">
        <f t="shared" si="951"/>
        <v>SHIPMENT_STATUS_RECORDED</v>
      </c>
    </row>
    <row r="7567" spans="1:20" x14ac:dyDescent="0.2">
      <c r="A7567">
        <v>7566</v>
      </c>
      <c r="B7567" t="s">
        <v>15</v>
      </c>
      <c r="C7567" t="s">
        <v>22</v>
      </c>
      <c r="D7567">
        <v>4</v>
      </c>
      <c r="E7567">
        <v>2</v>
      </c>
      <c r="F7567">
        <v>236</v>
      </c>
      <c r="G7567">
        <v>3</v>
      </c>
      <c r="H7567" t="s">
        <v>14</v>
      </c>
      <c r="I7567" t="s">
        <v>16</v>
      </c>
      <c r="J7567">
        <v>4</v>
      </c>
      <c r="K7567">
        <v>4800</v>
      </c>
      <c r="L7567">
        <v>0</v>
      </c>
      <c r="M7567" s="1" t="str">
        <f t="shared" si="944"/>
        <v>SHIP-007566</v>
      </c>
      <c r="N7567" t="str">
        <f t="shared" si="945"/>
        <v>GSITEM-007566</v>
      </c>
      <c r="O7567" t="str">
        <f t="shared" si="946"/>
        <v>GSORD-007566</v>
      </c>
      <c r="P7567" s="1" t="str">
        <f t="shared" si="947"/>
        <v>WH-F</v>
      </c>
      <c r="Q7567" s="1" t="str">
        <f t="shared" si="948"/>
        <v>On Time</v>
      </c>
      <c r="R7567" s="1" t="str">
        <f t="shared" si="949"/>
        <v>Yes</v>
      </c>
      <c r="S7567" s="1" t="str">
        <f t="shared" si="950"/>
        <v>ecommerce_shipping</v>
      </c>
      <c r="T7567" s="1" t="str">
        <f t="shared" si="951"/>
        <v>SHIPMENT_STATUS_RECORDED</v>
      </c>
    </row>
    <row r="7568" spans="1:20" x14ac:dyDescent="0.2">
      <c r="A7568">
        <v>7567</v>
      </c>
      <c r="B7568" t="s">
        <v>12</v>
      </c>
      <c r="C7568" t="s">
        <v>22</v>
      </c>
      <c r="D7568">
        <v>4</v>
      </c>
      <c r="E7568">
        <v>3</v>
      </c>
      <c r="F7568">
        <v>261</v>
      </c>
      <c r="G7568">
        <v>4</v>
      </c>
      <c r="H7568" t="s">
        <v>19</v>
      </c>
      <c r="I7568" t="s">
        <v>16</v>
      </c>
      <c r="J7568">
        <v>9</v>
      </c>
      <c r="K7568">
        <v>5116</v>
      </c>
      <c r="L7568">
        <v>1</v>
      </c>
      <c r="M7568" s="1" t="str">
        <f t="shared" si="944"/>
        <v>SHIP-007567</v>
      </c>
      <c r="N7568" t="str">
        <f t="shared" si="945"/>
        <v>GSITEM-007567</v>
      </c>
      <c r="O7568" t="str">
        <f t="shared" si="946"/>
        <v>GSORD-007567</v>
      </c>
      <c r="P7568" s="1" t="str">
        <f t="shared" si="947"/>
        <v>WH-D</v>
      </c>
      <c r="Q7568" s="1" t="str">
        <f t="shared" si="948"/>
        <v>Delayed</v>
      </c>
      <c r="R7568" s="1" t="str">
        <f t="shared" si="949"/>
        <v>No</v>
      </c>
      <c r="S7568" s="1" t="str">
        <f t="shared" si="950"/>
        <v>ecommerce_shipping</v>
      </c>
      <c r="T7568" s="1" t="str">
        <f t="shared" si="951"/>
        <v>SHIPMENT_STATUS_RECORDED</v>
      </c>
    </row>
    <row r="7569" spans="1:20" x14ac:dyDescent="0.2">
      <c r="A7569">
        <v>7568</v>
      </c>
      <c r="B7569" t="s">
        <v>15</v>
      </c>
      <c r="C7569" t="s">
        <v>22</v>
      </c>
      <c r="D7569">
        <v>3</v>
      </c>
      <c r="E7569">
        <v>1</v>
      </c>
      <c r="F7569">
        <v>251</v>
      </c>
      <c r="G7569">
        <v>2</v>
      </c>
      <c r="H7569" t="s">
        <v>14</v>
      </c>
      <c r="I7569" t="s">
        <v>15</v>
      </c>
      <c r="J7569">
        <v>7</v>
      </c>
      <c r="K7569">
        <v>5368</v>
      </c>
      <c r="L7569">
        <v>1</v>
      </c>
      <c r="M7569" s="1" t="str">
        <f t="shared" si="944"/>
        <v>SHIP-007568</v>
      </c>
      <c r="N7569" t="str">
        <f t="shared" si="945"/>
        <v>GSITEM-007568</v>
      </c>
      <c r="O7569" t="str">
        <f t="shared" si="946"/>
        <v>GSORD-007568</v>
      </c>
      <c r="P7569" s="1" t="str">
        <f t="shared" si="947"/>
        <v>WH-F</v>
      </c>
      <c r="Q7569" s="1" t="str">
        <f t="shared" si="948"/>
        <v>Delayed</v>
      </c>
      <c r="R7569" s="1" t="str">
        <f t="shared" si="949"/>
        <v>No</v>
      </c>
      <c r="S7569" s="1" t="str">
        <f t="shared" si="950"/>
        <v>ecommerce_shipping</v>
      </c>
      <c r="T7569" s="1" t="str">
        <f t="shared" si="951"/>
        <v>SHIPMENT_STATUS_RECORDED</v>
      </c>
    </row>
    <row r="7570" spans="1:20" x14ac:dyDescent="0.2">
      <c r="A7570">
        <v>7569</v>
      </c>
      <c r="B7570" t="s">
        <v>17</v>
      </c>
      <c r="C7570" t="s">
        <v>22</v>
      </c>
      <c r="D7570">
        <v>3</v>
      </c>
      <c r="E7570">
        <v>3</v>
      </c>
      <c r="F7570">
        <v>202</v>
      </c>
      <c r="G7570">
        <v>4</v>
      </c>
      <c r="H7570" t="s">
        <v>14</v>
      </c>
      <c r="I7570" t="s">
        <v>15</v>
      </c>
      <c r="J7570">
        <v>3</v>
      </c>
      <c r="K7570">
        <v>4003</v>
      </c>
      <c r="L7570">
        <v>1</v>
      </c>
      <c r="M7570" s="1" t="str">
        <f t="shared" si="944"/>
        <v>SHIP-007569</v>
      </c>
      <c r="N7570" t="str">
        <f t="shared" si="945"/>
        <v>GSITEM-007569</v>
      </c>
      <c r="O7570" t="str">
        <f t="shared" si="946"/>
        <v>GSORD-007569</v>
      </c>
      <c r="P7570" s="1" t="str">
        <f t="shared" si="947"/>
        <v>WH-A</v>
      </c>
      <c r="Q7570" s="1" t="str">
        <f t="shared" si="948"/>
        <v>Delayed</v>
      </c>
      <c r="R7570" s="1" t="str">
        <f t="shared" si="949"/>
        <v>No</v>
      </c>
      <c r="S7570" s="1" t="str">
        <f t="shared" si="950"/>
        <v>ecommerce_shipping</v>
      </c>
      <c r="T7570" s="1" t="str">
        <f t="shared" si="951"/>
        <v>SHIPMENT_STATUS_RECORDED</v>
      </c>
    </row>
    <row r="7571" spans="1:20" x14ac:dyDescent="0.2">
      <c r="A7571">
        <v>7570</v>
      </c>
      <c r="B7571" t="s">
        <v>18</v>
      </c>
      <c r="C7571" t="s">
        <v>22</v>
      </c>
      <c r="D7571">
        <v>4</v>
      </c>
      <c r="E7571">
        <v>1</v>
      </c>
      <c r="F7571">
        <v>155</v>
      </c>
      <c r="G7571">
        <v>3</v>
      </c>
      <c r="H7571" t="s">
        <v>14</v>
      </c>
      <c r="I7571" t="s">
        <v>15</v>
      </c>
      <c r="J7571">
        <v>4</v>
      </c>
      <c r="K7571">
        <v>4397</v>
      </c>
      <c r="L7571">
        <v>0</v>
      </c>
      <c r="M7571" s="1" t="str">
        <f t="shared" si="944"/>
        <v>SHIP-007570</v>
      </c>
      <c r="N7571" t="str">
        <f t="shared" si="945"/>
        <v>GSITEM-007570</v>
      </c>
      <c r="O7571" t="str">
        <f t="shared" si="946"/>
        <v>GSORD-007570</v>
      </c>
      <c r="P7571" s="1" t="str">
        <f t="shared" si="947"/>
        <v>WH-B</v>
      </c>
      <c r="Q7571" s="1" t="str">
        <f t="shared" si="948"/>
        <v>On Time</v>
      </c>
      <c r="R7571" s="1" t="str">
        <f t="shared" si="949"/>
        <v>Yes</v>
      </c>
      <c r="S7571" s="1" t="str">
        <f t="shared" si="950"/>
        <v>ecommerce_shipping</v>
      </c>
      <c r="T7571" s="1" t="str">
        <f t="shared" si="951"/>
        <v>SHIPMENT_STATUS_RECORDED</v>
      </c>
    </row>
    <row r="7572" spans="1:20" x14ac:dyDescent="0.2">
      <c r="A7572">
        <v>7571</v>
      </c>
      <c r="B7572" t="s">
        <v>20</v>
      </c>
      <c r="C7572" t="s">
        <v>22</v>
      </c>
      <c r="D7572">
        <v>3</v>
      </c>
      <c r="E7572">
        <v>3</v>
      </c>
      <c r="F7572">
        <v>157</v>
      </c>
      <c r="G7572">
        <v>4</v>
      </c>
      <c r="H7572" t="s">
        <v>14</v>
      </c>
      <c r="I7572" t="s">
        <v>15</v>
      </c>
      <c r="J7572">
        <v>2</v>
      </c>
      <c r="K7572">
        <v>5715</v>
      </c>
      <c r="L7572">
        <v>1</v>
      </c>
      <c r="M7572" s="1" t="str">
        <f t="shared" si="944"/>
        <v>SHIP-007571</v>
      </c>
      <c r="N7572" t="str">
        <f t="shared" si="945"/>
        <v>GSITEM-007571</v>
      </c>
      <c r="O7572" t="str">
        <f t="shared" si="946"/>
        <v>GSORD-007571</v>
      </c>
      <c r="P7572" s="1" t="str">
        <f t="shared" si="947"/>
        <v>WH-C</v>
      </c>
      <c r="Q7572" s="1" t="str">
        <f t="shared" si="948"/>
        <v>Delayed</v>
      </c>
      <c r="R7572" s="1" t="str">
        <f t="shared" si="949"/>
        <v>No</v>
      </c>
      <c r="S7572" s="1" t="str">
        <f t="shared" si="950"/>
        <v>ecommerce_shipping</v>
      </c>
      <c r="T7572" s="1" t="str">
        <f t="shared" si="951"/>
        <v>SHIPMENT_STATUS_RECORDED</v>
      </c>
    </row>
    <row r="7573" spans="1:20" x14ac:dyDescent="0.2">
      <c r="A7573">
        <v>7572</v>
      </c>
      <c r="B7573" t="s">
        <v>15</v>
      </c>
      <c r="C7573" t="s">
        <v>22</v>
      </c>
      <c r="D7573">
        <v>4</v>
      </c>
      <c r="E7573">
        <v>1</v>
      </c>
      <c r="F7573">
        <v>191</v>
      </c>
      <c r="G7573">
        <v>3</v>
      </c>
      <c r="H7573" t="s">
        <v>14</v>
      </c>
      <c r="I7573" t="s">
        <v>16</v>
      </c>
      <c r="J7573">
        <v>2</v>
      </c>
      <c r="K7573">
        <v>5189</v>
      </c>
      <c r="L7573">
        <v>0</v>
      </c>
      <c r="M7573" s="1" t="str">
        <f t="shared" si="944"/>
        <v>SHIP-007572</v>
      </c>
      <c r="N7573" t="str">
        <f t="shared" si="945"/>
        <v>GSITEM-007572</v>
      </c>
      <c r="O7573" t="str">
        <f t="shared" si="946"/>
        <v>GSORD-007572</v>
      </c>
      <c r="P7573" s="1" t="str">
        <f t="shared" si="947"/>
        <v>WH-F</v>
      </c>
      <c r="Q7573" s="1" t="str">
        <f t="shared" si="948"/>
        <v>On Time</v>
      </c>
      <c r="R7573" s="1" t="str">
        <f t="shared" si="949"/>
        <v>Yes</v>
      </c>
      <c r="S7573" s="1" t="str">
        <f t="shared" si="950"/>
        <v>ecommerce_shipping</v>
      </c>
      <c r="T7573" s="1" t="str">
        <f t="shared" si="951"/>
        <v>SHIPMENT_STATUS_RECORDED</v>
      </c>
    </row>
    <row r="7574" spans="1:20" x14ac:dyDescent="0.2">
      <c r="A7574">
        <v>7573</v>
      </c>
      <c r="B7574" t="s">
        <v>12</v>
      </c>
      <c r="C7574" t="s">
        <v>22</v>
      </c>
      <c r="D7574">
        <v>3</v>
      </c>
      <c r="E7574">
        <v>5</v>
      </c>
      <c r="F7574">
        <v>194</v>
      </c>
      <c r="G7574">
        <v>3</v>
      </c>
      <c r="H7574" t="s">
        <v>14</v>
      </c>
      <c r="I7574" t="s">
        <v>16</v>
      </c>
      <c r="J7574">
        <v>6</v>
      </c>
      <c r="K7574">
        <v>4295</v>
      </c>
      <c r="L7574">
        <v>1</v>
      </c>
      <c r="M7574" s="1" t="str">
        <f t="shared" si="944"/>
        <v>SHIP-007573</v>
      </c>
      <c r="N7574" t="str">
        <f t="shared" si="945"/>
        <v>GSITEM-007573</v>
      </c>
      <c r="O7574" t="str">
        <f t="shared" si="946"/>
        <v>GSORD-007573</v>
      </c>
      <c r="P7574" s="1" t="str">
        <f t="shared" si="947"/>
        <v>WH-D</v>
      </c>
      <c r="Q7574" s="1" t="str">
        <f t="shared" si="948"/>
        <v>Delayed</v>
      </c>
      <c r="R7574" s="1" t="str">
        <f t="shared" si="949"/>
        <v>No</v>
      </c>
      <c r="S7574" s="1" t="str">
        <f t="shared" si="950"/>
        <v>ecommerce_shipping</v>
      </c>
      <c r="T7574" s="1" t="str">
        <f t="shared" si="951"/>
        <v>SHIPMENT_STATUS_RECORDED</v>
      </c>
    </row>
    <row r="7575" spans="1:20" x14ac:dyDescent="0.2">
      <c r="A7575">
        <v>7574</v>
      </c>
      <c r="B7575" t="s">
        <v>15</v>
      </c>
      <c r="C7575" t="s">
        <v>22</v>
      </c>
      <c r="D7575">
        <v>3</v>
      </c>
      <c r="E7575">
        <v>5</v>
      </c>
      <c r="F7575">
        <v>154</v>
      </c>
      <c r="G7575">
        <v>2</v>
      </c>
      <c r="H7575" t="s">
        <v>19</v>
      </c>
      <c r="I7575" t="s">
        <v>16</v>
      </c>
      <c r="J7575">
        <v>6</v>
      </c>
      <c r="K7575">
        <v>4675</v>
      </c>
      <c r="L7575">
        <v>1</v>
      </c>
      <c r="M7575" s="1" t="str">
        <f t="shared" si="944"/>
        <v>SHIP-007574</v>
      </c>
      <c r="N7575" t="str">
        <f t="shared" si="945"/>
        <v>GSITEM-007574</v>
      </c>
      <c r="O7575" t="str">
        <f t="shared" si="946"/>
        <v>GSORD-007574</v>
      </c>
      <c r="P7575" s="1" t="str">
        <f t="shared" si="947"/>
        <v>WH-F</v>
      </c>
      <c r="Q7575" s="1" t="str">
        <f t="shared" si="948"/>
        <v>Delayed</v>
      </c>
      <c r="R7575" s="1" t="str">
        <f t="shared" si="949"/>
        <v>No</v>
      </c>
      <c r="S7575" s="1" t="str">
        <f t="shared" si="950"/>
        <v>ecommerce_shipping</v>
      </c>
      <c r="T7575" s="1" t="str">
        <f t="shared" si="951"/>
        <v>SHIPMENT_STATUS_RECORDED</v>
      </c>
    </row>
    <row r="7576" spans="1:20" x14ac:dyDescent="0.2">
      <c r="A7576">
        <v>7575</v>
      </c>
      <c r="B7576" t="s">
        <v>17</v>
      </c>
      <c r="C7576" t="s">
        <v>22</v>
      </c>
      <c r="D7576">
        <v>3</v>
      </c>
      <c r="E7576">
        <v>5</v>
      </c>
      <c r="F7576">
        <v>270</v>
      </c>
      <c r="G7576">
        <v>3</v>
      </c>
      <c r="H7576" t="s">
        <v>19</v>
      </c>
      <c r="I7576" t="s">
        <v>16</v>
      </c>
      <c r="J7576">
        <v>5</v>
      </c>
      <c r="K7576">
        <v>4843</v>
      </c>
      <c r="L7576">
        <v>1</v>
      </c>
      <c r="M7576" s="1" t="str">
        <f t="shared" si="944"/>
        <v>SHIP-007575</v>
      </c>
      <c r="N7576" t="str">
        <f t="shared" si="945"/>
        <v>GSITEM-007575</v>
      </c>
      <c r="O7576" t="str">
        <f t="shared" si="946"/>
        <v>GSORD-007575</v>
      </c>
      <c r="P7576" s="1" t="str">
        <f t="shared" si="947"/>
        <v>WH-A</v>
      </c>
      <c r="Q7576" s="1" t="str">
        <f t="shared" si="948"/>
        <v>Delayed</v>
      </c>
      <c r="R7576" s="1" t="str">
        <f t="shared" si="949"/>
        <v>No</v>
      </c>
      <c r="S7576" s="1" t="str">
        <f t="shared" si="950"/>
        <v>ecommerce_shipping</v>
      </c>
      <c r="T7576" s="1" t="str">
        <f t="shared" si="951"/>
        <v>SHIPMENT_STATUS_RECORDED</v>
      </c>
    </row>
    <row r="7577" spans="1:20" x14ac:dyDescent="0.2">
      <c r="A7577">
        <v>7576</v>
      </c>
      <c r="B7577" t="s">
        <v>18</v>
      </c>
      <c r="C7577" t="s">
        <v>22</v>
      </c>
      <c r="D7577">
        <v>4</v>
      </c>
      <c r="E7577">
        <v>4</v>
      </c>
      <c r="F7577">
        <v>259</v>
      </c>
      <c r="G7577">
        <v>3</v>
      </c>
      <c r="H7577" t="s">
        <v>14</v>
      </c>
      <c r="I7577" t="s">
        <v>15</v>
      </c>
      <c r="J7577">
        <v>8</v>
      </c>
      <c r="K7577">
        <v>4223</v>
      </c>
      <c r="L7577">
        <v>1</v>
      </c>
      <c r="M7577" s="1" t="str">
        <f t="shared" si="944"/>
        <v>SHIP-007576</v>
      </c>
      <c r="N7577" t="str">
        <f t="shared" si="945"/>
        <v>GSITEM-007576</v>
      </c>
      <c r="O7577" t="str">
        <f t="shared" si="946"/>
        <v>GSORD-007576</v>
      </c>
      <c r="P7577" s="1" t="str">
        <f t="shared" si="947"/>
        <v>WH-B</v>
      </c>
      <c r="Q7577" s="1" t="str">
        <f t="shared" si="948"/>
        <v>Delayed</v>
      </c>
      <c r="R7577" s="1" t="str">
        <f t="shared" si="949"/>
        <v>No</v>
      </c>
      <c r="S7577" s="1" t="str">
        <f t="shared" si="950"/>
        <v>ecommerce_shipping</v>
      </c>
      <c r="T7577" s="1" t="str">
        <f t="shared" si="951"/>
        <v>SHIPMENT_STATUS_RECORDED</v>
      </c>
    </row>
    <row r="7578" spans="1:20" x14ac:dyDescent="0.2">
      <c r="A7578">
        <v>7577</v>
      </c>
      <c r="B7578" t="s">
        <v>20</v>
      </c>
      <c r="C7578" t="s">
        <v>22</v>
      </c>
      <c r="D7578">
        <v>5</v>
      </c>
      <c r="E7578">
        <v>3</v>
      </c>
      <c r="F7578">
        <v>156</v>
      </c>
      <c r="G7578">
        <v>4</v>
      </c>
      <c r="H7578" t="s">
        <v>14</v>
      </c>
      <c r="I7578" t="s">
        <v>15</v>
      </c>
      <c r="J7578">
        <v>9</v>
      </c>
      <c r="K7578">
        <v>4098</v>
      </c>
      <c r="L7578">
        <v>0</v>
      </c>
      <c r="M7578" s="1" t="str">
        <f t="shared" si="944"/>
        <v>SHIP-007577</v>
      </c>
      <c r="N7578" t="str">
        <f t="shared" si="945"/>
        <v>GSITEM-007577</v>
      </c>
      <c r="O7578" t="str">
        <f t="shared" si="946"/>
        <v>GSORD-007577</v>
      </c>
      <c r="P7578" s="1" t="str">
        <f t="shared" si="947"/>
        <v>WH-C</v>
      </c>
      <c r="Q7578" s="1" t="str">
        <f t="shared" si="948"/>
        <v>On Time</v>
      </c>
      <c r="R7578" s="1" t="str">
        <f t="shared" si="949"/>
        <v>Yes</v>
      </c>
      <c r="S7578" s="1" t="str">
        <f t="shared" si="950"/>
        <v>ecommerce_shipping</v>
      </c>
      <c r="T7578" s="1" t="str">
        <f t="shared" si="951"/>
        <v>SHIPMENT_STATUS_RECORDED</v>
      </c>
    </row>
    <row r="7579" spans="1:20" x14ac:dyDescent="0.2">
      <c r="A7579">
        <v>7578</v>
      </c>
      <c r="B7579" t="s">
        <v>15</v>
      </c>
      <c r="C7579" t="s">
        <v>22</v>
      </c>
      <c r="D7579">
        <v>5</v>
      </c>
      <c r="E7579">
        <v>3</v>
      </c>
      <c r="F7579">
        <v>236</v>
      </c>
      <c r="G7579">
        <v>4</v>
      </c>
      <c r="H7579" t="s">
        <v>19</v>
      </c>
      <c r="I7579" t="s">
        <v>16</v>
      </c>
      <c r="J7579">
        <v>7</v>
      </c>
      <c r="K7579">
        <v>4308</v>
      </c>
      <c r="L7579">
        <v>0</v>
      </c>
      <c r="M7579" s="1" t="str">
        <f t="shared" si="944"/>
        <v>SHIP-007578</v>
      </c>
      <c r="N7579" t="str">
        <f t="shared" si="945"/>
        <v>GSITEM-007578</v>
      </c>
      <c r="O7579" t="str">
        <f t="shared" si="946"/>
        <v>GSORD-007578</v>
      </c>
      <c r="P7579" s="1" t="str">
        <f t="shared" si="947"/>
        <v>WH-F</v>
      </c>
      <c r="Q7579" s="1" t="str">
        <f t="shared" si="948"/>
        <v>On Time</v>
      </c>
      <c r="R7579" s="1" t="str">
        <f t="shared" si="949"/>
        <v>Yes</v>
      </c>
      <c r="S7579" s="1" t="str">
        <f t="shared" si="950"/>
        <v>ecommerce_shipping</v>
      </c>
      <c r="T7579" s="1" t="str">
        <f t="shared" si="951"/>
        <v>SHIPMENT_STATUS_RECORDED</v>
      </c>
    </row>
    <row r="7580" spans="1:20" x14ac:dyDescent="0.2">
      <c r="A7580">
        <v>7579</v>
      </c>
      <c r="B7580" t="s">
        <v>12</v>
      </c>
      <c r="C7580" t="s">
        <v>22</v>
      </c>
      <c r="D7580">
        <v>4</v>
      </c>
      <c r="E7580">
        <v>4</v>
      </c>
      <c r="F7580">
        <v>188</v>
      </c>
      <c r="G7580">
        <v>3</v>
      </c>
      <c r="H7580" t="s">
        <v>14</v>
      </c>
      <c r="I7580" t="s">
        <v>16</v>
      </c>
      <c r="J7580">
        <v>7</v>
      </c>
      <c r="K7580">
        <v>5720</v>
      </c>
      <c r="L7580">
        <v>0</v>
      </c>
      <c r="M7580" s="1" t="str">
        <f t="shared" si="944"/>
        <v>SHIP-007579</v>
      </c>
      <c r="N7580" t="str">
        <f t="shared" si="945"/>
        <v>GSITEM-007579</v>
      </c>
      <c r="O7580" t="str">
        <f t="shared" si="946"/>
        <v>GSORD-007579</v>
      </c>
      <c r="P7580" s="1" t="str">
        <f t="shared" si="947"/>
        <v>WH-D</v>
      </c>
      <c r="Q7580" s="1" t="str">
        <f t="shared" si="948"/>
        <v>On Time</v>
      </c>
      <c r="R7580" s="1" t="str">
        <f t="shared" si="949"/>
        <v>Yes</v>
      </c>
      <c r="S7580" s="1" t="str">
        <f t="shared" si="950"/>
        <v>ecommerce_shipping</v>
      </c>
      <c r="T7580" s="1" t="str">
        <f t="shared" si="951"/>
        <v>SHIPMENT_STATUS_RECORDED</v>
      </c>
    </row>
    <row r="7581" spans="1:20" x14ac:dyDescent="0.2">
      <c r="A7581">
        <v>7580</v>
      </c>
      <c r="B7581" t="s">
        <v>15</v>
      </c>
      <c r="C7581" t="s">
        <v>22</v>
      </c>
      <c r="D7581">
        <v>6</v>
      </c>
      <c r="E7581">
        <v>3</v>
      </c>
      <c r="F7581">
        <v>183</v>
      </c>
      <c r="G7581">
        <v>4</v>
      </c>
      <c r="H7581" t="s">
        <v>19</v>
      </c>
      <c r="I7581" t="s">
        <v>16</v>
      </c>
      <c r="J7581">
        <v>3</v>
      </c>
      <c r="K7581">
        <v>4842</v>
      </c>
      <c r="L7581">
        <v>0</v>
      </c>
      <c r="M7581" s="1" t="str">
        <f t="shared" si="944"/>
        <v>SHIP-007580</v>
      </c>
      <c r="N7581" t="str">
        <f t="shared" si="945"/>
        <v>GSITEM-007580</v>
      </c>
      <c r="O7581" t="str">
        <f t="shared" si="946"/>
        <v>GSORD-007580</v>
      </c>
      <c r="P7581" s="1" t="str">
        <f t="shared" si="947"/>
        <v>WH-F</v>
      </c>
      <c r="Q7581" s="1" t="str">
        <f t="shared" si="948"/>
        <v>On Time</v>
      </c>
      <c r="R7581" s="1" t="str">
        <f t="shared" si="949"/>
        <v>Yes</v>
      </c>
      <c r="S7581" s="1" t="str">
        <f t="shared" si="950"/>
        <v>ecommerce_shipping</v>
      </c>
      <c r="T7581" s="1" t="str">
        <f t="shared" si="951"/>
        <v>SHIPMENT_STATUS_RECORDED</v>
      </c>
    </row>
    <row r="7582" spans="1:20" x14ac:dyDescent="0.2">
      <c r="A7582">
        <v>7581</v>
      </c>
      <c r="B7582" t="s">
        <v>17</v>
      </c>
      <c r="C7582" t="s">
        <v>22</v>
      </c>
      <c r="D7582">
        <v>4</v>
      </c>
      <c r="E7582">
        <v>4</v>
      </c>
      <c r="F7582">
        <v>149</v>
      </c>
      <c r="G7582">
        <v>3</v>
      </c>
      <c r="H7582" t="s">
        <v>19</v>
      </c>
      <c r="I7582" t="s">
        <v>16</v>
      </c>
      <c r="J7582">
        <v>6</v>
      </c>
      <c r="K7582">
        <v>5508</v>
      </c>
      <c r="L7582">
        <v>0</v>
      </c>
      <c r="M7582" s="1" t="str">
        <f t="shared" si="944"/>
        <v>SHIP-007581</v>
      </c>
      <c r="N7582" t="str">
        <f t="shared" si="945"/>
        <v>GSITEM-007581</v>
      </c>
      <c r="O7582" t="str">
        <f t="shared" si="946"/>
        <v>GSORD-007581</v>
      </c>
      <c r="P7582" s="1" t="str">
        <f t="shared" si="947"/>
        <v>WH-A</v>
      </c>
      <c r="Q7582" s="1" t="str">
        <f t="shared" si="948"/>
        <v>On Time</v>
      </c>
      <c r="R7582" s="1" t="str">
        <f t="shared" si="949"/>
        <v>Yes</v>
      </c>
      <c r="S7582" s="1" t="str">
        <f t="shared" si="950"/>
        <v>ecommerce_shipping</v>
      </c>
      <c r="T7582" s="1" t="str">
        <f t="shared" si="951"/>
        <v>SHIPMENT_STATUS_RECORDED</v>
      </c>
    </row>
    <row r="7583" spans="1:20" x14ac:dyDescent="0.2">
      <c r="A7583">
        <v>7582</v>
      </c>
      <c r="B7583" t="s">
        <v>18</v>
      </c>
      <c r="C7583" t="s">
        <v>22</v>
      </c>
      <c r="D7583">
        <v>5</v>
      </c>
      <c r="E7583">
        <v>4</v>
      </c>
      <c r="F7583">
        <v>199</v>
      </c>
      <c r="G7583">
        <v>4</v>
      </c>
      <c r="H7583" t="s">
        <v>14</v>
      </c>
      <c r="I7583" t="s">
        <v>15</v>
      </c>
      <c r="J7583">
        <v>7</v>
      </c>
      <c r="K7583">
        <v>5740</v>
      </c>
      <c r="L7583">
        <v>0</v>
      </c>
      <c r="M7583" s="1" t="str">
        <f t="shared" si="944"/>
        <v>SHIP-007582</v>
      </c>
      <c r="N7583" t="str">
        <f t="shared" si="945"/>
        <v>GSITEM-007582</v>
      </c>
      <c r="O7583" t="str">
        <f t="shared" si="946"/>
        <v>GSORD-007582</v>
      </c>
      <c r="P7583" s="1" t="str">
        <f t="shared" si="947"/>
        <v>WH-B</v>
      </c>
      <c r="Q7583" s="1" t="str">
        <f t="shared" si="948"/>
        <v>On Time</v>
      </c>
      <c r="R7583" s="1" t="str">
        <f t="shared" si="949"/>
        <v>Yes</v>
      </c>
      <c r="S7583" s="1" t="str">
        <f t="shared" si="950"/>
        <v>ecommerce_shipping</v>
      </c>
      <c r="T7583" s="1" t="str">
        <f t="shared" si="951"/>
        <v>SHIPMENT_STATUS_RECORDED</v>
      </c>
    </row>
    <row r="7584" spans="1:20" x14ac:dyDescent="0.2">
      <c r="A7584">
        <v>7583</v>
      </c>
      <c r="B7584" t="s">
        <v>20</v>
      </c>
      <c r="C7584" t="s">
        <v>22</v>
      </c>
      <c r="D7584">
        <v>4</v>
      </c>
      <c r="E7584">
        <v>4</v>
      </c>
      <c r="F7584">
        <v>245</v>
      </c>
      <c r="G7584">
        <v>2</v>
      </c>
      <c r="H7584" t="s">
        <v>14</v>
      </c>
      <c r="I7584" t="s">
        <v>15</v>
      </c>
      <c r="J7584">
        <v>2</v>
      </c>
      <c r="K7584">
        <v>4297</v>
      </c>
      <c r="L7584">
        <v>1</v>
      </c>
      <c r="M7584" s="1" t="str">
        <f t="shared" si="944"/>
        <v>SHIP-007583</v>
      </c>
      <c r="N7584" t="str">
        <f t="shared" si="945"/>
        <v>GSITEM-007583</v>
      </c>
      <c r="O7584" t="str">
        <f t="shared" si="946"/>
        <v>GSORD-007583</v>
      </c>
      <c r="P7584" s="1" t="str">
        <f t="shared" si="947"/>
        <v>WH-C</v>
      </c>
      <c r="Q7584" s="1" t="str">
        <f t="shared" si="948"/>
        <v>Delayed</v>
      </c>
      <c r="R7584" s="1" t="str">
        <f t="shared" si="949"/>
        <v>No</v>
      </c>
      <c r="S7584" s="1" t="str">
        <f t="shared" si="950"/>
        <v>ecommerce_shipping</v>
      </c>
      <c r="T7584" s="1" t="str">
        <f t="shared" si="951"/>
        <v>SHIPMENT_STATUS_RECORDED</v>
      </c>
    </row>
    <row r="7585" spans="1:20" x14ac:dyDescent="0.2">
      <c r="A7585">
        <v>7584</v>
      </c>
      <c r="B7585" t="s">
        <v>15</v>
      </c>
      <c r="C7585" t="s">
        <v>22</v>
      </c>
      <c r="D7585">
        <v>3</v>
      </c>
      <c r="E7585">
        <v>2</v>
      </c>
      <c r="F7585">
        <v>158</v>
      </c>
      <c r="G7585">
        <v>3</v>
      </c>
      <c r="H7585" t="s">
        <v>19</v>
      </c>
      <c r="I7585" t="s">
        <v>15</v>
      </c>
      <c r="J7585">
        <v>1</v>
      </c>
      <c r="K7585">
        <v>5438</v>
      </c>
      <c r="L7585">
        <v>0</v>
      </c>
      <c r="M7585" s="1" t="str">
        <f t="shared" si="944"/>
        <v>SHIP-007584</v>
      </c>
      <c r="N7585" t="str">
        <f t="shared" si="945"/>
        <v>GSITEM-007584</v>
      </c>
      <c r="O7585" t="str">
        <f t="shared" si="946"/>
        <v>GSORD-007584</v>
      </c>
      <c r="P7585" s="1" t="str">
        <f t="shared" si="947"/>
        <v>WH-F</v>
      </c>
      <c r="Q7585" s="1" t="str">
        <f t="shared" si="948"/>
        <v>On Time</v>
      </c>
      <c r="R7585" s="1" t="str">
        <f t="shared" si="949"/>
        <v>Yes</v>
      </c>
      <c r="S7585" s="1" t="str">
        <f t="shared" si="950"/>
        <v>ecommerce_shipping</v>
      </c>
      <c r="T7585" s="1" t="str">
        <f t="shared" si="951"/>
        <v>SHIPMENT_STATUS_RECORDED</v>
      </c>
    </row>
    <row r="7586" spans="1:20" x14ac:dyDescent="0.2">
      <c r="A7586">
        <v>7585</v>
      </c>
      <c r="B7586" t="s">
        <v>12</v>
      </c>
      <c r="C7586" t="s">
        <v>22</v>
      </c>
      <c r="D7586">
        <v>3</v>
      </c>
      <c r="E7586">
        <v>5</v>
      </c>
      <c r="F7586">
        <v>146</v>
      </c>
      <c r="G7586">
        <v>5</v>
      </c>
      <c r="H7586" t="s">
        <v>14</v>
      </c>
      <c r="I7586" t="s">
        <v>15</v>
      </c>
      <c r="J7586">
        <v>3</v>
      </c>
      <c r="K7586">
        <v>5489</v>
      </c>
      <c r="L7586">
        <v>0</v>
      </c>
      <c r="M7586" s="1" t="str">
        <f t="shared" si="944"/>
        <v>SHIP-007585</v>
      </c>
      <c r="N7586" t="str">
        <f t="shared" si="945"/>
        <v>GSITEM-007585</v>
      </c>
      <c r="O7586" t="str">
        <f t="shared" si="946"/>
        <v>GSORD-007585</v>
      </c>
      <c r="P7586" s="1" t="str">
        <f t="shared" si="947"/>
        <v>WH-D</v>
      </c>
      <c r="Q7586" s="1" t="str">
        <f t="shared" si="948"/>
        <v>On Time</v>
      </c>
      <c r="R7586" s="1" t="str">
        <f t="shared" si="949"/>
        <v>Yes</v>
      </c>
      <c r="S7586" s="1" t="str">
        <f t="shared" si="950"/>
        <v>ecommerce_shipping</v>
      </c>
      <c r="T7586" s="1" t="str">
        <f t="shared" si="951"/>
        <v>SHIPMENT_STATUS_RECORDED</v>
      </c>
    </row>
    <row r="7587" spans="1:20" x14ac:dyDescent="0.2">
      <c r="A7587">
        <v>7586</v>
      </c>
      <c r="B7587" t="s">
        <v>15</v>
      </c>
      <c r="C7587" t="s">
        <v>22</v>
      </c>
      <c r="D7587">
        <v>5</v>
      </c>
      <c r="E7587">
        <v>5</v>
      </c>
      <c r="F7587">
        <v>260</v>
      </c>
      <c r="G7587">
        <v>3</v>
      </c>
      <c r="H7587" t="s">
        <v>19</v>
      </c>
      <c r="I7587" t="s">
        <v>16</v>
      </c>
      <c r="J7587">
        <v>8</v>
      </c>
      <c r="K7587">
        <v>4586</v>
      </c>
      <c r="L7587">
        <v>1</v>
      </c>
      <c r="M7587" s="1" t="str">
        <f t="shared" si="944"/>
        <v>SHIP-007586</v>
      </c>
      <c r="N7587" t="str">
        <f t="shared" si="945"/>
        <v>GSITEM-007586</v>
      </c>
      <c r="O7587" t="str">
        <f t="shared" si="946"/>
        <v>GSORD-007586</v>
      </c>
      <c r="P7587" s="1" t="str">
        <f t="shared" si="947"/>
        <v>WH-F</v>
      </c>
      <c r="Q7587" s="1" t="str">
        <f t="shared" si="948"/>
        <v>Delayed</v>
      </c>
      <c r="R7587" s="1" t="str">
        <f t="shared" si="949"/>
        <v>No</v>
      </c>
      <c r="S7587" s="1" t="str">
        <f t="shared" si="950"/>
        <v>ecommerce_shipping</v>
      </c>
      <c r="T7587" s="1" t="str">
        <f t="shared" si="951"/>
        <v>SHIPMENT_STATUS_RECORDED</v>
      </c>
    </row>
    <row r="7588" spans="1:20" x14ac:dyDescent="0.2">
      <c r="A7588">
        <v>7587</v>
      </c>
      <c r="B7588" t="s">
        <v>17</v>
      </c>
      <c r="C7588" t="s">
        <v>22</v>
      </c>
      <c r="D7588">
        <v>5</v>
      </c>
      <c r="E7588">
        <v>1</v>
      </c>
      <c r="F7588">
        <v>238</v>
      </c>
      <c r="G7588">
        <v>6</v>
      </c>
      <c r="H7588" t="s">
        <v>19</v>
      </c>
      <c r="I7588" t="s">
        <v>16</v>
      </c>
      <c r="J7588">
        <v>10</v>
      </c>
      <c r="K7588">
        <v>5508</v>
      </c>
      <c r="L7588">
        <v>0</v>
      </c>
      <c r="M7588" s="1" t="str">
        <f t="shared" si="944"/>
        <v>SHIP-007587</v>
      </c>
      <c r="N7588" t="str">
        <f t="shared" si="945"/>
        <v>GSITEM-007587</v>
      </c>
      <c r="O7588" t="str">
        <f t="shared" si="946"/>
        <v>GSORD-007587</v>
      </c>
      <c r="P7588" s="1" t="str">
        <f t="shared" si="947"/>
        <v>WH-A</v>
      </c>
      <c r="Q7588" s="1" t="str">
        <f t="shared" si="948"/>
        <v>On Time</v>
      </c>
      <c r="R7588" s="1" t="str">
        <f t="shared" si="949"/>
        <v>Yes</v>
      </c>
      <c r="S7588" s="1" t="str">
        <f t="shared" si="950"/>
        <v>ecommerce_shipping</v>
      </c>
      <c r="T7588" s="1" t="str">
        <f t="shared" si="951"/>
        <v>SHIPMENT_STATUS_RECORDED</v>
      </c>
    </row>
    <row r="7589" spans="1:20" x14ac:dyDescent="0.2">
      <c r="A7589">
        <v>7588</v>
      </c>
      <c r="B7589" t="s">
        <v>18</v>
      </c>
      <c r="C7589" t="s">
        <v>22</v>
      </c>
      <c r="D7589">
        <v>4</v>
      </c>
      <c r="E7589">
        <v>1</v>
      </c>
      <c r="F7589">
        <v>201</v>
      </c>
      <c r="G7589">
        <v>6</v>
      </c>
      <c r="H7589" t="s">
        <v>19</v>
      </c>
      <c r="I7589" t="s">
        <v>15</v>
      </c>
      <c r="J7589">
        <v>8</v>
      </c>
      <c r="K7589">
        <v>5529</v>
      </c>
      <c r="L7589">
        <v>0</v>
      </c>
      <c r="M7589" s="1" t="str">
        <f t="shared" si="944"/>
        <v>SHIP-007588</v>
      </c>
      <c r="N7589" t="str">
        <f t="shared" si="945"/>
        <v>GSITEM-007588</v>
      </c>
      <c r="O7589" t="str">
        <f t="shared" si="946"/>
        <v>GSORD-007588</v>
      </c>
      <c r="P7589" s="1" t="str">
        <f t="shared" si="947"/>
        <v>WH-B</v>
      </c>
      <c r="Q7589" s="1" t="str">
        <f t="shared" si="948"/>
        <v>On Time</v>
      </c>
      <c r="R7589" s="1" t="str">
        <f t="shared" si="949"/>
        <v>Yes</v>
      </c>
      <c r="S7589" s="1" t="str">
        <f t="shared" si="950"/>
        <v>ecommerce_shipping</v>
      </c>
      <c r="T7589" s="1" t="str">
        <f t="shared" si="951"/>
        <v>SHIPMENT_STATUS_RECORDED</v>
      </c>
    </row>
    <row r="7590" spans="1:20" x14ac:dyDescent="0.2">
      <c r="A7590">
        <v>7589</v>
      </c>
      <c r="B7590" t="s">
        <v>20</v>
      </c>
      <c r="C7590" t="s">
        <v>22</v>
      </c>
      <c r="D7590">
        <v>3</v>
      </c>
      <c r="E7590">
        <v>1</v>
      </c>
      <c r="F7590">
        <v>220</v>
      </c>
      <c r="G7590">
        <v>4</v>
      </c>
      <c r="H7590" t="s">
        <v>19</v>
      </c>
      <c r="I7590" t="s">
        <v>16</v>
      </c>
      <c r="J7590">
        <v>7</v>
      </c>
      <c r="K7590">
        <v>5894</v>
      </c>
      <c r="L7590">
        <v>1</v>
      </c>
      <c r="M7590" s="1" t="str">
        <f t="shared" si="944"/>
        <v>SHIP-007589</v>
      </c>
      <c r="N7590" t="str">
        <f t="shared" si="945"/>
        <v>GSITEM-007589</v>
      </c>
      <c r="O7590" t="str">
        <f t="shared" si="946"/>
        <v>GSORD-007589</v>
      </c>
      <c r="P7590" s="1" t="str">
        <f t="shared" si="947"/>
        <v>WH-C</v>
      </c>
      <c r="Q7590" s="1" t="str">
        <f t="shared" si="948"/>
        <v>Delayed</v>
      </c>
      <c r="R7590" s="1" t="str">
        <f t="shared" si="949"/>
        <v>No</v>
      </c>
      <c r="S7590" s="1" t="str">
        <f t="shared" si="950"/>
        <v>ecommerce_shipping</v>
      </c>
      <c r="T7590" s="1" t="str">
        <f t="shared" si="951"/>
        <v>SHIPMENT_STATUS_RECORDED</v>
      </c>
    </row>
    <row r="7591" spans="1:20" x14ac:dyDescent="0.2">
      <c r="A7591">
        <v>7590</v>
      </c>
      <c r="B7591" t="s">
        <v>15</v>
      </c>
      <c r="C7591" t="s">
        <v>22</v>
      </c>
      <c r="D7591">
        <v>4</v>
      </c>
      <c r="E7591">
        <v>4</v>
      </c>
      <c r="F7591">
        <v>172</v>
      </c>
      <c r="G7591">
        <v>4</v>
      </c>
      <c r="H7591" t="s">
        <v>19</v>
      </c>
      <c r="I7591" t="s">
        <v>16</v>
      </c>
      <c r="J7591">
        <v>7</v>
      </c>
      <c r="K7591">
        <v>4834</v>
      </c>
      <c r="L7591">
        <v>0</v>
      </c>
      <c r="M7591" s="1" t="str">
        <f t="shared" si="944"/>
        <v>SHIP-007590</v>
      </c>
      <c r="N7591" t="str">
        <f t="shared" si="945"/>
        <v>GSITEM-007590</v>
      </c>
      <c r="O7591" t="str">
        <f t="shared" si="946"/>
        <v>GSORD-007590</v>
      </c>
      <c r="P7591" s="1" t="str">
        <f t="shared" si="947"/>
        <v>WH-F</v>
      </c>
      <c r="Q7591" s="1" t="str">
        <f t="shared" si="948"/>
        <v>On Time</v>
      </c>
      <c r="R7591" s="1" t="str">
        <f t="shared" si="949"/>
        <v>Yes</v>
      </c>
      <c r="S7591" s="1" t="str">
        <f t="shared" si="950"/>
        <v>ecommerce_shipping</v>
      </c>
      <c r="T7591" s="1" t="str">
        <f t="shared" si="951"/>
        <v>SHIPMENT_STATUS_RECORDED</v>
      </c>
    </row>
    <row r="7592" spans="1:20" x14ac:dyDescent="0.2">
      <c r="A7592">
        <v>7591</v>
      </c>
      <c r="B7592" t="s">
        <v>12</v>
      </c>
      <c r="C7592" t="s">
        <v>22</v>
      </c>
      <c r="D7592">
        <v>4</v>
      </c>
      <c r="E7592">
        <v>2</v>
      </c>
      <c r="F7592">
        <v>274</v>
      </c>
      <c r="G7592">
        <v>3</v>
      </c>
      <c r="H7592" t="s">
        <v>19</v>
      </c>
      <c r="I7592" t="s">
        <v>15</v>
      </c>
      <c r="J7592">
        <v>7</v>
      </c>
      <c r="K7592">
        <v>4477</v>
      </c>
      <c r="L7592">
        <v>1</v>
      </c>
      <c r="M7592" s="1" t="str">
        <f t="shared" si="944"/>
        <v>SHIP-007591</v>
      </c>
      <c r="N7592" t="str">
        <f t="shared" si="945"/>
        <v>GSITEM-007591</v>
      </c>
      <c r="O7592" t="str">
        <f t="shared" si="946"/>
        <v>GSORD-007591</v>
      </c>
      <c r="P7592" s="1" t="str">
        <f t="shared" si="947"/>
        <v>WH-D</v>
      </c>
      <c r="Q7592" s="1" t="str">
        <f t="shared" si="948"/>
        <v>Delayed</v>
      </c>
      <c r="R7592" s="1" t="str">
        <f t="shared" si="949"/>
        <v>No</v>
      </c>
      <c r="S7592" s="1" t="str">
        <f t="shared" si="950"/>
        <v>ecommerce_shipping</v>
      </c>
      <c r="T7592" s="1" t="str">
        <f t="shared" si="951"/>
        <v>SHIPMENT_STATUS_RECORDED</v>
      </c>
    </row>
    <row r="7593" spans="1:20" x14ac:dyDescent="0.2">
      <c r="A7593">
        <v>7592</v>
      </c>
      <c r="B7593" t="s">
        <v>15</v>
      </c>
      <c r="C7593" t="s">
        <v>22</v>
      </c>
      <c r="D7593">
        <v>5</v>
      </c>
      <c r="E7593">
        <v>2</v>
      </c>
      <c r="F7593">
        <v>169</v>
      </c>
      <c r="G7593">
        <v>3</v>
      </c>
      <c r="H7593" t="s">
        <v>19</v>
      </c>
      <c r="I7593" t="s">
        <v>16</v>
      </c>
      <c r="J7593">
        <v>3</v>
      </c>
      <c r="K7593">
        <v>5692</v>
      </c>
      <c r="L7593">
        <v>0</v>
      </c>
      <c r="M7593" s="1" t="str">
        <f t="shared" si="944"/>
        <v>SHIP-007592</v>
      </c>
      <c r="N7593" t="str">
        <f t="shared" si="945"/>
        <v>GSITEM-007592</v>
      </c>
      <c r="O7593" t="str">
        <f t="shared" si="946"/>
        <v>GSORD-007592</v>
      </c>
      <c r="P7593" s="1" t="str">
        <f t="shared" si="947"/>
        <v>WH-F</v>
      </c>
      <c r="Q7593" s="1" t="str">
        <f t="shared" si="948"/>
        <v>On Time</v>
      </c>
      <c r="R7593" s="1" t="str">
        <f t="shared" si="949"/>
        <v>Yes</v>
      </c>
      <c r="S7593" s="1" t="str">
        <f t="shared" si="950"/>
        <v>ecommerce_shipping</v>
      </c>
      <c r="T7593" s="1" t="str">
        <f t="shared" si="951"/>
        <v>SHIPMENT_STATUS_RECORDED</v>
      </c>
    </row>
    <row r="7594" spans="1:20" x14ac:dyDescent="0.2">
      <c r="A7594">
        <v>7593</v>
      </c>
      <c r="B7594" t="s">
        <v>17</v>
      </c>
      <c r="C7594" t="s">
        <v>22</v>
      </c>
      <c r="D7594">
        <v>5</v>
      </c>
      <c r="E7594">
        <v>1</v>
      </c>
      <c r="F7594">
        <v>256</v>
      </c>
      <c r="G7594">
        <v>2</v>
      </c>
      <c r="H7594" t="s">
        <v>19</v>
      </c>
      <c r="I7594" t="s">
        <v>15</v>
      </c>
      <c r="J7594">
        <v>1</v>
      </c>
      <c r="K7594">
        <v>5352</v>
      </c>
      <c r="L7594">
        <v>1</v>
      </c>
      <c r="M7594" s="1" t="str">
        <f t="shared" si="944"/>
        <v>SHIP-007593</v>
      </c>
      <c r="N7594" t="str">
        <f t="shared" si="945"/>
        <v>GSITEM-007593</v>
      </c>
      <c r="O7594" t="str">
        <f t="shared" si="946"/>
        <v>GSORD-007593</v>
      </c>
      <c r="P7594" s="1" t="str">
        <f t="shared" si="947"/>
        <v>WH-A</v>
      </c>
      <c r="Q7594" s="1" t="str">
        <f t="shared" si="948"/>
        <v>Delayed</v>
      </c>
      <c r="R7594" s="1" t="str">
        <f t="shared" si="949"/>
        <v>No</v>
      </c>
      <c r="S7594" s="1" t="str">
        <f t="shared" si="950"/>
        <v>ecommerce_shipping</v>
      </c>
      <c r="T7594" s="1" t="str">
        <f t="shared" si="951"/>
        <v>SHIPMENT_STATUS_RECORDED</v>
      </c>
    </row>
    <row r="7595" spans="1:20" x14ac:dyDescent="0.2">
      <c r="A7595">
        <v>7594</v>
      </c>
      <c r="B7595" t="s">
        <v>18</v>
      </c>
      <c r="C7595" t="s">
        <v>22</v>
      </c>
      <c r="D7595">
        <v>5</v>
      </c>
      <c r="E7595">
        <v>3</v>
      </c>
      <c r="F7595">
        <v>150</v>
      </c>
      <c r="G7595">
        <v>4</v>
      </c>
      <c r="H7595" t="s">
        <v>19</v>
      </c>
      <c r="I7595" t="s">
        <v>15</v>
      </c>
      <c r="J7595">
        <v>1</v>
      </c>
      <c r="K7595">
        <v>5211</v>
      </c>
      <c r="L7595">
        <v>0</v>
      </c>
      <c r="M7595" s="1" t="str">
        <f t="shared" si="944"/>
        <v>SHIP-007594</v>
      </c>
      <c r="N7595" t="str">
        <f t="shared" si="945"/>
        <v>GSITEM-007594</v>
      </c>
      <c r="O7595" t="str">
        <f t="shared" si="946"/>
        <v>GSORD-007594</v>
      </c>
      <c r="P7595" s="1" t="str">
        <f t="shared" si="947"/>
        <v>WH-B</v>
      </c>
      <c r="Q7595" s="1" t="str">
        <f t="shared" si="948"/>
        <v>On Time</v>
      </c>
      <c r="R7595" s="1" t="str">
        <f t="shared" si="949"/>
        <v>Yes</v>
      </c>
      <c r="S7595" s="1" t="str">
        <f t="shared" si="950"/>
        <v>ecommerce_shipping</v>
      </c>
      <c r="T7595" s="1" t="str">
        <f t="shared" si="951"/>
        <v>SHIPMENT_STATUS_RECORDED</v>
      </c>
    </row>
    <row r="7596" spans="1:20" x14ac:dyDescent="0.2">
      <c r="A7596">
        <v>7595</v>
      </c>
      <c r="B7596" t="s">
        <v>20</v>
      </c>
      <c r="C7596" t="s">
        <v>22</v>
      </c>
      <c r="D7596">
        <v>3</v>
      </c>
      <c r="E7596">
        <v>3</v>
      </c>
      <c r="F7596">
        <v>176</v>
      </c>
      <c r="G7596">
        <v>3</v>
      </c>
      <c r="H7596" t="s">
        <v>14</v>
      </c>
      <c r="I7596" t="s">
        <v>15</v>
      </c>
      <c r="J7596">
        <v>10</v>
      </c>
      <c r="K7596">
        <v>5284</v>
      </c>
      <c r="L7596">
        <v>1</v>
      </c>
      <c r="M7596" s="1" t="str">
        <f t="shared" si="944"/>
        <v>SHIP-007595</v>
      </c>
      <c r="N7596" t="str">
        <f t="shared" si="945"/>
        <v>GSITEM-007595</v>
      </c>
      <c r="O7596" t="str">
        <f t="shared" si="946"/>
        <v>GSORD-007595</v>
      </c>
      <c r="P7596" s="1" t="str">
        <f t="shared" si="947"/>
        <v>WH-C</v>
      </c>
      <c r="Q7596" s="1" t="str">
        <f t="shared" si="948"/>
        <v>Delayed</v>
      </c>
      <c r="R7596" s="1" t="str">
        <f t="shared" si="949"/>
        <v>No</v>
      </c>
      <c r="S7596" s="1" t="str">
        <f t="shared" si="950"/>
        <v>ecommerce_shipping</v>
      </c>
      <c r="T7596" s="1" t="str">
        <f t="shared" si="951"/>
        <v>SHIPMENT_STATUS_RECORDED</v>
      </c>
    </row>
    <row r="7597" spans="1:20" x14ac:dyDescent="0.2">
      <c r="A7597">
        <v>7596</v>
      </c>
      <c r="B7597" t="s">
        <v>15</v>
      </c>
      <c r="C7597" t="s">
        <v>22</v>
      </c>
      <c r="D7597">
        <v>5</v>
      </c>
      <c r="E7597">
        <v>2</v>
      </c>
      <c r="F7597">
        <v>269</v>
      </c>
      <c r="G7597">
        <v>2</v>
      </c>
      <c r="H7597" t="s">
        <v>19</v>
      </c>
      <c r="I7597" t="s">
        <v>15</v>
      </c>
      <c r="J7597">
        <v>9</v>
      </c>
      <c r="K7597">
        <v>5672</v>
      </c>
      <c r="L7597">
        <v>0</v>
      </c>
      <c r="M7597" s="1" t="str">
        <f t="shared" si="944"/>
        <v>SHIP-007596</v>
      </c>
      <c r="N7597" t="str">
        <f t="shared" si="945"/>
        <v>GSITEM-007596</v>
      </c>
      <c r="O7597" t="str">
        <f t="shared" si="946"/>
        <v>GSORD-007596</v>
      </c>
      <c r="P7597" s="1" t="str">
        <f t="shared" si="947"/>
        <v>WH-F</v>
      </c>
      <c r="Q7597" s="1" t="str">
        <f t="shared" si="948"/>
        <v>On Time</v>
      </c>
      <c r="R7597" s="1" t="str">
        <f t="shared" si="949"/>
        <v>Yes</v>
      </c>
      <c r="S7597" s="1" t="str">
        <f t="shared" si="950"/>
        <v>ecommerce_shipping</v>
      </c>
      <c r="T7597" s="1" t="str">
        <f t="shared" si="951"/>
        <v>SHIPMENT_STATUS_RECORDED</v>
      </c>
    </row>
    <row r="7598" spans="1:20" x14ac:dyDescent="0.2">
      <c r="A7598">
        <v>7597</v>
      </c>
      <c r="B7598" t="s">
        <v>12</v>
      </c>
      <c r="C7598" t="s">
        <v>22</v>
      </c>
      <c r="D7598">
        <v>3</v>
      </c>
      <c r="E7598">
        <v>5</v>
      </c>
      <c r="F7598">
        <v>224</v>
      </c>
      <c r="G7598">
        <v>2</v>
      </c>
      <c r="H7598" t="s">
        <v>14</v>
      </c>
      <c r="I7598" t="s">
        <v>15</v>
      </c>
      <c r="J7598">
        <v>10</v>
      </c>
      <c r="K7598">
        <v>4380</v>
      </c>
      <c r="L7598">
        <v>1</v>
      </c>
      <c r="M7598" s="1" t="str">
        <f t="shared" si="944"/>
        <v>SHIP-007597</v>
      </c>
      <c r="N7598" t="str">
        <f t="shared" si="945"/>
        <v>GSITEM-007597</v>
      </c>
      <c r="O7598" t="str">
        <f t="shared" si="946"/>
        <v>GSORD-007597</v>
      </c>
      <c r="P7598" s="1" t="str">
        <f t="shared" si="947"/>
        <v>WH-D</v>
      </c>
      <c r="Q7598" s="1" t="str">
        <f t="shared" si="948"/>
        <v>Delayed</v>
      </c>
      <c r="R7598" s="1" t="str">
        <f t="shared" si="949"/>
        <v>No</v>
      </c>
      <c r="S7598" s="1" t="str">
        <f t="shared" si="950"/>
        <v>ecommerce_shipping</v>
      </c>
      <c r="T7598" s="1" t="str">
        <f t="shared" si="951"/>
        <v>SHIPMENT_STATUS_RECORDED</v>
      </c>
    </row>
    <row r="7599" spans="1:20" x14ac:dyDescent="0.2">
      <c r="A7599">
        <v>7598</v>
      </c>
      <c r="B7599" t="s">
        <v>15</v>
      </c>
      <c r="C7599" t="s">
        <v>22</v>
      </c>
      <c r="D7599">
        <v>5</v>
      </c>
      <c r="E7599">
        <v>4</v>
      </c>
      <c r="F7599">
        <v>201</v>
      </c>
      <c r="G7599">
        <v>3</v>
      </c>
      <c r="H7599" t="s">
        <v>14</v>
      </c>
      <c r="I7599" t="s">
        <v>15</v>
      </c>
      <c r="J7599">
        <v>5</v>
      </c>
      <c r="K7599">
        <v>5137</v>
      </c>
      <c r="L7599">
        <v>0</v>
      </c>
      <c r="M7599" s="1" t="str">
        <f t="shared" si="944"/>
        <v>SHIP-007598</v>
      </c>
      <c r="N7599" t="str">
        <f t="shared" si="945"/>
        <v>GSITEM-007598</v>
      </c>
      <c r="O7599" t="str">
        <f t="shared" si="946"/>
        <v>GSORD-007598</v>
      </c>
      <c r="P7599" s="1" t="str">
        <f t="shared" si="947"/>
        <v>WH-F</v>
      </c>
      <c r="Q7599" s="1" t="str">
        <f t="shared" si="948"/>
        <v>On Time</v>
      </c>
      <c r="R7599" s="1" t="str">
        <f t="shared" si="949"/>
        <v>Yes</v>
      </c>
      <c r="S7599" s="1" t="str">
        <f t="shared" si="950"/>
        <v>ecommerce_shipping</v>
      </c>
      <c r="T7599" s="1" t="str">
        <f t="shared" si="951"/>
        <v>SHIPMENT_STATUS_RECORDED</v>
      </c>
    </row>
    <row r="7600" spans="1:20" x14ac:dyDescent="0.2">
      <c r="A7600">
        <v>7599</v>
      </c>
      <c r="B7600" t="s">
        <v>17</v>
      </c>
      <c r="C7600" t="s">
        <v>22</v>
      </c>
      <c r="D7600">
        <v>3</v>
      </c>
      <c r="E7600">
        <v>1</v>
      </c>
      <c r="F7600">
        <v>179</v>
      </c>
      <c r="G7600">
        <v>2</v>
      </c>
      <c r="H7600" t="s">
        <v>19</v>
      </c>
      <c r="I7600" t="s">
        <v>16</v>
      </c>
      <c r="J7600">
        <v>2</v>
      </c>
      <c r="K7600">
        <v>4085</v>
      </c>
      <c r="L7600">
        <v>0</v>
      </c>
      <c r="M7600" s="1" t="str">
        <f t="shared" si="944"/>
        <v>SHIP-007599</v>
      </c>
      <c r="N7600" t="str">
        <f t="shared" si="945"/>
        <v>GSITEM-007599</v>
      </c>
      <c r="O7600" t="str">
        <f t="shared" si="946"/>
        <v>GSORD-007599</v>
      </c>
      <c r="P7600" s="1" t="str">
        <f t="shared" si="947"/>
        <v>WH-A</v>
      </c>
      <c r="Q7600" s="1" t="str">
        <f t="shared" si="948"/>
        <v>On Time</v>
      </c>
      <c r="R7600" s="1" t="str">
        <f t="shared" si="949"/>
        <v>Yes</v>
      </c>
      <c r="S7600" s="1" t="str">
        <f t="shared" si="950"/>
        <v>ecommerce_shipping</v>
      </c>
      <c r="T7600" s="1" t="str">
        <f t="shared" si="951"/>
        <v>SHIPMENT_STATUS_RECORDED</v>
      </c>
    </row>
    <row r="7601" spans="1:20" x14ac:dyDescent="0.2">
      <c r="A7601">
        <v>7600</v>
      </c>
      <c r="B7601" t="s">
        <v>18</v>
      </c>
      <c r="C7601" t="s">
        <v>22</v>
      </c>
      <c r="D7601">
        <v>5</v>
      </c>
      <c r="E7601">
        <v>3</v>
      </c>
      <c r="F7601">
        <v>245</v>
      </c>
      <c r="G7601">
        <v>4</v>
      </c>
      <c r="H7601" t="s">
        <v>14</v>
      </c>
      <c r="I7601" t="s">
        <v>16</v>
      </c>
      <c r="J7601">
        <v>1</v>
      </c>
      <c r="K7601">
        <v>5743</v>
      </c>
      <c r="L7601">
        <v>0</v>
      </c>
      <c r="M7601" s="1" t="str">
        <f t="shared" si="944"/>
        <v>SHIP-007600</v>
      </c>
      <c r="N7601" t="str">
        <f t="shared" si="945"/>
        <v>GSITEM-007600</v>
      </c>
      <c r="O7601" t="str">
        <f t="shared" si="946"/>
        <v>GSORD-007600</v>
      </c>
      <c r="P7601" s="1" t="str">
        <f t="shared" si="947"/>
        <v>WH-B</v>
      </c>
      <c r="Q7601" s="1" t="str">
        <f t="shared" si="948"/>
        <v>On Time</v>
      </c>
      <c r="R7601" s="1" t="str">
        <f t="shared" si="949"/>
        <v>Yes</v>
      </c>
      <c r="S7601" s="1" t="str">
        <f t="shared" si="950"/>
        <v>ecommerce_shipping</v>
      </c>
      <c r="T7601" s="1" t="str">
        <f t="shared" si="951"/>
        <v>SHIPMENT_STATUS_RECORDED</v>
      </c>
    </row>
    <row r="7602" spans="1:20" x14ac:dyDescent="0.2">
      <c r="A7602">
        <v>7601</v>
      </c>
      <c r="B7602" t="s">
        <v>20</v>
      </c>
      <c r="C7602" t="s">
        <v>22</v>
      </c>
      <c r="D7602">
        <v>4</v>
      </c>
      <c r="E7602">
        <v>3</v>
      </c>
      <c r="F7602">
        <v>139</v>
      </c>
      <c r="G7602">
        <v>2</v>
      </c>
      <c r="H7602" t="s">
        <v>21</v>
      </c>
      <c r="I7602" t="s">
        <v>15</v>
      </c>
      <c r="J7602">
        <v>2</v>
      </c>
      <c r="K7602">
        <v>4041</v>
      </c>
      <c r="L7602">
        <v>1</v>
      </c>
      <c r="M7602" s="1" t="str">
        <f t="shared" si="944"/>
        <v>SHIP-007601</v>
      </c>
      <c r="N7602" t="str">
        <f t="shared" si="945"/>
        <v>GSITEM-007601</v>
      </c>
      <c r="O7602" t="str">
        <f t="shared" si="946"/>
        <v>GSORD-007601</v>
      </c>
      <c r="P7602" s="1" t="str">
        <f t="shared" si="947"/>
        <v>WH-C</v>
      </c>
      <c r="Q7602" s="1" t="str">
        <f t="shared" si="948"/>
        <v>Delayed</v>
      </c>
      <c r="R7602" s="1" t="str">
        <f t="shared" si="949"/>
        <v>No</v>
      </c>
      <c r="S7602" s="1" t="str">
        <f t="shared" si="950"/>
        <v>ecommerce_shipping</v>
      </c>
      <c r="T7602" s="1" t="str">
        <f t="shared" si="951"/>
        <v>SHIPMENT_STATUS_RECORDED</v>
      </c>
    </row>
    <row r="7603" spans="1:20" x14ac:dyDescent="0.2">
      <c r="A7603">
        <v>7602</v>
      </c>
      <c r="B7603" t="s">
        <v>15</v>
      </c>
      <c r="C7603" t="s">
        <v>22</v>
      </c>
      <c r="D7603">
        <v>3</v>
      </c>
      <c r="E7603">
        <v>3</v>
      </c>
      <c r="F7603">
        <v>261</v>
      </c>
      <c r="G7603">
        <v>4</v>
      </c>
      <c r="H7603" t="s">
        <v>19</v>
      </c>
      <c r="I7603" t="s">
        <v>15</v>
      </c>
      <c r="J7603">
        <v>4</v>
      </c>
      <c r="K7603">
        <v>4307</v>
      </c>
      <c r="L7603">
        <v>1</v>
      </c>
      <c r="M7603" s="1" t="str">
        <f t="shared" si="944"/>
        <v>SHIP-007602</v>
      </c>
      <c r="N7603" t="str">
        <f t="shared" si="945"/>
        <v>GSITEM-007602</v>
      </c>
      <c r="O7603" t="str">
        <f t="shared" si="946"/>
        <v>GSORD-007602</v>
      </c>
      <c r="P7603" s="1" t="str">
        <f t="shared" si="947"/>
        <v>WH-F</v>
      </c>
      <c r="Q7603" s="1" t="str">
        <f t="shared" si="948"/>
        <v>Delayed</v>
      </c>
      <c r="R7603" s="1" t="str">
        <f t="shared" si="949"/>
        <v>No</v>
      </c>
      <c r="S7603" s="1" t="str">
        <f t="shared" si="950"/>
        <v>ecommerce_shipping</v>
      </c>
      <c r="T7603" s="1" t="str">
        <f t="shared" si="951"/>
        <v>SHIPMENT_STATUS_RECORDED</v>
      </c>
    </row>
    <row r="7604" spans="1:20" x14ac:dyDescent="0.2">
      <c r="A7604">
        <v>7603</v>
      </c>
      <c r="B7604" t="s">
        <v>12</v>
      </c>
      <c r="C7604" t="s">
        <v>22</v>
      </c>
      <c r="D7604">
        <v>4</v>
      </c>
      <c r="E7604">
        <v>3</v>
      </c>
      <c r="F7604">
        <v>147</v>
      </c>
      <c r="G7604">
        <v>3</v>
      </c>
      <c r="H7604" t="s">
        <v>19</v>
      </c>
      <c r="I7604" t="s">
        <v>16</v>
      </c>
      <c r="J7604">
        <v>1</v>
      </c>
      <c r="K7604">
        <v>5454</v>
      </c>
      <c r="L7604">
        <v>0</v>
      </c>
      <c r="M7604" s="1" t="str">
        <f t="shared" si="944"/>
        <v>SHIP-007603</v>
      </c>
      <c r="N7604" t="str">
        <f t="shared" si="945"/>
        <v>GSITEM-007603</v>
      </c>
      <c r="O7604" t="str">
        <f t="shared" si="946"/>
        <v>GSORD-007603</v>
      </c>
      <c r="P7604" s="1" t="str">
        <f t="shared" si="947"/>
        <v>WH-D</v>
      </c>
      <c r="Q7604" s="1" t="str">
        <f t="shared" si="948"/>
        <v>On Time</v>
      </c>
      <c r="R7604" s="1" t="str">
        <f t="shared" si="949"/>
        <v>Yes</v>
      </c>
      <c r="S7604" s="1" t="str">
        <f t="shared" si="950"/>
        <v>ecommerce_shipping</v>
      </c>
      <c r="T7604" s="1" t="str">
        <f t="shared" si="951"/>
        <v>SHIPMENT_STATUS_RECORDED</v>
      </c>
    </row>
    <row r="7605" spans="1:20" x14ac:dyDescent="0.2">
      <c r="A7605">
        <v>7604</v>
      </c>
      <c r="B7605" t="s">
        <v>15</v>
      </c>
      <c r="C7605" t="s">
        <v>22</v>
      </c>
      <c r="D7605">
        <v>4</v>
      </c>
      <c r="E7605">
        <v>1</v>
      </c>
      <c r="F7605">
        <v>240</v>
      </c>
      <c r="G7605">
        <v>4</v>
      </c>
      <c r="H7605" t="s">
        <v>19</v>
      </c>
      <c r="I7605" t="s">
        <v>16</v>
      </c>
      <c r="J7605">
        <v>7</v>
      </c>
      <c r="K7605">
        <v>4818</v>
      </c>
      <c r="L7605">
        <v>1</v>
      </c>
      <c r="M7605" s="1" t="str">
        <f t="shared" si="944"/>
        <v>SHIP-007604</v>
      </c>
      <c r="N7605" t="str">
        <f t="shared" si="945"/>
        <v>GSITEM-007604</v>
      </c>
      <c r="O7605" t="str">
        <f t="shared" si="946"/>
        <v>GSORD-007604</v>
      </c>
      <c r="P7605" s="1" t="str">
        <f t="shared" si="947"/>
        <v>WH-F</v>
      </c>
      <c r="Q7605" s="1" t="str">
        <f t="shared" si="948"/>
        <v>Delayed</v>
      </c>
      <c r="R7605" s="1" t="str">
        <f t="shared" si="949"/>
        <v>No</v>
      </c>
      <c r="S7605" s="1" t="str">
        <f t="shared" si="950"/>
        <v>ecommerce_shipping</v>
      </c>
      <c r="T7605" s="1" t="str">
        <f t="shared" si="951"/>
        <v>SHIPMENT_STATUS_RECORDED</v>
      </c>
    </row>
    <row r="7606" spans="1:20" x14ac:dyDescent="0.2">
      <c r="A7606">
        <v>7605</v>
      </c>
      <c r="B7606" t="s">
        <v>17</v>
      </c>
      <c r="C7606" t="s">
        <v>22</v>
      </c>
      <c r="D7606">
        <v>3</v>
      </c>
      <c r="E7606">
        <v>5</v>
      </c>
      <c r="F7606">
        <v>224</v>
      </c>
      <c r="G7606">
        <v>3</v>
      </c>
      <c r="H7606" t="s">
        <v>14</v>
      </c>
      <c r="I7606" t="s">
        <v>16</v>
      </c>
      <c r="J7606">
        <v>6</v>
      </c>
      <c r="K7606">
        <v>5115</v>
      </c>
      <c r="L7606">
        <v>0</v>
      </c>
      <c r="M7606" s="1" t="str">
        <f t="shared" si="944"/>
        <v>SHIP-007605</v>
      </c>
      <c r="N7606" t="str">
        <f t="shared" si="945"/>
        <v>GSITEM-007605</v>
      </c>
      <c r="O7606" t="str">
        <f t="shared" si="946"/>
        <v>GSORD-007605</v>
      </c>
      <c r="P7606" s="1" t="str">
        <f t="shared" si="947"/>
        <v>WH-A</v>
      </c>
      <c r="Q7606" s="1" t="str">
        <f t="shared" si="948"/>
        <v>On Time</v>
      </c>
      <c r="R7606" s="1" t="str">
        <f t="shared" si="949"/>
        <v>Yes</v>
      </c>
      <c r="S7606" s="1" t="str">
        <f t="shared" si="950"/>
        <v>ecommerce_shipping</v>
      </c>
      <c r="T7606" s="1" t="str">
        <f t="shared" si="951"/>
        <v>SHIPMENT_STATUS_RECORDED</v>
      </c>
    </row>
    <row r="7607" spans="1:20" x14ac:dyDescent="0.2">
      <c r="A7607">
        <v>7606</v>
      </c>
      <c r="B7607" t="s">
        <v>18</v>
      </c>
      <c r="C7607" t="s">
        <v>22</v>
      </c>
      <c r="D7607">
        <v>3</v>
      </c>
      <c r="E7607">
        <v>1</v>
      </c>
      <c r="F7607">
        <v>236</v>
      </c>
      <c r="G7607">
        <v>3</v>
      </c>
      <c r="H7607" t="s">
        <v>14</v>
      </c>
      <c r="I7607" t="s">
        <v>16</v>
      </c>
      <c r="J7607">
        <v>2</v>
      </c>
      <c r="K7607">
        <v>4298</v>
      </c>
      <c r="L7607">
        <v>0</v>
      </c>
      <c r="M7607" s="1" t="str">
        <f t="shared" si="944"/>
        <v>SHIP-007606</v>
      </c>
      <c r="N7607" t="str">
        <f t="shared" si="945"/>
        <v>GSITEM-007606</v>
      </c>
      <c r="O7607" t="str">
        <f t="shared" si="946"/>
        <v>GSORD-007606</v>
      </c>
      <c r="P7607" s="1" t="str">
        <f t="shared" si="947"/>
        <v>WH-B</v>
      </c>
      <c r="Q7607" s="1" t="str">
        <f t="shared" si="948"/>
        <v>On Time</v>
      </c>
      <c r="R7607" s="1" t="str">
        <f t="shared" si="949"/>
        <v>Yes</v>
      </c>
      <c r="S7607" s="1" t="str">
        <f t="shared" si="950"/>
        <v>ecommerce_shipping</v>
      </c>
      <c r="T7607" s="1" t="str">
        <f t="shared" si="951"/>
        <v>SHIPMENT_STATUS_RECORDED</v>
      </c>
    </row>
    <row r="7608" spans="1:20" x14ac:dyDescent="0.2">
      <c r="A7608">
        <v>7607</v>
      </c>
      <c r="B7608" t="s">
        <v>20</v>
      </c>
      <c r="C7608" t="s">
        <v>22</v>
      </c>
      <c r="D7608">
        <v>5</v>
      </c>
      <c r="E7608">
        <v>2</v>
      </c>
      <c r="F7608">
        <v>173</v>
      </c>
      <c r="G7608">
        <v>3</v>
      </c>
      <c r="H7608" t="s">
        <v>14</v>
      </c>
      <c r="I7608" t="s">
        <v>16</v>
      </c>
      <c r="J7608">
        <v>8</v>
      </c>
      <c r="K7608">
        <v>4797</v>
      </c>
      <c r="L7608">
        <v>1</v>
      </c>
      <c r="M7608" s="1" t="str">
        <f t="shared" si="944"/>
        <v>SHIP-007607</v>
      </c>
      <c r="N7608" t="str">
        <f t="shared" si="945"/>
        <v>GSITEM-007607</v>
      </c>
      <c r="O7608" t="str">
        <f t="shared" si="946"/>
        <v>GSORD-007607</v>
      </c>
      <c r="P7608" s="1" t="str">
        <f t="shared" si="947"/>
        <v>WH-C</v>
      </c>
      <c r="Q7608" s="1" t="str">
        <f t="shared" si="948"/>
        <v>Delayed</v>
      </c>
      <c r="R7608" s="1" t="str">
        <f t="shared" si="949"/>
        <v>No</v>
      </c>
      <c r="S7608" s="1" t="str">
        <f t="shared" si="950"/>
        <v>ecommerce_shipping</v>
      </c>
      <c r="T7608" s="1" t="str">
        <f t="shared" si="951"/>
        <v>SHIPMENT_STATUS_RECORDED</v>
      </c>
    </row>
    <row r="7609" spans="1:20" x14ac:dyDescent="0.2">
      <c r="A7609">
        <v>7608</v>
      </c>
      <c r="B7609" t="s">
        <v>15</v>
      </c>
      <c r="C7609" t="s">
        <v>22</v>
      </c>
      <c r="D7609">
        <v>3</v>
      </c>
      <c r="E7609">
        <v>3</v>
      </c>
      <c r="F7609">
        <v>201</v>
      </c>
      <c r="G7609">
        <v>2</v>
      </c>
      <c r="H7609" t="s">
        <v>14</v>
      </c>
      <c r="I7609" t="s">
        <v>15</v>
      </c>
      <c r="J7609">
        <v>2</v>
      </c>
      <c r="K7609">
        <v>5361</v>
      </c>
      <c r="L7609">
        <v>0</v>
      </c>
      <c r="M7609" s="1" t="str">
        <f t="shared" si="944"/>
        <v>SHIP-007608</v>
      </c>
      <c r="N7609" t="str">
        <f t="shared" si="945"/>
        <v>GSITEM-007608</v>
      </c>
      <c r="O7609" t="str">
        <f t="shared" si="946"/>
        <v>GSORD-007608</v>
      </c>
      <c r="P7609" s="1" t="str">
        <f t="shared" si="947"/>
        <v>WH-F</v>
      </c>
      <c r="Q7609" s="1" t="str">
        <f t="shared" si="948"/>
        <v>On Time</v>
      </c>
      <c r="R7609" s="1" t="str">
        <f t="shared" si="949"/>
        <v>Yes</v>
      </c>
      <c r="S7609" s="1" t="str">
        <f t="shared" si="950"/>
        <v>ecommerce_shipping</v>
      </c>
      <c r="T7609" s="1" t="str">
        <f t="shared" si="951"/>
        <v>SHIPMENT_STATUS_RECORDED</v>
      </c>
    </row>
    <row r="7610" spans="1:20" x14ac:dyDescent="0.2">
      <c r="A7610">
        <v>7609</v>
      </c>
      <c r="B7610" t="s">
        <v>12</v>
      </c>
      <c r="C7610" t="s">
        <v>22</v>
      </c>
      <c r="D7610">
        <v>5</v>
      </c>
      <c r="E7610">
        <v>5</v>
      </c>
      <c r="F7610">
        <v>140</v>
      </c>
      <c r="G7610">
        <v>3</v>
      </c>
      <c r="H7610" t="s">
        <v>21</v>
      </c>
      <c r="I7610" t="s">
        <v>15</v>
      </c>
      <c r="J7610">
        <v>7</v>
      </c>
      <c r="K7610">
        <v>4799</v>
      </c>
      <c r="L7610">
        <v>1</v>
      </c>
      <c r="M7610" s="1" t="str">
        <f t="shared" si="944"/>
        <v>SHIP-007609</v>
      </c>
      <c r="N7610" t="str">
        <f t="shared" si="945"/>
        <v>GSITEM-007609</v>
      </c>
      <c r="O7610" t="str">
        <f t="shared" si="946"/>
        <v>GSORD-007609</v>
      </c>
      <c r="P7610" s="1" t="str">
        <f t="shared" si="947"/>
        <v>WH-D</v>
      </c>
      <c r="Q7610" s="1" t="str">
        <f t="shared" si="948"/>
        <v>Delayed</v>
      </c>
      <c r="R7610" s="1" t="str">
        <f t="shared" si="949"/>
        <v>No</v>
      </c>
      <c r="S7610" s="1" t="str">
        <f t="shared" si="950"/>
        <v>ecommerce_shipping</v>
      </c>
      <c r="T7610" s="1" t="str">
        <f t="shared" si="951"/>
        <v>SHIPMENT_STATUS_RECORDED</v>
      </c>
    </row>
    <row r="7611" spans="1:20" x14ac:dyDescent="0.2">
      <c r="A7611">
        <v>7610</v>
      </c>
      <c r="B7611" t="s">
        <v>15</v>
      </c>
      <c r="C7611" t="s">
        <v>22</v>
      </c>
      <c r="D7611">
        <v>3</v>
      </c>
      <c r="E7611">
        <v>3</v>
      </c>
      <c r="F7611">
        <v>203</v>
      </c>
      <c r="G7611">
        <v>3</v>
      </c>
      <c r="H7611" t="s">
        <v>21</v>
      </c>
      <c r="I7611" t="s">
        <v>16</v>
      </c>
      <c r="J7611">
        <v>3</v>
      </c>
      <c r="K7611">
        <v>5440</v>
      </c>
      <c r="L7611">
        <v>0</v>
      </c>
      <c r="M7611" s="1" t="str">
        <f t="shared" si="944"/>
        <v>SHIP-007610</v>
      </c>
      <c r="N7611" t="str">
        <f t="shared" si="945"/>
        <v>GSITEM-007610</v>
      </c>
      <c r="O7611" t="str">
        <f t="shared" si="946"/>
        <v>GSORD-007610</v>
      </c>
      <c r="P7611" s="1" t="str">
        <f t="shared" si="947"/>
        <v>WH-F</v>
      </c>
      <c r="Q7611" s="1" t="str">
        <f t="shared" si="948"/>
        <v>On Time</v>
      </c>
      <c r="R7611" s="1" t="str">
        <f t="shared" si="949"/>
        <v>Yes</v>
      </c>
      <c r="S7611" s="1" t="str">
        <f t="shared" si="950"/>
        <v>ecommerce_shipping</v>
      </c>
      <c r="T7611" s="1" t="str">
        <f t="shared" si="951"/>
        <v>SHIPMENT_STATUS_RECORDED</v>
      </c>
    </row>
    <row r="7612" spans="1:20" x14ac:dyDescent="0.2">
      <c r="A7612">
        <v>7611</v>
      </c>
      <c r="B7612" t="s">
        <v>17</v>
      </c>
      <c r="C7612" t="s">
        <v>22</v>
      </c>
      <c r="D7612">
        <v>3</v>
      </c>
      <c r="E7612">
        <v>4</v>
      </c>
      <c r="F7612">
        <v>173</v>
      </c>
      <c r="G7612">
        <v>3</v>
      </c>
      <c r="H7612" t="s">
        <v>14</v>
      </c>
      <c r="I7612" t="s">
        <v>15</v>
      </c>
      <c r="J7612">
        <v>8</v>
      </c>
      <c r="K7612">
        <v>5979</v>
      </c>
      <c r="L7612">
        <v>0</v>
      </c>
      <c r="M7612" s="1" t="str">
        <f t="shared" si="944"/>
        <v>SHIP-007611</v>
      </c>
      <c r="N7612" t="str">
        <f t="shared" si="945"/>
        <v>GSITEM-007611</v>
      </c>
      <c r="O7612" t="str">
        <f t="shared" si="946"/>
        <v>GSORD-007611</v>
      </c>
      <c r="P7612" s="1" t="str">
        <f t="shared" si="947"/>
        <v>WH-A</v>
      </c>
      <c r="Q7612" s="1" t="str">
        <f t="shared" si="948"/>
        <v>On Time</v>
      </c>
      <c r="R7612" s="1" t="str">
        <f t="shared" si="949"/>
        <v>Yes</v>
      </c>
      <c r="S7612" s="1" t="str">
        <f t="shared" si="950"/>
        <v>ecommerce_shipping</v>
      </c>
      <c r="T7612" s="1" t="str">
        <f t="shared" si="951"/>
        <v>SHIPMENT_STATUS_RECORDED</v>
      </c>
    </row>
    <row r="7613" spans="1:20" x14ac:dyDescent="0.2">
      <c r="A7613">
        <v>7612</v>
      </c>
      <c r="B7613" t="s">
        <v>18</v>
      </c>
      <c r="C7613" t="s">
        <v>22</v>
      </c>
      <c r="D7613">
        <v>3</v>
      </c>
      <c r="E7613">
        <v>2</v>
      </c>
      <c r="F7613">
        <v>198</v>
      </c>
      <c r="G7613">
        <v>4</v>
      </c>
      <c r="H7613" t="s">
        <v>19</v>
      </c>
      <c r="I7613" t="s">
        <v>15</v>
      </c>
      <c r="J7613">
        <v>4</v>
      </c>
      <c r="K7613">
        <v>4564</v>
      </c>
      <c r="L7613">
        <v>0</v>
      </c>
      <c r="M7613" s="1" t="str">
        <f t="shared" si="944"/>
        <v>SHIP-007612</v>
      </c>
      <c r="N7613" t="str">
        <f t="shared" si="945"/>
        <v>GSITEM-007612</v>
      </c>
      <c r="O7613" t="str">
        <f t="shared" si="946"/>
        <v>GSORD-007612</v>
      </c>
      <c r="P7613" s="1" t="str">
        <f t="shared" si="947"/>
        <v>WH-B</v>
      </c>
      <c r="Q7613" s="1" t="str">
        <f t="shared" si="948"/>
        <v>On Time</v>
      </c>
      <c r="R7613" s="1" t="str">
        <f t="shared" si="949"/>
        <v>Yes</v>
      </c>
      <c r="S7613" s="1" t="str">
        <f t="shared" si="950"/>
        <v>ecommerce_shipping</v>
      </c>
      <c r="T7613" s="1" t="str">
        <f t="shared" si="951"/>
        <v>SHIPMENT_STATUS_RECORDED</v>
      </c>
    </row>
    <row r="7614" spans="1:20" x14ac:dyDescent="0.2">
      <c r="A7614">
        <v>7613</v>
      </c>
      <c r="B7614" t="s">
        <v>20</v>
      </c>
      <c r="C7614" t="s">
        <v>22</v>
      </c>
      <c r="D7614">
        <v>4</v>
      </c>
      <c r="E7614">
        <v>2</v>
      </c>
      <c r="F7614">
        <v>273</v>
      </c>
      <c r="G7614">
        <v>3</v>
      </c>
      <c r="H7614" t="s">
        <v>14</v>
      </c>
      <c r="I7614" t="s">
        <v>16</v>
      </c>
      <c r="J7614">
        <v>2</v>
      </c>
      <c r="K7614">
        <v>5712</v>
      </c>
      <c r="L7614">
        <v>0</v>
      </c>
      <c r="M7614" s="1" t="str">
        <f t="shared" si="944"/>
        <v>SHIP-007613</v>
      </c>
      <c r="N7614" t="str">
        <f t="shared" si="945"/>
        <v>GSITEM-007613</v>
      </c>
      <c r="O7614" t="str">
        <f t="shared" si="946"/>
        <v>GSORD-007613</v>
      </c>
      <c r="P7614" s="1" t="str">
        <f t="shared" si="947"/>
        <v>WH-C</v>
      </c>
      <c r="Q7614" s="1" t="str">
        <f t="shared" si="948"/>
        <v>On Time</v>
      </c>
      <c r="R7614" s="1" t="str">
        <f t="shared" si="949"/>
        <v>Yes</v>
      </c>
      <c r="S7614" s="1" t="str">
        <f t="shared" si="950"/>
        <v>ecommerce_shipping</v>
      </c>
      <c r="T7614" s="1" t="str">
        <f t="shared" si="951"/>
        <v>SHIPMENT_STATUS_RECORDED</v>
      </c>
    </row>
    <row r="7615" spans="1:20" x14ac:dyDescent="0.2">
      <c r="A7615">
        <v>7614</v>
      </c>
      <c r="B7615" t="s">
        <v>15</v>
      </c>
      <c r="C7615" t="s">
        <v>22</v>
      </c>
      <c r="D7615">
        <v>5</v>
      </c>
      <c r="E7615">
        <v>4</v>
      </c>
      <c r="F7615">
        <v>131</v>
      </c>
      <c r="G7615">
        <v>6</v>
      </c>
      <c r="H7615" t="s">
        <v>14</v>
      </c>
      <c r="I7615" t="s">
        <v>16</v>
      </c>
      <c r="J7615">
        <v>8</v>
      </c>
      <c r="K7615">
        <v>4005</v>
      </c>
      <c r="L7615">
        <v>1</v>
      </c>
      <c r="M7615" s="1" t="str">
        <f t="shared" si="944"/>
        <v>SHIP-007614</v>
      </c>
      <c r="N7615" t="str">
        <f t="shared" si="945"/>
        <v>GSITEM-007614</v>
      </c>
      <c r="O7615" t="str">
        <f t="shared" si="946"/>
        <v>GSORD-007614</v>
      </c>
      <c r="P7615" s="1" t="str">
        <f t="shared" si="947"/>
        <v>WH-F</v>
      </c>
      <c r="Q7615" s="1" t="str">
        <f t="shared" si="948"/>
        <v>Delayed</v>
      </c>
      <c r="R7615" s="1" t="str">
        <f t="shared" si="949"/>
        <v>No</v>
      </c>
      <c r="S7615" s="1" t="str">
        <f t="shared" si="950"/>
        <v>ecommerce_shipping</v>
      </c>
      <c r="T7615" s="1" t="str">
        <f t="shared" si="951"/>
        <v>SHIPMENT_STATUS_RECORDED</v>
      </c>
    </row>
    <row r="7616" spans="1:20" x14ac:dyDescent="0.2">
      <c r="A7616">
        <v>7615</v>
      </c>
      <c r="B7616" t="s">
        <v>12</v>
      </c>
      <c r="C7616" t="s">
        <v>22</v>
      </c>
      <c r="D7616">
        <v>5</v>
      </c>
      <c r="E7616">
        <v>3</v>
      </c>
      <c r="F7616">
        <v>178</v>
      </c>
      <c r="G7616">
        <v>4</v>
      </c>
      <c r="H7616" t="s">
        <v>19</v>
      </c>
      <c r="I7616" t="s">
        <v>16</v>
      </c>
      <c r="J7616">
        <v>10</v>
      </c>
      <c r="K7616">
        <v>5382</v>
      </c>
      <c r="L7616">
        <v>1</v>
      </c>
      <c r="M7616" s="1" t="str">
        <f t="shared" si="944"/>
        <v>SHIP-007615</v>
      </c>
      <c r="N7616" t="str">
        <f t="shared" si="945"/>
        <v>GSITEM-007615</v>
      </c>
      <c r="O7616" t="str">
        <f t="shared" si="946"/>
        <v>GSORD-007615</v>
      </c>
      <c r="P7616" s="1" t="str">
        <f t="shared" si="947"/>
        <v>WH-D</v>
      </c>
      <c r="Q7616" s="1" t="str">
        <f t="shared" si="948"/>
        <v>Delayed</v>
      </c>
      <c r="R7616" s="1" t="str">
        <f t="shared" si="949"/>
        <v>No</v>
      </c>
      <c r="S7616" s="1" t="str">
        <f t="shared" si="950"/>
        <v>ecommerce_shipping</v>
      </c>
      <c r="T7616" s="1" t="str">
        <f t="shared" si="951"/>
        <v>SHIPMENT_STATUS_RECORDED</v>
      </c>
    </row>
    <row r="7617" spans="1:20" x14ac:dyDescent="0.2">
      <c r="A7617">
        <v>7616</v>
      </c>
      <c r="B7617" t="s">
        <v>15</v>
      </c>
      <c r="C7617" t="s">
        <v>22</v>
      </c>
      <c r="D7617">
        <v>4</v>
      </c>
      <c r="E7617">
        <v>4</v>
      </c>
      <c r="F7617">
        <v>175</v>
      </c>
      <c r="G7617">
        <v>3</v>
      </c>
      <c r="H7617" t="s">
        <v>14</v>
      </c>
      <c r="I7617" t="s">
        <v>16</v>
      </c>
      <c r="J7617">
        <v>8</v>
      </c>
      <c r="K7617">
        <v>5944</v>
      </c>
      <c r="L7617">
        <v>1</v>
      </c>
      <c r="M7617" s="1" t="str">
        <f t="shared" si="944"/>
        <v>SHIP-007616</v>
      </c>
      <c r="N7617" t="str">
        <f t="shared" si="945"/>
        <v>GSITEM-007616</v>
      </c>
      <c r="O7617" t="str">
        <f t="shared" si="946"/>
        <v>GSORD-007616</v>
      </c>
      <c r="P7617" s="1" t="str">
        <f t="shared" si="947"/>
        <v>WH-F</v>
      </c>
      <c r="Q7617" s="1" t="str">
        <f t="shared" si="948"/>
        <v>Delayed</v>
      </c>
      <c r="R7617" s="1" t="str">
        <f t="shared" si="949"/>
        <v>No</v>
      </c>
      <c r="S7617" s="1" t="str">
        <f t="shared" si="950"/>
        <v>ecommerce_shipping</v>
      </c>
      <c r="T7617" s="1" t="str">
        <f t="shared" si="951"/>
        <v>SHIPMENT_STATUS_RECORDED</v>
      </c>
    </row>
    <row r="7618" spans="1:20" x14ac:dyDescent="0.2">
      <c r="A7618">
        <v>7617</v>
      </c>
      <c r="B7618" t="s">
        <v>17</v>
      </c>
      <c r="C7618" t="s">
        <v>22</v>
      </c>
      <c r="D7618">
        <v>4</v>
      </c>
      <c r="E7618">
        <v>5</v>
      </c>
      <c r="F7618">
        <v>145</v>
      </c>
      <c r="G7618">
        <v>2</v>
      </c>
      <c r="H7618" t="s">
        <v>14</v>
      </c>
      <c r="I7618" t="s">
        <v>15</v>
      </c>
      <c r="J7618">
        <v>2</v>
      </c>
      <c r="K7618">
        <v>4686</v>
      </c>
      <c r="L7618">
        <v>1</v>
      </c>
      <c r="M7618" s="1" t="str">
        <f t="shared" ref="M7618:M7681" si="952">"SHIP-"&amp;TEXT(A7618,"000000")</f>
        <v>SHIP-007617</v>
      </c>
      <c r="N7618" t="str">
        <f t="shared" ref="N7618:N7681" si="953">"GSITEM-"&amp;TEXT(A7618,"000000")</f>
        <v>GSITEM-007617</v>
      </c>
      <c r="O7618" t="str">
        <f t="shared" ref="O7618:O7681" si="954">"GSORD-"&amp;TEXT(A7618,"000000")</f>
        <v>GSORD-007617</v>
      </c>
      <c r="P7618" s="1" t="str">
        <f t="shared" ref="P7618:P7681" si="955">"WH-"&amp;B7618</f>
        <v>WH-A</v>
      </c>
      <c r="Q7618" s="1" t="str">
        <f t="shared" ref="Q7618:Q7681" si="956">IF(L7618=1,"Delayed","On Time")</f>
        <v>Delayed</v>
      </c>
      <c r="R7618" s="1" t="str">
        <f t="shared" ref="R7618:R7681" si="957">IF(L7618=0,"Yes","No")</f>
        <v>No</v>
      </c>
      <c r="S7618" s="1" t="str">
        <f t="shared" ref="S7618:S7681" si="958">"ecommerce_shipping"</f>
        <v>ecommerce_shipping</v>
      </c>
      <c r="T7618" s="1" t="str">
        <f t="shared" ref="T7618:T7681" si="959">"SHIPMENT_STATUS_RECORDED"</f>
        <v>SHIPMENT_STATUS_RECORDED</v>
      </c>
    </row>
    <row r="7619" spans="1:20" x14ac:dyDescent="0.2">
      <c r="A7619">
        <v>7618</v>
      </c>
      <c r="B7619" t="s">
        <v>18</v>
      </c>
      <c r="C7619" t="s">
        <v>22</v>
      </c>
      <c r="D7619">
        <v>5</v>
      </c>
      <c r="E7619">
        <v>1</v>
      </c>
      <c r="F7619">
        <v>256</v>
      </c>
      <c r="G7619">
        <v>4</v>
      </c>
      <c r="H7619" t="s">
        <v>19</v>
      </c>
      <c r="I7619" t="s">
        <v>15</v>
      </c>
      <c r="J7619">
        <v>5</v>
      </c>
      <c r="K7619">
        <v>4970</v>
      </c>
      <c r="L7619">
        <v>1</v>
      </c>
      <c r="M7619" s="1" t="str">
        <f t="shared" si="952"/>
        <v>SHIP-007618</v>
      </c>
      <c r="N7619" t="str">
        <f t="shared" si="953"/>
        <v>GSITEM-007618</v>
      </c>
      <c r="O7619" t="str">
        <f t="shared" si="954"/>
        <v>GSORD-007618</v>
      </c>
      <c r="P7619" s="1" t="str">
        <f t="shared" si="955"/>
        <v>WH-B</v>
      </c>
      <c r="Q7619" s="1" t="str">
        <f t="shared" si="956"/>
        <v>Delayed</v>
      </c>
      <c r="R7619" s="1" t="str">
        <f t="shared" si="957"/>
        <v>No</v>
      </c>
      <c r="S7619" s="1" t="str">
        <f t="shared" si="958"/>
        <v>ecommerce_shipping</v>
      </c>
      <c r="T7619" s="1" t="str">
        <f t="shared" si="959"/>
        <v>SHIPMENT_STATUS_RECORDED</v>
      </c>
    </row>
    <row r="7620" spans="1:20" x14ac:dyDescent="0.2">
      <c r="A7620">
        <v>7619</v>
      </c>
      <c r="B7620" t="s">
        <v>20</v>
      </c>
      <c r="C7620" t="s">
        <v>22</v>
      </c>
      <c r="D7620">
        <v>4</v>
      </c>
      <c r="E7620">
        <v>2</v>
      </c>
      <c r="F7620">
        <v>175</v>
      </c>
      <c r="G7620">
        <v>6</v>
      </c>
      <c r="H7620" t="s">
        <v>14</v>
      </c>
      <c r="I7620" t="s">
        <v>15</v>
      </c>
      <c r="J7620">
        <v>5</v>
      </c>
      <c r="K7620">
        <v>5445</v>
      </c>
      <c r="L7620">
        <v>1</v>
      </c>
      <c r="M7620" s="1" t="str">
        <f t="shared" si="952"/>
        <v>SHIP-007619</v>
      </c>
      <c r="N7620" t="str">
        <f t="shared" si="953"/>
        <v>GSITEM-007619</v>
      </c>
      <c r="O7620" t="str">
        <f t="shared" si="954"/>
        <v>GSORD-007619</v>
      </c>
      <c r="P7620" s="1" t="str">
        <f t="shared" si="955"/>
        <v>WH-C</v>
      </c>
      <c r="Q7620" s="1" t="str">
        <f t="shared" si="956"/>
        <v>Delayed</v>
      </c>
      <c r="R7620" s="1" t="str">
        <f t="shared" si="957"/>
        <v>No</v>
      </c>
      <c r="S7620" s="1" t="str">
        <f t="shared" si="958"/>
        <v>ecommerce_shipping</v>
      </c>
      <c r="T7620" s="1" t="str">
        <f t="shared" si="959"/>
        <v>SHIPMENT_STATUS_RECORDED</v>
      </c>
    </row>
    <row r="7621" spans="1:20" x14ac:dyDescent="0.2">
      <c r="A7621">
        <v>7620</v>
      </c>
      <c r="B7621" t="s">
        <v>15</v>
      </c>
      <c r="C7621" t="s">
        <v>22</v>
      </c>
      <c r="D7621">
        <v>4</v>
      </c>
      <c r="E7621">
        <v>4</v>
      </c>
      <c r="F7621">
        <v>170</v>
      </c>
      <c r="G7621">
        <v>4</v>
      </c>
      <c r="H7621" t="s">
        <v>14</v>
      </c>
      <c r="I7621" t="s">
        <v>16</v>
      </c>
      <c r="J7621">
        <v>5</v>
      </c>
      <c r="K7621">
        <v>4574</v>
      </c>
      <c r="L7621">
        <v>0</v>
      </c>
      <c r="M7621" s="1" t="str">
        <f t="shared" si="952"/>
        <v>SHIP-007620</v>
      </c>
      <c r="N7621" t="str">
        <f t="shared" si="953"/>
        <v>GSITEM-007620</v>
      </c>
      <c r="O7621" t="str">
        <f t="shared" si="954"/>
        <v>GSORD-007620</v>
      </c>
      <c r="P7621" s="1" t="str">
        <f t="shared" si="955"/>
        <v>WH-F</v>
      </c>
      <c r="Q7621" s="1" t="str">
        <f t="shared" si="956"/>
        <v>On Time</v>
      </c>
      <c r="R7621" s="1" t="str">
        <f t="shared" si="957"/>
        <v>Yes</v>
      </c>
      <c r="S7621" s="1" t="str">
        <f t="shared" si="958"/>
        <v>ecommerce_shipping</v>
      </c>
      <c r="T7621" s="1" t="str">
        <f t="shared" si="959"/>
        <v>SHIPMENT_STATUS_RECORDED</v>
      </c>
    </row>
    <row r="7622" spans="1:20" x14ac:dyDescent="0.2">
      <c r="A7622">
        <v>7621</v>
      </c>
      <c r="B7622" t="s">
        <v>12</v>
      </c>
      <c r="C7622" t="s">
        <v>22</v>
      </c>
      <c r="D7622">
        <v>2</v>
      </c>
      <c r="E7622">
        <v>3</v>
      </c>
      <c r="F7622">
        <v>206</v>
      </c>
      <c r="G7622">
        <v>4</v>
      </c>
      <c r="H7622" t="s">
        <v>19</v>
      </c>
      <c r="I7622" t="s">
        <v>15</v>
      </c>
      <c r="J7622">
        <v>2</v>
      </c>
      <c r="K7622">
        <v>5443</v>
      </c>
      <c r="L7622">
        <v>0</v>
      </c>
      <c r="M7622" s="1" t="str">
        <f t="shared" si="952"/>
        <v>SHIP-007621</v>
      </c>
      <c r="N7622" t="str">
        <f t="shared" si="953"/>
        <v>GSITEM-007621</v>
      </c>
      <c r="O7622" t="str">
        <f t="shared" si="954"/>
        <v>GSORD-007621</v>
      </c>
      <c r="P7622" s="1" t="str">
        <f t="shared" si="955"/>
        <v>WH-D</v>
      </c>
      <c r="Q7622" s="1" t="str">
        <f t="shared" si="956"/>
        <v>On Time</v>
      </c>
      <c r="R7622" s="1" t="str">
        <f t="shared" si="957"/>
        <v>Yes</v>
      </c>
      <c r="S7622" s="1" t="str">
        <f t="shared" si="958"/>
        <v>ecommerce_shipping</v>
      </c>
      <c r="T7622" s="1" t="str">
        <f t="shared" si="959"/>
        <v>SHIPMENT_STATUS_RECORDED</v>
      </c>
    </row>
    <row r="7623" spans="1:20" x14ac:dyDescent="0.2">
      <c r="A7623">
        <v>7622</v>
      </c>
      <c r="B7623" t="s">
        <v>15</v>
      </c>
      <c r="C7623" t="s">
        <v>22</v>
      </c>
      <c r="D7623">
        <v>3</v>
      </c>
      <c r="E7623">
        <v>4</v>
      </c>
      <c r="F7623">
        <v>145</v>
      </c>
      <c r="G7623">
        <v>4</v>
      </c>
      <c r="H7623" t="s">
        <v>21</v>
      </c>
      <c r="I7623" t="s">
        <v>16</v>
      </c>
      <c r="J7623">
        <v>4</v>
      </c>
      <c r="K7623">
        <v>5801</v>
      </c>
      <c r="L7623">
        <v>0</v>
      </c>
      <c r="M7623" s="1" t="str">
        <f t="shared" si="952"/>
        <v>SHIP-007622</v>
      </c>
      <c r="N7623" t="str">
        <f t="shared" si="953"/>
        <v>GSITEM-007622</v>
      </c>
      <c r="O7623" t="str">
        <f t="shared" si="954"/>
        <v>GSORD-007622</v>
      </c>
      <c r="P7623" s="1" t="str">
        <f t="shared" si="955"/>
        <v>WH-F</v>
      </c>
      <c r="Q7623" s="1" t="str">
        <f t="shared" si="956"/>
        <v>On Time</v>
      </c>
      <c r="R7623" s="1" t="str">
        <f t="shared" si="957"/>
        <v>Yes</v>
      </c>
      <c r="S7623" s="1" t="str">
        <f t="shared" si="958"/>
        <v>ecommerce_shipping</v>
      </c>
      <c r="T7623" s="1" t="str">
        <f t="shared" si="959"/>
        <v>SHIPMENT_STATUS_RECORDED</v>
      </c>
    </row>
    <row r="7624" spans="1:20" x14ac:dyDescent="0.2">
      <c r="A7624">
        <v>7623</v>
      </c>
      <c r="B7624" t="s">
        <v>17</v>
      </c>
      <c r="C7624" t="s">
        <v>22</v>
      </c>
      <c r="D7624">
        <v>3</v>
      </c>
      <c r="E7624">
        <v>5</v>
      </c>
      <c r="F7624">
        <v>266</v>
      </c>
      <c r="G7624">
        <v>2</v>
      </c>
      <c r="H7624" t="s">
        <v>21</v>
      </c>
      <c r="I7624" t="s">
        <v>15</v>
      </c>
      <c r="J7624">
        <v>3</v>
      </c>
      <c r="K7624">
        <v>5195</v>
      </c>
      <c r="L7624">
        <v>0</v>
      </c>
      <c r="M7624" s="1" t="str">
        <f t="shared" si="952"/>
        <v>SHIP-007623</v>
      </c>
      <c r="N7624" t="str">
        <f t="shared" si="953"/>
        <v>GSITEM-007623</v>
      </c>
      <c r="O7624" t="str">
        <f t="shared" si="954"/>
        <v>GSORD-007623</v>
      </c>
      <c r="P7624" s="1" t="str">
        <f t="shared" si="955"/>
        <v>WH-A</v>
      </c>
      <c r="Q7624" s="1" t="str">
        <f t="shared" si="956"/>
        <v>On Time</v>
      </c>
      <c r="R7624" s="1" t="str">
        <f t="shared" si="957"/>
        <v>Yes</v>
      </c>
      <c r="S7624" s="1" t="str">
        <f t="shared" si="958"/>
        <v>ecommerce_shipping</v>
      </c>
      <c r="T7624" s="1" t="str">
        <f t="shared" si="959"/>
        <v>SHIPMENT_STATUS_RECORDED</v>
      </c>
    </row>
    <row r="7625" spans="1:20" x14ac:dyDescent="0.2">
      <c r="A7625">
        <v>7624</v>
      </c>
      <c r="B7625" t="s">
        <v>18</v>
      </c>
      <c r="C7625" t="s">
        <v>22</v>
      </c>
      <c r="D7625">
        <v>5</v>
      </c>
      <c r="E7625">
        <v>5</v>
      </c>
      <c r="F7625">
        <v>183</v>
      </c>
      <c r="G7625">
        <v>3</v>
      </c>
      <c r="H7625" t="s">
        <v>19</v>
      </c>
      <c r="I7625" t="s">
        <v>15</v>
      </c>
      <c r="J7625">
        <v>3</v>
      </c>
      <c r="K7625">
        <v>4071</v>
      </c>
      <c r="L7625">
        <v>1</v>
      </c>
      <c r="M7625" s="1" t="str">
        <f t="shared" si="952"/>
        <v>SHIP-007624</v>
      </c>
      <c r="N7625" t="str">
        <f t="shared" si="953"/>
        <v>GSITEM-007624</v>
      </c>
      <c r="O7625" t="str">
        <f t="shared" si="954"/>
        <v>GSORD-007624</v>
      </c>
      <c r="P7625" s="1" t="str">
        <f t="shared" si="955"/>
        <v>WH-B</v>
      </c>
      <c r="Q7625" s="1" t="str">
        <f t="shared" si="956"/>
        <v>Delayed</v>
      </c>
      <c r="R7625" s="1" t="str">
        <f t="shared" si="957"/>
        <v>No</v>
      </c>
      <c r="S7625" s="1" t="str">
        <f t="shared" si="958"/>
        <v>ecommerce_shipping</v>
      </c>
      <c r="T7625" s="1" t="str">
        <f t="shared" si="959"/>
        <v>SHIPMENT_STATUS_RECORDED</v>
      </c>
    </row>
    <row r="7626" spans="1:20" x14ac:dyDescent="0.2">
      <c r="A7626">
        <v>7625</v>
      </c>
      <c r="B7626" t="s">
        <v>20</v>
      </c>
      <c r="C7626" t="s">
        <v>22</v>
      </c>
      <c r="D7626">
        <v>5</v>
      </c>
      <c r="E7626">
        <v>1</v>
      </c>
      <c r="F7626">
        <v>210</v>
      </c>
      <c r="G7626">
        <v>2</v>
      </c>
      <c r="H7626" t="s">
        <v>14</v>
      </c>
      <c r="I7626" t="s">
        <v>16</v>
      </c>
      <c r="J7626">
        <v>2</v>
      </c>
      <c r="K7626">
        <v>4079</v>
      </c>
      <c r="L7626">
        <v>1</v>
      </c>
      <c r="M7626" s="1" t="str">
        <f t="shared" si="952"/>
        <v>SHIP-007625</v>
      </c>
      <c r="N7626" t="str">
        <f t="shared" si="953"/>
        <v>GSITEM-007625</v>
      </c>
      <c r="O7626" t="str">
        <f t="shared" si="954"/>
        <v>GSORD-007625</v>
      </c>
      <c r="P7626" s="1" t="str">
        <f t="shared" si="955"/>
        <v>WH-C</v>
      </c>
      <c r="Q7626" s="1" t="str">
        <f t="shared" si="956"/>
        <v>Delayed</v>
      </c>
      <c r="R7626" s="1" t="str">
        <f t="shared" si="957"/>
        <v>No</v>
      </c>
      <c r="S7626" s="1" t="str">
        <f t="shared" si="958"/>
        <v>ecommerce_shipping</v>
      </c>
      <c r="T7626" s="1" t="str">
        <f t="shared" si="959"/>
        <v>SHIPMENT_STATUS_RECORDED</v>
      </c>
    </row>
    <row r="7627" spans="1:20" x14ac:dyDescent="0.2">
      <c r="A7627">
        <v>7626</v>
      </c>
      <c r="B7627" t="s">
        <v>15</v>
      </c>
      <c r="C7627" t="s">
        <v>22</v>
      </c>
      <c r="D7627">
        <v>5</v>
      </c>
      <c r="E7627">
        <v>1</v>
      </c>
      <c r="F7627">
        <v>134</v>
      </c>
      <c r="G7627">
        <v>2</v>
      </c>
      <c r="H7627" t="s">
        <v>14</v>
      </c>
      <c r="I7627" t="s">
        <v>15</v>
      </c>
      <c r="J7627">
        <v>7</v>
      </c>
      <c r="K7627">
        <v>5610</v>
      </c>
      <c r="L7627">
        <v>0</v>
      </c>
      <c r="M7627" s="1" t="str">
        <f t="shared" si="952"/>
        <v>SHIP-007626</v>
      </c>
      <c r="N7627" t="str">
        <f t="shared" si="953"/>
        <v>GSITEM-007626</v>
      </c>
      <c r="O7627" t="str">
        <f t="shared" si="954"/>
        <v>GSORD-007626</v>
      </c>
      <c r="P7627" s="1" t="str">
        <f t="shared" si="955"/>
        <v>WH-F</v>
      </c>
      <c r="Q7627" s="1" t="str">
        <f t="shared" si="956"/>
        <v>On Time</v>
      </c>
      <c r="R7627" s="1" t="str">
        <f t="shared" si="957"/>
        <v>Yes</v>
      </c>
      <c r="S7627" s="1" t="str">
        <f t="shared" si="958"/>
        <v>ecommerce_shipping</v>
      </c>
      <c r="T7627" s="1" t="str">
        <f t="shared" si="959"/>
        <v>SHIPMENT_STATUS_RECORDED</v>
      </c>
    </row>
    <row r="7628" spans="1:20" x14ac:dyDescent="0.2">
      <c r="A7628">
        <v>7627</v>
      </c>
      <c r="B7628" t="s">
        <v>12</v>
      </c>
      <c r="C7628" t="s">
        <v>22</v>
      </c>
      <c r="D7628">
        <v>3</v>
      </c>
      <c r="E7628">
        <v>3</v>
      </c>
      <c r="F7628">
        <v>223</v>
      </c>
      <c r="G7628">
        <v>3</v>
      </c>
      <c r="H7628" t="s">
        <v>14</v>
      </c>
      <c r="I7628" t="s">
        <v>16</v>
      </c>
      <c r="J7628">
        <v>10</v>
      </c>
      <c r="K7628">
        <v>5243</v>
      </c>
      <c r="L7628">
        <v>1</v>
      </c>
      <c r="M7628" s="1" t="str">
        <f t="shared" si="952"/>
        <v>SHIP-007627</v>
      </c>
      <c r="N7628" t="str">
        <f t="shared" si="953"/>
        <v>GSITEM-007627</v>
      </c>
      <c r="O7628" t="str">
        <f t="shared" si="954"/>
        <v>GSORD-007627</v>
      </c>
      <c r="P7628" s="1" t="str">
        <f t="shared" si="955"/>
        <v>WH-D</v>
      </c>
      <c r="Q7628" s="1" t="str">
        <f t="shared" si="956"/>
        <v>Delayed</v>
      </c>
      <c r="R7628" s="1" t="str">
        <f t="shared" si="957"/>
        <v>No</v>
      </c>
      <c r="S7628" s="1" t="str">
        <f t="shared" si="958"/>
        <v>ecommerce_shipping</v>
      </c>
      <c r="T7628" s="1" t="str">
        <f t="shared" si="959"/>
        <v>SHIPMENT_STATUS_RECORDED</v>
      </c>
    </row>
    <row r="7629" spans="1:20" x14ac:dyDescent="0.2">
      <c r="A7629">
        <v>7628</v>
      </c>
      <c r="B7629" t="s">
        <v>15</v>
      </c>
      <c r="C7629" t="s">
        <v>22</v>
      </c>
      <c r="D7629">
        <v>5</v>
      </c>
      <c r="E7629">
        <v>5</v>
      </c>
      <c r="F7629">
        <v>223</v>
      </c>
      <c r="G7629">
        <v>3</v>
      </c>
      <c r="H7629" t="s">
        <v>14</v>
      </c>
      <c r="I7629" t="s">
        <v>16</v>
      </c>
      <c r="J7629">
        <v>5</v>
      </c>
      <c r="K7629">
        <v>4373</v>
      </c>
      <c r="L7629">
        <v>1</v>
      </c>
      <c r="M7629" s="1" t="str">
        <f t="shared" si="952"/>
        <v>SHIP-007628</v>
      </c>
      <c r="N7629" t="str">
        <f t="shared" si="953"/>
        <v>GSITEM-007628</v>
      </c>
      <c r="O7629" t="str">
        <f t="shared" si="954"/>
        <v>GSORD-007628</v>
      </c>
      <c r="P7629" s="1" t="str">
        <f t="shared" si="955"/>
        <v>WH-F</v>
      </c>
      <c r="Q7629" s="1" t="str">
        <f t="shared" si="956"/>
        <v>Delayed</v>
      </c>
      <c r="R7629" s="1" t="str">
        <f t="shared" si="957"/>
        <v>No</v>
      </c>
      <c r="S7629" s="1" t="str">
        <f t="shared" si="958"/>
        <v>ecommerce_shipping</v>
      </c>
      <c r="T7629" s="1" t="str">
        <f t="shared" si="959"/>
        <v>SHIPMENT_STATUS_RECORDED</v>
      </c>
    </row>
    <row r="7630" spans="1:20" x14ac:dyDescent="0.2">
      <c r="A7630">
        <v>7629</v>
      </c>
      <c r="B7630" t="s">
        <v>17</v>
      </c>
      <c r="C7630" t="s">
        <v>22</v>
      </c>
      <c r="D7630">
        <v>4</v>
      </c>
      <c r="E7630">
        <v>4</v>
      </c>
      <c r="F7630">
        <v>255</v>
      </c>
      <c r="G7630">
        <v>3</v>
      </c>
      <c r="H7630" t="s">
        <v>21</v>
      </c>
      <c r="I7630" t="s">
        <v>15</v>
      </c>
      <c r="J7630">
        <v>3</v>
      </c>
      <c r="K7630">
        <v>5616</v>
      </c>
      <c r="L7630">
        <v>0</v>
      </c>
      <c r="M7630" s="1" t="str">
        <f t="shared" si="952"/>
        <v>SHIP-007629</v>
      </c>
      <c r="N7630" t="str">
        <f t="shared" si="953"/>
        <v>GSITEM-007629</v>
      </c>
      <c r="O7630" t="str">
        <f t="shared" si="954"/>
        <v>GSORD-007629</v>
      </c>
      <c r="P7630" s="1" t="str">
        <f t="shared" si="955"/>
        <v>WH-A</v>
      </c>
      <c r="Q7630" s="1" t="str">
        <f t="shared" si="956"/>
        <v>On Time</v>
      </c>
      <c r="R7630" s="1" t="str">
        <f t="shared" si="957"/>
        <v>Yes</v>
      </c>
      <c r="S7630" s="1" t="str">
        <f t="shared" si="958"/>
        <v>ecommerce_shipping</v>
      </c>
      <c r="T7630" s="1" t="str">
        <f t="shared" si="959"/>
        <v>SHIPMENT_STATUS_RECORDED</v>
      </c>
    </row>
    <row r="7631" spans="1:20" x14ac:dyDescent="0.2">
      <c r="A7631">
        <v>7630</v>
      </c>
      <c r="B7631" t="s">
        <v>18</v>
      </c>
      <c r="C7631" t="s">
        <v>22</v>
      </c>
      <c r="D7631">
        <v>4</v>
      </c>
      <c r="E7631">
        <v>1</v>
      </c>
      <c r="F7631">
        <v>270</v>
      </c>
      <c r="G7631">
        <v>3</v>
      </c>
      <c r="H7631" t="s">
        <v>14</v>
      </c>
      <c r="I7631" t="s">
        <v>15</v>
      </c>
      <c r="J7631">
        <v>6</v>
      </c>
      <c r="K7631">
        <v>5212</v>
      </c>
      <c r="L7631">
        <v>0</v>
      </c>
      <c r="M7631" s="1" t="str">
        <f t="shared" si="952"/>
        <v>SHIP-007630</v>
      </c>
      <c r="N7631" t="str">
        <f t="shared" si="953"/>
        <v>GSITEM-007630</v>
      </c>
      <c r="O7631" t="str">
        <f t="shared" si="954"/>
        <v>GSORD-007630</v>
      </c>
      <c r="P7631" s="1" t="str">
        <f t="shared" si="955"/>
        <v>WH-B</v>
      </c>
      <c r="Q7631" s="1" t="str">
        <f t="shared" si="956"/>
        <v>On Time</v>
      </c>
      <c r="R7631" s="1" t="str">
        <f t="shared" si="957"/>
        <v>Yes</v>
      </c>
      <c r="S7631" s="1" t="str">
        <f t="shared" si="958"/>
        <v>ecommerce_shipping</v>
      </c>
      <c r="T7631" s="1" t="str">
        <f t="shared" si="959"/>
        <v>SHIPMENT_STATUS_RECORDED</v>
      </c>
    </row>
    <row r="7632" spans="1:20" x14ac:dyDescent="0.2">
      <c r="A7632">
        <v>7631</v>
      </c>
      <c r="B7632" t="s">
        <v>20</v>
      </c>
      <c r="C7632" t="s">
        <v>22</v>
      </c>
      <c r="D7632">
        <v>4</v>
      </c>
      <c r="E7632">
        <v>2</v>
      </c>
      <c r="F7632">
        <v>260</v>
      </c>
      <c r="G7632">
        <v>2</v>
      </c>
      <c r="H7632" t="s">
        <v>14</v>
      </c>
      <c r="I7632" t="s">
        <v>16</v>
      </c>
      <c r="J7632">
        <v>7</v>
      </c>
      <c r="K7632">
        <v>5684</v>
      </c>
      <c r="L7632">
        <v>0</v>
      </c>
      <c r="M7632" s="1" t="str">
        <f t="shared" si="952"/>
        <v>SHIP-007631</v>
      </c>
      <c r="N7632" t="str">
        <f t="shared" si="953"/>
        <v>GSITEM-007631</v>
      </c>
      <c r="O7632" t="str">
        <f t="shared" si="954"/>
        <v>GSORD-007631</v>
      </c>
      <c r="P7632" s="1" t="str">
        <f t="shared" si="955"/>
        <v>WH-C</v>
      </c>
      <c r="Q7632" s="1" t="str">
        <f t="shared" si="956"/>
        <v>On Time</v>
      </c>
      <c r="R7632" s="1" t="str">
        <f t="shared" si="957"/>
        <v>Yes</v>
      </c>
      <c r="S7632" s="1" t="str">
        <f t="shared" si="958"/>
        <v>ecommerce_shipping</v>
      </c>
      <c r="T7632" s="1" t="str">
        <f t="shared" si="959"/>
        <v>SHIPMENT_STATUS_RECORDED</v>
      </c>
    </row>
    <row r="7633" spans="1:20" x14ac:dyDescent="0.2">
      <c r="A7633">
        <v>7632</v>
      </c>
      <c r="B7633" t="s">
        <v>15</v>
      </c>
      <c r="C7633" t="s">
        <v>22</v>
      </c>
      <c r="D7633">
        <v>5</v>
      </c>
      <c r="E7633">
        <v>4</v>
      </c>
      <c r="F7633">
        <v>225</v>
      </c>
      <c r="G7633">
        <v>2</v>
      </c>
      <c r="H7633" t="s">
        <v>14</v>
      </c>
      <c r="I7633" t="s">
        <v>16</v>
      </c>
      <c r="J7633">
        <v>8</v>
      </c>
      <c r="K7633">
        <v>4725</v>
      </c>
      <c r="L7633">
        <v>0</v>
      </c>
      <c r="M7633" s="1" t="str">
        <f t="shared" si="952"/>
        <v>SHIP-007632</v>
      </c>
      <c r="N7633" t="str">
        <f t="shared" si="953"/>
        <v>GSITEM-007632</v>
      </c>
      <c r="O7633" t="str">
        <f t="shared" si="954"/>
        <v>GSORD-007632</v>
      </c>
      <c r="P7633" s="1" t="str">
        <f t="shared" si="955"/>
        <v>WH-F</v>
      </c>
      <c r="Q7633" s="1" t="str">
        <f t="shared" si="956"/>
        <v>On Time</v>
      </c>
      <c r="R7633" s="1" t="str">
        <f t="shared" si="957"/>
        <v>Yes</v>
      </c>
      <c r="S7633" s="1" t="str">
        <f t="shared" si="958"/>
        <v>ecommerce_shipping</v>
      </c>
      <c r="T7633" s="1" t="str">
        <f t="shared" si="959"/>
        <v>SHIPMENT_STATUS_RECORDED</v>
      </c>
    </row>
    <row r="7634" spans="1:20" x14ac:dyDescent="0.2">
      <c r="A7634">
        <v>7633</v>
      </c>
      <c r="B7634" t="s">
        <v>12</v>
      </c>
      <c r="C7634" t="s">
        <v>22</v>
      </c>
      <c r="D7634">
        <v>4</v>
      </c>
      <c r="E7634">
        <v>1</v>
      </c>
      <c r="F7634">
        <v>237</v>
      </c>
      <c r="G7634">
        <v>4</v>
      </c>
      <c r="H7634" t="s">
        <v>14</v>
      </c>
      <c r="I7634" t="s">
        <v>15</v>
      </c>
      <c r="J7634">
        <v>4</v>
      </c>
      <c r="K7634">
        <v>4697</v>
      </c>
      <c r="L7634">
        <v>1</v>
      </c>
      <c r="M7634" s="1" t="str">
        <f t="shared" si="952"/>
        <v>SHIP-007633</v>
      </c>
      <c r="N7634" t="str">
        <f t="shared" si="953"/>
        <v>GSITEM-007633</v>
      </c>
      <c r="O7634" t="str">
        <f t="shared" si="954"/>
        <v>GSORD-007633</v>
      </c>
      <c r="P7634" s="1" t="str">
        <f t="shared" si="955"/>
        <v>WH-D</v>
      </c>
      <c r="Q7634" s="1" t="str">
        <f t="shared" si="956"/>
        <v>Delayed</v>
      </c>
      <c r="R7634" s="1" t="str">
        <f t="shared" si="957"/>
        <v>No</v>
      </c>
      <c r="S7634" s="1" t="str">
        <f t="shared" si="958"/>
        <v>ecommerce_shipping</v>
      </c>
      <c r="T7634" s="1" t="str">
        <f t="shared" si="959"/>
        <v>SHIPMENT_STATUS_RECORDED</v>
      </c>
    </row>
    <row r="7635" spans="1:20" x14ac:dyDescent="0.2">
      <c r="A7635">
        <v>7634</v>
      </c>
      <c r="B7635" t="s">
        <v>15</v>
      </c>
      <c r="C7635" t="s">
        <v>22</v>
      </c>
      <c r="D7635">
        <v>4</v>
      </c>
      <c r="E7635">
        <v>5</v>
      </c>
      <c r="F7635">
        <v>111</v>
      </c>
      <c r="G7635">
        <v>4</v>
      </c>
      <c r="H7635" t="s">
        <v>19</v>
      </c>
      <c r="I7635" t="s">
        <v>16</v>
      </c>
      <c r="J7635">
        <v>7</v>
      </c>
      <c r="K7635">
        <v>5988</v>
      </c>
      <c r="L7635">
        <v>1</v>
      </c>
      <c r="M7635" s="1" t="str">
        <f t="shared" si="952"/>
        <v>SHIP-007634</v>
      </c>
      <c r="N7635" t="str">
        <f t="shared" si="953"/>
        <v>GSITEM-007634</v>
      </c>
      <c r="O7635" t="str">
        <f t="shared" si="954"/>
        <v>GSORD-007634</v>
      </c>
      <c r="P7635" s="1" t="str">
        <f t="shared" si="955"/>
        <v>WH-F</v>
      </c>
      <c r="Q7635" s="1" t="str">
        <f t="shared" si="956"/>
        <v>Delayed</v>
      </c>
      <c r="R7635" s="1" t="str">
        <f t="shared" si="957"/>
        <v>No</v>
      </c>
      <c r="S7635" s="1" t="str">
        <f t="shared" si="958"/>
        <v>ecommerce_shipping</v>
      </c>
      <c r="T7635" s="1" t="str">
        <f t="shared" si="959"/>
        <v>SHIPMENT_STATUS_RECORDED</v>
      </c>
    </row>
    <row r="7636" spans="1:20" x14ac:dyDescent="0.2">
      <c r="A7636">
        <v>7635</v>
      </c>
      <c r="B7636" t="s">
        <v>17</v>
      </c>
      <c r="C7636" t="s">
        <v>22</v>
      </c>
      <c r="D7636">
        <v>5</v>
      </c>
      <c r="E7636">
        <v>1</v>
      </c>
      <c r="F7636">
        <v>230</v>
      </c>
      <c r="G7636">
        <v>4</v>
      </c>
      <c r="H7636" t="s">
        <v>19</v>
      </c>
      <c r="I7636" t="s">
        <v>16</v>
      </c>
      <c r="J7636">
        <v>4</v>
      </c>
      <c r="K7636">
        <v>5363</v>
      </c>
      <c r="L7636">
        <v>0</v>
      </c>
      <c r="M7636" s="1" t="str">
        <f t="shared" si="952"/>
        <v>SHIP-007635</v>
      </c>
      <c r="N7636" t="str">
        <f t="shared" si="953"/>
        <v>GSITEM-007635</v>
      </c>
      <c r="O7636" t="str">
        <f t="shared" si="954"/>
        <v>GSORD-007635</v>
      </c>
      <c r="P7636" s="1" t="str">
        <f t="shared" si="955"/>
        <v>WH-A</v>
      </c>
      <c r="Q7636" s="1" t="str">
        <f t="shared" si="956"/>
        <v>On Time</v>
      </c>
      <c r="R7636" s="1" t="str">
        <f t="shared" si="957"/>
        <v>Yes</v>
      </c>
      <c r="S7636" s="1" t="str">
        <f t="shared" si="958"/>
        <v>ecommerce_shipping</v>
      </c>
      <c r="T7636" s="1" t="str">
        <f t="shared" si="959"/>
        <v>SHIPMENT_STATUS_RECORDED</v>
      </c>
    </row>
    <row r="7637" spans="1:20" x14ac:dyDescent="0.2">
      <c r="A7637">
        <v>7636</v>
      </c>
      <c r="B7637" t="s">
        <v>18</v>
      </c>
      <c r="C7637" t="s">
        <v>22</v>
      </c>
      <c r="D7637">
        <v>2</v>
      </c>
      <c r="E7637">
        <v>4</v>
      </c>
      <c r="F7637">
        <v>193</v>
      </c>
      <c r="G7637">
        <v>2</v>
      </c>
      <c r="H7637" t="s">
        <v>14</v>
      </c>
      <c r="I7637" t="s">
        <v>15</v>
      </c>
      <c r="J7637">
        <v>5</v>
      </c>
      <c r="K7637">
        <v>5706</v>
      </c>
      <c r="L7637">
        <v>0</v>
      </c>
      <c r="M7637" s="1" t="str">
        <f t="shared" si="952"/>
        <v>SHIP-007636</v>
      </c>
      <c r="N7637" t="str">
        <f t="shared" si="953"/>
        <v>GSITEM-007636</v>
      </c>
      <c r="O7637" t="str">
        <f t="shared" si="954"/>
        <v>GSORD-007636</v>
      </c>
      <c r="P7637" s="1" t="str">
        <f t="shared" si="955"/>
        <v>WH-B</v>
      </c>
      <c r="Q7637" s="1" t="str">
        <f t="shared" si="956"/>
        <v>On Time</v>
      </c>
      <c r="R7637" s="1" t="str">
        <f t="shared" si="957"/>
        <v>Yes</v>
      </c>
      <c r="S7637" s="1" t="str">
        <f t="shared" si="958"/>
        <v>ecommerce_shipping</v>
      </c>
      <c r="T7637" s="1" t="str">
        <f t="shared" si="959"/>
        <v>SHIPMENT_STATUS_RECORDED</v>
      </c>
    </row>
    <row r="7638" spans="1:20" x14ac:dyDescent="0.2">
      <c r="A7638">
        <v>7637</v>
      </c>
      <c r="B7638" t="s">
        <v>20</v>
      </c>
      <c r="C7638" t="s">
        <v>22</v>
      </c>
      <c r="D7638">
        <v>3</v>
      </c>
      <c r="E7638">
        <v>4</v>
      </c>
      <c r="F7638">
        <v>162</v>
      </c>
      <c r="G7638">
        <v>4</v>
      </c>
      <c r="H7638" t="s">
        <v>19</v>
      </c>
      <c r="I7638" t="s">
        <v>16</v>
      </c>
      <c r="J7638">
        <v>10</v>
      </c>
      <c r="K7638">
        <v>4235</v>
      </c>
      <c r="L7638">
        <v>0</v>
      </c>
      <c r="M7638" s="1" t="str">
        <f t="shared" si="952"/>
        <v>SHIP-007637</v>
      </c>
      <c r="N7638" t="str">
        <f t="shared" si="953"/>
        <v>GSITEM-007637</v>
      </c>
      <c r="O7638" t="str">
        <f t="shared" si="954"/>
        <v>GSORD-007637</v>
      </c>
      <c r="P7638" s="1" t="str">
        <f t="shared" si="955"/>
        <v>WH-C</v>
      </c>
      <c r="Q7638" s="1" t="str">
        <f t="shared" si="956"/>
        <v>On Time</v>
      </c>
      <c r="R7638" s="1" t="str">
        <f t="shared" si="957"/>
        <v>Yes</v>
      </c>
      <c r="S7638" s="1" t="str">
        <f t="shared" si="958"/>
        <v>ecommerce_shipping</v>
      </c>
      <c r="T7638" s="1" t="str">
        <f t="shared" si="959"/>
        <v>SHIPMENT_STATUS_RECORDED</v>
      </c>
    </row>
    <row r="7639" spans="1:20" x14ac:dyDescent="0.2">
      <c r="A7639">
        <v>7638</v>
      </c>
      <c r="B7639" t="s">
        <v>15</v>
      </c>
      <c r="C7639" t="s">
        <v>22</v>
      </c>
      <c r="D7639">
        <v>3</v>
      </c>
      <c r="E7639">
        <v>4</v>
      </c>
      <c r="F7639">
        <v>195</v>
      </c>
      <c r="G7639">
        <v>4</v>
      </c>
      <c r="H7639" t="s">
        <v>14</v>
      </c>
      <c r="I7639" t="s">
        <v>16</v>
      </c>
      <c r="J7639">
        <v>3</v>
      </c>
      <c r="K7639">
        <v>4743</v>
      </c>
      <c r="L7639">
        <v>0</v>
      </c>
      <c r="M7639" s="1" t="str">
        <f t="shared" si="952"/>
        <v>SHIP-007638</v>
      </c>
      <c r="N7639" t="str">
        <f t="shared" si="953"/>
        <v>GSITEM-007638</v>
      </c>
      <c r="O7639" t="str">
        <f t="shared" si="954"/>
        <v>GSORD-007638</v>
      </c>
      <c r="P7639" s="1" t="str">
        <f t="shared" si="955"/>
        <v>WH-F</v>
      </c>
      <c r="Q7639" s="1" t="str">
        <f t="shared" si="956"/>
        <v>On Time</v>
      </c>
      <c r="R7639" s="1" t="str">
        <f t="shared" si="957"/>
        <v>Yes</v>
      </c>
      <c r="S7639" s="1" t="str">
        <f t="shared" si="958"/>
        <v>ecommerce_shipping</v>
      </c>
      <c r="T7639" s="1" t="str">
        <f t="shared" si="959"/>
        <v>SHIPMENT_STATUS_RECORDED</v>
      </c>
    </row>
    <row r="7640" spans="1:20" x14ac:dyDescent="0.2">
      <c r="A7640">
        <v>7639</v>
      </c>
      <c r="B7640" t="s">
        <v>12</v>
      </c>
      <c r="C7640" t="s">
        <v>22</v>
      </c>
      <c r="D7640">
        <v>5</v>
      </c>
      <c r="E7640">
        <v>2</v>
      </c>
      <c r="F7640">
        <v>123</v>
      </c>
      <c r="G7640">
        <v>5</v>
      </c>
      <c r="H7640" t="s">
        <v>14</v>
      </c>
      <c r="I7640" t="s">
        <v>15</v>
      </c>
      <c r="J7640">
        <v>4</v>
      </c>
      <c r="K7640">
        <v>5284</v>
      </c>
      <c r="L7640">
        <v>0</v>
      </c>
      <c r="M7640" s="1" t="str">
        <f t="shared" si="952"/>
        <v>SHIP-007639</v>
      </c>
      <c r="N7640" t="str">
        <f t="shared" si="953"/>
        <v>GSITEM-007639</v>
      </c>
      <c r="O7640" t="str">
        <f t="shared" si="954"/>
        <v>GSORD-007639</v>
      </c>
      <c r="P7640" s="1" t="str">
        <f t="shared" si="955"/>
        <v>WH-D</v>
      </c>
      <c r="Q7640" s="1" t="str">
        <f t="shared" si="956"/>
        <v>On Time</v>
      </c>
      <c r="R7640" s="1" t="str">
        <f t="shared" si="957"/>
        <v>Yes</v>
      </c>
      <c r="S7640" s="1" t="str">
        <f t="shared" si="958"/>
        <v>ecommerce_shipping</v>
      </c>
      <c r="T7640" s="1" t="str">
        <f t="shared" si="959"/>
        <v>SHIPMENT_STATUS_RECORDED</v>
      </c>
    </row>
    <row r="7641" spans="1:20" x14ac:dyDescent="0.2">
      <c r="A7641">
        <v>7640</v>
      </c>
      <c r="B7641" t="s">
        <v>15</v>
      </c>
      <c r="C7641" t="s">
        <v>22</v>
      </c>
      <c r="D7641">
        <v>4</v>
      </c>
      <c r="E7641">
        <v>3</v>
      </c>
      <c r="F7641">
        <v>248</v>
      </c>
      <c r="G7641">
        <v>2</v>
      </c>
      <c r="H7641" t="s">
        <v>19</v>
      </c>
      <c r="I7641" t="s">
        <v>15</v>
      </c>
      <c r="J7641">
        <v>10</v>
      </c>
      <c r="K7641">
        <v>5211</v>
      </c>
      <c r="L7641">
        <v>0</v>
      </c>
      <c r="M7641" s="1" t="str">
        <f t="shared" si="952"/>
        <v>SHIP-007640</v>
      </c>
      <c r="N7641" t="str">
        <f t="shared" si="953"/>
        <v>GSITEM-007640</v>
      </c>
      <c r="O7641" t="str">
        <f t="shared" si="954"/>
        <v>GSORD-007640</v>
      </c>
      <c r="P7641" s="1" t="str">
        <f t="shared" si="955"/>
        <v>WH-F</v>
      </c>
      <c r="Q7641" s="1" t="str">
        <f t="shared" si="956"/>
        <v>On Time</v>
      </c>
      <c r="R7641" s="1" t="str">
        <f t="shared" si="957"/>
        <v>Yes</v>
      </c>
      <c r="S7641" s="1" t="str">
        <f t="shared" si="958"/>
        <v>ecommerce_shipping</v>
      </c>
      <c r="T7641" s="1" t="str">
        <f t="shared" si="959"/>
        <v>SHIPMENT_STATUS_RECORDED</v>
      </c>
    </row>
    <row r="7642" spans="1:20" x14ac:dyDescent="0.2">
      <c r="A7642">
        <v>7641</v>
      </c>
      <c r="B7642" t="s">
        <v>17</v>
      </c>
      <c r="C7642" t="s">
        <v>22</v>
      </c>
      <c r="D7642">
        <v>4</v>
      </c>
      <c r="E7642">
        <v>1</v>
      </c>
      <c r="F7642">
        <v>151</v>
      </c>
      <c r="G7642">
        <v>3</v>
      </c>
      <c r="H7642" t="s">
        <v>14</v>
      </c>
      <c r="I7642" t="s">
        <v>15</v>
      </c>
      <c r="J7642">
        <v>4</v>
      </c>
      <c r="K7642">
        <v>5610</v>
      </c>
      <c r="L7642">
        <v>1</v>
      </c>
      <c r="M7642" s="1" t="str">
        <f t="shared" si="952"/>
        <v>SHIP-007641</v>
      </c>
      <c r="N7642" t="str">
        <f t="shared" si="953"/>
        <v>GSITEM-007641</v>
      </c>
      <c r="O7642" t="str">
        <f t="shared" si="954"/>
        <v>GSORD-007641</v>
      </c>
      <c r="P7642" s="1" t="str">
        <f t="shared" si="955"/>
        <v>WH-A</v>
      </c>
      <c r="Q7642" s="1" t="str">
        <f t="shared" si="956"/>
        <v>Delayed</v>
      </c>
      <c r="R7642" s="1" t="str">
        <f t="shared" si="957"/>
        <v>No</v>
      </c>
      <c r="S7642" s="1" t="str">
        <f t="shared" si="958"/>
        <v>ecommerce_shipping</v>
      </c>
      <c r="T7642" s="1" t="str">
        <f t="shared" si="959"/>
        <v>SHIPMENT_STATUS_RECORDED</v>
      </c>
    </row>
    <row r="7643" spans="1:20" x14ac:dyDescent="0.2">
      <c r="A7643">
        <v>7642</v>
      </c>
      <c r="B7643" t="s">
        <v>18</v>
      </c>
      <c r="C7643" t="s">
        <v>22</v>
      </c>
      <c r="D7643">
        <v>4</v>
      </c>
      <c r="E7643">
        <v>3</v>
      </c>
      <c r="F7643">
        <v>252</v>
      </c>
      <c r="G7643">
        <v>4</v>
      </c>
      <c r="H7643" t="s">
        <v>14</v>
      </c>
      <c r="I7643" t="s">
        <v>16</v>
      </c>
      <c r="J7643">
        <v>2</v>
      </c>
      <c r="K7643">
        <v>5226</v>
      </c>
      <c r="L7643">
        <v>0</v>
      </c>
      <c r="M7643" s="1" t="str">
        <f t="shared" si="952"/>
        <v>SHIP-007642</v>
      </c>
      <c r="N7643" t="str">
        <f t="shared" si="953"/>
        <v>GSITEM-007642</v>
      </c>
      <c r="O7643" t="str">
        <f t="shared" si="954"/>
        <v>GSORD-007642</v>
      </c>
      <c r="P7643" s="1" t="str">
        <f t="shared" si="955"/>
        <v>WH-B</v>
      </c>
      <c r="Q7643" s="1" t="str">
        <f t="shared" si="956"/>
        <v>On Time</v>
      </c>
      <c r="R7643" s="1" t="str">
        <f t="shared" si="957"/>
        <v>Yes</v>
      </c>
      <c r="S7643" s="1" t="str">
        <f t="shared" si="958"/>
        <v>ecommerce_shipping</v>
      </c>
      <c r="T7643" s="1" t="str">
        <f t="shared" si="959"/>
        <v>SHIPMENT_STATUS_RECORDED</v>
      </c>
    </row>
    <row r="7644" spans="1:20" x14ac:dyDescent="0.2">
      <c r="A7644">
        <v>7643</v>
      </c>
      <c r="B7644" t="s">
        <v>20</v>
      </c>
      <c r="C7644" t="s">
        <v>22</v>
      </c>
      <c r="D7644">
        <v>5</v>
      </c>
      <c r="E7644">
        <v>2</v>
      </c>
      <c r="F7644">
        <v>134</v>
      </c>
      <c r="G7644">
        <v>4</v>
      </c>
      <c r="H7644" t="s">
        <v>14</v>
      </c>
      <c r="I7644" t="s">
        <v>16</v>
      </c>
      <c r="J7644">
        <v>5</v>
      </c>
      <c r="K7644">
        <v>5090</v>
      </c>
      <c r="L7644">
        <v>0</v>
      </c>
      <c r="M7644" s="1" t="str">
        <f t="shared" si="952"/>
        <v>SHIP-007643</v>
      </c>
      <c r="N7644" t="str">
        <f t="shared" si="953"/>
        <v>GSITEM-007643</v>
      </c>
      <c r="O7644" t="str">
        <f t="shared" si="954"/>
        <v>GSORD-007643</v>
      </c>
      <c r="P7644" s="1" t="str">
        <f t="shared" si="955"/>
        <v>WH-C</v>
      </c>
      <c r="Q7644" s="1" t="str">
        <f t="shared" si="956"/>
        <v>On Time</v>
      </c>
      <c r="R7644" s="1" t="str">
        <f t="shared" si="957"/>
        <v>Yes</v>
      </c>
      <c r="S7644" s="1" t="str">
        <f t="shared" si="958"/>
        <v>ecommerce_shipping</v>
      </c>
      <c r="T7644" s="1" t="str">
        <f t="shared" si="959"/>
        <v>SHIPMENT_STATUS_RECORDED</v>
      </c>
    </row>
    <row r="7645" spans="1:20" x14ac:dyDescent="0.2">
      <c r="A7645">
        <v>7644</v>
      </c>
      <c r="B7645" t="s">
        <v>15</v>
      </c>
      <c r="C7645" t="s">
        <v>22</v>
      </c>
      <c r="D7645">
        <v>3</v>
      </c>
      <c r="E7645">
        <v>2</v>
      </c>
      <c r="F7645">
        <v>189</v>
      </c>
      <c r="G7645">
        <v>2</v>
      </c>
      <c r="H7645" t="s">
        <v>19</v>
      </c>
      <c r="I7645" t="s">
        <v>15</v>
      </c>
      <c r="J7645">
        <v>4</v>
      </c>
      <c r="K7645">
        <v>4160</v>
      </c>
      <c r="L7645">
        <v>0</v>
      </c>
      <c r="M7645" s="1" t="str">
        <f t="shared" si="952"/>
        <v>SHIP-007644</v>
      </c>
      <c r="N7645" t="str">
        <f t="shared" si="953"/>
        <v>GSITEM-007644</v>
      </c>
      <c r="O7645" t="str">
        <f t="shared" si="954"/>
        <v>GSORD-007644</v>
      </c>
      <c r="P7645" s="1" t="str">
        <f t="shared" si="955"/>
        <v>WH-F</v>
      </c>
      <c r="Q7645" s="1" t="str">
        <f t="shared" si="956"/>
        <v>On Time</v>
      </c>
      <c r="R7645" s="1" t="str">
        <f t="shared" si="957"/>
        <v>Yes</v>
      </c>
      <c r="S7645" s="1" t="str">
        <f t="shared" si="958"/>
        <v>ecommerce_shipping</v>
      </c>
      <c r="T7645" s="1" t="str">
        <f t="shared" si="959"/>
        <v>SHIPMENT_STATUS_RECORDED</v>
      </c>
    </row>
    <row r="7646" spans="1:20" x14ac:dyDescent="0.2">
      <c r="A7646">
        <v>7645</v>
      </c>
      <c r="B7646" t="s">
        <v>12</v>
      </c>
      <c r="C7646" t="s">
        <v>22</v>
      </c>
      <c r="D7646">
        <v>3</v>
      </c>
      <c r="E7646">
        <v>4</v>
      </c>
      <c r="F7646">
        <v>159</v>
      </c>
      <c r="G7646">
        <v>2</v>
      </c>
      <c r="H7646" t="s">
        <v>19</v>
      </c>
      <c r="I7646" t="s">
        <v>15</v>
      </c>
      <c r="J7646">
        <v>6</v>
      </c>
      <c r="K7646">
        <v>4990</v>
      </c>
      <c r="L7646">
        <v>1</v>
      </c>
      <c r="M7646" s="1" t="str">
        <f t="shared" si="952"/>
        <v>SHIP-007645</v>
      </c>
      <c r="N7646" t="str">
        <f t="shared" si="953"/>
        <v>GSITEM-007645</v>
      </c>
      <c r="O7646" t="str">
        <f t="shared" si="954"/>
        <v>GSORD-007645</v>
      </c>
      <c r="P7646" s="1" t="str">
        <f t="shared" si="955"/>
        <v>WH-D</v>
      </c>
      <c r="Q7646" s="1" t="str">
        <f t="shared" si="956"/>
        <v>Delayed</v>
      </c>
      <c r="R7646" s="1" t="str">
        <f t="shared" si="957"/>
        <v>No</v>
      </c>
      <c r="S7646" s="1" t="str">
        <f t="shared" si="958"/>
        <v>ecommerce_shipping</v>
      </c>
      <c r="T7646" s="1" t="str">
        <f t="shared" si="959"/>
        <v>SHIPMENT_STATUS_RECORDED</v>
      </c>
    </row>
    <row r="7647" spans="1:20" x14ac:dyDescent="0.2">
      <c r="A7647">
        <v>7646</v>
      </c>
      <c r="B7647" t="s">
        <v>15</v>
      </c>
      <c r="C7647" t="s">
        <v>23</v>
      </c>
      <c r="D7647">
        <v>4</v>
      </c>
      <c r="E7647">
        <v>2</v>
      </c>
      <c r="F7647">
        <v>173</v>
      </c>
      <c r="G7647">
        <v>3</v>
      </c>
      <c r="H7647" t="s">
        <v>19</v>
      </c>
      <c r="I7647" t="s">
        <v>16</v>
      </c>
      <c r="J7647">
        <v>6</v>
      </c>
      <c r="K7647">
        <v>4963</v>
      </c>
      <c r="L7647">
        <v>0</v>
      </c>
      <c r="M7647" s="1" t="str">
        <f t="shared" si="952"/>
        <v>SHIP-007646</v>
      </c>
      <c r="N7647" t="str">
        <f t="shared" si="953"/>
        <v>GSITEM-007646</v>
      </c>
      <c r="O7647" t="str">
        <f t="shared" si="954"/>
        <v>GSORD-007646</v>
      </c>
      <c r="P7647" s="1" t="str">
        <f t="shared" si="955"/>
        <v>WH-F</v>
      </c>
      <c r="Q7647" s="1" t="str">
        <f t="shared" si="956"/>
        <v>On Time</v>
      </c>
      <c r="R7647" s="1" t="str">
        <f t="shared" si="957"/>
        <v>Yes</v>
      </c>
      <c r="S7647" s="1" t="str">
        <f t="shared" si="958"/>
        <v>ecommerce_shipping</v>
      </c>
      <c r="T7647" s="1" t="str">
        <f t="shared" si="959"/>
        <v>SHIPMENT_STATUS_RECORDED</v>
      </c>
    </row>
    <row r="7648" spans="1:20" x14ac:dyDescent="0.2">
      <c r="A7648">
        <v>7647</v>
      </c>
      <c r="B7648" t="s">
        <v>17</v>
      </c>
      <c r="C7648" t="s">
        <v>23</v>
      </c>
      <c r="D7648">
        <v>5</v>
      </c>
      <c r="E7648">
        <v>5</v>
      </c>
      <c r="F7648">
        <v>254</v>
      </c>
      <c r="G7648">
        <v>2</v>
      </c>
      <c r="H7648" t="s">
        <v>19</v>
      </c>
      <c r="I7648" t="s">
        <v>16</v>
      </c>
      <c r="J7648">
        <v>6</v>
      </c>
      <c r="K7648">
        <v>4934</v>
      </c>
      <c r="L7648">
        <v>0</v>
      </c>
      <c r="M7648" s="1" t="str">
        <f t="shared" si="952"/>
        <v>SHIP-007647</v>
      </c>
      <c r="N7648" t="str">
        <f t="shared" si="953"/>
        <v>GSITEM-007647</v>
      </c>
      <c r="O7648" t="str">
        <f t="shared" si="954"/>
        <v>GSORD-007647</v>
      </c>
      <c r="P7648" s="1" t="str">
        <f t="shared" si="955"/>
        <v>WH-A</v>
      </c>
      <c r="Q7648" s="1" t="str">
        <f t="shared" si="956"/>
        <v>On Time</v>
      </c>
      <c r="R7648" s="1" t="str">
        <f t="shared" si="957"/>
        <v>Yes</v>
      </c>
      <c r="S7648" s="1" t="str">
        <f t="shared" si="958"/>
        <v>ecommerce_shipping</v>
      </c>
      <c r="T7648" s="1" t="str">
        <f t="shared" si="959"/>
        <v>SHIPMENT_STATUS_RECORDED</v>
      </c>
    </row>
    <row r="7649" spans="1:20" x14ac:dyDescent="0.2">
      <c r="A7649">
        <v>7648</v>
      </c>
      <c r="B7649" t="s">
        <v>18</v>
      </c>
      <c r="C7649" t="s">
        <v>23</v>
      </c>
      <c r="D7649">
        <v>5</v>
      </c>
      <c r="E7649">
        <v>3</v>
      </c>
      <c r="F7649">
        <v>241</v>
      </c>
      <c r="G7649">
        <v>2</v>
      </c>
      <c r="H7649" t="s">
        <v>19</v>
      </c>
      <c r="I7649" t="s">
        <v>16</v>
      </c>
      <c r="J7649">
        <v>5</v>
      </c>
      <c r="K7649">
        <v>5666</v>
      </c>
      <c r="L7649">
        <v>0</v>
      </c>
      <c r="M7649" s="1" t="str">
        <f t="shared" si="952"/>
        <v>SHIP-007648</v>
      </c>
      <c r="N7649" t="str">
        <f t="shared" si="953"/>
        <v>GSITEM-007648</v>
      </c>
      <c r="O7649" t="str">
        <f t="shared" si="954"/>
        <v>GSORD-007648</v>
      </c>
      <c r="P7649" s="1" t="str">
        <f t="shared" si="955"/>
        <v>WH-B</v>
      </c>
      <c r="Q7649" s="1" t="str">
        <f t="shared" si="956"/>
        <v>On Time</v>
      </c>
      <c r="R7649" s="1" t="str">
        <f t="shared" si="957"/>
        <v>Yes</v>
      </c>
      <c r="S7649" s="1" t="str">
        <f t="shared" si="958"/>
        <v>ecommerce_shipping</v>
      </c>
      <c r="T7649" s="1" t="str">
        <f t="shared" si="959"/>
        <v>SHIPMENT_STATUS_RECORDED</v>
      </c>
    </row>
    <row r="7650" spans="1:20" x14ac:dyDescent="0.2">
      <c r="A7650">
        <v>7649</v>
      </c>
      <c r="B7650" t="s">
        <v>20</v>
      </c>
      <c r="C7650" t="s">
        <v>23</v>
      </c>
      <c r="D7650">
        <v>4</v>
      </c>
      <c r="E7650">
        <v>4</v>
      </c>
      <c r="F7650">
        <v>262</v>
      </c>
      <c r="G7650">
        <v>2</v>
      </c>
      <c r="H7650" t="s">
        <v>19</v>
      </c>
      <c r="I7650" t="s">
        <v>16</v>
      </c>
      <c r="J7650">
        <v>1</v>
      </c>
      <c r="K7650">
        <v>4357</v>
      </c>
      <c r="L7650">
        <v>0</v>
      </c>
      <c r="M7650" s="1" t="str">
        <f t="shared" si="952"/>
        <v>SHIP-007649</v>
      </c>
      <c r="N7650" t="str">
        <f t="shared" si="953"/>
        <v>GSITEM-007649</v>
      </c>
      <c r="O7650" t="str">
        <f t="shared" si="954"/>
        <v>GSORD-007649</v>
      </c>
      <c r="P7650" s="1" t="str">
        <f t="shared" si="955"/>
        <v>WH-C</v>
      </c>
      <c r="Q7650" s="1" t="str">
        <f t="shared" si="956"/>
        <v>On Time</v>
      </c>
      <c r="R7650" s="1" t="str">
        <f t="shared" si="957"/>
        <v>Yes</v>
      </c>
      <c r="S7650" s="1" t="str">
        <f t="shared" si="958"/>
        <v>ecommerce_shipping</v>
      </c>
      <c r="T7650" s="1" t="str">
        <f t="shared" si="959"/>
        <v>SHIPMENT_STATUS_RECORDED</v>
      </c>
    </row>
    <row r="7651" spans="1:20" x14ac:dyDescent="0.2">
      <c r="A7651">
        <v>7650</v>
      </c>
      <c r="B7651" t="s">
        <v>15</v>
      </c>
      <c r="C7651" t="s">
        <v>23</v>
      </c>
      <c r="D7651">
        <v>5</v>
      </c>
      <c r="E7651">
        <v>1</v>
      </c>
      <c r="F7651">
        <v>265</v>
      </c>
      <c r="G7651">
        <v>4</v>
      </c>
      <c r="H7651" t="s">
        <v>14</v>
      </c>
      <c r="I7651" t="s">
        <v>15</v>
      </c>
      <c r="J7651">
        <v>2</v>
      </c>
      <c r="K7651">
        <v>5416</v>
      </c>
      <c r="L7651">
        <v>1</v>
      </c>
      <c r="M7651" s="1" t="str">
        <f t="shared" si="952"/>
        <v>SHIP-007650</v>
      </c>
      <c r="N7651" t="str">
        <f t="shared" si="953"/>
        <v>GSITEM-007650</v>
      </c>
      <c r="O7651" t="str">
        <f t="shared" si="954"/>
        <v>GSORD-007650</v>
      </c>
      <c r="P7651" s="1" t="str">
        <f t="shared" si="955"/>
        <v>WH-F</v>
      </c>
      <c r="Q7651" s="1" t="str">
        <f t="shared" si="956"/>
        <v>Delayed</v>
      </c>
      <c r="R7651" s="1" t="str">
        <f t="shared" si="957"/>
        <v>No</v>
      </c>
      <c r="S7651" s="1" t="str">
        <f t="shared" si="958"/>
        <v>ecommerce_shipping</v>
      </c>
      <c r="T7651" s="1" t="str">
        <f t="shared" si="959"/>
        <v>SHIPMENT_STATUS_RECORDED</v>
      </c>
    </row>
    <row r="7652" spans="1:20" x14ac:dyDescent="0.2">
      <c r="A7652">
        <v>7651</v>
      </c>
      <c r="B7652" t="s">
        <v>12</v>
      </c>
      <c r="C7652" t="s">
        <v>23</v>
      </c>
      <c r="D7652">
        <v>6</v>
      </c>
      <c r="E7652">
        <v>4</v>
      </c>
      <c r="F7652">
        <v>201</v>
      </c>
      <c r="G7652">
        <v>4</v>
      </c>
      <c r="H7652" t="s">
        <v>14</v>
      </c>
      <c r="I7652" t="s">
        <v>15</v>
      </c>
      <c r="J7652">
        <v>8</v>
      </c>
      <c r="K7652">
        <v>5355</v>
      </c>
      <c r="L7652">
        <v>1</v>
      </c>
      <c r="M7652" s="1" t="str">
        <f t="shared" si="952"/>
        <v>SHIP-007651</v>
      </c>
      <c r="N7652" t="str">
        <f t="shared" si="953"/>
        <v>GSITEM-007651</v>
      </c>
      <c r="O7652" t="str">
        <f t="shared" si="954"/>
        <v>GSORD-007651</v>
      </c>
      <c r="P7652" s="1" t="str">
        <f t="shared" si="955"/>
        <v>WH-D</v>
      </c>
      <c r="Q7652" s="1" t="str">
        <f t="shared" si="956"/>
        <v>Delayed</v>
      </c>
      <c r="R7652" s="1" t="str">
        <f t="shared" si="957"/>
        <v>No</v>
      </c>
      <c r="S7652" s="1" t="str">
        <f t="shared" si="958"/>
        <v>ecommerce_shipping</v>
      </c>
      <c r="T7652" s="1" t="str">
        <f t="shared" si="959"/>
        <v>SHIPMENT_STATUS_RECORDED</v>
      </c>
    </row>
    <row r="7653" spans="1:20" x14ac:dyDescent="0.2">
      <c r="A7653">
        <v>7652</v>
      </c>
      <c r="B7653" t="s">
        <v>15</v>
      </c>
      <c r="C7653" t="s">
        <v>23</v>
      </c>
      <c r="D7653">
        <v>5</v>
      </c>
      <c r="E7653">
        <v>2</v>
      </c>
      <c r="F7653">
        <v>233</v>
      </c>
      <c r="G7653">
        <v>4</v>
      </c>
      <c r="H7653" t="s">
        <v>19</v>
      </c>
      <c r="I7653" t="s">
        <v>15</v>
      </c>
      <c r="J7653">
        <v>9</v>
      </c>
      <c r="K7653">
        <v>5539</v>
      </c>
      <c r="L7653">
        <v>0</v>
      </c>
      <c r="M7653" s="1" t="str">
        <f t="shared" si="952"/>
        <v>SHIP-007652</v>
      </c>
      <c r="N7653" t="str">
        <f t="shared" si="953"/>
        <v>GSITEM-007652</v>
      </c>
      <c r="O7653" t="str">
        <f t="shared" si="954"/>
        <v>GSORD-007652</v>
      </c>
      <c r="P7653" s="1" t="str">
        <f t="shared" si="955"/>
        <v>WH-F</v>
      </c>
      <c r="Q7653" s="1" t="str">
        <f t="shared" si="956"/>
        <v>On Time</v>
      </c>
      <c r="R7653" s="1" t="str">
        <f t="shared" si="957"/>
        <v>Yes</v>
      </c>
      <c r="S7653" s="1" t="str">
        <f t="shared" si="958"/>
        <v>ecommerce_shipping</v>
      </c>
      <c r="T7653" s="1" t="str">
        <f t="shared" si="959"/>
        <v>SHIPMENT_STATUS_RECORDED</v>
      </c>
    </row>
    <row r="7654" spans="1:20" x14ac:dyDescent="0.2">
      <c r="A7654">
        <v>7653</v>
      </c>
      <c r="B7654" t="s">
        <v>17</v>
      </c>
      <c r="C7654" t="s">
        <v>23</v>
      </c>
      <c r="D7654">
        <v>3</v>
      </c>
      <c r="E7654">
        <v>1</v>
      </c>
      <c r="F7654">
        <v>164</v>
      </c>
      <c r="G7654">
        <v>10</v>
      </c>
      <c r="H7654" t="s">
        <v>19</v>
      </c>
      <c r="I7654" t="s">
        <v>15</v>
      </c>
      <c r="J7654">
        <v>6</v>
      </c>
      <c r="K7654">
        <v>5603</v>
      </c>
      <c r="L7654">
        <v>0</v>
      </c>
      <c r="M7654" s="1" t="str">
        <f t="shared" si="952"/>
        <v>SHIP-007653</v>
      </c>
      <c r="N7654" t="str">
        <f t="shared" si="953"/>
        <v>GSITEM-007653</v>
      </c>
      <c r="O7654" t="str">
        <f t="shared" si="954"/>
        <v>GSORD-007653</v>
      </c>
      <c r="P7654" s="1" t="str">
        <f t="shared" si="955"/>
        <v>WH-A</v>
      </c>
      <c r="Q7654" s="1" t="str">
        <f t="shared" si="956"/>
        <v>On Time</v>
      </c>
      <c r="R7654" s="1" t="str">
        <f t="shared" si="957"/>
        <v>Yes</v>
      </c>
      <c r="S7654" s="1" t="str">
        <f t="shared" si="958"/>
        <v>ecommerce_shipping</v>
      </c>
      <c r="T7654" s="1" t="str">
        <f t="shared" si="959"/>
        <v>SHIPMENT_STATUS_RECORDED</v>
      </c>
    </row>
    <row r="7655" spans="1:20" x14ac:dyDescent="0.2">
      <c r="A7655">
        <v>7654</v>
      </c>
      <c r="B7655" t="s">
        <v>18</v>
      </c>
      <c r="C7655" t="s">
        <v>23</v>
      </c>
      <c r="D7655">
        <v>4</v>
      </c>
      <c r="E7655">
        <v>5</v>
      </c>
      <c r="F7655">
        <v>180</v>
      </c>
      <c r="G7655">
        <v>2</v>
      </c>
      <c r="H7655" t="s">
        <v>19</v>
      </c>
      <c r="I7655" t="s">
        <v>16</v>
      </c>
      <c r="J7655">
        <v>1</v>
      </c>
      <c r="K7655">
        <v>5622</v>
      </c>
      <c r="L7655">
        <v>0</v>
      </c>
      <c r="M7655" s="1" t="str">
        <f t="shared" si="952"/>
        <v>SHIP-007654</v>
      </c>
      <c r="N7655" t="str">
        <f t="shared" si="953"/>
        <v>GSITEM-007654</v>
      </c>
      <c r="O7655" t="str">
        <f t="shared" si="954"/>
        <v>GSORD-007654</v>
      </c>
      <c r="P7655" s="1" t="str">
        <f t="shared" si="955"/>
        <v>WH-B</v>
      </c>
      <c r="Q7655" s="1" t="str">
        <f t="shared" si="956"/>
        <v>On Time</v>
      </c>
      <c r="R7655" s="1" t="str">
        <f t="shared" si="957"/>
        <v>Yes</v>
      </c>
      <c r="S7655" s="1" t="str">
        <f t="shared" si="958"/>
        <v>ecommerce_shipping</v>
      </c>
      <c r="T7655" s="1" t="str">
        <f t="shared" si="959"/>
        <v>SHIPMENT_STATUS_RECORDED</v>
      </c>
    </row>
    <row r="7656" spans="1:20" x14ac:dyDescent="0.2">
      <c r="A7656">
        <v>7655</v>
      </c>
      <c r="B7656" t="s">
        <v>20</v>
      </c>
      <c r="C7656" t="s">
        <v>23</v>
      </c>
      <c r="D7656">
        <v>3</v>
      </c>
      <c r="E7656">
        <v>4</v>
      </c>
      <c r="F7656">
        <v>199</v>
      </c>
      <c r="G7656">
        <v>3</v>
      </c>
      <c r="H7656" t="s">
        <v>19</v>
      </c>
      <c r="I7656" t="s">
        <v>16</v>
      </c>
      <c r="J7656">
        <v>1</v>
      </c>
      <c r="K7656">
        <v>4490</v>
      </c>
      <c r="L7656">
        <v>1</v>
      </c>
      <c r="M7656" s="1" t="str">
        <f t="shared" si="952"/>
        <v>SHIP-007655</v>
      </c>
      <c r="N7656" t="str">
        <f t="shared" si="953"/>
        <v>GSITEM-007655</v>
      </c>
      <c r="O7656" t="str">
        <f t="shared" si="954"/>
        <v>GSORD-007655</v>
      </c>
      <c r="P7656" s="1" t="str">
        <f t="shared" si="955"/>
        <v>WH-C</v>
      </c>
      <c r="Q7656" s="1" t="str">
        <f t="shared" si="956"/>
        <v>Delayed</v>
      </c>
      <c r="R7656" s="1" t="str">
        <f t="shared" si="957"/>
        <v>No</v>
      </c>
      <c r="S7656" s="1" t="str">
        <f t="shared" si="958"/>
        <v>ecommerce_shipping</v>
      </c>
      <c r="T7656" s="1" t="str">
        <f t="shared" si="959"/>
        <v>SHIPMENT_STATUS_RECORDED</v>
      </c>
    </row>
    <row r="7657" spans="1:20" x14ac:dyDescent="0.2">
      <c r="A7657">
        <v>7656</v>
      </c>
      <c r="B7657" t="s">
        <v>15</v>
      </c>
      <c r="C7657" t="s">
        <v>23</v>
      </c>
      <c r="D7657">
        <v>4</v>
      </c>
      <c r="E7657">
        <v>3</v>
      </c>
      <c r="F7657">
        <v>140</v>
      </c>
      <c r="G7657">
        <v>8</v>
      </c>
      <c r="H7657" t="s">
        <v>19</v>
      </c>
      <c r="I7657" t="s">
        <v>16</v>
      </c>
      <c r="J7657">
        <v>8</v>
      </c>
      <c r="K7657">
        <v>4065</v>
      </c>
      <c r="L7657">
        <v>1</v>
      </c>
      <c r="M7657" s="1" t="str">
        <f t="shared" si="952"/>
        <v>SHIP-007656</v>
      </c>
      <c r="N7657" t="str">
        <f t="shared" si="953"/>
        <v>GSITEM-007656</v>
      </c>
      <c r="O7657" t="str">
        <f t="shared" si="954"/>
        <v>GSORD-007656</v>
      </c>
      <c r="P7657" s="1" t="str">
        <f t="shared" si="955"/>
        <v>WH-F</v>
      </c>
      <c r="Q7657" s="1" t="str">
        <f t="shared" si="956"/>
        <v>Delayed</v>
      </c>
      <c r="R7657" s="1" t="str">
        <f t="shared" si="957"/>
        <v>No</v>
      </c>
      <c r="S7657" s="1" t="str">
        <f t="shared" si="958"/>
        <v>ecommerce_shipping</v>
      </c>
      <c r="T7657" s="1" t="str">
        <f t="shared" si="959"/>
        <v>SHIPMENT_STATUS_RECORDED</v>
      </c>
    </row>
    <row r="7658" spans="1:20" x14ac:dyDescent="0.2">
      <c r="A7658">
        <v>7657</v>
      </c>
      <c r="B7658" t="s">
        <v>12</v>
      </c>
      <c r="C7658" t="s">
        <v>23</v>
      </c>
      <c r="D7658">
        <v>4</v>
      </c>
      <c r="E7658">
        <v>5</v>
      </c>
      <c r="F7658">
        <v>140</v>
      </c>
      <c r="G7658">
        <v>2</v>
      </c>
      <c r="H7658" t="s">
        <v>19</v>
      </c>
      <c r="I7658" t="s">
        <v>15</v>
      </c>
      <c r="J7658">
        <v>5</v>
      </c>
      <c r="K7658">
        <v>4347</v>
      </c>
      <c r="L7658">
        <v>1</v>
      </c>
      <c r="M7658" s="1" t="str">
        <f t="shared" si="952"/>
        <v>SHIP-007657</v>
      </c>
      <c r="N7658" t="str">
        <f t="shared" si="953"/>
        <v>GSITEM-007657</v>
      </c>
      <c r="O7658" t="str">
        <f t="shared" si="954"/>
        <v>GSORD-007657</v>
      </c>
      <c r="P7658" s="1" t="str">
        <f t="shared" si="955"/>
        <v>WH-D</v>
      </c>
      <c r="Q7658" s="1" t="str">
        <f t="shared" si="956"/>
        <v>Delayed</v>
      </c>
      <c r="R7658" s="1" t="str">
        <f t="shared" si="957"/>
        <v>No</v>
      </c>
      <c r="S7658" s="1" t="str">
        <f t="shared" si="958"/>
        <v>ecommerce_shipping</v>
      </c>
      <c r="T7658" s="1" t="str">
        <f t="shared" si="959"/>
        <v>SHIPMENT_STATUS_RECORDED</v>
      </c>
    </row>
    <row r="7659" spans="1:20" x14ac:dyDescent="0.2">
      <c r="A7659">
        <v>7658</v>
      </c>
      <c r="B7659" t="s">
        <v>15</v>
      </c>
      <c r="C7659" t="s">
        <v>23</v>
      </c>
      <c r="D7659">
        <v>5</v>
      </c>
      <c r="E7659">
        <v>2</v>
      </c>
      <c r="F7659">
        <v>146</v>
      </c>
      <c r="G7659">
        <v>7</v>
      </c>
      <c r="H7659" t="s">
        <v>14</v>
      </c>
      <c r="I7659" t="s">
        <v>15</v>
      </c>
      <c r="J7659">
        <v>9</v>
      </c>
      <c r="K7659">
        <v>5631</v>
      </c>
      <c r="L7659">
        <v>0</v>
      </c>
      <c r="M7659" s="1" t="str">
        <f t="shared" si="952"/>
        <v>SHIP-007658</v>
      </c>
      <c r="N7659" t="str">
        <f t="shared" si="953"/>
        <v>GSITEM-007658</v>
      </c>
      <c r="O7659" t="str">
        <f t="shared" si="954"/>
        <v>GSORD-007658</v>
      </c>
      <c r="P7659" s="1" t="str">
        <f t="shared" si="955"/>
        <v>WH-F</v>
      </c>
      <c r="Q7659" s="1" t="str">
        <f t="shared" si="956"/>
        <v>On Time</v>
      </c>
      <c r="R7659" s="1" t="str">
        <f t="shared" si="957"/>
        <v>Yes</v>
      </c>
      <c r="S7659" s="1" t="str">
        <f t="shared" si="958"/>
        <v>ecommerce_shipping</v>
      </c>
      <c r="T7659" s="1" t="str">
        <f t="shared" si="959"/>
        <v>SHIPMENT_STATUS_RECORDED</v>
      </c>
    </row>
    <row r="7660" spans="1:20" x14ac:dyDescent="0.2">
      <c r="A7660">
        <v>7659</v>
      </c>
      <c r="B7660" t="s">
        <v>17</v>
      </c>
      <c r="C7660" t="s">
        <v>23</v>
      </c>
      <c r="D7660">
        <v>5</v>
      </c>
      <c r="E7660">
        <v>3</v>
      </c>
      <c r="F7660">
        <v>216</v>
      </c>
      <c r="G7660">
        <v>10</v>
      </c>
      <c r="H7660" t="s">
        <v>19</v>
      </c>
      <c r="I7660" t="s">
        <v>16</v>
      </c>
      <c r="J7660">
        <v>4</v>
      </c>
      <c r="K7660">
        <v>4409</v>
      </c>
      <c r="L7660">
        <v>1</v>
      </c>
      <c r="M7660" s="1" t="str">
        <f t="shared" si="952"/>
        <v>SHIP-007659</v>
      </c>
      <c r="N7660" t="str">
        <f t="shared" si="953"/>
        <v>GSITEM-007659</v>
      </c>
      <c r="O7660" t="str">
        <f t="shared" si="954"/>
        <v>GSORD-007659</v>
      </c>
      <c r="P7660" s="1" t="str">
        <f t="shared" si="955"/>
        <v>WH-A</v>
      </c>
      <c r="Q7660" s="1" t="str">
        <f t="shared" si="956"/>
        <v>Delayed</v>
      </c>
      <c r="R7660" s="1" t="str">
        <f t="shared" si="957"/>
        <v>No</v>
      </c>
      <c r="S7660" s="1" t="str">
        <f t="shared" si="958"/>
        <v>ecommerce_shipping</v>
      </c>
      <c r="T7660" s="1" t="str">
        <f t="shared" si="959"/>
        <v>SHIPMENT_STATUS_RECORDED</v>
      </c>
    </row>
    <row r="7661" spans="1:20" x14ac:dyDescent="0.2">
      <c r="A7661">
        <v>7660</v>
      </c>
      <c r="B7661" t="s">
        <v>18</v>
      </c>
      <c r="C7661" t="s">
        <v>23</v>
      </c>
      <c r="D7661">
        <v>3</v>
      </c>
      <c r="E7661">
        <v>5</v>
      </c>
      <c r="F7661">
        <v>159</v>
      </c>
      <c r="G7661">
        <v>2</v>
      </c>
      <c r="H7661" t="s">
        <v>21</v>
      </c>
      <c r="I7661" t="s">
        <v>15</v>
      </c>
      <c r="J7661">
        <v>9</v>
      </c>
      <c r="K7661">
        <v>4099</v>
      </c>
      <c r="L7661">
        <v>1</v>
      </c>
      <c r="M7661" s="1" t="str">
        <f t="shared" si="952"/>
        <v>SHIP-007660</v>
      </c>
      <c r="N7661" t="str">
        <f t="shared" si="953"/>
        <v>GSITEM-007660</v>
      </c>
      <c r="O7661" t="str">
        <f t="shared" si="954"/>
        <v>GSORD-007660</v>
      </c>
      <c r="P7661" s="1" t="str">
        <f t="shared" si="955"/>
        <v>WH-B</v>
      </c>
      <c r="Q7661" s="1" t="str">
        <f t="shared" si="956"/>
        <v>Delayed</v>
      </c>
      <c r="R7661" s="1" t="str">
        <f t="shared" si="957"/>
        <v>No</v>
      </c>
      <c r="S7661" s="1" t="str">
        <f t="shared" si="958"/>
        <v>ecommerce_shipping</v>
      </c>
      <c r="T7661" s="1" t="str">
        <f t="shared" si="959"/>
        <v>SHIPMENT_STATUS_RECORDED</v>
      </c>
    </row>
    <row r="7662" spans="1:20" x14ac:dyDescent="0.2">
      <c r="A7662">
        <v>7661</v>
      </c>
      <c r="B7662" t="s">
        <v>20</v>
      </c>
      <c r="C7662" t="s">
        <v>23</v>
      </c>
      <c r="D7662">
        <v>4</v>
      </c>
      <c r="E7662">
        <v>4</v>
      </c>
      <c r="F7662">
        <v>222</v>
      </c>
      <c r="G7662">
        <v>3</v>
      </c>
      <c r="H7662" t="s">
        <v>19</v>
      </c>
      <c r="I7662" t="s">
        <v>16</v>
      </c>
      <c r="J7662">
        <v>4</v>
      </c>
      <c r="K7662">
        <v>5857</v>
      </c>
      <c r="L7662">
        <v>0</v>
      </c>
      <c r="M7662" s="1" t="str">
        <f t="shared" si="952"/>
        <v>SHIP-007661</v>
      </c>
      <c r="N7662" t="str">
        <f t="shared" si="953"/>
        <v>GSITEM-007661</v>
      </c>
      <c r="O7662" t="str">
        <f t="shared" si="954"/>
        <v>GSORD-007661</v>
      </c>
      <c r="P7662" s="1" t="str">
        <f t="shared" si="955"/>
        <v>WH-C</v>
      </c>
      <c r="Q7662" s="1" t="str">
        <f t="shared" si="956"/>
        <v>On Time</v>
      </c>
      <c r="R7662" s="1" t="str">
        <f t="shared" si="957"/>
        <v>Yes</v>
      </c>
      <c r="S7662" s="1" t="str">
        <f t="shared" si="958"/>
        <v>ecommerce_shipping</v>
      </c>
      <c r="T7662" s="1" t="str">
        <f t="shared" si="959"/>
        <v>SHIPMENT_STATUS_RECORDED</v>
      </c>
    </row>
    <row r="7663" spans="1:20" x14ac:dyDescent="0.2">
      <c r="A7663">
        <v>7662</v>
      </c>
      <c r="B7663" t="s">
        <v>15</v>
      </c>
      <c r="C7663" t="s">
        <v>23</v>
      </c>
      <c r="D7663">
        <v>4</v>
      </c>
      <c r="E7663">
        <v>3</v>
      </c>
      <c r="F7663">
        <v>240</v>
      </c>
      <c r="G7663">
        <v>8</v>
      </c>
      <c r="H7663" t="s">
        <v>19</v>
      </c>
      <c r="I7663" t="s">
        <v>16</v>
      </c>
      <c r="J7663">
        <v>8</v>
      </c>
      <c r="K7663">
        <v>4319</v>
      </c>
      <c r="L7663">
        <v>1</v>
      </c>
      <c r="M7663" s="1" t="str">
        <f t="shared" si="952"/>
        <v>SHIP-007662</v>
      </c>
      <c r="N7663" t="str">
        <f t="shared" si="953"/>
        <v>GSITEM-007662</v>
      </c>
      <c r="O7663" t="str">
        <f t="shared" si="954"/>
        <v>GSORD-007662</v>
      </c>
      <c r="P7663" s="1" t="str">
        <f t="shared" si="955"/>
        <v>WH-F</v>
      </c>
      <c r="Q7663" s="1" t="str">
        <f t="shared" si="956"/>
        <v>Delayed</v>
      </c>
      <c r="R7663" s="1" t="str">
        <f t="shared" si="957"/>
        <v>No</v>
      </c>
      <c r="S7663" s="1" t="str">
        <f t="shared" si="958"/>
        <v>ecommerce_shipping</v>
      </c>
      <c r="T7663" s="1" t="str">
        <f t="shared" si="959"/>
        <v>SHIPMENT_STATUS_RECORDED</v>
      </c>
    </row>
    <row r="7664" spans="1:20" x14ac:dyDescent="0.2">
      <c r="A7664">
        <v>7663</v>
      </c>
      <c r="B7664" t="s">
        <v>12</v>
      </c>
      <c r="C7664" t="s">
        <v>23</v>
      </c>
      <c r="D7664">
        <v>3</v>
      </c>
      <c r="E7664">
        <v>3</v>
      </c>
      <c r="F7664">
        <v>189</v>
      </c>
      <c r="G7664">
        <v>3</v>
      </c>
      <c r="H7664" t="s">
        <v>21</v>
      </c>
      <c r="I7664" t="s">
        <v>16</v>
      </c>
      <c r="J7664">
        <v>9</v>
      </c>
      <c r="K7664">
        <v>4278</v>
      </c>
      <c r="L7664">
        <v>1</v>
      </c>
      <c r="M7664" s="1" t="str">
        <f t="shared" si="952"/>
        <v>SHIP-007663</v>
      </c>
      <c r="N7664" t="str">
        <f t="shared" si="953"/>
        <v>GSITEM-007663</v>
      </c>
      <c r="O7664" t="str">
        <f t="shared" si="954"/>
        <v>GSORD-007663</v>
      </c>
      <c r="P7664" s="1" t="str">
        <f t="shared" si="955"/>
        <v>WH-D</v>
      </c>
      <c r="Q7664" s="1" t="str">
        <f t="shared" si="956"/>
        <v>Delayed</v>
      </c>
      <c r="R7664" s="1" t="str">
        <f t="shared" si="957"/>
        <v>No</v>
      </c>
      <c r="S7664" s="1" t="str">
        <f t="shared" si="958"/>
        <v>ecommerce_shipping</v>
      </c>
      <c r="T7664" s="1" t="str">
        <f t="shared" si="959"/>
        <v>SHIPMENT_STATUS_RECORDED</v>
      </c>
    </row>
    <row r="7665" spans="1:20" x14ac:dyDescent="0.2">
      <c r="A7665">
        <v>7664</v>
      </c>
      <c r="B7665" t="s">
        <v>15</v>
      </c>
      <c r="C7665" t="s">
        <v>23</v>
      </c>
      <c r="D7665">
        <v>3</v>
      </c>
      <c r="E7665">
        <v>1</v>
      </c>
      <c r="F7665">
        <v>252</v>
      </c>
      <c r="G7665">
        <v>2</v>
      </c>
      <c r="H7665" t="s">
        <v>14</v>
      </c>
      <c r="I7665" t="s">
        <v>16</v>
      </c>
      <c r="J7665">
        <v>9</v>
      </c>
      <c r="K7665">
        <v>5050</v>
      </c>
      <c r="L7665">
        <v>0</v>
      </c>
      <c r="M7665" s="1" t="str">
        <f t="shared" si="952"/>
        <v>SHIP-007664</v>
      </c>
      <c r="N7665" t="str">
        <f t="shared" si="953"/>
        <v>GSITEM-007664</v>
      </c>
      <c r="O7665" t="str">
        <f t="shared" si="954"/>
        <v>GSORD-007664</v>
      </c>
      <c r="P7665" s="1" t="str">
        <f t="shared" si="955"/>
        <v>WH-F</v>
      </c>
      <c r="Q7665" s="1" t="str">
        <f t="shared" si="956"/>
        <v>On Time</v>
      </c>
      <c r="R7665" s="1" t="str">
        <f t="shared" si="957"/>
        <v>Yes</v>
      </c>
      <c r="S7665" s="1" t="str">
        <f t="shared" si="958"/>
        <v>ecommerce_shipping</v>
      </c>
      <c r="T7665" s="1" t="str">
        <f t="shared" si="959"/>
        <v>SHIPMENT_STATUS_RECORDED</v>
      </c>
    </row>
    <row r="7666" spans="1:20" x14ac:dyDescent="0.2">
      <c r="A7666">
        <v>7665</v>
      </c>
      <c r="B7666" t="s">
        <v>17</v>
      </c>
      <c r="C7666" t="s">
        <v>23</v>
      </c>
      <c r="D7666">
        <v>2</v>
      </c>
      <c r="E7666">
        <v>2</v>
      </c>
      <c r="F7666">
        <v>149</v>
      </c>
      <c r="G7666">
        <v>4</v>
      </c>
      <c r="H7666" t="s">
        <v>19</v>
      </c>
      <c r="I7666" t="s">
        <v>16</v>
      </c>
      <c r="J7666">
        <v>7</v>
      </c>
      <c r="K7666">
        <v>4598</v>
      </c>
      <c r="L7666">
        <v>0</v>
      </c>
      <c r="M7666" s="1" t="str">
        <f t="shared" si="952"/>
        <v>SHIP-007665</v>
      </c>
      <c r="N7666" t="str">
        <f t="shared" si="953"/>
        <v>GSITEM-007665</v>
      </c>
      <c r="O7666" t="str">
        <f t="shared" si="954"/>
        <v>GSORD-007665</v>
      </c>
      <c r="P7666" s="1" t="str">
        <f t="shared" si="955"/>
        <v>WH-A</v>
      </c>
      <c r="Q7666" s="1" t="str">
        <f t="shared" si="956"/>
        <v>On Time</v>
      </c>
      <c r="R7666" s="1" t="str">
        <f t="shared" si="957"/>
        <v>Yes</v>
      </c>
      <c r="S7666" s="1" t="str">
        <f t="shared" si="958"/>
        <v>ecommerce_shipping</v>
      </c>
      <c r="T7666" s="1" t="str">
        <f t="shared" si="959"/>
        <v>SHIPMENT_STATUS_RECORDED</v>
      </c>
    </row>
    <row r="7667" spans="1:20" x14ac:dyDescent="0.2">
      <c r="A7667">
        <v>7666</v>
      </c>
      <c r="B7667" t="s">
        <v>18</v>
      </c>
      <c r="C7667" t="s">
        <v>23</v>
      </c>
      <c r="D7667">
        <v>5</v>
      </c>
      <c r="E7667">
        <v>4</v>
      </c>
      <c r="F7667">
        <v>199</v>
      </c>
      <c r="G7667">
        <v>5</v>
      </c>
      <c r="H7667" t="s">
        <v>19</v>
      </c>
      <c r="I7667" t="s">
        <v>15</v>
      </c>
      <c r="J7667">
        <v>6</v>
      </c>
      <c r="K7667">
        <v>4417</v>
      </c>
      <c r="L7667">
        <v>1</v>
      </c>
      <c r="M7667" s="1" t="str">
        <f t="shared" si="952"/>
        <v>SHIP-007666</v>
      </c>
      <c r="N7667" t="str">
        <f t="shared" si="953"/>
        <v>GSITEM-007666</v>
      </c>
      <c r="O7667" t="str">
        <f t="shared" si="954"/>
        <v>GSORD-007666</v>
      </c>
      <c r="P7667" s="1" t="str">
        <f t="shared" si="955"/>
        <v>WH-B</v>
      </c>
      <c r="Q7667" s="1" t="str">
        <f t="shared" si="956"/>
        <v>Delayed</v>
      </c>
      <c r="R7667" s="1" t="str">
        <f t="shared" si="957"/>
        <v>No</v>
      </c>
      <c r="S7667" s="1" t="str">
        <f t="shared" si="958"/>
        <v>ecommerce_shipping</v>
      </c>
      <c r="T7667" s="1" t="str">
        <f t="shared" si="959"/>
        <v>SHIPMENT_STATUS_RECORDED</v>
      </c>
    </row>
    <row r="7668" spans="1:20" x14ac:dyDescent="0.2">
      <c r="A7668">
        <v>7667</v>
      </c>
      <c r="B7668" t="s">
        <v>20</v>
      </c>
      <c r="C7668" t="s">
        <v>23</v>
      </c>
      <c r="D7668">
        <v>4</v>
      </c>
      <c r="E7668">
        <v>5</v>
      </c>
      <c r="F7668">
        <v>244</v>
      </c>
      <c r="G7668">
        <v>3</v>
      </c>
      <c r="H7668" t="s">
        <v>14</v>
      </c>
      <c r="I7668" t="s">
        <v>15</v>
      </c>
      <c r="J7668">
        <v>7</v>
      </c>
      <c r="K7668">
        <v>4172</v>
      </c>
      <c r="L7668">
        <v>0</v>
      </c>
      <c r="M7668" s="1" t="str">
        <f t="shared" si="952"/>
        <v>SHIP-007667</v>
      </c>
      <c r="N7668" t="str">
        <f t="shared" si="953"/>
        <v>GSITEM-007667</v>
      </c>
      <c r="O7668" t="str">
        <f t="shared" si="954"/>
        <v>GSORD-007667</v>
      </c>
      <c r="P7668" s="1" t="str">
        <f t="shared" si="955"/>
        <v>WH-C</v>
      </c>
      <c r="Q7668" s="1" t="str">
        <f t="shared" si="956"/>
        <v>On Time</v>
      </c>
      <c r="R7668" s="1" t="str">
        <f t="shared" si="957"/>
        <v>Yes</v>
      </c>
      <c r="S7668" s="1" t="str">
        <f t="shared" si="958"/>
        <v>ecommerce_shipping</v>
      </c>
      <c r="T7668" s="1" t="str">
        <f t="shared" si="959"/>
        <v>SHIPMENT_STATUS_RECORDED</v>
      </c>
    </row>
    <row r="7669" spans="1:20" x14ac:dyDescent="0.2">
      <c r="A7669">
        <v>7668</v>
      </c>
      <c r="B7669" t="s">
        <v>15</v>
      </c>
      <c r="C7669" t="s">
        <v>13</v>
      </c>
      <c r="D7669">
        <v>7</v>
      </c>
      <c r="E7669">
        <v>2</v>
      </c>
      <c r="F7669">
        <v>272</v>
      </c>
      <c r="G7669">
        <v>4</v>
      </c>
      <c r="H7669" t="s">
        <v>19</v>
      </c>
      <c r="I7669" t="s">
        <v>15</v>
      </c>
      <c r="J7669">
        <v>8</v>
      </c>
      <c r="K7669">
        <v>1816</v>
      </c>
      <c r="L7669">
        <v>0</v>
      </c>
      <c r="M7669" s="1" t="str">
        <f t="shared" si="952"/>
        <v>SHIP-007668</v>
      </c>
      <c r="N7669" t="str">
        <f t="shared" si="953"/>
        <v>GSITEM-007668</v>
      </c>
      <c r="O7669" t="str">
        <f t="shared" si="954"/>
        <v>GSORD-007668</v>
      </c>
      <c r="P7669" s="1" t="str">
        <f t="shared" si="955"/>
        <v>WH-F</v>
      </c>
      <c r="Q7669" s="1" t="str">
        <f t="shared" si="956"/>
        <v>On Time</v>
      </c>
      <c r="R7669" s="1" t="str">
        <f t="shared" si="957"/>
        <v>Yes</v>
      </c>
      <c r="S7669" s="1" t="str">
        <f t="shared" si="958"/>
        <v>ecommerce_shipping</v>
      </c>
      <c r="T7669" s="1" t="str">
        <f t="shared" si="959"/>
        <v>SHIPMENT_STATUS_RECORDED</v>
      </c>
    </row>
    <row r="7670" spans="1:20" x14ac:dyDescent="0.2">
      <c r="A7670">
        <v>7669</v>
      </c>
      <c r="B7670" t="s">
        <v>12</v>
      </c>
      <c r="C7670" t="s">
        <v>13</v>
      </c>
      <c r="D7670">
        <v>5</v>
      </c>
      <c r="E7670">
        <v>3</v>
      </c>
      <c r="F7670">
        <v>269</v>
      </c>
      <c r="G7670">
        <v>5</v>
      </c>
      <c r="H7670" t="s">
        <v>14</v>
      </c>
      <c r="I7670" t="s">
        <v>15</v>
      </c>
      <c r="J7670">
        <v>3</v>
      </c>
      <c r="K7670">
        <v>1667</v>
      </c>
      <c r="L7670">
        <v>1</v>
      </c>
      <c r="M7670" s="1" t="str">
        <f t="shared" si="952"/>
        <v>SHIP-007669</v>
      </c>
      <c r="N7670" t="str">
        <f t="shared" si="953"/>
        <v>GSITEM-007669</v>
      </c>
      <c r="O7670" t="str">
        <f t="shared" si="954"/>
        <v>GSORD-007669</v>
      </c>
      <c r="P7670" s="1" t="str">
        <f t="shared" si="955"/>
        <v>WH-D</v>
      </c>
      <c r="Q7670" s="1" t="str">
        <f t="shared" si="956"/>
        <v>Delayed</v>
      </c>
      <c r="R7670" s="1" t="str">
        <f t="shared" si="957"/>
        <v>No</v>
      </c>
      <c r="S7670" s="1" t="str">
        <f t="shared" si="958"/>
        <v>ecommerce_shipping</v>
      </c>
      <c r="T7670" s="1" t="str">
        <f t="shared" si="959"/>
        <v>SHIPMENT_STATUS_RECORDED</v>
      </c>
    </row>
    <row r="7671" spans="1:20" x14ac:dyDescent="0.2">
      <c r="A7671">
        <v>7670</v>
      </c>
      <c r="B7671" t="s">
        <v>15</v>
      </c>
      <c r="C7671" t="s">
        <v>13</v>
      </c>
      <c r="D7671">
        <v>4</v>
      </c>
      <c r="E7671">
        <v>1</v>
      </c>
      <c r="F7671">
        <v>263</v>
      </c>
      <c r="G7671">
        <v>5</v>
      </c>
      <c r="H7671" t="s">
        <v>14</v>
      </c>
      <c r="I7671" t="s">
        <v>15</v>
      </c>
      <c r="J7671">
        <v>8</v>
      </c>
      <c r="K7671">
        <v>1257</v>
      </c>
      <c r="L7671">
        <v>0</v>
      </c>
      <c r="M7671" s="1" t="str">
        <f t="shared" si="952"/>
        <v>SHIP-007670</v>
      </c>
      <c r="N7671" t="str">
        <f t="shared" si="953"/>
        <v>GSITEM-007670</v>
      </c>
      <c r="O7671" t="str">
        <f t="shared" si="954"/>
        <v>GSORD-007670</v>
      </c>
      <c r="P7671" s="1" t="str">
        <f t="shared" si="955"/>
        <v>WH-F</v>
      </c>
      <c r="Q7671" s="1" t="str">
        <f t="shared" si="956"/>
        <v>On Time</v>
      </c>
      <c r="R7671" s="1" t="str">
        <f t="shared" si="957"/>
        <v>Yes</v>
      </c>
      <c r="S7671" s="1" t="str">
        <f t="shared" si="958"/>
        <v>ecommerce_shipping</v>
      </c>
      <c r="T7671" s="1" t="str">
        <f t="shared" si="959"/>
        <v>SHIPMENT_STATUS_RECORDED</v>
      </c>
    </row>
    <row r="7672" spans="1:20" x14ac:dyDescent="0.2">
      <c r="A7672">
        <v>7671</v>
      </c>
      <c r="B7672" t="s">
        <v>17</v>
      </c>
      <c r="C7672" t="s">
        <v>13</v>
      </c>
      <c r="D7672">
        <v>6</v>
      </c>
      <c r="E7672">
        <v>4</v>
      </c>
      <c r="F7672">
        <v>284</v>
      </c>
      <c r="G7672">
        <v>4</v>
      </c>
      <c r="H7672" t="s">
        <v>14</v>
      </c>
      <c r="I7672" t="s">
        <v>15</v>
      </c>
      <c r="J7672">
        <v>9</v>
      </c>
      <c r="K7672">
        <v>1436</v>
      </c>
      <c r="L7672">
        <v>0</v>
      </c>
      <c r="M7672" s="1" t="str">
        <f t="shared" si="952"/>
        <v>SHIP-007671</v>
      </c>
      <c r="N7672" t="str">
        <f t="shared" si="953"/>
        <v>GSITEM-007671</v>
      </c>
      <c r="O7672" t="str">
        <f t="shared" si="954"/>
        <v>GSORD-007671</v>
      </c>
      <c r="P7672" s="1" t="str">
        <f t="shared" si="955"/>
        <v>WH-A</v>
      </c>
      <c r="Q7672" s="1" t="str">
        <f t="shared" si="956"/>
        <v>On Time</v>
      </c>
      <c r="R7672" s="1" t="str">
        <f t="shared" si="957"/>
        <v>Yes</v>
      </c>
      <c r="S7672" s="1" t="str">
        <f t="shared" si="958"/>
        <v>ecommerce_shipping</v>
      </c>
      <c r="T7672" s="1" t="str">
        <f t="shared" si="959"/>
        <v>SHIPMENT_STATUS_RECORDED</v>
      </c>
    </row>
    <row r="7673" spans="1:20" x14ac:dyDescent="0.2">
      <c r="A7673">
        <v>7672</v>
      </c>
      <c r="B7673" t="s">
        <v>18</v>
      </c>
      <c r="C7673" t="s">
        <v>13</v>
      </c>
      <c r="D7673">
        <v>5</v>
      </c>
      <c r="E7673">
        <v>5</v>
      </c>
      <c r="F7673">
        <v>232</v>
      </c>
      <c r="G7673">
        <v>5</v>
      </c>
      <c r="H7673" t="s">
        <v>19</v>
      </c>
      <c r="I7673" t="s">
        <v>15</v>
      </c>
      <c r="J7673">
        <v>6</v>
      </c>
      <c r="K7673">
        <v>1246</v>
      </c>
      <c r="L7673">
        <v>0</v>
      </c>
      <c r="M7673" s="1" t="str">
        <f t="shared" si="952"/>
        <v>SHIP-007672</v>
      </c>
      <c r="N7673" t="str">
        <f t="shared" si="953"/>
        <v>GSITEM-007672</v>
      </c>
      <c r="O7673" t="str">
        <f t="shared" si="954"/>
        <v>GSORD-007672</v>
      </c>
      <c r="P7673" s="1" t="str">
        <f t="shared" si="955"/>
        <v>WH-B</v>
      </c>
      <c r="Q7673" s="1" t="str">
        <f t="shared" si="956"/>
        <v>On Time</v>
      </c>
      <c r="R7673" s="1" t="str">
        <f t="shared" si="957"/>
        <v>Yes</v>
      </c>
      <c r="S7673" s="1" t="str">
        <f t="shared" si="958"/>
        <v>ecommerce_shipping</v>
      </c>
      <c r="T7673" s="1" t="str">
        <f t="shared" si="959"/>
        <v>SHIPMENT_STATUS_RECORDED</v>
      </c>
    </row>
    <row r="7674" spans="1:20" x14ac:dyDescent="0.2">
      <c r="A7674">
        <v>7673</v>
      </c>
      <c r="B7674" t="s">
        <v>20</v>
      </c>
      <c r="C7674" t="s">
        <v>13</v>
      </c>
      <c r="D7674">
        <v>6</v>
      </c>
      <c r="E7674">
        <v>5</v>
      </c>
      <c r="F7674">
        <v>219</v>
      </c>
      <c r="G7674">
        <v>5</v>
      </c>
      <c r="H7674" t="s">
        <v>14</v>
      </c>
      <c r="I7674" t="s">
        <v>15</v>
      </c>
      <c r="J7674">
        <v>2</v>
      </c>
      <c r="K7674">
        <v>1475</v>
      </c>
      <c r="L7674">
        <v>1</v>
      </c>
      <c r="M7674" s="1" t="str">
        <f t="shared" si="952"/>
        <v>SHIP-007673</v>
      </c>
      <c r="N7674" t="str">
        <f t="shared" si="953"/>
        <v>GSITEM-007673</v>
      </c>
      <c r="O7674" t="str">
        <f t="shared" si="954"/>
        <v>GSORD-007673</v>
      </c>
      <c r="P7674" s="1" t="str">
        <f t="shared" si="955"/>
        <v>WH-C</v>
      </c>
      <c r="Q7674" s="1" t="str">
        <f t="shared" si="956"/>
        <v>Delayed</v>
      </c>
      <c r="R7674" s="1" t="str">
        <f t="shared" si="957"/>
        <v>No</v>
      </c>
      <c r="S7674" s="1" t="str">
        <f t="shared" si="958"/>
        <v>ecommerce_shipping</v>
      </c>
      <c r="T7674" s="1" t="str">
        <f t="shared" si="959"/>
        <v>SHIPMENT_STATUS_RECORDED</v>
      </c>
    </row>
    <row r="7675" spans="1:20" x14ac:dyDescent="0.2">
      <c r="A7675">
        <v>7674</v>
      </c>
      <c r="B7675" t="s">
        <v>15</v>
      </c>
      <c r="C7675" t="s">
        <v>13</v>
      </c>
      <c r="D7675">
        <v>4</v>
      </c>
      <c r="E7675">
        <v>5</v>
      </c>
      <c r="F7675">
        <v>206</v>
      </c>
      <c r="G7675">
        <v>4</v>
      </c>
      <c r="H7675" t="s">
        <v>19</v>
      </c>
      <c r="I7675" t="s">
        <v>15</v>
      </c>
      <c r="J7675">
        <v>1</v>
      </c>
      <c r="K7675">
        <v>1593</v>
      </c>
      <c r="L7675">
        <v>0</v>
      </c>
      <c r="M7675" s="1" t="str">
        <f t="shared" si="952"/>
        <v>SHIP-007674</v>
      </c>
      <c r="N7675" t="str">
        <f t="shared" si="953"/>
        <v>GSITEM-007674</v>
      </c>
      <c r="O7675" t="str">
        <f t="shared" si="954"/>
        <v>GSORD-007674</v>
      </c>
      <c r="P7675" s="1" t="str">
        <f t="shared" si="955"/>
        <v>WH-F</v>
      </c>
      <c r="Q7675" s="1" t="str">
        <f t="shared" si="956"/>
        <v>On Time</v>
      </c>
      <c r="R7675" s="1" t="str">
        <f t="shared" si="957"/>
        <v>Yes</v>
      </c>
      <c r="S7675" s="1" t="str">
        <f t="shared" si="958"/>
        <v>ecommerce_shipping</v>
      </c>
      <c r="T7675" s="1" t="str">
        <f t="shared" si="959"/>
        <v>SHIPMENT_STATUS_RECORDED</v>
      </c>
    </row>
    <row r="7676" spans="1:20" x14ac:dyDescent="0.2">
      <c r="A7676">
        <v>7675</v>
      </c>
      <c r="B7676" t="s">
        <v>12</v>
      </c>
      <c r="C7676" t="s">
        <v>13</v>
      </c>
      <c r="D7676">
        <v>5</v>
      </c>
      <c r="E7676">
        <v>4</v>
      </c>
      <c r="F7676">
        <v>242</v>
      </c>
      <c r="G7676">
        <v>5</v>
      </c>
      <c r="H7676" t="s">
        <v>19</v>
      </c>
      <c r="I7676" t="s">
        <v>15</v>
      </c>
      <c r="J7676">
        <v>2</v>
      </c>
      <c r="K7676">
        <v>1717</v>
      </c>
      <c r="L7676">
        <v>1</v>
      </c>
      <c r="M7676" s="1" t="str">
        <f t="shared" si="952"/>
        <v>SHIP-007675</v>
      </c>
      <c r="N7676" t="str">
        <f t="shared" si="953"/>
        <v>GSITEM-007675</v>
      </c>
      <c r="O7676" t="str">
        <f t="shared" si="954"/>
        <v>GSORD-007675</v>
      </c>
      <c r="P7676" s="1" t="str">
        <f t="shared" si="955"/>
        <v>WH-D</v>
      </c>
      <c r="Q7676" s="1" t="str">
        <f t="shared" si="956"/>
        <v>Delayed</v>
      </c>
      <c r="R7676" s="1" t="str">
        <f t="shared" si="957"/>
        <v>No</v>
      </c>
      <c r="S7676" s="1" t="str">
        <f t="shared" si="958"/>
        <v>ecommerce_shipping</v>
      </c>
      <c r="T7676" s="1" t="str">
        <f t="shared" si="959"/>
        <v>SHIPMENT_STATUS_RECORDED</v>
      </c>
    </row>
    <row r="7677" spans="1:20" x14ac:dyDescent="0.2">
      <c r="A7677">
        <v>7676</v>
      </c>
      <c r="B7677" t="s">
        <v>15</v>
      </c>
      <c r="C7677" t="s">
        <v>13</v>
      </c>
      <c r="D7677">
        <v>5</v>
      </c>
      <c r="E7677">
        <v>1</v>
      </c>
      <c r="F7677">
        <v>250</v>
      </c>
      <c r="G7677">
        <v>4</v>
      </c>
      <c r="H7677" t="s">
        <v>19</v>
      </c>
      <c r="I7677" t="s">
        <v>16</v>
      </c>
      <c r="J7677">
        <v>4</v>
      </c>
      <c r="K7677">
        <v>1438</v>
      </c>
      <c r="L7677">
        <v>0</v>
      </c>
      <c r="M7677" s="1" t="str">
        <f t="shared" si="952"/>
        <v>SHIP-007676</v>
      </c>
      <c r="N7677" t="str">
        <f t="shared" si="953"/>
        <v>GSITEM-007676</v>
      </c>
      <c r="O7677" t="str">
        <f t="shared" si="954"/>
        <v>GSORD-007676</v>
      </c>
      <c r="P7677" s="1" t="str">
        <f t="shared" si="955"/>
        <v>WH-F</v>
      </c>
      <c r="Q7677" s="1" t="str">
        <f t="shared" si="956"/>
        <v>On Time</v>
      </c>
      <c r="R7677" s="1" t="str">
        <f t="shared" si="957"/>
        <v>Yes</v>
      </c>
      <c r="S7677" s="1" t="str">
        <f t="shared" si="958"/>
        <v>ecommerce_shipping</v>
      </c>
      <c r="T7677" s="1" t="str">
        <f t="shared" si="959"/>
        <v>SHIPMENT_STATUS_RECORDED</v>
      </c>
    </row>
    <row r="7678" spans="1:20" x14ac:dyDescent="0.2">
      <c r="A7678">
        <v>7677</v>
      </c>
      <c r="B7678" t="s">
        <v>17</v>
      </c>
      <c r="C7678" t="s">
        <v>13</v>
      </c>
      <c r="D7678">
        <v>7</v>
      </c>
      <c r="E7678">
        <v>4</v>
      </c>
      <c r="F7678">
        <v>267</v>
      </c>
      <c r="G7678">
        <v>4</v>
      </c>
      <c r="H7678" t="s">
        <v>19</v>
      </c>
      <c r="I7678" t="s">
        <v>15</v>
      </c>
      <c r="J7678">
        <v>9</v>
      </c>
      <c r="K7678">
        <v>1378</v>
      </c>
      <c r="L7678">
        <v>1</v>
      </c>
      <c r="M7678" s="1" t="str">
        <f t="shared" si="952"/>
        <v>SHIP-007677</v>
      </c>
      <c r="N7678" t="str">
        <f t="shared" si="953"/>
        <v>GSITEM-007677</v>
      </c>
      <c r="O7678" t="str">
        <f t="shared" si="954"/>
        <v>GSORD-007677</v>
      </c>
      <c r="P7678" s="1" t="str">
        <f t="shared" si="955"/>
        <v>WH-A</v>
      </c>
      <c r="Q7678" s="1" t="str">
        <f t="shared" si="956"/>
        <v>Delayed</v>
      </c>
      <c r="R7678" s="1" t="str">
        <f t="shared" si="957"/>
        <v>No</v>
      </c>
      <c r="S7678" s="1" t="str">
        <f t="shared" si="958"/>
        <v>ecommerce_shipping</v>
      </c>
      <c r="T7678" s="1" t="str">
        <f t="shared" si="959"/>
        <v>SHIPMENT_STATUS_RECORDED</v>
      </c>
    </row>
    <row r="7679" spans="1:20" x14ac:dyDescent="0.2">
      <c r="A7679">
        <v>7678</v>
      </c>
      <c r="B7679" t="s">
        <v>18</v>
      </c>
      <c r="C7679" t="s">
        <v>13</v>
      </c>
      <c r="D7679">
        <v>6</v>
      </c>
      <c r="E7679">
        <v>3</v>
      </c>
      <c r="F7679">
        <v>269</v>
      </c>
      <c r="G7679">
        <v>4</v>
      </c>
      <c r="H7679" t="s">
        <v>19</v>
      </c>
      <c r="I7679" t="s">
        <v>15</v>
      </c>
      <c r="J7679">
        <v>3</v>
      </c>
      <c r="K7679">
        <v>1022</v>
      </c>
      <c r="L7679">
        <v>0</v>
      </c>
      <c r="M7679" s="1" t="str">
        <f t="shared" si="952"/>
        <v>SHIP-007678</v>
      </c>
      <c r="N7679" t="str">
        <f t="shared" si="953"/>
        <v>GSITEM-007678</v>
      </c>
      <c r="O7679" t="str">
        <f t="shared" si="954"/>
        <v>GSORD-007678</v>
      </c>
      <c r="P7679" s="1" t="str">
        <f t="shared" si="955"/>
        <v>WH-B</v>
      </c>
      <c r="Q7679" s="1" t="str">
        <f t="shared" si="956"/>
        <v>On Time</v>
      </c>
      <c r="R7679" s="1" t="str">
        <f t="shared" si="957"/>
        <v>Yes</v>
      </c>
      <c r="S7679" s="1" t="str">
        <f t="shared" si="958"/>
        <v>ecommerce_shipping</v>
      </c>
      <c r="T7679" s="1" t="str">
        <f t="shared" si="959"/>
        <v>SHIPMENT_STATUS_RECORDED</v>
      </c>
    </row>
    <row r="7680" spans="1:20" x14ac:dyDescent="0.2">
      <c r="A7680">
        <v>7679</v>
      </c>
      <c r="B7680" t="s">
        <v>20</v>
      </c>
      <c r="C7680" t="s">
        <v>13</v>
      </c>
      <c r="D7680">
        <v>3</v>
      </c>
      <c r="E7680">
        <v>2</v>
      </c>
      <c r="F7680">
        <v>189</v>
      </c>
      <c r="G7680">
        <v>2</v>
      </c>
      <c r="H7680" t="s">
        <v>19</v>
      </c>
      <c r="I7680" t="s">
        <v>15</v>
      </c>
      <c r="J7680">
        <v>3</v>
      </c>
      <c r="K7680">
        <v>4617</v>
      </c>
      <c r="L7680">
        <v>0</v>
      </c>
      <c r="M7680" s="1" t="str">
        <f t="shared" si="952"/>
        <v>SHIP-007679</v>
      </c>
      <c r="N7680" t="str">
        <f t="shared" si="953"/>
        <v>GSITEM-007679</v>
      </c>
      <c r="O7680" t="str">
        <f t="shared" si="954"/>
        <v>GSORD-007679</v>
      </c>
      <c r="P7680" s="1" t="str">
        <f t="shared" si="955"/>
        <v>WH-C</v>
      </c>
      <c r="Q7680" s="1" t="str">
        <f t="shared" si="956"/>
        <v>On Time</v>
      </c>
      <c r="R7680" s="1" t="str">
        <f t="shared" si="957"/>
        <v>Yes</v>
      </c>
      <c r="S7680" s="1" t="str">
        <f t="shared" si="958"/>
        <v>ecommerce_shipping</v>
      </c>
      <c r="T7680" s="1" t="str">
        <f t="shared" si="959"/>
        <v>SHIPMENT_STATUS_RECORDED</v>
      </c>
    </row>
    <row r="7681" spans="1:20" x14ac:dyDescent="0.2">
      <c r="A7681">
        <v>7680</v>
      </c>
      <c r="B7681" t="s">
        <v>15</v>
      </c>
      <c r="C7681" t="s">
        <v>13</v>
      </c>
      <c r="D7681">
        <v>3</v>
      </c>
      <c r="E7681">
        <v>1</v>
      </c>
      <c r="F7681">
        <v>159</v>
      </c>
      <c r="G7681">
        <v>2</v>
      </c>
      <c r="H7681" t="s">
        <v>19</v>
      </c>
      <c r="I7681" t="s">
        <v>15</v>
      </c>
      <c r="J7681">
        <v>3</v>
      </c>
      <c r="K7681">
        <v>5691</v>
      </c>
      <c r="L7681">
        <v>0</v>
      </c>
      <c r="M7681" s="1" t="str">
        <f t="shared" si="952"/>
        <v>SHIP-007680</v>
      </c>
      <c r="N7681" t="str">
        <f t="shared" si="953"/>
        <v>GSITEM-007680</v>
      </c>
      <c r="O7681" t="str">
        <f t="shared" si="954"/>
        <v>GSORD-007680</v>
      </c>
      <c r="P7681" s="1" t="str">
        <f t="shared" si="955"/>
        <v>WH-F</v>
      </c>
      <c r="Q7681" s="1" t="str">
        <f t="shared" si="956"/>
        <v>On Time</v>
      </c>
      <c r="R7681" s="1" t="str">
        <f t="shared" si="957"/>
        <v>Yes</v>
      </c>
      <c r="S7681" s="1" t="str">
        <f t="shared" si="958"/>
        <v>ecommerce_shipping</v>
      </c>
      <c r="T7681" s="1" t="str">
        <f t="shared" si="959"/>
        <v>SHIPMENT_STATUS_RECORDED</v>
      </c>
    </row>
    <row r="7682" spans="1:20" x14ac:dyDescent="0.2">
      <c r="A7682">
        <v>7681</v>
      </c>
      <c r="B7682" t="s">
        <v>12</v>
      </c>
      <c r="C7682" t="s">
        <v>13</v>
      </c>
      <c r="D7682">
        <v>4</v>
      </c>
      <c r="E7682">
        <v>3</v>
      </c>
      <c r="F7682">
        <v>173</v>
      </c>
      <c r="G7682">
        <v>3</v>
      </c>
      <c r="H7682" t="s">
        <v>19</v>
      </c>
      <c r="I7682" t="s">
        <v>15</v>
      </c>
      <c r="J7682">
        <v>2</v>
      </c>
      <c r="K7682">
        <v>4351</v>
      </c>
      <c r="L7682">
        <v>0</v>
      </c>
      <c r="M7682" s="1" t="str">
        <f t="shared" ref="M7682:M7745" si="960">"SHIP-"&amp;TEXT(A7682,"000000")</f>
        <v>SHIP-007681</v>
      </c>
      <c r="N7682" t="str">
        <f t="shared" ref="N7682:N7745" si="961">"GSITEM-"&amp;TEXT(A7682,"000000")</f>
        <v>GSITEM-007681</v>
      </c>
      <c r="O7682" t="str">
        <f t="shared" ref="O7682:O7745" si="962">"GSORD-"&amp;TEXT(A7682,"000000")</f>
        <v>GSORD-007681</v>
      </c>
      <c r="P7682" s="1" t="str">
        <f t="shared" ref="P7682:P7745" si="963">"WH-"&amp;B7682</f>
        <v>WH-D</v>
      </c>
      <c r="Q7682" s="1" t="str">
        <f t="shared" ref="Q7682:Q7745" si="964">IF(L7682=1,"Delayed","On Time")</f>
        <v>On Time</v>
      </c>
      <c r="R7682" s="1" t="str">
        <f t="shared" ref="R7682:R7745" si="965">IF(L7682=0,"Yes","No")</f>
        <v>Yes</v>
      </c>
      <c r="S7682" s="1" t="str">
        <f t="shared" ref="S7682:S7745" si="966">"ecommerce_shipping"</f>
        <v>ecommerce_shipping</v>
      </c>
      <c r="T7682" s="1" t="str">
        <f t="shared" ref="T7682:T7745" si="967">"SHIPMENT_STATUS_RECORDED"</f>
        <v>SHIPMENT_STATUS_RECORDED</v>
      </c>
    </row>
    <row r="7683" spans="1:20" x14ac:dyDescent="0.2">
      <c r="A7683">
        <v>7682</v>
      </c>
      <c r="B7683" t="s">
        <v>15</v>
      </c>
      <c r="C7683" t="s">
        <v>13</v>
      </c>
      <c r="D7683">
        <v>5</v>
      </c>
      <c r="E7683">
        <v>3</v>
      </c>
      <c r="F7683">
        <v>254</v>
      </c>
      <c r="G7683">
        <v>2</v>
      </c>
      <c r="H7683" t="s">
        <v>19</v>
      </c>
      <c r="I7683" t="s">
        <v>15</v>
      </c>
      <c r="J7683">
        <v>5</v>
      </c>
      <c r="K7683">
        <v>4764</v>
      </c>
      <c r="L7683">
        <v>1</v>
      </c>
      <c r="M7683" s="1" t="str">
        <f t="shared" si="960"/>
        <v>SHIP-007682</v>
      </c>
      <c r="N7683" t="str">
        <f t="shared" si="961"/>
        <v>GSITEM-007682</v>
      </c>
      <c r="O7683" t="str">
        <f t="shared" si="962"/>
        <v>GSORD-007682</v>
      </c>
      <c r="P7683" s="1" t="str">
        <f t="shared" si="963"/>
        <v>WH-F</v>
      </c>
      <c r="Q7683" s="1" t="str">
        <f t="shared" si="964"/>
        <v>Delayed</v>
      </c>
      <c r="R7683" s="1" t="str">
        <f t="shared" si="965"/>
        <v>No</v>
      </c>
      <c r="S7683" s="1" t="str">
        <f t="shared" si="966"/>
        <v>ecommerce_shipping</v>
      </c>
      <c r="T7683" s="1" t="str">
        <f t="shared" si="967"/>
        <v>SHIPMENT_STATUS_RECORDED</v>
      </c>
    </row>
    <row r="7684" spans="1:20" x14ac:dyDescent="0.2">
      <c r="A7684">
        <v>7683</v>
      </c>
      <c r="B7684" t="s">
        <v>17</v>
      </c>
      <c r="C7684" t="s">
        <v>13</v>
      </c>
      <c r="D7684">
        <v>5</v>
      </c>
      <c r="E7684">
        <v>2</v>
      </c>
      <c r="F7684">
        <v>241</v>
      </c>
      <c r="G7684">
        <v>2</v>
      </c>
      <c r="H7684" t="s">
        <v>19</v>
      </c>
      <c r="I7684" t="s">
        <v>16</v>
      </c>
      <c r="J7684">
        <v>9</v>
      </c>
      <c r="K7684">
        <v>4965</v>
      </c>
      <c r="L7684">
        <v>0</v>
      </c>
      <c r="M7684" s="1" t="str">
        <f t="shared" si="960"/>
        <v>SHIP-007683</v>
      </c>
      <c r="N7684" t="str">
        <f t="shared" si="961"/>
        <v>GSITEM-007683</v>
      </c>
      <c r="O7684" t="str">
        <f t="shared" si="962"/>
        <v>GSORD-007683</v>
      </c>
      <c r="P7684" s="1" t="str">
        <f t="shared" si="963"/>
        <v>WH-A</v>
      </c>
      <c r="Q7684" s="1" t="str">
        <f t="shared" si="964"/>
        <v>On Time</v>
      </c>
      <c r="R7684" s="1" t="str">
        <f t="shared" si="965"/>
        <v>Yes</v>
      </c>
      <c r="S7684" s="1" t="str">
        <f t="shared" si="966"/>
        <v>ecommerce_shipping</v>
      </c>
      <c r="T7684" s="1" t="str">
        <f t="shared" si="967"/>
        <v>SHIPMENT_STATUS_RECORDED</v>
      </c>
    </row>
    <row r="7685" spans="1:20" x14ac:dyDescent="0.2">
      <c r="A7685">
        <v>7684</v>
      </c>
      <c r="B7685" t="s">
        <v>18</v>
      </c>
      <c r="C7685" t="s">
        <v>13</v>
      </c>
      <c r="D7685">
        <v>4</v>
      </c>
      <c r="E7685">
        <v>3</v>
      </c>
      <c r="F7685">
        <v>262</v>
      </c>
      <c r="G7685">
        <v>2</v>
      </c>
      <c r="H7685" t="s">
        <v>19</v>
      </c>
      <c r="I7685" t="s">
        <v>15</v>
      </c>
      <c r="J7685">
        <v>3</v>
      </c>
      <c r="K7685">
        <v>4064</v>
      </c>
      <c r="L7685">
        <v>1</v>
      </c>
      <c r="M7685" s="1" t="str">
        <f t="shared" si="960"/>
        <v>SHIP-007684</v>
      </c>
      <c r="N7685" t="str">
        <f t="shared" si="961"/>
        <v>GSITEM-007684</v>
      </c>
      <c r="O7685" t="str">
        <f t="shared" si="962"/>
        <v>GSORD-007684</v>
      </c>
      <c r="P7685" s="1" t="str">
        <f t="shared" si="963"/>
        <v>WH-B</v>
      </c>
      <c r="Q7685" s="1" t="str">
        <f t="shared" si="964"/>
        <v>Delayed</v>
      </c>
      <c r="R7685" s="1" t="str">
        <f t="shared" si="965"/>
        <v>No</v>
      </c>
      <c r="S7685" s="1" t="str">
        <f t="shared" si="966"/>
        <v>ecommerce_shipping</v>
      </c>
      <c r="T7685" s="1" t="str">
        <f t="shared" si="967"/>
        <v>SHIPMENT_STATUS_RECORDED</v>
      </c>
    </row>
    <row r="7686" spans="1:20" x14ac:dyDescent="0.2">
      <c r="A7686">
        <v>7685</v>
      </c>
      <c r="B7686" t="s">
        <v>20</v>
      </c>
      <c r="C7686" t="s">
        <v>13</v>
      </c>
      <c r="D7686">
        <v>5</v>
      </c>
      <c r="E7686">
        <v>2</v>
      </c>
      <c r="F7686">
        <v>265</v>
      </c>
      <c r="G7686">
        <v>4</v>
      </c>
      <c r="H7686" t="s">
        <v>14</v>
      </c>
      <c r="I7686" t="s">
        <v>15</v>
      </c>
      <c r="J7686">
        <v>7</v>
      </c>
      <c r="K7686">
        <v>4883</v>
      </c>
      <c r="L7686">
        <v>0</v>
      </c>
      <c r="M7686" s="1" t="str">
        <f t="shared" si="960"/>
        <v>SHIP-007685</v>
      </c>
      <c r="N7686" t="str">
        <f t="shared" si="961"/>
        <v>GSITEM-007685</v>
      </c>
      <c r="O7686" t="str">
        <f t="shared" si="962"/>
        <v>GSORD-007685</v>
      </c>
      <c r="P7686" s="1" t="str">
        <f t="shared" si="963"/>
        <v>WH-C</v>
      </c>
      <c r="Q7686" s="1" t="str">
        <f t="shared" si="964"/>
        <v>On Time</v>
      </c>
      <c r="R7686" s="1" t="str">
        <f t="shared" si="965"/>
        <v>Yes</v>
      </c>
      <c r="S7686" s="1" t="str">
        <f t="shared" si="966"/>
        <v>ecommerce_shipping</v>
      </c>
      <c r="T7686" s="1" t="str">
        <f t="shared" si="967"/>
        <v>SHIPMENT_STATUS_RECORDED</v>
      </c>
    </row>
    <row r="7687" spans="1:20" x14ac:dyDescent="0.2">
      <c r="A7687">
        <v>7686</v>
      </c>
      <c r="B7687" t="s">
        <v>15</v>
      </c>
      <c r="C7687" t="s">
        <v>13</v>
      </c>
      <c r="D7687">
        <v>6</v>
      </c>
      <c r="E7687">
        <v>1</v>
      </c>
      <c r="F7687">
        <v>201</v>
      </c>
      <c r="G7687">
        <v>4</v>
      </c>
      <c r="H7687" t="s">
        <v>14</v>
      </c>
      <c r="I7687" t="s">
        <v>15</v>
      </c>
      <c r="J7687">
        <v>5</v>
      </c>
      <c r="K7687">
        <v>4592</v>
      </c>
      <c r="L7687">
        <v>1</v>
      </c>
      <c r="M7687" s="1" t="str">
        <f t="shared" si="960"/>
        <v>SHIP-007686</v>
      </c>
      <c r="N7687" t="str">
        <f t="shared" si="961"/>
        <v>GSITEM-007686</v>
      </c>
      <c r="O7687" t="str">
        <f t="shared" si="962"/>
        <v>GSORD-007686</v>
      </c>
      <c r="P7687" s="1" t="str">
        <f t="shared" si="963"/>
        <v>WH-F</v>
      </c>
      <c r="Q7687" s="1" t="str">
        <f t="shared" si="964"/>
        <v>Delayed</v>
      </c>
      <c r="R7687" s="1" t="str">
        <f t="shared" si="965"/>
        <v>No</v>
      </c>
      <c r="S7687" s="1" t="str">
        <f t="shared" si="966"/>
        <v>ecommerce_shipping</v>
      </c>
      <c r="T7687" s="1" t="str">
        <f t="shared" si="967"/>
        <v>SHIPMENT_STATUS_RECORDED</v>
      </c>
    </row>
    <row r="7688" spans="1:20" x14ac:dyDescent="0.2">
      <c r="A7688">
        <v>7687</v>
      </c>
      <c r="B7688" t="s">
        <v>12</v>
      </c>
      <c r="C7688" t="s">
        <v>13</v>
      </c>
      <c r="D7688">
        <v>5</v>
      </c>
      <c r="E7688">
        <v>4</v>
      </c>
      <c r="F7688">
        <v>233</v>
      </c>
      <c r="G7688">
        <v>4</v>
      </c>
      <c r="H7688" t="s">
        <v>19</v>
      </c>
      <c r="I7688" t="s">
        <v>16</v>
      </c>
      <c r="J7688">
        <v>1</v>
      </c>
      <c r="K7688">
        <v>4255</v>
      </c>
      <c r="L7688">
        <v>1</v>
      </c>
      <c r="M7688" s="1" t="str">
        <f t="shared" si="960"/>
        <v>SHIP-007687</v>
      </c>
      <c r="N7688" t="str">
        <f t="shared" si="961"/>
        <v>GSITEM-007687</v>
      </c>
      <c r="O7688" t="str">
        <f t="shared" si="962"/>
        <v>GSORD-007687</v>
      </c>
      <c r="P7688" s="1" t="str">
        <f t="shared" si="963"/>
        <v>WH-D</v>
      </c>
      <c r="Q7688" s="1" t="str">
        <f t="shared" si="964"/>
        <v>Delayed</v>
      </c>
      <c r="R7688" s="1" t="str">
        <f t="shared" si="965"/>
        <v>No</v>
      </c>
      <c r="S7688" s="1" t="str">
        <f t="shared" si="966"/>
        <v>ecommerce_shipping</v>
      </c>
      <c r="T7688" s="1" t="str">
        <f t="shared" si="967"/>
        <v>SHIPMENT_STATUS_RECORDED</v>
      </c>
    </row>
    <row r="7689" spans="1:20" x14ac:dyDescent="0.2">
      <c r="A7689">
        <v>7688</v>
      </c>
      <c r="B7689" t="s">
        <v>15</v>
      </c>
      <c r="C7689" t="s">
        <v>13</v>
      </c>
      <c r="D7689">
        <v>3</v>
      </c>
      <c r="E7689">
        <v>4</v>
      </c>
      <c r="F7689">
        <v>164</v>
      </c>
      <c r="G7689">
        <v>10</v>
      </c>
      <c r="H7689" t="s">
        <v>19</v>
      </c>
      <c r="I7689" t="s">
        <v>15</v>
      </c>
      <c r="J7689">
        <v>10</v>
      </c>
      <c r="K7689">
        <v>4134</v>
      </c>
      <c r="L7689">
        <v>0</v>
      </c>
      <c r="M7689" s="1" t="str">
        <f t="shared" si="960"/>
        <v>SHIP-007688</v>
      </c>
      <c r="N7689" t="str">
        <f t="shared" si="961"/>
        <v>GSITEM-007688</v>
      </c>
      <c r="O7689" t="str">
        <f t="shared" si="962"/>
        <v>GSORD-007688</v>
      </c>
      <c r="P7689" s="1" t="str">
        <f t="shared" si="963"/>
        <v>WH-F</v>
      </c>
      <c r="Q7689" s="1" t="str">
        <f t="shared" si="964"/>
        <v>On Time</v>
      </c>
      <c r="R7689" s="1" t="str">
        <f t="shared" si="965"/>
        <v>Yes</v>
      </c>
      <c r="S7689" s="1" t="str">
        <f t="shared" si="966"/>
        <v>ecommerce_shipping</v>
      </c>
      <c r="T7689" s="1" t="str">
        <f t="shared" si="967"/>
        <v>SHIPMENT_STATUS_RECORDED</v>
      </c>
    </row>
    <row r="7690" spans="1:20" x14ac:dyDescent="0.2">
      <c r="A7690">
        <v>7689</v>
      </c>
      <c r="B7690" t="s">
        <v>17</v>
      </c>
      <c r="C7690" t="s">
        <v>13</v>
      </c>
      <c r="D7690">
        <v>4</v>
      </c>
      <c r="E7690">
        <v>2</v>
      </c>
      <c r="F7690">
        <v>180</v>
      </c>
      <c r="G7690">
        <v>2</v>
      </c>
      <c r="H7690" t="s">
        <v>19</v>
      </c>
      <c r="I7690" t="s">
        <v>15</v>
      </c>
      <c r="J7690">
        <v>10</v>
      </c>
      <c r="K7690">
        <v>5666</v>
      </c>
      <c r="L7690">
        <v>1</v>
      </c>
      <c r="M7690" s="1" t="str">
        <f t="shared" si="960"/>
        <v>SHIP-007689</v>
      </c>
      <c r="N7690" t="str">
        <f t="shared" si="961"/>
        <v>GSITEM-007689</v>
      </c>
      <c r="O7690" t="str">
        <f t="shared" si="962"/>
        <v>GSORD-007689</v>
      </c>
      <c r="P7690" s="1" t="str">
        <f t="shared" si="963"/>
        <v>WH-A</v>
      </c>
      <c r="Q7690" s="1" t="str">
        <f t="shared" si="964"/>
        <v>Delayed</v>
      </c>
      <c r="R7690" s="1" t="str">
        <f t="shared" si="965"/>
        <v>No</v>
      </c>
      <c r="S7690" s="1" t="str">
        <f t="shared" si="966"/>
        <v>ecommerce_shipping</v>
      </c>
      <c r="T7690" s="1" t="str">
        <f t="shared" si="967"/>
        <v>SHIPMENT_STATUS_RECORDED</v>
      </c>
    </row>
    <row r="7691" spans="1:20" x14ac:dyDescent="0.2">
      <c r="A7691">
        <v>7690</v>
      </c>
      <c r="B7691" t="s">
        <v>18</v>
      </c>
      <c r="C7691" t="s">
        <v>22</v>
      </c>
      <c r="D7691">
        <v>3</v>
      </c>
      <c r="E7691">
        <v>2</v>
      </c>
      <c r="F7691">
        <v>199</v>
      </c>
      <c r="G7691">
        <v>3</v>
      </c>
      <c r="H7691" t="s">
        <v>19</v>
      </c>
      <c r="I7691" t="s">
        <v>15</v>
      </c>
      <c r="J7691">
        <v>8</v>
      </c>
      <c r="K7691">
        <v>4164</v>
      </c>
      <c r="L7691">
        <v>1</v>
      </c>
      <c r="M7691" s="1" t="str">
        <f t="shared" si="960"/>
        <v>SHIP-007690</v>
      </c>
      <c r="N7691" t="str">
        <f t="shared" si="961"/>
        <v>GSITEM-007690</v>
      </c>
      <c r="O7691" t="str">
        <f t="shared" si="962"/>
        <v>GSORD-007690</v>
      </c>
      <c r="P7691" s="1" t="str">
        <f t="shared" si="963"/>
        <v>WH-B</v>
      </c>
      <c r="Q7691" s="1" t="str">
        <f t="shared" si="964"/>
        <v>Delayed</v>
      </c>
      <c r="R7691" s="1" t="str">
        <f t="shared" si="965"/>
        <v>No</v>
      </c>
      <c r="S7691" s="1" t="str">
        <f t="shared" si="966"/>
        <v>ecommerce_shipping</v>
      </c>
      <c r="T7691" s="1" t="str">
        <f t="shared" si="967"/>
        <v>SHIPMENT_STATUS_RECORDED</v>
      </c>
    </row>
    <row r="7692" spans="1:20" x14ac:dyDescent="0.2">
      <c r="A7692">
        <v>7691</v>
      </c>
      <c r="B7692" t="s">
        <v>20</v>
      </c>
      <c r="C7692" t="s">
        <v>22</v>
      </c>
      <c r="D7692">
        <v>4</v>
      </c>
      <c r="E7692">
        <v>4</v>
      </c>
      <c r="F7692">
        <v>140</v>
      </c>
      <c r="G7692">
        <v>8</v>
      </c>
      <c r="H7692" t="s">
        <v>19</v>
      </c>
      <c r="I7692" t="s">
        <v>15</v>
      </c>
      <c r="J7692">
        <v>2</v>
      </c>
      <c r="K7692">
        <v>5481</v>
      </c>
      <c r="L7692">
        <v>0</v>
      </c>
      <c r="M7692" s="1" t="str">
        <f t="shared" si="960"/>
        <v>SHIP-007691</v>
      </c>
      <c r="N7692" t="str">
        <f t="shared" si="961"/>
        <v>GSITEM-007691</v>
      </c>
      <c r="O7692" t="str">
        <f t="shared" si="962"/>
        <v>GSORD-007691</v>
      </c>
      <c r="P7692" s="1" t="str">
        <f t="shared" si="963"/>
        <v>WH-C</v>
      </c>
      <c r="Q7692" s="1" t="str">
        <f t="shared" si="964"/>
        <v>On Time</v>
      </c>
      <c r="R7692" s="1" t="str">
        <f t="shared" si="965"/>
        <v>Yes</v>
      </c>
      <c r="S7692" s="1" t="str">
        <f t="shared" si="966"/>
        <v>ecommerce_shipping</v>
      </c>
      <c r="T7692" s="1" t="str">
        <f t="shared" si="967"/>
        <v>SHIPMENT_STATUS_RECORDED</v>
      </c>
    </row>
    <row r="7693" spans="1:20" x14ac:dyDescent="0.2">
      <c r="A7693">
        <v>7692</v>
      </c>
      <c r="B7693" t="s">
        <v>15</v>
      </c>
      <c r="C7693" t="s">
        <v>22</v>
      </c>
      <c r="D7693">
        <v>4</v>
      </c>
      <c r="E7693">
        <v>3</v>
      </c>
      <c r="F7693">
        <v>140</v>
      </c>
      <c r="G7693">
        <v>2</v>
      </c>
      <c r="H7693" t="s">
        <v>19</v>
      </c>
      <c r="I7693" t="s">
        <v>15</v>
      </c>
      <c r="J7693">
        <v>2</v>
      </c>
      <c r="K7693">
        <v>5042</v>
      </c>
      <c r="L7693">
        <v>0</v>
      </c>
      <c r="M7693" s="1" t="str">
        <f t="shared" si="960"/>
        <v>SHIP-007692</v>
      </c>
      <c r="N7693" t="str">
        <f t="shared" si="961"/>
        <v>GSITEM-007692</v>
      </c>
      <c r="O7693" t="str">
        <f t="shared" si="962"/>
        <v>GSORD-007692</v>
      </c>
      <c r="P7693" s="1" t="str">
        <f t="shared" si="963"/>
        <v>WH-F</v>
      </c>
      <c r="Q7693" s="1" t="str">
        <f t="shared" si="964"/>
        <v>On Time</v>
      </c>
      <c r="R7693" s="1" t="str">
        <f t="shared" si="965"/>
        <v>Yes</v>
      </c>
      <c r="S7693" s="1" t="str">
        <f t="shared" si="966"/>
        <v>ecommerce_shipping</v>
      </c>
      <c r="T7693" s="1" t="str">
        <f t="shared" si="967"/>
        <v>SHIPMENT_STATUS_RECORDED</v>
      </c>
    </row>
    <row r="7694" spans="1:20" x14ac:dyDescent="0.2">
      <c r="A7694">
        <v>7693</v>
      </c>
      <c r="B7694" t="s">
        <v>12</v>
      </c>
      <c r="C7694" t="s">
        <v>22</v>
      </c>
      <c r="D7694">
        <v>5</v>
      </c>
      <c r="E7694">
        <v>2</v>
      </c>
      <c r="F7694">
        <v>146</v>
      </c>
      <c r="G7694">
        <v>7</v>
      </c>
      <c r="H7694" t="s">
        <v>14</v>
      </c>
      <c r="I7694" t="s">
        <v>16</v>
      </c>
      <c r="J7694">
        <v>7</v>
      </c>
      <c r="K7694">
        <v>5204</v>
      </c>
      <c r="L7694">
        <v>0</v>
      </c>
      <c r="M7694" s="1" t="str">
        <f t="shared" si="960"/>
        <v>SHIP-007693</v>
      </c>
      <c r="N7694" t="str">
        <f t="shared" si="961"/>
        <v>GSITEM-007693</v>
      </c>
      <c r="O7694" t="str">
        <f t="shared" si="962"/>
        <v>GSORD-007693</v>
      </c>
      <c r="P7694" s="1" t="str">
        <f t="shared" si="963"/>
        <v>WH-D</v>
      </c>
      <c r="Q7694" s="1" t="str">
        <f t="shared" si="964"/>
        <v>On Time</v>
      </c>
      <c r="R7694" s="1" t="str">
        <f t="shared" si="965"/>
        <v>Yes</v>
      </c>
      <c r="S7694" s="1" t="str">
        <f t="shared" si="966"/>
        <v>ecommerce_shipping</v>
      </c>
      <c r="T7694" s="1" t="str">
        <f t="shared" si="967"/>
        <v>SHIPMENT_STATUS_RECORDED</v>
      </c>
    </row>
    <row r="7695" spans="1:20" x14ac:dyDescent="0.2">
      <c r="A7695">
        <v>7694</v>
      </c>
      <c r="B7695" t="s">
        <v>15</v>
      </c>
      <c r="C7695" t="s">
        <v>22</v>
      </c>
      <c r="D7695">
        <v>5</v>
      </c>
      <c r="E7695">
        <v>1</v>
      </c>
      <c r="F7695">
        <v>216</v>
      </c>
      <c r="G7695">
        <v>10</v>
      </c>
      <c r="H7695" t="s">
        <v>19</v>
      </c>
      <c r="I7695" t="s">
        <v>15</v>
      </c>
      <c r="J7695">
        <v>2</v>
      </c>
      <c r="K7695">
        <v>5672</v>
      </c>
      <c r="L7695">
        <v>0</v>
      </c>
      <c r="M7695" s="1" t="str">
        <f t="shared" si="960"/>
        <v>SHIP-007694</v>
      </c>
      <c r="N7695" t="str">
        <f t="shared" si="961"/>
        <v>GSITEM-007694</v>
      </c>
      <c r="O7695" t="str">
        <f t="shared" si="962"/>
        <v>GSORD-007694</v>
      </c>
      <c r="P7695" s="1" t="str">
        <f t="shared" si="963"/>
        <v>WH-F</v>
      </c>
      <c r="Q7695" s="1" t="str">
        <f t="shared" si="964"/>
        <v>On Time</v>
      </c>
      <c r="R7695" s="1" t="str">
        <f t="shared" si="965"/>
        <v>Yes</v>
      </c>
      <c r="S7695" s="1" t="str">
        <f t="shared" si="966"/>
        <v>ecommerce_shipping</v>
      </c>
      <c r="T7695" s="1" t="str">
        <f t="shared" si="967"/>
        <v>SHIPMENT_STATUS_RECORDED</v>
      </c>
    </row>
    <row r="7696" spans="1:20" x14ac:dyDescent="0.2">
      <c r="A7696">
        <v>7695</v>
      </c>
      <c r="B7696" t="s">
        <v>17</v>
      </c>
      <c r="C7696" t="s">
        <v>22</v>
      </c>
      <c r="D7696">
        <v>3</v>
      </c>
      <c r="E7696">
        <v>5</v>
      </c>
      <c r="F7696">
        <v>159</v>
      </c>
      <c r="G7696">
        <v>2</v>
      </c>
      <c r="H7696" t="s">
        <v>21</v>
      </c>
      <c r="I7696" t="s">
        <v>15</v>
      </c>
      <c r="J7696">
        <v>6</v>
      </c>
      <c r="K7696">
        <v>4295</v>
      </c>
      <c r="L7696">
        <v>0</v>
      </c>
      <c r="M7696" s="1" t="str">
        <f t="shared" si="960"/>
        <v>SHIP-007695</v>
      </c>
      <c r="N7696" t="str">
        <f t="shared" si="961"/>
        <v>GSITEM-007695</v>
      </c>
      <c r="O7696" t="str">
        <f t="shared" si="962"/>
        <v>GSORD-007695</v>
      </c>
      <c r="P7696" s="1" t="str">
        <f t="shared" si="963"/>
        <v>WH-A</v>
      </c>
      <c r="Q7696" s="1" t="str">
        <f t="shared" si="964"/>
        <v>On Time</v>
      </c>
      <c r="R7696" s="1" t="str">
        <f t="shared" si="965"/>
        <v>Yes</v>
      </c>
      <c r="S7696" s="1" t="str">
        <f t="shared" si="966"/>
        <v>ecommerce_shipping</v>
      </c>
      <c r="T7696" s="1" t="str">
        <f t="shared" si="967"/>
        <v>SHIPMENT_STATUS_RECORDED</v>
      </c>
    </row>
    <row r="7697" spans="1:20" x14ac:dyDescent="0.2">
      <c r="A7697">
        <v>7696</v>
      </c>
      <c r="B7697" t="s">
        <v>18</v>
      </c>
      <c r="C7697" t="s">
        <v>22</v>
      </c>
      <c r="D7697">
        <v>4</v>
      </c>
      <c r="E7697">
        <v>4</v>
      </c>
      <c r="F7697">
        <v>222</v>
      </c>
      <c r="G7697">
        <v>3</v>
      </c>
      <c r="H7697" t="s">
        <v>19</v>
      </c>
      <c r="I7697" t="s">
        <v>15</v>
      </c>
      <c r="J7697">
        <v>6</v>
      </c>
      <c r="K7697">
        <v>4199</v>
      </c>
      <c r="L7697">
        <v>1</v>
      </c>
      <c r="M7697" s="1" t="str">
        <f t="shared" si="960"/>
        <v>SHIP-007696</v>
      </c>
      <c r="N7697" t="str">
        <f t="shared" si="961"/>
        <v>GSITEM-007696</v>
      </c>
      <c r="O7697" t="str">
        <f t="shared" si="962"/>
        <v>GSORD-007696</v>
      </c>
      <c r="P7697" s="1" t="str">
        <f t="shared" si="963"/>
        <v>WH-B</v>
      </c>
      <c r="Q7697" s="1" t="str">
        <f t="shared" si="964"/>
        <v>Delayed</v>
      </c>
      <c r="R7697" s="1" t="str">
        <f t="shared" si="965"/>
        <v>No</v>
      </c>
      <c r="S7697" s="1" t="str">
        <f t="shared" si="966"/>
        <v>ecommerce_shipping</v>
      </c>
      <c r="T7697" s="1" t="str">
        <f t="shared" si="967"/>
        <v>SHIPMENT_STATUS_RECORDED</v>
      </c>
    </row>
    <row r="7698" spans="1:20" x14ac:dyDescent="0.2">
      <c r="A7698">
        <v>7697</v>
      </c>
      <c r="B7698" t="s">
        <v>20</v>
      </c>
      <c r="C7698" t="s">
        <v>22</v>
      </c>
      <c r="D7698">
        <v>4</v>
      </c>
      <c r="E7698">
        <v>1</v>
      </c>
      <c r="F7698">
        <v>240</v>
      </c>
      <c r="G7698">
        <v>8</v>
      </c>
      <c r="H7698" t="s">
        <v>19</v>
      </c>
      <c r="I7698" t="s">
        <v>16</v>
      </c>
      <c r="J7698">
        <v>1</v>
      </c>
      <c r="K7698">
        <v>4638</v>
      </c>
      <c r="L7698">
        <v>0</v>
      </c>
      <c r="M7698" s="1" t="str">
        <f t="shared" si="960"/>
        <v>SHIP-007697</v>
      </c>
      <c r="N7698" t="str">
        <f t="shared" si="961"/>
        <v>GSITEM-007697</v>
      </c>
      <c r="O7698" t="str">
        <f t="shared" si="962"/>
        <v>GSORD-007697</v>
      </c>
      <c r="P7698" s="1" t="str">
        <f t="shared" si="963"/>
        <v>WH-C</v>
      </c>
      <c r="Q7698" s="1" t="str">
        <f t="shared" si="964"/>
        <v>On Time</v>
      </c>
      <c r="R7698" s="1" t="str">
        <f t="shared" si="965"/>
        <v>Yes</v>
      </c>
      <c r="S7698" s="1" t="str">
        <f t="shared" si="966"/>
        <v>ecommerce_shipping</v>
      </c>
      <c r="T7698" s="1" t="str">
        <f t="shared" si="967"/>
        <v>SHIPMENT_STATUS_RECORDED</v>
      </c>
    </row>
    <row r="7699" spans="1:20" x14ac:dyDescent="0.2">
      <c r="A7699">
        <v>7698</v>
      </c>
      <c r="B7699" t="s">
        <v>15</v>
      </c>
      <c r="C7699" t="s">
        <v>22</v>
      </c>
      <c r="D7699">
        <v>3</v>
      </c>
      <c r="E7699">
        <v>2</v>
      </c>
      <c r="F7699">
        <v>189</v>
      </c>
      <c r="G7699">
        <v>3</v>
      </c>
      <c r="H7699" t="s">
        <v>21</v>
      </c>
      <c r="I7699" t="s">
        <v>16</v>
      </c>
      <c r="J7699">
        <v>1</v>
      </c>
      <c r="K7699">
        <v>4997</v>
      </c>
      <c r="L7699">
        <v>1</v>
      </c>
      <c r="M7699" s="1" t="str">
        <f t="shared" si="960"/>
        <v>SHIP-007698</v>
      </c>
      <c r="N7699" t="str">
        <f t="shared" si="961"/>
        <v>GSITEM-007698</v>
      </c>
      <c r="O7699" t="str">
        <f t="shared" si="962"/>
        <v>GSORD-007698</v>
      </c>
      <c r="P7699" s="1" t="str">
        <f t="shared" si="963"/>
        <v>WH-F</v>
      </c>
      <c r="Q7699" s="1" t="str">
        <f t="shared" si="964"/>
        <v>Delayed</v>
      </c>
      <c r="R7699" s="1" t="str">
        <f t="shared" si="965"/>
        <v>No</v>
      </c>
      <c r="S7699" s="1" t="str">
        <f t="shared" si="966"/>
        <v>ecommerce_shipping</v>
      </c>
      <c r="T7699" s="1" t="str">
        <f t="shared" si="967"/>
        <v>SHIPMENT_STATUS_RECORDED</v>
      </c>
    </row>
    <row r="7700" spans="1:20" x14ac:dyDescent="0.2">
      <c r="A7700">
        <v>7699</v>
      </c>
      <c r="B7700" t="s">
        <v>12</v>
      </c>
      <c r="C7700" t="s">
        <v>22</v>
      </c>
      <c r="D7700">
        <v>3</v>
      </c>
      <c r="E7700">
        <v>4</v>
      </c>
      <c r="F7700">
        <v>252</v>
      </c>
      <c r="G7700">
        <v>2</v>
      </c>
      <c r="H7700" t="s">
        <v>14</v>
      </c>
      <c r="I7700" t="s">
        <v>16</v>
      </c>
      <c r="J7700">
        <v>6</v>
      </c>
      <c r="K7700">
        <v>4630</v>
      </c>
      <c r="L7700">
        <v>1</v>
      </c>
      <c r="M7700" s="1" t="str">
        <f t="shared" si="960"/>
        <v>SHIP-007699</v>
      </c>
      <c r="N7700" t="str">
        <f t="shared" si="961"/>
        <v>GSITEM-007699</v>
      </c>
      <c r="O7700" t="str">
        <f t="shared" si="962"/>
        <v>GSORD-007699</v>
      </c>
      <c r="P7700" s="1" t="str">
        <f t="shared" si="963"/>
        <v>WH-D</v>
      </c>
      <c r="Q7700" s="1" t="str">
        <f t="shared" si="964"/>
        <v>Delayed</v>
      </c>
      <c r="R7700" s="1" t="str">
        <f t="shared" si="965"/>
        <v>No</v>
      </c>
      <c r="S7700" s="1" t="str">
        <f t="shared" si="966"/>
        <v>ecommerce_shipping</v>
      </c>
      <c r="T7700" s="1" t="str">
        <f t="shared" si="967"/>
        <v>SHIPMENT_STATUS_RECORDED</v>
      </c>
    </row>
    <row r="7701" spans="1:20" x14ac:dyDescent="0.2">
      <c r="A7701">
        <v>7700</v>
      </c>
      <c r="B7701" t="s">
        <v>15</v>
      </c>
      <c r="C7701" t="s">
        <v>22</v>
      </c>
      <c r="D7701">
        <v>2</v>
      </c>
      <c r="E7701">
        <v>1</v>
      </c>
      <c r="F7701">
        <v>149</v>
      </c>
      <c r="G7701">
        <v>4</v>
      </c>
      <c r="H7701" t="s">
        <v>19</v>
      </c>
      <c r="I7701" t="s">
        <v>15</v>
      </c>
      <c r="J7701">
        <v>7</v>
      </c>
      <c r="K7701">
        <v>5434</v>
      </c>
      <c r="L7701">
        <v>0</v>
      </c>
      <c r="M7701" s="1" t="str">
        <f t="shared" si="960"/>
        <v>SHIP-007700</v>
      </c>
      <c r="N7701" t="str">
        <f t="shared" si="961"/>
        <v>GSITEM-007700</v>
      </c>
      <c r="O7701" t="str">
        <f t="shared" si="962"/>
        <v>GSORD-007700</v>
      </c>
      <c r="P7701" s="1" t="str">
        <f t="shared" si="963"/>
        <v>WH-F</v>
      </c>
      <c r="Q7701" s="1" t="str">
        <f t="shared" si="964"/>
        <v>On Time</v>
      </c>
      <c r="R7701" s="1" t="str">
        <f t="shared" si="965"/>
        <v>Yes</v>
      </c>
      <c r="S7701" s="1" t="str">
        <f t="shared" si="966"/>
        <v>ecommerce_shipping</v>
      </c>
      <c r="T7701" s="1" t="str">
        <f t="shared" si="967"/>
        <v>SHIPMENT_STATUS_RECORDED</v>
      </c>
    </row>
    <row r="7702" spans="1:20" x14ac:dyDescent="0.2">
      <c r="A7702">
        <v>7701</v>
      </c>
      <c r="B7702" t="s">
        <v>17</v>
      </c>
      <c r="C7702" t="s">
        <v>22</v>
      </c>
      <c r="D7702">
        <v>5</v>
      </c>
      <c r="E7702">
        <v>4</v>
      </c>
      <c r="F7702">
        <v>199</v>
      </c>
      <c r="G7702">
        <v>5</v>
      </c>
      <c r="H7702" t="s">
        <v>19</v>
      </c>
      <c r="I7702" t="s">
        <v>16</v>
      </c>
      <c r="J7702">
        <v>6</v>
      </c>
      <c r="K7702">
        <v>5210</v>
      </c>
      <c r="L7702">
        <v>1</v>
      </c>
      <c r="M7702" s="1" t="str">
        <f t="shared" si="960"/>
        <v>SHIP-007701</v>
      </c>
      <c r="N7702" t="str">
        <f t="shared" si="961"/>
        <v>GSITEM-007701</v>
      </c>
      <c r="O7702" t="str">
        <f t="shared" si="962"/>
        <v>GSORD-007701</v>
      </c>
      <c r="P7702" s="1" t="str">
        <f t="shared" si="963"/>
        <v>WH-A</v>
      </c>
      <c r="Q7702" s="1" t="str">
        <f t="shared" si="964"/>
        <v>Delayed</v>
      </c>
      <c r="R7702" s="1" t="str">
        <f t="shared" si="965"/>
        <v>No</v>
      </c>
      <c r="S7702" s="1" t="str">
        <f t="shared" si="966"/>
        <v>ecommerce_shipping</v>
      </c>
      <c r="T7702" s="1" t="str">
        <f t="shared" si="967"/>
        <v>SHIPMENT_STATUS_RECORDED</v>
      </c>
    </row>
    <row r="7703" spans="1:20" x14ac:dyDescent="0.2">
      <c r="A7703">
        <v>7702</v>
      </c>
      <c r="B7703" t="s">
        <v>18</v>
      </c>
      <c r="C7703" t="s">
        <v>22</v>
      </c>
      <c r="D7703">
        <v>4</v>
      </c>
      <c r="E7703">
        <v>3</v>
      </c>
      <c r="F7703">
        <v>244</v>
      </c>
      <c r="G7703">
        <v>3</v>
      </c>
      <c r="H7703" t="s">
        <v>14</v>
      </c>
      <c r="I7703" t="s">
        <v>16</v>
      </c>
      <c r="J7703">
        <v>7</v>
      </c>
      <c r="K7703">
        <v>4761</v>
      </c>
      <c r="L7703">
        <v>0</v>
      </c>
      <c r="M7703" s="1" t="str">
        <f t="shared" si="960"/>
        <v>SHIP-007702</v>
      </c>
      <c r="N7703" t="str">
        <f t="shared" si="961"/>
        <v>GSITEM-007702</v>
      </c>
      <c r="O7703" t="str">
        <f t="shared" si="962"/>
        <v>GSORD-007702</v>
      </c>
      <c r="P7703" s="1" t="str">
        <f t="shared" si="963"/>
        <v>WH-B</v>
      </c>
      <c r="Q7703" s="1" t="str">
        <f t="shared" si="964"/>
        <v>On Time</v>
      </c>
      <c r="R7703" s="1" t="str">
        <f t="shared" si="965"/>
        <v>Yes</v>
      </c>
      <c r="S7703" s="1" t="str">
        <f t="shared" si="966"/>
        <v>ecommerce_shipping</v>
      </c>
      <c r="T7703" s="1" t="str">
        <f t="shared" si="967"/>
        <v>SHIPMENT_STATUS_RECORDED</v>
      </c>
    </row>
    <row r="7704" spans="1:20" x14ac:dyDescent="0.2">
      <c r="A7704">
        <v>7703</v>
      </c>
      <c r="B7704" t="s">
        <v>20</v>
      </c>
      <c r="C7704" t="s">
        <v>22</v>
      </c>
      <c r="D7704">
        <v>7</v>
      </c>
      <c r="E7704">
        <v>3</v>
      </c>
      <c r="F7704">
        <v>272</v>
      </c>
      <c r="G7704">
        <v>4</v>
      </c>
      <c r="H7704" t="s">
        <v>19</v>
      </c>
      <c r="I7704" t="s">
        <v>16</v>
      </c>
      <c r="J7704">
        <v>2</v>
      </c>
      <c r="K7704">
        <v>1754</v>
      </c>
      <c r="L7704">
        <v>0</v>
      </c>
      <c r="M7704" s="1" t="str">
        <f t="shared" si="960"/>
        <v>SHIP-007703</v>
      </c>
      <c r="N7704" t="str">
        <f t="shared" si="961"/>
        <v>GSITEM-007703</v>
      </c>
      <c r="O7704" t="str">
        <f t="shared" si="962"/>
        <v>GSORD-007703</v>
      </c>
      <c r="P7704" s="1" t="str">
        <f t="shared" si="963"/>
        <v>WH-C</v>
      </c>
      <c r="Q7704" s="1" t="str">
        <f t="shared" si="964"/>
        <v>On Time</v>
      </c>
      <c r="R7704" s="1" t="str">
        <f t="shared" si="965"/>
        <v>Yes</v>
      </c>
      <c r="S7704" s="1" t="str">
        <f t="shared" si="966"/>
        <v>ecommerce_shipping</v>
      </c>
      <c r="T7704" s="1" t="str">
        <f t="shared" si="967"/>
        <v>SHIPMENT_STATUS_RECORDED</v>
      </c>
    </row>
    <row r="7705" spans="1:20" x14ac:dyDescent="0.2">
      <c r="A7705">
        <v>7704</v>
      </c>
      <c r="B7705" t="s">
        <v>15</v>
      </c>
      <c r="C7705" t="s">
        <v>22</v>
      </c>
      <c r="D7705">
        <v>5</v>
      </c>
      <c r="E7705">
        <v>5</v>
      </c>
      <c r="F7705">
        <v>269</v>
      </c>
      <c r="G7705">
        <v>5</v>
      </c>
      <c r="H7705" t="s">
        <v>14</v>
      </c>
      <c r="I7705" t="s">
        <v>15</v>
      </c>
      <c r="J7705">
        <v>6</v>
      </c>
      <c r="K7705">
        <v>1630</v>
      </c>
      <c r="L7705">
        <v>0</v>
      </c>
      <c r="M7705" s="1" t="str">
        <f t="shared" si="960"/>
        <v>SHIP-007704</v>
      </c>
      <c r="N7705" t="str">
        <f t="shared" si="961"/>
        <v>GSITEM-007704</v>
      </c>
      <c r="O7705" t="str">
        <f t="shared" si="962"/>
        <v>GSORD-007704</v>
      </c>
      <c r="P7705" s="1" t="str">
        <f t="shared" si="963"/>
        <v>WH-F</v>
      </c>
      <c r="Q7705" s="1" t="str">
        <f t="shared" si="964"/>
        <v>On Time</v>
      </c>
      <c r="R7705" s="1" t="str">
        <f t="shared" si="965"/>
        <v>Yes</v>
      </c>
      <c r="S7705" s="1" t="str">
        <f t="shared" si="966"/>
        <v>ecommerce_shipping</v>
      </c>
      <c r="T7705" s="1" t="str">
        <f t="shared" si="967"/>
        <v>SHIPMENT_STATUS_RECORDED</v>
      </c>
    </row>
    <row r="7706" spans="1:20" x14ac:dyDescent="0.2">
      <c r="A7706">
        <v>7705</v>
      </c>
      <c r="B7706" t="s">
        <v>12</v>
      </c>
      <c r="C7706" t="s">
        <v>22</v>
      </c>
      <c r="D7706">
        <v>4</v>
      </c>
      <c r="E7706">
        <v>1</v>
      </c>
      <c r="F7706">
        <v>263</v>
      </c>
      <c r="G7706">
        <v>5</v>
      </c>
      <c r="H7706" t="s">
        <v>14</v>
      </c>
      <c r="I7706" t="s">
        <v>16</v>
      </c>
      <c r="J7706">
        <v>1</v>
      </c>
      <c r="K7706">
        <v>1605</v>
      </c>
      <c r="L7706">
        <v>1</v>
      </c>
      <c r="M7706" s="1" t="str">
        <f t="shared" si="960"/>
        <v>SHIP-007705</v>
      </c>
      <c r="N7706" t="str">
        <f t="shared" si="961"/>
        <v>GSITEM-007705</v>
      </c>
      <c r="O7706" t="str">
        <f t="shared" si="962"/>
        <v>GSORD-007705</v>
      </c>
      <c r="P7706" s="1" t="str">
        <f t="shared" si="963"/>
        <v>WH-D</v>
      </c>
      <c r="Q7706" s="1" t="str">
        <f t="shared" si="964"/>
        <v>Delayed</v>
      </c>
      <c r="R7706" s="1" t="str">
        <f t="shared" si="965"/>
        <v>No</v>
      </c>
      <c r="S7706" s="1" t="str">
        <f t="shared" si="966"/>
        <v>ecommerce_shipping</v>
      </c>
      <c r="T7706" s="1" t="str">
        <f t="shared" si="967"/>
        <v>SHIPMENT_STATUS_RECORDED</v>
      </c>
    </row>
    <row r="7707" spans="1:20" x14ac:dyDescent="0.2">
      <c r="A7707">
        <v>7706</v>
      </c>
      <c r="B7707" t="s">
        <v>15</v>
      </c>
      <c r="C7707" t="s">
        <v>22</v>
      </c>
      <c r="D7707">
        <v>6</v>
      </c>
      <c r="E7707">
        <v>4</v>
      </c>
      <c r="F7707">
        <v>284</v>
      </c>
      <c r="G7707">
        <v>4</v>
      </c>
      <c r="H7707" t="s">
        <v>14</v>
      </c>
      <c r="I7707" t="s">
        <v>15</v>
      </c>
      <c r="J7707">
        <v>9</v>
      </c>
      <c r="K7707">
        <v>1845</v>
      </c>
      <c r="L7707">
        <v>1</v>
      </c>
      <c r="M7707" s="1" t="str">
        <f t="shared" si="960"/>
        <v>SHIP-007706</v>
      </c>
      <c r="N7707" t="str">
        <f t="shared" si="961"/>
        <v>GSITEM-007706</v>
      </c>
      <c r="O7707" t="str">
        <f t="shared" si="962"/>
        <v>GSORD-007706</v>
      </c>
      <c r="P7707" s="1" t="str">
        <f t="shared" si="963"/>
        <v>WH-F</v>
      </c>
      <c r="Q7707" s="1" t="str">
        <f t="shared" si="964"/>
        <v>Delayed</v>
      </c>
      <c r="R7707" s="1" t="str">
        <f t="shared" si="965"/>
        <v>No</v>
      </c>
      <c r="S7707" s="1" t="str">
        <f t="shared" si="966"/>
        <v>ecommerce_shipping</v>
      </c>
      <c r="T7707" s="1" t="str">
        <f t="shared" si="967"/>
        <v>SHIPMENT_STATUS_RECORDED</v>
      </c>
    </row>
    <row r="7708" spans="1:20" x14ac:dyDescent="0.2">
      <c r="A7708">
        <v>7707</v>
      </c>
      <c r="B7708" t="s">
        <v>17</v>
      </c>
      <c r="C7708" t="s">
        <v>22</v>
      </c>
      <c r="D7708">
        <v>5</v>
      </c>
      <c r="E7708">
        <v>3</v>
      </c>
      <c r="F7708">
        <v>232</v>
      </c>
      <c r="G7708">
        <v>5</v>
      </c>
      <c r="H7708" t="s">
        <v>19</v>
      </c>
      <c r="I7708" t="s">
        <v>15</v>
      </c>
      <c r="J7708">
        <v>2</v>
      </c>
      <c r="K7708">
        <v>1057</v>
      </c>
      <c r="L7708">
        <v>1</v>
      </c>
      <c r="M7708" s="1" t="str">
        <f t="shared" si="960"/>
        <v>SHIP-007707</v>
      </c>
      <c r="N7708" t="str">
        <f t="shared" si="961"/>
        <v>GSITEM-007707</v>
      </c>
      <c r="O7708" t="str">
        <f t="shared" si="962"/>
        <v>GSORD-007707</v>
      </c>
      <c r="P7708" s="1" t="str">
        <f t="shared" si="963"/>
        <v>WH-A</v>
      </c>
      <c r="Q7708" s="1" t="str">
        <f t="shared" si="964"/>
        <v>Delayed</v>
      </c>
      <c r="R7708" s="1" t="str">
        <f t="shared" si="965"/>
        <v>No</v>
      </c>
      <c r="S7708" s="1" t="str">
        <f t="shared" si="966"/>
        <v>ecommerce_shipping</v>
      </c>
      <c r="T7708" s="1" t="str">
        <f t="shared" si="967"/>
        <v>SHIPMENT_STATUS_RECORDED</v>
      </c>
    </row>
    <row r="7709" spans="1:20" x14ac:dyDescent="0.2">
      <c r="A7709">
        <v>7708</v>
      </c>
      <c r="B7709" t="s">
        <v>18</v>
      </c>
      <c r="C7709" t="s">
        <v>22</v>
      </c>
      <c r="D7709">
        <v>6</v>
      </c>
      <c r="E7709">
        <v>3</v>
      </c>
      <c r="F7709">
        <v>219</v>
      </c>
      <c r="G7709">
        <v>5</v>
      </c>
      <c r="H7709" t="s">
        <v>14</v>
      </c>
      <c r="I7709" t="s">
        <v>16</v>
      </c>
      <c r="J7709">
        <v>9</v>
      </c>
      <c r="K7709">
        <v>1483</v>
      </c>
      <c r="L7709">
        <v>1</v>
      </c>
      <c r="M7709" s="1" t="str">
        <f t="shared" si="960"/>
        <v>SHIP-007708</v>
      </c>
      <c r="N7709" t="str">
        <f t="shared" si="961"/>
        <v>GSITEM-007708</v>
      </c>
      <c r="O7709" t="str">
        <f t="shared" si="962"/>
        <v>GSORD-007708</v>
      </c>
      <c r="P7709" s="1" t="str">
        <f t="shared" si="963"/>
        <v>WH-B</v>
      </c>
      <c r="Q7709" s="1" t="str">
        <f t="shared" si="964"/>
        <v>Delayed</v>
      </c>
      <c r="R7709" s="1" t="str">
        <f t="shared" si="965"/>
        <v>No</v>
      </c>
      <c r="S7709" s="1" t="str">
        <f t="shared" si="966"/>
        <v>ecommerce_shipping</v>
      </c>
      <c r="T7709" s="1" t="str">
        <f t="shared" si="967"/>
        <v>SHIPMENT_STATUS_RECORDED</v>
      </c>
    </row>
    <row r="7710" spans="1:20" x14ac:dyDescent="0.2">
      <c r="A7710">
        <v>7709</v>
      </c>
      <c r="B7710" t="s">
        <v>20</v>
      </c>
      <c r="C7710" t="s">
        <v>22</v>
      </c>
      <c r="D7710">
        <v>4</v>
      </c>
      <c r="E7710">
        <v>4</v>
      </c>
      <c r="F7710">
        <v>206</v>
      </c>
      <c r="G7710">
        <v>4</v>
      </c>
      <c r="H7710" t="s">
        <v>19</v>
      </c>
      <c r="I7710" t="s">
        <v>15</v>
      </c>
      <c r="J7710">
        <v>9</v>
      </c>
      <c r="K7710">
        <v>1074</v>
      </c>
      <c r="L7710">
        <v>1</v>
      </c>
      <c r="M7710" s="1" t="str">
        <f t="shared" si="960"/>
        <v>SHIP-007709</v>
      </c>
      <c r="N7710" t="str">
        <f t="shared" si="961"/>
        <v>GSITEM-007709</v>
      </c>
      <c r="O7710" t="str">
        <f t="shared" si="962"/>
        <v>GSORD-007709</v>
      </c>
      <c r="P7710" s="1" t="str">
        <f t="shared" si="963"/>
        <v>WH-C</v>
      </c>
      <c r="Q7710" s="1" t="str">
        <f t="shared" si="964"/>
        <v>Delayed</v>
      </c>
      <c r="R7710" s="1" t="str">
        <f t="shared" si="965"/>
        <v>No</v>
      </c>
      <c r="S7710" s="1" t="str">
        <f t="shared" si="966"/>
        <v>ecommerce_shipping</v>
      </c>
      <c r="T7710" s="1" t="str">
        <f t="shared" si="967"/>
        <v>SHIPMENT_STATUS_RECORDED</v>
      </c>
    </row>
    <row r="7711" spans="1:20" x14ac:dyDescent="0.2">
      <c r="A7711">
        <v>7710</v>
      </c>
      <c r="B7711" t="s">
        <v>15</v>
      </c>
      <c r="C7711" t="s">
        <v>22</v>
      </c>
      <c r="D7711">
        <v>5</v>
      </c>
      <c r="E7711">
        <v>3</v>
      </c>
      <c r="F7711">
        <v>242</v>
      </c>
      <c r="G7711">
        <v>5</v>
      </c>
      <c r="H7711" t="s">
        <v>19</v>
      </c>
      <c r="I7711" t="s">
        <v>15</v>
      </c>
      <c r="J7711">
        <v>5</v>
      </c>
      <c r="K7711">
        <v>1820</v>
      </c>
      <c r="L7711">
        <v>0</v>
      </c>
      <c r="M7711" s="1" t="str">
        <f t="shared" si="960"/>
        <v>SHIP-007710</v>
      </c>
      <c r="N7711" t="str">
        <f t="shared" si="961"/>
        <v>GSITEM-007710</v>
      </c>
      <c r="O7711" t="str">
        <f t="shared" si="962"/>
        <v>GSORD-007710</v>
      </c>
      <c r="P7711" s="1" t="str">
        <f t="shared" si="963"/>
        <v>WH-F</v>
      </c>
      <c r="Q7711" s="1" t="str">
        <f t="shared" si="964"/>
        <v>On Time</v>
      </c>
      <c r="R7711" s="1" t="str">
        <f t="shared" si="965"/>
        <v>Yes</v>
      </c>
      <c r="S7711" s="1" t="str">
        <f t="shared" si="966"/>
        <v>ecommerce_shipping</v>
      </c>
      <c r="T7711" s="1" t="str">
        <f t="shared" si="967"/>
        <v>SHIPMENT_STATUS_RECORDED</v>
      </c>
    </row>
    <row r="7712" spans="1:20" x14ac:dyDescent="0.2">
      <c r="A7712">
        <v>7711</v>
      </c>
      <c r="B7712" t="s">
        <v>12</v>
      </c>
      <c r="C7712" t="s">
        <v>22</v>
      </c>
      <c r="D7712">
        <v>5</v>
      </c>
      <c r="E7712">
        <v>3</v>
      </c>
      <c r="F7712">
        <v>250</v>
      </c>
      <c r="G7712">
        <v>4</v>
      </c>
      <c r="H7712" t="s">
        <v>19</v>
      </c>
      <c r="I7712" t="s">
        <v>15</v>
      </c>
      <c r="J7712">
        <v>4</v>
      </c>
      <c r="K7712">
        <v>1111</v>
      </c>
      <c r="L7712">
        <v>1</v>
      </c>
      <c r="M7712" s="1" t="str">
        <f t="shared" si="960"/>
        <v>SHIP-007711</v>
      </c>
      <c r="N7712" t="str">
        <f t="shared" si="961"/>
        <v>GSITEM-007711</v>
      </c>
      <c r="O7712" t="str">
        <f t="shared" si="962"/>
        <v>GSORD-007711</v>
      </c>
      <c r="P7712" s="1" t="str">
        <f t="shared" si="963"/>
        <v>WH-D</v>
      </c>
      <c r="Q7712" s="1" t="str">
        <f t="shared" si="964"/>
        <v>Delayed</v>
      </c>
      <c r="R7712" s="1" t="str">
        <f t="shared" si="965"/>
        <v>No</v>
      </c>
      <c r="S7712" s="1" t="str">
        <f t="shared" si="966"/>
        <v>ecommerce_shipping</v>
      </c>
      <c r="T7712" s="1" t="str">
        <f t="shared" si="967"/>
        <v>SHIPMENT_STATUS_RECORDED</v>
      </c>
    </row>
    <row r="7713" spans="1:20" x14ac:dyDescent="0.2">
      <c r="A7713">
        <v>7712</v>
      </c>
      <c r="B7713" t="s">
        <v>15</v>
      </c>
      <c r="C7713" t="s">
        <v>22</v>
      </c>
      <c r="D7713">
        <v>7</v>
      </c>
      <c r="E7713">
        <v>5</v>
      </c>
      <c r="F7713">
        <v>267</v>
      </c>
      <c r="G7713">
        <v>4</v>
      </c>
      <c r="H7713" t="s">
        <v>19</v>
      </c>
      <c r="I7713" t="s">
        <v>15</v>
      </c>
      <c r="J7713">
        <v>10</v>
      </c>
      <c r="K7713">
        <v>1067</v>
      </c>
      <c r="L7713">
        <v>0</v>
      </c>
      <c r="M7713" s="1" t="str">
        <f t="shared" si="960"/>
        <v>SHIP-007712</v>
      </c>
      <c r="N7713" t="str">
        <f t="shared" si="961"/>
        <v>GSITEM-007712</v>
      </c>
      <c r="O7713" t="str">
        <f t="shared" si="962"/>
        <v>GSORD-007712</v>
      </c>
      <c r="P7713" s="1" t="str">
        <f t="shared" si="963"/>
        <v>WH-F</v>
      </c>
      <c r="Q7713" s="1" t="str">
        <f t="shared" si="964"/>
        <v>On Time</v>
      </c>
      <c r="R7713" s="1" t="str">
        <f t="shared" si="965"/>
        <v>Yes</v>
      </c>
      <c r="S7713" s="1" t="str">
        <f t="shared" si="966"/>
        <v>ecommerce_shipping</v>
      </c>
      <c r="T7713" s="1" t="str">
        <f t="shared" si="967"/>
        <v>SHIPMENT_STATUS_RECORDED</v>
      </c>
    </row>
    <row r="7714" spans="1:20" x14ac:dyDescent="0.2">
      <c r="A7714">
        <v>7713</v>
      </c>
      <c r="B7714" t="s">
        <v>17</v>
      </c>
      <c r="C7714" t="s">
        <v>22</v>
      </c>
      <c r="D7714">
        <v>6</v>
      </c>
      <c r="E7714">
        <v>2</v>
      </c>
      <c r="F7714">
        <v>269</v>
      </c>
      <c r="G7714">
        <v>4</v>
      </c>
      <c r="H7714" t="s">
        <v>19</v>
      </c>
      <c r="I7714" t="s">
        <v>15</v>
      </c>
      <c r="J7714">
        <v>3</v>
      </c>
      <c r="K7714">
        <v>1665</v>
      </c>
      <c r="L7714">
        <v>0</v>
      </c>
      <c r="M7714" s="1" t="str">
        <f t="shared" si="960"/>
        <v>SHIP-007713</v>
      </c>
      <c r="N7714" t="str">
        <f t="shared" si="961"/>
        <v>GSITEM-007713</v>
      </c>
      <c r="O7714" t="str">
        <f t="shared" si="962"/>
        <v>GSORD-007713</v>
      </c>
      <c r="P7714" s="1" t="str">
        <f t="shared" si="963"/>
        <v>WH-A</v>
      </c>
      <c r="Q7714" s="1" t="str">
        <f t="shared" si="964"/>
        <v>On Time</v>
      </c>
      <c r="R7714" s="1" t="str">
        <f t="shared" si="965"/>
        <v>Yes</v>
      </c>
      <c r="S7714" s="1" t="str">
        <f t="shared" si="966"/>
        <v>ecommerce_shipping</v>
      </c>
      <c r="T7714" s="1" t="str">
        <f t="shared" si="967"/>
        <v>SHIPMENT_STATUS_RECORDED</v>
      </c>
    </row>
    <row r="7715" spans="1:20" x14ac:dyDescent="0.2">
      <c r="A7715">
        <v>7714</v>
      </c>
      <c r="B7715" t="s">
        <v>18</v>
      </c>
      <c r="C7715" t="s">
        <v>22</v>
      </c>
      <c r="D7715">
        <v>5</v>
      </c>
      <c r="E7715">
        <v>2</v>
      </c>
      <c r="F7715">
        <v>240</v>
      </c>
      <c r="G7715">
        <v>5</v>
      </c>
      <c r="H7715" t="s">
        <v>19</v>
      </c>
      <c r="I7715" t="s">
        <v>16</v>
      </c>
      <c r="J7715">
        <v>3</v>
      </c>
      <c r="K7715">
        <v>1079</v>
      </c>
      <c r="L7715">
        <v>0</v>
      </c>
      <c r="M7715" s="1" t="str">
        <f t="shared" si="960"/>
        <v>SHIP-007714</v>
      </c>
      <c r="N7715" t="str">
        <f t="shared" si="961"/>
        <v>GSITEM-007714</v>
      </c>
      <c r="O7715" t="str">
        <f t="shared" si="962"/>
        <v>GSORD-007714</v>
      </c>
      <c r="P7715" s="1" t="str">
        <f t="shared" si="963"/>
        <v>WH-B</v>
      </c>
      <c r="Q7715" s="1" t="str">
        <f t="shared" si="964"/>
        <v>On Time</v>
      </c>
      <c r="R7715" s="1" t="str">
        <f t="shared" si="965"/>
        <v>Yes</v>
      </c>
      <c r="S7715" s="1" t="str">
        <f t="shared" si="966"/>
        <v>ecommerce_shipping</v>
      </c>
      <c r="T7715" s="1" t="str">
        <f t="shared" si="967"/>
        <v>SHIPMENT_STATUS_RECORDED</v>
      </c>
    </row>
    <row r="7716" spans="1:20" x14ac:dyDescent="0.2">
      <c r="A7716">
        <v>7715</v>
      </c>
      <c r="B7716" t="s">
        <v>20</v>
      </c>
      <c r="C7716" t="s">
        <v>22</v>
      </c>
      <c r="D7716">
        <v>5</v>
      </c>
      <c r="E7716">
        <v>2</v>
      </c>
      <c r="F7716">
        <v>228</v>
      </c>
      <c r="G7716">
        <v>5</v>
      </c>
      <c r="H7716" t="s">
        <v>14</v>
      </c>
      <c r="I7716" t="s">
        <v>16</v>
      </c>
      <c r="J7716">
        <v>6</v>
      </c>
      <c r="K7716">
        <v>1726</v>
      </c>
      <c r="L7716">
        <v>1</v>
      </c>
      <c r="M7716" s="1" t="str">
        <f t="shared" si="960"/>
        <v>SHIP-007715</v>
      </c>
      <c r="N7716" t="str">
        <f t="shared" si="961"/>
        <v>GSITEM-007715</v>
      </c>
      <c r="O7716" t="str">
        <f t="shared" si="962"/>
        <v>GSORD-007715</v>
      </c>
      <c r="P7716" s="1" t="str">
        <f t="shared" si="963"/>
        <v>WH-C</v>
      </c>
      <c r="Q7716" s="1" t="str">
        <f t="shared" si="964"/>
        <v>Delayed</v>
      </c>
      <c r="R7716" s="1" t="str">
        <f t="shared" si="965"/>
        <v>No</v>
      </c>
      <c r="S7716" s="1" t="str">
        <f t="shared" si="966"/>
        <v>ecommerce_shipping</v>
      </c>
      <c r="T7716" s="1" t="str">
        <f t="shared" si="967"/>
        <v>SHIPMENT_STATUS_RECORDED</v>
      </c>
    </row>
    <row r="7717" spans="1:20" x14ac:dyDescent="0.2">
      <c r="A7717">
        <v>7716</v>
      </c>
      <c r="B7717" t="s">
        <v>15</v>
      </c>
      <c r="C7717" t="s">
        <v>22</v>
      </c>
      <c r="D7717">
        <v>5</v>
      </c>
      <c r="E7717">
        <v>5</v>
      </c>
      <c r="F7717">
        <v>262</v>
      </c>
      <c r="G7717">
        <v>5</v>
      </c>
      <c r="H7717" t="s">
        <v>14</v>
      </c>
      <c r="I7717" t="s">
        <v>16</v>
      </c>
      <c r="J7717">
        <v>6</v>
      </c>
      <c r="K7717">
        <v>1887</v>
      </c>
      <c r="L7717">
        <v>1</v>
      </c>
      <c r="M7717" s="1" t="str">
        <f t="shared" si="960"/>
        <v>SHIP-007716</v>
      </c>
      <c r="N7717" t="str">
        <f t="shared" si="961"/>
        <v>GSITEM-007716</v>
      </c>
      <c r="O7717" t="str">
        <f t="shared" si="962"/>
        <v>GSORD-007716</v>
      </c>
      <c r="P7717" s="1" t="str">
        <f t="shared" si="963"/>
        <v>WH-F</v>
      </c>
      <c r="Q7717" s="1" t="str">
        <f t="shared" si="964"/>
        <v>Delayed</v>
      </c>
      <c r="R7717" s="1" t="str">
        <f t="shared" si="965"/>
        <v>No</v>
      </c>
      <c r="S7717" s="1" t="str">
        <f t="shared" si="966"/>
        <v>ecommerce_shipping</v>
      </c>
      <c r="T7717" s="1" t="str">
        <f t="shared" si="967"/>
        <v>SHIPMENT_STATUS_RECORDED</v>
      </c>
    </row>
    <row r="7718" spans="1:20" x14ac:dyDescent="0.2">
      <c r="A7718">
        <v>7717</v>
      </c>
      <c r="B7718" t="s">
        <v>12</v>
      </c>
      <c r="C7718" t="s">
        <v>22</v>
      </c>
      <c r="D7718">
        <v>6</v>
      </c>
      <c r="E7718">
        <v>2</v>
      </c>
      <c r="F7718">
        <v>306</v>
      </c>
      <c r="G7718">
        <v>4</v>
      </c>
      <c r="H7718" t="s">
        <v>14</v>
      </c>
      <c r="I7718" t="s">
        <v>15</v>
      </c>
      <c r="J7718">
        <v>1</v>
      </c>
      <c r="K7718">
        <v>1815</v>
      </c>
      <c r="L7718">
        <v>1</v>
      </c>
      <c r="M7718" s="1" t="str">
        <f t="shared" si="960"/>
        <v>SHIP-007717</v>
      </c>
      <c r="N7718" t="str">
        <f t="shared" si="961"/>
        <v>GSITEM-007717</v>
      </c>
      <c r="O7718" t="str">
        <f t="shared" si="962"/>
        <v>GSORD-007717</v>
      </c>
      <c r="P7718" s="1" t="str">
        <f t="shared" si="963"/>
        <v>WH-D</v>
      </c>
      <c r="Q7718" s="1" t="str">
        <f t="shared" si="964"/>
        <v>Delayed</v>
      </c>
      <c r="R7718" s="1" t="str">
        <f t="shared" si="965"/>
        <v>No</v>
      </c>
      <c r="S7718" s="1" t="str">
        <f t="shared" si="966"/>
        <v>ecommerce_shipping</v>
      </c>
      <c r="T7718" s="1" t="str">
        <f t="shared" si="967"/>
        <v>SHIPMENT_STATUS_RECORDED</v>
      </c>
    </row>
    <row r="7719" spans="1:20" x14ac:dyDescent="0.2">
      <c r="A7719">
        <v>7718</v>
      </c>
      <c r="B7719" t="s">
        <v>15</v>
      </c>
      <c r="C7719" t="s">
        <v>22</v>
      </c>
      <c r="D7719">
        <v>6</v>
      </c>
      <c r="E7719">
        <v>5</v>
      </c>
      <c r="F7719">
        <v>276</v>
      </c>
      <c r="G7719">
        <v>4</v>
      </c>
      <c r="H7719" t="s">
        <v>14</v>
      </c>
      <c r="I7719" t="s">
        <v>16</v>
      </c>
      <c r="J7719">
        <v>3</v>
      </c>
      <c r="K7719">
        <v>1136</v>
      </c>
      <c r="L7719">
        <v>0</v>
      </c>
      <c r="M7719" s="1" t="str">
        <f t="shared" si="960"/>
        <v>SHIP-007718</v>
      </c>
      <c r="N7719" t="str">
        <f t="shared" si="961"/>
        <v>GSITEM-007718</v>
      </c>
      <c r="O7719" t="str">
        <f t="shared" si="962"/>
        <v>GSORD-007718</v>
      </c>
      <c r="P7719" s="1" t="str">
        <f t="shared" si="963"/>
        <v>WH-F</v>
      </c>
      <c r="Q7719" s="1" t="str">
        <f t="shared" si="964"/>
        <v>On Time</v>
      </c>
      <c r="R7719" s="1" t="str">
        <f t="shared" si="965"/>
        <v>Yes</v>
      </c>
      <c r="S7719" s="1" t="str">
        <f t="shared" si="966"/>
        <v>ecommerce_shipping</v>
      </c>
      <c r="T7719" s="1" t="str">
        <f t="shared" si="967"/>
        <v>SHIPMENT_STATUS_RECORDED</v>
      </c>
    </row>
    <row r="7720" spans="1:20" x14ac:dyDescent="0.2">
      <c r="A7720">
        <v>7719</v>
      </c>
      <c r="B7720" t="s">
        <v>17</v>
      </c>
      <c r="C7720" t="s">
        <v>22</v>
      </c>
      <c r="D7720">
        <v>3</v>
      </c>
      <c r="E7720">
        <v>3</v>
      </c>
      <c r="F7720">
        <v>183</v>
      </c>
      <c r="G7720">
        <v>5</v>
      </c>
      <c r="H7720" t="s">
        <v>14</v>
      </c>
      <c r="I7720" t="s">
        <v>15</v>
      </c>
      <c r="J7720">
        <v>3</v>
      </c>
      <c r="K7720">
        <v>1504</v>
      </c>
      <c r="L7720">
        <v>0</v>
      </c>
      <c r="M7720" s="1" t="str">
        <f t="shared" si="960"/>
        <v>SHIP-007719</v>
      </c>
      <c r="N7720" t="str">
        <f t="shared" si="961"/>
        <v>GSITEM-007719</v>
      </c>
      <c r="O7720" t="str">
        <f t="shared" si="962"/>
        <v>GSORD-007719</v>
      </c>
      <c r="P7720" s="1" t="str">
        <f t="shared" si="963"/>
        <v>WH-A</v>
      </c>
      <c r="Q7720" s="1" t="str">
        <f t="shared" si="964"/>
        <v>On Time</v>
      </c>
      <c r="R7720" s="1" t="str">
        <f t="shared" si="965"/>
        <v>Yes</v>
      </c>
      <c r="S7720" s="1" t="str">
        <f t="shared" si="966"/>
        <v>ecommerce_shipping</v>
      </c>
      <c r="T7720" s="1" t="str">
        <f t="shared" si="967"/>
        <v>SHIPMENT_STATUS_RECORDED</v>
      </c>
    </row>
    <row r="7721" spans="1:20" x14ac:dyDescent="0.2">
      <c r="A7721">
        <v>7720</v>
      </c>
      <c r="B7721" t="s">
        <v>18</v>
      </c>
      <c r="C7721" t="s">
        <v>22</v>
      </c>
      <c r="D7721">
        <v>5</v>
      </c>
      <c r="E7721">
        <v>1</v>
      </c>
      <c r="F7721">
        <v>239</v>
      </c>
      <c r="G7721">
        <v>5</v>
      </c>
      <c r="H7721" t="s">
        <v>14</v>
      </c>
      <c r="I7721" t="s">
        <v>16</v>
      </c>
      <c r="J7721">
        <v>1</v>
      </c>
      <c r="K7721">
        <v>1239</v>
      </c>
      <c r="L7721">
        <v>0</v>
      </c>
      <c r="M7721" s="1" t="str">
        <f t="shared" si="960"/>
        <v>SHIP-007720</v>
      </c>
      <c r="N7721" t="str">
        <f t="shared" si="961"/>
        <v>GSITEM-007720</v>
      </c>
      <c r="O7721" t="str">
        <f t="shared" si="962"/>
        <v>GSORD-007720</v>
      </c>
      <c r="P7721" s="1" t="str">
        <f t="shared" si="963"/>
        <v>WH-B</v>
      </c>
      <c r="Q7721" s="1" t="str">
        <f t="shared" si="964"/>
        <v>On Time</v>
      </c>
      <c r="R7721" s="1" t="str">
        <f t="shared" si="965"/>
        <v>Yes</v>
      </c>
      <c r="S7721" s="1" t="str">
        <f t="shared" si="966"/>
        <v>ecommerce_shipping</v>
      </c>
      <c r="T7721" s="1" t="str">
        <f t="shared" si="967"/>
        <v>SHIPMENT_STATUS_RECORDED</v>
      </c>
    </row>
    <row r="7722" spans="1:20" x14ac:dyDescent="0.2">
      <c r="A7722">
        <v>7721</v>
      </c>
      <c r="B7722" t="s">
        <v>20</v>
      </c>
      <c r="C7722" t="s">
        <v>22</v>
      </c>
      <c r="D7722">
        <v>7</v>
      </c>
      <c r="E7722">
        <v>1</v>
      </c>
      <c r="F7722">
        <v>285</v>
      </c>
      <c r="G7722">
        <v>4</v>
      </c>
      <c r="H7722" t="s">
        <v>14</v>
      </c>
      <c r="I7722" t="s">
        <v>16</v>
      </c>
      <c r="J7722">
        <v>2</v>
      </c>
      <c r="K7722">
        <v>1516</v>
      </c>
      <c r="L7722">
        <v>0</v>
      </c>
      <c r="M7722" s="1" t="str">
        <f t="shared" si="960"/>
        <v>SHIP-007721</v>
      </c>
      <c r="N7722" t="str">
        <f t="shared" si="961"/>
        <v>GSITEM-007721</v>
      </c>
      <c r="O7722" t="str">
        <f t="shared" si="962"/>
        <v>GSORD-007721</v>
      </c>
      <c r="P7722" s="1" t="str">
        <f t="shared" si="963"/>
        <v>WH-C</v>
      </c>
      <c r="Q7722" s="1" t="str">
        <f t="shared" si="964"/>
        <v>On Time</v>
      </c>
      <c r="R7722" s="1" t="str">
        <f t="shared" si="965"/>
        <v>Yes</v>
      </c>
      <c r="S7722" s="1" t="str">
        <f t="shared" si="966"/>
        <v>ecommerce_shipping</v>
      </c>
      <c r="T7722" s="1" t="str">
        <f t="shared" si="967"/>
        <v>SHIPMENT_STATUS_RECORDED</v>
      </c>
    </row>
    <row r="7723" spans="1:20" x14ac:dyDescent="0.2">
      <c r="A7723">
        <v>7722</v>
      </c>
      <c r="B7723" t="s">
        <v>15</v>
      </c>
      <c r="C7723" t="s">
        <v>22</v>
      </c>
      <c r="D7723">
        <v>5</v>
      </c>
      <c r="E7723">
        <v>1</v>
      </c>
      <c r="F7723">
        <v>229</v>
      </c>
      <c r="G7723">
        <v>6</v>
      </c>
      <c r="H7723" t="s">
        <v>14</v>
      </c>
      <c r="I7723" t="s">
        <v>16</v>
      </c>
      <c r="J7723">
        <v>9</v>
      </c>
      <c r="K7723">
        <v>1883</v>
      </c>
      <c r="L7723">
        <v>1</v>
      </c>
      <c r="M7723" s="1" t="str">
        <f t="shared" si="960"/>
        <v>SHIP-007722</v>
      </c>
      <c r="N7723" t="str">
        <f t="shared" si="961"/>
        <v>GSITEM-007722</v>
      </c>
      <c r="O7723" t="str">
        <f t="shared" si="962"/>
        <v>GSORD-007722</v>
      </c>
      <c r="P7723" s="1" t="str">
        <f t="shared" si="963"/>
        <v>WH-F</v>
      </c>
      <c r="Q7723" s="1" t="str">
        <f t="shared" si="964"/>
        <v>Delayed</v>
      </c>
      <c r="R7723" s="1" t="str">
        <f t="shared" si="965"/>
        <v>No</v>
      </c>
      <c r="S7723" s="1" t="str">
        <f t="shared" si="966"/>
        <v>ecommerce_shipping</v>
      </c>
      <c r="T7723" s="1" t="str">
        <f t="shared" si="967"/>
        <v>SHIPMENT_STATUS_RECORDED</v>
      </c>
    </row>
    <row r="7724" spans="1:20" x14ac:dyDescent="0.2">
      <c r="A7724">
        <v>7723</v>
      </c>
      <c r="B7724" t="s">
        <v>12</v>
      </c>
      <c r="C7724" t="s">
        <v>22</v>
      </c>
      <c r="D7724">
        <v>7</v>
      </c>
      <c r="E7724">
        <v>4</v>
      </c>
      <c r="F7724">
        <v>308</v>
      </c>
      <c r="G7724">
        <v>5</v>
      </c>
      <c r="H7724" t="s">
        <v>19</v>
      </c>
      <c r="I7724" t="s">
        <v>15</v>
      </c>
      <c r="J7724">
        <v>7</v>
      </c>
      <c r="K7724">
        <v>1563</v>
      </c>
      <c r="L7724">
        <v>1</v>
      </c>
      <c r="M7724" s="1" t="str">
        <f t="shared" si="960"/>
        <v>SHIP-007723</v>
      </c>
      <c r="N7724" t="str">
        <f t="shared" si="961"/>
        <v>GSITEM-007723</v>
      </c>
      <c r="O7724" t="str">
        <f t="shared" si="962"/>
        <v>GSORD-007723</v>
      </c>
      <c r="P7724" s="1" t="str">
        <f t="shared" si="963"/>
        <v>WH-D</v>
      </c>
      <c r="Q7724" s="1" t="str">
        <f t="shared" si="964"/>
        <v>Delayed</v>
      </c>
      <c r="R7724" s="1" t="str">
        <f t="shared" si="965"/>
        <v>No</v>
      </c>
      <c r="S7724" s="1" t="str">
        <f t="shared" si="966"/>
        <v>ecommerce_shipping</v>
      </c>
      <c r="T7724" s="1" t="str">
        <f t="shared" si="967"/>
        <v>SHIPMENT_STATUS_RECORDED</v>
      </c>
    </row>
    <row r="7725" spans="1:20" x14ac:dyDescent="0.2">
      <c r="A7725">
        <v>7724</v>
      </c>
      <c r="B7725" t="s">
        <v>15</v>
      </c>
      <c r="C7725" t="s">
        <v>22</v>
      </c>
      <c r="D7725">
        <v>6</v>
      </c>
      <c r="E7725">
        <v>1</v>
      </c>
      <c r="F7725">
        <v>293</v>
      </c>
      <c r="G7725">
        <v>4</v>
      </c>
      <c r="H7725" t="s">
        <v>14</v>
      </c>
      <c r="I7725" t="s">
        <v>15</v>
      </c>
      <c r="J7725">
        <v>10</v>
      </c>
      <c r="K7725">
        <v>1534</v>
      </c>
      <c r="L7725">
        <v>1</v>
      </c>
      <c r="M7725" s="1" t="str">
        <f t="shared" si="960"/>
        <v>SHIP-007724</v>
      </c>
      <c r="N7725" t="str">
        <f t="shared" si="961"/>
        <v>GSITEM-007724</v>
      </c>
      <c r="O7725" t="str">
        <f t="shared" si="962"/>
        <v>GSORD-007724</v>
      </c>
      <c r="P7725" s="1" t="str">
        <f t="shared" si="963"/>
        <v>WH-F</v>
      </c>
      <c r="Q7725" s="1" t="str">
        <f t="shared" si="964"/>
        <v>Delayed</v>
      </c>
      <c r="R7725" s="1" t="str">
        <f t="shared" si="965"/>
        <v>No</v>
      </c>
      <c r="S7725" s="1" t="str">
        <f t="shared" si="966"/>
        <v>ecommerce_shipping</v>
      </c>
      <c r="T7725" s="1" t="str">
        <f t="shared" si="967"/>
        <v>SHIPMENT_STATUS_RECORDED</v>
      </c>
    </row>
    <row r="7726" spans="1:20" x14ac:dyDescent="0.2">
      <c r="A7726">
        <v>7725</v>
      </c>
      <c r="B7726" t="s">
        <v>17</v>
      </c>
      <c r="C7726" t="s">
        <v>22</v>
      </c>
      <c r="D7726">
        <v>6</v>
      </c>
      <c r="E7726">
        <v>1</v>
      </c>
      <c r="F7726">
        <v>247</v>
      </c>
      <c r="G7726">
        <v>4</v>
      </c>
      <c r="H7726" t="s">
        <v>14</v>
      </c>
      <c r="I7726" t="s">
        <v>15</v>
      </c>
      <c r="J7726">
        <v>4</v>
      </c>
      <c r="K7726">
        <v>1623</v>
      </c>
      <c r="L7726">
        <v>1</v>
      </c>
      <c r="M7726" s="1" t="str">
        <f t="shared" si="960"/>
        <v>SHIP-007725</v>
      </c>
      <c r="N7726" t="str">
        <f t="shared" si="961"/>
        <v>GSITEM-007725</v>
      </c>
      <c r="O7726" t="str">
        <f t="shared" si="962"/>
        <v>GSORD-007725</v>
      </c>
      <c r="P7726" s="1" t="str">
        <f t="shared" si="963"/>
        <v>WH-A</v>
      </c>
      <c r="Q7726" s="1" t="str">
        <f t="shared" si="964"/>
        <v>Delayed</v>
      </c>
      <c r="R7726" s="1" t="str">
        <f t="shared" si="965"/>
        <v>No</v>
      </c>
      <c r="S7726" s="1" t="str">
        <f t="shared" si="966"/>
        <v>ecommerce_shipping</v>
      </c>
      <c r="T7726" s="1" t="str">
        <f t="shared" si="967"/>
        <v>SHIPMENT_STATUS_RECORDED</v>
      </c>
    </row>
    <row r="7727" spans="1:20" x14ac:dyDescent="0.2">
      <c r="A7727">
        <v>7726</v>
      </c>
      <c r="B7727" t="s">
        <v>18</v>
      </c>
      <c r="C7727" t="s">
        <v>22</v>
      </c>
      <c r="D7727">
        <v>6</v>
      </c>
      <c r="E7727">
        <v>2</v>
      </c>
      <c r="F7727">
        <v>260</v>
      </c>
      <c r="G7727">
        <v>5</v>
      </c>
      <c r="H7727" t="s">
        <v>14</v>
      </c>
      <c r="I7727" t="s">
        <v>15</v>
      </c>
      <c r="J7727">
        <v>9</v>
      </c>
      <c r="K7727">
        <v>1667</v>
      </c>
      <c r="L7727">
        <v>1</v>
      </c>
      <c r="M7727" s="1" t="str">
        <f t="shared" si="960"/>
        <v>SHIP-007726</v>
      </c>
      <c r="N7727" t="str">
        <f t="shared" si="961"/>
        <v>GSITEM-007726</v>
      </c>
      <c r="O7727" t="str">
        <f t="shared" si="962"/>
        <v>GSORD-007726</v>
      </c>
      <c r="P7727" s="1" t="str">
        <f t="shared" si="963"/>
        <v>WH-B</v>
      </c>
      <c r="Q7727" s="1" t="str">
        <f t="shared" si="964"/>
        <v>Delayed</v>
      </c>
      <c r="R7727" s="1" t="str">
        <f t="shared" si="965"/>
        <v>No</v>
      </c>
      <c r="S7727" s="1" t="str">
        <f t="shared" si="966"/>
        <v>ecommerce_shipping</v>
      </c>
      <c r="T7727" s="1" t="str">
        <f t="shared" si="967"/>
        <v>SHIPMENT_STATUS_RECORDED</v>
      </c>
    </row>
    <row r="7728" spans="1:20" x14ac:dyDescent="0.2">
      <c r="A7728">
        <v>7727</v>
      </c>
      <c r="B7728" t="s">
        <v>20</v>
      </c>
      <c r="C7728" t="s">
        <v>22</v>
      </c>
      <c r="D7728">
        <v>7</v>
      </c>
      <c r="E7728">
        <v>3</v>
      </c>
      <c r="F7728">
        <v>308</v>
      </c>
      <c r="G7728">
        <v>4</v>
      </c>
      <c r="H7728" t="s">
        <v>19</v>
      </c>
      <c r="I7728" t="s">
        <v>16</v>
      </c>
      <c r="J7728">
        <v>6</v>
      </c>
      <c r="K7728">
        <v>1113</v>
      </c>
      <c r="L7728">
        <v>0</v>
      </c>
      <c r="M7728" s="1" t="str">
        <f t="shared" si="960"/>
        <v>SHIP-007727</v>
      </c>
      <c r="N7728" t="str">
        <f t="shared" si="961"/>
        <v>GSITEM-007727</v>
      </c>
      <c r="O7728" t="str">
        <f t="shared" si="962"/>
        <v>GSORD-007727</v>
      </c>
      <c r="P7728" s="1" t="str">
        <f t="shared" si="963"/>
        <v>WH-C</v>
      </c>
      <c r="Q7728" s="1" t="str">
        <f t="shared" si="964"/>
        <v>On Time</v>
      </c>
      <c r="R7728" s="1" t="str">
        <f t="shared" si="965"/>
        <v>Yes</v>
      </c>
      <c r="S7728" s="1" t="str">
        <f t="shared" si="966"/>
        <v>ecommerce_shipping</v>
      </c>
      <c r="T7728" s="1" t="str">
        <f t="shared" si="967"/>
        <v>SHIPMENT_STATUS_RECORDED</v>
      </c>
    </row>
    <row r="7729" spans="1:20" x14ac:dyDescent="0.2">
      <c r="A7729">
        <v>7728</v>
      </c>
      <c r="B7729" t="s">
        <v>15</v>
      </c>
      <c r="C7729" t="s">
        <v>22</v>
      </c>
      <c r="D7729">
        <v>5</v>
      </c>
      <c r="E7729">
        <v>2</v>
      </c>
      <c r="F7729">
        <v>274</v>
      </c>
      <c r="G7729">
        <v>6</v>
      </c>
      <c r="H7729" t="s">
        <v>19</v>
      </c>
      <c r="I7729" t="s">
        <v>16</v>
      </c>
      <c r="J7729">
        <v>2</v>
      </c>
      <c r="K7729">
        <v>1748</v>
      </c>
      <c r="L7729">
        <v>1</v>
      </c>
      <c r="M7729" s="1" t="str">
        <f t="shared" si="960"/>
        <v>SHIP-007728</v>
      </c>
      <c r="N7729" t="str">
        <f t="shared" si="961"/>
        <v>GSITEM-007728</v>
      </c>
      <c r="O7729" t="str">
        <f t="shared" si="962"/>
        <v>GSORD-007728</v>
      </c>
      <c r="P7729" s="1" t="str">
        <f t="shared" si="963"/>
        <v>WH-F</v>
      </c>
      <c r="Q7729" s="1" t="str">
        <f t="shared" si="964"/>
        <v>Delayed</v>
      </c>
      <c r="R7729" s="1" t="str">
        <f t="shared" si="965"/>
        <v>No</v>
      </c>
      <c r="S7729" s="1" t="str">
        <f t="shared" si="966"/>
        <v>ecommerce_shipping</v>
      </c>
      <c r="T7729" s="1" t="str">
        <f t="shared" si="967"/>
        <v>SHIPMENT_STATUS_RECORDED</v>
      </c>
    </row>
    <row r="7730" spans="1:20" x14ac:dyDescent="0.2">
      <c r="A7730">
        <v>7729</v>
      </c>
      <c r="B7730" t="s">
        <v>12</v>
      </c>
      <c r="C7730" t="s">
        <v>22</v>
      </c>
      <c r="D7730">
        <v>5</v>
      </c>
      <c r="E7730">
        <v>2</v>
      </c>
      <c r="F7730">
        <v>236</v>
      </c>
      <c r="G7730">
        <v>6</v>
      </c>
      <c r="H7730" t="s">
        <v>14</v>
      </c>
      <c r="I7730" t="s">
        <v>15</v>
      </c>
      <c r="J7730">
        <v>6</v>
      </c>
      <c r="K7730">
        <v>1552</v>
      </c>
      <c r="L7730">
        <v>0</v>
      </c>
      <c r="M7730" s="1" t="str">
        <f t="shared" si="960"/>
        <v>SHIP-007729</v>
      </c>
      <c r="N7730" t="str">
        <f t="shared" si="961"/>
        <v>GSITEM-007729</v>
      </c>
      <c r="O7730" t="str">
        <f t="shared" si="962"/>
        <v>GSORD-007729</v>
      </c>
      <c r="P7730" s="1" t="str">
        <f t="shared" si="963"/>
        <v>WH-D</v>
      </c>
      <c r="Q7730" s="1" t="str">
        <f t="shared" si="964"/>
        <v>On Time</v>
      </c>
      <c r="R7730" s="1" t="str">
        <f t="shared" si="965"/>
        <v>Yes</v>
      </c>
      <c r="S7730" s="1" t="str">
        <f t="shared" si="966"/>
        <v>ecommerce_shipping</v>
      </c>
      <c r="T7730" s="1" t="str">
        <f t="shared" si="967"/>
        <v>SHIPMENT_STATUS_RECORDED</v>
      </c>
    </row>
    <row r="7731" spans="1:20" x14ac:dyDescent="0.2">
      <c r="A7731">
        <v>7730</v>
      </c>
      <c r="B7731" t="s">
        <v>15</v>
      </c>
      <c r="C7731" t="s">
        <v>22</v>
      </c>
      <c r="D7731">
        <v>7</v>
      </c>
      <c r="E7731">
        <v>4</v>
      </c>
      <c r="F7731">
        <v>291</v>
      </c>
      <c r="G7731">
        <v>4</v>
      </c>
      <c r="H7731" t="s">
        <v>19</v>
      </c>
      <c r="I7731" t="s">
        <v>16</v>
      </c>
      <c r="J7731">
        <v>1</v>
      </c>
      <c r="K7731">
        <v>1817</v>
      </c>
      <c r="L7731">
        <v>1</v>
      </c>
      <c r="M7731" s="1" t="str">
        <f t="shared" si="960"/>
        <v>SHIP-007730</v>
      </c>
      <c r="N7731" t="str">
        <f t="shared" si="961"/>
        <v>GSITEM-007730</v>
      </c>
      <c r="O7731" t="str">
        <f t="shared" si="962"/>
        <v>GSORD-007730</v>
      </c>
      <c r="P7731" s="1" t="str">
        <f t="shared" si="963"/>
        <v>WH-F</v>
      </c>
      <c r="Q7731" s="1" t="str">
        <f t="shared" si="964"/>
        <v>Delayed</v>
      </c>
      <c r="R7731" s="1" t="str">
        <f t="shared" si="965"/>
        <v>No</v>
      </c>
      <c r="S7731" s="1" t="str">
        <f t="shared" si="966"/>
        <v>ecommerce_shipping</v>
      </c>
      <c r="T7731" s="1" t="str">
        <f t="shared" si="967"/>
        <v>SHIPMENT_STATUS_RECORDED</v>
      </c>
    </row>
    <row r="7732" spans="1:20" x14ac:dyDescent="0.2">
      <c r="A7732">
        <v>7731</v>
      </c>
      <c r="B7732" t="s">
        <v>17</v>
      </c>
      <c r="C7732" t="s">
        <v>22</v>
      </c>
      <c r="D7732">
        <v>4</v>
      </c>
      <c r="E7732">
        <v>5</v>
      </c>
      <c r="F7732">
        <v>247</v>
      </c>
      <c r="G7732">
        <v>5</v>
      </c>
      <c r="H7732" t="s">
        <v>14</v>
      </c>
      <c r="I7732" t="s">
        <v>16</v>
      </c>
      <c r="J7732">
        <v>9</v>
      </c>
      <c r="K7732">
        <v>1499</v>
      </c>
      <c r="L7732">
        <v>0</v>
      </c>
      <c r="M7732" s="1" t="str">
        <f t="shared" si="960"/>
        <v>SHIP-007731</v>
      </c>
      <c r="N7732" t="str">
        <f t="shared" si="961"/>
        <v>GSITEM-007731</v>
      </c>
      <c r="O7732" t="str">
        <f t="shared" si="962"/>
        <v>GSORD-007731</v>
      </c>
      <c r="P7732" s="1" t="str">
        <f t="shared" si="963"/>
        <v>WH-A</v>
      </c>
      <c r="Q7732" s="1" t="str">
        <f t="shared" si="964"/>
        <v>On Time</v>
      </c>
      <c r="R7732" s="1" t="str">
        <f t="shared" si="965"/>
        <v>Yes</v>
      </c>
      <c r="S7732" s="1" t="str">
        <f t="shared" si="966"/>
        <v>ecommerce_shipping</v>
      </c>
      <c r="T7732" s="1" t="str">
        <f t="shared" si="967"/>
        <v>SHIPMENT_STATUS_RECORDED</v>
      </c>
    </row>
    <row r="7733" spans="1:20" x14ac:dyDescent="0.2">
      <c r="A7733">
        <v>7732</v>
      </c>
      <c r="B7733" t="s">
        <v>18</v>
      </c>
      <c r="C7733" t="s">
        <v>22</v>
      </c>
      <c r="D7733">
        <v>5</v>
      </c>
      <c r="E7733">
        <v>4</v>
      </c>
      <c r="F7733">
        <v>217</v>
      </c>
      <c r="G7733">
        <v>5</v>
      </c>
      <c r="H7733" t="s">
        <v>21</v>
      </c>
      <c r="I7733" t="s">
        <v>15</v>
      </c>
      <c r="J7733">
        <v>3</v>
      </c>
      <c r="K7733">
        <v>1007</v>
      </c>
      <c r="L7733">
        <v>1</v>
      </c>
      <c r="M7733" s="1" t="str">
        <f t="shared" si="960"/>
        <v>SHIP-007732</v>
      </c>
      <c r="N7733" t="str">
        <f t="shared" si="961"/>
        <v>GSITEM-007732</v>
      </c>
      <c r="O7733" t="str">
        <f t="shared" si="962"/>
        <v>GSORD-007732</v>
      </c>
      <c r="P7733" s="1" t="str">
        <f t="shared" si="963"/>
        <v>WH-B</v>
      </c>
      <c r="Q7733" s="1" t="str">
        <f t="shared" si="964"/>
        <v>Delayed</v>
      </c>
      <c r="R7733" s="1" t="str">
        <f t="shared" si="965"/>
        <v>No</v>
      </c>
      <c r="S7733" s="1" t="str">
        <f t="shared" si="966"/>
        <v>ecommerce_shipping</v>
      </c>
      <c r="T7733" s="1" t="str">
        <f t="shared" si="967"/>
        <v>SHIPMENT_STATUS_RECORDED</v>
      </c>
    </row>
    <row r="7734" spans="1:20" x14ac:dyDescent="0.2">
      <c r="A7734">
        <v>7733</v>
      </c>
      <c r="B7734" t="s">
        <v>20</v>
      </c>
      <c r="C7734" t="s">
        <v>22</v>
      </c>
      <c r="D7734">
        <v>6</v>
      </c>
      <c r="E7734">
        <v>2</v>
      </c>
      <c r="F7734">
        <v>246</v>
      </c>
      <c r="G7734">
        <v>4</v>
      </c>
      <c r="H7734" t="s">
        <v>14</v>
      </c>
      <c r="I7734" t="s">
        <v>16</v>
      </c>
      <c r="J7734">
        <v>4</v>
      </c>
      <c r="K7734">
        <v>1555</v>
      </c>
      <c r="L7734">
        <v>0</v>
      </c>
      <c r="M7734" s="1" t="str">
        <f t="shared" si="960"/>
        <v>SHIP-007733</v>
      </c>
      <c r="N7734" t="str">
        <f t="shared" si="961"/>
        <v>GSITEM-007733</v>
      </c>
      <c r="O7734" t="str">
        <f t="shared" si="962"/>
        <v>GSORD-007733</v>
      </c>
      <c r="P7734" s="1" t="str">
        <f t="shared" si="963"/>
        <v>WH-C</v>
      </c>
      <c r="Q7734" s="1" t="str">
        <f t="shared" si="964"/>
        <v>On Time</v>
      </c>
      <c r="R7734" s="1" t="str">
        <f t="shared" si="965"/>
        <v>Yes</v>
      </c>
      <c r="S7734" s="1" t="str">
        <f t="shared" si="966"/>
        <v>ecommerce_shipping</v>
      </c>
      <c r="T7734" s="1" t="str">
        <f t="shared" si="967"/>
        <v>SHIPMENT_STATUS_RECORDED</v>
      </c>
    </row>
    <row r="7735" spans="1:20" x14ac:dyDescent="0.2">
      <c r="A7735">
        <v>7734</v>
      </c>
      <c r="B7735" t="s">
        <v>15</v>
      </c>
      <c r="C7735" t="s">
        <v>22</v>
      </c>
      <c r="D7735">
        <v>6</v>
      </c>
      <c r="E7735">
        <v>3</v>
      </c>
      <c r="F7735">
        <v>301</v>
      </c>
      <c r="G7735">
        <v>4</v>
      </c>
      <c r="H7735" t="s">
        <v>14</v>
      </c>
      <c r="I7735" t="s">
        <v>15</v>
      </c>
      <c r="J7735">
        <v>2</v>
      </c>
      <c r="K7735">
        <v>1083</v>
      </c>
      <c r="L7735">
        <v>0</v>
      </c>
      <c r="M7735" s="1" t="str">
        <f t="shared" si="960"/>
        <v>SHIP-007734</v>
      </c>
      <c r="N7735" t="str">
        <f t="shared" si="961"/>
        <v>GSITEM-007734</v>
      </c>
      <c r="O7735" t="str">
        <f t="shared" si="962"/>
        <v>GSORD-007734</v>
      </c>
      <c r="P7735" s="1" t="str">
        <f t="shared" si="963"/>
        <v>WH-F</v>
      </c>
      <c r="Q7735" s="1" t="str">
        <f t="shared" si="964"/>
        <v>On Time</v>
      </c>
      <c r="R7735" s="1" t="str">
        <f t="shared" si="965"/>
        <v>Yes</v>
      </c>
      <c r="S7735" s="1" t="str">
        <f t="shared" si="966"/>
        <v>ecommerce_shipping</v>
      </c>
      <c r="T7735" s="1" t="str">
        <f t="shared" si="967"/>
        <v>SHIPMENT_STATUS_RECORDED</v>
      </c>
    </row>
    <row r="7736" spans="1:20" x14ac:dyDescent="0.2">
      <c r="A7736">
        <v>7735</v>
      </c>
      <c r="B7736" t="s">
        <v>12</v>
      </c>
      <c r="C7736" t="s">
        <v>22</v>
      </c>
      <c r="D7736">
        <v>5</v>
      </c>
      <c r="E7736">
        <v>4</v>
      </c>
      <c r="F7736">
        <v>259</v>
      </c>
      <c r="G7736">
        <v>5</v>
      </c>
      <c r="H7736" t="s">
        <v>14</v>
      </c>
      <c r="I7736" t="s">
        <v>15</v>
      </c>
      <c r="J7736">
        <v>4</v>
      </c>
      <c r="K7736">
        <v>1991</v>
      </c>
      <c r="L7736">
        <v>1</v>
      </c>
      <c r="M7736" s="1" t="str">
        <f t="shared" si="960"/>
        <v>SHIP-007735</v>
      </c>
      <c r="N7736" t="str">
        <f t="shared" si="961"/>
        <v>GSITEM-007735</v>
      </c>
      <c r="O7736" t="str">
        <f t="shared" si="962"/>
        <v>GSORD-007735</v>
      </c>
      <c r="P7736" s="1" t="str">
        <f t="shared" si="963"/>
        <v>WH-D</v>
      </c>
      <c r="Q7736" s="1" t="str">
        <f t="shared" si="964"/>
        <v>Delayed</v>
      </c>
      <c r="R7736" s="1" t="str">
        <f t="shared" si="965"/>
        <v>No</v>
      </c>
      <c r="S7736" s="1" t="str">
        <f t="shared" si="966"/>
        <v>ecommerce_shipping</v>
      </c>
      <c r="T7736" s="1" t="str">
        <f t="shared" si="967"/>
        <v>SHIPMENT_STATUS_RECORDED</v>
      </c>
    </row>
    <row r="7737" spans="1:20" x14ac:dyDescent="0.2">
      <c r="A7737">
        <v>7736</v>
      </c>
      <c r="B7737" t="s">
        <v>15</v>
      </c>
      <c r="C7737" t="s">
        <v>22</v>
      </c>
      <c r="D7737">
        <v>4</v>
      </c>
      <c r="E7737">
        <v>2</v>
      </c>
      <c r="F7737">
        <v>275</v>
      </c>
      <c r="G7737">
        <v>5</v>
      </c>
      <c r="H7737" t="s">
        <v>14</v>
      </c>
      <c r="I7737" t="s">
        <v>15</v>
      </c>
      <c r="J7737">
        <v>6</v>
      </c>
      <c r="K7737">
        <v>1438</v>
      </c>
      <c r="L7737">
        <v>0</v>
      </c>
      <c r="M7737" s="1" t="str">
        <f t="shared" si="960"/>
        <v>SHIP-007736</v>
      </c>
      <c r="N7737" t="str">
        <f t="shared" si="961"/>
        <v>GSITEM-007736</v>
      </c>
      <c r="O7737" t="str">
        <f t="shared" si="962"/>
        <v>GSORD-007736</v>
      </c>
      <c r="P7737" s="1" t="str">
        <f t="shared" si="963"/>
        <v>WH-F</v>
      </c>
      <c r="Q7737" s="1" t="str">
        <f t="shared" si="964"/>
        <v>On Time</v>
      </c>
      <c r="R7737" s="1" t="str">
        <f t="shared" si="965"/>
        <v>Yes</v>
      </c>
      <c r="S7737" s="1" t="str">
        <f t="shared" si="966"/>
        <v>ecommerce_shipping</v>
      </c>
      <c r="T7737" s="1" t="str">
        <f t="shared" si="967"/>
        <v>SHIPMENT_STATUS_RECORDED</v>
      </c>
    </row>
    <row r="7738" spans="1:20" x14ac:dyDescent="0.2">
      <c r="A7738">
        <v>7737</v>
      </c>
      <c r="B7738" t="s">
        <v>17</v>
      </c>
      <c r="C7738" t="s">
        <v>22</v>
      </c>
      <c r="D7738">
        <v>6</v>
      </c>
      <c r="E7738">
        <v>2</v>
      </c>
      <c r="F7738">
        <v>309</v>
      </c>
      <c r="G7738">
        <v>4</v>
      </c>
      <c r="H7738" t="s">
        <v>19</v>
      </c>
      <c r="I7738" t="s">
        <v>15</v>
      </c>
      <c r="J7738">
        <v>8</v>
      </c>
      <c r="K7738">
        <v>1289</v>
      </c>
      <c r="L7738">
        <v>1</v>
      </c>
      <c r="M7738" s="1" t="str">
        <f t="shared" si="960"/>
        <v>SHIP-007737</v>
      </c>
      <c r="N7738" t="str">
        <f t="shared" si="961"/>
        <v>GSITEM-007737</v>
      </c>
      <c r="O7738" t="str">
        <f t="shared" si="962"/>
        <v>GSORD-007737</v>
      </c>
      <c r="P7738" s="1" t="str">
        <f t="shared" si="963"/>
        <v>WH-A</v>
      </c>
      <c r="Q7738" s="1" t="str">
        <f t="shared" si="964"/>
        <v>Delayed</v>
      </c>
      <c r="R7738" s="1" t="str">
        <f t="shared" si="965"/>
        <v>No</v>
      </c>
      <c r="S7738" s="1" t="str">
        <f t="shared" si="966"/>
        <v>ecommerce_shipping</v>
      </c>
      <c r="T7738" s="1" t="str">
        <f t="shared" si="967"/>
        <v>SHIPMENT_STATUS_RECORDED</v>
      </c>
    </row>
    <row r="7739" spans="1:20" x14ac:dyDescent="0.2">
      <c r="A7739">
        <v>7738</v>
      </c>
      <c r="B7739" t="s">
        <v>18</v>
      </c>
      <c r="C7739" t="s">
        <v>22</v>
      </c>
      <c r="D7739">
        <v>5</v>
      </c>
      <c r="E7739">
        <v>2</v>
      </c>
      <c r="F7739">
        <v>232</v>
      </c>
      <c r="G7739">
        <v>6</v>
      </c>
      <c r="H7739" t="s">
        <v>19</v>
      </c>
      <c r="I7739" t="s">
        <v>15</v>
      </c>
      <c r="J7739">
        <v>3</v>
      </c>
      <c r="K7739">
        <v>1540</v>
      </c>
      <c r="L7739">
        <v>0</v>
      </c>
      <c r="M7739" s="1" t="str">
        <f t="shared" si="960"/>
        <v>SHIP-007738</v>
      </c>
      <c r="N7739" t="str">
        <f t="shared" si="961"/>
        <v>GSITEM-007738</v>
      </c>
      <c r="O7739" t="str">
        <f t="shared" si="962"/>
        <v>GSORD-007738</v>
      </c>
      <c r="P7739" s="1" t="str">
        <f t="shared" si="963"/>
        <v>WH-B</v>
      </c>
      <c r="Q7739" s="1" t="str">
        <f t="shared" si="964"/>
        <v>On Time</v>
      </c>
      <c r="R7739" s="1" t="str">
        <f t="shared" si="965"/>
        <v>Yes</v>
      </c>
      <c r="S7739" s="1" t="str">
        <f t="shared" si="966"/>
        <v>ecommerce_shipping</v>
      </c>
      <c r="T7739" s="1" t="str">
        <f t="shared" si="967"/>
        <v>SHIPMENT_STATUS_RECORDED</v>
      </c>
    </row>
    <row r="7740" spans="1:20" x14ac:dyDescent="0.2">
      <c r="A7740">
        <v>7739</v>
      </c>
      <c r="B7740" t="s">
        <v>20</v>
      </c>
      <c r="C7740" t="s">
        <v>22</v>
      </c>
      <c r="D7740">
        <v>6</v>
      </c>
      <c r="E7740">
        <v>1</v>
      </c>
      <c r="F7740">
        <v>244</v>
      </c>
      <c r="G7740">
        <v>4</v>
      </c>
      <c r="H7740" t="s">
        <v>14</v>
      </c>
      <c r="I7740" t="s">
        <v>15</v>
      </c>
      <c r="J7740">
        <v>7</v>
      </c>
      <c r="K7740">
        <v>1007</v>
      </c>
      <c r="L7740">
        <v>0</v>
      </c>
      <c r="M7740" s="1" t="str">
        <f t="shared" si="960"/>
        <v>SHIP-007739</v>
      </c>
      <c r="N7740" t="str">
        <f t="shared" si="961"/>
        <v>GSITEM-007739</v>
      </c>
      <c r="O7740" t="str">
        <f t="shared" si="962"/>
        <v>GSORD-007739</v>
      </c>
      <c r="P7740" s="1" t="str">
        <f t="shared" si="963"/>
        <v>WH-C</v>
      </c>
      <c r="Q7740" s="1" t="str">
        <f t="shared" si="964"/>
        <v>On Time</v>
      </c>
      <c r="R7740" s="1" t="str">
        <f t="shared" si="965"/>
        <v>Yes</v>
      </c>
      <c r="S7740" s="1" t="str">
        <f t="shared" si="966"/>
        <v>ecommerce_shipping</v>
      </c>
      <c r="T7740" s="1" t="str">
        <f t="shared" si="967"/>
        <v>SHIPMENT_STATUS_RECORDED</v>
      </c>
    </row>
    <row r="7741" spans="1:20" x14ac:dyDescent="0.2">
      <c r="A7741">
        <v>7740</v>
      </c>
      <c r="B7741" t="s">
        <v>15</v>
      </c>
      <c r="C7741" t="s">
        <v>22</v>
      </c>
      <c r="D7741">
        <v>4</v>
      </c>
      <c r="E7741">
        <v>4</v>
      </c>
      <c r="F7741">
        <v>267</v>
      </c>
      <c r="G7741">
        <v>5</v>
      </c>
      <c r="H7741" t="s">
        <v>19</v>
      </c>
      <c r="I7741" t="s">
        <v>15</v>
      </c>
      <c r="J7741">
        <v>9</v>
      </c>
      <c r="K7741">
        <v>1716</v>
      </c>
      <c r="L7741">
        <v>1</v>
      </c>
      <c r="M7741" s="1" t="str">
        <f t="shared" si="960"/>
        <v>SHIP-007740</v>
      </c>
      <c r="N7741" t="str">
        <f t="shared" si="961"/>
        <v>GSITEM-007740</v>
      </c>
      <c r="O7741" t="str">
        <f t="shared" si="962"/>
        <v>GSORD-007740</v>
      </c>
      <c r="P7741" s="1" t="str">
        <f t="shared" si="963"/>
        <v>WH-F</v>
      </c>
      <c r="Q7741" s="1" t="str">
        <f t="shared" si="964"/>
        <v>Delayed</v>
      </c>
      <c r="R7741" s="1" t="str">
        <f t="shared" si="965"/>
        <v>No</v>
      </c>
      <c r="S7741" s="1" t="str">
        <f t="shared" si="966"/>
        <v>ecommerce_shipping</v>
      </c>
      <c r="T7741" s="1" t="str">
        <f t="shared" si="967"/>
        <v>SHIPMENT_STATUS_RECORDED</v>
      </c>
    </row>
    <row r="7742" spans="1:20" x14ac:dyDescent="0.2">
      <c r="A7742">
        <v>7741</v>
      </c>
      <c r="B7742" t="s">
        <v>12</v>
      </c>
      <c r="C7742" t="s">
        <v>22</v>
      </c>
      <c r="D7742">
        <v>6</v>
      </c>
      <c r="E7742">
        <v>1</v>
      </c>
      <c r="F7742">
        <v>254</v>
      </c>
      <c r="G7742">
        <v>4</v>
      </c>
      <c r="H7742" t="s">
        <v>14</v>
      </c>
      <c r="I7742" t="s">
        <v>15</v>
      </c>
      <c r="J7742">
        <v>2</v>
      </c>
      <c r="K7742">
        <v>1071</v>
      </c>
      <c r="L7742">
        <v>0</v>
      </c>
      <c r="M7742" s="1" t="str">
        <f t="shared" si="960"/>
        <v>SHIP-007741</v>
      </c>
      <c r="N7742" t="str">
        <f t="shared" si="961"/>
        <v>GSITEM-007741</v>
      </c>
      <c r="O7742" t="str">
        <f t="shared" si="962"/>
        <v>GSORD-007741</v>
      </c>
      <c r="P7742" s="1" t="str">
        <f t="shared" si="963"/>
        <v>WH-D</v>
      </c>
      <c r="Q7742" s="1" t="str">
        <f t="shared" si="964"/>
        <v>On Time</v>
      </c>
      <c r="R7742" s="1" t="str">
        <f t="shared" si="965"/>
        <v>Yes</v>
      </c>
      <c r="S7742" s="1" t="str">
        <f t="shared" si="966"/>
        <v>ecommerce_shipping</v>
      </c>
      <c r="T7742" s="1" t="str">
        <f t="shared" si="967"/>
        <v>SHIPMENT_STATUS_RECORDED</v>
      </c>
    </row>
    <row r="7743" spans="1:20" x14ac:dyDescent="0.2">
      <c r="A7743">
        <v>7742</v>
      </c>
      <c r="B7743" t="s">
        <v>15</v>
      </c>
      <c r="C7743" t="s">
        <v>22</v>
      </c>
      <c r="D7743">
        <v>5</v>
      </c>
      <c r="E7743">
        <v>2</v>
      </c>
      <c r="F7743">
        <v>270</v>
      </c>
      <c r="G7743">
        <v>4</v>
      </c>
      <c r="H7743" t="s">
        <v>19</v>
      </c>
      <c r="I7743" t="s">
        <v>16</v>
      </c>
      <c r="J7743">
        <v>8</v>
      </c>
      <c r="K7743">
        <v>1631</v>
      </c>
      <c r="L7743">
        <v>1</v>
      </c>
      <c r="M7743" s="1" t="str">
        <f t="shared" si="960"/>
        <v>SHIP-007742</v>
      </c>
      <c r="N7743" t="str">
        <f t="shared" si="961"/>
        <v>GSITEM-007742</v>
      </c>
      <c r="O7743" t="str">
        <f t="shared" si="962"/>
        <v>GSORD-007742</v>
      </c>
      <c r="P7743" s="1" t="str">
        <f t="shared" si="963"/>
        <v>WH-F</v>
      </c>
      <c r="Q7743" s="1" t="str">
        <f t="shared" si="964"/>
        <v>Delayed</v>
      </c>
      <c r="R7743" s="1" t="str">
        <f t="shared" si="965"/>
        <v>No</v>
      </c>
      <c r="S7743" s="1" t="str">
        <f t="shared" si="966"/>
        <v>ecommerce_shipping</v>
      </c>
      <c r="T7743" s="1" t="str">
        <f t="shared" si="967"/>
        <v>SHIPMENT_STATUS_RECORDED</v>
      </c>
    </row>
    <row r="7744" spans="1:20" x14ac:dyDescent="0.2">
      <c r="A7744">
        <v>7743</v>
      </c>
      <c r="B7744" t="s">
        <v>17</v>
      </c>
      <c r="C7744" t="s">
        <v>22</v>
      </c>
      <c r="D7744">
        <v>6</v>
      </c>
      <c r="E7744">
        <v>2</v>
      </c>
      <c r="F7744">
        <v>301</v>
      </c>
      <c r="G7744">
        <v>4</v>
      </c>
      <c r="H7744" t="s">
        <v>19</v>
      </c>
      <c r="I7744" t="s">
        <v>16</v>
      </c>
      <c r="J7744">
        <v>10</v>
      </c>
      <c r="K7744">
        <v>1747</v>
      </c>
      <c r="L7744">
        <v>1</v>
      </c>
      <c r="M7744" s="1" t="str">
        <f t="shared" si="960"/>
        <v>SHIP-007743</v>
      </c>
      <c r="N7744" t="str">
        <f t="shared" si="961"/>
        <v>GSITEM-007743</v>
      </c>
      <c r="O7744" t="str">
        <f t="shared" si="962"/>
        <v>GSORD-007743</v>
      </c>
      <c r="P7744" s="1" t="str">
        <f t="shared" si="963"/>
        <v>WH-A</v>
      </c>
      <c r="Q7744" s="1" t="str">
        <f t="shared" si="964"/>
        <v>Delayed</v>
      </c>
      <c r="R7744" s="1" t="str">
        <f t="shared" si="965"/>
        <v>No</v>
      </c>
      <c r="S7744" s="1" t="str">
        <f t="shared" si="966"/>
        <v>ecommerce_shipping</v>
      </c>
      <c r="T7744" s="1" t="str">
        <f t="shared" si="967"/>
        <v>SHIPMENT_STATUS_RECORDED</v>
      </c>
    </row>
    <row r="7745" spans="1:20" x14ac:dyDescent="0.2">
      <c r="A7745">
        <v>7744</v>
      </c>
      <c r="B7745" t="s">
        <v>18</v>
      </c>
      <c r="C7745" t="s">
        <v>22</v>
      </c>
      <c r="D7745">
        <v>4</v>
      </c>
      <c r="E7745">
        <v>5</v>
      </c>
      <c r="F7745">
        <v>221</v>
      </c>
      <c r="G7745">
        <v>5</v>
      </c>
      <c r="H7745" t="s">
        <v>14</v>
      </c>
      <c r="I7745" t="s">
        <v>15</v>
      </c>
      <c r="J7745">
        <v>5</v>
      </c>
      <c r="K7745">
        <v>1608</v>
      </c>
      <c r="L7745">
        <v>1</v>
      </c>
      <c r="M7745" s="1" t="str">
        <f t="shared" si="960"/>
        <v>SHIP-007744</v>
      </c>
      <c r="N7745" t="str">
        <f t="shared" si="961"/>
        <v>GSITEM-007744</v>
      </c>
      <c r="O7745" t="str">
        <f t="shared" si="962"/>
        <v>GSORD-007744</v>
      </c>
      <c r="P7745" s="1" t="str">
        <f t="shared" si="963"/>
        <v>WH-B</v>
      </c>
      <c r="Q7745" s="1" t="str">
        <f t="shared" si="964"/>
        <v>Delayed</v>
      </c>
      <c r="R7745" s="1" t="str">
        <f t="shared" si="965"/>
        <v>No</v>
      </c>
      <c r="S7745" s="1" t="str">
        <f t="shared" si="966"/>
        <v>ecommerce_shipping</v>
      </c>
      <c r="T7745" s="1" t="str">
        <f t="shared" si="967"/>
        <v>SHIPMENT_STATUS_RECORDED</v>
      </c>
    </row>
    <row r="7746" spans="1:20" x14ac:dyDescent="0.2">
      <c r="A7746">
        <v>7745</v>
      </c>
      <c r="B7746" t="s">
        <v>20</v>
      </c>
      <c r="C7746" t="s">
        <v>22</v>
      </c>
      <c r="D7746">
        <v>5</v>
      </c>
      <c r="E7746">
        <v>3</v>
      </c>
      <c r="F7746">
        <v>243</v>
      </c>
      <c r="G7746">
        <v>5</v>
      </c>
      <c r="H7746" t="s">
        <v>14</v>
      </c>
      <c r="I7746" t="s">
        <v>15</v>
      </c>
      <c r="J7746">
        <v>9</v>
      </c>
      <c r="K7746">
        <v>1312</v>
      </c>
      <c r="L7746">
        <v>1</v>
      </c>
      <c r="M7746" s="1" t="str">
        <f t="shared" ref="M7746:M7809" si="968">"SHIP-"&amp;TEXT(A7746,"000000")</f>
        <v>SHIP-007745</v>
      </c>
      <c r="N7746" t="str">
        <f t="shared" ref="N7746:N7809" si="969">"GSITEM-"&amp;TEXT(A7746,"000000")</f>
        <v>GSITEM-007745</v>
      </c>
      <c r="O7746" t="str">
        <f t="shared" ref="O7746:O7809" si="970">"GSORD-"&amp;TEXT(A7746,"000000")</f>
        <v>GSORD-007745</v>
      </c>
      <c r="P7746" s="1" t="str">
        <f t="shared" ref="P7746:P7809" si="971">"WH-"&amp;B7746</f>
        <v>WH-C</v>
      </c>
      <c r="Q7746" s="1" t="str">
        <f t="shared" ref="Q7746:Q7809" si="972">IF(L7746=1,"Delayed","On Time")</f>
        <v>Delayed</v>
      </c>
      <c r="R7746" s="1" t="str">
        <f t="shared" ref="R7746:R7809" si="973">IF(L7746=0,"Yes","No")</f>
        <v>No</v>
      </c>
      <c r="S7746" s="1" t="str">
        <f t="shared" ref="S7746:S7809" si="974">"ecommerce_shipping"</f>
        <v>ecommerce_shipping</v>
      </c>
      <c r="T7746" s="1" t="str">
        <f t="shared" ref="T7746:T7809" si="975">"SHIPMENT_STATUS_RECORDED"</f>
        <v>SHIPMENT_STATUS_RECORDED</v>
      </c>
    </row>
    <row r="7747" spans="1:20" x14ac:dyDescent="0.2">
      <c r="A7747">
        <v>7746</v>
      </c>
      <c r="B7747" t="s">
        <v>15</v>
      </c>
      <c r="C7747" t="s">
        <v>22</v>
      </c>
      <c r="D7747">
        <v>6</v>
      </c>
      <c r="E7747">
        <v>4</v>
      </c>
      <c r="F7747">
        <v>264</v>
      </c>
      <c r="G7747">
        <v>4</v>
      </c>
      <c r="H7747" t="s">
        <v>14</v>
      </c>
      <c r="I7747" t="s">
        <v>16</v>
      </c>
      <c r="J7747">
        <v>1</v>
      </c>
      <c r="K7747">
        <v>1711</v>
      </c>
      <c r="L7747">
        <v>1</v>
      </c>
      <c r="M7747" s="1" t="str">
        <f t="shared" si="968"/>
        <v>SHIP-007746</v>
      </c>
      <c r="N7747" t="str">
        <f t="shared" si="969"/>
        <v>GSITEM-007746</v>
      </c>
      <c r="O7747" t="str">
        <f t="shared" si="970"/>
        <v>GSORD-007746</v>
      </c>
      <c r="P7747" s="1" t="str">
        <f t="shared" si="971"/>
        <v>WH-F</v>
      </c>
      <c r="Q7747" s="1" t="str">
        <f t="shared" si="972"/>
        <v>Delayed</v>
      </c>
      <c r="R7747" s="1" t="str">
        <f t="shared" si="973"/>
        <v>No</v>
      </c>
      <c r="S7747" s="1" t="str">
        <f t="shared" si="974"/>
        <v>ecommerce_shipping</v>
      </c>
      <c r="T7747" s="1" t="str">
        <f t="shared" si="975"/>
        <v>SHIPMENT_STATUS_RECORDED</v>
      </c>
    </row>
    <row r="7748" spans="1:20" x14ac:dyDescent="0.2">
      <c r="A7748">
        <v>7747</v>
      </c>
      <c r="B7748" t="s">
        <v>12</v>
      </c>
      <c r="C7748" t="s">
        <v>22</v>
      </c>
      <c r="D7748">
        <v>4</v>
      </c>
      <c r="E7748">
        <v>3</v>
      </c>
      <c r="F7748">
        <v>228</v>
      </c>
      <c r="G7748">
        <v>5</v>
      </c>
      <c r="H7748" t="s">
        <v>14</v>
      </c>
      <c r="I7748" t="s">
        <v>15</v>
      </c>
      <c r="J7748">
        <v>9</v>
      </c>
      <c r="K7748">
        <v>1044</v>
      </c>
      <c r="L7748">
        <v>0</v>
      </c>
      <c r="M7748" s="1" t="str">
        <f t="shared" si="968"/>
        <v>SHIP-007747</v>
      </c>
      <c r="N7748" t="str">
        <f t="shared" si="969"/>
        <v>GSITEM-007747</v>
      </c>
      <c r="O7748" t="str">
        <f t="shared" si="970"/>
        <v>GSORD-007747</v>
      </c>
      <c r="P7748" s="1" t="str">
        <f t="shared" si="971"/>
        <v>WH-D</v>
      </c>
      <c r="Q7748" s="1" t="str">
        <f t="shared" si="972"/>
        <v>On Time</v>
      </c>
      <c r="R7748" s="1" t="str">
        <f t="shared" si="973"/>
        <v>Yes</v>
      </c>
      <c r="S7748" s="1" t="str">
        <f t="shared" si="974"/>
        <v>ecommerce_shipping</v>
      </c>
      <c r="T7748" s="1" t="str">
        <f t="shared" si="975"/>
        <v>SHIPMENT_STATUS_RECORDED</v>
      </c>
    </row>
    <row r="7749" spans="1:20" x14ac:dyDescent="0.2">
      <c r="A7749">
        <v>7748</v>
      </c>
      <c r="B7749" t="s">
        <v>15</v>
      </c>
      <c r="C7749" t="s">
        <v>22</v>
      </c>
      <c r="D7749">
        <v>5</v>
      </c>
      <c r="E7749">
        <v>1</v>
      </c>
      <c r="F7749">
        <v>262</v>
      </c>
      <c r="G7749">
        <v>5</v>
      </c>
      <c r="H7749" t="s">
        <v>14</v>
      </c>
      <c r="I7749" t="s">
        <v>15</v>
      </c>
      <c r="J7749">
        <v>5</v>
      </c>
      <c r="K7749">
        <v>1916</v>
      </c>
      <c r="L7749">
        <v>1</v>
      </c>
      <c r="M7749" s="1" t="str">
        <f t="shared" si="968"/>
        <v>SHIP-007748</v>
      </c>
      <c r="N7749" t="str">
        <f t="shared" si="969"/>
        <v>GSITEM-007748</v>
      </c>
      <c r="O7749" t="str">
        <f t="shared" si="970"/>
        <v>GSORD-007748</v>
      </c>
      <c r="P7749" s="1" t="str">
        <f t="shared" si="971"/>
        <v>WH-F</v>
      </c>
      <c r="Q7749" s="1" t="str">
        <f t="shared" si="972"/>
        <v>Delayed</v>
      </c>
      <c r="R7749" s="1" t="str">
        <f t="shared" si="973"/>
        <v>No</v>
      </c>
      <c r="S7749" s="1" t="str">
        <f t="shared" si="974"/>
        <v>ecommerce_shipping</v>
      </c>
      <c r="T7749" s="1" t="str">
        <f t="shared" si="975"/>
        <v>SHIPMENT_STATUS_RECORDED</v>
      </c>
    </row>
    <row r="7750" spans="1:20" x14ac:dyDescent="0.2">
      <c r="A7750">
        <v>7749</v>
      </c>
      <c r="B7750" t="s">
        <v>17</v>
      </c>
      <c r="C7750" t="s">
        <v>22</v>
      </c>
      <c r="D7750">
        <v>4</v>
      </c>
      <c r="E7750">
        <v>2</v>
      </c>
      <c r="F7750">
        <v>270</v>
      </c>
      <c r="G7750">
        <v>5</v>
      </c>
      <c r="H7750" t="s">
        <v>19</v>
      </c>
      <c r="I7750" t="s">
        <v>16</v>
      </c>
      <c r="J7750">
        <v>9</v>
      </c>
      <c r="K7750">
        <v>1167</v>
      </c>
      <c r="L7750">
        <v>0</v>
      </c>
      <c r="M7750" s="1" t="str">
        <f t="shared" si="968"/>
        <v>SHIP-007749</v>
      </c>
      <c r="N7750" t="str">
        <f t="shared" si="969"/>
        <v>GSITEM-007749</v>
      </c>
      <c r="O7750" t="str">
        <f t="shared" si="970"/>
        <v>GSORD-007749</v>
      </c>
      <c r="P7750" s="1" t="str">
        <f t="shared" si="971"/>
        <v>WH-A</v>
      </c>
      <c r="Q7750" s="1" t="str">
        <f t="shared" si="972"/>
        <v>On Time</v>
      </c>
      <c r="R7750" s="1" t="str">
        <f t="shared" si="973"/>
        <v>Yes</v>
      </c>
      <c r="S7750" s="1" t="str">
        <f t="shared" si="974"/>
        <v>ecommerce_shipping</v>
      </c>
      <c r="T7750" s="1" t="str">
        <f t="shared" si="975"/>
        <v>SHIPMENT_STATUS_RECORDED</v>
      </c>
    </row>
    <row r="7751" spans="1:20" x14ac:dyDescent="0.2">
      <c r="A7751">
        <v>7750</v>
      </c>
      <c r="B7751" t="s">
        <v>18</v>
      </c>
      <c r="C7751" t="s">
        <v>22</v>
      </c>
      <c r="D7751">
        <v>3</v>
      </c>
      <c r="E7751">
        <v>1</v>
      </c>
      <c r="F7751">
        <v>131</v>
      </c>
      <c r="G7751">
        <v>4</v>
      </c>
      <c r="H7751" t="s">
        <v>14</v>
      </c>
      <c r="I7751" t="s">
        <v>16</v>
      </c>
      <c r="J7751">
        <v>1</v>
      </c>
      <c r="K7751">
        <v>1628</v>
      </c>
      <c r="L7751">
        <v>0</v>
      </c>
      <c r="M7751" s="1" t="str">
        <f t="shared" si="968"/>
        <v>SHIP-007750</v>
      </c>
      <c r="N7751" t="str">
        <f t="shared" si="969"/>
        <v>GSITEM-007750</v>
      </c>
      <c r="O7751" t="str">
        <f t="shared" si="970"/>
        <v>GSORD-007750</v>
      </c>
      <c r="P7751" s="1" t="str">
        <f t="shared" si="971"/>
        <v>WH-B</v>
      </c>
      <c r="Q7751" s="1" t="str">
        <f t="shared" si="972"/>
        <v>On Time</v>
      </c>
      <c r="R7751" s="1" t="str">
        <f t="shared" si="973"/>
        <v>Yes</v>
      </c>
      <c r="S7751" s="1" t="str">
        <f t="shared" si="974"/>
        <v>ecommerce_shipping</v>
      </c>
      <c r="T7751" s="1" t="str">
        <f t="shared" si="975"/>
        <v>SHIPMENT_STATUS_RECORDED</v>
      </c>
    </row>
    <row r="7752" spans="1:20" x14ac:dyDescent="0.2">
      <c r="A7752">
        <v>7751</v>
      </c>
      <c r="B7752" t="s">
        <v>20</v>
      </c>
      <c r="C7752" t="s">
        <v>22</v>
      </c>
      <c r="D7752">
        <v>7</v>
      </c>
      <c r="E7752">
        <v>1</v>
      </c>
      <c r="F7752">
        <v>257</v>
      </c>
      <c r="G7752">
        <v>4</v>
      </c>
      <c r="H7752" t="s">
        <v>14</v>
      </c>
      <c r="I7752" t="s">
        <v>16</v>
      </c>
      <c r="J7752">
        <v>1</v>
      </c>
      <c r="K7752">
        <v>1405</v>
      </c>
      <c r="L7752">
        <v>1</v>
      </c>
      <c r="M7752" s="1" t="str">
        <f t="shared" si="968"/>
        <v>SHIP-007751</v>
      </c>
      <c r="N7752" t="str">
        <f t="shared" si="969"/>
        <v>GSITEM-007751</v>
      </c>
      <c r="O7752" t="str">
        <f t="shared" si="970"/>
        <v>GSORD-007751</v>
      </c>
      <c r="P7752" s="1" t="str">
        <f t="shared" si="971"/>
        <v>WH-C</v>
      </c>
      <c r="Q7752" s="1" t="str">
        <f t="shared" si="972"/>
        <v>Delayed</v>
      </c>
      <c r="R7752" s="1" t="str">
        <f t="shared" si="973"/>
        <v>No</v>
      </c>
      <c r="S7752" s="1" t="str">
        <f t="shared" si="974"/>
        <v>ecommerce_shipping</v>
      </c>
      <c r="T7752" s="1" t="str">
        <f t="shared" si="975"/>
        <v>SHIPMENT_STATUS_RECORDED</v>
      </c>
    </row>
    <row r="7753" spans="1:20" x14ac:dyDescent="0.2">
      <c r="A7753">
        <v>7752</v>
      </c>
      <c r="B7753" t="s">
        <v>15</v>
      </c>
      <c r="C7753" t="s">
        <v>22</v>
      </c>
      <c r="D7753">
        <v>4</v>
      </c>
      <c r="E7753">
        <v>1</v>
      </c>
      <c r="F7753">
        <v>245</v>
      </c>
      <c r="G7753">
        <v>5</v>
      </c>
      <c r="H7753" t="s">
        <v>19</v>
      </c>
      <c r="I7753" t="s">
        <v>16</v>
      </c>
      <c r="J7753">
        <v>1</v>
      </c>
      <c r="K7753">
        <v>1472</v>
      </c>
      <c r="L7753">
        <v>0</v>
      </c>
      <c r="M7753" s="1" t="str">
        <f t="shared" si="968"/>
        <v>SHIP-007752</v>
      </c>
      <c r="N7753" t="str">
        <f t="shared" si="969"/>
        <v>GSITEM-007752</v>
      </c>
      <c r="O7753" t="str">
        <f t="shared" si="970"/>
        <v>GSORD-007752</v>
      </c>
      <c r="P7753" s="1" t="str">
        <f t="shared" si="971"/>
        <v>WH-F</v>
      </c>
      <c r="Q7753" s="1" t="str">
        <f t="shared" si="972"/>
        <v>On Time</v>
      </c>
      <c r="R7753" s="1" t="str">
        <f t="shared" si="973"/>
        <v>Yes</v>
      </c>
      <c r="S7753" s="1" t="str">
        <f t="shared" si="974"/>
        <v>ecommerce_shipping</v>
      </c>
      <c r="T7753" s="1" t="str">
        <f t="shared" si="975"/>
        <v>SHIPMENT_STATUS_RECORDED</v>
      </c>
    </row>
    <row r="7754" spans="1:20" x14ac:dyDescent="0.2">
      <c r="A7754">
        <v>7753</v>
      </c>
      <c r="B7754" t="s">
        <v>12</v>
      </c>
      <c r="C7754" t="s">
        <v>22</v>
      </c>
      <c r="D7754">
        <v>5</v>
      </c>
      <c r="E7754">
        <v>5</v>
      </c>
      <c r="F7754">
        <v>272</v>
      </c>
      <c r="G7754">
        <v>5</v>
      </c>
      <c r="H7754" t="s">
        <v>19</v>
      </c>
      <c r="I7754" t="s">
        <v>15</v>
      </c>
      <c r="J7754">
        <v>5</v>
      </c>
      <c r="K7754">
        <v>1868</v>
      </c>
      <c r="L7754">
        <v>1</v>
      </c>
      <c r="M7754" s="1" t="str">
        <f t="shared" si="968"/>
        <v>SHIP-007753</v>
      </c>
      <c r="N7754" t="str">
        <f t="shared" si="969"/>
        <v>GSITEM-007753</v>
      </c>
      <c r="O7754" t="str">
        <f t="shared" si="970"/>
        <v>GSORD-007753</v>
      </c>
      <c r="P7754" s="1" t="str">
        <f t="shared" si="971"/>
        <v>WH-D</v>
      </c>
      <c r="Q7754" s="1" t="str">
        <f t="shared" si="972"/>
        <v>Delayed</v>
      </c>
      <c r="R7754" s="1" t="str">
        <f t="shared" si="973"/>
        <v>No</v>
      </c>
      <c r="S7754" s="1" t="str">
        <f t="shared" si="974"/>
        <v>ecommerce_shipping</v>
      </c>
      <c r="T7754" s="1" t="str">
        <f t="shared" si="975"/>
        <v>SHIPMENT_STATUS_RECORDED</v>
      </c>
    </row>
    <row r="7755" spans="1:20" x14ac:dyDescent="0.2">
      <c r="A7755">
        <v>7754</v>
      </c>
      <c r="B7755" t="s">
        <v>15</v>
      </c>
      <c r="C7755" t="s">
        <v>22</v>
      </c>
      <c r="D7755">
        <v>6</v>
      </c>
      <c r="E7755">
        <v>1</v>
      </c>
      <c r="F7755">
        <v>284</v>
      </c>
      <c r="G7755">
        <v>4</v>
      </c>
      <c r="H7755" t="s">
        <v>14</v>
      </c>
      <c r="I7755" t="s">
        <v>15</v>
      </c>
      <c r="J7755">
        <v>7</v>
      </c>
      <c r="K7755">
        <v>1153</v>
      </c>
      <c r="L7755">
        <v>0</v>
      </c>
      <c r="M7755" s="1" t="str">
        <f t="shared" si="968"/>
        <v>SHIP-007754</v>
      </c>
      <c r="N7755" t="str">
        <f t="shared" si="969"/>
        <v>GSITEM-007754</v>
      </c>
      <c r="O7755" t="str">
        <f t="shared" si="970"/>
        <v>GSORD-007754</v>
      </c>
      <c r="P7755" s="1" t="str">
        <f t="shared" si="971"/>
        <v>WH-F</v>
      </c>
      <c r="Q7755" s="1" t="str">
        <f t="shared" si="972"/>
        <v>On Time</v>
      </c>
      <c r="R7755" s="1" t="str">
        <f t="shared" si="973"/>
        <v>Yes</v>
      </c>
      <c r="S7755" s="1" t="str">
        <f t="shared" si="974"/>
        <v>ecommerce_shipping</v>
      </c>
      <c r="T7755" s="1" t="str">
        <f t="shared" si="975"/>
        <v>SHIPMENT_STATUS_RECORDED</v>
      </c>
    </row>
    <row r="7756" spans="1:20" x14ac:dyDescent="0.2">
      <c r="A7756">
        <v>7755</v>
      </c>
      <c r="B7756" t="s">
        <v>17</v>
      </c>
      <c r="C7756" t="s">
        <v>22</v>
      </c>
      <c r="D7756">
        <v>7</v>
      </c>
      <c r="E7756">
        <v>5</v>
      </c>
      <c r="F7756">
        <v>285</v>
      </c>
      <c r="G7756">
        <v>4</v>
      </c>
      <c r="H7756" t="s">
        <v>14</v>
      </c>
      <c r="I7756" t="s">
        <v>16</v>
      </c>
      <c r="J7756">
        <v>6</v>
      </c>
      <c r="K7756">
        <v>1591</v>
      </c>
      <c r="L7756">
        <v>1</v>
      </c>
      <c r="M7756" s="1" t="str">
        <f t="shared" si="968"/>
        <v>SHIP-007755</v>
      </c>
      <c r="N7756" t="str">
        <f t="shared" si="969"/>
        <v>GSITEM-007755</v>
      </c>
      <c r="O7756" t="str">
        <f t="shared" si="970"/>
        <v>GSORD-007755</v>
      </c>
      <c r="P7756" s="1" t="str">
        <f t="shared" si="971"/>
        <v>WH-A</v>
      </c>
      <c r="Q7756" s="1" t="str">
        <f t="shared" si="972"/>
        <v>Delayed</v>
      </c>
      <c r="R7756" s="1" t="str">
        <f t="shared" si="973"/>
        <v>No</v>
      </c>
      <c r="S7756" s="1" t="str">
        <f t="shared" si="974"/>
        <v>ecommerce_shipping</v>
      </c>
      <c r="T7756" s="1" t="str">
        <f t="shared" si="975"/>
        <v>SHIPMENT_STATUS_RECORDED</v>
      </c>
    </row>
    <row r="7757" spans="1:20" x14ac:dyDescent="0.2">
      <c r="A7757">
        <v>7756</v>
      </c>
      <c r="B7757" t="s">
        <v>18</v>
      </c>
      <c r="C7757" t="s">
        <v>22</v>
      </c>
      <c r="D7757">
        <v>6</v>
      </c>
      <c r="E7757">
        <v>3</v>
      </c>
      <c r="F7757">
        <v>250</v>
      </c>
      <c r="G7757">
        <v>4</v>
      </c>
      <c r="H7757" t="s">
        <v>14</v>
      </c>
      <c r="I7757" t="s">
        <v>16</v>
      </c>
      <c r="J7757">
        <v>9</v>
      </c>
      <c r="K7757">
        <v>1618</v>
      </c>
      <c r="L7757">
        <v>0</v>
      </c>
      <c r="M7757" s="1" t="str">
        <f t="shared" si="968"/>
        <v>SHIP-007756</v>
      </c>
      <c r="N7757" t="str">
        <f t="shared" si="969"/>
        <v>GSITEM-007756</v>
      </c>
      <c r="O7757" t="str">
        <f t="shared" si="970"/>
        <v>GSORD-007756</v>
      </c>
      <c r="P7757" s="1" t="str">
        <f t="shared" si="971"/>
        <v>WH-B</v>
      </c>
      <c r="Q7757" s="1" t="str">
        <f t="shared" si="972"/>
        <v>On Time</v>
      </c>
      <c r="R7757" s="1" t="str">
        <f t="shared" si="973"/>
        <v>Yes</v>
      </c>
      <c r="S7757" s="1" t="str">
        <f t="shared" si="974"/>
        <v>ecommerce_shipping</v>
      </c>
      <c r="T7757" s="1" t="str">
        <f t="shared" si="975"/>
        <v>SHIPMENT_STATUS_RECORDED</v>
      </c>
    </row>
    <row r="7758" spans="1:20" x14ac:dyDescent="0.2">
      <c r="A7758">
        <v>7757</v>
      </c>
      <c r="B7758" t="s">
        <v>20</v>
      </c>
      <c r="C7758" t="s">
        <v>22</v>
      </c>
      <c r="D7758">
        <v>7</v>
      </c>
      <c r="E7758">
        <v>3</v>
      </c>
      <c r="F7758">
        <v>272</v>
      </c>
      <c r="G7758">
        <v>4</v>
      </c>
      <c r="H7758" t="s">
        <v>19</v>
      </c>
      <c r="I7758" t="s">
        <v>16</v>
      </c>
      <c r="J7758">
        <v>7</v>
      </c>
      <c r="K7758">
        <v>1067</v>
      </c>
      <c r="L7758">
        <v>1</v>
      </c>
      <c r="M7758" s="1" t="str">
        <f t="shared" si="968"/>
        <v>SHIP-007757</v>
      </c>
      <c r="N7758" t="str">
        <f t="shared" si="969"/>
        <v>GSITEM-007757</v>
      </c>
      <c r="O7758" t="str">
        <f t="shared" si="970"/>
        <v>GSORD-007757</v>
      </c>
      <c r="P7758" s="1" t="str">
        <f t="shared" si="971"/>
        <v>WH-C</v>
      </c>
      <c r="Q7758" s="1" t="str">
        <f t="shared" si="972"/>
        <v>Delayed</v>
      </c>
      <c r="R7758" s="1" t="str">
        <f t="shared" si="973"/>
        <v>No</v>
      </c>
      <c r="S7758" s="1" t="str">
        <f t="shared" si="974"/>
        <v>ecommerce_shipping</v>
      </c>
      <c r="T7758" s="1" t="str">
        <f t="shared" si="975"/>
        <v>SHIPMENT_STATUS_RECORDED</v>
      </c>
    </row>
    <row r="7759" spans="1:20" x14ac:dyDescent="0.2">
      <c r="A7759">
        <v>7758</v>
      </c>
      <c r="B7759" t="s">
        <v>15</v>
      </c>
      <c r="C7759" t="s">
        <v>22</v>
      </c>
      <c r="D7759">
        <v>4</v>
      </c>
      <c r="E7759">
        <v>3</v>
      </c>
      <c r="F7759">
        <v>254</v>
      </c>
      <c r="G7759">
        <v>5</v>
      </c>
      <c r="H7759" t="s">
        <v>14</v>
      </c>
      <c r="I7759" t="s">
        <v>15</v>
      </c>
      <c r="J7759">
        <v>3</v>
      </c>
      <c r="K7759">
        <v>1248</v>
      </c>
      <c r="L7759">
        <v>0</v>
      </c>
      <c r="M7759" s="1" t="str">
        <f t="shared" si="968"/>
        <v>SHIP-007758</v>
      </c>
      <c r="N7759" t="str">
        <f t="shared" si="969"/>
        <v>GSITEM-007758</v>
      </c>
      <c r="O7759" t="str">
        <f t="shared" si="970"/>
        <v>GSORD-007758</v>
      </c>
      <c r="P7759" s="1" t="str">
        <f t="shared" si="971"/>
        <v>WH-F</v>
      </c>
      <c r="Q7759" s="1" t="str">
        <f t="shared" si="972"/>
        <v>On Time</v>
      </c>
      <c r="R7759" s="1" t="str">
        <f t="shared" si="973"/>
        <v>Yes</v>
      </c>
      <c r="S7759" s="1" t="str">
        <f t="shared" si="974"/>
        <v>ecommerce_shipping</v>
      </c>
      <c r="T7759" s="1" t="str">
        <f t="shared" si="975"/>
        <v>SHIPMENT_STATUS_RECORDED</v>
      </c>
    </row>
    <row r="7760" spans="1:20" x14ac:dyDescent="0.2">
      <c r="A7760">
        <v>7759</v>
      </c>
      <c r="B7760" t="s">
        <v>12</v>
      </c>
      <c r="C7760" t="s">
        <v>22</v>
      </c>
      <c r="D7760">
        <v>5</v>
      </c>
      <c r="E7760">
        <v>4</v>
      </c>
      <c r="F7760">
        <v>217</v>
      </c>
      <c r="G7760">
        <v>5</v>
      </c>
      <c r="H7760" t="s">
        <v>14</v>
      </c>
      <c r="I7760" t="s">
        <v>15</v>
      </c>
      <c r="J7760">
        <v>5</v>
      </c>
      <c r="K7760">
        <v>1360</v>
      </c>
      <c r="L7760">
        <v>1</v>
      </c>
      <c r="M7760" s="1" t="str">
        <f t="shared" si="968"/>
        <v>SHIP-007759</v>
      </c>
      <c r="N7760" t="str">
        <f t="shared" si="969"/>
        <v>GSITEM-007759</v>
      </c>
      <c r="O7760" t="str">
        <f t="shared" si="970"/>
        <v>GSORD-007759</v>
      </c>
      <c r="P7760" s="1" t="str">
        <f t="shared" si="971"/>
        <v>WH-D</v>
      </c>
      <c r="Q7760" s="1" t="str">
        <f t="shared" si="972"/>
        <v>Delayed</v>
      </c>
      <c r="R7760" s="1" t="str">
        <f t="shared" si="973"/>
        <v>No</v>
      </c>
      <c r="S7760" s="1" t="str">
        <f t="shared" si="974"/>
        <v>ecommerce_shipping</v>
      </c>
      <c r="T7760" s="1" t="str">
        <f t="shared" si="975"/>
        <v>SHIPMENT_STATUS_RECORDED</v>
      </c>
    </row>
    <row r="7761" spans="1:20" x14ac:dyDescent="0.2">
      <c r="A7761">
        <v>7760</v>
      </c>
      <c r="B7761" t="s">
        <v>15</v>
      </c>
      <c r="C7761" t="s">
        <v>22</v>
      </c>
      <c r="D7761">
        <v>7</v>
      </c>
      <c r="E7761">
        <v>5</v>
      </c>
      <c r="F7761">
        <v>253</v>
      </c>
      <c r="G7761">
        <v>4</v>
      </c>
      <c r="H7761" t="s">
        <v>14</v>
      </c>
      <c r="I7761" t="s">
        <v>16</v>
      </c>
      <c r="J7761">
        <v>10</v>
      </c>
      <c r="K7761">
        <v>1166</v>
      </c>
      <c r="L7761">
        <v>1</v>
      </c>
      <c r="M7761" s="1" t="str">
        <f t="shared" si="968"/>
        <v>SHIP-007760</v>
      </c>
      <c r="N7761" t="str">
        <f t="shared" si="969"/>
        <v>GSITEM-007760</v>
      </c>
      <c r="O7761" t="str">
        <f t="shared" si="970"/>
        <v>GSORD-007760</v>
      </c>
      <c r="P7761" s="1" t="str">
        <f t="shared" si="971"/>
        <v>WH-F</v>
      </c>
      <c r="Q7761" s="1" t="str">
        <f t="shared" si="972"/>
        <v>Delayed</v>
      </c>
      <c r="R7761" s="1" t="str">
        <f t="shared" si="973"/>
        <v>No</v>
      </c>
      <c r="S7761" s="1" t="str">
        <f t="shared" si="974"/>
        <v>ecommerce_shipping</v>
      </c>
      <c r="T7761" s="1" t="str">
        <f t="shared" si="975"/>
        <v>SHIPMENT_STATUS_RECORDED</v>
      </c>
    </row>
    <row r="7762" spans="1:20" x14ac:dyDescent="0.2">
      <c r="A7762">
        <v>7761</v>
      </c>
      <c r="B7762" t="s">
        <v>17</v>
      </c>
      <c r="C7762" t="s">
        <v>22</v>
      </c>
      <c r="D7762">
        <v>5</v>
      </c>
      <c r="E7762">
        <v>1</v>
      </c>
      <c r="F7762">
        <v>276</v>
      </c>
      <c r="G7762">
        <v>5</v>
      </c>
      <c r="H7762" t="s">
        <v>14</v>
      </c>
      <c r="I7762" t="s">
        <v>15</v>
      </c>
      <c r="J7762">
        <v>6</v>
      </c>
      <c r="K7762">
        <v>1793</v>
      </c>
      <c r="L7762">
        <v>0</v>
      </c>
      <c r="M7762" s="1" t="str">
        <f t="shared" si="968"/>
        <v>SHIP-007761</v>
      </c>
      <c r="N7762" t="str">
        <f t="shared" si="969"/>
        <v>GSITEM-007761</v>
      </c>
      <c r="O7762" t="str">
        <f t="shared" si="970"/>
        <v>GSORD-007761</v>
      </c>
      <c r="P7762" s="1" t="str">
        <f t="shared" si="971"/>
        <v>WH-A</v>
      </c>
      <c r="Q7762" s="1" t="str">
        <f t="shared" si="972"/>
        <v>On Time</v>
      </c>
      <c r="R7762" s="1" t="str">
        <f t="shared" si="973"/>
        <v>Yes</v>
      </c>
      <c r="S7762" s="1" t="str">
        <f t="shared" si="974"/>
        <v>ecommerce_shipping</v>
      </c>
      <c r="T7762" s="1" t="str">
        <f t="shared" si="975"/>
        <v>SHIPMENT_STATUS_RECORDED</v>
      </c>
    </row>
    <row r="7763" spans="1:20" x14ac:dyDescent="0.2">
      <c r="A7763">
        <v>7762</v>
      </c>
      <c r="B7763" t="s">
        <v>18</v>
      </c>
      <c r="C7763" t="s">
        <v>22</v>
      </c>
      <c r="D7763">
        <v>4</v>
      </c>
      <c r="E7763">
        <v>1</v>
      </c>
      <c r="F7763">
        <v>241</v>
      </c>
      <c r="G7763">
        <v>5</v>
      </c>
      <c r="H7763" t="s">
        <v>14</v>
      </c>
      <c r="I7763" t="s">
        <v>15</v>
      </c>
      <c r="J7763">
        <v>4</v>
      </c>
      <c r="K7763">
        <v>1145</v>
      </c>
      <c r="L7763">
        <v>0</v>
      </c>
      <c r="M7763" s="1" t="str">
        <f t="shared" si="968"/>
        <v>SHIP-007762</v>
      </c>
      <c r="N7763" t="str">
        <f t="shared" si="969"/>
        <v>GSITEM-007762</v>
      </c>
      <c r="O7763" t="str">
        <f t="shared" si="970"/>
        <v>GSORD-007762</v>
      </c>
      <c r="P7763" s="1" t="str">
        <f t="shared" si="971"/>
        <v>WH-B</v>
      </c>
      <c r="Q7763" s="1" t="str">
        <f t="shared" si="972"/>
        <v>On Time</v>
      </c>
      <c r="R7763" s="1" t="str">
        <f t="shared" si="973"/>
        <v>Yes</v>
      </c>
      <c r="S7763" s="1" t="str">
        <f t="shared" si="974"/>
        <v>ecommerce_shipping</v>
      </c>
      <c r="T7763" s="1" t="str">
        <f t="shared" si="975"/>
        <v>SHIPMENT_STATUS_RECORDED</v>
      </c>
    </row>
    <row r="7764" spans="1:20" x14ac:dyDescent="0.2">
      <c r="A7764">
        <v>7763</v>
      </c>
      <c r="B7764" t="s">
        <v>20</v>
      </c>
      <c r="C7764" t="s">
        <v>22</v>
      </c>
      <c r="D7764">
        <v>6</v>
      </c>
      <c r="E7764">
        <v>2</v>
      </c>
      <c r="F7764">
        <v>259</v>
      </c>
      <c r="G7764">
        <v>5</v>
      </c>
      <c r="H7764" t="s">
        <v>19</v>
      </c>
      <c r="I7764" t="s">
        <v>16</v>
      </c>
      <c r="J7764">
        <v>1</v>
      </c>
      <c r="K7764">
        <v>1357</v>
      </c>
      <c r="L7764">
        <v>0</v>
      </c>
      <c r="M7764" s="1" t="str">
        <f t="shared" si="968"/>
        <v>SHIP-007763</v>
      </c>
      <c r="N7764" t="str">
        <f t="shared" si="969"/>
        <v>GSITEM-007763</v>
      </c>
      <c r="O7764" t="str">
        <f t="shared" si="970"/>
        <v>GSORD-007763</v>
      </c>
      <c r="P7764" s="1" t="str">
        <f t="shared" si="971"/>
        <v>WH-C</v>
      </c>
      <c r="Q7764" s="1" t="str">
        <f t="shared" si="972"/>
        <v>On Time</v>
      </c>
      <c r="R7764" s="1" t="str">
        <f t="shared" si="973"/>
        <v>Yes</v>
      </c>
      <c r="S7764" s="1" t="str">
        <f t="shared" si="974"/>
        <v>ecommerce_shipping</v>
      </c>
      <c r="T7764" s="1" t="str">
        <f t="shared" si="975"/>
        <v>SHIPMENT_STATUS_RECORDED</v>
      </c>
    </row>
    <row r="7765" spans="1:20" x14ac:dyDescent="0.2">
      <c r="A7765">
        <v>7764</v>
      </c>
      <c r="B7765" t="s">
        <v>15</v>
      </c>
      <c r="C7765" t="s">
        <v>22</v>
      </c>
      <c r="D7765">
        <v>6</v>
      </c>
      <c r="E7765">
        <v>4</v>
      </c>
      <c r="F7765">
        <v>272</v>
      </c>
      <c r="G7765">
        <v>4</v>
      </c>
      <c r="H7765" t="s">
        <v>19</v>
      </c>
      <c r="I7765" t="s">
        <v>15</v>
      </c>
      <c r="J7765">
        <v>10</v>
      </c>
      <c r="K7765">
        <v>1171</v>
      </c>
      <c r="L7765">
        <v>1</v>
      </c>
      <c r="M7765" s="1" t="str">
        <f t="shared" si="968"/>
        <v>SHIP-007764</v>
      </c>
      <c r="N7765" t="str">
        <f t="shared" si="969"/>
        <v>GSITEM-007764</v>
      </c>
      <c r="O7765" t="str">
        <f t="shared" si="970"/>
        <v>GSORD-007764</v>
      </c>
      <c r="P7765" s="1" t="str">
        <f t="shared" si="971"/>
        <v>WH-F</v>
      </c>
      <c r="Q7765" s="1" t="str">
        <f t="shared" si="972"/>
        <v>Delayed</v>
      </c>
      <c r="R7765" s="1" t="str">
        <f t="shared" si="973"/>
        <v>No</v>
      </c>
      <c r="S7765" s="1" t="str">
        <f t="shared" si="974"/>
        <v>ecommerce_shipping</v>
      </c>
      <c r="T7765" s="1" t="str">
        <f t="shared" si="975"/>
        <v>SHIPMENT_STATUS_RECORDED</v>
      </c>
    </row>
    <row r="7766" spans="1:20" x14ac:dyDescent="0.2">
      <c r="A7766">
        <v>7765</v>
      </c>
      <c r="B7766" t="s">
        <v>12</v>
      </c>
      <c r="C7766" t="s">
        <v>22</v>
      </c>
      <c r="D7766">
        <v>6</v>
      </c>
      <c r="E7766">
        <v>1</v>
      </c>
      <c r="F7766">
        <v>280</v>
      </c>
      <c r="G7766">
        <v>4</v>
      </c>
      <c r="H7766" t="s">
        <v>19</v>
      </c>
      <c r="I7766" t="s">
        <v>16</v>
      </c>
      <c r="J7766">
        <v>6</v>
      </c>
      <c r="K7766">
        <v>1735</v>
      </c>
      <c r="L7766">
        <v>1</v>
      </c>
      <c r="M7766" s="1" t="str">
        <f t="shared" si="968"/>
        <v>SHIP-007765</v>
      </c>
      <c r="N7766" t="str">
        <f t="shared" si="969"/>
        <v>GSITEM-007765</v>
      </c>
      <c r="O7766" t="str">
        <f t="shared" si="970"/>
        <v>GSORD-007765</v>
      </c>
      <c r="P7766" s="1" t="str">
        <f t="shared" si="971"/>
        <v>WH-D</v>
      </c>
      <c r="Q7766" s="1" t="str">
        <f t="shared" si="972"/>
        <v>Delayed</v>
      </c>
      <c r="R7766" s="1" t="str">
        <f t="shared" si="973"/>
        <v>No</v>
      </c>
      <c r="S7766" s="1" t="str">
        <f t="shared" si="974"/>
        <v>ecommerce_shipping</v>
      </c>
      <c r="T7766" s="1" t="str">
        <f t="shared" si="975"/>
        <v>SHIPMENT_STATUS_RECORDED</v>
      </c>
    </row>
    <row r="7767" spans="1:20" x14ac:dyDescent="0.2">
      <c r="A7767">
        <v>7766</v>
      </c>
      <c r="B7767" t="s">
        <v>15</v>
      </c>
      <c r="C7767" t="s">
        <v>22</v>
      </c>
      <c r="D7767">
        <v>5</v>
      </c>
      <c r="E7767">
        <v>3</v>
      </c>
      <c r="F7767">
        <v>257</v>
      </c>
      <c r="G7767">
        <v>5</v>
      </c>
      <c r="H7767" t="s">
        <v>14</v>
      </c>
      <c r="I7767" t="s">
        <v>16</v>
      </c>
      <c r="J7767">
        <v>7</v>
      </c>
      <c r="K7767">
        <v>1090</v>
      </c>
      <c r="L7767">
        <v>0</v>
      </c>
      <c r="M7767" s="1" t="str">
        <f t="shared" si="968"/>
        <v>SHIP-007766</v>
      </c>
      <c r="N7767" t="str">
        <f t="shared" si="969"/>
        <v>GSITEM-007766</v>
      </c>
      <c r="O7767" t="str">
        <f t="shared" si="970"/>
        <v>GSORD-007766</v>
      </c>
      <c r="P7767" s="1" t="str">
        <f t="shared" si="971"/>
        <v>WH-F</v>
      </c>
      <c r="Q7767" s="1" t="str">
        <f t="shared" si="972"/>
        <v>On Time</v>
      </c>
      <c r="R7767" s="1" t="str">
        <f t="shared" si="973"/>
        <v>Yes</v>
      </c>
      <c r="S7767" s="1" t="str">
        <f t="shared" si="974"/>
        <v>ecommerce_shipping</v>
      </c>
      <c r="T7767" s="1" t="str">
        <f t="shared" si="975"/>
        <v>SHIPMENT_STATUS_RECORDED</v>
      </c>
    </row>
    <row r="7768" spans="1:20" x14ac:dyDescent="0.2">
      <c r="A7768">
        <v>7767</v>
      </c>
      <c r="B7768" t="s">
        <v>17</v>
      </c>
      <c r="C7768" t="s">
        <v>22</v>
      </c>
      <c r="D7768">
        <v>6</v>
      </c>
      <c r="E7768">
        <v>3</v>
      </c>
      <c r="F7768">
        <v>282</v>
      </c>
      <c r="G7768">
        <v>4</v>
      </c>
      <c r="H7768" t="s">
        <v>14</v>
      </c>
      <c r="I7768" t="s">
        <v>16</v>
      </c>
      <c r="J7768">
        <v>9</v>
      </c>
      <c r="K7768">
        <v>1417</v>
      </c>
      <c r="L7768">
        <v>1</v>
      </c>
      <c r="M7768" s="1" t="str">
        <f t="shared" si="968"/>
        <v>SHIP-007767</v>
      </c>
      <c r="N7768" t="str">
        <f t="shared" si="969"/>
        <v>GSITEM-007767</v>
      </c>
      <c r="O7768" t="str">
        <f t="shared" si="970"/>
        <v>GSORD-007767</v>
      </c>
      <c r="P7768" s="1" t="str">
        <f t="shared" si="971"/>
        <v>WH-A</v>
      </c>
      <c r="Q7768" s="1" t="str">
        <f t="shared" si="972"/>
        <v>Delayed</v>
      </c>
      <c r="R7768" s="1" t="str">
        <f t="shared" si="973"/>
        <v>No</v>
      </c>
      <c r="S7768" s="1" t="str">
        <f t="shared" si="974"/>
        <v>ecommerce_shipping</v>
      </c>
      <c r="T7768" s="1" t="str">
        <f t="shared" si="975"/>
        <v>SHIPMENT_STATUS_RECORDED</v>
      </c>
    </row>
    <row r="7769" spans="1:20" x14ac:dyDescent="0.2">
      <c r="A7769">
        <v>7768</v>
      </c>
      <c r="B7769" t="s">
        <v>18</v>
      </c>
      <c r="C7769" t="s">
        <v>22</v>
      </c>
      <c r="D7769">
        <v>6</v>
      </c>
      <c r="E7769">
        <v>4</v>
      </c>
      <c r="F7769">
        <v>268</v>
      </c>
      <c r="G7769">
        <v>4</v>
      </c>
      <c r="H7769" t="s">
        <v>19</v>
      </c>
      <c r="I7769" t="s">
        <v>16</v>
      </c>
      <c r="J7769">
        <v>9</v>
      </c>
      <c r="K7769">
        <v>1354</v>
      </c>
      <c r="L7769">
        <v>1</v>
      </c>
      <c r="M7769" s="1" t="str">
        <f t="shared" si="968"/>
        <v>SHIP-007768</v>
      </c>
      <c r="N7769" t="str">
        <f t="shared" si="969"/>
        <v>GSITEM-007768</v>
      </c>
      <c r="O7769" t="str">
        <f t="shared" si="970"/>
        <v>GSORD-007768</v>
      </c>
      <c r="P7769" s="1" t="str">
        <f t="shared" si="971"/>
        <v>WH-B</v>
      </c>
      <c r="Q7769" s="1" t="str">
        <f t="shared" si="972"/>
        <v>Delayed</v>
      </c>
      <c r="R7769" s="1" t="str">
        <f t="shared" si="973"/>
        <v>No</v>
      </c>
      <c r="S7769" s="1" t="str">
        <f t="shared" si="974"/>
        <v>ecommerce_shipping</v>
      </c>
      <c r="T7769" s="1" t="str">
        <f t="shared" si="975"/>
        <v>SHIPMENT_STATUS_RECORDED</v>
      </c>
    </row>
    <row r="7770" spans="1:20" x14ac:dyDescent="0.2">
      <c r="A7770">
        <v>7769</v>
      </c>
      <c r="B7770" t="s">
        <v>20</v>
      </c>
      <c r="C7770" t="s">
        <v>22</v>
      </c>
      <c r="D7770">
        <v>5</v>
      </c>
      <c r="E7770">
        <v>3</v>
      </c>
      <c r="F7770">
        <v>238</v>
      </c>
      <c r="G7770">
        <v>5</v>
      </c>
      <c r="H7770" t="s">
        <v>21</v>
      </c>
      <c r="I7770" t="s">
        <v>16</v>
      </c>
      <c r="J7770">
        <v>10</v>
      </c>
      <c r="K7770">
        <v>1841</v>
      </c>
      <c r="L7770">
        <v>1</v>
      </c>
      <c r="M7770" s="1" t="str">
        <f t="shared" si="968"/>
        <v>SHIP-007769</v>
      </c>
      <c r="N7770" t="str">
        <f t="shared" si="969"/>
        <v>GSITEM-007769</v>
      </c>
      <c r="O7770" t="str">
        <f t="shared" si="970"/>
        <v>GSORD-007769</v>
      </c>
      <c r="P7770" s="1" t="str">
        <f t="shared" si="971"/>
        <v>WH-C</v>
      </c>
      <c r="Q7770" s="1" t="str">
        <f t="shared" si="972"/>
        <v>Delayed</v>
      </c>
      <c r="R7770" s="1" t="str">
        <f t="shared" si="973"/>
        <v>No</v>
      </c>
      <c r="S7770" s="1" t="str">
        <f t="shared" si="974"/>
        <v>ecommerce_shipping</v>
      </c>
      <c r="T7770" s="1" t="str">
        <f t="shared" si="975"/>
        <v>SHIPMENT_STATUS_RECORDED</v>
      </c>
    </row>
    <row r="7771" spans="1:20" x14ac:dyDescent="0.2">
      <c r="A7771">
        <v>7770</v>
      </c>
      <c r="B7771" t="s">
        <v>15</v>
      </c>
      <c r="C7771" t="s">
        <v>22</v>
      </c>
      <c r="D7771">
        <v>7</v>
      </c>
      <c r="E7771">
        <v>4</v>
      </c>
      <c r="F7771">
        <v>310</v>
      </c>
      <c r="G7771">
        <v>4</v>
      </c>
      <c r="H7771" t="s">
        <v>14</v>
      </c>
      <c r="I7771" t="s">
        <v>16</v>
      </c>
      <c r="J7771">
        <v>6</v>
      </c>
      <c r="K7771">
        <v>1003</v>
      </c>
      <c r="L7771">
        <v>1</v>
      </c>
      <c r="M7771" s="1" t="str">
        <f t="shared" si="968"/>
        <v>SHIP-007770</v>
      </c>
      <c r="N7771" t="str">
        <f t="shared" si="969"/>
        <v>GSITEM-007770</v>
      </c>
      <c r="O7771" t="str">
        <f t="shared" si="970"/>
        <v>GSORD-007770</v>
      </c>
      <c r="P7771" s="1" t="str">
        <f t="shared" si="971"/>
        <v>WH-F</v>
      </c>
      <c r="Q7771" s="1" t="str">
        <f t="shared" si="972"/>
        <v>Delayed</v>
      </c>
      <c r="R7771" s="1" t="str">
        <f t="shared" si="973"/>
        <v>No</v>
      </c>
      <c r="S7771" s="1" t="str">
        <f t="shared" si="974"/>
        <v>ecommerce_shipping</v>
      </c>
      <c r="T7771" s="1" t="str">
        <f t="shared" si="975"/>
        <v>SHIPMENT_STATUS_RECORDED</v>
      </c>
    </row>
    <row r="7772" spans="1:20" x14ac:dyDescent="0.2">
      <c r="A7772">
        <v>7771</v>
      </c>
      <c r="B7772" t="s">
        <v>12</v>
      </c>
      <c r="C7772" t="s">
        <v>22</v>
      </c>
      <c r="D7772">
        <v>4</v>
      </c>
      <c r="E7772">
        <v>1</v>
      </c>
      <c r="F7772">
        <v>187</v>
      </c>
      <c r="G7772">
        <v>2</v>
      </c>
      <c r="H7772" t="s">
        <v>14</v>
      </c>
      <c r="I7772" t="s">
        <v>16</v>
      </c>
      <c r="J7772">
        <v>5</v>
      </c>
      <c r="K7772">
        <v>5691</v>
      </c>
      <c r="L7772">
        <v>0</v>
      </c>
      <c r="M7772" s="1" t="str">
        <f t="shared" si="968"/>
        <v>SHIP-007771</v>
      </c>
      <c r="N7772" t="str">
        <f t="shared" si="969"/>
        <v>GSITEM-007771</v>
      </c>
      <c r="O7772" t="str">
        <f t="shared" si="970"/>
        <v>GSORD-007771</v>
      </c>
      <c r="P7772" s="1" t="str">
        <f t="shared" si="971"/>
        <v>WH-D</v>
      </c>
      <c r="Q7772" s="1" t="str">
        <f t="shared" si="972"/>
        <v>On Time</v>
      </c>
      <c r="R7772" s="1" t="str">
        <f t="shared" si="973"/>
        <v>Yes</v>
      </c>
      <c r="S7772" s="1" t="str">
        <f t="shared" si="974"/>
        <v>ecommerce_shipping</v>
      </c>
      <c r="T7772" s="1" t="str">
        <f t="shared" si="975"/>
        <v>SHIPMENT_STATUS_RECORDED</v>
      </c>
    </row>
    <row r="7773" spans="1:20" x14ac:dyDescent="0.2">
      <c r="A7773">
        <v>7772</v>
      </c>
      <c r="B7773" t="s">
        <v>15</v>
      </c>
      <c r="C7773" t="s">
        <v>22</v>
      </c>
      <c r="D7773">
        <v>3</v>
      </c>
      <c r="E7773">
        <v>3</v>
      </c>
      <c r="F7773">
        <v>167</v>
      </c>
      <c r="G7773">
        <v>4</v>
      </c>
      <c r="H7773" t="s">
        <v>19</v>
      </c>
      <c r="I7773" t="s">
        <v>16</v>
      </c>
      <c r="J7773">
        <v>1</v>
      </c>
      <c r="K7773">
        <v>5301</v>
      </c>
      <c r="L7773">
        <v>0</v>
      </c>
      <c r="M7773" s="1" t="str">
        <f t="shared" si="968"/>
        <v>SHIP-007772</v>
      </c>
      <c r="N7773" t="str">
        <f t="shared" si="969"/>
        <v>GSITEM-007772</v>
      </c>
      <c r="O7773" t="str">
        <f t="shared" si="970"/>
        <v>GSORD-007772</v>
      </c>
      <c r="P7773" s="1" t="str">
        <f t="shared" si="971"/>
        <v>WH-F</v>
      </c>
      <c r="Q7773" s="1" t="str">
        <f t="shared" si="972"/>
        <v>On Time</v>
      </c>
      <c r="R7773" s="1" t="str">
        <f t="shared" si="973"/>
        <v>Yes</v>
      </c>
      <c r="S7773" s="1" t="str">
        <f t="shared" si="974"/>
        <v>ecommerce_shipping</v>
      </c>
      <c r="T7773" s="1" t="str">
        <f t="shared" si="975"/>
        <v>SHIPMENT_STATUS_RECORDED</v>
      </c>
    </row>
    <row r="7774" spans="1:20" x14ac:dyDescent="0.2">
      <c r="A7774">
        <v>7773</v>
      </c>
      <c r="B7774" t="s">
        <v>17</v>
      </c>
      <c r="C7774" t="s">
        <v>22</v>
      </c>
      <c r="D7774">
        <v>4</v>
      </c>
      <c r="E7774">
        <v>3</v>
      </c>
      <c r="F7774">
        <v>197</v>
      </c>
      <c r="G7774">
        <v>4</v>
      </c>
      <c r="H7774" t="s">
        <v>19</v>
      </c>
      <c r="I7774" t="s">
        <v>16</v>
      </c>
      <c r="J7774">
        <v>9</v>
      </c>
      <c r="K7774">
        <v>4429</v>
      </c>
      <c r="L7774">
        <v>0</v>
      </c>
      <c r="M7774" s="1" t="str">
        <f t="shared" si="968"/>
        <v>SHIP-007773</v>
      </c>
      <c r="N7774" t="str">
        <f t="shared" si="969"/>
        <v>GSITEM-007773</v>
      </c>
      <c r="O7774" t="str">
        <f t="shared" si="970"/>
        <v>GSORD-007773</v>
      </c>
      <c r="P7774" s="1" t="str">
        <f t="shared" si="971"/>
        <v>WH-A</v>
      </c>
      <c r="Q7774" s="1" t="str">
        <f t="shared" si="972"/>
        <v>On Time</v>
      </c>
      <c r="R7774" s="1" t="str">
        <f t="shared" si="973"/>
        <v>Yes</v>
      </c>
      <c r="S7774" s="1" t="str">
        <f t="shared" si="974"/>
        <v>ecommerce_shipping</v>
      </c>
      <c r="T7774" s="1" t="str">
        <f t="shared" si="975"/>
        <v>SHIPMENT_STATUS_RECORDED</v>
      </c>
    </row>
    <row r="7775" spans="1:20" x14ac:dyDescent="0.2">
      <c r="A7775">
        <v>7774</v>
      </c>
      <c r="B7775" t="s">
        <v>18</v>
      </c>
      <c r="C7775" t="s">
        <v>22</v>
      </c>
      <c r="D7775">
        <v>6</v>
      </c>
      <c r="E7775">
        <v>1</v>
      </c>
      <c r="F7775">
        <v>214</v>
      </c>
      <c r="G7775">
        <v>2</v>
      </c>
      <c r="H7775" t="s">
        <v>14</v>
      </c>
      <c r="I7775" t="s">
        <v>16</v>
      </c>
      <c r="J7775">
        <v>5</v>
      </c>
      <c r="K7775">
        <v>4708</v>
      </c>
      <c r="L7775">
        <v>0</v>
      </c>
      <c r="M7775" s="1" t="str">
        <f t="shared" si="968"/>
        <v>SHIP-007774</v>
      </c>
      <c r="N7775" t="str">
        <f t="shared" si="969"/>
        <v>GSITEM-007774</v>
      </c>
      <c r="O7775" t="str">
        <f t="shared" si="970"/>
        <v>GSORD-007774</v>
      </c>
      <c r="P7775" s="1" t="str">
        <f t="shared" si="971"/>
        <v>WH-B</v>
      </c>
      <c r="Q7775" s="1" t="str">
        <f t="shared" si="972"/>
        <v>On Time</v>
      </c>
      <c r="R7775" s="1" t="str">
        <f t="shared" si="973"/>
        <v>Yes</v>
      </c>
      <c r="S7775" s="1" t="str">
        <f t="shared" si="974"/>
        <v>ecommerce_shipping</v>
      </c>
      <c r="T7775" s="1" t="str">
        <f t="shared" si="975"/>
        <v>SHIPMENT_STATUS_RECORDED</v>
      </c>
    </row>
    <row r="7776" spans="1:20" x14ac:dyDescent="0.2">
      <c r="A7776">
        <v>7775</v>
      </c>
      <c r="B7776" t="s">
        <v>20</v>
      </c>
      <c r="C7776" t="s">
        <v>22</v>
      </c>
      <c r="D7776">
        <v>4</v>
      </c>
      <c r="E7776">
        <v>2</v>
      </c>
      <c r="F7776">
        <v>174</v>
      </c>
      <c r="G7776">
        <v>2</v>
      </c>
      <c r="H7776" t="s">
        <v>14</v>
      </c>
      <c r="I7776" t="s">
        <v>15</v>
      </c>
      <c r="J7776">
        <v>8</v>
      </c>
      <c r="K7776">
        <v>4295</v>
      </c>
      <c r="L7776">
        <v>0</v>
      </c>
      <c r="M7776" s="1" t="str">
        <f t="shared" si="968"/>
        <v>SHIP-007775</v>
      </c>
      <c r="N7776" t="str">
        <f t="shared" si="969"/>
        <v>GSITEM-007775</v>
      </c>
      <c r="O7776" t="str">
        <f t="shared" si="970"/>
        <v>GSORD-007775</v>
      </c>
      <c r="P7776" s="1" t="str">
        <f t="shared" si="971"/>
        <v>WH-C</v>
      </c>
      <c r="Q7776" s="1" t="str">
        <f t="shared" si="972"/>
        <v>On Time</v>
      </c>
      <c r="R7776" s="1" t="str">
        <f t="shared" si="973"/>
        <v>Yes</v>
      </c>
      <c r="S7776" s="1" t="str">
        <f t="shared" si="974"/>
        <v>ecommerce_shipping</v>
      </c>
      <c r="T7776" s="1" t="str">
        <f t="shared" si="975"/>
        <v>SHIPMENT_STATUS_RECORDED</v>
      </c>
    </row>
    <row r="7777" spans="1:20" x14ac:dyDescent="0.2">
      <c r="A7777">
        <v>7776</v>
      </c>
      <c r="B7777" t="s">
        <v>15</v>
      </c>
      <c r="C7777" t="s">
        <v>22</v>
      </c>
      <c r="D7777">
        <v>4</v>
      </c>
      <c r="E7777">
        <v>5</v>
      </c>
      <c r="F7777">
        <v>239</v>
      </c>
      <c r="G7777">
        <v>3</v>
      </c>
      <c r="H7777" t="s">
        <v>19</v>
      </c>
      <c r="I7777" t="s">
        <v>16</v>
      </c>
      <c r="J7777">
        <v>1</v>
      </c>
      <c r="K7777">
        <v>5482</v>
      </c>
      <c r="L7777">
        <v>1</v>
      </c>
      <c r="M7777" s="1" t="str">
        <f t="shared" si="968"/>
        <v>SHIP-007776</v>
      </c>
      <c r="N7777" t="str">
        <f t="shared" si="969"/>
        <v>GSITEM-007776</v>
      </c>
      <c r="O7777" t="str">
        <f t="shared" si="970"/>
        <v>GSORD-007776</v>
      </c>
      <c r="P7777" s="1" t="str">
        <f t="shared" si="971"/>
        <v>WH-F</v>
      </c>
      <c r="Q7777" s="1" t="str">
        <f t="shared" si="972"/>
        <v>Delayed</v>
      </c>
      <c r="R7777" s="1" t="str">
        <f t="shared" si="973"/>
        <v>No</v>
      </c>
      <c r="S7777" s="1" t="str">
        <f t="shared" si="974"/>
        <v>ecommerce_shipping</v>
      </c>
      <c r="T7777" s="1" t="str">
        <f t="shared" si="975"/>
        <v>SHIPMENT_STATUS_RECORDED</v>
      </c>
    </row>
    <row r="7778" spans="1:20" x14ac:dyDescent="0.2">
      <c r="A7778">
        <v>7777</v>
      </c>
      <c r="B7778" t="s">
        <v>12</v>
      </c>
      <c r="C7778" t="s">
        <v>22</v>
      </c>
      <c r="D7778">
        <v>5</v>
      </c>
      <c r="E7778">
        <v>1</v>
      </c>
      <c r="F7778">
        <v>249</v>
      </c>
      <c r="G7778">
        <v>3</v>
      </c>
      <c r="H7778" t="s">
        <v>14</v>
      </c>
      <c r="I7778" t="s">
        <v>15</v>
      </c>
      <c r="J7778">
        <v>8</v>
      </c>
      <c r="K7778">
        <v>5940</v>
      </c>
      <c r="L7778">
        <v>0</v>
      </c>
      <c r="M7778" s="1" t="str">
        <f t="shared" si="968"/>
        <v>SHIP-007777</v>
      </c>
      <c r="N7778" t="str">
        <f t="shared" si="969"/>
        <v>GSITEM-007777</v>
      </c>
      <c r="O7778" t="str">
        <f t="shared" si="970"/>
        <v>GSORD-007777</v>
      </c>
      <c r="P7778" s="1" t="str">
        <f t="shared" si="971"/>
        <v>WH-D</v>
      </c>
      <c r="Q7778" s="1" t="str">
        <f t="shared" si="972"/>
        <v>On Time</v>
      </c>
      <c r="R7778" s="1" t="str">
        <f t="shared" si="973"/>
        <v>Yes</v>
      </c>
      <c r="S7778" s="1" t="str">
        <f t="shared" si="974"/>
        <v>ecommerce_shipping</v>
      </c>
      <c r="T7778" s="1" t="str">
        <f t="shared" si="975"/>
        <v>SHIPMENT_STATUS_RECORDED</v>
      </c>
    </row>
    <row r="7779" spans="1:20" x14ac:dyDescent="0.2">
      <c r="A7779">
        <v>7778</v>
      </c>
      <c r="B7779" t="s">
        <v>15</v>
      </c>
      <c r="C7779" t="s">
        <v>22</v>
      </c>
      <c r="D7779">
        <v>5</v>
      </c>
      <c r="E7779">
        <v>3</v>
      </c>
      <c r="F7779">
        <v>141</v>
      </c>
      <c r="G7779">
        <v>3</v>
      </c>
      <c r="H7779" t="s">
        <v>14</v>
      </c>
      <c r="I7779" t="s">
        <v>16</v>
      </c>
      <c r="J7779">
        <v>2</v>
      </c>
      <c r="K7779">
        <v>4124</v>
      </c>
      <c r="L7779">
        <v>1</v>
      </c>
      <c r="M7779" s="1" t="str">
        <f t="shared" si="968"/>
        <v>SHIP-007778</v>
      </c>
      <c r="N7779" t="str">
        <f t="shared" si="969"/>
        <v>GSITEM-007778</v>
      </c>
      <c r="O7779" t="str">
        <f t="shared" si="970"/>
        <v>GSORD-007778</v>
      </c>
      <c r="P7779" s="1" t="str">
        <f t="shared" si="971"/>
        <v>WH-F</v>
      </c>
      <c r="Q7779" s="1" t="str">
        <f t="shared" si="972"/>
        <v>Delayed</v>
      </c>
      <c r="R7779" s="1" t="str">
        <f t="shared" si="973"/>
        <v>No</v>
      </c>
      <c r="S7779" s="1" t="str">
        <f t="shared" si="974"/>
        <v>ecommerce_shipping</v>
      </c>
      <c r="T7779" s="1" t="str">
        <f t="shared" si="975"/>
        <v>SHIPMENT_STATUS_RECORDED</v>
      </c>
    </row>
    <row r="7780" spans="1:20" x14ac:dyDescent="0.2">
      <c r="A7780">
        <v>7779</v>
      </c>
      <c r="B7780" t="s">
        <v>17</v>
      </c>
      <c r="C7780" t="s">
        <v>22</v>
      </c>
      <c r="D7780">
        <v>5</v>
      </c>
      <c r="E7780">
        <v>2</v>
      </c>
      <c r="F7780">
        <v>179</v>
      </c>
      <c r="G7780">
        <v>3</v>
      </c>
      <c r="H7780" t="s">
        <v>19</v>
      </c>
      <c r="I7780" t="s">
        <v>16</v>
      </c>
      <c r="J7780">
        <v>5</v>
      </c>
      <c r="K7780">
        <v>4325</v>
      </c>
      <c r="L7780">
        <v>1</v>
      </c>
      <c r="M7780" s="1" t="str">
        <f t="shared" si="968"/>
        <v>SHIP-007779</v>
      </c>
      <c r="N7780" t="str">
        <f t="shared" si="969"/>
        <v>GSITEM-007779</v>
      </c>
      <c r="O7780" t="str">
        <f t="shared" si="970"/>
        <v>GSORD-007779</v>
      </c>
      <c r="P7780" s="1" t="str">
        <f t="shared" si="971"/>
        <v>WH-A</v>
      </c>
      <c r="Q7780" s="1" t="str">
        <f t="shared" si="972"/>
        <v>Delayed</v>
      </c>
      <c r="R7780" s="1" t="str">
        <f t="shared" si="973"/>
        <v>No</v>
      </c>
      <c r="S7780" s="1" t="str">
        <f t="shared" si="974"/>
        <v>ecommerce_shipping</v>
      </c>
      <c r="T7780" s="1" t="str">
        <f t="shared" si="975"/>
        <v>SHIPMENT_STATUS_RECORDED</v>
      </c>
    </row>
    <row r="7781" spans="1:20" x14ac:dyDescent="0.2">
      <c r="A7781">
        <v>7780</v>
      </c>
      <c r="B7781" t="s">
        <v>18</v>
      </c>
      <c r="C7781" t="s">
        <v>22</v>
      </c>
      <c r="D7781">
        <v>3</v>
      </c>
      <c r="E7781">
        <v>1</v>
      </c>
      <c r="F7781">
        <v>253</v>
      </c>
      <c r="G7781">
        <v>3</v>
      </c>
      <c r="H7781" t="s">
        <v>21</v>
      </c>
      <c r="I7781" t="s">
        <v>16</v>
      </c>
      <c r="J7781">
        <v>8</v>
      </c>
      <c r="K7781">
        <v>5030</v>
      </c>
      <c r="L7781">
        <v>1</v>
      </c>
      <c r="M7781" s="1" t="str">
        <f t="shared" si="968"/>
        <v>SHIP-007780</v>
      </c>
      <c r="N7781" t="str">
        <f t="shared" si="969"/>
        <v>GSITEM-007780</v>
      </c>
      <c r="O7781" t="str">
        <f t="shared" si="970"/>
        <v>GSORD-007780</v>
      </c>
      <c r="P7781" s="1" t="str">
        <f t="shared" si="971"/>
        <v>WH-B</v>
      </c>
      <c r="Q7781" s="1" t="str">
        <f t="shared" si="972"/>
        <v>Delayed</v>
      </c>
      <c r="R7781" s="1" t="str">
        <f t="shared" si="973"/>
        <v>No</v>
      </c>
      <c r="S7781" s="1" t="str">
        <f t="shared" si="974"/>
        <v>ecommerce_shipping</v>
      </c>
      <c r="T7781" s="1" t="str">
        <f t="shared" si="975"/>
        <v>SHIPMENT_STATUS_RECORDED</v>
      </c>
    </row>
    <row r="7782" spans="1:20" x14ac:dyDescent="0.2">
      <c r="A7782">
        <v>7781</v>
      </c>
      <c r="B7782" t="s">
        <v>20</v>
      </c>
      <c r="C7782" t="s">
        <v>22</v>
      </c>
      <c r="D7782">
        <v>2</v>
      </c>
      <c r="E7782">
        <v>3</v>
      </c>
      <c r="F7782">
        <v>219</v>
      </c>
      <c r="G7782">
        <v>4</v>
      </c>
      <c r="H7782" t="s">
        <v>14</v>
      </c>
      <c r="I7782" t="s">
        <v>15</v>
      </c>
      <c r="J7782">
        <v>9</v>
      </c>
      <c r="K7782">
        <v>4086</v>
      </c>
      <c r="L7782">
        <v>0</v>
      </c>
      <c r="M7782" s="1" t="str">
        <f t="shared" si="968"/>
        <v>SHIP-007781</v>
      </c>
      <c r="N7782" t="str">
        <f t="shared" si="969"/>
        <v>GSITEM-007781</v>
      </c>
      <c r="O7782" t="str">
        <f t="shared" si="970"/>
        <v>GSORD-007781</v>
      </c>
      <c r="P7782" s="1" t="str">
        <f t="shared" si="971"/>
        <v>WH-C</v>
      </c>
      <c r="Q7782" s="1" t="str">
        <f t="shared" si="972"/>
        <v>On Time</v>
      </c>
      <c r="R7782" s="1" t="str">
        <f t="shared" si="973"/>
        <v>Yes</v>
      </c>
      <c r="S7782" s="1" t="str">
        <f t="shared" si="974"/>
        <v>ecommerce_shipping</v>
      </c>
      <c r="T7782" s="1" t="str">
        <f t="shared" si="975"/>
        <v>SHIPMENT_STATUS_RECORDED</v>
      </c>
    </row>
    <row r="7783" spans="1:20" x14ac:dyDescent="0.2">
      <c r="A7783">
        <v>7782</v>
      </c>
      <c r="B7783" t="s">
        <v>15</v>
      </c>
      <c r="C7783" t="s">
        <v>22</v>
      </c>
      <c r="D7783">
        <v>4</v>
      </c>
      <c r="E7783">
        <v>1</v>
      </c>
      <c r="F7783">
        <v>249</v>
      </c>
      <c r="G7783">
        <v>6</v>
      </c>
      <c r="H7783" t="s">
        <v>19</v>
      </c>
      <c r="I7783" t="s">
        <v>16</v>
      </c>
      <c r="J7783">
        <v>2</v>
      </c>
      <c r="K7783">
        <v>5720</v>
      </c>
      <c r="L7783">
        <v>1</v>
      </c>
      <c r="M7783" s="1" t="str">
        <f t="shared" si="968"/>
        <v>SHIP-007782</v>
      </c>
      <c r="N7783" t="str">
        <f t="shared" si="969"/>
        <v>GSITEM-007782</v>
      </c>
      <c r="O7783" t="str">
        <f t="shared" si="970"/>
        <v>GSORD-007782</v>
      </c>
      <c r="P7783" s="1" t="str">
        <f t="shared" si="971"/>
        <v>WH-F</v>
      </c>
      <c r="Q7783" s="1" t="str">
        <f t="shared" si="972"/>
        <v>Delayed</v>
      </c>
      <c r="R7783" s="1" t="str">
        <f t="shared" si="973"/>
        <v>No</v>
      </c>
      <c r="S7783" s="1" t="str">
        <f t="shared" si="974"/>
        <v>ecommerce_shipping</v>
      </c>
      <c r="T7783" s="1" t="str">
        <f t="shared" si="975"/>
        <v>SHIPMENT_STATUS_RECORDED</v>
      </c>
    </row>
    <row r="7784" spans="1:20" x14ac:dyDescent="0.2">
      <c r="A7784">
        <v>7783</v>
      </c>
      <c r="B7784" t="s">
        <v>12</v>
      </c>
      <c r="C7784" t="s">
        <v>23</v>
      </c>
      <c r="D7784">
        <v>3</v>
      </c>
      <c r="E7784">
        <v>3</v>
      </c>
      <c r="F7784">
        <v>196</v>
      </c>
      <c r="G7784">
        <v>3</v>
      </c>
      <c r="H7784" t="s">
        <v>14</v>
      </c>
      <c r="I7784" t="s">
        <v>16</v>
      </c>
      <c r="J7784">
        <v>9</v>
      </c>
      <c r="K7784">
        <v>4431</v>
      </c>
      <c r="L7784">
        <v>0</v>
      </c>
      <c r="M7784" s="1" t="str">
        <f t="shared" si="968"/>
        <v>SHIP-007783</v>
      </c>
      <c r="N7784" t="str">
        <f t="shared" si="969"/>
        <v>GSITEM-007783</v>
      </c>
      <c r="O7784" t="str">
        <f t="shared" si="970"/>
        <v>GSORD-007783</v>
      </c>
      <c r="P7784" s="1" t="str">
        <f t="shared" si="971"/>
        <v>WH-D</v>
      </c>
      <c r="Q7784" s="1" t="str">
        <f t="shared" si="972"/>
        <v>On Time</v>
      </c>
      <c r="R7784" s="1" t="str">
        <f t="shared" si="973"/>
        <v>Yes</v>
      </c>
      <c r="S7784" s="1" t="str">
        <f t="shared" si="974"/>
        <v>ecommerce_shipping</v>
      </c>
      <c r="T7784" s="1" t="str">
        <f t="shared" si="975"/>
        <v>SHIPMENT_STATUS_RECORDED</v>
      </c>
    </row>
    <row r="7785" spans="1:20" x14ac:dyDescent="0.2">
      <c r="A7785">
        <v>7784</v>
      </c>
      <c r="B7785" t="s">
        <v>15</v>
      </c>
      <c r="C7785" t="s">
        <v>23</v>
      </c>
      <c r="D7785">
        <v>6</v>
      </c>
      <c r="E7785">
        <v>5</v>
      </c>
      <c r="F7785">
        <v>244</v>
      </c>
      <c r="G7785">
        <v>3</v>
      </c>
      <c r="H7785" t="s">
        <v>14</v>
      </c>
      <c r="I7785" t="s">
        <v>16</v>
      </c>
      <c r="J7785">
        <v>9</v>
      </c>
      <c r="K7785">
        <v>5634</v>
      </c>
      <c r="L7785">
        <v>0</v>
      </c>
      <c r="M7785" s="1" t="str">
        <f t="shared" si="968"/>
        <v>SHIP-007784</v>
      </c>
      <c r="N7785" t="str">
        <f t="shared" si="969"/>
        <v>GSITEM-007784</v>
      </c>
      <c r="O7785" t="str">
        <f t="shared" si="970"/>
        <v>GSORD-007784</v>
      </c>
      <c r="P7785" s="1" t="str">
        <f t="shared" si="971"/>
        <v>WH-F</v>
      </c>
      <c r="Q7785" s="1" t="str">
        <f t="shared" si="972"/>
        <v>On Time</v>
      </c>
      <c r="R7785" s="1" t="str">
        <f t="shared" si="973"/>
        <v>Yes</v>
      </c>
      <c r="S7785" s="1" t="str">
        <f t="shared" si="974"/>
        <v>ecommerce_shipping</v>
      </c>
      <c r="T7785" s="1" t="str">
        <f t="shared" si="975"/>
        <v>SHIPMENT_STATUS_RECORDED</v>
      </c>
    </row>
    <row r="7786" spans="1:20" x14ac:dyDescent="0.2">
      <c r="A7786">
        <v>7785</v>
      </c>
      <c r="B7786" t="s">
        <v>17</v>
      </c>
      <c r="C7786" t="s">
        <v>23</v>
      </c>
      <c r="D7786">
        <v>4</v>
      </c>
      <c r="E7786">
        <v>2</v>
      </c>
      <c r="F7786">
        <v>144</v>
      </c>
      <c r="G7786">
        <v>3</v>
      </c>
      <c r="H7786" t="s">
        <v>14</v>
      </c>
      <c r="I7786" t="s">
        <v>16</v>
      </c>
      <c r="J7786">
        <v>2</v>
      </c>
      <c r="K7786">
        <v>4264</v>
      </c>
      <c r="L7786">
        <v>0</v>
      </c>
      <c r="M7786" s="1" t="str">
        <f t="shared" si="968"/>
        <v>SHIP-007785</v>
      </c>
      <c r="N7786" t="str">
        <f t="shared" si="969"/>
        <v>GSITEM-007785</v>
      </c>
      <c r="O7786" t="str">
        <f t="shared" si="970"/>
        <v>GSORD-007785</v>
      </c>
      <c r="P7786" s="1" t="str">
        <f t="shared" si="971"/>
        <v>WH-A</v>
      </c>
      <c r="Q7786" s="1" t="str">
        <f t="shared" si="972"/>
        <v>On Time</v>
      </c>
      <c r="R7786" s="1" t="str">
        <f t="shared" si="973"/>
        <v>Yes</v>
      </c>
      <c r="S7786" s="1" t="str">
        <f t="shared" si="974"/>
        <v>ecommerce_shipping</v>
      </c>
      <c r="T7786" s="1" t="str">
        <f t="shared" si="975"/>
        <v>SHIPMENT_STATUS_RECORDED</v>
      </c>
    </row>
    <row r="7787" spans="1:20" x14ac:dyDescent="0.2">
      <c r="A7787">
        <v>7786</v>
      </c>
      <c r="B7787" t="s">
        <v>18</v>
      </c>
      <c r="C7787" t="s">
        <v>23</v>
      </c>
      <c r="D7787">
        <v>4</v>
      </c>
      <c r="E7787">
        <v>3</v>
      </c>
      <c r="F7787">
        <v>240</v>
      </c>
      <c r="G7787">
        <v>3</v>
      </c>
      <c r="H7787" t="s">
        <v>19</v>
      </c>
      <c r="I7787" t="s">
        <v>16</v>
      </c>
      <c r="J7787">
        <v>6</v>
      </c>
      <c r="K7787">
        <v>4964</v>
      </c>
      <c r="L7787">
        <v>0</v>
      </c>
      <c r="M7787" s="1" t="str">
        <f t="shared" si="968"/>
        <v>SHIP-007786</v>
      </c>
      <c r="N7787" t="str">
        <f t="shared" si="969"/>
        <v>GSITEM-007786</v>
      </c>
      <c r="O7787" t="str">
        <f t="shared" si="970"/>
        <v>GSORD-007786</v>
      </c>
      <c r="P7787" s="1" t="str">
        <f t="shared" si="971"/>
        <v>WH-B</v>
      </c>
      <c r="Q7787" s="1" t="str">
        <f t="shared" si="972"/>
        <v>On Time</v>
      </c>
      <c r="R7787" s="1" t="str">
        <f t="shared" si="973"/>
        <v>Yes</v>
      </c>
      <c r="S7787" s="1" t="str">
        <f t="shared" si="974"/>
        <v>ecommerce_shipping</v>
      </c>
      <c r="T7787" s="1" t="str">
        <f t="shared" si="975"/>
        <v>SHIPMENT_STATUS_RECORDED</v>
      </c>
    </row>
    <row r="7788" spans="1:20" x14ac:dyDescent="0.2">
      <c r="A7788">
        <v>7787</v>
      </c>
      <c r="B7788" t="s">
        <v>20</v>
      </c>
      <c r="C7788" t="s">
        <v>23</v>
      </c>
      <c r="D7788">
        <v>5</v>
      </c>
      <c r="E7788">
        <v>4</v>
      </c>
      <c r="F7788">
        <v>222</v>
      </c>
      <c r="G7788">
        <v>3</v>
      </c>
      <c r="H7788" t="s">
        <v>14</v>
      </c>
      <c r="I7788" t="s">
        <v>16</v>
      </c>
      <c r="J7788">
        <v>1</v>
      </c>
      <c r="K7788">
        <v>4834</v>
      </c>
      <c r="L7788">
        <v>1</v>
      </c>
      <c r="M7788" s="1" t="str">
        <f t="shared" si="968"/>
        <v>SHIP-007787</v>
      </c>
      <c r="N7788" t="str">
        <f t="shared" si="969"/>
        <v>GSITEM-007787</v>
      </c>
      <c r="O7788" t="str">
        <f t="shared" si="970"/>
        <v>GSORD-007787</v>
      </c>
      <c r="P7788" s="1" t="str">
        <f t="shared" si="971"/>
        <v>WH-C</v>
      </c>
      <c r="Q7788" s="1" t="str">
        <f t="shared" si="972"/>
        <v>Delayed</v>
      </c>
      <c r="R7788" s="1" t="str">
        <f t="shared" si="973"/>
        <v>No</v>
      </c>
      <c r="S7788" s="1" t="str">
        <f t="shared" si="974"/>
        <v>ecommerce_shipping</v>
      </c>
      <c r="T7788" s="1" t="str">
        <f t="shared" si="975"/>
        <v>SHIPMENT_STATUS_RECORDED</v>
      </c>
    </row>
    <row r="7789" spans="1:20" x14ac:dyDescent="0.2">
      <c r="A7789">
        <v>7788</v>
      </c>
      <c r="B7789" t="s">
        <v>15</v>
      </c>
      <c r="C7789" t="s">
        <v>23</v>
      </c>
      <c r="D7789">
        <v>4</v>
      </c>
      <c r="E7789">
        <v>4</v>
      </c>
      <c r="F7789">
        <v>246</v>
      </c>
      <c r="G7789">
        <v>3</v>
      </c>
      <c r="H7789" t="s">
        <v>19</v>
      </c>
      <c r="I7789" t="s">
        <v>16</v>
      </c>
      <c r="J7789">
        <v>5</v>
      </c>
      <c r="K7789">
        <v>5029</v>
      </c>
      <c r="L7789">
        <v>1</v>
      </c>
      <c r="M7789" s="1" t="str">
        <f t="shared" si="968"/>
        <v>SHIP-007788</v>
      </c>
      <c r="N7789" t="str">
        <f t="shared" si="969"/>
        <v>GSITEM-007788</v>
      </c>
      <c r="O7789" t="str">
        <f t="shared" si="970"/>
        <v>GSORD-007788</v>
      </c>
      <c r="P7789" s="1" t="str">
        <f t="shared" si="971"/>
        <v>WH-F</v>
      </c>
      <c r="Q7789" s="1" t="str">
        <f t="shared" si="972"/>
        <v>Delayed</v>
      </c>
      <c r="R7789" s="1" t="str">
        <f t="shared" si="973"/>
        <v>No</v>
      </c>
      <c r="S7789" s="1" t="str">
        <f t="shared" si="974"/>
        <v>ecommerce_shipping</v>
      </c>
      <c r="T7789" s="1" t="str">
        <f t="shared" si="975"/>
        <v>SHIPMENT_STATUS_RECORDED</v>
      </c>
    </row>
    <row r="7790" spans="1:20" x14ac:dyDescent="0.2">
      <c r="A7790">
        <v>7789</v>
      </c>
      <c r="B7790" t="s">
        <v>12</v>
      </c>
      <c r="C7790" t="s">
        <v>23</v>
      </c>
      <c r="D7790">
        <v>6</v>
      </c>
      <c r="E7790">
        <v>1</v>
      </c>
      <c r="F7790">
        <v>188</v>
      </c>
      <c r="G7790">
        <v>5</v>
      </c>
      <c r="H7790" t="s">
        <v>14</v>
      </c>
      <c r="I7790" t="s">
        <v>16</v>
      </c>
      <c r="J7790">
        <v>4</v>
      </c>
      <c r="K7790">
        <v>4887</v>
      </c>
      <c r="L7790">
        <v>0</v>
      </c>
      <c r="M7790" s="1" t="str">
        <f t="shared" si="968"/>
        <v>SHIP-007789</v>
      </c>
      <c r="N7790" t="str">
        <f t="shared" si="969"/>
        <v>GSITEM-007789</v>
      </c>
      <c r="O7790" t="str">
        <f t="shared" si="970"/>
        <v>GSORD-007789</v>
      </c>
      <c r="P7790" s="1" t="str">
        <f t="shared" si="971"/>
        <v>WH-D</v>
      </c>
      <c r="Q7790" s="1" t="str">
        <f t="shared" si="972"/>
        <v>On Time</v>
      </c>
      <c r="R7790" s="1" t="str">
        <f t="shared" si="973"/>
        <v>Yes</v>
      </c>
      <c r="S7790" s="1" t="str">
        <f t="shared" si="974"/>
        <v>ecommerce_shipping</v>
      </c>
      <c r="T7790" s="1" t="str">
        <f t="shared" si="975"/>
        <v>SHIPMENT_STATUS_RECORDED</v>
      </c>
    </row>
    <row r="7791" spans="1:20" x14ac:dyDescent="0.2">
      <c r="A7791">
        <v>7790</v>
      </c>
      <c r="B7791" t="s">
        <v>15</v>
      </c>
      <c r="C7791" t="s">
        <v>23</v>
      </c>
      <c r="D7791">
        <v>3</v>
      </c>
      <c r="E7791">
        <v>3</v>
      </c>
      <c r="F7791">
        <v>153</v>
      </c>
      <c r="G7791">
        <v>3</v>
      </c>
      <c r="H7791" t="s">
        <v>14</v>
      </c>
      <c r="I7791" t="s">
        <v>15</v>
      </c>
      <c r="J7791">
        <v>3</v>
      </c>
      <c r="K7791">
        <v>4829</v>
      </c>
      <c r="L7791">
        <v>0</v>
      </c>
      <c r="M7791" s="1" t="str">
        <f t="shared" si="968"/>
        <v>SHIP-007790</v>
      </c>
      <c r="N7791" t="str">
        <f t="shared" si="969"/>
        <v>GSITEM-007790</v>
      </c>
      <c r="O7791" t="str">
        <f t="shared" si="970"/>
        <v>GSORD-007790</v>
      </c>
      <c r="P7791" s="1" t="str">
        <f t="shared" si="971"/>
        <v>WH-F</v>
      </c>
      <c r="Q7791" s="1" t="str">
        <f t="shared" si="972"/>
        <v>On Time</v>
      </c>
      <c r="R7791" s="1" t="str">
        <f t="shared" si="973"/>
        <v>Yes</v>
      </c>
      <c r="S7791" s="1" t="str">
        <f t="shared" si="974"/>
        <v>ecommerce_shipping</v>
      </c>
      <c r="T7791" s="1" t="str">
        <f t="shared" si="975"/>
        <v>SHIPMENT_STATUS_RECORDED</v>
      </c>
    </row>
    <row r="7792" spans="1:20" x14ac:dyDescent="0.2">
      <c r="A7792">
        <v>7791</v>
      </c>
      <c r="B7792" t="s">
        <v>17</v>
      </c>
      <c r="C7792" t="s">
        <v>23</v>
      </c>
      <c r="D7792">
        <v>3</v>
      </c>
      <c r="E7792">
        <v>1</v>
      </c>
      <c r="F7792">
        <v>151</v>
      </c>
      <c r="G7792">
        <v>2</v>
      </c>
      <c r="H7792" t="s">
        <v>14</v>
      </c>
      <c r="I7792" t="s">
        <v>15</v>
      </c>
      <c r="J7792">
        <v>7</v>
      </c>
      <c r="K7792">
        <v>4437</v>
      </c>
      <c r="L7792">
        <v>0</v>
      </c>
      <c r="M7792" s="1" t="str">
        <f t="shared" si="968"/>
        <v>SHIP-007791</v>
      </c>
      <c r="N7792" t="str">
        <f t="shared" si="969"/>
        <v>GSITEM-007791</v>
      </c>
      <c r="O7792" t="str">
        <f t="shared" si="970"/>
        <v>GSORD-007791</v>
      </c>
      <c r="P7792" s="1" t="str">
        <f t="shared" si="971"/>
        <v>WH-A</v>
      </c>
      <c r="Q7792" s="1" t="str">
        <f t="shared" si="972"/>
        <v>On Time</v>
      </c>
      <c r="R7792" s="1" t="str">
        <f t="shared" si="973"/>
        <v>Yes</v>
      </c>
      <c r="S7792" s="1" t="str">
        <f t="shared" si="974"/>
        <v>ecommerce_shipping</v>
      </c>
      <c r="T7792" s="1" t="str">
        <f t="shared" si="975"/>
        <v>SHIPMENT_STATUS_RECORDED</v>
      </c>
    </row>
    <row r="7793" spans="1:20" x14ac:dyDescent="0.2">
      <c r="A7793">
        <v>7792</v>
      </c>
      <c r="B7793" t="s">
        <v>18</v>
      </c>
      <c r="C7793" t="s">
        <v>23</v>
      </c>
      <c r="D7793">
        <v>4</v>
      </c>
      <c r="E7793">
        <v>1</v>
      </c>
      <c r="F7793">
        <v>237</v>
      </c>
      <c r="G7793">
        <v>3</v>
      </c>
      <c r="H7793" t="s">
        <v>19</v>
      </c>
      <c r="I7793" t="s">
        <v>15</v>
      </c>
      <c r="J7793">
        <v>8</v>
      </c>
      <c r="K7793">
        <v>5668</v>
      </c>
      <c r="L7793">
        <v>1</v>
      </c>
      <c r="M7793" s="1" t="str">
        <f t="shared" si="968"/>
        <v>SHIP-007792</v>
      </c>
      <c r="N7793" t="str">
        <f t="shared" si="969"/>
        <v>GSITEM-007792</v>
      </c>
      <c r="O7793" t="str">
        <f t="shared" si="970"/>
        <v>GSORD-007792</v>
      </c>
      <c r="P7793" s="1" t="str">
        <f t="shared" si="971"/>
        <v>WH-B</v>
      </c>
      <c r="Q7793" s="1" t="str">
        <f t="shared" si="972"/>
        <v>Delayed</v>
      </c>
      <c r="R7793" s="1" t="str">
        <f t="shared" si="973"/>
        <v>No</v>
      </c>
      <c r="S7793" s="1" t="str">
        <f t="shared" si="974"/>
        <v>ecommerce_shipping</v>
      </c>
      <c r="T7793" s="1" t="str">
        <f t="shared" si="975"/>
        <v>SHIPMENT_STATUS_RECORDED</v>
      </c>
    </row>
    <row r="7794" spans="1:20" x14ac:dyDescent="0.2">
      <c r="A7794">
        <v>7793</v>
      </c>
      <c r="B7794" t="s">
        <v>20</v>
      </c>
      <c r="C7794" t="s">
        <v>23</v>
      </c>
      <c r="D7794">
        <v>3</v>
      </c>
      <c r="E7794">
        <v>1</v>
      </c>
      <c r="F7794">
        <v>194</v>
      </c>
      <c r="G7794">
        <v>3</v>
      </c>
      <c r="H7794" t="s">
        <v>19</v>
      </c>
      <c r="I7794" t="s">
        <v>15</v>
      </c>
      <c r="J7794">
        <v>4</v>
      </c>
      <c r="K7794">
        <v>5383</v>
      </c>
      <c r="L7794">
        <v>1</v>
      </c>
      <c r="M7794" s="1" t="str">
        <f t="shared" si="968"/>
        <v>SHIP-007793</v>
      </c>
      <c r="N7794" t="str">
        <f t="shared" si="969"/>
        <v>GSITEM-007793</v>
      </c>
      <c r="O7794" t="str">
        <f t="shared" si="970"/>
        <v>GSORD-007793</v>
      </c>
      <c r="P7794" s="1" t="str">
        <f t="shared" si="971"/>
        <v>WH-C</v>
      </c>
      <c r="Q7794" s="1" t="str">
        <f t="shared" si="972"/>
        <v>Delayed</v>
      </c>
      <c r="R7794" s="1" t="str">
        <f t="shared" si="973"/>
        <v>No</v>
      </c>
      <c r="S7794" s="1" t="str">
        <f t="shared" si="974"/>
        <v>ecommerce_shipping</v>
      </c>
      <c r="T7794" s="1" t="str">
        <f t="shared" si="975"/>
        <v>SHIPMENT_STATUS_RECORDED</v>
      </c>
    </row>
    <row r="7795" spans="1:20" x14ac:dyDescent="0.2">
      <c r="A7795">
        <v>7794</v>
      </c>
      <c r="B7795" t="s">
        <v>15</v>
      </c>
      <c r="C7795" t="s">
        <v>23</v>
      </c>
      <c r="D7795">
        <v>3</v>
      </c>
      <c r="E7795">
        <v>5</v>
      </c>
      <c r="F7795">
        <v>241</v>
      </c>
      <c r="G7795">
        <v>3</v>
      </c>
      <c r="H7795" t="s">
        <v>14</v>
      </c>
      <c r="I7795" t="s">
        <v>15</v>
      </c>
      <c r="J7795">
        <v>5</v>
      </c>
      <c r="K7795">
        <v>4861</v>
      </c>
      <c r="L7795">
        <v>1</v>
      </c>
      <c r="M7795" s="1" t="str">
        <f t="shared" si="968"/>
        <v>SHIP-007794</v>
      </c>
      <c r="N7795" t="str">
        <f t="shared" si="969"/>
        <v>GSITEM-007794</v>
      </c>
      <c r="O7795" t="str">
        <f t="shared" si="970"/>
        <v>GSORD-007794</v>
      </c>
      <c r="P7795" s="1" t="str">
        <f t="shared" si="971"/>
        <v>WH-F</v>
      </c>
      <c r="Q7795" s="1" t="str">
        <f t="shared" si="972"/>
        <v>Delayed</v>
      </c>
      <c r="R7795" s="1" t="str">
        <f t="shared" si="973"/>
        <v>No</v>
      </c>
      <c r="S7795" s="1" t="str">
        <f t="shared" si="974"/>
        <v>ecommerce_shipping</v>
      </c>
      <c r="T7795" s="1" t="str">
        <f t="shared" si="975"/>
        <v>SHIPMENT_STATUS_RECORDED</v>
      </c>
    </row>
    <row r="7796" spans="1:20" x14ac:dyDescent="0.2">
      <c r="A7796">
        <v>7795</v>
      </c>
      <c r="B7796" t="s">
        <v>12</v>
      </c>
      <c r="C7796" t="s">
        <v>23</v>
      </c>
      <c r="D7796">
        <v>4</v>
      </c>
      <c r="E7796">
        <v>2</v>
      </c>
      <c r="F7796">
        <v>209</v>
      </c>
      <c r="G7796">
        <v>2</v>
      </c>
      <c r="H7796" t="s">
        <v>19</v>
      </c>
      <c r="I7796" t="s">
        <v>16</v>
      </c>
      <c r="J7796">
        <v>3</v>
      </c>
      <c r="K7796">
        <v>5607</v>
      </c>
      <c r="L7796">
        <v>0</v>
      </c>
      <c r="M7796" s="1" t="str">
        <f t="shared" si="968"/>
        <v>SHIP-007795</v>
      </c>
      <c r="N7796" t="str">
        <f t="shared" si="969"/>
        <v>GSITEM-007795</v>
      </c>
      <c r="O7796" t="str">
        <f t="shared" si="970"/>
        <v>GSORD-007795</v>
      </c>
      <c r="P7796" s="1" t="str">
        <f t="shared" si="971"/>
        <v>WH-D</v>
      </c>
      <c r="Q7796" s="1" t="str">
        <f t="shared" si="972"/>
        <v>On Time</v>
      </c>
      <c r="R7796" s="1" t="str">
        <f t="shared" si="973"/>
        <v>Yes</v>
      </c>
      <c r="S7796" s="1" t="str">
        <f t="shared" si="974"/>
        <v>ecommerce_shipping</v>
      </c>
      <c r="T7796" s="1" t="str">
        <f t="shared" si="975"/>
        <v>SHIPMENT_STATUS_RECORDED</v>
      </c>
    </row>
    <row r="7797" spans="1:20" x14ac:dyDescent="0.2">
      <c r="A7797">
        <v>7796</v>
      </c>
      <c r="B7797" t="s">
        <v>15</v>
      </c>
      <c r="C7797" t="s">
        <v>23</v>
      </c>
      <c r="D7797">
        <v>3</v>
      </c>
      <c r="E7797">
        <v>1</v>
      </c>
      <c r="F7797">
        <v>160</v>
      </c>
      <c r="G7797">
        <v>2</v>
      </c>
      <c r="H7797" t="s">
        <v>14</v>
      </c>
      <c r="I7797" t="s">
        <v>15</v>
      </c>
      <c r="J7797">
        <v>10</v>
      </c>
      <c r="K7797">
        <v>5642</v>
      </c>
      <c r="L7797">
        <v>1</v>
      </c>
      <c r="M7797" s="1" t="str">
        <f t="shared" si="968"/>
        <v>SHIP-007796</v>
      </c>
      <c r="N7797" t="str">
        <f t="shared" si="969"/>
        <v>GSITEM-007796</v>
      </c>
      <c r="O7797" t="str">
        <f t="shared" si="970"/>
        <v>GSORD-007796</v>
      </c>
      <c r="P7797" s="1" t="str">
        <f t="shared" si="971"/>
        <v>WH-F</v>
      </c>
      <c r="Q7797" s="1" t="str">
        <f t="shared" si="972"/>
        <v>Delayed</v>
      </c>
      <c r="R7797" s="1" t="str">
        <f t="shared" si="973"/>
        <v>No</v>
      </c>
      <c r="S7797" s="1" t="str">
        <f t="shared" si="974"/>
        <v>ecommerce_shipping</v>
      </c>
      <c r="T7797" s="1" t="str">
        <f t="shared" si="975"/>
        <v>SHIPMENT_STATUS_RECORDED</v>
      </c>
    </row>
    <row r="7798" spans="1:20" x14ac:dyDescent="0.2">
      <c r="A7798">
        <v>7797</v>
      </c>
      <c r="B7798" t="s">
        <v>17</v>
      </c>
      <c r="C7798" t="s">
        <v>23</v>
      </c>
      <c r="D7798">
        <v>4</v>
      </c>
      <c r="E7798">
        <v>4</v>
      </c>
      <c r="F7798">
        <v>251</v>
      </c>
      <c r="G7798">
        <v>2</v>
      </c>
      <c r="H7798" t="s">
        <v>14</v>
      </c>
      <c r="I7798" t="s">
        <v>16</v>
      </c>
      <c r="J7798">
        <v>2</v>
      </c>
      <c r="K7798">
        <v>4800</v>
      </c>
      <c r="L7798">
        <v>0</v>
      </c>
      <c r="M7798" s="1" t="str">
        <f t="shared" si="968"/>
        <v>SHIP-007797</v>
      </c>
      <c r="N7798" t="str">
        <f t="shared" si="969"/>
        <v>GSITEM-007797</v>
      </c>
      <c r="O7798" t="str">
        <f t="shared" si="970"/>
        <v>GSORD-007797</v>
      </c>
      <c r="P7798" s="1" t="str">
        <f t="shared" si="971"/>
        <v>WH-A</v>
      </c>
      <c r="Q7798" s="1" t="str">
        <f t="shared" si="972"/>
        <v>On Time</v>
      </c>
      <c r="R7798" s="1" t="str">
        <f t="shared" si="973"/>
        <v>Yes</v>
      </c>
      <c r="S7798" s="1" t="str">
        <f t="shared" si="974"/>
        <v>ecommerce_shipping</v>
      </c>
      <c r="T7798" s="1" t="str">
        <f t="shared" si="975"/>
        <v>SHIPMENT_STATUS_RECORDED</v>
      </c>
    </row>
    <row r="7799" spans="1:20" x14ac:dyDescent="0.2">
      <c r="A7799">
        <v>7798</v>
      </c>
      <c r="B7799" t="s">
        <v>18</v>
      </c>
      <c r="C7799" t="s">
        <v>23</v>
      </c>
      <c r="D7799">
        <v>5</v>
      </c>
      <c r="E7799">
        <v>3</v>
      </c>
      <c r="F7799">
        <v>193</v>
      </c>
      <c r="G7799">
        <v>4</v>
      </c>
      <c r="H7799" t="s">
        <v>19</v>
      </c>
      <c r="I7799" t="s">
        <v>15</v>
      </c>
      <c r="J7799">
        <v>3</v>
      </c>
      <c r="K7799">
        <v>5026</v>
      </c>
      <c r="L7799">
        <v>0</v>
      </c>
      <c r="M7799" s="1" t="str">
        <f t="shared" si="968"/>
        <v>SHIP-007798</v>
      </c>
      <c r="N7799" t="str">
        <f t="shared" si="969"/>
        <v>GSITEM-007798</v>
      </c>
      <c r="O7799" t="str">
        <f t="shared" si="970"/>
        <v>GSORD-007798</v>
      </c>
      <c r="P7799" s="1" t="str">
        <f t="shared" si="971"/>
        <v>WH-B</v>
      </c>
      <c r="Q7799" s="1" t="str">
        <f t="shared" si="972"/>
        <v>On Time</v>
      </c>
      <c r="R7799" s="1" t="str">
        <f t="shared" si="973"/>
        <v>Yes</v>
      </c>
      <c r="S7799" s="1" t="str">
        <f t="shared" si="974"/>
        <v>ecommerce_shipping</v>
      </c>
      <c r="T7799" s="1" t="str">
        <f t="shared" si="975"/>
        <v>SHIPMENT_STATUS_RECORDED</v>
      </c>
    </row>
    <row r="7800" spans="1:20" x14ac:dyDescent="0.2">
      <c r="A7800">
        <v>7799</v>
      </c>
      <c r="B7800" t="s">
        <v>20</v>
      </c>
      <c r="C7800" t="s">
        <v>23</v>
      </c>
      <c r="D7800">
        <v>4</v>
      </c>
      <c r="E7800">
        <v>4</v>
      </c>
      <c r="F7800">
        <v>169</v>
      </c>
      <c r="G7800">
        <v>3</v>
      </c>
      <c r="H7800" t="s">
        <v>19</v>
      </c>
      <c r="I7800" t="s">
        <v>16</v>
      </c>
      <c r="J7800">
        <v>5</v>
      </c>
      <c r="K7800">
        <v>5743</v>
      </c>
      <c r="L7800">
        <v>0</v>
      </c>
      <c r="M7800" s="1" t="str">
        <f t="shared" si="968"/>
        <v>SHIP-007799</v>
      </c>
      <c r="N7800" t="str">
        <f t="shared" si="969"/>
        <v>GSITEM-007799</v>
      </c>
      <c r="O7800" t="str">
        <f t="shared" si="970"/>
        <v>GSORD-007799</v>
      </c>
      <c r="P7800" s="1" t="str">
        <f t="shared" si="971"/>
        <v>WH-C</v>
      </c>
      <c r="Q7800" s="1" t="str">
        <f t="shared" si="972"/>
        <v>On Time</v>
      </c>
      <c r="R7800" s="1" t="str">
        <f t="shared" si="973"/>
        <v>Yes</v>
      </c>
      <c r="S7800" s="1" t="str">
        <f t="shared" si="974"/>
        <v>ecommerce_shipping</v>
      </c>
      <c r="T7800" s="1" t="str">
        <f t="shared" si="975"/>
        <v>SHIPMENT_STATUS_RECORDED</v>
      </c>
    </row>
    <row r="7801" spans="1:20" x14ac:dyDescent="0.2">
      <c r="A7801">
        <v>7800</v>
      </c>
      <c r="B7801" t="s">
        <v>15</v>
      </c>
      <c r="C7801" t="s">
        <v>23</v>
      </c>
      <c r="D7801">
        <v>3</v>
      </c>
      <c r="E7801">
        <v>5</v>
      </c>
      <c r="F7801">
        <v>234</v>
      </c>
      <c r="G7801">
        <v>2</v>
      </c>
      <c r="H7801" t="s">
        <v>19</v>
      </c>
      <c r="I7801" t="s">
        <v>15</v>
      </c>
      <c r="J7801">
        <v>1</v>
      </c>
      <c r="K7801">
        <v>4455</v>
      </c>
      <c r="L7801">
        <v>1</v>
      </c>
      <c r="M7801" s="1" t="str">
        <f t="shared" si="968"/>
        <v>SHIP-007800</v>
      </c>
      <c r="N7801" t="str">
        <f t="shared" si="969"/>
        <v>GSITEM-007800</v>
      </c>
      <c r="O7801" t="str">
        <f t="shared" si="970"/>
        <v>GSORD-007800</v>
      </c>
      <c r="P7801" s="1" t="str">
        <f t="shared" si="971"/>
        <v>WH-F</v>
      </c>
      <c r="Q7801" s="1" t="str">
        <f t="shared" si="972"/>
        <v>Delayed</v>
      </c>
      <c r="R7801" s="1" t="str">
        <f t="shared" si="973"/>
        <v>No</v>
      </c>
      <c r="S7801" s="1" t="str">
        <f t="shared" si="974"/>
        <v>ecommerce_shipping</v>
      </c>
      <c r="T7801" s="1" t="str">
        <f t="shared" si="975"/>
        <v>SHIPMENT_STATUS_RECORDED</v>
      </c>
    </row>
    <row r="7802" spans="1:20" x14ac:dyDescent="0.2">
      <c r="A7802">
        <v>7801</v>
      </c>
      <c r="B7802" t="s">
        <v>12</v>
      </c>
      <c r="C7802" t="s">
        <v>23</v>
      </c>
      <c r="D7802">
        <v>4</v>
      </c>
      <c r="E7802">
        <v>5</v>
      </c>
      <c r="F7802">
        <v>192</v>
      </c>
      <c r="G7802">
        <v>2</v>
      </c>
      <c r="H7802" t="s">
        <v>21</v>
      </c>
      <c r="I7802" t="s">
        <v>15</v>
      </c>
      <c r="J7802">
        <v>4</v>
      </c>
      <c r="K7802">
        <v>4518</v>
      </c>
      <c r="L7802">
        <v>0</v>
      </c>
      <c r="M7802" s="1" t="str">
        <f t="shared" si="968"/>
        <v>SHIP-007801</v>
      </c>
      <c r="N7802" t="str">
        <f t="shared" si="969"/>
        <v>GSITEM-007801</v>
      </c>
      <c r="O7802" t="str">
        <f t="shared" si="970"/>
        <v>GSORD-007801</v>
      </c>
      <c r="P7802" s="1" t="str">
        <f t="shared" si="971"/>
        <v>WH-D</v>
      </c>
      <c r="Q7802" s="1" t="str">
        <f t="shared" si="972"/>
        <v>On Time</v>
      </c>
      <c r="R7802" s="1" t="str">
        <f t="shared" si="973"/>
        <v>Yes</v>
      </c>
      <c r="S7802" s="1" t="str">
        <f t="shared" si="974"/>
        <v>ecommerce_shipping</v>
      </c>
      <c r="T7802" s="1" t="str">
        <f t="shared" si="975"/>
        <v>SHIPMENT_STATUS_RECORDED</v>
      </c>
    </row>
    <row r="7803" spans="1:20" x14ac:dyDescent="0.2">
      <c r="A7803">
        <v>7802</v>
      </c>
      <c r="B7803" t="s">
        <v>15</v>
      </c>
      <c r="C7803" t="s">
        <v>23</v>
      </c>
      <c r="D7803">
        <v>2</v>
      </c>
      <c r="E7803">
        <v>5</v>
      </c>
      <c r="F7803">
        <v>160</v>
      </c>
      <c r="G7803">
        <v>4</v>
      </c>
      <c r="H7803" t="s">
        <v>14</v>
      </c>
      <c r="I7803" t="s">
        <v>15</v>
      </c>
      <c r="J7803">
        <v>7</v>
      </c>
      <c r="K7803">
        <v>5754</v>
      </c>
      <c r="L7803">
        <v>0</v>
      </c>
      <c r="M7803" s="1" t="str">
        <f t="shared" si="968"/>
        <v>SHIP-007802</v>
      </c>
      <c r="N7803" t="str">
        <f t="shared" si="969"/>
        <v>GSITEM-007802</v>
      </c>
      <c r="O7803" t="str">
        <f t="shared" si="970"/>
        <v>GSORD-007802</v>
      </c>
      <c r="P7803" s="1" t="str">
        <f t="shared" si="971"/>
        <v>WH-F</v>
      </c>
      <c r="Q7803" s="1" t="str">
        <f t="shared" si="972"/>
        <v>On Time</v>
      </c>
      <c r="R7803" s="1" t="str">
        <f t="shared" si="973"/>
        <v>Yes</v>
      </c>
      <c r="S7803" s="1" t="str">
        <f t="shared" si="974"/>
        <v>ecommerce_shipping</v>
      </c>
      <c r="T7803" s="1" t="str">
        <f t="shared" si="975"/>
        <v>SHIPMENT_STATUS_RECORDED</v>
      </c>
    </row>
    <row r="7804" spans="1:20" x14ac:dyDescent="0.2">
      <c r="A7804">
        <v>7803</v>
      </c>
      <c r="B7804" t="s">
        <v>17</v>
      </c>
      <c r="C7804" t="s">
        <v>23</v>
      </c>
      <c r="D7804">
        <v>5</v>
      </c>
      <c r="E7804">
        <v>3</v>
      </c>
      <c r="F7804">
        <v>201</v>
      </c>
      <c r="G7804">
        <v>2</v>
      </c>
      <c r="H7804" t="s">
        <v>14</v>
      </c>
      <c r="I7804" t="s">
        <v>15</v>
      </c>
      <c r="J7804">
        <v>1</v>
      </c>
      <c r="K7804">
        <v>4548</v>
      </c>
      <c r="L7804">
        <v>1</v>
      </c>
      <c r="M7804" s="1" t="str">
        <f t="shared" si="968"/>
        <v>SHIP-007803</v>
      </c>
      <c r="N7804" t="str">
        <f t="shared" si="969"/>
        <v>GSITEM-007803</v>
      </c>
      <c r="O7804" t="str">
        <f t="shared" si="970"/>
        <v>GSORD-007803</v>
      </c>
      <c r="P7804" s="1" t="str">
        <f t="shared" si="971"/>
        <v>WH-A</v>
      </c>
      <c r="Q7804" s="1" t="str">
        <f t="shared" si="972"/>
        <v>Delayed</v>
      </c>
      <c r="R7804" s="1" t="str">
        <f t="shared" si="973"/>
        <v>No</v>
      </c>
      <c r="S7804" s="1" t="str">
        <f t="shared" si="974"/>
        <v>ecommerce_shipping</v>
      </c>
      <c r="T7804" s="1" t="str">
        <f t="shared" si="975"/>
        <v>SHIPMENT_STATUS_RECORDED</v>
      </c>
    </row>
    <row r="7805" spans="1:20" x14ac:dyDescent="0.2">
      <c r="A7805">
        <v>7804</v>
      </c>
      <c r="B7805" t="s">
        <v>18</v>
      </c>
      <c r="C7805" t="s">
        <v>23</v>
      </c>
      <c r="D7805">
        <v>4</v>
      </c>
      <c r="E7805">
        <v>1</v>
      </c>
      <c r="F7805">
        <v>260</v>
      </c>
      <c r="G7805">
        <v>3</v>
      </c>
      <c r="H7805" t="s">
        <v>14</v>
      </c>
      <c r="I7805" t="s">
        <v>16</v>
      </c>
      <c r="J7805">
        <v>9</v>
      </c>
      <c r="K7805">
        <v>4239</v>
      </c>
      <c r="L7805">
        <v>0</v>
      </c>
      <c r="M7805" s="1" t="str">
        <f t="shared" si="968"/>
        <v>SHIP-007804</v>
      </c>
      <c r="N7805" t="str">
        <f t="shared" si="969"/>
        <v>GSITEM-007804</v>
      </c>
      <c r="O7805" t="str">
        <f t="shared" si="970"/>
        <v>GSORD-007804</v>
      </c>
      <c r="P7805" s="1" t="str">
        <f t="shared" si="971"/>
        <v>WH-B</v>
      </c>
      <c r="Q7805" s="1" t="str">
        <f t="shared" si="972"/>
        <v>On Time</v>
      </c>
      <c r="R7805" s="1" t="str">
        <f t="shared" si="973"/>
        <v>Yes</v>
      </c>
      <c r="S7805" s="1" t="str">
        <f t="shared" si="974"/>
        <v>ecommerce_shipping</v>
      </c>
      <c r="T7805" s="1" t="str">
        <f t="shared" si="975"/>
        <v>SHIPMENT_STATUS_RECORDED</v>
      </c>
    </row>
    <row r="7806" spans="1:20" x14ac:dyDescent="0.2">
      <c r="A7806">
        <v>7805</v>
      </c>
      <c r="B7806" t="s">
        <v>20</v>
      </c>
      <c r="C7806" t="s">
        <v>13</v>
      </c>
      <c r="D7806">
        <v>3</v>
      </c>
      <c r="E7806">
        <v>3</v>
      </c>
      <c r="F7806">
        <v>244</v>
      </c>
      <c r="G7806">
        <v>4</v>
      </c>
      <c r="H7806" t="s">
        <v>19</v>
      </c>
      <c r="I7806" t="s">
        <v>16</v>
      </c>
      <c r="J7806">
        <v>10</v>
      </c>
      <c r="K7806">
        <v>5181</v>
      </c>
      <c r="L7806">
        <v>0</v>
      </c>
      <c r="M7806" s="1" t="str">
        <f t="shared" si="968"/>
        <v>SHIP-007805</v>
      </c>
      <c r="N7806" t="str">
        <f t="shared" si="969"/>
        <v>GSITEM-007805</v>
      </c>
      <c r="O7806" t="str">
        <f t="shared" si="970"/>
        <v>GSORD-007805</v>
      </c>
      <c r="P7806" s="1" t="str">
        <f t="shared" si="971"/>
        <v>WH-C</v>
      </c>
      <c r="Q7806" s="1" t="str">
        <f t="shared" si="972"/>
        <v>On Time</v>
      </c>
      <c r="R7806" s="1" t="str">
        <f t="shared" si="973"/>
        <v>Yes</v>
      </c>
      <c r="S7806" s="1" t="str">
        <f t="shared" si="974"/>
        <v>ecommerce_shipping</v>
      </c>
      <c r="T7806" s="1" t="str">
        <f t="shared" si="975"/>
        <v>SHIPMENT_STATUS_RECORDED</v>
      </c>
    </row>
    <row r="7807" spans="1:20" x14ac:dyDescent="0.2">
      <c r="A7807">
        <v>7806</v>
      </c>
      <c r="B7807" t="s">
        <v>15</v>
      </c>
      <c r="C7807" t="s">
        <v>13</v>
      </c>
      <c r="D7807">
        <v>3</v>
      </c>
      <c r="E7807">
        <v>2</v>
      </c>
      <c r="F7807">
        <v>219</v>
      </c>
      <c r="G7807">
        <v>6</v>
      </c>
      <c r="H7807" t="s">
        <v>14</v>
      </c>
      <c r="I7807" t="s">
        <v>15</v>
      </c>
      <c r="J7807">
        <v>9</v>
      </c>
      <c r="K7807">
        <v>5263</v>
      </c>
      <c r="L7807">
        <v>1</v>
      </c>
      <c r="M7807" s="1" t="str">
        <f t="shared" si="968"/>
        <v>SHIP-007806</v>
      </c>
      <c r="N7807" t="str">
        <f t="shared" si="969"/>
        <v>GSITEM-007806</v>
      </c>
      <c r="O7807" t="str">
        <f t="shared" si="970"/>
        <v>GSORD-007806</v>
      </c>
      <c r="P7807" s="1" t="str">
        <f t="shared" si="971"/>
        <v>WH-F</v>
      </c>
      <c r="Q7807" s="1" t="str">
        <f t="shared" si="972"/>
        <v>Delayed</v>
      </c>
      <c r="R7807" s="1" t="str">
        <f t="shared" si="973"/>
        <v>No</v>
      </c>
      <c r="S7807" s="1" t="str">
        <f t="shared" si="974"/>
        <v>ecommerce_shipping</v>
      </c>
      <c r="T7807" s="1" t="str">
        <f t="shared" si="975"/>
        <v>SHIPMENT_STATUS_RECORDED</v>
      </c>
    </row>
    <row r="7808" spans="1:20" x14ac:dyDescent="0.2">
      <c r="A7808">
        <v>7807</v>
      </c>
      <c r="B7808" t="s">
        <v>12</v>
      </c>
      <c r="C7808" t="s">
        <v>13</v>
      </c>
      <c r="D7808">
        <v>4</v>
      </c>
      <c r="E7808">
        <v>2</v>
      </c>
      <c r="F7808">
        <v>219</v>
      </c>
      <c r="G7808">
        <v>4</v>
      </c>
      <c r="H7808" t="s">
        <v>21</v>
      </c>
      <c r="I7808" t="s">
        <v>15</v>
      </c>
      <c r="J7808">
        <v>2</v>
      </c>
      <c r="K7808">
        <v>4422</v>
      </c>
      <c r="L7808">
        <v>1</v>
      </c>
      <c r="M7808" s="1" t="str">
        <f t="shared" si="968"/>
        <v>SHIP-007807</v>
      </c>
      <c r="N7808" t="str">
        <f t="shared" si="969"/>
        <v>GSITEM-007807</v>
      </c>
      <c r="O7808" t="str">
        <f t="shared" si="970"/>
        <v>GSORD-007807</v>
      </c>
      <c r="P7808" s="1" t="str">
        <f t="shared" si="971"/>
        <v>WH-D</v>
      </c>
      <c r="Q7808" s="1" t="str">
        <f t="shared" si="972"/>
        <v>Delayed</v>
      </c>
      <c r="R7808" s="1" t="str">
        <f t="shared" si="973"/>
        <v>No</v>
      </c>
      <c r="S7808" s="1" t="str">
        <f t="shared" si="974"/>
        <v>ecommerce_shipping</v>
      </c>
      <c r="T7808" s="1" t="str">
        <f t="shared" si="975"/>
        <v>SHIPMENT_STATUS_RECORDED</v>
      </c>
    </row>
    <row r="7809" spans="1:20" x14ac:dyDescent="0.2">
      <c r="A7809">
        <v>7808</v>
      </c>
      <c r="B7809" t="s">
        <v>15</v>
      </c>
      <c r="C7809" t="s">
        <v>13</v>
      </c>
      <c r="D7809">
        <v>3</v>
      </c>
      <c r="E7809">
        <v>5</v>
      </c>
      <c r="F7809">
        <v>175</v>
      </c>
      <c r="G7809">
        <v>3</v>
      </c>
      <c r="H7809" t="s">
        <v>21</v>
      </c>
      <c r="I7809" t="s">
        <v>15</v>
      </c>
      <c r="J7809">
        <v>6</v>
      </c>
      <c r="K7809">
        <v>5150</v>
      </c>
      <c r="L7809">
        <v>0</v>
      </c>
      <c r="M7809" s="1" t="str">
        <f t="shared" si="968"/>
        <v>SHIP-007808</v>
      </c>
      <c r="N7809" t="str">
        <f t="shared" si="969"/>
        <v>GSITEM-007808</v>
      </c>
      <c r="O7809" t="str">
        <f t="shared" si="970"/>
        <v>GSORD-007808</v>
      </c>
      <c r="P7809" s="1" t="str">
        <f t="shared" si="971"/>
        <v>WH-F</v>
      </c>
      <c r="Q7809" s="1" t="str">
        <f t="shared" si="972"/>
        <v>On Time</v>
      </c>
      <c r="R7809" s="1" t="str">
        <f t="shared" si="973"/>
        <v>Yes</v>
      </c>
      <c r="S7809" s="1" t="str">
        <f t="shared" si="974"/>
        <v>ecommerce_shipping</v>
      </c>
      <c r="T7809" s="1" t="str">
        <f t="shared" si="975"/>
        <v>SHIPMENT_STATUS_RECORDED</v>
      </c>
    </row>
    <row r="7810" spans="1:20" x14ac:dyDescent="0.2">
      <c r="A7810">
        <v>7809</v>
      </c>
      <c r="B7810" t="s">
        <v>17</v>
      </c>
      <c r="C7810" t="s">
        <v>13</v>
      </c>
      <c r="D7810">
        <v>4</v>
      </c>
      <c r="E7810">
        <v>2</v>
      </c>
      <c r="F7810">
        <v>196</v>
      </c>
      <c r="G7810">
        <v>3</v>
      </c>
      <c r="H7810" t="s">
        <v>19</v>
      </c>
      <c r="I7810" t="s">
        <v>15</v>
      </c>
      <c r="J7810">
        <v>2</v>
      </c>
      <c r="K7810">
        <v>4474</v>
      </c>
      <c r="L7810">
        <v>0</v>
      </c>
      <c r="M7810" s="1" t="str">
        <f t="shared" ref="M7810:M7873" si="976">"SHIP-"&amp;TEXT(A7810,"000000")</f>
        <v>SHIP-007809</v>
      </c>
      <c r="N7810" t="str">
        <f t="shared" ref="N7810:N7873" si="977">"GSITEM-"&amp;TEXT(A7810,"000000")</f>
        <v>GSITEM-007809</v>
      </c>
      <c r="O7810" t="str">
        <f t="shared" ref="O7810:O7873" si="978">"GSORD-"&amp;TEXT(A7810,"000000")</f>
        <v>GSORD-007809</v>
      </c>
      <c r="P7810" s="1" t="str">
        <f t="shared" ref="P7810:P7873" si="979">"WH-"&amp;B7810</f>
        <v>WH-A</v>
      </c>
      <c r="Q7810" s="1" t="str">
        <f t="shared" ref="Q7810:Q7873" si="980">IF(L7810=1,"Delayed","On Time")</f>
        <v>On Time</v>
      </c>
      <c r="R7810" s="1" t="str">
        <f t="shared" ref="R7810:R7873" si="981">IF(L7810=0,"Yes","No")</f>
        <v>Yes</v>
      </c>
      <c r="S7810" s="1" t="str">
        <f t="shared" ref="S7810:S7873" si="982">"ecommerce_shipping"</f>
        <v>ecommerce_shipping</v>
      </c>
      <c r="T7810" s="1" t="str">
        <f t="shared" ref="T7810:T7873" si="983">"SHIPMENT_STATUS_RECORDED"</f>
        <v>SHIPMENT_STATUS_RECORDED</v>
      </c>
    </row>
    <row r="7811" spans="1:20" x14ac:dyDescent="0.2">
      <c r="A7811">
        <v>7810</v>
      </c>
      <c r="B7811" t="s">
        <v>18</v>
      </c>
      <c r="C7811" t="s">
        <v>13</v>
      </c>
      <c r="D7811">
        <v>3</v>
      </c>
      <c r="E7811">
        <v>5</v>
      </c>
      <c r="F7811">
        <v>230</v>
      </c>
      <c r="G7811">
        <v>3</v>
      </c>
      <c r="H7811" t="s">
        <v>21</v>
      </c>
      <c r="I7811" t="s">
        <v>16</v>
      </c>
      <c r="J7811">
        <v>4</v>
      </c>
      <c r="K7811">
        <v>5189</v>
      </c>
      <c r="L7811">
        <v>1</v>
      </c>
      <c r="M7811" s="1" t="str">
        <f t="shared" si="976"/>
        <v>SHIP-007810</v>
      </c>
      <c r="N7811" t="str">
        <f t="shared" si="977"/>
        <v>GSITEM-007810</v>
      </c>
      <c r="O7811" t="str">
        <f t="shared" si="978"/>
        <v>GSORD-007810</v>
      </c>
      <c r="P7811" s="1" t="str">
        <f t="shared" si="979"/>
        <v>WH-B</v>
      </c>
      <c r="Q7811" s="1" t="str">
        <f t="shared" si="980"/>
        <v>Delayed</v>
      </c>
      <c r="R7811" s="1" t="str">
        <f t="shared" si="981"/>
        <v>No</v>
      </c>
      <c r="S7811" s="1" t="str">
        <f t="shared" si="982"/>
        <v>ecommerce_shipping</v>
      </c>
      <c r="T7811" s="1" t="str">
        <f t="shared" si="983"/>
        <v>SHIPMENT_STATUS_RECORDED</v>
      </c>
    </row>
    <row r="7812" spans="1:20" x14ac:dyDescent="0.2">
      <c r="A7812">
        <v>7811</v>
      </c>
      <c r="B7812" t="s">
        <v>20</v>
      </c>
      <c r="C7812" t="s">
        <v>13</v>
      </c>
      <c r="D7812">
        <v>4</v>
      </c>
      <c r="E7812">
        <v>3</v>
      </c>
      <c r="F7812">
        <v>262</v>
      </c>
      <c r="G7812">
        <v>4</v>
      </c>
      <c r="H7812" t="s">
        <v>21</v>
      </c>
      <c r="I7812" t="s">
        <v>15</v>
      </c>
      <c r="J7812">
        <v>2</v>
      </c>
      <c r="K7812">
        <v>4783</v>
      </c>
      <c r="L7812">
        <v>1</v>
      </c>
      <c r="M7812" s="1" t="str">
        <f t="shared" si="976"/>
        <v>SHIP-007811</v>
      </c>
      <c r="N7812" t="str">
        <f t="shared" si="977"/>
        <v>GSITEM-007811</v>
      </c>
      <c r="O7812" t="str">
        <f t="shared" si="978"/>
        <v>GSORD-007811</v>
      </c>
      <c r="P7812" s="1" t="str">
        <f t="shared" si="979"/>
        <v>WH-C</v>
      </c>
      <c r="Q7812" s="1" t="str">
        <f t="shared" si="980"/>
        <v>Delayed</v>
      </c>
      <c r="R7812" s="1" t="str">
        <f t="shared" si="981"/>
        <v>No</v>
      </c>
      <c r="S7812" s="1" t="str">
        <f t="shared" si="982"/>
        <v>ecommerce_shipping</v>
      </c>
      <c r="T7812" s="1" t="str">
        <f t="shared" si="983"/>
        <v>SHIPMENT_STATUS_RECORDED</v>
      </c>
    </row>
    <row r="7813" spans="1:20" x14ac:dyDescent="0.2">
      <c r="A7813">
        <v>7812</v>
      </c>
      <c r="B7813" t="s">
        <v>15</v>
      </c>
      <c r="C7813" t="s">
        <v>13</v>
      </c>
      <c r="D7813">
        <v>5</v>
      </c>
      <c r="E7813">
        <v>4</v>
      </c>
      <c r="F7813">
        <v>228</v>
      </c>
      <c r="G7813">
        <v>4</v>
      </c>
      <c r="H7813" t="s">
        <v>21</v>
      </c>
      <c r="I7813" t="s">
        <v>15</v>
      </c>
      <c r="J7813">
        <v>7</v>
      </c>
      <c r="K7813">
        <v>5913</v>
      </c>
      <c r="L7813">
        <v>0</v>
      </c>
      <c r="M7813" s="1" t="str">
        <f t="shared" si="976"/>
        <v>SHIP-007812</v>
      </c>
      <c r="N7813" t="str">
        <f t="shared" si="977"/>
        <v>GSITEM-007812</v>
      </c>
      <c r="O7813" t="str">
        <f t="shared" si="978"/>
        <v>GSORD-007812</v>
      </c>
      <c r="P7813" s="1" t="str">
        <f t="shared" si="979"/>
        <v>WH-F</v>
      </c>
      <c r="Q7813" s="1" t="str">
        <f t="shared" si="980"/>
        <v>On Time</v>
      </c>
      <c r="R7813" s="1" t="str">
        <f t="shared" si="981"/>
        <v>Yes</v>
      </c>
      <c r="S7813" s="1" t="str">
        <f t="shared" si="982"/>
        <v>ecommerce_shipping</v>
      </c>
      <c r="T7813" s="1" t="str">
        <f t="shared" si="983"/>
        <v>SHIPMENT_STATUS_RECORDED</v>
      </c>
    </row>
    <row r="7814" spans="1:20" x14ac:dyDescent="0.2">
      <c r="A7814">
        <v>7813</v>
      </c>
      <c r="B7814" t="s">
        <v>12</v>
      </c>
      <c r="C7814" t="s">
        <v>13</v>
      </c>
      <c r="D7814">
        <v>3</v>
      </c>
      <c r="E7814">
        <v>2</v>
      </c>
      <c r="F7814">
        <v>138</v>
      </c>
      <c r="G7814">
        <v>2</v>
      </c>
      <c r="H7814" t="s">
        <v>19</v>
      </c>
      <c r="I7814" t="s">
        <v>16</v>
      </c>
      <c r="J7814">
        <v>8</v>
      </c>
      <c r="K7814">
        <v>5714</v>
      </c>
      <c r="L7814">
        <v>0</v>
      </c>
      <c r="M7814" s="1" t="str">
        <f t="shared" si="976"/>
        <v>SHIP-007813</v>
      </c>
      <c r="N7814" t="str">
        <f t="shared" si="977"/>
        <v>GSITEM-007813</v>
      </c>
      <c r="O7814" t="str">
        <f t="shared" si="978"/>
        <v>GSORD-007813</v>
      </c>
      <c r="P7814" s="1" t="str">
        <f t="shared" si="979"/>
        <v>WH-D</v>
      </c>
      <c r="Q7814" s="1" t="str">
        <f t="shared" si="980"/>
        <v>On Time</v>
      </c>
      <c r="R7814" s="1" t="str">
        <f t="shared" si="981"/>
        <v>Yes</v>
      </c>
      <c r="S7814" s="1" t="str">
        <f t="shared" si="982"/>
        <v>ecommerce_shipping</v>
      </c>
      <c r="T7814" s="1" t="str">
        <f t="shared" si="983"/>
        <v>SHIPMENT_STATUS_RECORDED</v>
      </c>
    </row>
    <row r="7815" spans="1:20" x14ac:dyDescent="0.2">
      <c r="A7815">
        <v>7814</v>
      </c>
      <c r="B7815" t="s">
        <v>15</v>
      </c>
      <c r="C7815" t="s">
        <v>13</v>
      </c>
      <c r="D7815">
        <v>4</v>
      </c>
      <c r="E7815">
        <v>1</v>
      </c>
      <c r="F7815">
        <v>240</v>
      </c>
      <c r="G7815">
        <v>3</v>
      </c>
      <c r="H7815" t="s">
        <v>14</v>
      </c>
      <c r="I7815" t="s">
        <v>15</v>
      </c>
      <c r="J7815">
        <v>4</v>
      </c>
      <c r="K7815">
        <v>4787</v>
      </c>
      <c r="L7815">
        <v>0</v>
      </c>
      <c r="M7815" s="1" t="str">
        <f t="shared" si="976"/>
        <v>SHIP-007814</v>
      </c>
      <c r="N7815" t="str">
        <f t="shared" si="977"/>
        <v>GSITEM-007814</v>
      </c>
      <c r="O7815" t="str">
        <f t="shared" si="978"/>
        <v>GSORD-007814</v>
      </c>
      <c r="P7815" s="1" t="str">
        <f t="shared" si="979"/>
        <v>WH-F</v>
      </c>
      <c r="Q7815" s="1" t="str">
        <f t="shared" si="980"/>
        <v>On Time</v>
      </c>
      <c r="R7815" s="1" t="str">
        <f t="shared" si="981"/>
        <v>Yes</v>
      </c>
      <c r="S7815" s="1" t="str">
        <f t="shared" si="982"/>
        <v>ecommerce_shipping</v>
      </c>
      <c r="T7815" s="1" t="str">
        <f t="shared" si="983"/>
        <v>SHIPMENT_STATUS_RECORDED</v>
      </c>
    </row>
    <row r="7816" spans="1:20" x14ac:dyDescent="0.2">
      <c r="A7816">
        <v>7815</v>
      </c>
      <c r="B7816" t="s">
        <v>17</v>
      </c>
      <c r="C7816" t="s">
        <v>13</v>
      </c>
      <c r="D7816">
        <v>3</v>
      </c>
      <c r="E7816">
        <v>1</v>
      </c>
      <c r="F7816">
        <v>104</v>
      </c>
      <c r="G7816">
        <v>4</v>
      </c>
      <c r="H7816" t="s">
        <v>14</v>
      </c>
      <c r="I7816" t="s">
        <v>15</v>
      </c>
      <c r="J7816">
        <v>9</v>
      </c>
      <c r="K7816">
        <v>5211</v>
      </c>
      <c r="L7816">
        <v>1</v>
      </c>
      <c r="M7816" s="1" t="str">
        <f t="shared" si="976"/>
        <v>SHIP-007815</v>
      </c>
      <c r="N7816" t="str">
        <f t="shared" si="977"/>
        <v>GSITEM-007815</v>
      </c>
      <c r="O7816" t="str">
        <f t="shared" si="978"/>
        <v>GSORD-007815</v>
      </c>
      <c r="P7816" s="1" t="str">
        <f t="shared" si="979"/>
        <v>WH-A</v>
      </c>
      <c r="Q7816" s="1" t="str">
        <f t="shared" si="980"/>
        <v>Delayed</v>
      </c>
      <c r="R7816" s="1" t="str">
        <f t="shared" si="981"/>
        <v>No</v>
      </c>
      <c r="S7816" s="1" t="str">
        <f t="shared" si="982"/>
        <v>ecommerce_shipping</v>
      </c>
      <c r="T7816" s="1" t="str">
        <f t="shared" si="983"/>
        <v>SHIPMENT_STATUS_RECORDED</v>
      </c>
    </row>
    <row r="7817" spans="1:20" x14ac:dyDescent="0.2">
      <c r="A7817">
        <v>7816</v>
      </c>
      <c r="B7817" t="s">
        <v>18</v>
      </c>
      <c r="C7817" t="s">
        <v>13</v>
      </c>
      <c r="D7817">
        <v>3</v>
      </c>
      <c r="E7817">
        <v>2</v>
      </c>
      <c r="F7817">
        <v>261</v>
      </c>
      <c r="G7817">
        <v>2</v>
      </c>
      <c r="H7817" t="s">
        <v>19</v>
      </c>
      <c r="I7817" t="s">
        <v>16</v>
      </c>
      <c r="J7817">
        <v>10</v>
      </c>
      <c r="K7817">
        <v>4035</v>
      </c>
      <c r="L7817">
        <v>0</v>
      </c>
      <c r="M7817" s="1" t="str">
        <f t="shared" si="976"/>
        <v>SHIP-007816</v>
      </c>
      <c r="N7817" t="str">
        <f t="shared" si="977"/>
        <v>GSITEM-007816</v>
      </c>
      <c r="O7817" t="str">
        <f t="shared" si="978"/>
        <v>GSORD-007816</v>
      </c>
      <c r="P7817" s="1" t="str">
        <f t="shared" si="979"/>
        <v>WH-B</v>
      </c>
      <c r="Q7817" s="1" t="str">
        <f t="shared" si="980"/>
        <v>On Time</v>
      </c>
      <c r="R7817" s="1" t="str">
        <f t="shared" si="981"/>
        <v>Yes</v>
      </c>
      <c r="S7817" s="1" t="str">
        <f t="shared" si="982"/>
        <v>ecommerce_shipping</v>
      </c>
      <c r="T7817" s="1" t="str">
        <f t="shared" si="983"/>
        <v>SHIPMENT_STATUS_RECORDED</v>
      </c>
    </row>
    <row r="7818" spans="1:20" x14ac:dyDescent="0.2">
      <c r="A7818">
        <v>7817</v>
      </c>
      <c r="B7818" t="s">
        <v>20</v>
      </c>
      <c r="C7818" t="s">
        <v>13</v>
      </c>
      <c r="D7818">
        <v>4</v>
      </c>
      <c r="E7818">
        <v>3</v>
      </c>
      <c r="F7818">
        <v>181</v>
      </c>
      <c r="G7818">
        <v>3</v>
      </c>
      <c r="H7818" t="s">
        <v>14</v>
      </c>
      <c r="I7818" t="s">
        <v>16</v>
      </c>
      <c r="J7818">
        <v>4</v>
      </c>
      <c r="K7818">
        <v>4399</v>
      </c>
      <c r="L7818">
        <v>1</v>
      </c>
      <c r="M7818" s="1" t="str">
        <f t="shared" si="976"/>
        <v>SHIP-007817</v>
      </c>
      <c r="N7818" t="str">
        <f t="shared" si="977"/>
        <v>GSITEM-007817</v>
      </c>
      <c r="O7818" t="str">
        <f t="shared" si="978"/>
        <v>GSORD-007817</v>
      </c>
      <c r="P7818" s="1" t="str">
        <f t="shared" si="979"/>
        <v>WH-C</v>
      </c>
      <c r="Q7818" s="1" t="str">
        <f t="shared" si="980"/>
        <v>Delayed</v>
      </c>
      <c r="R7818" s="1" t="str">
        <f t="shared" si="981"/>
        <v>No</v>
      </c>
      <c r="S7818" s="1" t="str">
        <f t="shared" si="982"/>
        <v>ecommerce_shipping</v>
      </c>
      <c r="T7818" s="1" t="str">
        <f t="shared" si="983"/>
        <v>SHIPMENT_STATUS_RECORDED</v>
      </c>
    </row>
    <row r="7819" spans="1:20" x14ac:dyDescent="0.2">
      <c r="A7819">
        <v>7818</v>
      </c>
      <c r="B7819" t="s">
        <v>15</v>
      </c>
      <c r="C7819" t="s">
        <v>13</v>
      </c>
      <c r="D7819">
        <v>5</v>
      </c>
      <c r="E7819">
        <v>2</v>
      </c>
      <c r="F7819">
        <v>152</v>
      </c>
      <c r="G7819">
        <v>3</v>
      </c>
      <c r="H7819" t="s">
        <v>19</v>
      </c>
      <c r="I7819" t="s">
        <v>16</v>
      </c>
      <c r="J7819">
        <v>4</v>
      </c>
      <c r="K7819">
        <v>4699</v>
      </c>
      <c r="L7819">
        <v>1</v>
      </c>
      <c r="M7819" s="1" t="str">
        <f t="shared" si="976"/>
        <v>SHIP-007818</v>
      </c>
      <c r="N7819" t="str">
        <f t="shared" si="977"/>
        <v>GSITEM-007818</v>
      </c>
      <c r="O7819" t="str">
        <f t="shared" si="978"/>
        <v>GSORD-007818</v>
      </c>
      <c r="P7819" s="1" t="str">
        <f t="shared" si="979"/>
        <v>WH-F</v>
      </c>
      <c r="Q7819" s="1" t="str">
        <f t="shared" si="980"/>
        <v>Delayed</v>
      </c>
      <c r="R7819" s="1" t="str">
        <f t="shared" si="981"/>
        <v>No</v>
      </c>
      <c r="S7819" s="1" t="str">
        <f t="shared" si="982"/>
        <v>ecommerce_shipping</v>
      </c>
      <c r="T7819" s="1" t="str">
        <f t="shared" si="983"/>
        <v>SHIPMENT_STATUS_RECORDED</v>
      </c>
    </row>
    <row r="7820" spans="1:20" x14ac:dyDescent="0.2">
      <c r="A7820">
        <v>7819</v>
      </c>
      <c r="B7820" t="s">
        <v>12</v>
      </c>
      <c r="C7820" t="s">
        <v>13</v>
      </c>
      <c r="D7820">
        <v>2</v>
      </c>
      <c r="E7820">
        <v>2</v>
      </c>
      <c r="F7820">
        <v>215</v>
      </c>
      <c r="G7820">
        <v>5</v>
      </c>
      <c r="H7820" t="s">
        <v>19</v>
      </c>
      <c r="I7820" t="s">
        <v>16</v>
      </c>
      <c r="J7820">
        <v>3</v>
      </c>
      <c r="K7820">
        <v>5185</v>
      </c>
      <c r="L7820">
        <v>1</v>
      </c>
      <c r="M7820" s="1" t="str">
        <f t="shared" si="976"/>
        <v>SHIP-007819</v>
      </c>
      <c r="N7820" t="str">
        <f t="shared" si="977"/>
        <v>GSITEM-007819</v>
      </c>
      <c r="O7820" t="str">
        <f t="shared" si="978"/>
        <v>GSORD-007819</v>
      </c>
      <c r="P7820" s="1" t="str">
        <f t="shared" si="979"/>
        <v>WH-D</v>
      </c>
      <c r="Q7820" s="1" t="str">
        <f t="shared" si="980"/>
        <v>Delayed</v>
      </c>
      <c r="R7820" s="1" t="str">
        <f t="shared" si="981"/>
        <v>No</v>
      </c>
      <c r="S7820" s="1" t="str">
        <f t="shared" si="982"/>
        <v>ecommerce_shipping</v>
      </c>
      <c r="T7820" s="1" t="str">
        <f t="shared" si="983"/>
        <v>SHIPMENT_STATUS_RECORDED</v>
      </c>
    </row>
    <row r="7821" spans="1:20" x14ac:dyDescent="0.2">
      <c r="A7821">
        <v>7820</v>
      </c>
      <c r="B7821" t="s">
        <v>15</v>
      </c>
      <c r="C7821" t="s">
        <v>13</v>
      </c>
      <c r="D7821">
        <v>5</v>
      </c>
      <c r="E7821">
        <v>4</v>
      </c>
      <c r="F7821">
        <v>266</v>
      </c>
      <c r="G7821">
        <v>6</v>
      </c>
      <c r="H7821" t="s">
        <v>19</v>
      </c>
      <c r="I7821" t="s">
        <v>15</v>
      </c>
      <c r="J7821">
        <v>7</v>
      </c>
      <c r="K7821">
        <v>4486</v>
      </c>
      <c r="L7821">
        <v>0</v>
      </c>
      <c r="M7821" s="1" t="str">
        <f t="shared" si="976"/>
        <v>SHIP-007820</v>
      </c>
      <c r="N7821" t="str">
        <f t="shared" si="977"/>
        <v>GSITEM-007820</v>
      </c>
      <c r="O7821" t="str">
        <f t="shared" si="978"/>
        <v>GSORD-007820</v>
      </c>
      <c r="P7821" s="1" t="str">
        <f t="shared" si="979"/>
        <v>WH-F</v>
      </c>
      <c r="Q7821" s="1" t="str">
        <f t="shared" si="980"/>
        <v>On Time</v>
      </c>
      <c r="R7821" s="1" t="str">
        <f t="shared" si="981"/>
        <v>Yes</v>
      </c>
      <c r="S7821" s="1" t="str">
        <f t="shared" si="982"/>
        <v>ecommerce_shipping</v>
      </c>
      <c r="T7821" s="1" t="str">
        <f t="shared" si="983"/>
        <v>SHIPMENT_STATUS_RECORDED</v>
      </c>
    </row>
    <row r="7822" spans="1:20" x14ac:dyDescent="0.2">
      <c r="A7822">
        <v>7821</v>
      </c>
      <c r="B7822" t="s">
        <v>17</v>
      </c>
      <c r="C7822" t="s">
        <v>13</v>
      </c>
      <c r="D7822">
        <v>4</v>
      </c>
      <c r="E7822">
        <v>5</v>
      </c>
      <c r="F7822">
        <v>265</v>
      </c>
      <c r="G7822">
        <v>2</v>
      </c>
      <c r="H7822" t="s">
        <v>19</v>
      </c>
      <c r="I7822" t="s">
        <v>15</v>
      </c>
      <c r="J7822">
        <v>9</v>
      </c>
      <c r="K7822">
        <v>5135</v>
      </c>
      <c r="L7822">
        <v>1</v>
      </c>
      <c r="M7822" s="1" t="str">
        <f t="shared" si="976"/>
        <v>SHIP-007821</v>
      </c>
      <c r="N7822" t="str">
        <f t="shared" si="977"/>
        <v>GSITEM-007821</v>
      </c>
      <c r="O7822" t="str">
        <f t="shared" si="978"/>
        <v>GSORD-007821</v>
      </c>
      <c r="P7822" s="1" t="str">
        <f t="shared" si="979"/>
        <v>WH-A</v>
      </c>
      <c r="Q7822" s="1" t="str">
        <f t="shared" si="980"/>
        <v>Delayed</v>
      </c>
      <c r="R7822" s="1" t="str">
        <f t="shared" si="981"/>
        <v>No</v>
      </c>
      <c r="S7822" s="1" t="str">
        <f t="shared" si="982"/>
        <v>ecommerce_shipping</v>
      </c>
      <c r="T7822" s="1" t="str">
        <f t="shared" si="983"/>
        <v>SHIPMENT_STATUS_RECORDED</v>
      </c>
    </row>
    <row r="7823" spans="1:20" x14ac:dyDescent="0.2">
      <c r="A7823">
        <v>7822</v>
      </c>
      <c r="B7823" t="s">
        <v>18</v>
      </c>
      <c r="C7823" t="s">
        <v>13</v>
      </c>
      <c r="D7823">
        <v>5</v>
      </c>
      <c r="E7823">
        <v>5</v>
      </c>
      <c r="F7823">
        <v>142</v>
      </c>
      <c r="G7823">
        <v>4</v>
      </c>
      <c r="H7823" t="s">
        <v>19</v>
      </c>
      <c r="I7823" t="s">
        <v>16</v>
      </c>
      <c r="J7823">
        <v>8</v>
      </c>
      <c r="K7823">
        <v>5372</v>
      </c>
      <c r="L7823">
        <v>0</v>
      </c>
      <c r="M7823" s="1" t="str">
        <f t="shared" si="976"/>
        <v>SHIP-007822</v>
      </c>
      <c r="N7823" t="str">
        <f t="shared" si="977"/>
        <v>GSITEM-007822</v>
      </c>
      <c r="O7823" t="str">
        <f t="shared" si="978"/>
        <v>GSORD-007822</v>
      </c>
      <c r="P7823" s="1" t="str">
        <f t="shared" si="979"/>
        <v>WH-B</v>
      </c>
      <c r="Q7823" s="1" t="str">
        <f t="shared" si="980"/>
        <v>On Time</v>
      </c>
      <c r="R7823" s="1" t="str">
        <f t="shared" si="981"/>
        <v>Yes</v>
      </c>
      <c r="S7823" s="1" t="str">
        <f t="shared" si="982"/>
        <v>ecommerce_shipping</v>
      </c>
      <c r="T7823" s="1" t="str">
        <f t="shared" si="983"/>
        <v>SHIPMENT_STATUS_RECORDED</v>
      </c>
    </row>
    <row r="7824" spans="1:20" x14ac:dyDescent="0.2">
      <c r="A7824">
        <v>7823</v>
      </c>
      <c r="B7824" t="s">
        <v>20</v>
      </c>
      <c r="C7824" t="s">
        <v>13</v>
      </c>
      <c r="D7824">
        <v>5</v>
      </c>
      <c r="E7824">
        <v>3</v>
      </c>
      <c r="F7824">
        <v>169</v>
      </c>
      <c r="G7824">
        <v>2</v>
      </c>
      <c r="H7824" t="s">
        <v>14</v>
      </c>
      <c r="I7824" t="s">
        <v>15</v>
      </c>
      <c r="J7824">
        <v>1</v>
      </c>
      <c r="K7824">
        <v>4500</v>
      </c>
      <c r="L7824">
        <v>1</v>
      </c>
      <c r="M7824" s="1" t="str">
        <f t="shared" si="976"/>
        <v>SHIP-007823</v>
      </c>
      <c r="N7824" t="str">
        <f t="shared" si="977"/>
        <v>GSITEM-007823</v>
      </c>
      <c r="O7824" t="str">
        <f t="shared" si="978"/>
        <v>GSORD-007823</v>
      </c>
      <c r="P7824" s="1" t="str">
        <f t="shared" si="979"/>
        <v>WH-C</v>
      </c>
      <c r="Q7824" s="1" t="str">
        <f t="shared" si="980"/>
        <v>Delayed</v>
      </c>
      <c r="R7824" s="1" t="str">
        <f t="shared" si="981"/>
        <v>No</v>
      </c>
      <c r="S7824" s="1" t="str">
        <f t="shared" si="982"/>
        <v>ecommerce_shipping</v>
      </c>
      <c r="T7824" s="1" t="str">
        <f t="shared" si="983"/>
        <v>SHIPMENT_STATUS_RECORDED</v>
      </c>
    </row>
    <row r="7825" spans="1:20" x14ac:dyDescent="0.2">
      <c r="A7825">
        <v>7824</v>
      </c>
      <c r="B7825" t="s">
        <v>15</v>
      </c>
      <c r="C7825" t="s">
        <v>13</v>
      </c>
      <c r="D7825">
        <v>3</v>
      </c>
      <c r="E7825">
        <v>5</v>
      </c>
      <c r="F7825">
        <v>257</v>
      </c>
      <c r="G7825">
        <v>3</v>
      </c>
      <c r="H7825" t="s">
        <v>19</v>
      </c>
      <c r="I7825" t="s">
        <v>16</v>
      </c>
      <c r="J7825">
        <v>4</v>
      </c>
      <c r="K7825">
        <v>5196</v>
      </c>
      <c r="L7825">
        <v>1</v>
      </c>
      <c r="M7825" s="1" t="str">
        <f t="shared" si="976"/>
        <v>SHIP-007824</v>
      </c>
      <c r="N7825" t="str">
        <f t="shared" si="977"/>
        <v>GSITEM-007824</v>
      </c>
      <c r="O7825" t="str">
        <f t="shared" si="978"/>
        <v>GSORD-007824</v>
      </c>
      <c r="P7825" s="1" t="str">
        <f t="shared" si="979"/>
        <v>WH-F</v>
      </c>
      <c r="Q7825" s="1" t="str">
        <f t="shared" si="980"/>
        <v>Delayed</v>
      </c>
      <c r="R7825" s="1" t="str">
        <f t="shared" si="981"/>
        <v>No</v>
      </c>
      <c r="S7825" s="1" t="str">
        <f t="shared" si="982"/>
        <v>ecommerce_shipping</v>
      </c>
      <c r="T7825" s="1" t="str">
        <f t="shared" si="983"/>
        <v>SHIPMENT_STATUS_RECORDED</v>
      </c>
    </row>
    <row r="7826" spans="1:20" x14ac:dyDescent="0.2">
      <c r="A7826">
        <v>7825</v>
      </c>
      <c r="B7826" t="s">
        <v>12</v>
      </c>
      <c r="C7826" t="s">
        <v>13</v>
      </c>
      <c r="D7826">
        <v>3</v>
      </c>
      <c r="E7826">
        <v>2</v>
      </c>
      <c r="F7826">
        <v>142</v>
      </c>
      <c r="G7826">
        <v>3</v>
      </c>
      <c r="H7826" t="s">
        <v>14</v>
      </c>
      <c r="I7826" t="s">
        <v>16</v>
      </c>
      <c r="J7826">
        <v>9</v>
      </c>
      <c r="K7826">
        <v>4234</v>
      </c>
      <c r="L7826">
        <v>0</v>
      </c>
      <c r="M7826" s="1" t="str">
        <f t="shared" si="976"/>
        <v>SHIP-007825</v>
      </c>
      <c r="N7826" t="str">
        <f t="shared" si="977"/>
        <v>GSITEM-007825</v>
      </c>
      <c r="O7826" t="str">
        <f t="shared" si="978"/>
        <v>GSORD-007825</v>
      </c>
      <c r="P7826" s="1" t="str">
        <f t="shared" si="979"/>
        <v>WH-D</v>
      </c>
      <c r="Q7826" s="1" t="str">
        <f t="shared" si="980"/>
        <v>On Time</v>
      </c>
      <c r="R7826" s="1" t="str">
        <f t="shared" si="981"/>
        <v>Yes</v>
      </c>
      <c r="S7826" s="1" t="str">
        <f t="shared" si="982"/>
        <v>ecommerce_shipping</v>
      </c>
      <c r="T7826" s="1" t="str">
        <f t="shared" si="983"/>
        <v>SHIPMENT_STATUS_RECORDED</v>
      </c>
    </row>
    <row r="7827" spans="1:20" x14ac:dyDescent="0.2">
      <c r="A7827">
        <v>7826</v>
      </c>
      <c r="B7827" t="s">
        <v>15</v>
      </c>
      <c r="C7827" t="s">
        <v>13</v>
      </c>
      <c r="D7827">
        <v>2</v>
      </c>
      <c r="E7827">
        <v>4</v>
      </c>
      <c r="F7827">
        <v>233</v>
      </c>
      <c r="G7827">
        <v>4</v>
      </c>
      <c r="H7827" t="s">
        <v>19</v>
      </c>
      <c r="I7827" t="s">
        <v>15</v>
      </c>
      <c r="J7827">
        <v>4</v>
      </c>
      <c r="K7827">
        <v>5408</v>
      </c>
      <c r="L7827">
        <v>0</v>
      </c>
      <c r="M7827" s="1" t="str">
        <f t="shared" si="976"/>
        <v>SHIP-007826</v>
      </c>
      <c r="N7827" t="str">
        <f t="shared" si="977"/>
        <v>GSITEM-007826</v>
      </c>
      <c r="O7827" t="str">
        <f t="shared" si="978"/>
        <v>GSORD-007826</v>
      </c>
      <c r="P7827" s="1" t="str">
        <f t="shared" si="979"/>
        <v>WH-F</v>
      </c>
      <c r="Q7827" s="1" t="str">
        <f t="shared" si="980"/>
        <v>On Time</v>
      </c>
      <c r="R7827" s="1" t="str">
        <f t="shared" si="981"/>
        <v>Yes</v>
      </c>
      <c r="S7827" s="1" t="str">
        <f t="shared" si="982"/>
        <v>ecommerce_shipping</v>
      </c>
      <c r="T7827" s="1" t="str">
        <f t="shared" si="983"/>
        <v>SHIPMENT_STATUS_RECORDED</v>
      </c>
    </row>
    <row r="7828" spans="1:20" x14ac:dyDescent="0.2">
      <c r="A7828">
        <v>7827</v>
      </c>
      <c r="B7828" t="s">
        <v>17</v>
      </c>
      <c r="C7828" t="s">
        <v>22</v>
      </c>
      <c r="D7828">
        <v>4</v>
      </c>
      <c r="E7828">
        <v>2</v>
      </c>
      <c r="F7828">
        <v>136</v>
      </c>
      <c r="G7828">
        <v>4</v>
      </c>
      <c r="H7828" t="s">
        <v>19</v>
      </c>
      <c r="I7828" t="s">
        <v>16</v>
      </c>
      <c r="J7828">
        <v>9</v>
      </c>
      <c r="K7828">
        <v>5038</v>
      </c>
      <c r="L7828">
        <v>0</v>
      </c>
      <c r="M7828" s="1" t="str">
        <f t="shared" si="976"/>
        <v>SHIP-007827</v>
      </c>
      <c r="N7828" t="str">
        <f t="shared" si="977"/>
        <v>GSITEM-007827</v>
      </c>
      <c r="O7828" t="str">
        <f t="shared" si="978"/>
        <v>GSORD-007827</v>
      </c>
      <c r="P7828" s="1" t="str">
        <f t="shared" si="979"/>
        <v>WH-A</v>
      </c>
      <c r="Q7828" s="1" t="str">
        <f t="shared" si="980"/>
        <v>On Time</v>
      </c>
      <c r="R7828" s="1" t="str">
        <f t="shared" si="981"/>
        <v>Yes</v>
      </c>
      <c r="S7828" s="1" t="str">
        <f t="shared" si="982"/>
        <v>ecommerce_shipping</v>
      </c>
      <c r="T7828" s="1" t="str">
        <f t="shared" si="983"/>
        <v>SHIPMENT_STATUS_RECORDED</v>
      </c>
    </row>
    <row r="7829" spans="1:20" x14ac:dyDescent="0.2">
      <c r="A7829">
        <v>7828</v>
      </c>
      <c r="B7829" t="s">
        <v>18</v>
      </c>
      <c r="C7829" t="s">
        <v>22</v>
      </c>
      <c r="D7829">
        <v>2</v>
      </c>
      <c r="E7829">
        <v>2</v>
      </c>
      <c r="F7829">
        <v>173</v>
      </c>
      <c r="G7829">
        <v>3</v>
      </c>
      <c r="H7829" t="s">
        <v>14</v>
      </c>
      <c r="I7829" t="s">
        <v>15</v>
      </c>
      <c r="J7829">
        <v>10</v>
      </c>
      <c r="K7829">
        <v>4736</v>
      </c>
      <c r="L7829">
        <v>0</v>
      </c>
      <c r="M7829" s="1" t="str">
        <f t="shared" si="976"/>
        <v>SHIP-007828</v>
      </c>
      <c r="N7829" t="str">
        <f t="shared" si="977"/>
        <v>GSITEM-007828</v>
      </c>
      <c r="O7829" t="str">
        <f t="shared" si="978"/>
        <v>GSORD-007828</v>
      </c>
      <c r="P7829" s="1" t="str">
        <f t="shared" si="979"/>
        <v>WH-B</v>
      </c>
      <c r="Q7829" s="1" t="str">
        <f t="shared" si="980"/>
        <v>On Time</v>
      </c>
      <c r="R7829" s="1" t="str">
        <f t="shared" si="981"/>
        <v>Yes</v>
      </c>
      <c r="S7829" s="1" t="str">
        <f t="shared" si="982"/>
        <v>ecommerce_shipping</v>
      </c>
      <c r="T7829" s="1" t="str">
        <f t="shared" si="983"/>
        <v>SHIPMENT_STATUS_RECORDED</v>
      </c>
    </row>
    <row r="7830" spans="1:20" x14ac:dyDescent="0.2">
      <c r="A7830">
        <v>7829</v>
      </c>
      <c r="B7830" t="s">
        <v>20</v>
      </c>
      <c r="C7830" t="s">
        <v>22</v>
      </c>
      <c r="D7830">
        <v>3</v>
      </c>
      <c r="E7830">
        <v>4</v>
      </c>
      <c r="F7830">
        <v>221</v>
      </c>
      <c r="G7830">
        <v>3</v>
      </c>
      <c r="H7830" t="s">
        <v>14</v>
      </c>
      <c r="I7830" t="s">
        <v>16</v>
      </c>
      <c r="J7830">
        <v>10</v>
      </c>
      <c r="K7830">
        <v>4927</v>
      </c>
      <c r="L7830">
        <v>1</v>
      </c>
      <c r="M7830" s="1" t="str">
        <f t="shared" si="976"/>
        <v>SHIP-007829</v>
      </c>
      <c r="N7830" t="str">
        <f t="shared" si="977"/>
        <v>GSITEM-007829</v>
      </c>
      <c r="O7830" t="str">
        <f t="shared" si="978"/>
        <v>GSORD-007829</v>
      </c>
      <c r="P7830" s="1" t="str">
        <f t="shared" si="979"/>
        <v>WH-C</v>
      </c>
      <c r="Q7830" s="1" t="str">
        <f t="shared" si="980"/>
        <v>Delayed</v>
      </c>
      <c r="R7830" s="1" t="str">
        <f t="shared" si="981"/>
        <v>No</v>
      </c>
      <c r="S7830" s="1" t="str">
        <f t="shared" si="982"/>
        <v>ecommerce_shipping</v>
      </c>
      <c r="T7830" s="1" t="str">
        <f t="shared" si="983"/>
        <v>SHIPMENT_STATUS_RECORDED</v>
      </c>
    </row>
    <row r="7831" spans="1:20" x14ac:dyDescent="0.2">
      <c r="A7831">
        <v>7830</v>
      </c>
      <c r="B7831" t="s">
        <v>15</v>
      </c>
      <c r="C7831" t="s">
        <v>22</v>
      </c>
      <c r="D7831">
        <v>5</v>
      </c>
      <c r="E7831">
        <v>3</v>
      </c>
      <c r="F7831">
        <v>204</v>
      </c>
      <c r="G7831">
        <v>3</v>
      </c>
      <c r="H7831" t="s">
        <v>14</v>
      </c>
      <c r="I7831" t="s">
        <v>16</v>
      </c>
      <c r="J7831">
        <v>10</v>
      </c>
      <c r="K7831">
        <v>5610</v>
      </c>
      <c r="L7831">
        <v>1</v>
      </c>
      <c r="M7831" s="1" t="str">
        <f t="shared" si="976"/>
        <v>SHIP-007830</v>
      </c>
      <c r="N7831" t="str">
        <f t="shared" si="977"/>
        <v>GSITEM-007830</v>
      </c>
      <c r="O7831" t="str">
        <f t="shared" si="978"/>
        <v>GSORD-007830</v>
      </c>
      <c r="P7831" s="1" t="str">
        <f t="shared" si="979"/>
        <v>WH-F</v>
      </c>
      <c r="Q7831" s="1" t="str">
        <f t="shared" si="980"/>
        <v>Delayed</v>
      </c>
      <c r="R7831" s="1" t="str">
        <f t="shared" si="981"/>
        <v>No</v>
      </c>
      <c r="S7831" s="1" t="str">
        <f t="shared" si="982"/>
        <v>ecommerce_shipping</v>
      </c>
      <c r="T7831" s="1" t="str">
        <f t="shared" si="983"/>
        <v>SHIPMENT_STATUS_RECORDED</v>
      </c>
    </row>
    <row r="7832" spans="1:20" x14ac:dyDescent="0.2">
      <c r="A7832">
        <v>7831</v>
      </c>
      <c r="B7832" t="s">
        <v>12</v>
      </c>
      <c r="C7832" t="s">
        <v>22</v>
      </c>
      <c r="D7832">
        <v>4</v>
      </c>
      <c r="E7832">
        <v>5</v>
      </c>
      <c r="F7832">
        <v>149</v>
      </c>
      <c r="G7832">
        <v>2</v>
      </c>
      <c r="H7832" t="s">
        <v>14</v>
      </c>
      <c r="I7832" t="s">
        <v>16</v>
      </c>
      <c r="J7832">
        <v>2</v>
      </c>
      <c r="K7832">
        <v>5724</v>
      </c>
      <c r="L7832">
        <v>1</v>
      </c>
      <c r="M7832" s="1" t="str">
        <f t="shared" si="976"/>
        <v>SHIP-007831</v>
      </c>
      <c r="N7832" t="str">
        <f t="shared" si="977"/>
        <v>GSITEM-007831</v>
      </c>
      <c r="O7832" t="str">
        <f t="shared" si="978"/>
        <v>GSORD-007831</v>
      </c>
      <c r="P7832" s="1" t="str">
        <f t="shared" si="979"/>
        <v>WH-D</v>
      </c>
      <c r="Q7832" s="1" t="str">
        <f t="shared" si="980"/>
        <v>Delayed</v>
      </c>
      <c r="R7832" s="1" t="str">
        <f t="shared" si="981"/>
        <v>No</v>
      </c>
      <c r="S7832" s="1" t="str">
        <f t="shared" si="982"/>
        <v>ecommerce_shipping</v>
      </c>
      <c r="T7832" s="1" t="str">
        <f t="shared" si="983"/>
        <v>SHIPMENT_STATUS_RECORDED</v>
      </c>
    </row>
    <row r="7833" spans="1:20" x14ac:dyDescent="0.2">
      <c r="A7833">
        <v>7832</v>
      </c>
      <c r="B7833" t="s">
        <v>15</v>
      </c>
      <c r="C7833" t="s">
        <v>22</v>
      </c>
      <c r="D7833">
        <v>2</v>
      </c>
      <c r="E7833">
        <v>1</v>
      </c>
      <c r="F7833">
        <v>166</v>
      </c>
      <c r="G7833">
        <v>3</v>
      </c>
      <c r="H7833" t="s">
        <v>19</v>
      </c>
      <c r="I7833" t="s">
        <v>15</v>
      </c>
      <c r="J7833">
        <v>7</v>
      </c>
      <c r="K7833">
        <v>5990</v>
      </c>
      <c r="L7833">
        <v>1</v>
      </c>
      <c r="M7833" s="1" t="str">
        <f t="shared" si="976"/>
        <v>SHIP-007832</v>
      </c>
      <c r="N7833" t="str">
        <f t="shared" si="977"/>
        <v>GSITEM-007832</v>
      </c>
      <c r="O7833" t="str">
        <f t="shared" si="978"/>
        <v>GSORD-007832</v>
      </c>
      <c r="P7833" s="1" t="str">
        <f t="shared" si="979"/>
        <v>WH-F</v>
      </c>
      <c r="Q7833" s="1" t="str">
        <f t="shared" si="980"/>
        <v>Delayed</v>
      </c>
      <c r="R7833" s="1" t="str">
        <f t="shared" si="981"/>
        <v>No</v>
      </c>
      <c r="S7833" s="1" t="str">
        <f t="shared" si="982"/>
        <v>ecommerce_shipping</v>
      </c>
      <c r="T7833" s="1" t="str">
        <f t="shared" si="983"/>
        <v>SHIPMENT_STATUS_RECORDED</v>
      </c>
    </row>
    <row r="7834" spans="1:20" x14ac:dyDescent="0.2">
      <c r="A7834">
        <v>7833</v>
      </c>
      <c r="B7834" t="s">
        <v>17</v>
      </c>
      <c r="C7834" t="s">
        <v>22</v>
      </c>
      <c r="D7834">
        <v>5</v>
      </c>
      <c r="E7834">
        <v>4</v>
      </c>
      <c r="F7834">
        <v>265</v>
      </c>
      <c r="G7834">
        <v>2</v>
      </c>
      <c r="H7834" t="s">
        <v>14</v>
      </c>
      <c r="I7834" t="s">
        <v>15</v>
      </c>
      <c r="J7834">
        <v>2</v>
      </c>
      <c r="K7834">
        <v>5164</v>
      </c>
      <c r="L7834">
        <v>1</v>
      </c>
      <c r="M7834" s="1" t="str">
        <f t="shared" si="976"/>
        <v>SHIP-007833</v>
      </c>
      <c r="N7834" t="str">
        <f t="shared" si="977"/>
        <v>GSITEM-007833</v>
      </c>
      <c r="O7834" t="str">
        <f t="shared" si="978"/>
        <v>GSORD-007833</v>
      </c>
      <c r="P7834" s="1" t="str">
        <f t="shared" si="979"/>
        <v>WH-A</v>
      </c>
      <c r="Q7834" s="1" t="str">
        <f t="shared" si="980"/>
        <v>Delayed</v>
      </c>
      <c r="R7834" s="1" t="str">
        <f t="shared" si="981"/>
        <v>No</v>
      </c>
      <c r="S7834" s="1" t="str">
        <f t="shared" si="982"/>
        <v>ecommerce_shipping</v>
      </c>
      <c r="T7834" s="1" t="str">
        <f t="shared" si="983"/>
        <v>SHIPMENT_STATUS_RECORDED</v>
      </c>
    </row>
    <row r="7835" spans="1:20" x14ac:dyDescent="0.2">
      <c r="A7835">
        <v>7834</v>
      </c>
      <c r="B7835" t="s">
        <v>18</v>
      </c>
      <c r="C7835" t="s">
        <v>22</v>
      </c>
      <c r="D7835">
        <v>3</v>
      </c>
      <c r="E7835">
        <v>1</v>
      </c>
      <c r="F7835">
        <v>140</v>
      </c>
      <c r="G7835">
        <v>2</v>
      </c>
      <c r="H7835" t="s">
        <v>14</v>
      </c>
      <c r="I7835" t="s">
        <v>15</v>
      </c>
      <c r="J7835">
        <v>8</v>
      </c>
      <c r="K7835">
        <v>5253</v>
      </c>
      <c r="L7835">
        <v>1</v>
      </c>
      <c r="M7835" s="1" t="str">
        <f t="shared" si="976"/>
        <v>SHIP-007834</v>
      </c>
      <c r="N7835" t="str">
        <f t="shared" si="977"/>
        <v>GSITEM-007834</v>
      </c>
      <c r="O7835" t="str">
        <f t="shared" si="978"/>
        <v>GSORD-007834</v>
      </c>
      <c r="P7835" s="1" t="str">
        <f t="shared" si="979"/>
        <v>WH-B</v>
      </c>
      <c r="Q7835" s="1" t="str">
        <f t="shared" si="980"/>
        <v>Delayed</v>
      </c>
      <c r="R7835" s="1" t="str">
        <f t="shared" si="981"/>
        <v>No</v>
      </c>
      <c r="S7835" s="1" t="str">
        <f t="shared" si="982"/>
        <v>ecommerce_shipping</v>
      </c>
      <c r="T7835" s="1" t="str">
        <f t="shared" si="983"/>
        <v>SHIPMENT_STATUS_RECORDED</v>
      </c>
    </row>
    <row r="7836" spans="1:20" x14ac:dyDescent="0.2">
      <c r="A7836">
        <v>7835</v>
      </c>
      <c r="B7836" t="s">
        <v>20</v>
      </c>
      <c r="C7836" t="s">
        <v>22</v>
      </c>
      <c r="D7836">
        <v>4</v>
      </c>
      <c r="E7836">
        <v>3</v>
      </c>
      <c r="F7836">
        <v>234</v>
      </c>
      <c r="G7836">
        <v>3</v>
      </c>
      <c r="H7836" t="s">
        <v>19</v>
      </c>
      <c r="I7836" t="s">
        <v>15</v>
      </c>
      <c r="J7836">
        <v>9</v>
      </c>
      <c r="K7836">
        <v>4868</v>
      </c>
      <c r="L7836">
        <v>1</v>
      </c>
      <c r="M7836" s="1" t="str">
        <f t="shared" si="976"/>
        <v>SHIP-007835</v>
      </c>
      <c r="N7836" t="str">
        <f t="shared" si="977"/>
        <v>GSITEM-007835</v>
      </c>
      <c r="O7836" t="str">
        <f t="shared" si="978"/>
        <v>GSORD-007835</v>
      </c>
      <c r="P7836" s="1" t="str">
        <f t="shared" si="979"/>
        <v>WH-C</v>
      </c>
      <c r="Q7836" s="1" t="str">
        <f t="shared" si="980"/>
        <v>Delayed</v>
      </c>
      <c r="R7836" s="1" t="str">
        <f t="shared" si="981"/>
        <v>No</v>
      </c>
      <c r="S7836" s="1" t="str">
        <f t="shared" si="982"/>
        <v>ecommerce_shipping</v>
      </c>
      <c r="T7836" s="1" t="str">
        <f t="shared" si="983"/>
        <v>SHIPMENT_STATUS_RECORDED</v>
      </c>
    </row>
    <row r="7837" spans="1:20" x14ac:dyDescent="0.2">
      <c r="A7837">
        <v>7836</v>
      </c>
      <c r="B7837" t="s">
        <v>15</v>
      </c>
      <c r="C7837" t="s">
        <v>22</v>
      </c>
      <c r="D7837">
        <v>3</v>
      </c>
      <c r="E7837">
        <v>5</v>
      </c>
      <c r="F7837">
        <v>139</v>
      </c>
      <c r="G7837">
        <v>2</v>
      </c>
      <c r="H7837" t="s">
        <v>14</v>
      </c>
      <c r="I7837" t="s">
        <v>15</v>
      </c>
      <c r="J7837">
        <v>6</v>
      </c>
      <c r="K7837">
        <v>5181</v>
      </c>
      <c r="L7837">
        <v>0</v>
      </c>
      <c r="M7837" s="1" t="str">
        <f t="shared" si="976"/>
        <v>SHIP-007836</v>
      </c>
      <c r="N7837" t="str">
        <f t="shared" si="977"/>
        <v>GSITEM-007836</v>
      </c>
      <c r="O7837" t="str">
        <f t="shared" si="978"/>
        <v>GSORD-007836</v>
      </c>
      <c r="P7837" s="1" t="str">
        <f t="shared" si="979"/>
        <v>WH-F</v>
      </c>
      <c r="Q7837" s="1" t="str">
        <f t="shared" si="980"/>
        <v>On Time</v>
      </c>
      <c r="R7837" s="1" t="str">
        <f t="shared" si="981"/>
        <v>Yes</v>
      </c>
      <c r="S7837" s="1" t="str">
        <f t="shared" si="982"/>
        <v>ecommerce_shipping</v>
      </c>
      <c r="T7837" s="1" t="str">
        <f t="shared" si="983"/>
        <v>SHIPMENT_STATUS_RECORDED</v>
      </c>
    </row>
    <row r="7838" spans="1:20" x14ac:dyDescent="0.2">
      <c r="A7838">
        <v>7837</v>
      </c>
      <c r="B7838" t="s">
        <v>12</v>
      </c>
      <c r="C7838" t="s">
        <v>22</v>
      </c>
      <c r="D7838">
        <v>3</v>
      </c>
      <c r="E7838">
        <v>4</v>
      </c>
      <c r="F7838">
        <v>232</v>
      </c>
      <c r="G7838">
        <v>2</v>
      </c>
      <c r="H7838" t="s">
        <v>14</v>
      </c>
      <c r="I7838" t="s">
        <v>15</v>
      </c>
      <c r="J7838">
        <v>8</v>
      </c>
      <c r="K7838">
        <v>5629</v>
      </c>
      <c r="L7838">
        <v>1</v>
      </c>
      <c r="M7838" s="1" t="str">
        <f t="shared" si="976"/>
        <v>SHIP-007837</v>
      </c>
      <c r="N7838" t="str">
        <f t="shared" si="977"/>
        <v>GSITEM-007837</v>
      </c>
      <c r="O7838" t="str">
        <f t="shared" si="978"/>
        <v>GSORD-007837</v>
      </c>
      <c r="P7838" s="1" t="str">
        <f t="shared" si="979"/>
        <v>WH-D</v>
      </c>
      <c r="Q7838" s="1" t="str">
        <f t="shared" si="980"/>
        <v>Delayed</v>
      </c>
      <c r="R7838" s="1" t="str">
        <f t="shared" si="981"/>
        <v>No</v>
      </c>
      <c r="S7838" s="1" t="str">
        <f t="shared" si="982"/>
        <v>ecommerce_shipping</v>
      </c>
      <c r="T7838" s="1" t="str">
        <f t="shared" si="983"/>
        <v>SHIPMENT_STATUS_RECORDED</v>
      </c>
    </row>
    <row r="7839" spans="1:20" x14ac:dyDescent="0.2">
      <c r="A7839">
        <v>7838</v>
      </c>
      <c r="B7839" t="s">
        <v>15</v>
      </c>
      <c r="C7839" t="s">
        <v>22</v>
      </c>
      <c r="D7839">
        <v>3</v>
      </c>
      <c r="E7839">
        <v>5</v>
      </c>
      <c r="F7839">
        <v>187</v>
      </c>
      <c r="G7839">
        <v>4</v>
      </c>
      <c r="H7839" t="s">
        <v>19</v>
      </c>
      <c r="I7839" t="s">
        <v>15</v>
      </c>
      <c r="J7839">
        <v>4</v>
      </c>
      <c r="K7839">
        <v>5640</v>
      </c>
      <c r="L7839">
        <v>0</v>
      </c>
      <c r="M7839" s="1" t="str">
        <f t="shared" si="976"/>
        <v>SHIP-007838</v>
      </c>
      <c r="N7839" t="str">
        <f t="shared" si="977"/>
        <v>GSITEM-007838</v>
      </c>
      <c r="O7839" t="str">
        <f t="shared" si="978"/>
        <v>GSORD-007838</v>
      </c>
      <c r="P7839" s="1" t="str">
        <f t="shared" si="979"/>
        <v>WH-F</v>
      </c>
      <c r="Q7839" s="1" t="str">
        <f t="shared" si="980"/>
        <v>On Time</v>
      </c>
      <c r="R7839" s="1" t="str">
        <f t="shared" si="981"/>
        <v>Yes</v>
      </c>
      <c r="S7839" s="1" t="str">
        <f t="shared" si="982"/>
        <v>ecommerce_shipping</v>
      </c>
      <c r="T7839" s="1" t="str">
        <f t="shared" si="983"/>
        <v>SHIPMENT_STATUS_RECORDED</v>
      </c>
    </row>
    <row r="7840" spans="1:20" x14ac:dyDescent="0.2">
      <c r="A7840">
        <v>7839</v>
      </c>
      <c r="B7840" t="s">
        <v>17</v>
      </c>
      <c r="C7840" t="s">
        <v>22</v>
      </c>
      <c r="D7840">
        <v>3</v>
      </c>
      <c r="E7840">
        <v>4</v>
      </c>
      <c r="F7840">
        <v>197</v>
      </c>
      <c r="G7840">
        <v>6</v>
      </c>
      <c r="H7840" t="s">
        <v>19</v>
      </c>
      <c r="I7840" t="s">
        <v>16</v>
      </c>
      <c r="J7840">
        <v>3</v>
      </c>
      <c r="K7840">
        <v>4890</v>
      </c>
      <c r="L7840">
        <v>1</v>
      </c>
      <c r="M7840" s="1" t="str">
        <f t="shared" si="976"/>
        <v>SHIP-007839</v>
      </c>
      <c r="N7840" t="str">
        <f t="shared" si="977"/>
        <v>GSITEM-007839</v>
      </c>
      <c r="O7840" t="str">
        <f t="shared" si="978"/>
        <v>GSORD-007839</v>
      </c>
      <c r="P7840" s="1" t="str">
        <f t="shared" si="979"/>
        <v>WH-A</v>
      </c>
      <c r="Q7840" s="1" t="str">
        <f t="shared" si="980"/>
        <v>Delayed</v>
      </c>
      <c r="R7840" s="1" t="str">
        <f t="shared" si="981"/>
        <v>No</v>
      </c>
      <c r="S7840" s="1" t="str">
        <f t="shared" si="982"/>
        <v>ecommerce_shipping</v>
      </c>
      <c r="T7840" s="1" t="str">
        <f t="shared" si="983"/>
        <v>SHIPMENT_STATUS_RECORDED</v>
      </c>
    </row>
    <row r="7841" spans="1:20" x14ac:dyDescent="0.2">
      <c r="A7841">
        <v>7840</v>
      </c>
      <c r="B7841" t="s">
        <v>18</v>
      </c>
      <c r="C7841" t="s">
        <v>22</v>
      </c>
      <c r="D7841">
        <v>3</v>
      </c>
      <c r="E7841">
        <v>4</v>
      </c>
      <c r="F7841">
        <v>273</v>
      </c>
      <c r="G7841">
        <v>2</v>
      </c>
      <c r="H7841" t="s">
        <v>19</v>
      </c>
      <c r="I7841" t="s">
        <v>15</v>
      </c>
      <c r="J7841">
        <v>5</v>
      </c>
      <c r="K7841">
        <v>5223</v>
      </c>
      <c r="L7841">
        <v>0</v>
      </c>
      <c r="M7841" s="1" t="str">
        <f t="shared" si="976"/>
        <v>SHIP-007840</v>
      </c>
      <c r="N7841" t="str">
        <f t="shared" si="977"/>
        <v>GSITEM-007840</v>
      </c>
      <c r="O7841" t="str">
        <f t="shared" si="978"/>
        <v>GSORD-007840</v>
      </c>
      <c r="P7841" s="1" t="str">
        <f t="shared" si="979"/>
        <v>WH-B</v>
      </c>
      <c r="Q7841" s="1" t="str">
        <f t="shared" si="980"/>
        <v>On Time</v>
      </c>
      <c r="R7841" s="1" t="str">
        <f t="shared" si="981"/>
        <v>Yes</v>
      </c>
      <c r="S7841" s="1" t="str">
        <f t="shared" si="982"/>
        <v>ecommerce_shipping</v>
      </c>
      <c r="T7841" s="1" t="str">
        <f t="shared" si="983"/>
        <v>SHIPMENT_STATUS_RECORDED</v>
      </c>
    </row>
    <row r="7842" spans="1:20" x14ac:dyDescent="0.2">
      <c r="A7842">
        <v>7841</v>
      </c>
      <c r="B7842" t="s">
        <v>20</v>
      </c>
      <c r="C7842" t="s">
        <v>22</v>
      </c>
      <c r="D7842">
        <v>3</v>
      </c>
      <c r="E7842">
        <v>2</v>
      </c>
      <c r="F7842">
        <v>201</v>
      </c>
      <c r="G7842">
        <v>3</v>
      </c>
      <c r="H7842" t="s">
        <v>19</v>
      </c>
      <c r="I7842" t="s">
        <v>16</v>
      </c>
      <c r="J7842">
        <v>7</v>
      </c>
      <c r="K7842">
        <v>4890</v>
      </c>
      <c r="L7842">
        <v>0</v>
      </c>
      <c r="M7842" s="1" t="str">
        <f t="shared" si="976"/>
        <v>SHIP-007841</v>
      </c>
      <c r="N7842" t="str">
        <f t="shared" si="977"/>
        <v>GSITEM-007841</v>
      </c>
      <c r="O7842" t="str">
        <f t="shared" si="978"/>
        <v>GSORD-007841</v>
      </c>
      <c r="P7842" s="1" t="str">
        <f t="shared" si="979"/>
        <v>WH-C</v>
      </c>
      <c r="Q7842" s="1" t="str">
        <f t="shared" si="980"/>
        <v>On Time</v>
      </c>
      <c r="R7842" s="1" t="str">
        <f t="shared" si="981"/>
        <v>Yes</v>
      </c>
      <c r="S7842" s="1" t="str">
        <f t="shared" si="982"/>
        <v>ecommerce_shipping</v>
      </c>
      <c r="T7842" s="1" t="str">
        <f t="shared" si="983"/>
        <v>SHIPMENT_STATUS_RECORDED</v>
      </c>
    </row>
    <row r="7843" spans="1:20" x14ac:dyDescent="0.2">
      <c r="A7843">
        <v>7842</v>
      </c>
      <c r="B7843" t="s">
        <v>15</v>
      </c>
      <c r="C7843" t="s">
        <v>22</v>
      </c>
      <c r="D7843">
        <v>2</v>
      </c>
      <c r="E7843">
        <v>2</v>
      </c>
      <c r="F7843">
        <v>201</v>
      </c>
      <c r="G7843">
        <v>3</v>
      </c>
      <c r="H7843" t="s">
        <v>21</v>
      </c>
      <c r="I7843" t="s">
        <v>16</v>
      </c>
      <c r="J7843">
        <v>2</v>
      </c>
      <c r="K7843">
        <v>4865</v>
      </c>
      <c r="L7843">
        <v>1</v>
      </c>
      <c r="M7843" s="1" t="str">
        <f t="shared" si="976"/>
        <v>SHIP-007842</v>
      </c>
      <c r="N7843" t="str">
        <f t="shared" si="977"/>
        <v>GSITEM-007842</v>
      </c>
      <c r="O7843" t="str">
        <f t="shared" si="978"/>
        <v>GSORD-007842</v>
      </c>
      <c r="P7843" s="1" t="str">
        <f t="shared" si="979"/>
        <v>WH-F</v>
      </c>
      <c r="Q7843" s="1" t="str">
        <f t="shared" si="980"/>
        <v>Delayed</v>
      </c>
      <c r="R7843" s="1" t="str">
        <f t="shared" si="981"/>
        <v>No</v>
      </c>
      <c r="S7843" s="1" t="str">
        <f t="shared" si="982"/>
        <v>ecommerce_shipping</v>
      </c>
      <c r="T7843" s="1" t="str">
        <f t="shared" si="983"/>
        <v>SHIPMENT_STATUS_RECORDED</v>
      </c>
    </row>
    <row r="7844" spans="1:20" x14ac:dyDescent="0.2">
      <c r="A7844">
        <v>7843</v>
      </c>
      <c r="B7844" t="s">
        <v>12</v>
      </c>
      <c r="C7844" t="s">
        <v>22</v>
      </c>
      <c r="D7844">
        <v>4</v>
      </c>
      <c r="E7844">
        <v>3</v>
      </c>
      <c r="F7844">
        <v>227</v>
      </c>
      <c r="G7844">
        <v>3</v>
      </c>
      <c r="H7844" t="s">
        <v>19</v>
      </c>
      <c r="I7844" t="s">
        <v>16</v>
      </c>
      <c r="J7844">
        <v>10</v>
      </c>
      <c r="K7844">
        <v>5782</v>
      </c>
      <c r="L7844">
        <v>1</v>
      </c>
      <c r="M7844" s="1" t="str">
        <f t="shared" si="976"/>
        <v>SHIP-007843</v>
      </c>
      <c r="N7844" t="str">
        <f t="shared" si="977"/>
        <v>GSITEM-007843</v>
      </c>
      <c r="O7844" t="str">
        <f t="shared" si="978"/>
        <v>GSORD-007843</v>
      </c>
      <c r="P7844" s="1" t="str">
        <f t="shared" si="979"/>
        <v>WH-D</v>
      </c>
      <c r="Q7844" s="1" t="str">
        <f t="shared" si="980"/>
        <v>Delayed</v>
      </c>
      <c r="R7844" s="1" t="str">
        <f t="shared" si="981"/>
        <v>No</v>
      </c>
      <c r="S7844" s="1" t="str">
        <f t="shared" si="982"/>
        <v>ecommerce_shipping</v>
      </c>
      <c r="T7844" s="1" t="str">
        <f t="shared" si="983"/>
        <v>SHIPMENT_STATUS_RECORDED</v>
      </c>
    </row>
    <row r="7845" spans="1:20" x14ac:dyDescent="0.2">
      <c r="A7845">
        <v>7844</v>
      </c>
      <c r="B7845" t="s">
        <v>15</v>
      </c>
      <c r="C7845" t="s">
        <v>22</v>
      </c>
      <c r="D7845">
        <v>3</v>
      </c>
      <c r="E7845">
        <v>5</v>
      </c>
      <c r="F7845">
        <v>171</v>
      </c>
      <c r="G7845">
        <v>2</v>
      </c>
      <c r="H7845" t="s">
        <v>19</v>
      </c>
      <c r="I7845" t="s">
        <v>16</v>
      </c>
      <c r="J7845">
        <v>1</v>
      </c>
      <c r="K7845">
        <v>4783</v>
      </c>
      <c r="L7845">
        <v>1</v>
      </c>
      <c r="M7845" s="1" t="str">
        <f t="shared" si="976"/>
        <v>SHIP-007844</v>
      </c>
      <c r="N7845" t="str">
        <f t="shared" si="977"/>
        <v>GSITEM-007844</v>
      </c>
      <c r="O7845" t="str">
        <f t="shared" si="978"/>
        <v>GSORD-007844</v>
      </c>
      <c r="P7845" s="1" t="str">
        <f t="shared" si="979"/>
        <v>WH-F</v>
      </c>
      <c r="Q7845" s="1" t="str">
        <f t="shared" si="980"/>
        <v>Delayed</v>
      </c>
      <c r="R7845" s="1" t="str">
        <f t="shared" si="981"/>
        <v>No</v>
      </c>
      <c r="S7845" s="1" t="str">
        <f t="shared" si="982"/>
        <v>ecommerce_shipping</v>
      </c>
      <c r="T7845" s="1" t="str">
        <f t="shared" si="983"/>
        <v>SHIPMENT_STATUS_RECORDED</v>
      </c>
    </row>
    <row r="7846" spans="1:20" x14ac:dyDescent="0.2">
      <c r="A7846">
        <v>7845</v>
      </c>
      <c r="B7846" t="s">
        <v>17</v>
      </c>
      <c r="C7846" t="s">
        <v>22</v>
      </c>
      <c r="D7846">
        <v>3</v>
      </c>
      <c r="E7846">
        <v>5</v>
      </c>
      <c r="F7846">
        <v>192</v>
      </c>
      <c r="G7846">
        <v>2</v>
      </c>
      <c r="H7846" t="s">
        <v>14</v>
      </c>
      <c r="I7846" t="s">
        <v>15</v>
      </c>
      <c r="J7846">
        <v>7</v>
      </c>
      <c r="K7846">
        <v>5069</v>
      </c>
      <c r="L7846">
        <v>1</v>
      </c>
      <c r="M7846" s="1" t="str">
        <f t="shared" si="976"/>
        <v>SHIP-007845</v>
      </c>
      <c r="N7846" t="str">
        <f t="shared" si="977"/>
        <v>GSITEM-007845</v>
      </c>
      <c r="O7846" t="str">
        <f t="shared" si="978"/>
        <v>GSORD-007845</v>
      </c>
      <c r="P7846" s="1" t="str">
        <f t="shared" si="979"/>
        <v>WH-A</v>
      </c>
      <c r="Q7846" s="1" t="str">
        <f t="shared" si="980"/>
        <v>Delayed</v>
      </c>
      <c r="R7846" s="1" t="str">
        <f t="shared" si="981"/>
        <v>No</v>
      </c>
      <c r="S7846" s="1" t="str">
        <f t="shared" si="982"/>
        <v>ecommerce_shipping</v>
      </c>
      <c r="T7846" s="1" t="str">
        <f t="shared" si="983"/>
        <v>SHIPMENT_STATUS_RECORDED</v>
      </c>
    </row>
    <row r="7847" spans="1:20" x14ac:dyDescent="0.2">
      <c r="A7847">
        <v>7846</v>
      </c>
      <c r="B7847" t="s">
        <v>18</v>
      </c>
      <c r="C7847" t="s">
        <v>22</v>
      </c>
      <c r="D7847">
        <v>3</v>
      </c>
      <c r="E7847">
        <v>1</v>
      </c>
      <c r="F7847">
        <v>226</v>
      </c>
      <c r="G7847">
        <v>3</v>
      </c>
      <c r="H7847" t="s">
        <v>21</v>
      </c>
      <c r="I7847" t="s">
        <v>16</v>
      </c>
      <c r="J7847">
        <v>2</v>
      </c>
      <c r="K7847">
        <v>4831</v>
      </c>
      <c r="L7847">
        <v>1</v>
      </c>
      <c r="M7847" s="1" t="str">
        <f t="shared" si="976"/>
        <v>SHIP-007846</v>
      </c>
      <c r="N7847" t="str">
        <f t="shared" si="977"/>
        <v>GSITEM-007846</v>
      </c>
      <c r="O7847" t="str">
        <f t="shared" si="978"/>
        <v>GSORD-007846</v>
      </c>
      <c r="P7847" s="1" t="str">
        <f t="shared" si="979"/>
        <v>WH-B</v>
      </c>
      <c r="Q7847" s="1" t="str">
        <f t="shared" si="980"/>
        <v>Delayed</v>
      </c>
      <c r="R7847" s="1" t="str">
        <f t="shared" si="981"/>
        <v>No</v>
      </c>
      <c r="S7847" s="1" t="str">
        <f t="shared" si="982"/>
        <v>ecommerce_shipping</v>
      </c>
      <c r="T7847" s="1" t="str">
        <f t="shared" si="983"/>
        <v>SHIPMENT_STATUS_RECORDED</v>
      </c>
    </row>
    <row r="7848" spans="1:20" x14ac:dyDescent="0.2">
      <c r="A7848">
        <v>7847</v>
      </c>
      <c r="B7848" t="s">
        <v>20</v>
      </c>
      <c r="C7848" t="s">
        <v>22</v>
      </c>
      <c r="D7848">
        <v>3</v>
      </c>
      <c r="E7848">
        <v>4</v>
      </c>
      <c r="F7848">
        <v>252</v>
      </c>
      <c r="G7848">
        <v>2</v>
      </c>
      <c r="H7848" t="s">
        <v>19</v>
      </c>
      <c r="I7848" t="s">
        <v>15</v>
      </c>
      <c r="J7848">
        <v>6</v>
      </c>
      <c r="K7848">
        <v>4040</v>
      </c>
      <c r="L7848">
        <v>1</v>
      </c>
      <c r="M7848" s="1" t="str">
        <f t="shared" si="976"/>
        <v>SHIP-007847</v>
      </c>
      <c r="N7848" t="str">
        <f t="shared" si="977"/>
        <v>GSITEM-007847</v>
      </c>
      <c r="O7848" t="str">
        <f t="shared" si="978"/>
        <v>GSORD-007847</v>
      </c>
      <c r="P7848" s="1" t="str">
        <f t="shared" si="979"/>
        <v>WH-C</v>
      </c>
      <c r="Q7848" s="1" t="str">
        <f t="shared" si="980"/>
        <v>Delayed</v>
      </c>
      <c r="R7848" s="1" t="str">
        <f t="shared" si="981"/>
        <v>No</v>
      </c>
      <c r="S7848" s="1" t="str">
        <f t="shared" si="982"/>
        <v>ecommerce_shipping</v>
      </c>
      <c r="T7848" s="1" t="str">
        <f t="shared" si="983"/>
        <v>SHIPMENT_STATUS_RECORDED</v>
      </c>
    </row>
    <row r="7849" spans="1:20" x14ac:dyDescent="0.2">
      <c r="A7849">
        <v>7848</v>
      </c>
      <c r="B7849" t="s">
        <v>15</v>
      </c>
      <c r="C7849" t="s">
        <v>22</v>
      </c>
      <c r="D7849">
        <v>4</v>
      </c>
      <c r="E7849">
        <v>5</v>
      </c>
      <c r="F7849">
        <v>177</v>
      </c>
      <c r="G7849">
        <v>3</v>
      </c>
      <c r="H7849" t="s">
        <v>19</v>
      </c>
      <c r="I7849" t="s">
        <v>15</v>
      </c>
      <c r="J7849">
        <v>7</v>
      </c>
      <c r="K7849">
        <v>4243</v>
      </c>
      <c r="L7849">
        <v>1</v>
      </c>
      <c r="M7849" s="1" t="str">
        <f t="shared" si="976"/>
        <v>SHIP-007848</v>
      </c>
      <c r="N7849" t="str">
        <f t="shared" si="977"/>
        <v>GSITEM-007848</v>
      </c>
      <c r="O7849" t="str">
        <f t="shared" si="978"/>
        <v>GSORD-007848</v>
      </c>
      <c r="P7849" s="1" t="str">
        <f t="shared" si="979"/>
        <v>WH-F</v>
      </c>
      <c r="Q7849" s="1" t="str">
        <f t="shared" si="980"/>
        <v>Delayed</v>
      </c>
      <c r="R7849" s="1" t="str">
        <f t="shared" si="981"/>
        <v>No</v>
      </c>
      <c r="S7849" s="1" t="str">
        <f t="shared" si="982"/>
        <v>ecommerce_shipping</v>
      </c>
      <c r="T7849" s="1" t="str">
        <f t="shared" si="983"/>
        <v>SHIPMENT_STATUS_RECORDED</v>
      </c>
    </row>
    <row r="7850" spans="1:20" x14ac:dyDescent="0.2">
      <c r="A7850">
        <v>7849</v>
      </c>
      <c r="B7850" t="s">
        <v>12</v>
      </c>
      <c r="C7850" t="s">
        <v>22</v>
      </c>
      <c r="D7850">
        <v>3</v>
      </c>
      <c r="E7850">
        <v>5</v>
      </c>
      <c r="F7850">
        <v>211</v>
      </c>
      <c r="G7850">
        <v>3</v>
      </c>
      <c r="H7850" t="s">
        <v>19</v>
      </c>
      <c r="I7850" t="s">
        <v>16</v>
      </c>
      <c r="J7850">
        <v>5</v>
      </c>
      <c r="K7850">
        <v>4058</v>
      </c>
      <c r="L7850">
        <v>1</v>
      </c>
      <c r="M7850" s="1" t="str">
        <f t="shared" si="976"/>
        <v>SHIP-007849</v>
      </c>
      <c r="N7850" t="str">
        <f t="shared" si="977"/>
        <v>GSITEM-007849</v>
      </c>
      <c r="O7850" t="str">
        <f t="shared" si="978"/>
        <v>GSORD-007849</v>
      </c>
      <c r="P7850" s="1" t="str">
        <f t="shared" si="979"/>
        <v>WH-D</v>
      </c>
      <c r="Q7850" s="1" t="str">
        <f t="shared" si="980"/>
        <v>Delayed</v>
      </c>
      <c r="R7850" s="1" t="str">
        <f t="shared" si="981"/>
        <v>No</v>
      </c>
      <c r="S7850" s="1" t="str">
        <f t="shared" si="982"/>
        <v>ecommerce_shipping</v>
      </c>
      <c r="T7850" s="1" t="str">
        <f t="shared" si="983"/>
        <v>SHIPMENT_STATUS_RECORDED</v>
      </c>
    </row>
    <row r="7851" spans="1:20" x14ac:dyDescent="0.2">
      <c r="A7851">
        <v>7850</v>
      </c>
      <c r="B7851" t="s">
        <v>15</v>
      </c>
      <c r="C7851" t="s">
        <v>22</v>
      </c>
      <c r="D7851">
        <v>6</v>
      </c>
      <c r="E7851">
        <v>3</v>
      </c>
      <c r="F7851">
        <v>170</v>
      </c>
      <c r="G7851">
        <v>4</v>
      </c>
      <c r="H7851" t="s">
        <v>14</v>
      </c>
      <c r="I7851" t="s">
        <v>16</v>
      </c>
      <c r="J7851">
        <v>1</v>
      </c>
      <c r="K7851">
        <v>4912</v>
      </c>
      <c r="L7851">
        <v>0</v>
      </c>
      <c r="M7851" s="1" t="str">
        <f t="shared" si="976"/>
        <v>SHIP-007850</v>
      </c>
      <c r="N7851" t="str">
        <f t="shared" si="977"/>
        <v>GSITEM-007850</v>
      </c>
      <c r="O7851" t="str">
        <f t="shared" si="978"/>
        <v>GSORD-007850</v>
      </c>
      <c r="P7851" s="1" t="str">
        <f t="shared" si="979"/>
        <v>WH-F</v>
      </c>
      <c r="Q7851" s="1" t="str">
        <f t="shared" si="980"/>
        <v>On Time</v>
      </c>
      <c r="R7851" s="1" t="str">
        <f t="shared" si="981"/>
        <v>Yes</v>
      </c>
      <c r="S7851" s="1" t="str">
        <f t="shared" si="982"/>
        <v>ecommerce_shipping</v>
      </c>
      <c r="T7851" s="1" t="str">
        <f t="shared" si="983"/>
        <v>SHIPMENT_STATUS_RECORDED</v>
      </c>
    </row>
    <row r="7852" spans="1:20" x14ac:dyDescent="0.2">
      <c r="A7852">
        <v>7851</v>
      </c>
      <c r="B7852" t="s">
        <v>17</v>
      </c>
      <c r="C7852" t="s">
        <v>22</v>
      </c>
      <c r="D7852">
        <v>2</v>
      </c>
      <c r="E7852">
        <v>3</v>
      </c>
      <c r="F7852">
        <v>118</v>
      </c>
      <c r="G7852">
        <v>4</v>
      </c>
      <c r="H7852" t="s">
        <v>19</v>
      </c>
      <c r="I7852" t="s">
        <v>16</v>
      </c>
      <c r="J7852">
        <v>7</v>
      </c>
      <c r="K7852">
        <v>5510</v>
      </c>
      <c r="L7852">
        <v>0</v>
      </c>
      <c r="M7852" s="1" t="str">
        <f t="shared" si="976"/>
        <v>SHIP-007851</v>
      </c>
      <c r="N7852" t="str">
        <f t="shared" si="977"/>
        <v>GSITEM-007851</v>
      </c>
      <c r="O7852" t="str">
        <f t="shared" si="978"/>
        <v>GSORD-007851</v>
      </c>
      <c r="P7852" s="1" t="str">
        <f t="shared" si="979"/>
        <v>WH-A</v>
      </c>
      <c r="Q7852" s="1" t="str">
        <f t="shared" si="980"/>
        <v>On Time</v>
      </c>
      <c r="R7852" s="1" t="str">
        <f t="shared" si="981"/>
        <v>Yes</v>
      </c>
      <c r="S7852" s="1" t="str">
        <f t="shared" si="982"/>
        <v>ecommerce_shipping</v>
      </c>
      <c r="T7852" s="1" t="str">
        <f t="shared" si="983"/>
        <v>SHIPMENT_STATUS_RECORDED</v>
      </c>
    </row>
    <row r="7853" spans="1:20" x14ac:dyDescent="0.2">
      <c r="A7853">
        <v>7852</v>
      </c>
      <c r="B7853" t="s">
        <v>18</v>
      </c>
      <c r="C7853" t="s">
        <v>22</v>
      </c>
      <c r="D7853">
        <v>4</v>
      </c>
      <c r="E7853">
        <v>4</v>
      </c>
      <c r="F7853">
        <v>146</v>
      </c>
      <c r="G7853">
        <v>3</v>
      </c>
      <c r="H7853" t="s">
        <v>14</v>
      </c>
      <c r="I7853" t="s">
        <v>16</v>
      </c>
      <c r="J7853">
        <v>3</v>
      </c>
      <c r="K7853">
        <v>5225</v>
      </c>
      <c r="L7853">
        <v>1</v>
      </c>
      <c r="M7853" s="1" t="str">
        <f t="shared" si="976"/>
        <v>SHIP-007852</v>
      </c>
      <c r="N7853" t="str">
        <f t="shared" si="977"/>
        <v>GSITEM-007852</v>
      </c>
      <c r="O7853" t="str">
        <f t="shared" si="978"/>
        <v>GSORD-007852</v>
      </c>
      <c r="P7853" s="1" t="str">
        <f t="shared" si="979"/>
        <v>WH-B</v>
      </c>
      <c r="Q7853" s="1" t="str">
        <f t="shared" si="980"/>
        <v>Delayed</v>
      </c>
      <c r="R7853" s="1" t="str">
        <f t="shared" si="981"/>
        <v>No</v>
      </c>
      <c r="S7853" s="1" t="str">
        <f t="shared" si="982"/>
        <v>ecommerce_shipping</v>
      </c>
      <c r="T7853" s="1" t="str">
        <f t="shared" si="983"/>
        <v>SHIPMENT_STATUS_RECORDED</v>
      </c>
    </row>
    <row r="7854" spans="1:20" x14ac:dyDescent="0.2">
      <c r="A7854">
        <v>7853</v>
      </c>
      <c r="B7854" t="s">
        <v>20</v>
      </c>
      <c r="C7854" t="s">
        <v>22</v>
      </c>
      <c r="D7854">
        <v>3</v>
      </c>
      <c r="E7854">
        <v>5</v>
      </c>
      <c r="F7854">
        <v>150</v>
      </c>
      <c r="G7854">
        <v>3</v>
      </c>
      <c r="H7854" t="s">
        <v>21</v>
      </c>
      <c r="I7854" t="s">
        <v>16</v>
      </c>
      <c r="J7854">
        <v>6</v>
      </c>
      <c r="K7854">
        <v>4565</v>
      </c>
      <c r="L7854">
        <v>0</v>
      </c>
      <c r="M7854" s="1" t="str">
        <f t="shared" si="976"/>
        <v>SHIP-007853</v>
      </c>
      <c r="N7854" t="str">
        <f t="shared" si="977"/>
        <v>GSITEM-007853</v>
      </c>
      <c r="O7854" t="str">
        <f t="shared" si="978"/>
        <v>GSORD-007853</v>
      </c>
      <c r="P7854" s="1" t="str">
        <f t="shared" si="979"/>
        <v>WH-C</v>
      </c>
      <c r="Q7854" s="1" t="str">
        <f t="shared" si="980"/>
        <v>On Time</v>
      </c>
      <c r="R7854" s="1" t="str">
        <f t="shared" si="981"/>
        <v>Yes</v>
      </c>
      <c r="S7854" s="1" t="str">
        <f t="shared" si="982"/>
        <v>ecommerce_shipping</v>
      </c>
      <c r="T7854" s="1" t="str">
        <f t="shared" si="983"/>
        <v>SHIPMENT_STATUS_RECORDED</v>
      </c>
    </row>
    <row r="7855" spans="1:20" x14ac:dyDescent="0.2">
      <c r="A7855">
        <v>7854</v>
      </c>
      <c r="B7855" t="s">
        <v>15</v>
      </c>
      <c r="C7855" t="s">
        <v>22</v>
      </c>
      <c r="D7855">
        <v>5</v>
      </c>
      <c r="E7855">
        <v>5</v>
      </c>
      <c r="F7855">
        <v>243</v>
      </c>
      <c r="G7855">
        <v>3</v>
      </c>
      <c r="H7855" t="s">
        <v>19</v>
      </c>
      <c r="I7855" t="s">
        <v>16</v>
      </c>
      <c r="J7855">
        <v>3</v>
      </c>
      <c r="K7855">
        <v>5700</v>
      </c>
      <c r="L7855">
        <v>1</v>
      </c>
      <c r="M7855" s="1" t="str">
        <f t="shared" si="976"/>
        <v>SHIP-007854</v>
      </c>
      <c r="N7855" t="str">
        <f t="shared" si="977"/>
        <v>GSITEM-007854</v>
      </c>
      <c r="O7855" t="str">
        <f t="shared" si="978"/>
        <v>GSORD-007854</v>
      </c>
      <c r="P7855" s="1" t="str">
        <f t="shared" si="979"/>
        <v>WH-F</v>
      </c>
      <c r="Q7855" s="1" t="str">
        <f t="shared" si="980"/>
        <v>Delayed</v>
      </c>
      <c r="R7855" s="1" t="str">
        <f t="shared" si="981"/>
        <v>No</v>
      </c>
      <c r="S7855" s="1" t="str">
        <f t="shared" si="982"/>
        <v>ecommerce_shipping</v>
      </c>
      <c r="T7855" s="1" t="str">
        <f t="shared" si="983"/>
        <v>SHIPMENT_STATUS_RECORDED</v>
      </c>
    </row>
    <row r="7856" spans="1:20" x14ac:dyDescent="0.2">
      <c r="A7856">
        <v>7855</v>
      </c>
      <c r="B7856" t="s">
        <v>12</v>
      </c>
      <c r="C7856" t="s">
        <v>22</v>
      </c>
      <c r="D7856">
        <v>4</v>
      </c>
      <c r="E7856">
        <v>4</v>
      </c>
      <c r="F7856">
        <v>135</v>
      </c>
      <c r="G7856">
        <v>3</v>
      </c>
      <c r="H7856" t="s">
        <v>19</v>
      </c>
      <c r="I7856" t="s">
        <v>16</v>
      </c>
      <c r="J7856">
        <v>6</v>
      </c>
      <c r="K7856">
        <v>4335</v>
      </c>
      <c r="L7856">
        <v>1</v>
      </c>
      <c r="M7856" s="1" t="str">
        <f t="shared" si="976"/>
        <v>SHIP-007855</v>
      </c>
      <c r="N7856" t="str">
        <f t="shared" si="977"/>
        <v>GSITEM-007855</v>
      </c>
      <c r="O7856" t="str">
        <f t="shared" si="978"/>
        <v>GSORD-007855</v>
      </c>
      <c r="P7856" s="1" t="str">
        <f t="shared" si="979"/>
        <v>WH-D</v>
      </c>
      <c r="Q7856" s="1" t="str">
        <f t="shared" si="980"/>
        <v>Delayed</v>
      </c>
      <c r="R7856" s="1" t="str">
        <f t="shared" si="981"/>
        <v>No</v>
      </c>
      <c r="S7856" s="1" t="str">
        <f t="shared" si="982"/>
        <v>ecommerce_shipping</v>
      </c>
      <c r="T7856" s="1" t="str">
        <f t="shared" si="983"/>
        <v>SHIPMENT_STATUS_RECORDED</v>
      </c>
    </row>
    <row r="7857" spans="1:20" x14ac:dyDescent="0.2">
      <c r="A7857">
        <v>7856</v>
      </c>
      <c r="B7857" t="s">
        <v>15</v>
      </c>
      <c r="C7857" t="s">
        <v>22</v>
      </c>
      <c r="D7857">
        <v>4</v>
      </c>
      <c r="E7857">
        <v>5</v>
      </c>
      <c r="F7857">
        <v>209</v>
      </c>
      <c r="G7857">
        <v>3</v>
      </c>
      <c r="H7857" t="s">
        <v>14</v>
      </c>
      <c r="I7857" t="s">
        <v>15</v>
      </c>
      <c r="J7857">
        <v>6</v>
      </c>
      <c r="K7857">
        <v>5899</v>
      </c>
      <c r="L7857">
        <v>1</v>
      </c>
      <c r="M7857" s="1" t="str">
        <f t="shared" si="976"/>
        <v>SHIP-007856</v>
      </c>
      <c r="N7857" t="str">
        <f t="shared" si="977"/>
        <v>GSITEM-007856</v>
      </c>
      <c r="O7857" t="str">
        <f t="shared" si="978"/>
        <v>GSORD-007856</v>
      </c>
      <c r="P7857" s="1" t="str">
        <f t="shared" si="979"/>
        <v>WH-F</v>
      </c>
      <c r="Q7857" s="1" t="str">
        <f t="shared" si="980"/>
        <v>Delayed</v>
      </c>
      <c r="R7857" s="1" t="str">
        <f t="shared" si="981"/>
        <v>No</v>
      </c>
      <c r="S7857" s="1" t="str">
        <f t="shared" si="982"/>
        <v>ecommerce_shipping</v>
      </c>
      <c r="T7857" s="1" t="str">
        <f t="shared" si="983"/>
        <v>SHIPMENT_STATUS_RECORDED</v>
      </c>
    </row>
    <row r="7858" spans="1:20" x14ac:dyDescent="0.2">
      <c r="A7858">
        <v>7857</v>
      </c>
      <c r="B7858" t="s">
        <v>17</v>
      </c>
      <c r="C7858" t="s">
        <v>22</v>
      </c>
      <c r="D7858">
        <v>4</v>
      </c>
      <c r="E7858">
        <v>5</v>
      </c>
      <c r="F7858">
        <v>217</v>
      </c>
      <c r="G7858">
        <v>3</v>
      </c>
      <c r="H7858" t="s">
        <v>19</v>
      </c>
      <c r="I7858" t="s">
        <v>16</v>
      </c>
      <c r="J7858">
        <v>2</v>
      </c>
      <c r="K7858">
        <v>5461</v>
      </c>
      <c r="L7858">
        <v>1</v>
      </c>
      <c r="M7858" s="1" t="str">
        <f t="shared" si="976"/>
        <v>SHIP-007857</v>
      </c>
      <c r="N7858" t="str">
        <f t="shared" si="977"/>
        <v>GSITEM-007857</v>
      </c>
      <c r="O7858" t="str">
        <f t="shared" si="978"/>
        <v>GSORD-007857</v>
      </c>
      <c r="P7858" s="1" t="str">
        <f t="shared" si="979"/>
        <v>WH-A</v>
      </c>
      <c r="Q7858" s="1" t="str">
        <f t="shared" si="980"/>
        <v>Delayed</v>
      </c>
      <c r="R7858" s="1" t="str">
        <f t="shared" si="981"/>
        <v>No</v>
      </c>
      <c r="S7858" s="1" t="str">
        <f t="shared" si="982"/>
        <v>ecommerce_shipping</v>
      </c>
      <c r="T7858" s="1" t="str">
        <f t="shared" si="983"/>
        <v>SHIPMENT_STATUS_RECORDED</v>
      </c>
    </row>
    <row r="7859" spans="1:20" x14ac:dyDescent="0.2">
      <c r="A7859">
        <v>7858</v>
      </c>
      <c r="B7859" t="s">
        <v>18</v>
      </c>
      <c r="C7859" t="s">
        <v>22</v>
      </c>
      <c r="D7859">
        <v>2</v>
      </c>
      <c r="E7859">
        <v>2</v>
      </c>
      <c r="F7859">
        <v>287</v>
      </c>
      <c r="G7859">
        <v>4</v>
      </c>
      <c r="H7859" t="s">
        <v>19</v>
      </c>
      <c r="I7859" t="s">
        <v>16</v>
      </c>
      <c r="J7859">
        <v>10</v>
      </c>
      <c r="K7859">
        <v>5972</v>
      </c>
      <c r="L7859">
        <v>0</v>
      </c>
      <c r="M7859" s="1" t="str">
        <f t="shared" si="976"/>
        <v>SHIP-007858</v>
      </c>
      <c r="N7859" t="str">
        <f t="shared" si="977"/>
        <v>GSITEM-007858</v>
      </c>
      <c r="O7859" t="str">
        <f t="shared" si="978"/>
        <v>GSORD-007858</v>
      </c>
      <c r="P7859" s="1" t="str">
        <f t="shared" si="979"/>
        <v>WH-B</v>
      </c>
      <c r="Q7859" s="1" t="str">
        <f t="shared" si="980"/>
        <v>On Time</v>
      </c>
      <c r="R7859" s="1" t="str">
        <f t="shared" si="981"/>
        <v>Yes</v>
      </c>
      <c r="S7859" s="1" t="str">
        <f t="shared" si="982"/>
        <v>ecommerce_shipping</v>
      </c>
      <c r="T7859" s="1" t="str">
        <f t="shared" si="983"/>
        <v>SHIPMENT_STATUS_RECORDED</v>
      </c>
    </row>
    <row r="7860" spans="1:20" x14ac:dyDescent="0.2">
      <c r="A7860">
        <v>7859</v>
      </c>
      <c r="B7860" t="s">
        <v>20</v>
      </c>
      <c r="C7860" t="s">
        <v>22</v>
      </c>
      <c r="D7860">
        <v>2</v>
      </c>
      <c r="E7860">
        <v>3</v>
      </c>
      <c r="F7860">
        <v>239</v>
      </c>
      <c r="G7860">
        <v>6</v>
      </c>
      <c r="H7860" t="s">
        <v>19</v>
      </c>
      <c r="I7860" t="s">
        <v>16</v>
      </c>
      <c r="J7860">
        <v>4</v>
      </c>
      <c r="K7860">
        <v>4022</v>
      </c>
      <c r="L7860">
        <v>0</v>
      </c>
      <c r="M7860" s="1" t="str">
        <f t="shared" si="976"/>
        <v>SHIP-007859</v>
      </c>
      <c r="N7860" t="str">
        <f t="shared" si="977"/>
        <v>GSITEM-007859</v>
      </c>
      <c r="O7860" t="str">
        <f t="shared" si="978"/>
        <v>GSORD-007859</v>
      </c>
      <c r="P7860" s="1" t="str">
        <f t="shared" si="979"/>
        <v>WH-C</v>
      </c>
      <c r="Q7860" s="1" t="str">
        <f t="shared" si="980"/>
        <v>On Time</v>
      </c>
      <c r="R7860" s="1" t="str">
        <f t="shared" si="981"/>
        <v>Yes</v>
      </c>
      <c r="S7860" s="1" t="str">
        <f t="shared" si="982"/>
        <v>ecommerce_shipping</v>
      </c>
      <c r="T7860" s="1" t="str">
        <f t="shared" si="983"/>
        <v>SHIPMENT_STATUS_RECORDED</v>
      </c>
    </row>
    <row r="7861" spans="1:20" x14ac:dyDescent="0.2">
      <c r="A7861">
        <v>7860</v>
      </c>
      <c r="B7861" t="s">
        <v>15</v>
      </c>
      <c r="C7861" t="s">
        <v>22</v>
      </c>
      <c r="D7861">
        <v>5</v>
      </c>
      <c r="E7861">
        <v>2</v>
      </c>
      <c r="F7861">
        <v>189</v>
      </c>
      <c r="G7861">
        <v>2</v>
      </c>
      <c r="H7861" t="s">
        <v>19</v>
      </c>
      <c r="I7861" t="s">
        <v>16</v>
      </c>
      <c r="J7861">
        <v>2</v>
      </c>
      <c r="K7861">
        <v>4636</v>
      </c>
      <c r="L7861">
        <v>1</v>
      </c>
      <c r="M7861" s="1" t="str">
        <f t="shared" si="976"/>
        <v>SHIP-007860</v>
      </c>
      <c r="N7861" t="str">
        <f t="shared" si="977"/>
        <v>GSITEM-007860</v>
      </c>
      <c r="O7861" t="str">
        <f t="shared" si="978"/>
        <v>GSORD-007860</v>
      </c>
      <c r="P7861" s="1" t="str">
        <f t="shared" si="979"/>
        <v>WH-F</v>
      </c>
      <c r="Q7861" s="1" t="str">
        <f t="shared" si="980"/>
        <v>Delayed</v>
      </c>
      <c r="R7861" s="1" t="str">
        <f t="shared" si="981"/>
        <v>No</v>
      </c>
      <c r="S7861" s="1" t="str">
        <f t="shared" si="982"/>
        <v>ecommerce_shipping</v>
      </c>
      <c r="T7861" s="1" t="str">
        <f t="shared" si="983"/>
        <v>SHIPMENT_STATUS_RECORDED</v>
      </c>
    </row>
    <row r="7862" spans="1:20" x14ac:dyDescent="0.2">
      <c r="A7862">
        <v>7861</v>
      </c>
      <c r="B7862" t="s">
        <v>12</v>
      </c>
      <c r="C7862" t="s">
        <v>22</v>
      </c>
      <c r="D7862">
        <v>4</v>
      </c>
      <c r="E7862">
        <v>2</v>
      </c>
      <c r="F7862">
        <v>139</v>
      </c>
      <c r="G7862">
        <v>3</v>
      </c>
      <c r="H7862" t="s">
        <v>19</v>
      </c>
      <c r="I7862" t="s">
        <v>16</v>
      </c>
      <c r="J7862">
        <v>10</v>
      </c>
      <c r="K7862">
        <v>4648</v>
      </c>
      <c r="L7862">
        <v>0</v>
      </c>
      <c r="M7862" s="1" t="str">
        <f t="shared" si="976"/>
        <v>SHIP-007861</v>
      </c>
      <c r="N7862" t="str">
        <f t="shared" si="977"/>
        <v>GSITEM-007861</v>
      </c>
      <c r="O7862" t="str">
        <f t="shared" si="978"/>
        <v>GSORD-007861</v>
      </c>
      <c r="P7862" s="1" t="str">
        <f t="shared" si="979"/>
        <v>WH-D</v>
      </c>
      <c r="Q7862" s="1" t="str">
        <f t="shared" si="980"/>
        <v>On Time</v>
      </c>
      <c r="R7862" s="1" t="str">
        <f t="shared" si="981"/>
        <v>Yes</v>
      </c>
      <c r="S7862" s="1" t="str">
        <f t="shared" si="982"/>
        <v>ecommerce_shipping</v>
      </c>
      <c r="T7862" s="1" t="str">
        <f t="shared" si="983"/>
        <v>SHIPMENT_STATUS_RECORDED</v>
      </c>
    </row>
    <row r="7863" spans="1:20" x14ac:dyDescent="0.2">
      <c r="A7863">
        <v>7862</v>
      </c>
      <c r="B7863" t="s">
        <v>15</v>
      </c>
      <c r="C7863" t="s">
        <v>22</v>
      </c>
      <c r="D7863">
        <v>4</v>
      </c>
      <c r="E7863">
        <v>2</v>
      </c>
      <c r="F7863">
        <v>255</v>
      </c>
      <c r="G7863">
        <v>3</v>
      </c>
      <c r="H7863" t="s">
        <v>14</v>
      </c>
      <c r="I7863" t="s">
        <v>15</v>
      </c>
      <c r="J7863">
        <v>8</v>
      </c>
      <c r="K7863">
        <v>5865</v>
      </c>
      <c r="L7863">
        <v>0</v>
      </c>
      <c r="M7863" s="1" t="str">
        <f t="shared" si="976"/>
        <v>SHIP-007862</v>
      </c>
      <c r="N7863" t="str">
        <f t="shared" si="977"/>
        <v>GSITEM-007862</v>
      </c>
      <c r="O7863" t="str">
        <f t="shared" si="978"/>
        <v>GSORD-007862</v>
      </c>
      <c r="P7863" s="1" t="str">
        <f t="shared" si="979"/>
        <v>WH-F</v>
      </c>
      <c r="Q7863" s="1" t="str">
        <f t="shared" si="980"/>
        <v>On Time</v>
      </c>
      <c r="R7863" s="1" t="str">
        <f t="shared" si="981"/>
        <v>Yes</v>
      </c>
      <c r="S7863" s="1" t="str">
        <f t="shared" si="982"/>
        <v>ecommerce_shipping</v>
      </c>
      <c r="T7863" s="1" t="str">
        <f t="shared" si="983"/>
        <v>SHIPMENT_STATUS_RECORDED</v>
      </c>
    </row>
    <row r="7864" spans="1:20" x14ac:dyDescent="0.2">
      <c r="A7864">
        <v>7863</v>
      </c>
      <c r="B7864" t="s">
        <v>17</v>
      </c>
      <c r="C7864" t="s">
        <v>22</v>
      </c>
      <c r="D7864">
        <v>5</v>
      </c>
      <c r="E7864">
        <v>1</v>
      </c>
      <c r="F7864">
        <v>132</v>
      </c>
      <c r="G7864">
        <v>4</v>
      </c>
      <c r="H7864" t="s">
        <v>19</v>
      </c>
      <c r="I7864" t="s">
        <v>15</v>
      </c>
      <c r="J7864">
        <v>4</v>
      </c>
      <c r="K7864">
        <v>5461</v>
      </c>
      <c r="L7864">
        <v>0</v>
      </c>
      <c r="M7864" s="1" t="str">
        <f t="shared" si="976"/>
        <v>SHIP-007863</v>
      </c>
      <c r="N7864" t="str">
        <f t="shared" si="977"/>
        <v>GSITEM-007863</v>
      </c>
      <c r="O7864" t="str">
        <f t="shared" si="978"/>
        <v>GSORD-007863</v>
      </c>
      <c r="P7864" s="1" t="str">
        <f t="shared" si="979"/>
        <v>WH-A</v>
      </c>
      <c r="Q7864" s="1" t="str">
        <f t="shared" si="980"/>
        <v>On Time</v>
      </c>
      <c r="R7864" s="1" t="str">
        <f t="shared" si="981"/>
        <v>Yes</v>
      </c>
      <c r="S7864" s="1" t="str">
        <f t="shared" si="982"/>
        <v>ecommerce_shipping</v>
      </c>
      <c r="T7864" s="1" t="str">
        <f t="shared" si="983"/>
        <v>SHIPMENT_STATUS_RECORDED</v>
      </c>
    </row>
    <row r="7865" spans="1:20" x14ac:dyDescent="0.2">
      <c r="A7865">
        <v>7864</v>
      </c>
      <c r="B7865" t="s">
        <v>18</v>
      </c>
      <c r="C7865" t="s">
        <v>22</v>
      </c>
      <c r="D7865">
        <v>4</v>
      </c>
      <c r="E7865">
        <v>1</v>
      </c>
      <c r="F7865">
        <v>136</v>
      </c>
      <c r="G7865">
        <v>3</v>
      </c>
      <c r="H7865" t="s">
        <v>19</v>
      </c>
      <c r="I7865" t="s">
        <v>15</v>
      </c>
      <c r="J7865">
        <v>4</v>
      </c>
      <c r="K7865">
        <v>5060</v>
      </c>
      <c r="L7865">
        <v>1</v>
      </c>
      <c r="M7865" s="1" t="str">
        <f t="shared" si="976"/>
        <v>SHIP-007864</v>
      </c>
      <c r="N7865" t="str">
        <f t="shared" si="977"/>
        <v>GSITEM-007864</v>
      </c>
      <c r="O7865" t="str">
        <f t="shared" si="978"/>
        <v>GSORD-007864</v>
      </c>
      <c r="P7865" s="1" t="str">
        <f t="shared" si="979"/>
        <v>WH-B</v>
      </c>
      <c r="Q7865" s="1" t="str">
        <f t="shared" si="980"/>
        <v>Delayed</v>
      </c>
      <c r="R7865" s="1" t="str">
        <f t="shared" si="981"/>
        <v>No</v>
      </c>
      <c r="S7865" s="1" t="str">
        <f t="shared" si="982"/>
        <v>ecommerce_shipping</v>
      </c>
      <c r="T7865" s="1" t="str">
        <f t="shared" si="983"/>
        <v>SHIPMENT_STATUS_RECORDED</v>
      </c>
    </row>
    <row r="7866" spans="1:20" x14ac:dyDescent="0.2">
      <c r="A7866">
        <v>7865</v>
      </c>
      <c r="B7866" t="s">
        <v>20</v>
      </c>
      <c r="C7866" t="s">
        <v>22</v>
      </c>
      <c r="D7866">
        <v>5</v>
      </c>
      <c r="E7866">
        <v>3</v>
      </c>
      <c r="F7866">
        <v>143</v>
      </c>
      <c r="G7866">
        <v>3</v>
      </c>
      <c r="H7866" t="s">
        <v>14</v>
      </c>
      <c r="I7866" t="s">
        <v>16</v>
      </c>
      <c r="J7866">
        <v>6</v>
      </c>
      <c r="K7866">
        <v>4761</v>
      </c>
      <c r="L7866">
        <v>1</v>
      </c>
      <c r="M7866" s="1" t="str">
        <f t="shared" si="976"/>
        <v>SHIP-007865</v>
      </c>
      <c r="N7866" t="str">
        <f t="shared" si="977"/>
        <v>GSITEM-007865</v>
      </c>
      <c r="O7866" t="str">
        <f t="shared" si="978"/>
        <v>GSORD-007865</v>
      </c>
      <c r="P7866" s="1" t="str">
        <f t="shared" si="979"/>
        <v>WH-C</v>
      </c>
      <c r="Q7866" s="1" t="str">
        <f t="shared" si="980"/>
        <v>Delayed</v>
      </c>
      <c r="R7866" s="1" t="str">
        <f t="shared" si="981"/>
        <v>No</v>
      </c>
      <c r="S7866" s="1" t="str">
        <f t="shared" si="982"/>
        <v>ecommerce_shipping</v>
      </c>
      <c r="T7866" s="1" t="str">
        <f t="shared" si="983"/>
        <v>SHIPMENT_STATUS_RECORDED</v>
      </c>
    </row>
    <row r="7867" spans="1:20" x14ac:dyDescent="0.2">
      <c r="A7867">
        <v>7866</v>
      </c>
      <c r="B7867" t="s">
        <v>15</v>
      </c>
      <c r="C7867" t="s">
        <v>22</v>
      </c>
      <c r="D7867">
        <v>3</v>
      </c>
      <c r="E7867">
        <v>4</v>
      </c>
      <c r="F7867">
        <v>201</v>
      </c>
      <c r="G7867">
        <v>2</v>
      </c>
      <c r="H7867" t="s">
        <v>14</v>
      </c>
      <c r="I7867" t="s">
        <v>15</v>
      </c>
      <c r="J7867">
        <v>8</v>
      </c>
      <c r="K7867">
        <v>4394</v>
      </c>
      <c r="L7867">
        <v>0</v>
      </c>
      <c r="M7867" s="1" t="str">
        <f t="shared" si="976"/>
        <v>SHIP-007866</v>
      </c>
      <c r="N7867" t="str">
        <f t="shared" si="977"/>
        <v>GSITEM-007866</v>
      </c>
      <c r="O7867" t="str">
        <f t="shared" si="978"/>
        <v>GSORD-007866</v>
      </c>
      <c r="P7867" s="1" t="str">
        <f t="shared" si="979"/>
        <v>WH-F</v>
      </c>
      <c r="Q7867" s="1" t="str">
        <f t="shared" si="980"/>
        <v>On Time</v>
      </c>
      <c r="R7867" s="1" t="str">
        <f t="shared" si="981"/>
        <v>Yes</v>
      </c>
      <c r="S7867" s="1" t="str">
        <f t="shared" si="982"/>
        <v>ecommerce_shipping</v>
      </c>
      <c r="T7867" s="1" t="str">
        <f t="shared" si="983"/>
        <v>SHIPMENT_STATUS_RECORDED</v>
      </c>
    </row>
    <row r="7868" spans="1:20" x14ac:dyDescent="0.2">
      <c r="A7868">
        <v>7867</v>
      </c>
      <c r="B7868" t="s">
        <v>12</v>
      </c>
      <c r="C7868" t="s">
        <v>22</v>
      </c>
      <c r="D7868">
        <v>6</v>
      </c>
      <c r="E7868">
        <v>5</v>
      </c>
      <c r="F7868">
        <v>278</v>
      </c>
      <c r="G7868">
        <v>5</v>
      </c>
      <c r="H7868" t="s">
        <v>19</v>
      </c>
      <c r="I7868" t="s">
        <v>15</v>
      </c>
      <c r="J7868">
        <v>2</v>
      </c>
      <c r="K7868">
        <v>4361</v>
      </c>
      <c r="L7868">
        <v>1</v>
      </c>
      <c r="M7868" s="1" t="str">
        <f t="shared" si="976"/>
        <v>SHIP-007867</v>
      </c>
      <c r="N7868" t="str">
        <f t="shared" si="977"/>
        <v>GSITEM-007867</v>
      </c>
      <c r="O7868" t="str">
        <f t="shared" si="978"/>
        <v>GSORD-007867</v>
      </c>
      <c r="P7868" s="1" t="str">
        <f t="shared" si="979"/>
        <v>WH-D</v>
      </c>
      <c r="Q7868" s="1" t="str">
        <f t="shared" si="980"/>
        <v>Delayed</v>
      </c>
      <c r="R7868" s="1" t="str">
        <f t="shared" si="981"/>
        <v>No</v>
      </c>
      <c r="S7868" s="1" t="str">
        <f t="shared" si="982"/>
        <v>ecommerce_shipping</v>
      </c>
      <c r="T7868" s="1" t="str">
        <f t="shared" si="983"/>
        <v>SHIPMENT_STATUS_RECORDED</v>
      </c>
    </row>
    <row r="7869" spans="1:20" x14ac:dyDescent="0.2">
      <c r="A7869">
        <v>7868</v>
      </c>
      <c r="B7869" t="s">
        <v>15</v>
      </c>
      <c r="C7869" t="s">
        <v>22</v>
      </c>
      <c r="D7869">
        <v>4</v>
      </c>
      <c r="E7869">
        <v>3</v>
      </c>
      <c r="F7869">
        <v>213</v>
      </c>
      <c r="G7869">
        <v>3</v>
      </c>
      <c r="H7869" t="s">
        <v>19</v>
      </c>
      <c r="I7869" t="s">
        <v>16</v>
      </c>
      <c r="J7869">
        <v>4</v>
      </c>
      <c r="K7869">
        <v>4367</v>
      </c>
      <c r="L7869">
        <v>0</v>
      </c>
      <c r="M7869" s="1" t="str">
        <f t="shared" si="976"/>
        <v>SHIP-007868</v>
      </c>
      <c r="N7869" t="str">
        <f t="shared" si="977"/>
        <v>GSITEM-007868</v>
      </c>
      <c r="O7869" t="str">
        <f t="shared" si="978"/>
        <v>GSORD-007868</v>
      </c>
      <c r="P7869" s="1" t="str">
        <f t="shared" si="979"/>
        <v>WH-F</v>
      </c>
      <c r="Q7869" s="1" t="str">
        <f t="shared" si="980"/>
        <v>On Time</v>
      </c>
      <c r="R7869" s="1" t="str">
        <f t="shared" si="981"/>
        <v>Yes</v>
      </c>
      <c r="S7869" s="1" t="str">
        <f t="shared" si="982"/>
        <v>ecommerce_shipping</v>
      </c>
      <c r="T7869" s="1" t="str">
        <f t="shared" si="983"/>
        <v>SHIPMENT_STATUS_RECORDED</v>
      </c>
    </row>
    <row r="7870" spans="1:20" x14ac:dyDescent="0.2">
      <c r="A7870">
        <v>7869</v>
      </c>
      <c r="B7870" t="s">
        <v>17</v>
      </c>
      <c r="C7870" t="s">
        <v>22</v>
      </c>
      <c r="D7870">
        <v>2</v>
      </c>
      <c r="E7870">
        <v>1</v>
      </c>
      <c r="F7870">
        <v>202</v>
      </c>
      <c r="G7870">
        <v>2</v>
      </c>
      <c r="H7870" t="s">
        <v>19</v>
      </c>
      <c r="I7870" t="s">
        <v>15</v>
      </c>
      <c r="J7870">
        <v>5</v>
      </c>
      <c r="K7870">
        <v>4456</v>
      </c>
      <c r="L7870">
        <v>0</v>
      </c>
      <c r="M7870" s="1" t="str">
        <f t="shared" si="976"/>
        <v>SHIP-007869</v>
      </c>
      <c r="N7870" t="str">
        <f t="shared" si="977"/>
        <v>GSITEM-007869</v>
      </c>
      <c r="O7870" t="str">
        <f t="shared" si="978"/>
        <v>GSORD-007869</v>
      </c>
      <c r="P7870" s="1" t="str">
        <f t="shared" si="979"/>
        <v>WH-A</v>
      </c>
      <c r="Q7870" s="1" t="str">
        <f t="shared" si="980"/>
        <v>On Time</v>
      </c>
      <c r="R7870" s="1" t="str">
        <f t="shared" si="981"/>
        <v>Yes</v>
      </c>
      <c r="S7870" s="1" t="str">
        <f t="shared" si="982"/>
        <v>ecommerce_shipping</v>
      </c>
      <c r="T7870" s="1" t="str">
        <f t="shared" si="983"/>
        <v>SHIPMENT_STATUS_RECORDED</v>
      </c>
    </row>
    <row r="7871" spans="1:20" x14ac:dyDescent="0.2">
      <c r="A7871">
        <v>7870</v>
      </c>
      <c r="B7871" t="s">
        <v>18</v>
      </c>
      <c r="C7871" t="s">
        <v>22</v>
      </c>
      <c r="D7871">
        <v>4</v>
      </c>
      <c r="E7871">
        <v>5</v>
      </c>
      <c r="F7871">
        <v>240</v>
      </c>
      <c r="G7871">
        <v>2</v>
      </c>
      <c r="H7871" t="s">
        <v>19</v>
      </c>
      <c r="I7871" t="s">
        <v>16</v>
      </c>
      <c r="J7871">
        <v>6</v>
      </c>
      <c r="K7871">
        <v>5045</v>
      </c>
      <c r="L7871">
        <v>1</v>
      </c>
      <c r="M7871" s="1" t="str">
        <f t="shared" si="976"/>
        <v>SHIP-007870</v>
      </c>
      <c r="N7871" t="str">
        <f t="shared" si="977"/>
        <v>GSITEM-007870</v>
      </c>
      <c r="O7871" t="str">
        <f t="shared" si="978"/>
        <v>GSORD-007870</v>
      </c>
      <c r="P7871" s="1" t="str">
        <f t="shared" si="979"/>
        <v>WH-B</v>
      </c>
      <c r="Q7871" s="1" t="str">
        <f t="shared" si="980"/>
        <v>Delayed</v>
      </c>
      <c r="R7871" s="1" t="str">
        <f t="shared" si="981"/>
        <v>No</v>
      </c>
      <c r="S7871" s="1" t="str">
        <f t="shared" si="982"/>
        <v>ecommerce_shipping</v>
      </c>
      <c r="T7871" s="1" t="str">
        <f t="shared" si="983"/>
        <v>SHIPMENT_STATUS_RECORDED</v>
      </c>
    </row>
    <row r="7872" spans="1:20" x14ac:dyDescent="0.2">
      <c r="A7872">
        <v>7871</v>
      </c>
      <c r="B7872" t="s">
        <v>20</v>
      </c>
      <c r="C7872" t="s">
        <v>22</v>
      </c>
      <c r="D7872">
        <v>5</v>
      </c>
      <c r="E7872">
        <v>4</v>
      </c>
      <c r="F7872">
        <v>223</v>
      </c>
      <c r="G7872">
        <v>3</v>
      </c>
      <c r="H7872" t="s">
        <v>14</v>
      </c>
      <c r="I7872" t="s">
        <v>16</v>
      </c>
      <c r="J7872">
        <v>7</v>
      </c>
      <c r="K7872">
        <v>4671</v>
      </c>
      <c r="L7872">
        <v>1</v>
      </c>
      <c r="M7872" s="1" t="str">
        <f t="shared" si="976"/>
        <v>SHIP-007871</v>
      </c>
      <c r="N7872" t="str">
        <f t="shared" si="977"/>
        <v>GSITEM-007871</v>
      </c>
      <c r="O7872" t="str">
        <f t="shared" si="978"/>
        <v>GSORD-007871</v>
      </c>
      <c r="P7872" s="1" t="str">
        <f t="shared" si="979"/>
        <v>WH-C</v>
      </c>
      <c r="Q7872" s="1" t="str">
        <f t="shared" si="980"/>
        <v>Delayed</v>
      </c>
      <c r="R7872" s="1" t="str">
        <f t="shared" si="981"/>
        <v>No</v>
      </c>
      <c r="S7872" s="1" t="str">
        <f t="shared" si="982"/>
        <v>ecommerce_shipping</v>
      </c>
      <c r="T7872" s="1" t="str">
        <f t="shared" si="983"/>
        <v>SHIPMENT_STATUS_RECORDED</v>
      </c>
    </row>
    <row r="7873" spans="1:20" x14ac:dyDescent="0.2">
      <c r="A7873">
        <v>7872</v>
      </c>
      <c r="B7873" t="s">
        <v>15</v>
      </c>
      <c r="C7873" t="s">
        <v>22</v>
      </c>
      <c r="D7873">
        <v>4</v>
      </c>
      <c r="E7873">
        <v>4</v>
      </c>
      <c r="F7873">
        <v>193</v>
      </c>
      <c r="G7873">
        <v>3</v>
      </c>
      <c r="H7873" t="s">
        <v>14</v>
      </c>
      <c r="I7873" t="s">
        <v>16</v>
      </c>
      <c r="J7873">
        <v>2</v>
      </c>
      <c r="K7873">
        <v>5975</v>
      </c>
      <c r="L7873">
        <v>1</v>
      </c>
      <c r="M7873" s="1" t="str">
        <f t="shared" si="976"/>
        <v>SHIP-007872</v>
      </c>
      <c r="N7873" t="str">
        <f t="shared" si="977"/>
        <v>GSITEM-007872</v>
      </c>
      <c r="O7873" t="str">
        <f t="shared" si="978"/>
        <v>GSORD-007872</v>
      </c>
      <c r="P7873" s="1" t="str">
        <f t="shared" si="979"/>
        <v>WH-F</v>
      </c>
      <c r="Q7873" s="1" t="str">
        <f t="shared" si="980"/>
        <v>Delayed</v>
      </c>
      <c r="R7873" s="1" t="str">
        <f t="shared" si="981"/>
        <v>No</v>
      </c>
      <c r="S7873" s="1" t="str">
        <f t="shared" si="982"/>
        <v>ecommerce_shipping</v>
      </c>
      <c r="T7873" s="1" t="str">
        <f t="shared" si="983"/>
        <v>SHIPMENT_STATUS_RECORDED</v>
      </c>
    </row>
    <row r="7874" spans="1:20" x14ac:dyDescent="0.2">
      <c r="A7874">
        <v>7873</v>
      </c>
      <c r="B7874" t="s">
        <v>12</v>
      </c>
      <c r="C7874" t="s">
        <v>22</v>
      </c>
      <c r="D7874">
        <v>3</v>
      </c>
      <c r="E7874">
        <v>1</v>
      </c>
      <c r="F7874">
        <v>224</v>
      </c>
      <c r="G7874">
        <v>3</v>
      </c>
      <c r="H7874" t="s">
        <v>14</v>
      </c>
      <c r="I7874" t="s">
        <v>16</v>
      </c>
      <c r="J7874">
        <v>8</v>
      </c>
      <c r="K7874">
        <v>4908</v>
      </c>
      <c r="L7874">
        <v>0</v>
      </c>
      <c r="M7874" s="1" t="str">
        <f t="shared" ref="M7874:M7937" si="984">"SHIP-"&amp;TEXT(A7874,"000000")</f>
        <v>SHIP-007873</v>
      </c>
      <c r="N7874" t="str">
        <f t="shared" ref="N7874:N7937" si="985">"GSITEM-"&amp;TEXT(A7874,"000000")</f>
        <v>GSITEM-007873</v>
      </c>
      <c r="O7874" t="str">
        <f t="shared" ref="O7874:O7937" si="986">"GSORD-"&amp;TEXT(A7874,"000000")</f>
        <v>GSORD-007873</v>
      </c>
      <c r="P7874" s="1" t="str">
        <f t="shared" ref="P7874:P7937" si="987">"WH-"&amp;B7874</f>
        <v>WH-D</v>
      </c>
      <c r="Q7874" s="1" t="str">
        <f t="shared" ref="Q7874:Q7937" si="988">IF(L7874=1,"Delayed","On Time")</f>
        <v>On Time</v>
      </c>
      <c r="R7874" s="1" t="str">
        <f t="shared" ref="R7874:R7937" si="989">IF(L7874=0,"Yes","No")</f>
        <v>Yes</v>
      </c>
      <c r="S7874" s="1" t="str">
        <f t="shared" ref="S7874:S7937" si="990">"ecommerce_shipping"</f>
        <v>ecommerce_shipping</v>
      </c>
      <c r="T7874" s="1" t="str">
        <f t="shared" ref="T7874:T7937" si="991">"SHIPMENT_STATUS_RECORDED"</f>
        <v>SHIPMENT_STATUS_RECORDED</v>
      </c>
    </row>
    <row r="7875" spans="1:20" x14ac:dyDescent="0.2">
      <c r="A7875">
        <v>7874</v>
      </c>
      <c r="B7875" t="s">
        <v>15</v>
      </c>
      <c r="C7875" t="s">
        <v>22</v>
      </c>
      <c r="D7875">
        <v>3</v>
      </c>
      <c r="E7875">
        <v>1</v>
      </c>
      <c r="F7875">
        <v>202</v>
      </c>
      <c r="G7875">
        <v>3</v>
      </c>
      <c r="H7875" t="s">
        <v>19</v>
      </c>
      <c r="I7875" t="s">
        <v>15</v>
      </c>
      <c r="J7875">
        <v>7</v>
      </c>
      <c r="K7875">
        <v>5818</v>
      </c>
      <c r="L7875">
        <v>0</v>
      </c>
      <c r="M7875" s="1" t="str">
        <f t="shared" si="984"/>
        <v>SHIP-007874</v>
      </c>
      <c r="N7875" t="str">
        <f t="shared" si="985"/>
        <v>GSITEM-007874</v>
      </c>
      <c r="O7875" t="str">
        <f t="shared" si="986"/>
        <v>GSORD-007874</v>
      </c>
      <c r="P7875" s="1" t="str">
        <f t="shared" si="987"/>
        <v>WH-F</v>
      </c>
      <c r="Q7875" s="1" t="str">
        <f t="shared" si="988"/>
        <v>On Time</v>
      </c>
      <c r="R7875" s="1" t="str">
        <f t="shared" si="989"/>
        <v>Yes</v>
      </c>
      <c r="S7875" s="1" t="str">
        <f t="shared" si="990"/>
        <v>ecommerce_shipping</v>
      </c>
      <c r="T7875" s="1" t="str">
        <f t="shared" si="991"/>
        <v>SHIPMENT_STATUS_RECORDED</v>
      </c>
    </row>
    <row r="7876" spans="1:20" x14ac:dyDescent="0.2">
      <c r="A7876">
        <v>7875</v>
      </c>
      <c r="B7876" t="s">
        <v>17</v>
      </c>
      <c r="C7876" t="s">
        <v>22</v>
      </c>
      <c r="D7876">
        <v>4</v>
      </c>
      <c r="E7876">
        <v>5</v>
      </c>
      <c r="F7876">
        <v>236</v>
      </c>
      <c r="G7876">
        <v>4</v>
      </c>
      <c r="H7876" t="s">
        <v>19</v>
      </c>
      <c r="I7876" t="s">
        <v>16</v>
      </c>
      <c r="J7876">
        <v>1</v>
      </c>
      <c r="K7876">
        <v>4082</v>
      </c>
      <c r="L7876">
        <v>0</v>
      </c>
      <c r="M7876" s="1" t="str">
        <f t="shared" si="984"/>
        <v>SHIP-007875</v>
      </c>
      <c r="N7876" t="str">
        <f t="shared" si="985"/>
        <v>GSITEM-007875</v>
      </c>
      <c r="O7876" t="str">
        <f t="shared" si="986"/>
        <v>GSORD-007875</v>
      </c>
      <c r="P7876" s="1" t="str">
        <f t="shared" si="987"/>
        <v>WH-A</v>
      </c>
      <c r="Q7876" s="1" t="str">
        <f t="shared" si="988"/>
        <v>On Time</v>
      </c>
      <c r="R7876" s="1" t="str">
        <f t="shared" si="989"/>
        <v>Yes</v>
      </c>
      <c r="S7876" s="1" t="str">
        <f t="shared" si="990"/>
        <v>ecommerce_shipping</v>
      </c>
      <c r="T7876" s="1" t="str">
        <f t="shared" si="991"/>
        <v>SHIPMENT_STATUS_RECORDED</v>
      </c>
    </row>
    <row r="7877" spans="1:20" x14ac:dyDescent="0.2">
      <c r="A7877">
        <v>7876</v>
      </c>
      <c r="B7877" t="s">
        <v>18</v>
      </c>
      <c r="C7877" t="s">
        <v>22</v>
      </c>
      <c r="D7877">
        <v>3</v>
      </c>
      <c r="E7877">
        <v>3</v>
      </c>
      <c r="F7877">
        <v>216</v>
      </c>
      <c r="G7877">
        <v>4</v>
      </c>
      <c r="H7877" t="s">
        <v>14</v>
      </c>
      <c r="I7877" t="s">
        <v>15</v>
      </c>
      <c r="J7877">
        <v>9</v>
      </c>
      <c r="K7877">
        <v>5107</v>
      </c>
      <c r="L7877">
        <v>1</v>
      </c>
      <c r="M7877" s="1" t="str">
        <f t="shared" si="984"/>
        <v>SHIP-007876</v>
      </c>
      <c r="N7877" t="str">
        <f t="shared" si="985"/>
        <v>GSITEM-007876</v>
      </c>
      <c r="O7877" t="str">
        <f t="shared" si="986"/>
        <v>GSORD-007876</v>
      </c>
      <c r="P7877" s="1" t="str">
        <f t="shared" si="987"/>
        <v>WH-B</v>
      </c>
      <c r="Q7877" s="1" t="str">
        <f t="shared" si="988"/>
        <v>Delayed</v>
      </c>
      <c r="R7877" s="1" t="str">
        <f t="shared" si="989"/>
        <v>No</v>
      </c>
      <c r="S7877" s="1" t="str">
        <f t="shared" si="990"/>
        <v>ecommerce_shipping</v>
      </c>
      <c r="T7877" s="1" t="str">
        <f t="shared" si="991"/>
        <v>SHIPMENT_STATUS_RECORDED</v>
      </c>
    </row>
    <row r="7878" spans="1:20" x14ac:dyDescent="0.2">
      <c r="A7878">
        <v>7877</v>
      </c>
      <c r="B7878" t="s">
        <v>20</v>
      </c>
      <c r="C7878" t="s">
        <v>22</v>
      </c>
      <c r="D7878">
        <v>3</v>
      </c>
      <c r="E7878">
        <v>1</v>
      </c>
      <c r="F7878">
        <v>229</v>
      </c>
      <c r="G7878">
        <v>3</v>
      </c>
      <c r="H7878" t="s">
        <v>19</v>
      </c>
      <c r="I7878" t="s">
        <v>16</v>
      </c>
      <c r="J7878">
        <v>7</v>
      </c>
      <c r="K7878">
        <v>5324</v>
      </c>
      <c r="L7878">
        <v>1</v>
      </c>
      <c r="M7878" s="1" t="str">
        <f t="shared" si="984"/>
        <v>SHIP-007877</v>
      </c>
      <c r="N7878" t="str">
        <f t="shared" si="985"/>
        <v>GSITEM-007877</v>
      </c>
      <c r="O7878" t="str">
        <f t="shared" si="986"/>
        <v>GSORD-007877</v>
      </c>
      <c r="P7878" s="1" t="str">
        <f t="shared" si="987"/>
        <v>WH-C</v>
      </c>
      <c r="Q7878" s="1" t="str">
        <f t="shared" si="988"/>
        <v>Delayed</v>
      </c>
      <c r="R7878" s="1" t="str">
        <f t="shared" si="989"/>
        <v>No</v>
      </c>
      <c r="S7878" s="1" t="str">
        <f t="shared" si="990"/>
        <v>ecommerce_shipping</v>
      </c>
      <c r="T7878" s="1" t="str">
        <f t="shared" si="991"/>
        <v>SHIPMENT_STATUS_RECORDED</v>
      </c>
    </row>
    <row r="7879" spans="1:20" x14ac:dyDescent="0.2">
      <c r="A7879">
        <v>7878</v>
      </c>
      <c r="B7879" t="s">
        <v>15</v>
      </c>
      <c r="C7879" t="s">
        <v>22</v>
      </c>
      <c r="D7879">
        <v>4</v>
      </c>
      <c r="E7879">
        <v>5</v>
      </c>
      <c r="F7879">
        <v>275</v>
      </c>
      <c r="G7879">
        <v>3</v>
      </c>
      <c r="H7879" t="s">
        <v>19</v>
      </c>
      <c r="I7879" t="s">
        <v>16</v>
      </c>
      <c r="J7879">
        <v>1</v>
      </c>
      <c r="K7879">
        <v>5394</v>
      </c>
      <c r="L7879">
        <v>1</v>
      </c>
      <c r="M7879" s="1" t="str">
        <f t="shared" si="984"/>
        <v>SHIP-007878</v>
      </c>
      <c r="N7879" t="str">
        <f t="shared" si="985"/>
        <v>GSITEM-007878</v>
      </c>
      <c r="O7879" t="str">
        <f t="shared" si="986"/>
        <v>GSORD-007878</v>
      </c>
      <c r="P7879" s="1" t="str">
        <f t="shared" si="987"/>
        <v>WH-F</v>
      </c>
      <c r="Q7879" s="1" t="str">
        <f t="shared" si="988"/>
        <v>Delayed</v>
      </c>
      <c r="R7879" s="1" t="str">
        <f t="shared" si="989"/>
        <v>No</v>
      </c>
      <c r="S7879" s="1" t="str">
        <f t="shared" si="990"/>
        <v>ecommerce_shipping</v>
      </c>
      <c r="T7879" s="1" t="str">
        <f t="shared" si="991"/>
        <v>SHIPMENT_STATUS_RECORDED</v>
      </c>
    </row>
    <row r="7880" spans="1:20" x14ac:dyDescent="0.2">
      <c r="A7880">
        <v>7879</v>
      </c>
      <c r="B7880" t="s">
        <v>12</v>
      </c>
      <c r="C7880" t="s">
        <v>22</v>
      </c>
      <c r="D7880">
        <v>3</v>
      </c>
      <c r="E7880">
        <v>3</v>
      </c>
      <c r="F7880">
        <v>250</v>
      </c>
      <c r="G7880">
        <v>2</v>
      </c>
      <c r="H7880" t="s">
        <v>19</v>
      </c>
      <c r="I7880" t="s">
        <v>15</v>
      </c>
      <c r="J7880">
        <v>8</v>
      </c>
      <c r="K7880">
        <v>5067</v>
      </c>
      <c r="L7880">
        <v>0</v>
      </c>
      <c r="M7880" s="1" t="str">
        <f t="shared" si="984"/>
        <v>SHIP-007879</v>
      </c>
      <c r="N7880" t="str">
        <f t="shared" si="985"/>
        <v>GSITEM-007879</v>
      </c>
      <c r="O7880" t="str">
        <f t="shared" si="986"/>
        <v>GSORD-007879</v>
      </c>
      <c r="P7880" s="1" t="str">
        <f t="shared" si="987"/>
        <v>WH-D</v>
      </c>
      <c r="Q7880" s="1" t="str">
        <f t="shared" si="988"/>
        <v>On Time</v>
      </c>
      <c r="R7880" s="1" t="str">
        <f t="shared" si="989"/>
        <v>Yes</v>
      </c>
      <c r="S7880" s="1" t="str">
        <f t="shared" si="990"/>
        <v>ecommerce_shipping</v>
      </c>
      <c r="T7880" s="1" t="str">
        <f t="shared" si="991"/>
        <v>SHIPMENT_STATUS_RECORDED</v>
      </c>
    </row>
    <row r="7881" spans="1:20" x14ac:dyDescent="0.2">
      <c r="A7881">
        <v>7880</v>
      </c>
      <c r="B7881" t="s">
        <v>15</v>
      </c>
      <c r="C7881" t="s">
        <v>22</v>
      </c>
      <c r="D7881">
        <v>4</v>
      </c>
      <c r="E7881">
        <v>3</v>
      </c>
      <c r="F7881">
        <v>196</v>
      </c>
      <c r="G7881">
        <v>3</v>
      </c>
      <c r="H7881" t="s">
        <v>14</v>
      </c>
      <c r="I7881" t="s">
        <v>16</v>
      </c>
      <c r="J7881">
        <v>10</v>
      </c>
      <c r="K7881">
        <v>4433</v>
      </c>
      <c r="L7881">
        <v>1</v>
      </c>
      <c r="M7881" s="1" t="str">
        <f t="shared" si="984"/>
        <v>SHIP-007880</v>
      </c>
      <c r="N7881" t="str">
        <f t="shared" si="985"/>
        <v>GSITEM-007880</v>
      </c>
      <c r="O7881" t="str">
        <f t="shared" si="986"/>
        <v>GSORD-007880</v>
      </c>
      <c r="P7881" s="1" t="str">
        <f t="shared" si="987"/>
        <v>WH-F</v>
      </c>
      <c r="Q7881" s="1" t="str">
        <f t="shared" si="988"/>
        <v>Delayed</v>
      </c>
      <c r="R7881" s="1" t="str">
        <f t="shared" si="989"/>
        <v>No</v>
      </c>
      <c r="S7881" s="1" t="str">
        <f t="shared" si="990"/>
        <v>ecommerce_shipping</v>
      </c>
      <c r="T7881" s="1" t="str">
        <f t="shared" si="991"/>
        <v>SHIPMENT_STATUS_RECORDED</v>
      </c>
    </row>
    <row r="7882" spans="1:20" x14ac:dyDescent="0.2">
      <c r="A7882">
        <v>7881</v>
      </c>
      <c r="B7882" t="s">
        <v>17</v>
      </c>
      <c r="C7882" t="s">
        <v>22</v>
      </c>
      <c r="D7882">
        <v>2</v>
      </c>
      <c r="E7882">
        <v>2</v>
      </c>
      <c r="F7882">
        <v>220</v>
      </c>
      <c r="G7882">
        <v>3</v>
      </c>
      <c r="H7882" t="s">
        <v>14</v>
      </c>
      <c r="I7882" t="s">
        <v>16</v>
      </c>
      <c r="J7882">
        <v>1</v>
      </c>
      <c r="K7882">
        <v>5289</v>
      </c>
      <c r="L7882">
        <v>0</v>
      </c>
      <c r="M7882" s="1" t="str">
        <f t="shared" si="984"/>
        <v>SHIP-007881</v>
      </c>
      <c r="N7882" t="str">
        <f t="shared" si="985"/>
        <v>GSITEM-007881</v>
      </c>
      <c r="O7882" t="str">
        <f t="shared" si="986"/>
        <v>GSORD-007881</v>
      </c>
      <c r="P7882" s="1" t="str">
        <f t="shared" si="987"/>
        <v>WH-A</v>
      </c>
      <c r="Q7882" s="1" t="str">
        <f t="shared" si="988"/>
        <v>On Time</v>
      </c>
      <c r="R7882" s="1" t="str">
        <f t="shared" si="989"/>
        <v>Yes</v>
      </c>
      <c r="S7882" s="1" t="str">
        <f t="shared" si="990"/>
        <v>ecommerce_shipping</v>
      </c>
      <c r="T7882" s="1" t="str">
        <f t="shared" si="991"/>
        <v>SHIPMENT_STATUS_RECORDED</v>
      </c>
    </row>
    <row r="7883" spans="1:20" x14ac:dyDescent="0.2">
      <c r="A7883">
        <v>7882</v>
      </c>
      <c r="B7883" t="s">
        <v>18</v>
      </c>
      <c r="C7883" t="s">
        <v>22</v>
      </c>
      <c r="D7883">
        <v>4</v>
      </c>
      <c r="E7883">
        <v>4</v>
      </c>
      <c r="F7883">
        <v>152</v>
      </c>
      <c r="G7883">
        <v>3</v>
      </c>
      <c r="H7883" t="s">
        <v>14</v>
      </c>
      <c r="I7883" t="s">
        <v>16</v>
      </c>
      <c r="J7883">
        <v>8</v>
      </c>
      <c r="K7883">
        <v>4430</v>
      </c>
      <c r="L7883">
        <v>0</v>
      </c>
      <c r="M7883" s="1" t="str">
        <f t="shared" si="984"/>
        <v>SHIP-007882</v>
      </c>
      <c r="N7883" t="str">
        <f t="shared" si="985"/>
        <v>GSITEM-007882</v>
      </c>
      <c r="O7883" t="str">
        <f t="shared" si="986"/>
        <v>GSORD-007882</v>
      </c>
      <c r="P7883" s="1" t="str">
        <f t="shared" si="987"/>
        <v>WH-B</v>
      </c>
      <c r="Q7883" s="1" t="str">
        <f t="shared" si="988"/>
        <v>On Time</v>
      </c>
      <c r="R7883" s="1" t="str">
        <f t="shared" si="989"/>
        <v>Yes</v>
      </c>
      <c r="S7883" s="1" t="str">
        <f t="shared" si="990"/>
        <v>ecommerce_shipping</v>
      </c>
      <c r="T7883" s="1" t="str">
        <f t="shared" si="991"/>
        <v>SHIPMENT_STATUS_RECORDED</v>
      </c>
    </row>
    <row r="7884" spans="1:20" x14ac:dyDescent="0.2">
      <c r="A7884">
        <v>7883</v>
      </c>
      <c r="B7884" t="s">
        <v>20</v>
      </c>
      <c r="C7884" t="s">
        <v>22</v>
      </c>
      <c r="D7884">
        <v>3</v>
      </c>
      <c r="E7884">
        <v>2</v>
      </c>
      <c r="F7884">
        <v>186</v>
      </c>
      <c r="G7884">
        <v>2</v>
      </c>
      <c r="H7884" t="s">
        <v>14</v>
      </c>
      <c r="I7884" t="s">
        <v>16</v>
      </c>
      <c r="J7884">
        <v>7</v>
      </c>
      <c r="K7884">
        <v>5522</v>
      </c>
      <c r="L7884">
        <v>0</v>
      </c>
      <c r="M7884" s="1" t="str">
        <f t="shared" si="984"/>
        <v>SHIP-007883</v>
      </c>
      <c r="N7884" t="str">
        <f t="shared" si="985"/>
        <v>GSITEM-007883</v>
      </c>
      <c r="O7884" t="str">
        <f t="shared" si="986"/>
        <v>GSORD-007883</v>
      </c>
      <c r="P7884" s="1" t="str">
        <f t="shared" si="987"/>
        <v>WH-C</v>
      </c>
      <c r="Q7884" s="1" t="str">
        <f t="shared" si="988"/>
        <v>On Time</v>
      </c>
      <c r="R7884" s="1" t="str">
        <f t="shared" si="989"/>
        <v>Yes</v>
      </c>
      <c r="S7884" s="1" t="str">
        <f t="shared" si="990"/>
        <v>ecommerce_shipping</v>
      </c>
      <c r="T7884" s="1" t="str">
        <f t="shared" si="991"/>
        <v>SHIPMENT_STATUS_RECORDED</v>
      </c>
    </row>
    <row r="7885" spans="1:20" x14ac:dyDescent="0.2">
      <c r="A7885">
        <v>7884</v>
      </c>
      <c r="B7885" t="s">
        <v>15</v>
      </c>
      <c r="C7885" t="s">
        <v>22</v>
      </c>
      <c r="D7885">
        <v>3</v>
      </c>
      <c r="E7885">
        <v>1</v>
      </c>
      <c r="F7885">
        <v>189</v>
      </c>
      <c r="G7885">
        <v>3</v>
      </c>
      <c r="H7885" t="s">
        <v>14</v>
      </c>
      <c r="I7885" t="s">
        <v>15</v>
      </c>
      <c r="J7885">
        <v>3</v>
      </c>
      <c r="K7885">
        <v>5866</v>
      </c>
      <c r="L7885">
        <v>1</v>
      </c>
      <c r="M7885" s="1" t="str">
        <f t="shared" si="984"/>
        <v>SHIP-007884</v>
      </c>
      <c r="N7885" t="str">
        <f t="shared" si="985"/>
        <v>GSITEM-007884</v>
      </c>
      <c r="O7885" t="str">
        <f t="shared" si="986"/>
        <v>GSORD-007884</v>
      </c>
      <c r="P7885" s="1" t="str">
        <f t="shared" si="987"/>
        <v>WH-F</v>
      </c>
      <c r="Q7885" s="1" t="str">
        <f t="shared" si="988"/>
        <v>Delayed</v>
      </c>
      <c r="R7885" s="1" t="str">
        <f t="shared" si="989"/>
        <v>No</v>
      </c>
      <c r="S7885" s="1" t="str">
        <f t="shared" si="990"/>
        <v>ecommerce_shipping</v>
      </c>
      <c r="T7885" s="1" t="str">
        <f t="shared" si="991"/>
        <v>SHIPMENT_STATUS_RECORDED</v>
      </c>
    </row>
    <row r="7886" spans="1:20" x14ac:dyDescent="0.2">
      <c r="A7886">
        <v>7885</v>
      </c>
      <c r="B7886" t="s">
        <v>12</v>
      </c>
      <c r="C7886" t="s">
        <v>22</v>
      </c>
      <c r="D7886">
        <v>3</v>
      </c>
      <c r="E7886">
        <v>1</v>
      </c>
      <c r="F7886">
        <v>222</v>
      </c>
      <c r="G7886">
        <v>3</v>
      </c>
      <c r="H7886" t="s">
        <v>14</v>
      </c>
      <c r="I7886" t="s">
        <v>16</v>
      </c>
      <c r="J7886">
        <v>1</v>
      </c>
      <c r="K7886">
        <v>5362</v>
      </c>
      <c r="L7886">
        <v>1</v>
      </c>
      <c r="M7886" s="1" t="str">
        <f t="shared" si="984"/>
        <v>SHIP-007885</v>
      </c>
      <c r="N7886" t="str">
        <f t="shared" si="985"/>
        <v>GSITEM-007885</v>
      </c>
      <c r="O7886" t="str">
        <f t="shared" si="986"/>
        <v>GSORD-007885</v>
      </c>
      <c r="P7886" s="1" t="str">
        <f t="shared" si="987"/>
        <v>WH-D</v>
      </c>
      <c r="Q7886" s="1" t="str">
        <f t="shared" si="988"/>
        <v>Delayed</v>
      </c>
      <c r="R7886" s="1" t="str">
        <f t="shared" si="989"/>
        <v>No</v>
      </c>
      <c r="S7886" s="1" t="str">
        <f t="shared" si="990"/>
        <v>ecommerce_shipping</v>
      </c>
      <c r="T7886" s="1" t="str">
        <f t="shared" si="991"/>
        <v>SHIPMENT_STATUS_RECORDED</v>
      </c>
    </row>
    <row r="7887" spans="1:20" x14ac:dyDescent="0.2">
      <c r="A7887">
        <v>7886</v>
      </c>
      <c r="B7887" t="s">
        <v>15</v>
      </c>
      <c r="C7887" t="s">
        <v>22</v>
      </c>
      <c r="D7887">
        <v>4</v>
      </c>
      <c r="E7887">
        <v>1</v>
      </c>
      <c r="F7887">
        <v>139</v>
      </c>
      <c r="G7887">
        <v>3</v>
      </c>
      <c r="H7887" t="s">
        <v>14</v>
      </c>
      <c r="I7887" t="s">
        <v>15</v>
      </c>
      <c r="J7887">
        <v>7</v>
      </c>
      <c r="K7887">
        <v>5317</v>
      </c>
      <c r="L7887">
        <v>0</v>
      </c>
      <c r="M7887" s="1" t="str">
        <f t="shared" si="984"/>
        <v>SHIP-007886</v>
      </c>
      <c r="N7887" t="str">
        <f t="shared" si="985"/>
        <v>GSITEM-007886</v>
      </c>
      <c r="O7887" t="str">
        <f t="shared" si="986"/>
        <v>GSORD-007886</v>
      </c>
      <c r="P7887" s="1" t="str">
        <f t="shared" si="987"/>
        <v>WH-F</v>
      </c>
      <c r="Q7887" s="1" t="str">
        <f t="shared" si="988"/>
        <v>On Time</v>
      </c>
      <c r="R7887" s="1" t="str">
        <f t="shared" si="989"/>
        <v>Yes</v>
      </c>
      <c r="S7887" s="1" t="str">
        <f t="shared" si="990"/>
        <v>ecommerce_shipping</v>
      </c>
      <c r="T7887" s="1" t="str">
        <f t="shared" si="991"/>
        <v>SHIPMENT_STATUS_RECORDED</v>
      </c>
    </row>
    <row r="7888" spans="1:20" x14ac:dyDescent="0.2">
      <c r="A7888">
        <v>7887</v>
      </c>
      <c r="B7888" t="s">
        <v>17</v>
      </c>
      <c r="C7888" t="s">
        <v>22</v>
      </c>
      <c r="D7888">
        <v>5</v>
      </c>
      <c r="E7888">
        <v>1</v>
      </c>
      <c r="F7888">
        <v>169</v>
      </c>
      <c r="G7888">
        <v>4</v>
      </c>
      <c r="H7888" t="s">
        <v>14</v>
      </c>
      <c r="I7888" t="s">
        <v>16</v>
      </c>
      <c r="J7888">
        <v>6</v>
      </c>
      <c r="K7888">
        <v>4253</v>
      </c>
      <c r="L7888">
        <v>1</v>
      </c>
      <c r="M7888" s="1" t="str">
        <f t="shared" si="984"/>
        <v>SHIP-007887</v>
      </c>
      <c r="N7888" t="str">
        <f t="shared" si="985"/>
        <v>GSITEM-007887</v>
      </c>
      <c r="O7888" t="str">
        <f t="shared" si="986"/>
        <v>GSORD-007887</v>
      </c>
      <c r="P7888" s="1" t="str">
        <f t="shared" si="987"/>
        <v>WH-A</v>
      </c>
      <c r="Q7888" s="1" t="str">
        <f t="shared" si="988"/>
        <v>Delayed</v>
      </c>
      <c r="R7888" s="1" t="str">
        <f t="shared" si="989"/>
        <v>No</v>
      </c>
      <c r="S7888" s="1" t="str">
        <f t="shared" si="990"/>
        <v>ecommerce_shipping</v>
      </c>
      <c r="T7888" s="1" t="str">
        <f t="shared" si="991"/>
        <v>SHIPMENT_STATUS_RECORDED</v>
      </c>
    </row>
    <row r="7889" spans="1:20" x14ac:dyDescent="0.2">
      <c r="A7889">
        <v>7888</v>
      </c>
      <c r="B7889" t="s">
        <v>18</v>
      </c>
      <c r="C7889" t="s">
        <v>22</v>
      </c>
      <c r="D7889">
        <v>4</v>
      </c>
      <c r="E7889">
        <v>3</v>
      </c>
      <c r="F7889">
        <v>137</v>
      </c>
      <c r="G7889">
        <v>3</v>
      </c>
      <c r="H7889" t="s">
        <v>19</v>
      </c>
      <c r="I7889" t="s">
        <v>16</v>
      </c>
      <c r="J7889">
        <v>9</v>
      </c>
      <c r="K7889">
        <v>5016</v>
      </c>
      <c r="L7889">
        <v>0</v>
      </c>
      <c r="M7889" s="1" t="str">
        <f t="shared" si="984"/>
        <v>SHIP-007888</v>
      </c>
      <c r="N7889" t="str">
        <f t="shared" si="985"/>
        <v>GSITEM-007888</v>
      </c>
      <c r="O7889" t="str">
        <f t="shared" si="986"/>
        <v>GSORD-007888</v>
      </c>
      <c r="P7889" s="1" t="str">
        <f t="shared" si="987"/>
        <v>WH-B</v>
      </c>
      <c r="Q7889" s="1" t="str">
        <f t="shared" si="988"/>
        <v>On Time</v>
      </c>
      <c r="R7889" s="1" t="str">
        <f t="shared" si="989"/>
        <v>Yes</v>
      </c>
      <c r="S7889" s="1" t="str">
        <f t="shared" si="990"/>
        <v>ecommerce_shipping</v>
      </c>
      <c r="T7889" s="1" t="str">
        <f t="shared" si="991"/>
        <v>SHIPMENT_STATUS_RECORDED</v>
      </c>
    </row>
    <row r="7890" spans="1:20" x14ac:dyDescent="0.2">
      <c r="A7890">
        <v>7889</v>
      </c>
      <c r="B7890" t="s">
        <v>20</v>
      </c>
      <c r="C7890" t="s">
        <v>22</v>
      </c>
      <c r="D7890">
        <v>3</v>
      </c>
      <c r="E7890">
        <v>1</v>
      </c>
      <c r="F7890">
        <v>212</v>
      </c>
      <c r="G7890">
        <v>6</v>
      </c>
      <c r="H7890" t="s">
        <v>14</v>
      </c>
      <c r="I7890" t="s">
        <v>16</v>
      </c>
      <c r="J7890">
        <v>5</v>
      </c>
      <c r="K7890">
        <v>5339</v>
      </c>
      <c r="L7890">
        <v>0</v>
      </c>
      <c r="M7890" s="1" t="str">
        <f t="shared" si="984"/>
        <v>SHIP-007889</v>
      </c>
      <c r="N7890" t="str">
        <f t="shared" si="985"/>
        <v>GSITEM-007889</v>
      </c>
      <c r="O7890" t="str">
        <f t="shared" si="986"/>
        <v>GSORD-007889</v>
      </c>
      <c r="P7890" s="1" t="str">
        <f t="shared" si="987"/>
        <v>WH-C</v>
      </c>
      <c r="Q7890" s="1" t="str">
        <f t="shared" si="988"/>
        <v>On Time</v>
      </c>
      <c r="R7890" s="1" t="str">
        <f t="shared" si="989"/>
        <v>Yes</v>
      </c>
      <c r="S7890" s="1" t="str">
        <f t="shared" si="990"/>
        <v>ecommerce_shipping</v>
      </c>
      <c r="T7890" s="1" t="str">
        <f t="shared" si="991"/>
        <v>SHIPMENT_STATUS_RECORDED</v>
      </c>
    </row>
    <row r="7891" spans="1:20" x14ac:dyDescent="0.2">
      <c r="A7891">
        <v>7890</v>
      </c>
      <c r="B7891" t="s">
        <v>15</v>
      </c>
      <c r="C7891" t="s">
        <v>22</v>
      </c>
      <c r="D7891">
        <v>3</v>
      </c>
      <c r="E7891">
        <v>5</v>
      </c>
      <c r="F7891">
        <v>230</v>
      </c>
      <c r="G7891">
        <v>4</v>
      </c>
      <c r="H7891" t="s">
        <v>14</v>
      </c>
      <c r="I7891" t="s">
        <v>15</v>
      </c>
      <c r="J7891">
        <v>5</v>
      </c>
      <c r="K7891">
        <v>4450</v>
      </c>
      <c r="L7891">
        <v>1</v>
      </c>
      <c r="M7891" s="1" t="str">
        <f t="shared" si="984"/>
        <v>SHIP-007890</v>
      </c>
      <c r="N7891" t="str">
        <f t="shared" si="985"/>
        <v>GSITEM-007890</v>
      </c>
      <c r="O7891" t="str">
        <f t="shared" si="986"/>
        <v>GSORD-007890</v>
      </c>
      <c r="P7891" s="1" t="str">
        <f t="shared" si="987"/>
        <v>WH-F</v>
      </c>
      <c r="Q7891" s="1" t="str">
        <f t="shared" si="988"/>
        <v>Delayed</v>
      </c>
      <c r="R7891" s="1" t="str">
        <f t="shared" si="989"/>
        <v>No</v>
      </c>
      <c r="S7891" s="1" t="str">
        <f t="shared" si="990"/>
        <v>ecommerce_shipping</v>
      </c>
      <c r="T7891" s="1" t="str">
        <f t="shared" si="991"/>
        <v>SHIPMENT_STATUS_RECORDED</v>
      </c>
    </row>
    <row r="7892" spans="1:20" x14ac:dyDescent="0.2">
      <c r="A7892">
        <v>7891</v>
      </c>
      <c r="B7892" t="s">
        <v>12</v>
      </c>
      <c r="C7892" t="s">
        <v>22</v>
      </c>
      <c r="D7892">
        <v>3</v>
      </c>
      <c r="E7892">
        <v>2</v>
      </c>
      <c r="F7892">
        <v>262</v>
      </c>
      <c r="G7892">
        <v>2</v>
      </c>
      <c r="H7892" t="s">
        <v>14</v>
      </c>
      <c r="I7892" t="s">
        <v>16</v>
      </c>
      <c r="J7892">
        <v>7</v>
      </c>
      <c r="K7892">
        <v>5141</v>
      </c>
      <c r="L7892">
        <v>1</v>
      </c>
      <c r="M7892" s="1" t="str">
        <f t="shared" si="984"/>
        <v>SHIP-007891</v>
      </c>
      <c r="N7892" t="str">
        <f t="shared" si="985"/>
        <v>GSITEM-007891</v>
      </c>
      <c r="O7892" t="str">
        <f t="shared" si="986"/>
        <v>GSORD-007891</v>
      </c>
      <c r="P7892" s="1" t="str">
        <f t="shared" si="987"/>
        <v>WH-D</v>
      </c>
      <c r="Q7892" s="1" t="str">
        <f t="shared" si="988"/>
        <v>Delayed</v>
      </c>
      <c r="R7892" s="1" t="str">
        <f t="shared" si="989"/>
        <v>No</v>
      </c>
      <c r="S7892" s="1" t="str">
        <f t="shared" si="990"/>
        <v>ecommerce_shipping</v>
      </c>
      <c r="T7892" s="1" t="str">
        <f t="shared" si="991"/>
        <v>SHIPMENT_STATUS_RECORDED</v>
      </c>
    </row>
    <row r="7893" spans="1:20" x14ac:dyDescent="0.2">
      <c r="A7893">
        <v>7892</v>
      </c>
      <c r="B7893" t="s">
        <v>15</v>
      </c>
      <c r="C7893" t="s">
        <v>22</v>
      </c>
      <c r="D7893">
        <v>4</v>
      </c>
      <c r="E7893">
        <v>4</v>
      </c>
      <c r="F7893">
        <v>166</v>
      </c>
      <c r="G7893">
        <v>2</v>
      </c>
      <c r="H7893" t="s">
        <v>14</v>
      </c>
      <c r="I7893" t="s">
        <v>16</v>
      </c>
      <c r="J7893">
        <v>8</v>
      </c>
      <c r="K7893">
        <v>5192</v>
      </c>
      <c r="L7893">
        <v>0</v>
      </c>
      <c r="M7893" s="1" t="str">
        <f t="shared" si="984"/>
        <v>SHIP-007892</v>
      </c>
      <c r="N7893" t="str">
        <f t="shared" si="985"/>
        <v>GSITEM-007892</v>
      </c>
      <c r="O7893" t="str">
        <f t="shared" si="986"/>
        <v>GSORD-007892</v>
      </c>
      <c r="P7893" s="1" t="str">
        <f t="shared" si="987"/>
        <v>WH-F</v>
      </c>
      <c r="Q7893" s="1" t="str">
        <f t="shared" si="988"/>
        <v>On Time</v>
      </c>
      <c r="R7893" s="1" t="str">
        <f t="shared" si="989"/>
        <v>Yes</v>
      </c>
      <c r="S7893" s="1" t="str">
        <f t="shared" si="990"/>
        <v>ecommerce_shipping</v>
      </c>
      <c r="T7893" s="1" t="str">
        <f t="shared" si="991"/>
        <v>SHIPMENT_STATUS_RECORDED</v>
      </c>
    </row>
    <row r="7894" spans="1:20" x14ac:dyDescent="0.2">
      <c r="A7894">
        <v>7893</v>
      </c>
      <c r="B7894" t="s">
        <v>17</v>
      </c>
      <c r="C7894" t="s">
        <v>22</v>
      </c>
      <c r="D7894">
        <v>6</v>
      </c>
      <c r="E7894">
        <v>2</v>
      </c>
      <c r="F7894">
        <v>99</v>
      </c>
      <c r="G7894">
        <v>3</v>
      </c>
      <c r="H7894" t="s">
        <v>14</v>
      </c>
      <c r="I7894" t="s">
        <v>16</v>
      </c>
      <c r="J7894">
        <v>8</v>
      </c>
      <c r="K7894">
        <v>5872</v>
      </c>
      <c r="L7894">
        <v>0</v>
      </c>
      <c r="M7894" s="1" t="str">
        <f t="shared" si="984"/>
        <v>SHIP-007893</v>
      </c>
      <c r="N7894" t="str">
        <f t="shared" si="985"/>
        <v>GSITEM-007893</v>
      </c>
      <c r="O7894" t="str">
        <f t="shared" si="986"/>
        <v>GSORD-007893</v>
      </c>
      <c r="P7894" s="1" t="str">
        <f t="shared" si="987"/>
        <v>WH-A</v>
      </c>
      <c r="Q7894" s="1" t="str">
        <f t="shared" si="988"/>
        <v>On Time</v>
      </c>
      <c r="R7894" s="1" t="str">
        <f t="shared" si="989"/>
        <v>Yes</v>
      </c>
      <c r="S7894" s="1" t="str">
        <f t="shared" si="990"/>
        <v>ecommerce_shipping</v>
      </c>
      <c r="T7894" s="1" t="str">
        <f t="shared" si="991"/>
        <v>SHIPMENT_STATUS_RECORDED</v>
      </c>
    </row>
    <row r="7895" spans="1:20" x14ac:dyDescent="0.2">
      <c r="A7895">
        <v>7894</v>
      </c>
      <c r="B7895" t="s">
        <v>18</v>
      </c>
      <c r="C7895" t="s">
        <v>22</v>
      </c>
      <c r="D7895">
        <v>4</v>
      </c>
      <c r="E7895">
        <v>2</v>
      </c>
      <c r="F7895">
        <v>263</v>
      </c>
      <c r="G7895">
        <v>3</v>
      </c>
      <c r="H7895" t="s">
        <v>14</v>
      </c>
      <c r="I7895" t="s">
        <v>15</v>
      </c>
      <c r="J7895">
        <v>7</v>
      </c>
      <c r="K7895">
        <v>5395</v>
      </c>
      <c r="L7895">
        <v>1</v>
      </c>
      <c r="M7895" s="1" t="str">
        <f t="shared" si="984"/>
        <v>SHIP-007894</v>
      </c>
      <c r="N7895" t="str">
        <f t="shared" si="985"/>
        <v>GSITEM-007894</v>
      </c>
      <c r="O7895" t="str">
        <f t="shared" si="986"/>
        <v>GSORD-007894</v>
      </c>
      <c r="P7895" s="1" t="str">
        <f t="shared" si="987"/>
        <v>WH-B</v>
      </c>
      <c r="Q7895" s="1" t="str">
        <f t="shared" si="988"/>
        <v>Delayed</v>
      </c>
      <c r="R7895" s="1" t="str">
        <f t="shared" si="989"/>
        <v>No</v>
      </c>
      <c r="S7895" s="1" t="str">
        <f t="shared" si="990"/>
        <v>ecommerce_shipping</v>
      </c>
      <c r="T7895" s="1" t="str">
        <f t="shared" si="991"/>
        <v>SHIPMENT_STATUS_RECORDED</v>
      </c>
    </row>
    <row r="7896" spans="1:20" x14ac:dyDescent="0.2">
      <c r="A7896">
        <v>7895</v>
      </c>
      <c r="B7896" t="s">
        <v>20</v>
      </c>
      <c r="C7896" t="s">
        <v>22</v>
      </c>
      <c r="D7896">
        <v>5</v>
      </c>
      <c r="E7896">
        <v>4</v>
      </c>
      <c r="F7896">
        <v>223</v>
      </c>
      <c r="G7896">
        <v>3</v>
      </c>
      <c r="H7896" t="s">
        <v>14</v>
      </c>
      <c r="I7896" t="s">
        <v>16</v>
      </c>
      <c r="J7896">
        <v>8</v>
      </c>
      <c r="K7896">
        <v>4310</v>
      </c>
      <c r="L7896">
        <v>1</v>
      </c>
      <c r="M7896" s="1" t="str">
        <f t="shared" si="984"/>
        <v>SHIP-007895</v>
      </c>
      <c r="N7896" t="str">
        <f t="shared" si="985"/>
        <v>GSITEM-007895</v>
      </c>
      <c r="O7896" t="str">
        <f t="shared" si="986"/>
        <v>GSORD-007895</v>
      </c>
      <c r="P7896" s="1" t="str">
        <f t="shared" si="987"/>
        <v>WH-C</v>
      </c>
      <c r="Q7896" s="1" t="str">
        <f t="shared" si="988"/>
        <v>Delayed</v>
      </c>
      <c r="R7896" s="1" t="str">
        <f t="shared" si="989"/>
        <v>No</v>
      </c>
      <c r="S7896" s="1" t="str">
        <f t="shared" si="990"/>
        <v>ecommerce_shipping</v>
      </c>
      <c r="T7896" s="1" t="str">
        <f t="shared" si="991"/>
        <v>SHIPMENT_STATUS_RECORDED</v>
      </c>
    </row>
    <row r="7897" spans="1:20" x14ac:dyDescent="0.2">
      <c r="A7897">
        <v>7896</v>
      </c>
      <c r="B7897" t="s">
        <v>15</v>
      </c>
      <c r="C7897" t="s">
        <v>22</v>
      </c>
      <c r="D7897">
        <v>3</v>
      </c>
      <c r="E7897">
        <v>1</v>
      </c>
      <c r="F7897">
        <v>220</v>
      </c>
      <c r="G7897">
        <v>2</v>
      </c>
      <c r="H7897" t="s">
        <v>14</v>
      </c>
      <c r="I7897" t="s">
        <v>15</v>
      </c>
      <c r="J7897">
        <v>7</v>
      </c>
      <c r="K7897">
        <v>5653</v>
      </c>
      <c r="L7897">
        <v>0</v>
      </c>
      <c r="M7897" s="1" t="str">
        <f t="shared" si="984"/>
        <v>SHIP-007896</v>
      </c>
      <c r="N7897" t="str">
        <f t="shared" si="985"/>
        <v>GSITEM-007896</v>
      </c>
      <c r="O7897" t="str">
        <f t="shared" si="986"/>
        <v>GSORD-007896</v>
      </c>
      <c r="P7897" s="1" t="str">
        <f t="shared" si="987"/>
        <v>WH-F</v>
      </c>
      <c r="Q7897" s="1" t="str">
        <f t="shared" si="988"/>
        <v>On Time</v>
      </c>
      <c r="R7897" s="1" t="str">
        <f t="shared" si="989"/>
        <v>Yes</v>
      </c>
      <c r="S7897" s="1" t="str">
        <f t="shared" si="990"/>
        <v>ecommerce_shipping</v>
      </c>
      <c r="T7897" s="1" t="str">
        <f t="shared" si="991"/>
        <v>SHIPMENT_STATUS_RECORDED</v>
      </c>
    </row>
    <row r="7898" spans="1:20" x14ac:dyDescent="0.2">
      <c r="A7898">
        <v>7897</v>
      </c>
      <c r="B7898" t="s">
        <v>12</v>
      </c>
      <c r="C7898" t="s">
        <v>22</v>
      </c>
      <c r="D7898">
        <v>3</v>
      </c>
      <c r="E7898">
        <v>3</v>
      </c>
      <c r="F7898">
        <v>242</v>
      </c>
      <c r="G7898">
        <v>3</v>
      </c>
      <c r="H7898" t="s">
        <v>19</v>
      </c>
      <c r="I7898" t="s">
        <v>15</v>
      </c>
      <c r="J7898">
        <v>8</v>
      </c>
      <c r="K7898">
        <v>5915</v>
      </c>
      <c r="L7898">
        <v>1</v>
      </c>
      <c r="M7898" s="1" t="str">
        <f t="shared" si="984"/>
        <v>SHIP-007897</v>
      </c>
      <c r="N7898" t="str">
        <f t="shared" si="985"/>
        <v>GSITEM-007897</v>
      </c>
      <c r="O7898" t="str">
        <f t="shared" si="986"/>
        <v>GSORD-007897</v>
      </c>
      <c r="P7898" s="1" t="str">
        <f t="shared" si="987"/>
        <v>WH-D</v>
      </c>
      <c r="Q7898" s="1" t="str">
        <f t="shared" si="988"/>
        <v>Delayed</v>
      </c>
      <c r="R7898" s="1" t="str">
        <f t="shared" si="989"/>
        <v>No</v>
      </c>
      <c r="S7898" s="1" t="str">
        <f t="shared" si="990"/>
        <v>ecommerce_shipping</v>
      </c>
      <c r="T7898" s="1" t="str">
        <f t="shared" si="991"/>
        <v>SHIPMENT_STATUS_RECORDED</v>
      </c>
    </row>
    <row r="7899" spans="1:20" x14ac:dyDescent="0.2">
      <c r="A7899">
        <v>7898</v>
      </c>
      <c r="B7899" t="s">
        <v>15</v>
      </c>
      <c r="C7899" t="s">
        <v>22</v>
      </c>
      <c r="D7899">
        <v>3</v>
      </c>
      <c r="E7899">
        <v>4</v>
      </c>
      <c r="F7899">
        <v>163</v>
      </c>
      <c r="G7899">
        <v>3</v>
      </c>
      <c r="H7899" t="s">
        <v>21</v>
      </c>
      <c r="I7899" t="s">
        <v>15</v>
      </c>
      <c r="J7899">
        <v>6</v>
      </c>
      <c r="K7899">
        <v>5912</v>
      </c>
      <c r="L7899">
        <v>0</v>
      </c>
      <c r="M7899" s="1" t="str">
        <f t="shared" si="984"/>
        <v>SHIP-007898</v>
      </c>
      <c r="N7899" t="str">
        <f t="shared" si="985"/>
        <v>GSITEM-007898</v>
      </c>
      <c r="O7899" t="str">
        <f t="shared" si="986"/>
        <v>GSORD-007898</v>
      </c>
      <c r="P7899" s="1" t="str">
        <f t="shared" si="987"/>
        <v>WH-F</v>
      </c>
      <c r="Q7899" s="1" t="str">
        <f t="shared" si="988"/>
        <v>On Time</v>
      </c>
      <c r="R7899" s="1" t="str">
        <f t="shared" si="989"/>
        <v>Yes</v>
      </c>
      <c r="S7899" s="1" t="str">
        <f t="shared" si="990"/>
        <v>ecommerce_shipping</v>
      </c>
      <c r="T7899" s="1" t="str">
        <f t="shared" si="991"/>
        <v>SHIPMENT_STATUS_RECORDED</v>
      </c>
    </row>
    <row r="7900" spans="1:20" x14ac:dyDescent="0.2">
      <c r="A7900">
        <v>7899</v>
      </c>
      <c r="B7900" t="s">
        <v>17</v>
      </c>
      <c r="C7900" t="s">
        <v>22</v>
      </c>
      <c r="D7900">
        <v>3</v>
      </c>
      <c r="E7900">
        <v>4</v>
      </c>
      <c r="F7900">
        <v>273</v>
      </c>
      <c r="G7900">
        <v>2</v>
      </c>
      <c r="H7900" t="s">
        <v>19</v>
      </c>
      <c r="I7900" t="s">
        <v>16</v>
      </c>
      <c r="J7900">
        <v>2</v>
      </c>
      <c r="K7900">
        <v>4219</v>
      </c>
      <c r="L7900">
        <v>1</v>
      </c>
      <c r="M7900" s="1" t="str">
        <f t="shared" si="984"/>
        <v>SHIP-007899</v>
      </c>
      <c r="N7900" t="str">
        <f t="shared" si="985"/>
        <v>GSITEM-007899</v>
      </c>
      <c r="O7900" t="str">
        <f t="shared" si="986"/>
        <v>GSORD-007899</v>
      </c>
      <c r="P7900" s="1" t="str">
        <f t="shared" si="987"/>
        <v>WH-A</v>
      </c>
      <c r="Q7900" s="1" t="str">
        <f t="shared" si="988"/>
        <v>Delayed</v>
      </c>
      <c r="R7900" s="1" t="str">
        <f t="shared" si="989"/>
        <v>No</v>
      </c>
      <c r="S7900" s="1" t="str">
        <f t="shared" si="990"/>
        <v>ecommerce_shipping</v>
      </c>
      <c r="T7900" s="1" t="str">
        <f t="shared" si="991"/>
        <v>SHIPMENT_STATUS_RECORDED</v>
      </c>
    </row>
    <row r="7901" spans="1:20" x14ac:dyDescent="0.2">
      <c r="A7901">
        <v>7900</v>
      </c>
      <c r="B7901" t="s">
        <v>18</v>
      </c>
      <c r="C7901" t="s">
        <v>22</v>
      </c>
      <c r="D7901">
        <v>5</v>
      </c>
      <c r="E7901">
        <v>5</v>
      </c>
      <c r="F7901">
        <v>261</v>
      </c>
      <c r="G7901">
        <v>5</v>
      </c>
      <c r="H7901" t="s">
        <v>19</v>
      </c>
      <c r="I7901" t="s">
        <v>16</v>
      </c>
      <c r="J7901">
        <v>9</v>
      </c>
      <c r="K7901">
        <v>5385</v>
      </c>
      <c r="L7901">
        <v>0</v>
      </c>
      <c r="M7901" s="1" t="str">
        <f t="shared" si="984"/>
        <v>SHIP-007900</v>
      </c>
      <c r="N7901" t="str">
        <f t="shared" si="985"/>
        <v>GSITEM-007900</v>
      </c>
      <c r="O7901" t="str">
        <f t="shared" si="986"/>
        <v>GSORD-007900</v>
      </c>
      <c r="P7901" s="1" t="str">
        <f t="shared" si="987"/>
        <v>WH-B</v>
      </c>
      <c r="Q7901" s="1" t="str">
        <f t="shared" si="988"/>
        <v>On Time</v>
      </c>
      <c r="R7901" s="1" t="str">
        <f t="shared" si="989"/>
        <v>Yes</v>
      </c>
      <c r="S7901" s="1" t="str">
        <f t="shared" si="990"/>
        <v>ecommerce_shipping</v>
      </c>
      <c r="T7901" s="1" t="str">
        <f t="shared" si="991"/>
        <v>SHIPMENT_STATUS_RECORDED</v>
      </c>
    </row>
    <row r="7902" spans="1:20" x14ac:dyDescent="0.2">
      <c r="A7902">
        <v>7901</v>
      </c>
      <c r="B7902" t="s">
        <v>20</v>
      </c>
      <c r="C7902" t="s">
        <v>22</v>
      </c>
      <c r="D7902">
        <v>5</v>
      </c>
      <c r="E7902">
        <v>1</v>
      </c>
      <c r="F7902">
        <v>179</v>
      </c>
      <c r="G7902">
        <v>2</v>
      </c>
      <c r="H7902" t="s">
        <v>14</v>
      </c>
      <c r="I7902" t="s">
        <v>16</v>
      </c>
      <c r="J7902">
        <v>8</v>
      </c>
      <c r="K7902">
        <v>5198</v>
      </c>
      <c r="L7902">
        <v>1</v>
      </c>
      <c r="M7902" s="1" t="str">
        <f t="shared" si="984"/>
        <v>SHIP-007901</v>
      </c>
      <c r="N7902" t="str">
        <f t="shared" si="985"/>
        <v>GSITEM-007901</v>
      </c>
      <c r="O7902" t="str">
        <f t="shared" si="986"/>
        <v>GSORD-007901</v>
      </c>
      <c r="P7902" s="1" t="str">
        <f t="shared" si="987"/>
        <v>WH-C</v>
      </c>
      <c r="Q7902" s="1" t="str">
        <f t="shared" si="988"/>
        <v>Delayed</v>
      </c>
      <c r="R7902" s="1" t="str">
        <f t="shared" si="989"/>
        <v>No</v>
      </c>
      <c r="S7902" s="1" t="str">
        <f t="shared" si="990"/>
        <v>ecommerce_shipping</v>
      </c>
      <c r="T7902" s="1" t="str">
        <f t="shared" si="991"/>
        <v>SHIPMENT_STATUS_RECORDED</v>
      </c>
    </row>
    <row r="7903" spans="1:20" x14ac:dyDescent="0.2">
      <c r="A7903">
        <v>7902</v>
      </c>
      <c r="B7903" t="s">
        <v>15</v>
      </c>
      <c r="C7903" t="s">
        <v>22</v>
      </c>
      <c r="D7903">
        <v>5</v>
      </c>
      <c r="E7903">
        <v>2</v>
      </c>
      <c r="F7903">
        <v>182</v>
      </c>
      <c r="G7903">
        <v>3</v>
      </c>
      <c r="H7903" t="s">
        <v>14</v>
      </c>
      <c r="I7903" t="s">
        <v>15</v>
      </c>
      <c r="J7903">
        <v>10</v>
      </c>
      <c r="K7903">
        <v>4128</v>
      </c>
      <c r="L7903">
        <v>1</v>
      </c>
      <c r="M7903" s="1" t="str">
        <f t="shared" si="984"/>
        <v>SHIP-007902</v>
      </c>
      <c r="N7903" t="str">
        <f t="shared" si="985"/>
        <v>GSITEM-007902</v>
      </c>
      <c r="O7903" t="str">
        <f t="shared" si="986"/>
        <v>GSORD-007902</v>
      </c>
      <c r="P7903" s="1" t="str">
        <f t="shared" si="987"/>
        <v>WH-F</v>
      </c>
      <c r="Q7903" s="1" t="str">
        <f t="shared" si="988"/>
        <v>Delayed</v>
      </c>
      <c r="R7903" s="1" t="str">
        <f t="shared" si="989"/>
        <v>No</v>
      </c>
      <c r="S7903" s="1" t="str">
        <f t="shared" si="990"/>
        <v>ecommerce_shipping</v>
      </c>
      <c r="T7903" s="1" t="str">
        <f t="shared" si="991"/>
        <v>SHIPMENT_STATUS_RECORDED</v>
      </c>
    </row>
    <row r="7904" spans="1:20" x14ac:dyDescent="0.2">
      <c r="A7904">
        <v>7903</v>
      </c>
      <c r="B7904" t="s">
        <v>12</v>
      </c>
      <c r="C7904" t="s">
        <v>22</v>
      </c>
      <c r="D7904">
        <v>3</v>
      </c>
      <c r="E7904">
        <v>4</v>
      </c>
      <c r="F7904">
        <v>202</v>
      </c>
      <c r="G7904">
        <v>2</v>
      </c>
      <c r="H7904" t="s">
        <v>19</v>
      </c>
      <c r="I7904" t="s">
        <v>15</v>
      </c>
      <c r="J7904">
        <v>6</v>
      </c>
      <c r="K7904">
        <v>5030</v>
      </c>
      <c r="L7904">
        <v>0</v>
      </c>
      <c r="M7904" s="1" t="str">
        <f t="shared" si="984"/>
        <v>SHIP-007903</v>
      </c>
      <c r="N7904" t="str">
        <f t="shared" si="985"/>
        <v>GSITEM-007903</v>
      </c>
      <c r="O7904" t="str">
        <f t="shared" si="986"/>
        <v>GSORD-007903</v>
      </c>
      <c r="P7904" s="1" t="str">
        <f t="shared" si="987"/>
        <v>WH-D</v>
      </c>
      <c r="Q7904" s="1" t="str">
        <f t="shared" si="988"/>
        <v>On Time</v>
      </c>
      <c r="R7904" s="1" t="str">
        <f t="shared" si="989"/>
        <v>Yes</v>
      </c>
      <c r="S7904" s="1" t="str">
        <f t="shared" si="990"/>
        <v>ecommerce_shipping</v>
      </c>
      <c r="T7904" s="1" t="str">
        <f t="shared" si="991"/>
        <v>SHIPMENT_STATUS_RECORDED</v>
      </c>
    </row>
    <row r="7905" spans="1:20" x14ac:dyDescent="0.2">
      <c r="A7905">
        <v>7904</v>
      </c>
      <c r="B7905" t="s">
        <v>15</v>
      </c>
      <c r="C7905" t="s">
        <v>22</v>
      </c>
      <c r="D7905">
        <v>5</v>
      </c>
      <c r="E7905">
        <v>2</v>
      </c>
      <c r="F7905">
        <v>154</v>
      </c>
      <c r="G7905">
        <v>4</v>
      </c>
      <c r="H7905" t="s">
        <v>14</v>
      </c>
      <c r="I7905" t="s">
        <v>15</v>
      </c>
      <c r="J7905">
        <v>8</v>
      </c>
      <c r="K7905">
        <v>4820</v>
      </c>
      <c r="L7905">
        <v>0</v>
      </c>
      <c r="M7905" s="1" t="str">
        <f t="shared" si="984"/>
        <v>SHIP-007904</v>
      </c>
      <c r="N7905" t="str">
        <f t="shared" si="985"/>
        <v>GSITEM-007904</v>
      </c>
      <c r="O7905" t="str">
        <f t="shared" si="986"/>
        <v>GSORD-007904</v>
      </c>
      <c r="P7905" s="1" t="str">
        <f t="shared" si="987"/>
        <v>WH-F</v>
      </c>
      <c r="Q7905" s="1" t="str">
        <f t="shared" si="988"/>
        <v>On Time</v>
      </c>
      <c r="R7905" s="1" t="str">
        <f t="shared" si="989"/>
        <v>Yes</v>
      </c>
      <c r="S7905" s="1" t="str">
        <f t="shared" si="990"/>
        <v>ecommerce_shipping</v>
      </c>
      <c r="T7905" s="1" t="str">
        <f t="shared" si="991"/>
        <v>SHIPMENT_STATUS_RECORDED</v>
      </c>
    </row>
    <row r="7906" spans="1:20" x14ac:dyDescent="0.2">
      <c r="A7906">
        <v>7905</v>
      </c>
      <c r="B7906" t="s">
        <v>17</v>
      </c>
      <c r="C7906" t="s">
        <v>22</v>
      </c>
      <c r="D7906">
        <v>4</v>
      </c>
      <c r="E7906">
        <v>4</v>
      </c>
      <c r="F7906">
        <v>224</v>
      </c>
      <c r="G7906">
        <v>2</v>
      </c>
      <c r="H7906" t="s">
        <v>14</v>
      </c>
      <c r="I7906" t="s">
        <v>15</v>
      </c>
      <c r="J7906">
        <v>8</v>
      </c>
      <c r="K7906">
        <v>5754</v>
      </c>
      <c r="L7906">
        <v>1</v>
      </c>
      <c r="M7906" s="1" t="str">
        <f t="shared" si="984"/>
        <v>SHIP-007905</v>
      </c>
      <c r="N7906" t="str">
        <f t="shared" si="985"/>
        <v>GSITEM-007905</v>
      </c>
      <c r="O7906" t="str">
        <f t="shared" si="986"/>
        <v>GSORD-007905</v>
      </c>
      <c r="P7906" s="1" t="str">
        <f t="shared" si="987"/>
        <v>WH-A</v>
      </c>
      <c r="Q7906" s="1" t="str">
        <f t="shared" si="988"/>
        <v>Delayed</v>
      </c>
      <c r="R7906" s="1" t="str">
        <f t="shared" si="989"/>
        <v>No</v>
      </c>
      <c r="S7906" s="1" t="str">
        <f t="shared" si="990"/>
        <v>ecommerce_shipping</v>
      </c>
      <c r="T7906" s="1" t="str">
        <f t="shared" si="991"/>
        <v>SHIPMENT_STATUS_RECORDED</v>
      </c>
    </row>
    <row r="7907" spans="1:20" x14ac:dyDescent="0.2">
      <c r="A7907">
        <v>7906</v>
      </c>
      <c r="B7907" t="s">
        <v>18</v>
      </c>
      <c r="C7907" t="s">
        <v>22</v>
      </c>
      <c r="D7907">
        <v>3</v>
      </c>
      <c r="E7907">
        <v>2</v>
      </c>
      <c r="F7907">
        <v>139</v>
      </c>
      <c r="G7907">
        <v>3</v>
      </c>
      <c r="H7907" t="s">
        <v>19</v>
      </c>
      <c r="I7907" t="s">
        <v>16</v>
      </c>
      <c r="J7907">
        <v>4</v>
      </c>
      <c r="K7907">
        <v>5531</v>
      </c>
      <c r="L7907">
        <v>0</v>
      </c>
      <c r="M7907" s="1" t="str">
        <f t="shared" si="984"/>
        <v>SHIP-007906</v>
      </c>
      <c r="N7907" t="str">
        <f t="shared" si="985"/>
        <v>GSITEM-007906</v>
      </c>
      <c r="O7907" t="str">
        <f t="shared" si="986"/>
        <v>GSORD-007906</v>
      </c>
      <c r="P7907" s="1" t="str">
        <f t="shared" si="987"/>
        <v>WH-B</v>
      </c>
      <c r="Q7907" s="1" t="str">
        <f t="shared" si="988"/>
        <v>On Time</v>
      </c>
      <c r="R7907" s="1" t="str">
        <f t="shared" si="989"/>
        <v>Yes</v>
      </c>
      <c r="S7907" s="1" t="str">
        <f t="shared" si="990"/>
        <v>ecommerce_shipping</v>
      </c>
      <c r="T7907" s="1" t="str">
        <f t="shared" si="991"/>
        <v>SHIPMENT_STATUS_RECORDED</v>
      </c>
    </row>
    <row r="7908" spans="1:20" x14ac:dyDescent="0.2">
      <c r="A7908">
        <v>7907</v>
      </c>
      <c r="B7908" t="s">
        <v>20</v>
      </c>
      <c r="C7908" t="s">
        <v>22</v>
      </c>
      <c r="D7908">
        <v>3</v>
      </c>
      <c r="E7908">
        <v>5</v>
      </c>
      <c r="F7908">
        <v>256</v>
      </c>
      <c r="G7908">
        <v>2</v>
      </c>
      <c r="H7908" t="s">
        <v>19</v>
      </c>
      <c r="I7908" t="s">
        <v>15</v>
      </c>
      <c r="J7908">
        <v>6</v>
      </c>
      <c r="K7908">
        <v>5375</v>
      </c>
      <c r="L7908">
        <v>0</v>
      </c>
      <c r="M7908" s="1" t="str">
        <f t="shared" si="984"/>
        <v>SHIP-007907</v>
      </c>
      <c r="N7908" t="str">
        <f t="shared" si="985"/>
        <v>GSITEM-007907</v>
      </c>
      <c r="O7908" t="str">
        <f t="shared" si="986"/>
        <v>GSORD-007907</v>
      </c>
      <c r="P7908" s="1" t="str">
        <f t="shared" si="987"/>
        <v>WH-C</v>
      </c>
      <c r="Q7908" s="1" t="str">
        <f t="shared" si="988"/>
        <v>On Time</v>
      </c>
      <c r="R7908" s="1" t="str">
        <f t="shared" si="989"/>
        <v>Yes</v>
      </c>
      <c r="S7908" s="1" t="str">
        <f t="shared" si="990"/>
        <v>ecommerce_shipping</v>
      </c>
      <c r="T7908" s="1" t="str">
        <f t="shared" si="991"/>
        <v>SHIPMENT_STATUS_RECORDED</v>
      </c>
    </row>
    <row r="7909" spans="1:20" x14ac:dyDescent="0.2">
      <c r="A7909">
        <v>7908</v>
      </c>
      <c r="B7909" t="s">
        <v>15</v>
      </c>
      <c r="C7909" t="s">
        <v>22</v>
      </c>
      <c r="D7909">
        <v>3</v>
      </c>
      <c r="E7909">
        <v>2</v>
      </c>
      <c r="F7909">
        <v>251</v>
      </c>
      <c r="G7909">
        <v>4</v>
      </c>
      <c r="H7909" t="s">
        <v>21</v>
      </c>
      <c r="I7909" t="s">
        <v>15</v>
      </c>
      <c r="J7909">
        <v>7</v>
      </c>
      <c r="K7909">
        <v>4038</v>
      </c>
      <c r="L7909">
        <v>0</v>
      </c>
      <c r="M7909" s="1" t="str">
        <f t="shared" si="984"/>
        <v>SHIP-007908</v>
      </c>
      <c r="N7909" t="str">
        <f t="shared" si="985"/>
        <v>GSITEM-007908</v>
      </c>
      <c r="O7909" t="str">
        <f t="shared" si="986"/>
        <v>GSORD-007908</v>
      </c>
      <c r="P7909" s="1" t="str">
        <f t="shared" si="987"/>
        <v>WH-F</v>
      </c>
      <c r="Q7909" s="1" t="str">
        <f t="shared" si="988"/>
        <v>On Time</v>
      </c>
      <c r="R7909" s="1" t="str">
        <f t="shared" si="989"/>
        <v>Yes</v>
      </c>
      <c r="S7909" s="1" t="str">
        <f t="shared" si="990"/>
        <v>ecommerce_shipping</v>
      </c>
      <c r="T7909" s="1" t="str">
        <f t="shared" si="991"/>
        <v>SHIPMENT_STATUS_RECORDED</v>
      </c>
    </row>
    <row r="7910" spans="1:20" x14ac:dyDescent="0.2">
      <c r="A7910">
        <v>7909</v>
      </c>
      <c r="B7910" t="s">
        <v>12</v>
      </c>
      <c r="C7910" t="s">
        <v>22</v>
      </c>
      <c r="D7910">
        <v>4</v>
      </c>
      <c r="E7910">
        <v>5</v>
      </c>
      <c r="F7910">
        <v>254</v>
      </c>
      <c r="G7910">
        <v>3</v>
      </c>
      <c r="H7910" t="s">
        <v>19</v>
      </c>
      <c r="I7910" t="s">
        <v>15</v>
      </c>
      <c r="J7910">
        <v>10</v>
      </c>
      <c r="K7910">
        <v>4148</v>
      </c>
      <c r="L7910">
        <v>0</v>
      </c>
      <c r="M7910" s="1" t="str">
        <f t="shared" si="984"/>
        <v>SHIP-007909</v>
      </c>
      <c r="N7910" t="str">
        <f t="shared" si="985"/>
        <v>GSITEM-007909</v>
      </c>
      <c r="O7910" t="str">
        <f t="shared" si="986"/>
        <v>GSORD-007909</v>
      </c>
      <c r="P7910" s="1" t="str">
        <f t="shared" si="987"/>
        <v>WH-D</v>
      </c>
      <c r="Q7910" s="1" t="str">
        <f t="shared" si="988"/>
        <v>On Time</v>
      </c>
      <c r="R7910" s="1" t="str">
        <f t="shared" si="989"/>
        <v>Yes</v>
      </c>
      <c r="S7910" s="1" t="str">
        <f t="shared" si="990"/>
        <v>ecommerce_shipping</v>
      </c>
      <c r="T7910" s="1" t="str">
        <f t="shared" si="991"/>
        <v>SHIPMENT_STATUS_RECORDED</v>
      </c>
    </row>
    <row r="7911" spans="1:20" x14ac:dyDescent="0.2">
      <c r="A7911">
        <v>7910</v>
      </c>
      <c r="B7911" t="s">
        <v>15</v>
      </c>
      <c r="C7911" t="s">
        <v>22</v>
      </c>
      <c r="D7911">
        <v>5</v>
      </c>
      <c r="E7911">
        <v>1</v>
      </c>
      <c r="F7911">
        <v>181</v>
      </c>
      <c r="G7911">
        <v>3</v>
      </c>
      <c r="H7911" t="s">
        <v>14</v>
      </c>
      <c r="I7911" t="s">
        <v>15</v>
      </c>
      <c r="J7911">
        <v>6</v>
      </c>
      <c r="K7911">
        <v>5423</v>
      </c>
      <c r="L7911">
        <v>0</v>
      </c>
      <c r="M7911" s="1" t="str">
        <f t="shared" si="984"/>
        <v>SHIP-007910</v>
      </c>
      <c r="N7911" t="str">
        <f t="shared" si="985"/>
        <v>GSITEM-007910</v>
      </c>
      <c r="O7911" t="str">
        <f t="shared" si="986"/>
        <v>GSORD-007910</v>
      </c>
      <c r="P7911" s="1" t="str">
        <f t="shared" si="987"/>
        <v>WH-F</v>
      </c>
      <c r="Q7911" s="1" t="str">
        <f t="shared" si="988"/>
        <v>On Time</v>
      </c>
      <c r="R7911" s="1" t="str">
        <f t="shared" si="989"/>
        <v>Yes</v>
      </c>
      <c r="S7911" s="1" t="str">
        <f t="shared" si="990"/>
        <v>ecommerce_shipping</v>
      </c>
      <c r="T7911" s="1" t="str">
        <f t="shared" si="991"/>
        <v>SHIPMENT_STATUS_RECORDED</v>
      </c>
    </row>
    <row r="7912" spans="1:20" x14ac:dyDescent="0.2">
      <c r="A7912">
        <v>7911</v>
      </c>
      <c r="B7912" t="s">
        <v>17</v>
      </c>
      <c r="C7912" t="s">
        <v>22</v>
      </c>
      <c r="D7912">
        <v>4</v>
      </c>
      <c r="E7912">
        <v>4</v>
      </c>
      <c r="F7912">
        <v>254</v>
      </c>
      <c r="G7912">
        <v>3</v>
      </c>
      <c r="H7912" t="s">
        <v>14</v>
      </c>
      <c r="I7912" t="s">
        <v>16</v>
      </c>
      <c r="J7912">
        <v>7</v>
      </c>
      <c r="K7912">
        <v>5637</v>
      </c>
      <c r="L7912">
        <v>0</v>
      </c>
      <c r="M7912" s="1" t="str">
        <f t="shared" si="984"/>
        <v>SHIP-007911</v>
      </c>
      <c r="N7912" t="str">
        <f t="shared" si="985"/>
        <v>GSITEM-007911</v>
      </c>
      <c r="O7912" t="str">
        <f t="shared" si="986"/>
        <v>GSORD-007911</v>
      </c>
      <c r="P7912" s="1" t="str">
        <f t="shared" si="987"/>
        <v>WH-A</v>
      </c>
      <c r="Q7912" s="1" t="str">
        <f t="shared" si="988"/>
        <v>On Time</v>
      </c>
      <c r="R7912" s="1" t="str">
        <f t="shared" si="989"/>
        <v>Yes</v>
      </c>
      <c r="S7912" s="1" t="str">
        <f t="shared" si="990"/>
        <v>ecommerce_shipping</v>
      </c>
      <c r="T7912" s="1" t="str">
        <f t="shared" si="991"/>
        <v>SHIPMENT_STATUS_RECORDED</v>
      </c>
    </row>
    <row r="7913" spans="1:20" x14ac:dyDescent="0.2">
      <c r="A7913">
        <v>7912</v>
      </c>
      <c r="B7913" t="s">
        <v>18</v>
      </c>
      <c r="C7913" t="s">
        <v>22</v>
      </c>
      <c r="D7913">
        <v>3</v>
      </c>
      <c r="E7913">
        <v>3</v>
      </c>
      <c r="F7913">
        <v>239</v>
      </c>
      <c r="G7913">
        <v>3</v>
      </c>
      <c r="H7913" t="s">
        <v>19</v>
      </c>
      <c r="I7913" t="s">
        <v>16</v>
      </c>
      <c r="J7913">
        <v>7</v>
      </c>
      <c r="K7913">
        <v>4942</v>
      </c>
      <c r="L7913">
        <v>0</v>
      </c>
      <c r="M7913" s="1" t="str">
        <f t="shared" si="984"/>
        <v>SHIP-007912</v>
      </c>
      <c r="N7913" t="str">
        <f t="shared" si="985"/>
        <v>GSITEM-007912</v>
      </c>
      <c r="O7913" t="str">
        <f t="shared" si="986"/>
        <v>GSORD-007912</v>
      </c>
      <c r="P7913" s="1" t="str">
        <f t="shared" si="987"/>
        <v>WH-B</v>
      </c>
      <c r="Q7913" s="1" t="str">
        <f t="shared" si="988"/>
        <v>On Time</v>
      </c>
      <c r="R7913" s="1" t="str">
        <f t="shared" si="989"/>
        <v>Yes</v>
      </c>
      <c r="S7913" s="1" t="str">
        <f t="shared" si="990"/>
        <v>ecommerce_shipping</v>
      </c>
      <c r="T7913" s="1" t="str">
        <f t="shared" si="991"/>
        <v>SHIPMENT_STATUS_RECORDED</v>
      </c>
    </row>
    <row r="7914" spans="1:20" x14ac:dyDescent="0.2">
      <c r="A7914">
        <v>7913</v>
      </c>
      <c r="B7914" t="s">
        <v>20</v>
      </c>
      <c r="C7914" t="s">
        <v>22</v>
      </c>
      <c r="D7914">
        <v>3</v>
      </c>
      <c r="E7914">
        <v>3</v>
      </c>
      <c r="F7914">
        <v>167</v>
      </c>
      <c r="G7914">
        <v>2</v>
      </c>
      <c r="H7914" t="s">
        <v>14</v>
      </c>
      <c r="I7914" t="s">
        <v>16</v>
      </c>
      <c r="J7914">
        <v>6</v>
      </c>
      <c r="K7914">
        <v>5101</v>
      </c>
      <c r="L7914">
        <v>0</v>
      </c>
      <c r="M7914" s="1" t="str">
        <f t="shared" si="984"/>
        <v>SHIP-007913</v>
      </c>
      <c r="N7914" t="str">
        <f t="shared" si="985"/>
        <v>GSITEM-007913</v>
      </c>
      <c r="O7914" t="str">
        <f t="shared" si="986"/>
        <v>GSORD-007913</v>
      </c>
      <c r="P7914" s="1" t="str">
        <f t="shared" si="987"/>
        <v>WH-C</v>
      </c>
      <c r="Q7914" s="1" t="str">
        <f t="shared" si="988"/>
        <v>On Time</v>
      </c>
      <c r="R7914" s="1" t="str">
        <f t="shared" si="989"/>
        <v>Yes</v>
      </c>
      <c r="S7914" s="1" t="str">
        <f t="shared" si="990"/>
        <v>ecommerce_shipping</v>
      </c>
      <c r="T7914" s="1" t="str">
        <f t="shared" si="991"/>
        <v>SHIPMENT_STATUS_RECORDED</v>
      </c>
    </row>
    <row r="7915" spans="1:20" x14ac:dyDescent="0.2">
      <c r="A7915">
        <v>7914</v>
      </c>
      <c r="B7915" t="s">
        <v>15</v>
      </c>
      <c r="C7915" t="s">
        <v>22</v>
      </c>
      <c r="D7915">
        <v>4</v>
      </c>
      <c r="E7915">
        <v>2</v>
      </c>
      <c r="F7915">
        <v>192</v>
      </c>
      <c r="G7915">
        <v>2</v>
      </c>
      <c r="H7915" t="s">
        <v>14</v>
      </c>
      <c r="I7915" t="s">
        <v>16</v>
      </c>
      <c r="J7915">
        <v>9</v>
      </c>
      <c r="K7915">
        <v>4140</v>
      </c>
      <c r="L7915">
        <v>0</v>
      </c>
      <c r="M7915" s="1" t="str">
        <f t="shared" si="984"/>
        <v>SHIP-007914</v>
      </c>
      <c r="N7915" t="str">
        <f t="shared" si="985"/>
        <v>GSITEM-007914</v>
      </c>
      <c r="O7915" t="str">
        <f t="shared" si="986"/>
        <v>GSORD-007914</v>
      </c>
      <c r="P7915" s="1" t="str">
        <f t="shared" si="987"/>
        <v>WH-F</v>
      </c>
      <c r="Q7915" s="1" t="str">
        <f t="shared" si="988"/>
        <v>On Time</v>
      </c>
      <c r="R7915" s="1" t="str">
        <f t="shared" si="989"/>
        <v>Yes</v>
      </c>
      <c r="S7915" s="1" t="str">
        <f t="shared" si="990"/>
        <v>ecommerce_shipping</v>
      </c>
      <c r="T7915" s="1" t="str">
        <f t="shared" si="991"/>
        <v>SHIPMENT_STATUS_RECORDED</v>
      </c>
    </row>
    <row r="7916" spans="1:20" x14ac:dyDescent="0.2">
      <c r="A7916">
        <v>7915</v>
      </c>
      <c r="B7916" t="s">
        <v>12</v>
      </c>
      <c r="C7916" t="s">
        <v>22</v>
      </c>
      <c r="D7916">
        <v>3</v>
      </c>
      <c r="E7916">
        <v>2</v>
      </c>
      <c r="F7916">
        <v>163</v>
      </c>
      <c r="G7916">
        <v>2</v>
      </c>
      <c r="H7916" t="s">
        <v>14</v>
      </c>
      <c r="I7916" t="s">
        <v>15</v>
      </c>
      <c r="J7916">
        <v>5</v>
      </c>
      <c r="K7916">
        <v>5021</v>
      </c>
      <c r="L7916">
        <v>0</v>
      </c>
      <c r="M7916" s="1" t="str">
        <f t="shared" si="984"/>
        <v>SHIP-007915</v>
      </c>
      <c r="N7916" t="str">
        <f t="shared" si="985"/>
        <v>GSITEM-007915</v>
      </c>
      <c r="O7916" t="str">
        <f t="shared" si="986"/>
        <v>GSORD-007915</v>
      </c>
      <c r="P7916" s="1" t="str">
        <f t="shared" si="987"/>
        <v>WH-D</v>
      </c>
      <c r="Q7916" s="1" t="str">
        <f t="shared" si="988"/>
        <v>On Time</v>
      </c>
      <c r="R7916" s="1" t="str">
        <f t="shared" si="989"/>
        <v>Yes</v>
      </c>
      <c r="S7916" s="1" t="str">
        <f t="shared" si="990"/>
        <v>ecommerce_shipping</v>
      </c>
      <c r="T7916" s="1" t="str">
        <f t="shared" si="991"/>
        <v>SHIPMENT_STATUS_RECORDED</v>
      </c>
    </row>
    <row r="7917" spans="1:20" x14ac:dyDescent="0.2">
      <c r="A7917">
        <v>7916</v>
      </c>
      <c r="B7917" t="s">
        <v>15</v>
      </c>
      <c r="C7917" t="s">
        <v>22</v>
      </c>
      <c r="D7917">
        <v>3</v>
      </c>
      <c r="E7917">
        <v>1</v>
      </c>
      <c r="F7917">
        <v>213</v>
      </c>
      <c r="G7917">
        <v>2</v>
      </c>
      <c r="H7917" t="s">
        <v>14</v>
      </c>
      <c r="I7917" t="s">
        <v>16</v>
      </c>
      <c r="J7917">
        <v>6</v>
      </c>
      <c r="K7917">
        <v>4747</v>
      </c>
      <c r="L7917">
        <v>0</v>
      </c>
      <c r="M7917" s="1" t="str">
        <f t="shared" si="984"/>
        <v>SHIP-007916</v>
      </c>
      <c r="N7917" t="str">
        <f t="shared" si="985"/>
        <v>GSITEM-007916</v>
      </c>
      <c r="O7917" t="str">
        <f t="shared" si="986"/>
        <v>GSORD-007916</v>
      </c>
      <c r="P7917" s="1" t="str">
        <f t="shared" si="987"/>
        <v>WH-F</v>
      </c>
      <c r="Q7917" s="1" t="str">
        <f t="shared" si="988"/>
        <v>On Time</v>
      </c>
      <c r="R7917" s="1" t="str">
        <f t="shared" si="989"/>
        <v>Yes</v>
      </c>
      <c r="S7917" s="1" t="str">
        <f t="shared" si="990"/>
        <v>ecommerce_shipping</v>
      </c>
      <c r="T7917" s="1" t="str">
        <f t="shared" si="991"/>
        <v>SHIPMENT_STATUS_RECORDED</v>
      </c>
    </row>
    <row r="7918" spans="1:20" x14ac:dyDescent="0.2">
      <c r="A7918">
        <v>7917</v>
      </c>
      <c r="B7918" t="s">
        <v>17</v>
      </c>
      <c r="C7918" t="s">
        <v>22</v>
      </c>
      <c r="D7918">
        <v>3</v>
      </c>
      <c r="E7918">
        <v>3</v>
      </c>
      <c r="F7918">
        <v>230</v>
      </c>
      <c r="G7918">
        <v>3</v>
      </c>
      <c r="H7918" t="s">
        <v>14</v>
      </c>
      <c r="I7918" t="s">
        <v>16</v>
      </c>
      <c r="J7918">
        <v>4</v>
      </c>
      <c r="K7918">
        <v>4018</v>
      </c>
      <c r="L7918">
        <v>1</v>
      </c>
      <c r="M7918" s="1" t="str">
        <f t="shared" si="984"/>
        <v>SHIP-007917</v>
      </c>
      <c r="N7918" t="str">
        <f t="shared" si="985"/>
        <v>GSITEM-007917</v>
      </c>
      <c r="O7918" t="str">
        <f t="shared" si="986"/>
        <v>GSORD-007917</v>
      </c>
      <c r="P7918" s="1" t="str">
        <f t="shared" si="987"/>
        <v>WH-A</v>
      </c>
      <c r="Q7918" s="1" t="str">
        <f t="shared" si="988"/>
        <v>Delayed</v>
      </c>
      <c r="R7918" s="1" t="str">
        <f t="shared" si="989"/>
        <v>No</v>
      </c>
      <c r="S7918" s="1" t="str">
        <f t="shared" si="990"/>
        <v>ecommerce_shipping</v>
      </c>
      <c r="T7918" s="1" t="str">
        <f t="shared" si="991"/>
        <v>SHIPMENT_STATUS_RECORDED</v>
      </c>
    </row>
    <row r="7919" spans="1:20" x14ac:dyDescent="0.2">
      <c r="A7919">
        <v>7918</v>
      </c>
      <c r="B7919" t="s">
        <v>18</v>
      </c>
      <c r="C7919" t="s">
        <v>22</v>
      </c>
      <c r="D7919">
        <v>3</v>
      </c>
      <c r="E7919">
        <v>3</v>
      </c>
      <c r="F7919">
        <v>264</v>
      </c>
      <c r="G7919">
        <v>3</v>
      </c>
      <c r="H7919" t="s">
        <v>14</v>
      </c>
      <c r="I7919" t="s">
        <v>16</v>
      </c>
      <c r="J7919">
        <v>3</v>
      </c>
      <c r="K7919">
        <v>4970</v>
      </c>
      <c r="L7919">
        <v>0</v>
      </c>
      <c r="M7919" s="1" t="str">
        <f t="shared" si="984"/>
        <v>SHIP-007918</v>
      </c>
      <c r="N7919" t="str">
        <f t="shared" si="985"/>
        <v>GSITEM-007918</v>
      </c>
      <c r="O7919" t="str">
        <f t="shared" si="986"/>
        <v>GSORD-007918</v>
      </c>
      <c r="P7919" s="1" t="str">
        <f t="shared" si="987"/>
        <v>WH-B</v>
      </c>
      <c r="Q7919" s="1" t="str">
        <f t="shared" si="988"/>
        <v>On Time</v>
      </c>
      <c r="R7919" s="1" t="str">
        <f t="shared" si="989"/>
        <v>Yes</v>
      </c>
      <c r="S7919" s="1" t="str">
        <f t="shared" si="990"/>
        <v>ecommerce_shipping</v>
      </c>
      <c r="T7919" s="1" t="str">
        <f t="shared" si="991"/>
        <v>SHIPMENT_STATUS_RECORDED</v>
      </c>
    </row>
    <row r="7920" spans="1:20" x14ac:dyDescent="0.2">
      <c r="A7920">
        <v>7919</v>
      </c>
      <c r="B7920" t="s">
        <v>20</v>
      </c>
      <c r="C7920" t="s">
        <v>22</v>
      </c>
      <c r="D7920">
        <v>5</v>
      </c>
      <c r="E7920">
        <v>1</v>
      </c>
      <c r="F7920">
        <v>182</v>
      </c>
      <c r="G7920">
        <v>2</v>
      </c>
      <c r="H7920" t="s">
        <v>14</v>
      </c>
      <c r="I7920" t="s">
        <v>16</v>
      </c>
      <c r="J7920">
        <v>6</v>
      </c>
      <c r="K7920">
        <v>4121</v>
      </c>
      <c r="L7920">
        <v>1</v>
      </c>
      <c r="M7920" s="1" t="str">
        <f t="shared" si="984"/>
        <v>SHIP-007919</v>
      </c>
      <c r="N7920" t="str">
        <f t="shared" si="985"/>
        <v>GSITEM-007919</v>
      </c>
      <c r="O7920" t="str">
        <f t="shared" si="986"/>
        <v>GSORD-007919</v>
      </c>
      <c r="P7920" s="1" t="str">
        <f t="shared" si="987"/>
        <v>WH-C</v>
      </c>
      <c r="Q7920" s="1" t="str">
        <f t="shared" si="988"/>
        <v>Delayed</v>
      </c>
      <c r="R7920" s="1" t="str">
        <f t="shared" si="989"/>
        <v>No</v>
      </c>
      <c r="S7920" s="1" t="str">
        <f t="shared" si="990"/>
        <v>ecommerce_shipping</v>
      </c>
      <c r="T7920" s="1" t="str">
        <f t="shared" si="991"/>
        <v>SHIPMENT_STATUS_RECORDED</v>
      </c>
    </row>
    <row r="7921" spans="1:20" x14ac:dyDescent="0.2">
      <c r="A7921">
        <v>7920</v>
      </c>
      <c r="B7921" t="s">
        <v>15</v>
      </c>
      <c r="C7921" t="s">
        <v>23</v>
      </c>
      <c r="D7921">
        <v>5</v>
      </c>
      <c r="E7921">
        <v>1</v>
      </c>
      <c r="F7921">
        <v>223</v>
      </c>
      <c r="G7921">
        <v>3</v>
      </c>
      <c r="H7921" t="s">
        <v>19</v>
      </c>
      <c r="I7921" t="s">
        <v>15</v>
      </c>
      <c r="J7921">
        <v>4</v>
      </c>
      <c r="K7921">
        <v>4905</v>
      </c>
      <c r="L7921">
        <v>1</v>
      </c>
      <c r="M7921" s="1" t="str">
        <f t="shared" si="984"/>
        <v>SHIP-007920</v>
      </c>
      <c r="N7921" t="str">
        <f t="shared" si="985"/>
        <v>GSITEM-007920</v>
      </c>
      <c r="O7921" t="str">
        <f t="shared" si="986"/>
        <v>GSORD-007920</v>
      </c>
      <c r="P7921" s="1" t="str">
        <f t="shared" si="987"/>
        <v>WH-F</v>
      </c>
      <c r="Q7921" s="1" t="str">
        <f t="shared" si="988"/>
        <v>Delayed</v>
      </c>
      <c r="R7921" s="1" t="str">
        <f t="shared" si="989"/>
        <v>No</v>
      </c>
      <c r="S7921" s="1" t="str">
        <f t="shared" si="990"/>
        <v>ecommerce_shipping</v>
      </c>
      <c r="T7921" s="1" t="str">
        <f t="shared" si="991"/>
        <v>SHIPMENT_STATUS_RECORDED</v>
      </c>
    </row>
    <row r="7922" spans="1:20" x14ac:dyDescent="0.2">
      <c r="A7922">
        <v>7921</v>
      </c>
      <c r="B7922" t="s">
        <v>12</v>
      </c>
      <c r="C7922" t="s">
        <v>23</v>
      </c>
      <c r="D7922">
        <v>4</v>
      </c>
      <c r="E7922">
        <v>1</v>
      </c>
      <c r="F7922">
        <v>261</v>
      </c>
      <c r="G7922">
        <v>2</v>
      </c>
      <c r="H7922" t="s">
        <v>19</v>
      </c>
      <c r="I7922" t="s">
        <v>15</v>
      </c>
      <c r="J7922">
        <v>9</v>
      </c>
      <c r="K7922">
        <v>4158</v>
      </c>
      <c r="L7922">
        <v>0</v>
      </c>
      <c r="M7922" s="1" t="str">
        <f t="shared" si="984"/>
        <v>SHIP-007921</v>
      </c>
      <c r="N7922" t="str">
        <f t="shared" si="985"/>
        <v>GSITEM-007921</v>
      </c>
      <c r="O7922" t="str">
        <f t="shared" si="986"/>
        <v>GSORD-007921</v>
      </c>
      <c r="P7922" s="1" t="str">
        <f t="shared" si="987"/>
        <v>WH-D</v>
      </c>
      <c r="Q7922" s="1" t="str">
        <f t="shared" si="988"/>
        <v>On Time</v>
      </c>
      <c r="R7922" s="1" t="str">
        <f t="shared" si="989"/>
        <v>Yes</v>
      </c>
      <c r="S7922" s="1" t="str">
        <f t="shared" si="990"/>
        <v>ecommerce_shipping</v>
      </c>
      <c r="T7922" s="1" t="str">
        <f t="shared" si="991"/>
        <v>SHIPMENT_STATUS_RECORDED</v>
      </c>
    </row>
    <row r="7923" spans="1:20" x14ac:dyDescent="0.2">
      <c r="A7923">
        <v>7922</v>
      </c>
      <c r="B7923" t="s">
        <v>15</v>
      </c>
      <c r="C7923" t="s">
        <v>23</v>
      </c>
      <c r="D7923">
        <v>4</v>
      </c>
      <c r="E7923">
        <v>2</v>
      </c>
      <c r="F7923">
        <v>248</v>
      </c>
      <c r="G7923">
        <v>2</v>
      </c>
      <c r="H7923" t="s">
        <v>14</v>
      </c>
      <c r="I7923" t="s">
        <v>15</v>
      </c>
      <c r="J7923">
        <v>10</v>
      </c>
      <c r="K7923">
        <v>5783</v>
      </c>
      <c r="L7923">
        <v>0</v>
      </c>
      <c r="M7923" s="1" t="str">
        <f t="shared" si="984"/>
        <v>SHIP-007922</v>
      </c>
      <c r="N7923" t="str">
        <f t="shared" si="985"/>
        <v>GSITEM-007922</v>
      </c>
      <c r="O7923" t="str">
        <f t="shared" si="986"/>
        <v>GSORD-007922</v>
      </c>
      <c r="P7923" s="1" t="str">
        <f t="shared" si="987"/>
        <v>WH-F</v>
      </c>
      <c r="Q7923" s="1" t="str">
        <f t="shared" si="988"/>
        <v>On Time</v>
      </c>
      <c r="R7923" s="1" t="str">
        <f t="shared" si="989"/>
        <v>Yes</v>
      </c>
      <c r="S7923" s="1" t="str">
        <f t="shared" si="990"/>
        <v>ecommerce_shipping</v>
      </c>
      <c r="T7923" s="1" t="str">
        <f t="shared" si="991"/>
        <v>SHIPMENT_STATUS_RECORDED</v>
      </c>
    </row>
    <row r="7924" spans="1:20" x14ac:dyDescent="0.2">
      <c r="A7924">
        <v>7923</v>
      </c>
      <c r="B7924" t="s">
        <v>17</v>
      </c>
      <c r="C7924" t="s">
        <v>23</v>
      </c>
      <c r="D7924">
        <v>4</v>
      </c>
      <c r="E7924">
        <v>5</v>
      </c>
      <c r="F7924">
        <v>169</v>
      </c>
      <c r="G7924">
        <v>4</v>
      </c>
      <c r="H7924" t="s">
        <v>14</v>
      </c>
      <c r="I7924" t="s">
        <v>16</v>
      </c>
      <c r="J7924">
        <v>5</v>
      </c>
      <c r="K7924">
        <v>5347</v>
      </c>
      <c r="L7924">
        <v>0</v>
      </c>
      <c r="M7924" s="1" t="str">
        <f t="shared" si="984"/>
        <v>SHIP-007923</v>
      </c>
      <c r="N7924" t="str">
        <f t="shared" si="985"/>
        <v>GSITEM-007923</v>
      </c>
      <c r="O7924" t="str">
        <f t="shared" si="986"/>
        <v>GSORD-007923</v>
      </c>
      <c r="P7924" s="1" t="str">
        <f t="shared" si="987"/>
        <v>WH-A</v>
      </c>
      <c r="Q7924" s="1" t="str">
        <f t="shared" si="988"/>
        <v>On Time</v>
      </c>
      <c r="R7924" s="1" t="str">
        <f t="shared" si="989"/>
        <v>Yes</v>
      </c>
      <c r="S7924" s="1" t="str">
        <f t="shared" si="990"/>
        <v>ecommerce_shipping</v>
      </c>
      <c r="T7924" s="1" t="str">
        <f t="shared" si="991"/>
        <v>SHIPMENT_STATUS_RECORDED</v>
      </c>
    </row>
    <row r="7925" spans="1:20" x14ac:dyDescent="0.2">
      <c r="A7925">
        <v>7924</v>
      </c>
      <c r="B7925" t="s">
        <v>18</v>
      </c>
      <c r="C7925" t="s">
        <v>23</v>
      </c>
      <c r="D7925">
        <v>3</v>
      </c>
      <c r="E7925">
        <v>4</v>
      </c>
      <c r="F7925">
        <v>188</v>
      </c>
      <c r="G7925">
        <v>6</v>
      </c>
      <c r="H7925" t="s">
        <v>19</v>
      </c>
      <c r="I7925" t="s">
        <v>15</v>
      </c>
      <c r="J7925">
        <v>6</v>
      </c>
      <c r="K7925">
        <v>4031</v>
      </c>
      <c r="L7925">
        <v>1</v>
      </c>
      <c r="M7925" s="1" t="str">
        <f t="shared" si="984"/>
        <v>SHIP-007924</v>
      </c>
      <c r="N7925" t="str">
        <f t="shared" si="985"/>
        <v>GSITEM-007924</v>
      </c>
      <c r="O7925" t="str">
        <f t="shared" si="986"/>
        <v>GSORD-007924</v>
      </c>
      <c r="P7925" s="1" t="str">
        <f t="shared" si="987"/>
        <v>WH-B</v>
      </c>
      <c r="Q7925" s="1" t="str">
        <f t="shared" si="988"/>
        <v>Delayed</v>
      </c>
      <c r="R7925" s="1" t="str">
        <f t="shared" si="989"/>
        <v>No</v>
      </c>
      <c r="S7925" s="1" t="str">
        <f t="shared" si="990"/>
        <v>ecommerce_shipping</v>
      </c>
      <c r="T7925" s="1" t="str">
        <f t="shared" si="991"/>
        <v>SHIPMENT_STATUS_RECORDED</v>
      </c>
    </row>
    <row r="7926" spans="1:20" x14ac:dyDescent="0.2">
      <c r="A7926">
        <v>7925</v>
      </c>
      <c r="B7926" t="s">
        <v>20</v>
      </c>
      <c r="C7926" t="s">
        <v>23</v>
      </c>
      <c r="D7926">
        <v>3</v>
      </c>
      <c r="E7926">
        <v>4</v>
      </c>
      <c r="F7926">
        <v>142</v>
      </c>
      <c r="G7926">
        <v>4</v>
      </c>
      <c r="H7926" t="s">
        <v>19</v>
      </c>
      <c r="I7926" t="s">
        <v>16</v>
      </c>
      <c r="J7926">
        <v>5</v>
      </c>
      <c r="K7926">
        <v>4429</v>
      </c>
      <c r="L7926">
        <v>0</v>
      </c>
      <c r="M7926" s="1" t="str">
        <f t="shared" si="984"/>
        <v>SHIP-007925</v>
      </c>
      <c r="N7926" t="str">
        <f t="shared" si="985"/>
        <v>GSITEM-007925</v>
      </c>
      <c r="O7926" t="str">
        <f t="shared" si="986"/>
        <v>GSORD-007925</v>
      </c>
      <c r="P7926" s="1" t="str">
        <f t="shared" si="987"/>
        <v>WH-C</v>
      </c>
      <c r="Q7926" s="1" t="str">
        <f t="shared" si="988"/>
        <v>On Time</v>
      </c>
      <c r="R7926" s="1" t="str">
        <f t="shared" si="989"/>
        <v>Yes</v>
      </c>
      <c r="S7926" s="1" t="str">
        <f t="shared" si="990"/>
        <v>ecommerce_shipping</v>
      </c>
      <c r="T7926" s="1" t="str">
        <f t="shared" si="991"/>
        <v>SHIPMENT_STATUS_RECORDED</v>
      </c>
    </row>
    <row r="7927" spans="1:20" x14ac:dyDescent="0.2">
      <c r="A7927">
        <v>7926</v>
      </c>
      <c r="B7927" t="s">
        <v>15</v>
      </c>
      <c r="C7927" t="s">
        <v>23</v>
      </c>
      <c r="D7927">
        <v>4</v>
      </c>
      <c r="E7927">
        <v>1</v>
      </c>
      <c r="F7927">
        <v>208</v>
      </c>
      <c r="G7927">
        <v>2</v>
      </c>
      <c r="H7927" t="s">
        <v>14</v>
      </c>
      <c r="I7927" t="s">
        <v>15</v>
      </c>
      <c r="J7927">
        <v>5</v>
      </c>
      <c r="K7927">
        <v>5707</v>
      </c>
      <c r="L7927">
        <v>1</v>
      </c>
      <c r="M7927" s="1" t="str">
        <f t="shared" si="984"/>
        <v>SHIP-007926</v>
      </c>
      <c r="N7927" t="str">
        <f t="shared" si="985"/>
        <v>GSITEM-007926</v>
      </c>
      <c r="O7927" t="str">
        <f t="shared" si="986"/>
        <v>GSORD-007926</v>
      </c>
      <c r="P7927" s="1" t="str">
        <f t="shared" si="987"/>
        <v>WH-F</v>
      </c>
      <c r="Q7927" s="1" t="str">
        <f t="shared" si="988"/>
        <v>Delayed</v>
      </c>
      <c r="R7927" s="1" t="str">
        <f t="shared" si="989"/>
        <v>No</v>
      </c>
      <c r="S7927" s="1" t="str">
        <f t="shared" si="990"/>
        <v>ecommerce_shipping</v>
      </c>
      <c r="T7927" s="1" t="str">
        <f t="shared" si="991"/>
        <v>SHIPMENT_STATUS_RECORDED</v>
      </c>
    </row>
    <row r="7928" spans="1:20" x14ac:dyDescent="0.2">
      <c r="A7928">
        <v>7927</v>
      </c>
      <c r="B7928" t="s">
        <v>12</v>
      </c>
      <c r="C7928" t="s">
        <v>23</v>
      </c>
      <c r="D7928">
        <v>4</v>
      </c>
      <c r="E7928">
        <v>5</v>
      </c>
      <c r="F7928">
        <v>239</v>
      </c>
      <c r="G7928">
        <v>2</v>
      </c>
      <c r="H7928" t="s">
        <v>19</v>
      </c>
      <c r="I7928" t="s">
        <v>15</v>
      </c>
      <c r="J7928">
        <v>1</v>
      </c>
      <c r="K7928">
        <v>4247</v>
      </c>
      <c r="L7928">
        <v>0</v>
      </c>
      <c r="M7928" s="1" t="str">
        <f t="shared" si="984"/>
        <v>SHIP-007927</v>
      </c>
      <c r="N7928" t="str">
        <f t="shared" si="985"/>
        <v>GSITEM-007927</v>
      </c>
      <c r="O7928" t="str">
        <f t="shared" si="986"/>
        <v>GSORD-007927</v>
      </c>
      <c r="P7928" s="1" t="str">
        <f t="shared" si="987"/>
        <v>WH-D</v>
      </c>
      <c r="Q7928" s="1" t="str">
        <f t="shared" si="988"/>
        <v>On Time</v>
      </c>
      <c r="R7928" s="1" t="str">
        <f t="shared" si="989"/>
        <v>Yes</v>
      </c>
      <c r="S7928" s="1" t="str">
        <f t="shared" si="990"/>
        <v>ecommerce_shipping</v>
      </c>
      <c r="T7928" s="1" t="str">
        <f t="shared" si="991"/>
        <v>SHIPMENT_STATUS_RECORDED</v>
      </c>
    </row>
    <row r="7929" spans="1:20" x14ac:dyDescent="0.2">
      <c r="A7929">
        <v>7928</v>
      </c>
      <c r="B7929" t="s">
        <v>15</v>
      </c>
      <c r="C7929" t="s">
        <v>23</v>
      </c>
      <c r="D7929">
        <v>5</v>
      </c>
      <c r="E7929">
        <v>5</v>
      </c>
      <c r="F7929">
        <v>218</v>
      </c>
      <c r="G7929">
        <v>5</v>
      </c>
      <c r="H7929" t="s">
        <v>14</v>
      </c>
      <c r="I7929" t="s">
        <v>16</v>
      </c>
      <c r="J7929">
        <v>5</v>
      </c>
      <c r="K7929">
        <v>4303</v>
      </c>
      <c r="L7929">
        <v>1</v>
      </c>
      <c r="M7929" s="1" t="str">
        <f t="shared" si="984"/>
        <v>SHIP-007928</v>
      </c>
      <c r="N7929" t="str">
        <f t="shared" si="985"/>
        <v>GSITEM-007928</v>
      </c>
      <c r="O7929" t="str">
        <f t="shared" si="986"/>
        <v>GSORD-007928</v>
      </c>
      <c r="P7929" s="1" t="str">
        <f t="shared" si="987"/>
        <v>WH-F</v>
      </c>
      <c r="Q7929" s="1" t="str">
        <f t="shared" si="988"/>
        <v>Delayed</v>
      </c>
      <c r="R7929" s="1" t="str">
        <f t="shared" si="989"/>
        <v>No</v>
      </c>
      <c r="S7929" s="1" t="str">
        <f t="shared" si="990"/>
        <v>ecommerce_shipping</v>
      </c>
      <c r="T7929" s="1" t="str">
        <f t="shared" si="991"/>
        <v>SHIPMENT_STATUS_RECORDED</v>
      </c>
    </row>
    <row r="7930" spans="1:20" x14ac:dyDescent="0.2">
      <c r="A7930">
        <v>7929</v>
      </c>
      <c r="B7930" t="s">
        <v>17</v>
      </c>
      <c r="C7930" t="s">
        <v>23</v>
      </c>
      <c r="D7930">
        <v>4</v>
      </c>
      <c r="E7930">
        <v>1</v>
      </c>
      <c r="F7930">
        <v>137</v>
      </c>
      <c r="G7930">
        <v>3</v>
      </c>
      <c r="H7930" t="s">
        <v>19</v>
      </c>
      <c r="I7930" t="s">
        <v>15</v>
      </c>
      <c r="J7930">
        <v>3</v>
      </c>
      <c r="K7930">
        <v>4962</v>
      </c>
      <c r="L7930">
        <v>1</v>
      </c>
      <c r="M7930" s="1" t="str">
        <f t="shared" si="984"/>
        <v>SHIP-007929</v>
      </c>
      <c r="N7930" t="str">
        <f t="shared" si="985"/>
        <v>GSITEM-007929</v>
      </c>
      <c r="O7930" t="str">
        <f t="shared" si="986"/>
        <v>GSORD-007929</v>
      </c>
      <c r="P7930" s="1" t="str">
        <f t="shared" si="987"/>
        <v>WH-A</v>
      </c>
      <c r="Q7930" s="1" t="str">
        <f t="shared" si="988"/>
        <v>Delayed</v>
      </c>
      <c r="R7930" s="1" t="str">
        <f t="shared" si="989"/>
        <v>No</v>
      </c>
      <c r="S7930" s="1" t="str">
        <f t="shared" si="990"/>
        <v>ecommerce_shipping</v>
      </c>
      <c r="T7930" s="1" t="str">
        <f t="shared" si="991"/>
        <v>SHIPMENT_STATUS_RECORDED</v>
      </c>
    </row>
    <row r="7931" spans="1:20" x14ac:dyDescent="0.2">
      <c r="A7931">
        <v>7930</v>
      </c>
      <c r="B7931" t="s">
        <v>18</v>
      </c>
      <c r="C7931" t="s">
        <v>23</v>
      </c>
      <c r="D7931">
        <v>4</v>
      </c>
      <c r="E7931">
        <v>4</v>
      </c>
      <c r="F7931">
        <v>97</v>
      </c>
      <c r="G7931">
        <v>6</v>
      </c>
      <c r="H7931" t="s">
        <v>14</v>
      </c>
      <c r="I7931" t="s">
        <v>16</v>
      </c>
      <c r="J7931">
        <v>4</v>
      </c>
      <c r="K7931">
        <v>5801</v>
      </c>
      <c r="L7931">
        <v>0</v>
      </c>
      <c r="M7931" s="1" t="str">
        <f t="shared" si="984"/>
        <v>SHIP-007930</v>
      </c>
      <c r="N7931" t="str">
        <f t="shared" si="985"/>
        <v>GSITEM-007930</v>
      </c>
      <c r="O7931" t="str">
        <f t="shared" si="986"/>
        <v>GSORD-007930</v>
      </c>
      <c r="P7931" s="1" t="str">
        <f t="shared" si="987"/>
        <v>WH-B</v>
      </c>
      <c r="Q7931" s="1" t="str">
        <f t="shared" si="988"/>
        <v>On Time</v>
      </c>
      <c r="R7931" s="1" t="str">
        <f t="shared" si="989"/>
        <v>Yes</v>
      </c>
      <c r="S7931" s="1" t="str">
        <f t="shared" si="990"/>
        <v>ecommerce_shipping</v>
      </c>
      <c r="T7931" s="1" t="str">
        <f t="shared" si="991"/>
        <v>SHIPMENT_STATUS_RECORDED</v>
      </c>
    </row>
    <row r="7932" spans="1:20" x14ac:dyDescent="0.2">
      <c r="A7932">
        <v>7931</v>
      </c>
      <c r="B7932" t="s">
        <v>20</v>
      </c>
      <c r="C7932" t="s">
        <v>23</v>
      </c>
      <c r="D7932">
        <v>3</v>
      </c>
      <c r="E7932">
        <v>1</v>
      </c>
      <c r="F7932">
        <v>242</v>
      </c>
      <c r="G7932">
        <v>10</v>
      </c>
      <c r="H7932" t="s">
        <v>21</v>
      </c>
      <c r="I7932" t="s">
        <v>16</v>
      </c>
      <c r="J7932">
        <v>9</v>
      </c>
      <c r="K7932">
        <v>5151</v>
      </c>
      <c r="L7932">
        <v>1</v>
      </c>
      <c r="M7932" s="1" t="str">
        <f t="shared" si="984"/>
        <v>SHIP-007931</v>
      </c>
      <c r="N7932" t="str">
        <f t="shared" si="985"/>
        <v>GSITEM-007931</v>
      </c>
      <c r="O7932" t="str">
        <f t="shared" si="986"/>
        <v>GSORD-007931</v>
      </c>
      <c r="P7932" s="1" t="str">
        <f t="shared" si="987"/>
        <v>WH-C</v>
      </c>
      <c r="Q7932" s="1" t="str">
        <f t="shared" si="988"/>
        <v>Delayed</v>
      </c>
      <c r="R7932" s="1" t="str">
        <f t="shared" si="989"/>
        <v>No</v>
      </c>
      <c r="S7932" s="1" t="str">
        <f t="shared" si="990"/>
        <v>ecommerce_shipping</v>
      </c>
      <c r="T7932" s="1" t="str">
        <f t="shared" si="991"/>
        <v>SHIPMENT_STATUS_RECORDED</v>
      </c>
    </row>
    <row r="7933" spans="1:20" x14ac:dyDescent="0.2">
      <c r="A7933">
        <v>7932</v>
      </c>
      <c r="B7933" t="s">
        <v>15</v>
      </c>
      <c r="C7933" t="s">
        <v>23</v>
      </c>
      <c r="D7933">
        <v>4</v>
      </c>
      <c r="E7933">
        <v>3</v>
      </c>
      <c r="F7933">
        <v>153</v>
      </c>
      <c r="G7933">
        <v>7</v>
      </c>
      <c r="H7933" t="s">
        <v>19</v>
      </c>
      <c r="I7933" t="s">
        <v>15</v>
      </c>
      <c r="J7933">
        <v>4</v>
      </c>
      <c r="K7933">
        <v>4499</v>
      </c>
      <c r="L7933">
        <v>1</v>
      </c>
      <c r="M7933" s="1" t="str">
        <f t="shared" si="984"/>
        <v>SHIP-007932</v>
      </c>
      <c r="N7933" t="str">
        <f t="shared" si="985"/>
        <v>GSITEM-007932</v>
      </c>
      <c r="O7933" t="str">
        <f t="shared" si="986"/>
        <v>GSORD-007932</v>
      </c>
      <c r="P7933" s="1" t="str">
        <f t="shared" si="987"/>
        <v>WH-F</v>
      </c>
      <c r="Q7933" s="1" t="str">
        <f t="shared" si="988"/>
        <v>Delayed</v>
      </c>
      <c r="R7933" s="1" t="str">
        <f t="shared" si="989"/>
        <v>No</v>
      </c>
      <c r="S7933" s="1" t="str">
        <f t="shared" si="990"/>
        <v>ecommerce_shipping</v>
      </c>
      <c r="T7933" s="1" t="str">
        <f t="shared" si="991"/>
        <v>SHIPMENT_STATUS_RECORDED</v>
      </c>
    </row>
    <row r="7934" spans="1:20" x14ac:dyDescent="0.2">
      <c r="A7934">
        <v>7933</v>
      </c>
      <c r="B7934" t="s">
        <v>12</v>
      </c>
      <c r="C7934" t="s">
        <v>23</v>
      </c>
      <c r="D7934">
        <v>3</v>
      </c>
      <c r="E7934">
        <v>3</v>
      </c>
      <c r="F7934">
        <v>188</v>
      </c>
      <c r="G7934">
        <v>5</v>
      </c>
      <c r="H7934" t="s">
        <v>14</v>
      </c>
      <c r="I7934" t="s">
        <v>15</v>
      </c>
      <c r="J7934">
        <v>6</v>
      </c>
      <c r="K7934">
        <v>5713</v>
      </c>
      <c r="L7934">
        <v>0</v>
      </c>
      <c r="M7934" s="1" t="str">
        <f t="shared" si="984"/>
        <v>SHIP-007933</v>
      </c>
      <c r="N7934" t="str">
        <f t="shared" si="985"/>
        <v>GSITEM-007933</v>
      </c>
      <c r="O7934" t="str">
        <f t="shared" si="986"/>
        <v>GSORD-007933</v>
      </c>
      <c r="P7934" s="1" t="str">
        <f t="shared" si="987"/>
        <v>WH-D</v>
      </c>
      <c r="Q7934" s="1" t="str">
        <f t="shared" si="988"/>
        <v>On Time</v>
      </c>
      <c r="R7934" s="1" t="str">
        <f t="shared" si="989"/>
        <v>Yes</v>
      </c>
      <c r="S7934" s="1" t="str">
        <f t="shared" si="990"/>
        <v>ecommerce_shipping</v>
      </c>
      <c r="T7934" s="1" t="str">
        <f t="shared" si="991"/>
        <v>SHIPMENT_STATUS_RECORDED</v>
      </c>
    </row>
    <row r="7935" spans="1:20" x14ac:dyDescent="0.2">
      <c r="A7935">
        <v>7934</v>
      </c>
      <c r="B7935" t="s">
        <v>15</v>
      </c>
      <c r="C7935" t="s">
        <v>23</v>
      </c>
      <c r="D7935">
        <v>4</v>
      </c>
      <c r="E7935">
        <v>1</v>
      </c>
      <c r="F7935">
        <v>272</v>
      </c>
      <c r="G7935">
        <v>2</v>
      </c>
      <c r="H7935" t="s">
        <v>14</v>
      </c>
      <c r="I7935" t="s">
        <v>15</v>
      </c>
      <c r="J7935">
        <v>8</v>
      </c>
      <c r="K7935">
        <v>5328</v>
      </c>
      <c r="L7935">
        <v>1</v>
      </c>
      <c r="M7935" s="1" t="str">
        <f t="shared" si="984"/>
        <v>SHIP-007934</v>
      </c>
      <c r="N7935" t="str">
        <f t="shared" si="985"/>
        <v>GSITEM-007934</v>
      </c>
      <c r="O7935" t="str">
        <f t="shared" si="986"/>
        <v>GSORD-007934</v>
      </c>
      <c r="P7935" s="1" t="str">
        <f t="shared" si="987"/>
        <v>WH-F</v>
      </c>
      <c r="Q7935" s="1" t="str">
        <f t="shared" si="988"/>
        <v>Delayed</v>
      </c>
      <c r="R7935" s="1" t="str">
        <f t="shared" si="989"/>
        <v>No</v>
      </c>
      <c r="S7935" s="1" t="str">
        <f t="shared" si="990"/>
        <v>ecommerce_shipping</v>
      </c>
      <c r="T7935" s="1" t="str">
        <f t="shared" si="991"/>
        <v>SHIPMENT_STATUS_RECORDED</v>
      </c>
    </row>
    <row r="7936" spans="1:20" x14ac:dyDescent="0.2">
      <c r="A7936">
        <v>7935</v>
      </c>
      <c r="B7936" t="s">
        <v>17</v>
      </c>
      <c r="C7936" t="s">
        <v>23</v>
      </c>
      <c r="D7936">
        <v>2</v>
      </c>
      <c r="E7936">
        <v>2</v>
      </c>
      <c r="F7936">
        <v>165</v>
      </c>
      <c r="G7936">
        <v>3</v>
      </c>
      <c r="H7936" t="s">
        <v>19</v>
      </c>
      <c r="I7936" t="s">
        <v>15</v>
      </c>
      <c r="J7936">
        <v>10</v>
      </c>
      <c r="K7936">
        <v>4080</v>
      </c>
      <c r="L7936">
        <v>1</v>
      </c>
      <c r="M7936" s="1" t="str">
        <f t="shared" si="984"/>
        <v>SHIP-007935</v>
      </c>
      <c r="N7936" t="str">
        <f t="shared" si="985"/>
        <v>GSITEM-007935</v>
      </c>
      <c r="O7936" t="str">
        <f t="shared" si="986"/>
        <v>GSORD-007935</v>
      </c>
      <c r="P7936" s="1" t="str">
        <f t="shared" si="987"/>
        <v>WH-A</v>
      </c>
      <c r="Q7936" s="1" t="str">
        <f t="shared" si="988"/>
        <v>Delayed</v>
      </c>
      <c r="R7936" s="1" t="str">
        <f t="shared" si="989"/>
        <v>No</v>
      </c>
      <c r="S7936" s="1" t="str">
        <f t="shared" si="990"/>
        <v>ecommerce_shipping</v>
      </c>
      <c r="T7936" s="1" t="str">
        <f t="shared" si="991"/>
        <v>SHIPMENT_STATUS_RECORDED</v>
      </c>
    </row>
    <row r="7937" spans="1:20" x14ac:dyDescent="0.2">
      <c r="A7937">
        <v>7936</v>
      </c>
      <c r="B7937" t="s">
        <v>18</v>
      </c>
      <c r="C7937" t="s">
        <v>23</v>
      </c>
      <c r="D7937">
        <v>4</v>
      </c>
      <c r="E7937">
        <v>4</v>
      </c>
      <c r="F7937">
        <v>218</v>
      </c>
      <c r="G7937">
        <v>2</v>
      </c>
      <c r="H7937" t="s">
        <v>19</v>
      </c>
      <c r="I7937" t="s">
        <v>15</v>
      </c>
      <c r="J7937">
        <v>3</v>
      </c>
      <c r="K7937">
        <v>5692</v>
      </c>
      <c r="L7937">
        <v>1</v>
      </c>
      <c r="M7937" s="1" t="str">
        <f t="shared" si="984"/>
        <v>SHIP-007936</v>
      </c>
      <c r="N7937" t="str">
        <f t="shared" si="985"/>
        <v>GSITEM-007936</v>
      </c>
      <c r="O7937" t="str">
        <f t="shared" si="986"/>
        <v>GSORD-007936</v>
      </c>
      <c r="P7937" s="1" t="str">
        <f t="shared" si="987"/>
        <v>WH-B</v>
      </c>
      <c r="Q7937" s="1" t="str">
        <f t="shared" si="988"/>
        <v>Delayed</v>
      </c>
      <c r="R7937" s="1" t="str">
        <f t="shared" si="989"/>
        <v>No</v>
      </c>
      <c r="S7937" s="1" t="str">
        <f t="shared" si="990"/>
        <v>ecommerce_shipping</v>
      </c>
      <c r="T7937" s="1" t="str">
        <f t="shared" si="991"/>
        <v>SHIPMENT_STATUS_RECORDED</v>
      </c>
    </row>
    <row r="7938" spans="1:20" x14ac:dyDescent="0.2">
      <c r="A7938">
        <v>7937</v>
      </c>
      <c r="B7938" t="s">
        <v>20</v>
      </c>
      <c r="C7938" t="s">
        <v>23</v>
      </c>
      <c r="D7938">
        <v>4</v>
      </c>
      <c r="E7938">
        <v>3</v>
      </c>
      <c r="F7938">
        <v>153</v>
      </c>
      <c r="G7938">
        <v>4</v>
      </c>
      <c r="H7938" t="s">
        <v>14</v>
      </c>
      <c r="I7938" t="s">
        <v>16</v>
      </c>
      <c r="J7938">
        <v>4</v>
      </c>
      <c r="K7938">
        <v>5161</v>
      </c>
      <c r="L7938">
        <v>0</v>
      </c>
      <c r="M7938" s="1" t="str">
        <f t="shared" ref="M7938:M8001" si="992">"SHIP-"&amp;TEXT(A7938,"000000")</f>
        <v>SHIP-007937</v>
      </c>
      <c r="N7938" t="str">
        <f t="shared" ref="N7938:N8001" si="993">"GSITEM-"&amp;TEXT(A7938,"000000")</f>
        <v>GSITEM-007937</v>
      </c>
      <c r="O7938" t="str">
        <f t="shared" ref="O7938:O8001" si="994">"GSORD-"&amp;TEXT(A7938,"000000")</f>
        <v>GSORD-007937</v>
      </c>
      <c r="P7938" s="1" t="str">
        <f t="shared" ref="P7938:P8001" si="995">"WH-"&amp;B7938</f>
        <v>WH-C</v>
      </c>
      <c r="Q7938" s="1" t="str">
        <f t="shared" ref="Q7938:Q8001" si="996">IF(L7938=1,"Delayed","On Time")</f>
        <v>On Time</v>
      </c>
      <c r="R7938" s="1" t="str">
        <f t="shared" ref="R7938:R8001" si="997">IF(L7938=0,"Yes","No")</f>
        <v>Yes</v>
      </c>
      <c r="S7938" s="1" t="str">
        <f t="shared" ref="S7938:S8001" si="998">"ecommerce_shipping"</f>
        <v>ecommerce_shipping</v>
      </c>
      <c r="T7938" s="1" t="str">
        <f t="shared" ref="T7938:T8001" si="999">"SHIPMENT_STATUS_RECORDED"</f>
        <v>SHIPMENT_STATUS_RECORDED</v>
      </c>
    </row>
    <row r="7939" spans="1:20" x14ac:dyDescent="0.2">
      <c r="A7939">
        <v>7938</v>
      </c>
      <c r="B7939" t="s">
        <v>15</v>
      </c>
      <c r="C7939" t="s">
        <v>23</v>
      </c>
      <c r="D7939">
        <v>6</v>
      </c>
      <c r="E7939">
        <v>1</v>
      </c>
      <c r="F7939">
        <v>250</v>
      </c>
      <c r="G7939">
        <v>2</v>
      </c>
      <c r="H7939" t="s">
        <v>19</v>
      </c>
      <c r="I7939" t="s">
        <v>16</v>
      </c>
      <c r="J7939">
        <v>4</v>
      </c>
      <c r="K7939">
        <v>4016</v>
      </c>
      <c r="L7939">
        <v>0</v>
      </c>
      <c r="M7939" s="1" t="str">
        <f t="shared" si="992"/>
        <v>SHIP-007938</v>
      </c>
      <c r="N7939" t="str">
        <f t="shared" si="993"/>
        <v>GSITEM-007938</v>
      </c>
      <c r="O7939" t="str">
        <f t="shared" si="994"/>
        <v>GSORD-007938</v>
      </c>
      <c r="P7939" s="1" t="str">
        <f t="shared" si="995"/>
        <v>WH-F</v>
      </c>
      <c r="Q7939" s="1" t="str">
        <f t="shared" si="996"/>
        <v>On Time</v>
      </c>
      <c r="R7939" s="1" t="str">
        <f t="shared" si="997"/>
        <v>Yes</v>
      </c>
      <c r="S7939" s="1" t="str">
        <f t="shared" si="998"/>
        <v>ecommerce_shipping</v>
      </c>
      <c r="T7939" s="1" t="str">
        <f t="shared" si="999"/>
        <v>SHIPMENT_STATUS_RECORDED</v>
      </c>
    </row>
    <row r="7940" spans="1:20" x14ac:dyDescent="0.2">
      <c r="A7940">
        <v>7939</v>
      </c>
      <c r="B7940" t="s">
        <v>12</v>
      </c>
      <c r="C7940" t="s">
        <v>23</v>
      </c>
      <c r="D7940">
        <v>4</v>
      </c>
      <c r="E7940">
        <v>1</v>
      </c>
      <c r="F7940">
        <v>204</v>
      </c>
      <c r="G7940">
        <v>8</v>
      </c>
      <c r="H7940" t="s">
        <v>14</v>
      </c>
      <c r="I7940" t="s">
        <v>15</v>
      </c>
      <c r="J7940">
        <v>7</v>
      </c>
      <c r="K7940">
        <v>5359</v>
      </c>
      <c r="L7940">
        <v>0</v>
      </c>
      <c r="M7940" s="1" t="str">
        <f t="shared" si="992"/>
        <v>SHIP-007939</v>
      </c>
      <c r="N7940" t="str">
        <f t="shared" si="993"/>
        <v>GSITEM-007939</v>
      </c>
      <c r="O7940" t="str">
        <f t="shared" si="994"/>
        <v>GSORD-007939</v>
      </c>
      <c r="P7940" s="1" t="str">
        <f t="shared" si="995"/>
        <v>WH-D</v>
      </c>
      <c r="Q7940" s="1" t="str">
        <f t="shared" si="996"/>
        <v>On Time</v>
      </c>
      <c r="R7940" s="1" t="str">
        <f t="shared" si="997"/>
        <v>Yes</v>
      </c>
      <c r="S7940" s="1" t="str">
        <f t="shared" si="998"/>
        <v>ecommerce_shipping</v>
      </c>
      <c r="T7940" s="1" t="str">
        <f t="shared" si="999"/>
        <v>SHIPMENT_STATUS_RECORDED</v>
      </c>
    </row>
    <row r="7941" spans="1:20" x14ac:dyDescent="0.2">
      <c r="A7941">
        <v>7940</v>
      </c>
      <c r="B7941" t="s">
        <v>15</v>
      </c>
      <c r="C7941" t="s">
        <v>23</v>
      </c>
      <c r="D7941">
        <v>4</v>
      </c>
      <c r="E7941">
        <v>1</v>
      </c>
      <c r="F7941">
        <v>154</v>
      </c>
      <c r="G7941">
        <v>10</v>
      </c>
      <c r="H7941" t="s">
        <v>21</v>
      </c>
      <c r="I7941" t="s">
        <v>16</v>
      </c>
      <c r="J7941">
        <v>10</v>
      </c>
      <c r="K7941">
        <v>5674</v>
      </c>
      <c r="L7941">
        <v>1</v>
      </c>
      <c r="M7941" s="1" t="str">
        <f t="shared" si="992"/>
        <v>SHIP-007940</v>
      </c>
      <c r="N7941" t="str">
        <f t="shared" si="993"/>
        <v>GSITEM-007940</v>
      </c>
      <c r="O7941" t="str">
        <f t="shared" si="994"/>
        <v>GSORD-007940</v>
      </c>
      <c r="P7941" s="1" t="str">
        <f t="shared" si="995"/>
        <v>WH-F</v>
      </c>
      <c r="Q7941" s="1" t="str">
        <f t="shared" si="996"/>
        <v>Delayed</v>
      </c>
      <c r="R7941" s="1" t="str">
        <f t="shared" si="997"/>
        <v>No</v>
      </c>
      <c r="S7941" s="1" t="str">
        <f t="shared" si="998"/>
        <v>ecommerce_shipping</v>
      </c>
      <c r="T7941" s="1" t="str">
        <f t="shared" si="999"/>
        <v>SHIPMENT_STATUS_RECORDED</v>
      </c>
    </row>
    <row r="7942" spans="1:20" x14ac:dyDescent="0.2">
      <c r="A7942">
        <v>7941</v>
      </c>
      <c r="B7942" t="s">
        <v>17</v>
      </c>
      <c r="C7942" t="s">
        <v>23</v>
      </c>
      <c r="D7942">
        <v>4</v>
      </c>
      <c r="E7942">
        <v>2</v>
      </c>
      <c r="F7942">
        <v>233</v>
      </c>
      <c r="G7942">
        <v>7</v>
      </c>
      <c r="H7942" t="s">
        <v>19</v>
      </c>
      <c r="I7942" t="s">
        <v>15</v>
      </c>
      <c r="J7942">
        <v>5</v>
      </c>
      <c r="K7942">
        <v>5361</v>
      </c>
      <c r="L7942">
        <v>0</v>
      </c>
      <c r="M7942" s="1" t="str">
        <f t="shared" si="992"/>
        <v>SHIP-007941</v>
      </c>
      <c r="N7942" t="str">
        <f t="shared" si="993"/>
        <v>GSITEM-007941</v>
      </c>
      <c r="O7942" t="str">
        <f t="shared" si="994"/>
        <v>GSORD-007941</v>
      </c>
      <c r="P7942" s="1" t="str">
        <f t="shared" si="995"/>
        <v>WH-A</v>
      </c>
      <c r="Q7942" s="1" t="str">
        <f t="shared" si="996"/>
        <v>On Time</v>
      </c>
      <c r="R7942" s="1" t="str">
        <f t="shared" si="997"/>
        <v>Yes</v>
      </c>
      <c r="S7942" s="1" t="str">
        <f t="shared" si="998"/>
        <v>ecommerce_shipping</v>
      </c>
      <c r="T7942" s="1" t="str">
        <f t="shared" si="999"/>
        <v>SHIPMENT_STATUS_RECORDED</v>
      </c>
    </row>
    <row r="7943" spans="1:20" x14ac:dyDescent="0.2">
      <c r="A7943">
        <v>7942</v>
      </c>
      <c r="B7943" t="s">
        <v>18</v>
      </c>
      <c r="C7943" t="s">
        <v>13</v>
      </c>
      <c r="D7943">
        <v>4</v>
      </c>
      <c r="E7943">
        <v>3</v>
      </c>
      <c r="F7943">
        <v>225</v>
      </c>
      <c r="G7943">
        <v>8</v>
      </c>
      <c r="H7943" t="s">
        <v>14</v>
      </c>
      <c r="I7943" t="s">
        <v>16</v>
      </c>
      <c r="J7943">
        <v>8</v>
      </c>
      <c r="K7943">
        <v>4718</v>
      </c>
      <c r="L7943">
        <v>1</v>
      </c>
      <c r="M7943" s="1" t="str">
        <f t="shared" si="992"/>
        <v>SHIP-007942</v>
      </c>
      <c r="N7943" t="str">
        <f t="shared" si="993"/>
        <v>GSITEM-007942</v>
      </c>
      <c r="O7943" t="str">
        <f t="shared" si="994"/>
        <v>GSORD-007942</v>
      </c>
      <c r="P7943" s="1" t="str">
        <f t="shared" si="995"/>
        <v>WH-B</v>
      </c>
      <c r="Q7943" s="1" t="str">
        <f t="shared" si="996"/>
        <v>Delayed</v>
      </c>
      <c r="R7943" s="1" t="str">
        <f t="shared" si="997"/>
        <v>No</v>
      </c>
      <c r="S7943" s="1" t="str">
        <f t="shared" si="998"/>
        <v>ecommerce_shipping</v>
      </c>
      <c r="T7943" s="1" t="str">
        <f t="shared" si="999"/>
        <v>SHIPMENT_STATUS_RECORDED</v>
      </c>
    </row>
    <row r="7944" spans="1:20" x14ac:dyDescent="0.2">
      <c r="A7944">
        <v>7943</v>
      </c>
      <c r="B7944" t="s">
        <v>20</v>
      </c>
      <c r="C7944" t="s">
        <v>13</v>
      </c>
      <c r="D7944">
        <v>4</v>
      </c>
      <c r="E7944">
        <v>4</v>
      </c>
      <c r="F7944">
        <v>269</v>
      </c>
      <c r="G7944">
        <v>10</v>
      </c>
      <c r="H7944" t="s">
        <v>21</v>
      </c>
      <c r="I7944" t="s">
        <v>15</v>
      </c>
      <c r="J7944">
        <v>3</v>
      </c>
      <c r="K7944">
        <v>4488</v>
      </c>
      <c r="L7944">
        <v>0</v>
      </c>
      <c r="M7944" s="1" t="str">
        <f t="shared" si="992"/>
        <v>SHIP-007943</v>
      </c>
      <c r="N7944" t="str">
        <f t="shared" si="993"/>
        <v>GSITEM-007943</v>
      </c>
      <c r="O7944" t="str">
        <f t="shared" si="994"/>
        <v>GSORD-007943</v>
      </c>
      <c r="P7944" s="1" t="str">
        <f t="shared" si="995"/>
        <v>WH-C</v>
      </c>
      <c r="Q7944" s="1" t="str">
        <f t="shared" si="996"/>
        <v>On Time</v>
      </c>
      <c r="R7944" s="1" t="str">
        <f t="shared" si="997"/>
        <v>Yes</v>
      </c>
      <c r="S7944" s="1" t="str">
        <f t="shared" si="998"/>
        <v>ecommerce_shipping</v>
      </c>
      <c r="T7944" s="1" t="str">
        <f t="shared" si="999"/>
        <v>SHIPMENT_STATUS_RECORDED</v>
      </c>
    </row>
    <row r="7945" spans="1:20" x14ac:dyDescent="0.2">
      <c r="A7945">
        <v>7944</v>
      </c>
      <c r="B7945" t="s">
        <v>15</v>
      </c>
      <c r="C7945" t="s">
        <v>13</v>
      </c>
      <c r="D7945">
        <v>4</v>
      </c>
      <c r="E7945">
        <v>5</v>
      </c>
      <c r="F7945">
        <v>173</v>
      </c>
      <c r="G7945">
        <v>4</v>
      </c>
      <c r="H7945" t="s">
        <v>14</v>
      </c>
      <c r="I7945" t="s">
        <v>16</v>
      </c>
      <c r="J7945">
        <v>7</v>
      </c>
      <c r="K7945">
        <v>4978</v>
      </c>
      <c r="L7945">
        <v>1</v>
      </c>
      <c r="M7945" s="1" t="str">
        <f t="shared" si="992"/>
        <v>SHIP-007944</v>
      </c>
      <c r="N7945" t="str">
        <f t="shared" si="993"/>
        <v>GSITEM-007944</v>
      </c>
      <c r="O7945" t="str">
        <f t="shared" si="994"/>
        <v>GSORD-007944</v>
      </c>
      <c r="P7945" s="1" t="str">
        <f t="shared" si="995"/>
        <v>WH-F</v>
      </c>
      <c r="Q7945" s="1" t="str">
        <f t="shared" si="996"/>
        <v>Delayed</v>
      </c>
      <c r="R7945" s="1" t="str">
        <f t="shared" si="997"/>
        <v>No</v>
      </c>
      <c r="S7945" s="1" t="str">
        <f t="shared" si="998"/>
        <v>ecommerce_shipping</v>
      </c>
      <c r="T7945" s="1" t="str">
        <f t="shared" si="999"/>
        <v>SHIPMENT_STATUS_RECORDED</v>
      </c>
    </row>
    <row r="7946" spans="1:20" x14ac:dyDescent="0.2">
      <c r="A7946">
        <v>7945</v>
      </c>
      <c r="B7946" t="s">
        <v>12</v>
      </c>
      <c r="C7946" t="s">
        <v>13</v>
      </c>
      <c r="D7946">
        <v>4</v>
      </c>
      <c r="E7946">
        <v>1</v>
      </c>
      <c r="F7946">
        <v>145</v>
      </c>
      <c r="G7946">
        <v>3</v>
      </c>
      <c r="H7946" t="s">
        <v>14</v>
      </c>
      <c r="I7946" t="s">
        <v>16</v>
      </c>
      <c r="J7946">
        <v>8</v>
      </c>
      <c r="K7946">
        <v>5127</v>
      </c>
      <c r="L7946">
        <v>0</v>
      </c>
      <c r="M7946" s="1" t="str">
        <f t="shared" si="992"/>
        <v>SHIP-007945</v>
      </c>
      <c r="N7946" t="str">
        <f t="shared" si="993"/>
        <v>GSITEM-007945</v>
      </c>
      <c r="O7946" t="str">
        <f t="shared" si="994"/>
        <v>GSORD-007945</v>
      </c>
      <c r="P7946" s="1" t="str">
        <f t="shared" si="995"/>
        <v>WH-D</v>
      </c>
      <c r="Q7946" s="1" t="str">
        <f t="shared" si="996"/>
        <v>On Time</v>
      </c>
      <c r="R7946" s="1" t="str">
        <f t="shared" si="997"/>
        <v>Yes</v>
      </c>
      <c r="S7946" s="1" t="str">
        <f t="shared" si="998"/>
        <v>ecommerce_shipping</v>
      </c>
      <c r="T7946" s="1" t="str">
        <f t="shared" si="999"/>
        <v>SHIPMENT_STATUS_RECORDED</v>
      </c>
    </row>
    <row r="7947" spans="1:20" x14ac:dyDescent="0.2">
      <c r="A7947">
        <v>7946</v>
      </c>
      <c r="B7947" t="s">
        <v>15</v>
      </c>
      <c r="C7947" t="s">
        <v>13</v>
      </c>
      <c r="D7947">
        <v>4</v>
      </c>
      <c r="E7947">
        <v>4</v>
      </c>
      <c r="F7947">
        <v>242</v>
      </c>
      <c r="G7947">
        <v>2</v>
      </c>
      <c r="H7947" t="s">
        <v>19</v>
      </c>
      <c r="I7947" t="s">
        <v>16</v>
      </c>
      <c r="J7947">
        <v>6</v>
      </c>
      <c r="K7947">
        <v>5866</v>
      </c>
      <c r="L7947">
        <v>0</v>
      </c>
      <c r="M7947" s="1" t="str">
        <f t="shared" si="992"/>
        <v>SHIP-007946</v>
      </c>
      <c r="N7947" t="str">
        <f t="shared" si="993"/>
        <v>GSITEM-007946</v>
      </c>
      <c r="O7947" t="str">
        <f t="shared" si="994"/>
        <v>GSORD-007946</v>
      </c>
      <c r="P7947" s="1" t="str">
        <f t="shared" si="995"/>
        <v>WH-F</v>
      </c>
      <c r="Q7947" s="1" t="str">
        <f t="shared" si="996"/>
        <v>On Time</v>
      </c>
      <c r="R7947" s="1" t="str">
        <f t="shared" si="997"/>
        <v>Yes</v>
      </c>
      <c r="S7947" s="1" t="str">
        <f t="shared" si="998"/>
        <v>ecommerce_shipping</v>
      </c>
      <c r="T7947" s="1" t="str">
        <f t="shared" si="999"/>
        <v>SHIPMENT_STATUS_RECORDED</v>
      </c>
    </row>
    <row r="7948" spans="1:20" x14ac:dyDescent="0.2">
      <c r="A7948">
        <v>7947</v>
      </c>
      <c r="B7948" t="s">
        <v>17</v>
      </c>
      <c r="C7948" t="s">
        <v>13</v>
      </c>
      <c r="D7948">
        <v>3</v>
      </c>
      <c r="E7948">
        <v>5</v>
      </c>
      <c r="F7948">
        <v>255</v>
      </c>
      <c r="G7948">
        <v>7</v>
      </c>
      <c r="H7948" t="s">
        <v>19</v>
      </c>
      <c r="I7948" t="s">
        <v>16</v>
      </c>
      <c r="J7948">
        <v>8</v>
      </c>
      <c r="K7948">
        <v>4091</v>
      </c>
      <c r="L7948">
        <v>1</v>
      </c>
      <c r="M7948" s="1" t="str">
        <f t="shared" si="992"/>
        <v>SHIP-007947</v>
      </c>
      <c r="N7948" t="str">
        <f t="shared" si="993"/>
        <v>GSITEM-007947</v>
      </c>
      <c r="O7948" t="str">
        <f t="shared" si="994"/>
        <v>GSORD-007947</v>
      </c>
      <c r="P7948" s="1" t="str">
        <f t="shared" si="995"/>
        <v>WH-A</v>
      </c>
      <c r="Q7948" s="1" t="str">
        <f t="shared" si="996"/>
        <v>Delayed</v>
      </c>
      <c r="R7948" s="1" t="str">
        <f t="shared" si="997"/>
        <v>No</v>
      </c>
      <c r="S7948" s="1" t="str">
        <f t="shared" si="998"/>
        <v>ecommerce_shipping</v>
      </c>
      <c r="T7948" s="1" t="str">
        <f t="shared" si="999"/>
        <v>SHIPMENT_STATUS_RECORDED</v>
      </c>
    </row>
    <row r="7949" spans="1:20" x14ac:dyDescent="0.2">
      <c r="A7949">
        <v>7948</v>
      </c>
      <c r="B7949" t="s">
        <v>18</v>
      </c>
      <c r="C7949" t="s">
        <v>13</v>
      </c>
      <c r="D7949">
        <v>4</v>
      </c>
      <c r="E7949">
        <v>1</v>
      </c>
      <c r="F7949">
        <v>254</v>
      </c>
      <c r="G7949">
        <v>7</v>
      </c>
      <c r="H7949" t="s">
        <v>14</v>
      </c>
      <c r="I7949" t="s">
        <v>16</v>
      </c>
      <c r="J7949">
        <v>5</v>
      </c>
      <c r="K7949">
        <v>4104</v>
      </c>
      <c r="L7949">
        <v>1</v>
      </c>
      <c r="M7949" s="1" t="str">
        <f t="shared" si="992"/>
        <v>SHIP-007948</v>
      </c>
      <c r="N7949" t="str">
        <f t="shared" si="993"/>
        <v>GSITEM-007948</v>
      </c>
      <c r="O7949" t="str">
        <f t="shared" si="994"/>
        <v>GSORD-007948</v>
      </c>
      <c r="P7949" s="1" t="str">
        <f t="shared" si="995"/>
        <v>WH-B</v>
      </c>
      <c r="Q7949" s="1" t="str">
        <f t="shared" si="996"/>
        <v>Delayed</v>
      </c>
      <c r="R7949" s="1" t="str">
        <f t="shared" si="997"/>
        <v>No</v>
      </c>
      <c r="S7949" s="1" t="str">
        <f t="shared" si="998"/>
        <v>ecommerce_shipping</v>
      </c>
      <c r="T7949" s="1" t="str">
        <f t="shared" si="999"/>
        <v>SHIPMENT_STATUS_RECORDED</v>
      </c>
    </row>
    <row r="7950" spans="1:20" x14ac:dyDescent="0.2">
      <c r="A7950">
        <v>7949</v>
      </c>
      <c r="B7950" t="s">
        <v>20</v>
      </c>
      <c r="C7950" t="s">
        <v>13</v>
      </c>
      <c r="D7950">
        <v>4</v>
      </c>
      <c r="E7950">
        <v>3</v>
      </c>
      <c r="F7950">
        <v>150</v>
      </c>
      <c r="G7950">
        <v>3</v>
      </c>
      <c r="H7950" t="s">
        <v>21</v>
      </c>
      <c r="I7950" t="s">
        <v>15</v>
      </c>
      <c r="J7950">
        <v>2</v>
      </c>
      <c r="K7950">
        <v>4383</v>
      </c>
      <c r="L7950">
        <v>0</v>
      </c>
      <c r="M7950" s="1" t="str">
        <f t="shared" si="992"/>
        <v>SHIP-007949</v>
      </c>
      <c r="N7950" t="str">
        <f t="shared" si="993"/>
        <v>GSITEM-007949</v>
      </c>
      <c r="O7950" t="str">
        <f t="shared" si="994"/>
        <v>GSORD-007949</v>
      </c>
      <c r="P7950" s="1" t="str">
        <f t="shared" si="995"/>
        <v>WH-C</v>
      </c>
      <c r="Q7950" s="1" t="str">
        <f t="shared" si="996"/>
        <v>On Time</v>
      </c>
      <c r="R7950" s="1" t="str">
        <f t="shared" si="997"/>
        <v>Yes</v>
      </c>
      <c r="S7950" s="1" t="str">
        <f t="shared" si="998"/>
        <v>ecommerce_shipping</v>
      </c>
      <c r="T7950" s="1" t="str">
        <f t="shared" si="999"/>
        <v>SHIPMENT_STATUS_RECORDED</v>
      </c>
    </row>
    <row r="7951" spans="1:20" x14ac:dyDescent="0.2">
      <c r="A7951">
        <v>7950</v>
      </c>
      <c r="B7951" t="s">
        <v>15</v>
      </c>
      <c r="C7951" t="s">
        <v>13</v>
      </c>
      <c r="D7951">
        <v>4</v>
      </c>
      <c r="E7951">
        <v>2</v>
      </c>
      <c r="F7951">
        <v>201</v>
      </c>
      <c r="G7951">
        <v>8</v>
      </c>
      <c r="H7951" t="s">
        <v>19</v>
      </c>
      <c r="I7951" t="s">
        <v>15</v>
      </c>
      <c r="J7951">
        <v>6</v>
      </c>
      <c r="K7951">
        <v>5128</v>
      </c>
      <c r="L7951">
        <v>0</v>
      </c>
      <c r="M7951" s="1" t="str">
        <f t="shared" si="992"/>
        <v>SHIP-007950</v>
      </c>
      <c r="N7951" t="str">
        <f t="shared" si="993"/>
        <v>GSITEM-007950</v>
      </c>
      <c r="O7951" t="str">
        <f t="shared" si="994"/>
        <v>GSORD-007950</v>
      </c>
      <c r="P7951" s="1" t="str">
        <f t="shared" si="995"/>
        <v>WH-F</v>
      </c>
      <c r="Q7951" s="1" t="str">
        <f t="shared" si="996"/>
        <v>On Time</v>
      </c>
      <c r="R7951" s="1" t="str">
        <f t="shared" si="997"/>
        <v>Yes</v>
      </c>
      <c r="S7951" s="1" t="str">
        <f t="shared" si="998"/>
        <v>ecommerce_shipping</v>
      </c>
      <c r="T7951" s="1" t="str">
        <f t="shared" si="999"/>
        <v>SHIPMENT_STATUS_RECORDED</v>
      </c>
    </row>
    <row r="7952" spans="1:20" x14ac:dyDescent="0.2">
      <c r="A7952">
        <v>7951</v>
      </c>
      <c r="B7952" t="s">
        <v>12</v>
      </c>
      <c r="C7952" t="s">
        <v>13</v>
      </c>
      <c r="D7952">
        <v>5</v>
      </c>
      <c r="E7952">
        <v>2</v>
      </c>
      <c r="F7952">
        <v>262</v>
      </c>
      <c r="G7952">
        <v>5</v>
      </c>
      <c r="H7952" t="s">
        <v>14</v>
      </c>
      <c r="I7952" t="s">
        <v>16</v>
      </c>
      <c r="J7952">
        <v>5</v>
      </c>
      <c r="K7952">
        <v>1751</v>
      </c>
      <c r="L7952">
        <v>0</v>
      </c>
      <c r="M7952" s="1" t="str">
        <f t="shared" si="992"/>
        <v>SHIP-007951</v>
      </c>
      <c r="N7952" t="str">
        <f t="shared" si="993"/>
        <v>GSITEM-007951</v>
      </c>
      <c r="O7952" t="str">
        <f t="shared" si="994"/>
        <v>GSORD-007951</v>
      </c>
      <c r="P7952" s="1" t="str">
        <f t="shared" si="995"/>
        <v>WH-D</v>
      </c>
      <c r="Q7952" s="1" t="str">
        <f t="shared" si="996"/>
        <v>On Time</v>
      </c>
      <c r="R7952" s="1" t="str">
        <f t="shared" si="997"/>
        <v>Yes</v>
      </c>
      <c r="S7952" s="1" t="str">
        <f t="shared" si="998"/>
        <v>ecommerce_shipping</v>
      </c>
      <c r="T7952" s="1" t="str">
        <f t="shared" si="999"/>
        <v>SHIPMENT_STATUS_RECORDED</v>
      </c>
    </row>
    <row r="7953" spans="1:20" x14ac:dyDescent="0.2">
      <c r="A7953">
        <v>7952</v>
      </c>
      <c r="B7953" t="s">
        <v>15</v>
      </c>
      <c r="C7953" t="s">
        <v>13</v>
      </c>
      <c r="D7953">
        <v>6</v>
      </c>
      <c r="E7953">
        <v>4</v>
      </c>
      <c r="F7953">
        <v>306</v>
      </c>
      <c r="G7953">
        <v>4</v>
      </c>
      <c r="H7953" t="s">
        <v>14</v>
      </c>
      <c r="I7953" t="s">
        <v>15</v>
      </c>
      <c r="J7953">
        <v>8</v>
      </c>
      <c r="K7953">
        <v>1465</v>
      </c>
      <c r="L7953">
        <v>0</v>
      </c>
      <c r="M7953" s="1" t="str">
        <f t="shared" si="992"/>
        <v>SHIP-007952</v>
      </c>
      <c r="N7953" t="str">
        <f t="shared" si="993"/>
        <v>GSITEM-007952</v>
      </c>
      <c r="O7953" t="str">
        <f t="shared" si="994"/>
        <v>GSORD-007952</v>
      </c>
      <c r="P7953" s="1" t="str">
        <f t="shared" si="995"/>
        <v>WH-F</v>
      </c>
      <c r="Q7953" s="1" t="str">
        <f t="shared" si="996"/>
        <v>On Time</v>
      </c>
      <c r="R7953" s="1" t="str">
        <f t="shared" si="997"/>
        <v>Yes</v>
      </c>
      <c r="S7953" s="1" t="str">
        <f t="shared" si="998"/>
        <v>ecommerce_shipping</v>
      </c>
      <c r="T7953" s="1" t="str">
        <f t="shared" si="999"/>
        <v>SHIPMENT_STATUS_RECORDED</v>
      </c>
    </row>
    <row r="7954" spans="1:20" x14ac:dyDescent="0.2">
      <c r="A7954">
        <v>7953</v>
      </c>
      <c r="B7954" t="s">
        <v>17</v>
      </c>
      <c r="C7954" t="s">
        <v>13</v>
      </c>
      <c r="D7954">
        <v>6</v>
      </c>
      <c r="E7954">
        <v>5</v>
      </c>
      <c r="F7954">
        <v>276</v>
      </c>
      <c r="G7954">
        <v>4</v>
      </c>
      <c r="H7954" t="s">
        <v>14</v>
      </c>
      <c r="I7954" t="s">
        <v>16</v>
      </c>
      <c r="J7954">
        <v>9</v>
      </c>
      <c r="K7954">
        <v>1319</v>
      </c>
      <c r="L7954">
        <v>0</v>
      </c>
      <c r="M7954" s="1" t="str">
        <f t="shared" si="992"/>
        <v>SHIP-007953</v>
      </c>
      <c r="N7954" t="str">
        <f t="shared" si="993"/>
        <v>GSITEM-007953</v>
      </c>
      <c r="O7954" t="str">
        <f t="shared" si="994"/>
        <v>GSORD-007953</v>
      </c>
      <c r="P7954" s="1" t="str">
        <f t="shared" si="995"/>
        <v>WH-A</v>
      </c>
      <c r="Q7954" s="1" t="str">
        <f t="shared" si="996"/>
        <v>On Time</v>
      </c>
      <c r="R7954" s="1" t="str">
        <f t="shared" si="997"/>
        <v>Yes</v>
      </c>
      <c r="S7954" s="1" t="str">
        <f t="shared" si="998"/>
        <v>ecommerce_shipping</v>
      </c>
      <c r="T7954" s="1" t="str">
        <f t="shared" si="999"/>
        <v>SHIPMENT_STATUS_RECORDED</v>
      </c>
    </row>
    <row r="7955" spans="1:20" x14ac:dyDescent="0.2">
      <c r="A7955">
        <v>7954</v>
      </c>
      <c r="B7955" t="s">
        <v>18</v>
      </c>
      <c r="C7955" t="s">
        <v>13</v>
      </c>
      <c r="D7955">
        <v>3</v>
      </c>
      <c r="E7955">
        <v>2</v>
      </c>
      <c r="F7955">
        <v>183</v>
      </c>
      <c r="G7955">
        <v>5</v>
      </c>
      <c r="H7955" t="s">
        <v>14</v>
      </c>
      <c r="I7955" t="s">
        <v>16</v>
      </c>
      <c r="J7955">
        <v>3</v>
      </c>
      <c r="K7955">
        <v>1336</v>
      </c>
      <c r="L7955">
        <v>1</v>
      </c>
      <c r="M7955" s="1" t="str">
        <f t="shared" si="992"/>
        <v>SHIP-007954</v>
      </c>
      <c r="N7955" t="str">
        <f t="shared" si="993"/>
        <v>GSITEM-007954</v>
      </c>
      <c r="O7955" t="str">
        <f t="shared" si="994"/>
        <v>GSORD-007954</v>
      </c>
      <c r="P7955" s="1" t="str">
        <f t="shared" si="995"/>
        <v>WH-B</v>
      </c>
      <c r="Q7955" s="1" t="str">
        <f t="shared" si="996"/>
        <v>Delayed</v>
      </c>
      <c r="R7955" s="1" t="str">
        <f t="shared" si="997"/>
        <v>No</v>
      </c>
      <c r="S7955" s="1" t="str">
        <f t="shared" si="998"/>
        <v>ecommerce_shipping</v>
      </c>
      <c r="T7955" s="1" t="str">
        <f t="shared" si="999"/>
        <v>SHIPMENT_STATUS_RECORDED</v>
      </c>
    </row>
    <row r="7956" spans="1:20" x14ac:dyDescent="0.2">
      <c r="A7956">
        <v>7955</v>
      </c>
      <c r="B7956" t="s">
        <v>20</v>
      </c>
      <c r="C7956" t="s">
        <v>13</v>
      </c>
      <c r="D7956">
        <v>5</v>
      </c>
      <c r="E7956">
        <v>1</v>
      </c>
      <c r="F7956">
        <v>239</v>
      </c>
      <c r="G7956">
        <v>5</v>
      </c>
      <c r="H7956" t="s">
        <v>14</v>
      </c>
      <c r="I7956" t="s">
        <v>15</v>
      </c>
      <c r="J7956">
        <v>7</v>
      </c>
      <c r="K7956">
        <v>1859</v>
      </c>
      <c r="L7956">
        <v>1</v>
      </c>
      <c r="M7956" s="1" t="str">
        <f t="shared" si="992"/>
        <v>SHIP-007955</v>
      </c>
      <c r="N7956" t="str">
        <f t="shared" si="993"/>
        <v>GSITEM-007955</v>
      </c>
      <c r="O7956" t="str">
        <f t="shared" si="994"/>
        <v>GSORD-007955</v>
      </c>
      <c r="P7956" s="1" t="str">
        <f t="shared" si="995"/>
        <v>WH-C</v>
      </c>
      <c r="Q7956" s="1" t="str">
        <f t="shared" si="996"/>
        <v>Delayed</v>
      </c>
      <c r="R7956" s="1" t="str">
        <f t="shared" si="997"/>
        <v>No</v>
      </c>
      <c r="S7956" s="1" t="str">
        <f t="shared" si="998"/>
        <v>ecommerce_shipping</v>
      </c>
      <c r="T7956" s="1" t="str">
        <f t="shared" si="999"/>
        <v>SHIPMENT_STATUS_RECORDED</v>
      </c>
    </row>
    <row r="7957" spans="1:20" x14ac:dyDescent="0.2">
      <c r="A7957">
        <v>7956</v>
      </c>
      <c r="B7957" t="s">
        <v>15</v>
      </c>
      <c r="C7957" t="s">
        <v>13</v>
      </c>
      <c r="D7957">
        <v>7</v>
      </c>
      <c r="E7957">
        <v>3</v>
      </c>
      <c r="F7957">
        <v>285</v>
      </c>
      <c r="G7957">
        <v>4</v>
      </c>
      <c r="H7957" t="s">
        <v>14</v>
      </c>
      <c r="I7957" t="s">
        <v>16</v>
      </c>
      <c r="J7957">
        <v>10</v>
      </c>
      <c r="K7957">
        <v>1935</v>
      </c>
      <c r="L7957">
        <v>1</v>
      </c>
      <c r="M7957" s="1" t="str">
        <f t="shared" si="992"/>
        <v>SHIP-007956</v>
      </c>
      <c r="N7957" t="str">
        <f t="shared" si="993"/>
        <v>GSITEM-007956</v>
      </c>
      <c r="O7957" t="str">
        <f t="shared" si="994"/>
        <v>GSORD-007956</v>
      </c>
      <c r="P7957" s="1" t="str">
        <f t="shared" si="995"/>
        <v>WH-F</v>
      </c>
      <c r="Q7957" s="1" t="str">
        <f t="shared" si="996"/>
        <v>Delayed</v>
      </c>
      <c r="R7957" s="1" t="str">
        <f t="shared" si="997"/>
        <v>No</v>
      </c>
      <c r="S7957" s="1" t="str">
        <f t="shared" si="998"/>
        <v>ecommerce_shipping</v>
      </c>
      <c r="T7957" s="1" t="str">
        <f t="shared" si="999"/>
        <v>SHIPMENT_STATUS_RECORDED</v>
      </c>
    </row>
    <row r="7958" spans="1:20" x14ac:dyDescent="0.2">
      <c r="A7958">
        <v>7957</v>
      </c>
      <c r="B7958" t="s">
        <v>12</v>
      </c>
      <c r="C7958" t="s">
        <v>13</v>
      </c>
      <c r="D7958">
        <v>5</v>
      </c>
      <c r="E7958">
        <v>5</v>
      </c>
      <c r="F7958">
        <v>229</v>
      </c>
      <c r="G7958">
        <v>6</v>
      </c>
      <c r="H7958" t="s">
        <v>14</v>
      </c>
      <c r="I7958" t="s">
        <v>15</v>
      </c>
      <c r="J7958">
        <v>6</v>
      </c>
      <c r="K7958">
        <v>1857</v>
      </c>
      <c r="L7958">
        <v>0</v>
      </c>
      <c r="M7958" s="1" t="str">
        <f t="shared" si="992"/>
        <v>SHIP-007957</v>
      </c>
      <c r="N7958" t="str">
        <f t="shared" si="993"/>
        <v>GSITEM-007957</v>
      </c>
      <c r="O7958" t="str">
        <f t="shared" si="994"/>
        <v>GSORD-007957</v>
      </c>
      <c r="P7958" s="1" t="str">
        <f t="shared" si="995"/>
        <v>WH-D</v>
      </c>
      <c r="Q7958" s="1" t="str">
        <f t="shared" si="996"/>
        <v>On Time</v>
      </c>
      <c r="R7958" s="1" t="str">
        <f t="shared" si="997"/>
        <v>Yes</v>
      </c>
      <c r="S7958" s="1" t="str">
        <f t="shared" si="998"/>
        <v>ecommerce_shipping</v>
      </c>
      <c r="T7958" s="1" t="str">
        <f t="shared" si="999"/>
        <v>SHIPMENT_STATUS_RECORDED</v>
      </c>
    </row>
    <row r="7959" spans="1:20" x14ac:dyDescent="0.2">
      <c r="A7959">
        <v>7958</v>
      </c>
      <c r="B7959" t="s">
        <v>15</v>
      </c>
      <c r="C7959" t="s">
        <v>13</v>
      </c>
      <c r="D7959">
        <v>7</v>
      </c>
      <c r="E7959">
        <v>5</v>
      </c>
      <c r="F7959">
        <v>308</v>
      </c>
      <c r="G7959">
        <v>5</v>
      </c>
      <c r="H7959" t="s">
        <v>19</v>
      </c>
      <c r="I7959" t="s">
        <v>16</v>
      </c>
      <c r="J7959">
        <v>6</v>
      </c>
      <c r="K7959">
        <v>1154</v>
      </c>
      <c r="L7959">
        <v>0</v>
      </c>
      <c r="M7959" s="1" t="str">
        <f t="shared" si="992"/>
        <v>SHIP-007958</v>
      </c>
      <c r="N7959" t="str">
        <f t="shared" si="993"/>
        <v>GSITEM-007958</v>
      </c>
      <c r="O7959" t="str">
        <f t="shared" si="994"/>
        <v>GSORD-007958</v>
      </c>
      <c r="P7959" s="1" t="str">
        <f t="shared" si="995"/>
        <v>WH-F</v>
      </c>
      <c r="Q7959" s="1" t="str">
        <f t="shared" si="996"/>
        <v>On Time</v>
      </c>
      <c r="R7959" s="1" t="str">
        <f t="shared" si="997"/>
        <v>Yes</v>
      </c>
      <c r="S7959" s="1" t="str">
        <f t="shared" si="998"/>
        <v>ecommerce_shipping</v>
      </c>
      <c r="T7959" s="1" t="str">
        <f t="shared" si="999"/>
        <v>SHIPMENT_STATUS_RECORDED</v>
      </c>
    </row>
    <row r="7960" spans="1:20" x14ac:dyDescent="0.2">
      <c r="A7960">
        <v>7959</v>
      </c>
      <c r="B7960" t="s">
        <v>17</v>
      </c>
      <c r="C7960" t="s">
        <v>13</v>
      </c>
      <c r="D7960">
        <v>6</v>
      </c>
      <c r="E7960">
        <v>2</v>
      </c>
      <c r="F7960">
        <v>293</v>
      </c>
      <c r="G7960">
        <v>4</v>
      </c>
      <c r="H7960" t="s">
        <v>14</v>
      </c>
      <c r="I7960" t="s">
        <v>15</v>
      </c>
      <c r="J7960">
        <v>7</v>
      </c>
      <c r="K7960">
        <v>1477</v>
      </c>
      <c r="L7960">
        <v>0</v>
      </c>
      <c r="M7960" s="1" t="str">
        <f t="shared" si="992"/>
        <v>SHIP-007959</v>
      </c>
      <c r="N7960" t="str">
        <f t="shared" si="993"/>
        <v>GSITEM-007959</v>
      </c>
      <c r="O7960" t="str">
        <f t="shared" si="994"/>
        <v>GSORD-007959</v>
      </c>
      <c r="P7960" s="1" t="str">
        <f t="shared" si="995"/>
        <v>WH-A</v>
      </c>
      <c r="Q7960" s="1" t="str">
        <f t="shared" si="996"/>
        <v>On Time</v>
      </c>
      <c r="R7960" s="1" t="str">
        <f t="shared" si="997"/>
        <v>Yes</v>
      </c>
      <c r="S7960" s="1" t="str">
        <f t="shared" si="998"/>
        <v>ecommerce_shipping</v>
      </c>
      <c r="T7960" s="1" t="str">
        <f t="shared" si="999"/>
        <v>SHIPMENT_STATUS_RECORDED</v>
      </c>
    </row>
    <row r="7961" spans="1:20" x14ac:dyDescent="0.2">
      <c r="A7961">
        <v>7960</v>
      </c>
      <c r="B7961" t="s">
        <v>18</v>
      </c>
      <c r="C7961" t="s">
        <v>13</v>
      </c>
      <c r="D7961">
        <v>6</v>
      </c>
      <c r="E7961">
        <v>4</v>
      </c>
      <c r="F7961">
        <v>247</v>
      </c>
      <c r="G7961">
        <v>4</v>
      </c>
      <c r="H7961" t="s">
        <v>14</v>
      </c>
      <c r="I7961" t="s">
        <v>16</v>
      </c>
      <c r="J7961">
        <v>7</v>
      </c>
      <c r="K7961">
        <v>1831</v>
      </c>
      <c r="L7961">
        <v>0</v>
      </c>
      <c r="M7961" s="1" t="str">
        <f t="shared" si="992"/>
        <v>SHIP-007960</v>
      </c>
      <c r="N7961" t="str">
        <f t="shared" si="993"/>
        <v>GSITEM-007960</v>
      </c>
      <c r="O7961" t="str">
        <f t="shared" si="994"/>
        <v>GSORD-007960</v>
      </c>
      <c r="P7961" s="1" t="str">
        <f t="shared" si="995"/>
        <v>WH-B</v>
      </c>
      <c r="Q7961" s="1" t="str">
        <f t="shared" si="996"/>
        <v>On Time</v>
      </c>
      <c r="R7961" s="1" t="str">
        <f t="shared" si="997"/>
        <v>Yes</v>
      </c>
      <c r="S7961" s="1" t="str">
        <f t="shared" si="998"/>
        <v>ecommerce_shipping</v>
      </c>
      <c r="T7961" s="1" t="str">
        <f t="shared" si="999"/>
        <v>SHIPMENT_STATUS_RECORDED</v>
      </c>
    </row>
    <row r="7962" spans="1:20" x14ac:dyDescent="0.2">
      <c r="A7962">
        <v>7961</v>
      </c>
      <c r="B7962" t="s">
        <v>20</v>
      </c>
      <c r="C7962" t="s">
        <v>13</v>
      </c>
      <c r="D7962">
        <v>6</v>
      </c>
      <c r="E7962">
        <v>1</v>
      </c>
      <c r="F7962">
        <v>260</v>
      </c>
      <c r="G7962">
        <v>5</v>
      </c>
      <c r="H7962" t="s">
        <v>14</v>
      </c>
      <c r="I7962" t="s">
        <v>15</v>
      </c>
      <c r="J7962">
        <v>3</v>
      </c>
      <c r="K7962">
        <v>1434</v>
      </c>
      <c r="L7962">
        <v>0</v>
      </c>
      <c r="M7962" s="1" t="str">
        <f t="shared" si="992"/>
        <v>SHIP-007961</v>
      </c>
      <c r="N7962" t="str">
        <f t="shared" si="993"/>
        <v>GSITEM-007961</v>
      </c>
      <c r="O7962" t="str">
        <f t="shared" si="994"/>
        <v>GSORD-007961</v>
      </c>
      <c r="P7962" s="1" t="str">
        <f t="shared" si="995"/>
        <v>WH-C</v>
      </c>
      <c r="Q7962" s="1" t="str">
        <f t="shared" si="996"/>
        <v>On Time</v>
      </c>
      <c r="R7962" s="1" t="str">
        <f t="shared" si="997"/>
        <v>Yes</v>
      </c>
      <c r="S7962" s="1" t="str">
        <f t="shared" si="998"/>
        <v>ecommerce_shipping</v>
      </c>
      <c r="T7962" s="1" t="str">
        <f t="shared" si="999"/>
        <v>SHIPMENT_STATUS_RECORDED</v>
      </c>
    </row>
    <row r="7963" spans="1:20" x14ac:dyDescent="0.2">
      <c r="A7963">
        <v>7962</v>
      </c>
      <c r="B7963" t="s">
        <v>15</v>
      </c>
      <c r="C7963" t="s">
        <v>13</v>
      </c>
      <c r="D7963">
        <v>7</v>
      </c>
      <c r="E7963">
        <v>1</v>
      </c>
      <c r="F7963">
        <v>308</v>
      </c>
      <c r="G7963">
        <v>4</v>
      </c>
      <c r="H7963" t="s">
        <v>19</v>
      </c>
      <c r="I7963" t="s">
        <v>16</v>
      </c>
      <c r="J7963">
        <v>5</v>
      </c>
      <c r="K7963">
        <v>1705</v>
      </c>
      <c r="L7963">
        <v>0</v>
      </c>
      <c r="M7963" s="1" t="str">
        <f t="shared" si="992"/>
        <v>SHIP-007962</v>
      </c>
      <c r="N7963" t="str">
        <f t="shared" si="993"/>
        <v>GSITEM-007962</v>
      </c>
      <c r="O7963" t="str">
        <f t="shared" si="994"/>
        <v>GSORD-007962</v>
      </c>
      <c r="P7963" s="1" t="str">
        <f t="shared" si="995"/>
        <v>WH-F</v>
      </c>
      <c r="Q7963" s="1" t="str">
        <f t="shared" si="996"/>
        <v>On Time</v>
      </c>
      <c r="R7963" s="1" t="str">
        <f t="shared" si="997"/>
        <v>Yes</v>
      </c>
      <c r="S7963" s="1" t="str">
        <f t="shared" si="998"/>
        <v>ecommerce_shipping</v>
      </c>
      <c r="T7963" s="1" t="str">
        <f t="shared" si="999"/>
        <v>SHIPMENT_STATUS_RECORDED</v>
      </c>
    </row>
    <row r="7964" spans="1:20" x14ac:dyDescent="0.2">
      <c r="A7964">
        <v>7963</v>
      </c>
      <c r="B7964" t="s">
        <v>12</v>
      </c>
      <c r="C7964" t="s">
        <v>13</v>
      </c>
      <c r="D7964">
        <v>5</v>
      </c>
      <c r="E7964">
        <v>3</v>
      </c>
      <c r="F7964">
        <v>274</v>
      </c>
      <c r="G7964">
        <v>6</v>
      </c>
      <c r="H7964" t="s">
        <v>19</v>
      </c>
      <c r="I7964" t="s">
        <v>16</v>
      </c>
      <c r="J7964">
        <v>7</v>
      </c>
      <c r="K7964">
        <v>1293</v>
      </c>
      <c r="L7964">
        <v>0</v>
      </c>
      <c r="M7964" s="1" t="str">
        <f t="shared" si="992"/>
        <v>SHIP-007963</v>
      </c>
      <c r="N7964" t="str">
        <f t="shared" si="993"/>
        <v>GSITEM-007963</v>
      </c>
      <c r="O7964" t="str">
        <f t="shared" si="994"/>
        <v>GSORD-007963</v>
      </c>
      <c r="P7964" s="1" t="str">
        <f t="shared" si="995"/>
        <v>WH-D</v>
      </c>
      <c r="Q7964" s="1" t="str">
        <f t="shared" si="996"/>
        <v>On Time</v>
      </c>
      <c r="R7964" s="1" t="str">
        <f t="shared" si="997"/>
        <v>Yes</v>
      </c>
      <c r="S7964" s="1" t="str">
        <f t="shared" si="998"/>
        <v>ecommerce_shipping</v>
      </c>
      <c r="T7964" s="1" t="str">
        <f t="shared" si="999"/>
        <v>SHIPMENT_STATUS_RECORDED</v>
      </c>
    </row>
    <row r="7965" spans="1:20" x14ac:dyDescent="0.2">
      <c r="A7965">
        <v>7964</v>
      </c>
      <c r="B7965" t="s">
        <v>15</v>
      </c>
      <c r="C7965" t="s">
        <v>22</v>
      </c>
      <c r="D7965">
        <v>5</v>
      </c>
      <c r="E7965">
        <v>1</v>
      </c>
      <c r="F7965">
        <v>236</v>
      </c>
      <c r="G7965">
        <v>6</v>
      </c>
      <c r="H7965" t="s">
        <v>14</v>
      </c>
      <c r="I7965" t="s">
        <v>16</v>
      </c>
      <c r="J7965">
        <v>4</v>
      </c>
      <c r="K7965">
        <v>1123</v>
      </c>
      <c r="L7965">
        <v>1</v>
      </c>
      <c r="M7965" s="1" t="str">
        <f t="shared" si="992"/>
        <v>SHIP-007964</v>
      </c>
      <c r="N7965" t="str">
        <f t="shared" si="993"/>
        <v>GSITEM-007964</v>
      </c>
      <c r="O7965" t="str">
        <f t="shared" si="994"/>
        <v>GSORD-007964</v>
      </c>
      <c r="P7965" s="1" t="str">
        <f t="shared" si="995"/>
        <v>WH-F</v>
      </c>
      <c r="Q7965" s="1" t="str">
        <f t="shared" si="996"/>
        <v>Delayed</v>
      </c>
      <c r="R7965" s="1" t="str">
        <f t="shared" si="997"/>
        <v>No</v>
      </c>
      <c r="S7965" s="1" t="str">
        <f t="shared" si="998"/>
        <v>ecommerce_shipping</v>
      </c>
      <c r="T7965" s="1" t="str">
        <f t="shared" si="999"/>
        <v>SHIPMENT_STATUS_RECORDED</v>
      </c>
    </row>
    <row r="7966" spans="1:20" x14ac:dyDescent="0.2">
      <c r="A7966">
        <v>7965</v>
      </c>
      <c r="B7966" t="s">
        <v>17</v>
      </c>
      <c r="C7966" t="s">
        <v>22</v>
      </c>
      <c r="D7966">
        <v>7</v>
      </c>
      <c r="E7966">
        <v>1</v>
      </c>
      <c r="F7966">
        <v>291</v>
      </c>
      <c r="G7966">
        <v>4</v>
      </c>
      <c r="H7966" t="s">
        <v>19</v>
      </c>
      <c r="I7966" t="s">
        <v>15</v>
      </c>
      <c r="J7966">
        <v>1</v>
      </c>
      <c r="K7966">
        <v>1796</v>
      </c>
      <c r="L7966">
        <v>0</v>
      </c>
      <c r="M7966" s="1" t="str">
        <f t="shared" si="992"/>
        <v>SHIP-007965</v>
      </c>
      <c r="N7966" t="str">
        <f t="shared" si="993"/>
        <v>GSITEM-007965</v>
      </c>
      <c r="O7966" t="str">
        <f t="shared" si="994"/>
        <v>GSORD-007965</v>
      </c>
      <c r="P7966" s="1" t="str">
        <f t="shared" si="995"/>
        <v>WH-A</v>
      </c>
      <c r="Q7966" s="1" t="str">
        <f t="shared" si="996"/>
        <v>On Time</v>
      </c>
      <c r="R7966" s="1" t="str">
        <f t="shared" si="997"/>
        <v>Yes</v>
      </c>
      <c r="S7966" s="1" t="str">
        <f t="shared" si="998"/>
        <v>ecommerce_shipping</v>
      </c>
      <c r="T7966" s="1" t="str">
        <f t="shared" si="999"/>
        <v>SHIPMENT_STATUS_RECORDED</v>
      </c>
    </row>
    <row r="7967" spans="1:20" x14ac:dyDescent="0.2">
      <c r="A7967">
        <v>7966</v>
      </c>
      <c r="B7967" t="s">
        <v>18</v>
      </c>
      <c r="C7967" t="s">
        <v>22</v>
      </c>
      <c r="D7967">
        <v>5</v>
      </c>
      <c r="E7967">
        <v>4</v>
      </c>
      <c r="F7967">
        <v>223</v>
      </c>
      <c r="G7967">
        <v>3</v>
      </c>
      <c r="H7967" t="s">
        <v>19</v>
      </c>
      <c r="I7967" t="s">
        <v>16</v>
      </c>
      <c r="J7967">
        <v>7</v>
      </c>
      <c r="K7967">
        <v>5738</v>
      </c>
      <c r="L7967">
        <v>0</v>
      </c>
      <c r="M7967" s="1" t="str">
        <f t="shared" si="992"/>
        <v>SHIP-007966</v>
      </c>
      <c r="N7967" t="str">
        <f t="shared" si="993"/>
        <v>GSITEM-007966</v>
      </c>
      <c r="O7967" t="str">
        <f t="shared" si="994"/>
        <v>GSORD-007966</v>
      </c>
      <c r="P7967" s="1" t="str">
        <f t="shared" si="995"/>
        <v>WH-B</v>
      </c>
      <c r="Q7967" s="1" t="str">
        <f t="shared" si="996"/>
        <v>On Time</v>
      </c>
      <c r="R7967" s="1" t="str">
        <f t="shared" si="997"/>
        <v>Yes</v>
      </c>
      <c r="S7967" s="1" t="str">
        <f t="shared" si="998"/>
        <v>ecommerce_shipping</v>
      </c>
      <c r="T7967" s="1" t="str">
        <f t="shared" si="999"/>
        <v>SHIPMENT_STATUS_RECORDED</v>
      </c>
    </row>
    <row r="7968" spans="1:20" x14ac:dyDescent="0.2">
      <c r="A7968">
        <v>7967</v>
      </c>
      <c r="B7968" t="s">
        <v>20</v>
      </c>
      <c r="C7968" t="s">
        <v>22</v>
      </c>
      <c r="D7968">
        <v>4</v>
      </c>
      <c r="E7968">
        <v>4</v>
      </c>
      <c r="F7968">
        <v>261</v>
      </c>
      <c r="G7968">
        <v>2</v>
      </c>
      <c r="H7968" t="s">
        <v>19</v>
      </c>
      <c r="I7968" t="s">
        <v>16</v>
      </c>
      <c r="J7968">
        <v>8</v>
      </c>
      <c r="K7968">
        <v>5006</v>
      </c>
      <c r="L7968">
        <v>1</v>
      </c>
      <c r="M7968" s="1" t="str">
        <f t="shared" si="992"/>
        <v>SHIP-007967</v>
      </c>
      <c r="N7968" t="str">
        <f t="shared" si="993"/>
        <v>GSITEM-007967</v>
      </c>
      <c r="O7968" t="str">
        <f t="shared" si="994"/>
        <v>GSORD-007967</v>
      </c>
      <c r="P7968" s="1" t="str">
        <f t="shared" si="995"/>
        <v>WH-C</v>
      </c>
      <c r="Q7968" s="1" t="str">
        <f t="shared" si="996"/>
        <v>Delayed</v>
      </c>
      <c r="R7968" s="1" t="str">
        <f t="shared" si="997"/>
        <v>No</v>
      </c>
      <c r="S7968" s="1" t="str">
        <f t="shared" si="998"/>
        <v>ecommerce_shipping</v>
      </c>
      <c r="T7968" s="1" t="str">
        <f t="shared" si="999"/>
        <v>SHIPMENT_STATUS_RECORDED</v>
      </c>
    </row>
    <row r="7969" spans="1:20" x14ac:dyDescent="0.2">
      <c r="A7969">
        <v>7968</v>
      </c>
      <c r="B7969" t="s">
        <v>15</v>
      </c>
      <c r="C7969" t="s">
        <v>22</v>
      </c>
      <c r="D7969">
        <v>4</v>
      </c>
      <c r="E7969">
        <v>1</v>
      </c>
      <c r="F7969">
        <v>248</v>
      </c>
      <c r="G7969">
        <v>2</v>
      </c>
      <c r="H7969" t="s">
        <v>14</v>
      </c>
      <c r="I7969" t="s">
        <v>15</v>
      </c>
      <c r="J7969">
        <v>6</v>
      </c>
      <c r="K7969">
        <v>5621</v>
      </c>
      <c r="L7969">
        <v>0</v>
      </c>
      <c r="M7969" s="1" t="str">
        <f t="shared" si="992"/>
        <v>SHIP-007968</v>
      </c>
      <c r="N7969" t="str">
        <f t="shared" si="993"/>
        <v>GSITEM-007968</v>
      </c>
      <c r="O7969" t="str">
        <f t="shared" si="994"/>
        <v>GSORD-007968</v>
      </c>
      <c r="P7969" s="1" t="str">
        <f t="shared" si="995"/>
        <v>WH-F</v>
      </c>
      <c r="Q7969" s="1" t="str">
        <f t="shared" si="996"/>
        <v>On Time</v>
      </c>
      <c r="R7969" s="1" t="str">
        <f t="shared" si="997"/>
        <v>Yes</v>
      </c>
      <c r="S7969" s="1" t="str">
        <f t="shared" si="998"/>
        <v>ecommerce_shipping</v>
      </c>
      <c r="T7969" s="1" t="str">
        <f t="shared" si="999"/>
        <v>SHIPMENT_STATUS_RECORDED</v>
      </c>
    </row>
    <row r="7970" spans="1:20" x14ac:dyDescent="0.2">
      <c r="A7970">
        <v>7969</v>
      </c>
      <c r="B7970" t="s">
        <v>12</v>
      </c>
      <c r="C7970" t="s">
        <v>22</v>
      </c>
      <c r="D7970">
        <v>4</v>
      </c>
      <c r="E7970">
        <v>5</v>
      </c>
      <c r="F7970">
        <v>169</v>
      </c>
      <c r="G7970">
        <v>4</v>
      </c>
      <c r="H7970" t="s">
        <v>14</v>
      </c>
      <c r="I7970" t="s">
        <v>15</v>
      </c>
      <c r="J7970">
        <v>6</v>
      </c>
      <c r="K7970">
        <v>4213</v>
      </c>
      <c r="L7970">
        <v>0</v>
      </c>
      <c r="M7970" s="1" t="str">
        <f t="shared" si="992"/>
        <v>SHIP-007969</v>
      </c>
      <c r="N7970" t="str">
        <f t="shared" si="993"/>
        <v>GSITEM-007969</v>
      </c>
      <c r="O7970" t="str">
        <f t="shared" si="994"/>
        <v>GSORD-007969</v>
      </c>
      <c r="P7970" s="1" t="str">
        <f t="shared" si="995"/>
        <v>WH-D</v>
      </c>
      <c r="Q7970" s="1" t="str">
        <f t="shared" si="996"/>
        <v>On Time</v>
      </c>
      <c r="R7970" s="1" t="str">
        <f t="shared" si="997"/>
        <v>Yes</v>
      </c>
      <c r="S7970" s="1" t="str">
        <f t="shared" si="998"/>
        <v>ecommerce_shipping</v>
      </c>
      <c r="T7970" s="1" t="str">
        <f t="shared" si="999"/>
        <v>SHIPMENT_STATUS_RECORDED</v>
      </c>
    </row>
    <row r="7971" spans="1:20" x14ac:dyDescent="0.2">
      <c r="A7971">
        <v>7970</v>
      </c>
      <c r="B7971" t="s">
        <v>15</v>
      </c>
      <c r="C7971" t="s">
        <v>22</v>
      </c>
      <c r="D7971">
        <v>3</v>
      </c>
      <c r="E7971">
        <v>2</v>
      </c>
      <c r="F7971">
        <v>188</v>
      </c>
      <c r="G7971">
        <v>6</v>
      </c>
      <c r="H7971" t="s">
        <v>19</v>
      </c>
      <c r="I7971" t="s">
        <v>15</v>
      </c>
      <c r="J7971">
        <v>1</v>
      </c>
      <c r="K7971">
        <v>4856</v>
      </c>
      <c r="L7971">
        <v>0</v>
      </c>
      <c r="M7971" s="1" t="str">
        <f t="shared" si="992"/>
        <v>SHIP-007970</v>
      </c>
      <c r="N7971" t="str">
        <f t="shared" si="993"/>
        <v>GSITEM-007970</v>
      </c>
      <c r="O7971" t="str">
        <f t="shared" si="994"/>
        <v>GSORD-007970</v>
      </c>
      <c r="P7971" s="1" t="str">
        <f t="shared" si="995"/>
        <v>WH-F</v>
      </c>
      <c r="Q7971" s="1" t="str">
        <f t="shared" si="996"/>
        <v>On Time</v>
      </c>
      <c r="R7971" s="1" t="str">
        <f t="shared" si="997"/>
        <v>Yes</v>
      </c>
      <c r="S7971" s="1" t="str">
        <f t="shared" si="998"/>
        <v>ecommerce_shipping</v>
      </c>
      <c r="T7971" s="1" t="str">
        <f t="shared" si="999"/>
        <v>SHIPMENT_STATUS_RECORDED</v>
      </c>
    </row>
    <row r="7972" spans="1:20" x14ac:dyDescent="0.2">
      <c r="A7972">
        <v>7971</v>
      </c>
      <c r="B7972" t="s">
        <v>17</v>
      </c>
      <c r="C7972" t="s">
        <v>22</v>
      </c>
      <c r="D7972">
        <v>3</v>
      </c>
      <c r="E7972">
        <v>1</v>
      </c>
      <c r="F7972">
        <v>142</v>
      </c>
      <c r="G7972">
        <v>4</v>
      </c>
      <c r="H7972" t="s">
        <v>19</v>
      </c>
      <c r="I7972" t="s">
        <v>16</v>
      </c>
      <c r="J7972">
        <v>7</v>
      </c>
      <c r="K7972">
        <v>4780</v>
      </c>
      <c r="L7972">
        <v>0</v>
      </c>
      <c r="M7972" s="1" t="str">
        <f t="shared" si="992"/>
        <v>SHIP-007971</v>
      </c>
      <c r="N7972" t="str">
        <f t="shared" si="993"/>
        <v>GSITEM-007971</v>
      </c>
      <c r="O7972" t="str">
        <f t="shared" si="994"/>
        <v>GSORD-007971</v>
      </c>
      <c r="P7972" s="1" t="str">
        <f t="shared" si="995"/>
        <v>WH-A</v>
      </c>
      <c r="Q7972" s="1" t="str">
        <f t="shared" si="996"/>
        <v>On Time</v>
      </c>
      <c r="R7972" s="1" t="str">
        <f t="shared" si="997"/>
        <v>Yes</v>
      </c>
      <c r="S7972" s="1" t="str">
        <f t="shared" si="998"/>
        <v>ecommerce_shipping</v>
      </c>
      <c r="T7972" s="1" t="str">
        <f t="shared" si="999"/>
        <v>SHIPMENT_STATUS_RECORDED</v>
      </c>
    </row>
    <row r="7973" spans="1:20" x14ac:dyDescent="0.2">
      <c r="A7973">
        <v>7972</v>
      </c>
      <c r="B7973" t="s">
        <v>18</v>
      </c>
      <c r="C7973" t="s">
        <v>22</v>
      </c>
      <c r="D7973">
        <v>4</v>
      </c>
      <c r="E7973">
        <v>1</v>
      </c>
      <c r="F7973">
        <v>208</v>
      </c>
      <c r="G7973">
        <v>2</v>
      </c>
      <c r="H7973" t="s">
        <v>14</v>
      </c>
      <c r="I7973" t="s">
        <v>16</v>
      </c>
      <c r="J7973">
        <v>6</v>
      </c>
      <c r="K7973">
        <v>5266</v>
      </c>
      <c r="L7973">
        <v>0</v>
      </c>
      <c r="M7973" s="1" t="str">
        <f t="shared" si="992"/>
        <v>SHIP-007972</v>
      </c>
      <c r="N7973" t="str">
        <f t="shared" si="993"/>
        <v>GSITEM-007972</v>
      </c>
      <c r="O7973" t="str">
        <f t="shared" si="994"/>
        <v>GSORD-007972</v>
      </c>
      <c r="P7973" s="1" t="str">
        <f t="shared" si="995"/>
        <v>WH-B</v>
      </c>
      <c r="Q7973" s="1" t="str">
        <f t="shared" si="996"/>
        <v>On Time</v>
      </c>
      <c r="R7973" s="1" t="str">
        <f t="shared" si="997"/>
        <v>Yes</v>
      </c>
      <c r="S7973" s="1" t="str">
        <f t="shared" si="998"/>
        <v>ecommerce_shipping</v>
      </c>
      <c r="T7973" s="1" t="str">
        <f t="shared" si="999"/>
        <v>SHIPMENT_STATUS_RECORDED</v>
      </c>
    </row>
    <row r="7974" spans="1:20" x14ac:dyDescent="0.2">
      <c r="A7974">
        <v>7973</v>
      </c>
      <c r="B7974" t="s">
        <v>20</v>
      </c>
      <c r="C7974" t="s">
        <v>22</v>
      </c>
      <c r="D7974">
        <v>4</v>
      </c>
      <c r="E7974">
        <v>3</v>
      </c>
      <c r="F7974">
        <v>239</v>
      </c>
      <c r="G7974">
        <v>2</v>
      </c>
      <c r="H7974" t="s">
        <v>19</v>
      </c>
      <c r="I7974" t="s">
        <v>15</v>
      </c>
      <c r="J7974">
        <v>7</v>
      </c>
      <c r="K7974">
        <v>5384</v>
      </c>
      <c r="L7974">
        <v>0</v>
      </c>
      <c r="M7974" s="1" t="str">
        <f t="shared" si="992"/>
        <v>SHIP-007973</v>
      </c>
      <c r="N7974" t="str">
        <f t="shared" si="993"/>
        <v>GSITEM-007973</v>
      </c>
      <c r="O7974" t="str">
        <f t="shared" si="994"/>
        <v>GSORD-007973</v>
      </c>
      <c r="P7974" s="1" t="str">
        <f t="shared" si="995"/>
        <v>WH-C</v>
      </c>
      <c r="Q7974" s="1" t="str">
        <f t="shared" si="996"/>
        <v>On Time</v>
      </c>
      <c r="R7974" s="1" t="str">
        <f t="shared" si="997"/>
        <v>Yes</v>
      </c>
      <c r="S7974" s="1" t="str">
        <f t="shared" si="998"/>
        <v>ecommerce_shipping</v>
      </c>
      <c r="T7974" s="1" t="str">
        <f t="shared" si="999"/>
        <v>SHIPMENT_STATUS_RECORDED</v>
      </c>
    </row>
    <row r="7975" spans="1:20" x14ac:dyDescent="0.2">
      <c r="A7975">
        <v>7974</v>
      </c>
      <c r="B7975" t="s">
        <v>15</v>
      </c>
      <c r="C7975" t="s">
        <v>22</v>
      </c>
      <c r="D7975">
        <v>5</v>
      </c>
      <c r="E7975">
        <v>3</v>
      </c>
      <c r="F7975">
        <v>218</v>
      </c>
      <c r="G7975">
        <v>5</v>
      </c>
      <c r="H7975" t="s">
        <v>14</v>
      </c>
      <c r="I7975" t="s">
        <v>15</v>
      </c>
      <c r="J7975">
        <v>9</v>
      </c>
      <c r="K7975">
        <v>4435</v>
      </c>
      <c r="L7975">
        <v>1</v>
      </c>
      <c r="M7975" s="1" t="str">
        <f t="shared" si="992"/>
        <v>SHIP-007974</v>
      </c>
      <c r="N7975" t="str">
        <f t="shared" si="993"/>
        <v>GSITEM-007974</v>
      </c>
      <c r="O7975" t="str">
        <f t="shared" si="994"/>
        <v>GSORD-007974</v>
      </c>
      <c r="P7975" s="1" t="str">
        <f t="shared" si="995"/>
        <v>WH-F</v>
      </c>
      <c r="Q7975" s="1" t="str">
        <f t="shared" si="996"/>
        <v>Delayed</v>
      </c>
      <c r="R7975" s="1" t="str">
        <f t="shared" si="997"/>
        <v>No</v>
      </c>
      <c r="S7975" s="1" t="str">
        <f t="shared" si="998"/>
        <v>ecommerce_shipping</v>
      </c>
      <c r="T7975" s="1" t="str">
        <f t="shared" si="999"/>
        <v>SHIPMENT_STATUS_RECORDED</v>
      </c>
    </row>
    <row r="7976" spans="1:20" x14ac:dyDescent="0.2">
      <c r="A7976">
        <v>7975</v>
      </c>
      <c r="B7976" t="s">
        <v>12</v>
      </c>
      <c r="C7976" t="s">
        <v>22</v>
      </c>
      <c r="D7976">
        <v>4</v>
      </c>
      <c r="E7976">
        <v>5</v>
      </c>
      <c r="F7976">
        <v>137</v>
      </c>
      <c r="G7976">
        <v>3</v>
      </c>
      <c r="H7976" t="s">
        <v>19</v>
      </c>
      <c r="I7976" t="s">
        <v>16</v>
      </c>
      <c r="J7976">
        <v>1</v>
      </c>
      <c r="K7976">
        <v>4861</v>
      </c>
      <c r="L7976">
        <v>0</v>
      </c>
      <c r="M7976" s="1" t="str">
        <f t="shared" si="992"/>
        <v>SHIP-007975</v>
      </c>
      <c r="N7976" t="str">
        <f t="shared" si="993"/>
        <v>GSITEM-007975</v>
      </c>
      <c r="O7976" t="str">
        <f t="shared" si="994"/>
        <v>GSORD-007975</v>
      </c>
      <c r="P7976" s="1" t="str">
        <f t="shared" si="995"/>
        <v>WH-D</v>
      </c>
      <c r="Q7976" s="1" t="str">
        <f t="shared" si="996"/>
        <v>On Time</v>
      </c>
      <c r="R7976" s="1" t="str">
        <f t="shared" si="997"/>
        <v>Yes</v>
      </c>
      <c r="S7976" s="1" t="str">
        <f t="shared" si="998"/>
        <v>ecommerce_shipping</v>
      </c>
      <c r="T7976" s="1" t="str">
        <f t="shared" si="999"/>
        <v>SHIPMENT_STATUS_RECORDED</v>
      </c>
    </row>
    <row r="7977" spans="1:20" x14ac:dyDescent="0.2">
      <c r="A7977">
        <v>7976</v>
      </c>
      <c r="B7977" t="s">
        <v>15</v>
      </c>
      <c r="C7977" t="s">
        <v>22</v>
      </c>
      <c r="D7977">
        <v>4</v>
      </c>
      <c r="E7977">
        <v>3</v>
      </c>
      <c r="F7977">
        <v>97</v>
      </c>
      <c r="G7977">
        <v>6</v>
      </c>
      <c r="H7977" t="s">
        <v>14</v>
      </c>
      <c r="I7977" t="s">
        <v>15</v>
      </c>
      <c r="J7977">
        <v>4</v>
      </c>
      <c r="K7977">
        <v>4375</v>
      </c>
      <c r="L7977">
        <v>0</v>
      </c>
      <c r="M7977" s="1" t="str">
        <f t="shared" si="992"/>
        <v>SHIP-007976</v>
      </c>
      <c r="N7977" t="str">
        <f t="shared" si="993"/>
        <v>GSITEM-007976</v>
      </c>
      <c r="O7977" t="str">
        <f t="shared" si="994"/>
        <v>GSORD-007976</v>
      </c>
      <c r="P7977" s="1" t="str">
        <f t="shared" si="995"/>
        <v>WH-F</v>
      </c>
      <c r="Q7977" s="1" t="str">
        <f t="shared" si="996"/>
        <v>On Time</v>
      </c>
      <c r="R7977" s="1" t="str">
        <f t="shared" si="997"/>
        <v>Yes</v>
      </c>
      <c r="S7977" s="1" t="str">
        <f t="shared" si="998"/>
        <v>ecommerce_shipping</v>
      </c>
      <c r="T7977" s="1" t="str">
        <f t="shared" si="999"/>
        <v>SHIPMENT_STATUS_RECORDED</v>
      </c>
    </row>
    <row r="7978" spans="1:20" x14ac:dyDescent="0.2">
      <c r="A7978">
        <v>7977</v>
      </c>
      <c r="B7978" t="s">
        <v>17</v>
      </c>
      <c r="C7978" t="s">
        <v>22</v>
      </c>
      <c r="D7978">
        <v>3</v>
      </c>
      <c r="E7978">
        <v>4</v>
      </c>
      <c r="F7978">
        <v>242</v>
      </c>
      <c r="G7978">
        <v>10</v>
      </c>
      <c r="H7978" t="s">
        <v>21</v>
      </c>
      <c r="I7978" t="s">
        <v>16</v>
      </c>
      <c r="J7978">
        <v>5</v>
      </c>
      <c r="K7978">
        <v>4127</v>
      </c>
      <c r="L7978">
        <v>0</v>
      </c>
      <c r="M7978" s="1" t="str">
        <f t="shared" si="992"/>
        <v>SHIP-007977</v>
      </c>
      <c r="N7978" t="str">
        <f t="shared" si="993"/>
        <v>GSITEM-007977</v>
      </c>
      <c r="O7978" t="str">
        <f t="shared" si="994"/>
        <v>GSORD-007977</v>
      </c>
      <c r="P7978" s="1" t="str">
        <f t="shared" si="995"/>
        <v>WH-A</v>
      </c>
      <c r="Q7978" s="1" t="str">
        <f t="shared" si="996"/>
        <v>On Time</v>
      </c>
      <c r="R7978" s="1" t="str">
        <f t="shared" si="997"/>
        <v>Yes</v>
      </c>
      <c r="S7978" s="1" t="str">
        <f t="shared" si="998"/>
        <v>ecommerce_shipping</v>
      </c>
      <c r="T7978" s="1" t="str">
        <f t="shared" si="999"/>
        <v>SHIPMENT_STATUS_RECORDED</v>
      </c>
    </row>
    <row r="7979" spans="1:20" x14ac:dyDescent="0.2">
      <c r="A7979">
        <v>7978</v>
      </c>
      <c r="B7979" t="s">
        <v>18</v>
      </c>
      <c r="C7979" t="s">
        <v>22</v>
      </c>
      <c r="D7979">
        <v>4</v>
      </c>
      <c r="E7979">
        <v>1</v>
      </c>
      <c r="F7979">
        <v>153</v>
      </c>
      <c r="G7979">
        <v>7</v>
      </c>
      <c r="H7979" t="s">
        <v>19</v>
      </c>
      <c r="I7979" t="s">
        <v>15</v>
      </c>
      <c r="J7979">
        <v>4</v>
      </c>
      <c r="K7979">
        <v>5761</v>
      </c>
      <c r="L7979">
        <v>1</v>
      </c>
      <c r="M7979" s="1" t="str">
        <f t="shared" si="992"/>
        <v>SHIP-007978</v>
      </c>
      <c r="N7979" t="str">
        <f t="shared" si="993"/>
        <v>GSITEM-007978</v>
      </c>
      <c r="O7979" t="str">
        <f t="shared" si="994"/>
        <v>GSORD-007978</v>
      </c>
      <c r="P7979" s="1" t="str">
        <f t="shared" si="995"/>
        <v>WH-B</v>
      </c>
      <c r="Q7979" s="1" t="str">
        <f t="shared" si="996"/>
        <v>Delayed</v>
      </c>
      <c r="R7979" s="1" t="str">
        <f t="shared" si="997"/>
        <v>No</v>
      </c>
      <c r="S7979" s="1" t="str">
        <f t="shared" si="998"/>
        <v>ecommerce_shipping</v>
      </c>
      <c r="T7979" s="1" t="str">
        <f t="shared" si="999"/>
        <v>SHIPMENT_STATUS_RECORDED</v>
      </c>
    </row>
    <row r="7980" spans="1:20" x14ac:dyDescent="0.2">
      <c r="A7980">
        <v>7979</v>
      </c>
      <c r="B7980" t="s">
        <v>20</v>
      </c>
      <c r="C7980" t="s">
        <v>22</v>
      </c>
      <c r="D7980">
        <v>3</v>
      </c>
      <c r="E7980">
        <v>4</v>
      </c>
      <c r="F7980">
        <v>188</v>
      </c>
      <c r="G7980">
        <v>5</v>
      </c>
      <c r="H7980" t="s">
        <v>14</v>
      </c>
      <c r="I7980" t="s">
        <v>15</v>
      </c>
      <c r="J7980">
        <v>3</v>
      </c>
      <c r="K7980">
        <v>4835</v>
      </c>
      <c r="L7980">
        <v>1</v>
      </c>
      <c r="M7980" s="1" t="str">
        <f t="shared" si="992"/>
        <v>SHIP-007979</v>
      </c>
      <c r="N7980" t="str">
        <f t="shared" si="993"/>
        <v>GSITEM-007979</v>
      </c>
      <c r="O7980" t="str">
        <f t="shared" si="994"/>
        <v>GSORD-007979</v>
      </c>
      <c r="P7980" s="1" t="str">
        <f t="shared" si="995"/>
        <v>WH-C</v>
      </c>
      <c r="Q7980" s="1" t="str">
        <f t="shared" si="996"/>
        <v>Delayed</v>
      </c>
      <c r="R7980" s="1" t="str">
        <f t="shared" si="997"/>
        <v>No</v>
      </c>
      <c r="S7980" s="1" t="str">
        <f t="shared" si="998"/>
        <v>ecommerce_shipping</v>
      </c>
      <c r="T7980" s="1" t="str">
        <f t="shared" si="999"/>
        <v>SHIPMENT_STATUS_RECORDED</v>
      </c>
    </row>
    <row r="7981" spans="1:20" x14ac:dyDescent="0.2">
      <c r="A7981">
        <v>7980</v>
      </c>
      <c r="B7981" t="s">
        <v>15</v>
      </c>
      <c r="C7981" t="s">
        <v>22</v>
      </c>
      <c r="D7981">
        <v>4</v>
      </c>
      <c r="E7981">
        <v>4</v>
      </c>
      <c r="F7981">
        <v>272</v>
      </c>
      <c r="G7981">
        <v>2</v>
      </c>
      <c r="H7981" t="s">
        <v>14</v>
      </c>
      <c r="I7981" t="s">
        <v>16</v>
      </c>
      <c r="J7981">
        <v>7</v>
      </c>
      <c r="K7981">
        <v>4042</v>
      </c>
      <c r="L7981">
        <v>1</v>
      </c>
      <c r="M7981" s="1" t="str">
        <f t="shared" si="992"/>
        <v>SHIP-007980</v>
      </c>
      <c r="N7981" t="str">
        <f t="shared" si="993"/>
        <v>GSITEM-007980</v>
      </c>
      <c r="O7981" t="str">
        <f t="shared" si="994"/>
        <v>GSORD-007980</v>
      </c>
      <c r="P7981" s="1" t="str">
        <f t="shared" si="995"/>
        <v>WH-F</v>
      </c>
      <c r="Q7981" s="1" t="str">
        <f t="shared" si="996"/>
        <v>Delayed</v>
      </c>
      <c r="R7981" s="1" t="str">
        <f t="shared" si="997"/>
        <v>No</v>
      </c>
      <c r="S7981" s="1" t="str">
        <f t="shared" si="998"/>
        <v>ecommerce_shipping</v>
      </c>
      <c r="T7981" s="1" t="str">
        <f t="shared" si="999"/>
        <v>SHIPMENT_STATUS_RECORDED</v>
      </c>
    </row>
    <row r="7982" spans="1:20" x14ac:dyDescent="0.2">
      <c r="A7982">
        <v>7981</v>
      </c>
      <c r="B7982" t="s">
        <v>12</v>
      </c>
      <c r="C7982" t="s">
        <v>22</v>
      </c>
      <c r="D7982">
        <v>2</v>
      </c>
      <c r="E7982">
        <v>4</v>
      </c>
      <c r="F7982">
        <v>165</v>
      </c>
      <c r="G7982">
        <v>3</v>
      </c>
      <c r="H7982" t="s">
        <v>19</v>
      </c>
      <c r="I7982" t="s">
        <v>16</v>
      </c>
      <c r="J7982">
        <v>7</v>
      </c>
      <c r="K7982">
        <v>5856</v>
      </c>
      <c r="L7982">
        <v>0</v>
      </c>
      <c r="M7982" s="1" t="str">
        <f t="shared" si="992"/>
        <v>SHIP-007981</v>
      </c>
      <c r="N7982" t="str">
        <f t="shared" si="993"/>
        <v>GSITEM-007981</v>
      </c>
      <c r="O7982" t="str">
        <f t="shared" si="994"/>
        <v>GSORD-007981</v>
      </c>
      <c r="P7982" s="1" t="str">
        <f t="shared" si="995"/>
        <v>WH-D</v>
      </c>
      <c r="Q7982" s="1" t="str">
        <f t="shared" si="996"/>
        <v>On Time</v>
      </c>
      <c r="R7982" s="1" t="str">
        <f t="shared" si="997"/>
        <v>Yes</v>
      </c>
      <c r="S7982" s="1" t="str">
        <f t="shared" si="998"/>
        <v>ecommerce_shipping</v>
      </c>
      <c r="T7982" s="1" t="str">
        <f t="shared" si="999"/>
        <v>SHIPMENT_STATUS_RECORDED</v>
      </c>
    </row>
    <row r="7983" spans="1:20" x14ac:dyDescent="0.2">
      <c r="A7983">
        <v>7982</v>
      </c>
      <c r="B7983" t="s">
        <v>15</v>
      </c>
      <c r="C7983" t="s">
        <v>22</v>
      </c>
      <c r="D7983">
        <v>4</v>
      </c>
      <c r="E7983">
        <v>4</v>
      </c>
      <c r="F7983">
        <v>218</v>
      </c>
      <c r="G7983">
        <v>2</v>
      </c>
      <c r="H7983" t="s">
        <v>19</v>
      </c>
      <c r="I7983" t="s">
        <v>16</v>
      </c>
      <c r="J7983">
        <v>3</v>
      </c>
      <c r="K7983">
        <v>5039</v>
      </c>
      <c r="L7983">
        <v>0</v>
      </c>
      <c r="M7983" s="1" t="str">
        <f t="shared" si="992"/>
        <v>SHIP-007982</v>
      </c>
      <c r="N7983" t="str">
        <f t="shared" si="993"/>
        <v>GSITEM-007982</v>
      </c>
      <c r="O7983" t="str">
        <f t="shared" si="994"/>
        <v>GSORD-007982</v>
      </c>
      <c r="P7983" s="1" t="str">
        <f t="shared" si="995"/>
        <v>WH-F</v>
      </c>
      <c r="Q7983" s="1" t="str">
        <f t="shared" si="996"/>
        <v>On Time</v>
      </c>
      <c r="R7983" s="1" t="str">
        <f t="shared" si="997"/>
        <v>Yes</v>
      </c>
      <c r="S7983" s="1" t="str">
        <f t="shared" si="998"/>
        <v>ecommerce_shipping</v>
      </c>
      <c r="T7983" s="1" t="str">
        <f t="shared" si="999"/>
        <v>SHIPMENT_STATUS_RECORDED</v>
      </c>
    </row>
    <row r="7984" spans="1:20" x14ac:dyDescent="0.2">
      <c r="A7984">
        <v>7983</v>
      </c>
      <c r="B7984" t="s">
        <v>17</v>
      </c>
      <c r="C7984" t="s">
        <v>22</v>
      </c>
      <c r="D7984">
        <v>4</v>
      </c>
      <c r="E7984">
        <v>4</v>
      </c>
      <c r="F7984">
        <v>153</v>
      </c>
      <c r="G7984">
        <v>4</v>
      </c>
      <c r="H7984" t="s">
        <v>14</v>
      </c>
      <c r="I7984" t="s">
        <v>16</v>
      </c>
      <c r="J7984">
        <v>5</v>
      </c>
      <c r="K7984">
        <v>5162</v>
      </c>
      <c r="L7984">
        <v>0</v>
      </c>
      <c r="M7984" s="1" t="str">
        <f t="shared" si="992"/>
        <v>SHIP-007983</v>
      </c>
      <c r="N7984" t="str">
        <f t="shared" si="993"/>
        <v>GSITEM-007983</v>
      </c>
      <c r="O7984" t="str">
        <f t="shared" si="994"/>
        <v>GSORD-007983</v>
      </c>
      <c r="P7984" s="1" t="str">
        <f t="shared" si="995"/>
        <v>WH-A</v>
      </c>
      <c r="Q7984" s="1" t="str">
        <f t="shared" si="996"/>
        <v>On Time</v>
      </c>
      <c r="R7984" s="1" t="str">
        <f t="shared" si="997"/>
        <v>Yes</v>
      </c>
      <c r="S7984" s="1" t="str">
        <f t="shared" si="998"/>
        <v>ecommerce_shipping</v>
      </c>
      <c r="T7984" s="1" t="str">
        <f t="shared" si="999"/>
        <v>SHIPMENT_STATUS_RECORDED</v>
      </c>
    </row>
    <row r="7985" spans="1:20" x14ac:dyDescent="0.2">
      <c r="A7985">
        <v>7984</v>
      </c>
      <c r="B7985" t="s">
        <v>18</v>
      </c>
      <c r="C7985" t="s">
        <v>22</v>
      </c>
      <c r="D7985">
        <v>6</v>
      </c>
      <c r="E7985">
        <v>3</v>
      </c>
      <c r="F7985">
        <v>250</v>
      </c>
      <c r="G7985">
        <v>2</v>
      </c>
      <c r="H7985" t="s">
        <v>19</v>
      </c>
      <c r="I7985" t="s">
        <v>15</v>
      </c>
      <c r="J7985">
        <v>1</v>
      </c>
      <c r="K7985">
        <v>4747</v>
      </c>
      <c r="L7985">
        <v>0</v>
      </c>
      <c r="M7985" s="1" t="str">
        <f t="shared" si="992"/>
        <v>SHIP-007984</v>
      </c>
      <c r="N7985" t="str">
        <f t="shared" si="993"/>
        <v>GSITEM-007984</v>
      </c>
      <c r="O7985" t="str">
        <f t="shared" si="994"/>
        <v>GSORD-007984</v>
      </c>
      <c r="P7985" s="1" t="str">
        <f t="shared" si="995"/>
        <v>WH-B</v>
      </c>
      <c r="Q7985" s="1" t="str">
        <f t="shared" si="996"/>
        <v>On Time</v>
      </c>
      <c r="R7985" s="1" t="str">
        <f t="shared" si="997"/>
        <v>Yes</v>
      </c>
      <c r="S7985" s="1" t="str">
        <f t="shared" si="998"/>
        <v>ecommerce_shipping</v>
      </c>
      <c r="T7985" s="1" t="str">
        <f t="shared" si="999"/>
        <v>SHIPMENT_STATUS_RECORDED</v>
      </c>
    </row>
    <row r="7986" spans="1:20" x14ac:dyDescent="0.2">
      <c r="A7986">
        <v>7985</v>
      </c>
      <c r="B7986" t="s">
        <v>20</v>
      </c>
      <c r="C7986" t="s">
        <v>22</v>
      </c>
      <c r="D7986">
        <v>4</v>
      </c>
      <c r="E7986">
        <v>2</v>
      </c>
      <c r="F7986">
        <v>204</v>
      </c>
      <c r="G7986">
        <v>8</v>
      </c>
      <c r="H7986" t="s">
        <v>14</v>
      </c>
      <c r="I7986" t="s">
        <v>15</v>
      </c>
      <c r="J7986">
        <v>1</v>
      </c>
      <c r="K7986">
        <v>4038</v>
      </c>
      <c r="L7986">
        <v>1</v>
      </c>
      <c r="M7986" s="1" t="str">
        <f t="shared" si="992"/>
        <v>SHIP-007985</v>
      </c>
      <c r="N7986" t="str">
        <f t="shared" si="993"/>
        <v>GSITEM-007985</v>
      </c>
      <c r="O7986" t="str">
        <f t="shared" si="994"/>
        <v>GSORD-007985</v>
      </c>
      <c r="P7986" s="1" t="str">
        <f t="shared" si="995"/>
        <v>WH-C</v>
      </c>
      <c r="Q7986" s="1" t="str">
        <f t="shared" si="996"/>
        <v>Delayed</v>
      </c>
      <c r="R7986" s="1" t="str">
        <f t="shared" si="997"/>
        <v>No</v>
      </c>
      <c r="S7986" s="1" t="str">
        <f t="shared" si="998"/>
        <v>ecommerce_shipping</v>
      </c>
      <c r="T7986" s="1" t="str">
        <f t="shared" si="999"/>
        <v>SHIPMENT_STATUS_RECORDED</v>
      </c>
    </row>
    <row r="7987" spans="1:20" x14ac:dyDescent="0.2">
      <c r="A7987">
        <v>7986</v>
      </c>
      <c r="B7987" t="s">
        <v>15</v>
      </c>
      <c r="C7987" t="s">
        <v>22</v>
      </c>
      <c r="D7987">
        <v>4</v>
      </c>
      <c r="E7987">
        <v>3</v>
      </c>
      <c r="F7987">
        <v>154</v>
      </c>
      <c r="G7987">
        <v>10</v>
      </c>
      <c r="H7987" t="s">
        <v>21</v>
      </c>
      <c r="I7987" t="s">
        <v>16</v>
      </c>
      <c r="J7987">
        <v>7</v>
      </c>
      <c r="K7987">
        <v>5317</v>
      </c>
      <c r="L7987">
        <v>0</v>
      </c>
      <c r="M7987" s="1" t="str">
        <f t="shared" si="992"/>
        <v>SHIP-007986</v>
      </c>
      <c r="N7987" t="str">
        <f t="shared" si="993"/>
        <v>GSITEM-007986</v>
      </c>
      <c r="O7987" t="str">
        <f t="shared" si="994"/>
        <v>GSORD-007986</v>
      </c>
      <c r="P7987" s="1" t="str">
        <f t="shared" si="995"/>
        <v>WH-F</v>
      </c>
      <c r="Q7987" s="1" t="str">
        <f t="shared" si="996"/>
        <v>On Time</v>
      </c>
      <c r="R7987" s="1" t="str">
        <f t="shared" si="997"/>
        <v>Yes</v>
      </c>
      <c r="S7987" s="1" t="str">
        <f t="shared" si="998"/>
        <v>ecommerce_shipping</v>
      </c>
      <c r="T7987" s="1" t="str">
        <f t="shared" si="999"/>
        <v>SHIPMENT_STATUS_RECORDED</v>
      </c>
    </row>
    <row r="7988" spans="1:20" x14ac:dyDescent="0.2">
      <c r="A7988">
        <v>7987</v>
      </c>
      <c r="B7988" t="s">
        <v>12</v>
      </c>
      <c r="C7988" t="s">
        <v>22</v>
      </c>
      <c r="D7988">
        <v>4</v>
      </c>
      <c r="E7988">
        <v>1</v>
      </c>
      <c r="F7988">
        <v>233</v>
      </c>
      <c r="G7988">
        <v>7</v>
      </c>
      <c r="H7988" t="s">
        <v>19</v>
      </c>
      <c r="I7988" t="s">
        <v>16</v>
      </c>
      <c r="J7988">
        <v>7</v>
      </c>
      <c r="K7988">
        <v>4272</v>
      </c>
      <c r="L7988">
        <v>1</v>
      </c>
      <c r="M7988" s="1" t="str">
        <f t="shared" si="992"/>
        <v>SHIP-007987</v>
      </c>
      <c r="N7988" t="str">
        <f t="shared" si="993"/>
        <v>GSITEM-007987</v>
      </c>
      <c r="O7988" t="str">
        <f t="shared" si="994"/>
        <v>GSORD-007987</v>
      </c>
      <c r="P7988" s="1" t="str">
        <f t="shared" si="995"/>
        <v>WH-D</v>
      </c>
      <c r="Q7988" s="1" t="str">
        <f t="shared" si="996"/>
        <v>Delayed</v>
      </c>
      <c r="R7988" s="1" t="str">
        <f t="shared" si="997"/>
        <v>No</v>
      </c>
      <c r="S7988" s="1" t="str">
        <f t="shared" si="998"/>
        <v>ecommerce_shipping</v>
      </c>
      <c r="T7988" s="1" t="str">
        <f t="shared" si="999"/>
        <v>SHIPMENT_STATUS_RECORDED</v>
      </c>
    </row>
    <row r="7989" spans="1:20" x14ac:dyDescent="0.2">
      <c r="A7989">
        <v>7988</v>
      </c>
      <c r="B7989" t="s">
        <v>15</v>
      </c>
      <c r="C7989" t="s">
        <v>22</v>
      </c>
      <c r="D7989">
        <v>4</v>
      </c>
      <c r="E7989">
        <v>2</v>
      </c>
      <c r="F7989">
        <v>225</v>
      </c>
      <c r="G7989">
        <v>8</v>
      </c>
      <c r="H7989" t="s">
        <v>14</v>
      </c>
      <c r="I7989" t="s">
        <v>15</v>
      </c>
      <c r="J7989">
        <v>8</v>
      </c>
      <c r="K7989">
        <v>5623</v>
      </c>
      <c r="L7989">
        <v>0</v>
      </c>
      <c r="M7989" s="1" t="str">
        <f t="shared" si="992"/>
        <v>SHIP-007988</v>
      </c>
      <c r="N7989" t="str">
        <f t="shared" si="993"/>
        <v>GSITEM-007988</v>
      </c>
      <c r="O7989" t="str">
        <f t="shared" si="994"/>
        <v>GSORD-007988</v>
      </c>
      <c r="P7989" s="1" t="str">
        <f t="shared" si="995"/>
        <v>WH-F</v>
      </c>
      <c r="Q7989" s="1" t="str">
        <f t="shared" si="996"/>
        <v>On Time</v>
      </c>
      <c r="R7989" s="1" t="str">
        <f t="shared" si="997"/>
        <v>Yes</v>
      </c>
      <c r="S7989" s="1" t="str">
        <f t="shared" si="998"/>
        <v>ecommerce_shipping</v>
      </c>
      <c r="T7989" s="1" t="str">
        <f t="shared" si="999"/>
        <v>SHIPMENT_STATUS_RECORDED</v>
      </c>
    </row>
    <row r="7990" spans="1:20" x14ac:dyDescent="0.2">
      <c r="A7990">
        <v>7989</v>
      </c>
      <c r="B7990" t="s">
        <v>17</v>
      </c>
      <c r="C7990" t="s">
        <v>22</v>
      </c>
      <c r="D7990">
        <v>4</v>
      </c>
      <c r="E7990">
        <v>2</v>
      </c>
      <c r="F7990">
        <v>269</v>
      </c>
      <c r="G7990">
        <v>10</v>
      </c>
      <c r="H7990" t="s">
        <v>21</v>
      </c>
      <c r="I7990" t="s">
        <v>16</v>
      </c>
      <c r="J7990">
        <v>2</v>
      </c>
      <c r="K7990">
        <v>5616</v>
      </c>
      <c r="L7990">
        <v>1</v>
      </c>
      <c r="M7990" s="1" t="str">
        <f t="shared" si="992"/>
        <v>SHIP-007989</v>
      </c>
      <c r="N7990" t="str">
        <f t="shared" si="993"/>
        <v>GSITEM-007989</v>
      </c>
      <c r="O7990" t="str">
        <f t="shared" si="994"/>
        <v>GSORD-007989</v>
      </c>
      <c r="P7990" s="1" t="str">
        <f t="shared" si="995"/>
        <v>WH-A</v>
      </c>
      <c r="Q7990" s="1" t="str">
        <f t="shared" si="996"/>
        <v>Delayed</v>
      </c>
      <c r="R7990" s="1" t="str">
        <f t="shared" si="997"/>
        <v>No</v>
      </c>
      <c r="S7990" s="1" t="str">
        <f t="shared" si="998"/>
        <v>ecommerce_shipping</v>
      </c>
      <c r="T7990" s="1" t="str">
        <f t="shared" si="999"/>
        <v>SHIPMENT_STATUS_RECORDED</v>
      </c>
    </row>
    <row r="7991" spans="1:20" x14ac:dyDescent="0.2">
      <c r="A7991">
        <v>7990</v>
      </c>
      <c r="B7991" t="s">
        <v>18</v>
      </c>
      <c r="C7991" t="s">
        <v>22</v>
      </c>
      <c r="D7991">
        <v>4</v>
      </c>
      <c r="E7991">
        <v>1</v>
      </c>
      <c r="F7991">
        <v>173</v>
      </c>
      <c r="G7991">
        <v>4</v>
      </c>
      <c r="H7991" t="s">
        <v>14</v>
      </c>
      <c r="I7991" t="s">
        <v>15</v>
      </c>
      <c r="J7991">
        <v>1</v>
      </c>
      <c r="K7991">
        <v>5789</v>
      </c>
      <c r="L7991">
        <v>0</v>
      </c>
      <c r="M7991" s="1" t="str">
        <f t="shared" si="992"/>
        <v>SHIP-007990</v>
      </c>
      <c r="N7991" t="str">
        <f t="shared" si="993"/>
        <v>GSITEM-007990</v>
      </c>
      <c r="O7991" t="str">
        <f t="shared" si="994"/>
        <v>GSORD-007990</v>
      </c>
      <c r="P7991" s="1" t="str">
        <f t="shared" si="995"/>
        <v>WH-B</v>
      </c>
      <c r="Q7991" s="1" t="str">
        <f t="shared" si="996"/>
        <v>On Time</v>
      </c>
      <c r="R7991" s="1" t="str">
        <f t="shared" si="997"/>
        <v>Yes</v>
      </c>
      <c r="S7991" s="1" t="str">
        <f t="shared" si="998"/>
        <v>ecommerce_shipping</v>
      </c>
      <c r="T7991" s="1" t="str">
        <f t="shared" si="999"/>
        <v>SHIPMENT_STATUS_RECORDED</v>
      </c>
    </row>
    <row r="7992" spans="1:20" x14ac:dyDescent="0.2">
      <c r="A7992">
        <v>7991</v>
      </c>
      <c r="B7992" t="s">
        <v>20</v>
      </c>
      <c r="C7992" t="s">
        <v>22</v>
      </c>
      <c r="D7992">
        <v>4</v>
      </c>
      <c r="E7992">
        <v>3</v>
      </c>
      <c r="F7992">
        <v>145</v>
      </c>
      <c r="G7992">
        <v>3</v>
      </c>
      <c r="H7992" t="s">
        <v>14</v>
      </c>
      <c r="I7992" t="s">
        <v>15</v>
      </c>
      <c r="J7992">
        <v>5</v>
      </c>
      <c r="K7992">
        <v>5802</v>
      </c>
      <c r="L7992">
        <v>1</v>
      </c>
      <c r="M7992" s="1" t="str">
        <f t="shared" si="992"/>
        <v>SHIP-007991</v>
      </c>
      <c r="N7992" t="str">
        <f t="shared" si="993"/>
        <v>GSITEM-007991</v>
      </c>
      <c r="O7992" t="str">
        <f t="shared" si="994"/>
        <v>GSORD-007991</v>
      </c>
      <c r="P7992" s="1" t="str">
        <f t="shared" si="995"/>
        <v>WH-C</v>
      </c>
      <c r="Q7992" s="1" t="str">
        <f t="shared" si="996"/>
        <v>Delayed</v>
      </c>
      <c r="R7992" s="1" t="str">
        <f t="shared" si="997"/>
        <v>No</v>
      </c>
      <c r="S7992" s="1" t="str">
        <f t="shared" si="998"/>
        <v>ecommerce_shipping</v>
      </c>
      <c r="T7992" s="1" t="str">
        <f t="shared" si="999"/>
        <v>SHIPMENT_STATUS_RECORDED</v>
      </c>
    </row>
    <row r="7993" spans="1:20" x14ac:dyDescent="0.2">
      <c r="A7993">
        <v>7992</v>
      </c>
      <c r="B7993" t="s">
        <v>15</v>
      </c>
      <c r="C7993" t="s">
        <v>22</v>
      </c>
      <c r="D7993">
        <v>4</v>
      </c>
      <c r="E7993">
        <v>5</v>
      </c>
      <c r="F7993">
        <v>242</v>
      </c>
      <c r="G7993">
        <v>2</v>
      </c>
      <c r="H7993" t="s">
        <v>19</v>
      </c>
      <c r="I7993" t="s">
        <v>15</v>
      </c>
      <c r="J7993">
        <v>2</v>
      </c>
      <c r="K7993">
        <v>4806</v>
      </c>
      <c r="L7993">
        <v>1</v>
      </c>
      <c r="M7993" s="1" t="str">
        <f t="shared" si="992"/>
        <v>SHIP-007992</v>
      </c>
      <c r="N7993" t="str">
        <f t="shared" si="993"/>
        <v>GSITEM-007992</v>
      </c>
      <c r="O7993" t="str">
        <f t="shared" si="994"/>
        <v>GSORD-007992</v>
      </c>
      <c r="P7993" s="1" t="str">
        <f t="shared" si="995"/>
        <v>WH-F</v>
      </c>
      <c r="Q7993" s="1" t="str">
        <f t="shared" si="996"/>
        <v>Delayed</v>
      </c>
      <c r="R7993" s="1" t="str">
        <f t="shared" si="997"/>
        <v>No</v>
      </c>
      <c r="S7993" s="1" t="str">
        <f t="shared" si="998"/>
        <v>ecommerce_shipping</v>
      </c>
      <c r="T7993" s="1" t="str">
        <f t="shared" si="999"/>
        <v>SHIPMENT_STATUS_RECORDED</v>
      </c>
    </row>
    <row r="7994" spans="1:20" x14ac:dyDescent="0.2">
      <c r="A7994">
        <v>7993</v>
      </c>
      <c r="B7994" t="s">
        <v>12</v>
      </c>
      <c r="C7994" t="s">
        <v>22</v>
      </c>
      <c r="D7994">
        <v>3</v>
      </c>
      <c r="E7994">
        <v>2</v>
      </c>
      <c r="F7994">
        <v>255</v>
      </c>
      <c r="G7994">
        <v>7</v>
      </c>
      <c r="H7994" t="s">
        <v>19</v>
      </c>
      <c r="I7994" t="s">
        <v>16</v>
      </c>
      <c r="J7994">
        <v>2</v>
      </c>
      <c r="K7994">
        <v>5282</v>
      </c>
      <c r="L7994">
        <v>0</v>
      </c>
      <c r="M7994" s="1" t="str">
        <f t="shared" si="992"/>
        <v>SHIP-007993</v>
      </c>
      <c r="N7994" t="str">
        <f t="shared" si="993"/>
        <v>GSITEM-007993</v>
      </c>
      <c r="O7994" t="str">
        <f t="shared" si="994"/>
        <v>GSORD-007993</v>
      </c>
      <c r="P7994" s="1" t="str">
        <f t="shared" si="995"/>
        <v>WH-D</v>
      </c>
      <c r="Q7994" s="1" t="str">
        <f t="shared" si="996"/>
        <v>On Time</v>
      </c>
      <c r="R7994" s="1" t="str">
        <f t="shared" si="997"/>
        <v>Yes</v>
      </c>
      <c r="S7994" s="1" t="str">
        <f t="shared" si="998"/>
        <v>ecommerce_shipping</v>
      </c>
      <c r="T7994" s="1" t="str">
        <f t="shared" si="999"/>
        <v>SHIPMENT_STATUS_RECORDED</v>
      </c>
    </row>
    <row r="7995" spans="1:20" x14ac:dyDescent="0.2">
      <c r="A7995">
        <v>7994</v>
      </c>
      <c r="B7995" t="s">
        <v>15</v>
      </c>
      <c r="C7995" t="s">
        <v>22</v>
      </c>
      <c r="D7995">
        <v>4</v>
      </c>
      <c r="E7995">
        <v>2</v>
      </c>
      <c r="F7995">
        <v>254</v>
      </c>
      <c r="G7995">
        <v>7</v>
      </c>
      <c r="H7995" t="s">
        <v>14</v>
      </c>
      <c r="I7995" t="s">
        <v>15</v>
      </c>
      <c r="J7995">
        <v>6</v>
      </c>
      <c r="K7995">
        <v>5121</v>
      </c>
      <c r="L7995">
        <v>0</v>
      </c>
      <c r="M7995" s="1" t="str">
        <f t="shared" si="992"/>
        <v>SHIP-007994</v>
      </c>
      <c r="N7995" t="str">
        <f t="shared" si="993"/>
        <v>GSITEM-007994</v>
      </c>
      <c r="O7995" t="str">
        <f t="shared" si="994"/>
        <v>GSORD-007994</v>
      </c>
      <c r="P7995" s="1" t="str">
        <f t="shared" si="995"/>
        <v>WH-F</v>
      </c>
      <c r="Q7995" s="1" t="str">
        <f t="shared" si="996"/>
        <v>On Time</v>
      </c>
      <c r="R7995" s="1" t="str">
        <f t="shared" si="997"/>
        <v>Yes</v>
      </c>
      <c r="S7995" s="1" t="str">
        <f t="shared" si="998"/>
        <v>ecommerce_shipping</v>
      </c>
      <c r="T7995" s="1" t="str">
        <f t="shared" si="999"/>
        <v>SHIPMENT_STATUS_RECORDED</v>
      </c>
    </row>
    <row r="7996" spans="1:20" x14ac:dyDescent="0.2">
      <c r="A7996">
        <v>7995</v>
      </c>
      <c r="B7996" t="s">
        <v>17</v>
      </c>
      <c r="C7996" t="s">
        <v>22</v>
      </c>
      <c r="D7996">
        <v>4</v>
      </c>
      <c r="E7996">
        <v>5</v>
      </c>
      <c r="F7996">
        <v>150</v>
      </c>
      <c r="G7996">
        <v>3</v>
      </c>
      <c r="H7996" t="s">
        <v>21</v>
      </c>
      <c r="I7996" t="s">
        <v>15</v>
      </c>
      <c r="J7996">
        <v>10</v>
      </c>
      <c r="K7996">
        <v>5767</v>
      </c>
      <c r="L7996">
        <v>1</v>
      </c>
      <c r="M7996" s="1" t="str">
        <f t="shared" si="992"/>
        <v>SHIP-007995</v>
      </c>
      <c r="N7996" t="str">
        <f t="shared" si="993"/>
        <v>GSITEM-007995</v>
      </c>
      <c r="O7996" t="str">
        <f t="shared" si="994"/>
        <v>GSORD-007995</v>
      </c>
      <c r="P7996" s="1" t="str">
        <f t="shared" si="995"/>
        <v>WH-A</v>
      </c>
      <c r="Q7996" s="1" t="str">
        <f t="shared" si="996"/>
        <v>Delayed</v>
      </c>
      <c r="R7996" s="1" t="str">
        <f t="shared" si="997"/>
        <v>No</v>
      </c>
      <c r="S7996" s="1" t="str">
        <f t="shared" si="998"/>
        <v>ecommerce_shipping</v>
      </c>
      <c r="T7996" s="1" t="str">
        <f t="shared" si="999"/>
        <v>SHIPMENT_STATUS_RECORDED</v>
      </c>
    </row>
    <row r="7997" spans="1:20" x14ac:dyDescent="0.2">
      <c r="A7997">
        <v>7996</v>
      </c>
      <c r="B7997" t="s">
        <v>18</v>
      </c>
      <c r="C7997" t="s">
        <v>22</v>
      </c>
      <c r="D7997">
        <v>4</v>
      </c>
      <c r="E7997">
        <v>1</v>
      </c>
      <c r="F7997">
        <v>201</v>
      </c>
      <c r="G7997">
        <v>8</v>
      </c>
      <c r="H7997" t="s">
        <v>19</v>
      </c>
      <c r="I7997" t="s">
        <v>16</v>
      </c>
      <c r="J7997">
        <v>4</v>
      </c>
      <c r="K7997">
        <v>4295</v>
      </c>
      <c r="L7997">
        <v>0</v>
      </c>
      <c r="M7997" s="1" t="str">
        <f t="shared" si="992"/>
        <v>SHIP-007996</v>
      </c>
      <c r="N7997" t="str">
        <f t="shared" si="993"/>
        <v>GSITEM-007996</v>
      </c>
      <c r="O7997" t="str">
        <f t="shared" si="994"/>
        <v>GSORD-007996</v>
      </c>
      <c r="P7997" s="1" t="str">
        <f t="shared" si="995"/>
        <v>WH-B</v>
      </c>
      <c r="Q7997" s="1" t="str">
        <f t="shared" si="996"/>
        <v>On Time</v>
      </c>
      <c r="R7997" s="1" t="str">
        <f t="shared" si="997"/>
        <v>Yes</v>
      </c>
      <c r="S7997" s="1" t="str">
        <f t="shared" si="998"/>
        <v>ecommerce_shipping</v>
      </c>
      <c r="T7997" s="1" t="str">
        <f t="shared" si="999"/>
        <v>SHIPMENT_STATUS_RECORDED</v>
      </c>
    </row>
    <row r="7998" spans="1:20" x14ac:dyDescent="0.2">
      <c r="A7998">
        <v>7997</v>
      </c>
      <c r="B7998" t="s">
        <v>20</v>
      </c>
      <c r="C7998" t="s">
        <v>22</v>
      </c>
      <c r="D7998">
        <v>5</v>
      </c>
      <c r="E7998">
        <v>3</v>
      </c>
      <c r="F7998">
        <v>262</v>
      </c>
      <c r="G7998">
        <v>5</v>
      </c>
      <c r="H7998" t="s">
        <v>14</v>
      </c>
      <c r="I7998" t="s">
        <v>15</v>
      </c>
      <c r="J7998">
        <v>8</v>
      </c>
      <c r="K7998">
        <v>1493</v>
      </c>
      <c r="L7998">
        <v>1</v>
      </c>
      <c r="M7998" s="1" t="str">
        <f t="shared" si="992"/>
        <v>SHIP-007997</v>
      </c>
      <c r="N7998" t="str">
        <f t="shared" si="993"/>
        <v>GSITEM-007997</v>
      </c>
      <c r="O7998" t="str">
        <f t="shared" si="994"/>
        <v>GSORD-007997</v>
      </c>
      <c r="P7998" s="1" t="str">
        <f t="shared" si="995"/>
        <v>WH-C</v>
      </c>
      <c r="Q7998" s="1" t="str">
        <f t="shared" si="996"/>
        <v>Delayed</v>
      </c>
      <c r="R7998" s="1" t="str">
        <f t="shared" si="997"/>
        <v>No</v>
      </c>
      <c r="S7998" s="1" t="str">
        <f t="shared" si="998"/>
        <v>ecommerce_shipping</v>
      </c>
      <c r="T7998" s="1" t="str">
        <f t="shared" si="999"/>
        <v>SHIPMENT_STATUS_RECORDED</v>
      </c>
    </row>
    <row r="7999" spans="1:20" x14ac:dyDescent="0.2">
      <c r="A7999">
        <v>7998</v>
      </c>
      <c r="B7999" t="s">
        <v>15</v>
      </c>
      <c r="C7999" t="s">
        <v>22</v>
      </c>
      <c r="D7999">
        <v>6</v>
      </c>
      <c r="E7999">
        <v>1</v>
      </c>
      <c r="F7999">
        <v>306</v>
      </c>
      <c r="G7999">
        <v>4</v>
      </c>
      <c r="H7999" t="s">
        <v>14</v>
      </c>
      <c r="I7999" t="s">
        <v>15</v>
      </c>
      <c r="J7999">
        <v>4</v>
      </c>
      <c r="K7999">
        <v>1449</v>
      </c>
      <c r="L7999">
        <v>1</v>
      </c>
      <c r="M7999" s="1" t="str">
        <f t="shared" si="992"/>
        <v>SHIP-007998</v>
      </c>
      <c r="N7999" t="str">
        <f t="shared" si="993"/>
        <v>GSITEM-007998</v>
      </c>
      <c r="O7999" t="str">
        <f t="shared" si="994"/>
        <v>GSORD-007998</v>
      </c>
      <c r="P7999" s="1" t="str">
        <f t="shared" si="995"/>
        <v>WH-F</v>
      </c>
      <c r="Q7999" s="1" t="str">
        <f t="shared" si="996"/>
        <v>Delayed</v>
      </c>
      <c r="R7999" s="1" t="str">
        <f t="shared" si="997"/>
        <v>No</v>
      </c>
      <c r="S7999" s="1" t="str">
        <f t="shared" si="998"/>
        <v>ecommerce_shipping</v>
      </c>
      <c r="T7999" s="1" t="str">
        <f t="shared" si="999"/>
        <v>SHIPMENT_STATUS_RECORDED</v>
      </c>
    </row>
    <row r="8000" spans="1:20" x14ac:dyDescent="0.2">
      <c r="A8000">
        <v>7999</v>
      </c>
      <c r="B8000" t="s">
        <v>12</v>
      </c>
      <c r="C8000" t="s">
        <v>22</v>
      </c>
      <c r="D8000">
        <v>6</v>
      </c>
      <c r="E8000">
        <v>4</v>
      </c>
      <c r="F8000">
        <v>276</v>
      </c>
      <c r="G8000">
        <v>4</v>
      </c>
      <c r="H8000" t="s">
        <v>14</v>
      </c>
      <c r="I8000" t="s">
        <v>15</v>
      </c>
      <c r="J8000">
        <v>2</v>
      </c>
      <c r="K8000">
        <v>1120</v>
      </c>
      <c r="L8000">
        <v>1</v>
      </c>
      <c r="M8000" s="1" t="str">
        <f t="shared" si="992"/>
        <v>SHIP-007999</v>
      </c>
      <c r="N8000" t="str">
        <f t="shared" si="993"/>
        <v>GSITEM-007999</v>
      </c>
      <c r="O8000" t="str">
        <f t="shared" si="994"/>
        <v>GSORD-007999</v>
      </c>
      <c r="P8000" s="1" t="str">
        <f t="shared" si="995"/>
        <v>WH-D</v>
      </c>
      <c r="Q8000" s="1" t="str">
        <f t="shared" si="996"/>
        <v>Delayed</v>
      </c>
      <c r="R8000" s="1" t="str">
        <f t="shared" si="997"/>
        <v>No</v>
      </c>
      <c r="S8000" s="1" t="str">
        <f t="shared" si="998"/>
        <v>ecommerce_shipping</v>
      </c>
      <c r="T8000" s="1" t="str">
        <f t="shared" si="999"/>
        <v>SHIPMENT_STATUS_RECORDED</v>
      </c>
    </row>
    <row r="8001" spans="1:20" x14ac:dyDescent="0.2">
      <c r="A8001">
        <v>8000</v>
      </c>
      <c r="B8001" t="s">
        <v>15</v>
      </c>
      <c r="C8001" t="s">
        <v>22</v>
      </c>
      <c r="D8001">
        <v>3</v>
      </c>
      <c r="E8001">
        <v>2</v>
      </c>
      <c r="F8001">
        <v>183</v>
      </c>
      <c r="G8001">
        <v>5</v>
      </c>
      <c r="H8001" t="s">
        <v>14</v>
      </c>
      <c r="I8001" t="s">
        <v>15</v>
      </c>
      <c r="J8001">
        <v>2</v>
      </c>
      <c r="K8001">
        <v>1158</v>
      </c>
      <c r="L8001">
        <v>1</v>
      </c>
      <c r="M8001" s="1" t="str">
        <f t="shared" si="992"/>
        <v>SHIP-008000</v>
      </c>
      <c r="N8001" t="str">
        <f t="shared" si="993"/>
        <v>GSITEM-008000</v>
      </c>
      <c r="O8001" t="str">
        <f t="shared" si="994"/>
        <v>GSORD-008000</v>
      </c>
      <c r="P8001" s="1" t="str">
        <f t="shared" si="995"/>
        <v>WH-F</v>
      </c>
      <c r="Q8001" s="1" t="str">
        <f t="shared" si="996"/>
        <v>Delayed</v>
      </c>
      <c r="R8001" s="1" t="str">
        <f t="shared" si="997"/>
        <v>No</v>
      </c>
      <c r="S8001" s="1" t="str">
        <f t="shared" si="998"/>
        <v>ecommerce_shipping</v>
      </c>
      <c r="T8001" s="1" t="str">
        <f t="shared" si="999"/>
        <v>SHIPMENT_STATUS_RECORDED</v>
      </c>
    </row>
    <row r="8002" spans="1:20" x14ac:dyDescent="0.2">
      <c r="A8002">
        <v>8001</v>
      </c>
      <c r="B8002" t="s">
        <v>17</v>
      </c>
      <c r="C8002" t="s">
        <v>22</v>
      </c>
      <c r="D8002">
        <v>5</v>
      </c>
      <c r="E8002">
        <v>2</v>
      </c>
      <c r="F8002">
        <v>239</v>
      </c>
      <c r="G8002">
        <v>5</v>
      </c>
      <c r="H8002" t="s">
        <v>14</v>
      </c>
      <c r="I8002" t="s">
        <v>16</v>
      </c>
      <c r="J8002">
        <v>1</v>
      </c>
      <c r="K8002">
        <v>1518</v>
      </c>
      <c r="L8002">
        <v>1</v>
      </c>
      <c r="M8002" s="1" t="str">
        <f t="shared" ref="M8002:M8065" si="1000">"SHIP-"&amp;TEXT(A8002,"000000")</f>
        <v>SHIP-008001</v>
      </c>
      <c r="N8002" t="str">
        <f t="shared" ref="N8002:N8065" si="1001">"GSITEM-"&amp;TEXT(A8002,"000000")</f>
        <v>GSITEM-008001</v>
      </c>
      <c r="O8002" t="str">
        <f t="shared" ref="O8002:O8065" si="1002">"GSORD-"&amp;TEXT(A8002,"000000")</f>
        <v>GSORD-008001</v>
      </c>
      <c r="P8002" s="1" t="str">
        <f t="shared" ref="P8002:P8065" si="1003">"WH-"&amp;B8002</f>
        <v>WH-A</v>
      </c>
      <c r="Q8002" s="1" t="str">
        <f t="shared" ref="Q8002:Q8065" si="1004">IF(L8002=1,"Delayed","On Time")</f>
        <v>Delayed</v>
      </c>
      <c r="R8002" s="1" t="str">
        <f t="shared" ref="R8002:R8065" si="1005">IF(L8002=0,"Yes","No")</f>
        <v>No</v>
      </c>
      <c r="S8002" s="1" t="str">
        <f t="shared" ref="S8002:S8065" si="1006">"ecommerce_shipping"</f>
        <v>ecommerce_shipping</v>
      </c>
      <c r="T8002" s="1" t="str">
        <f t="shared" ref="T8002:T8065" si="1007">"SHIPMENT_STATUS_RECORDED"</f>
        <v>SHIPMENT_STATUS_RECORDED</v>
      </c>
    </row>
    <row r="8003" spans="1:20" x14ac:dyDescent="0.2">
      <c r="A8003">
        <v>8002</v>
      </c>
      <c r="B8003" t="s">
        <v>18</v>
      </c>
      <c r="C8003" t="s">
        <v>22</v>
      </c>
      <c r="D8003">
        <v>7</v>
      </c>
      <c r="E8003">
        <v>2</v>
      </c>
      <c r="F8003">
        <v>285</v>
      </c>
      <c r="G8003">
        <v>4</v>
      </c>
      <c r="H8003" t="s">
        <v>14</v>
      </c>
      <c r="I8003" t="s">
        <v>16</v>
      </c>
      <c r="J8003">
        <v>2</v>
      </c>
      <c r="K8003">
        <v>1491</v>
      </c>
      <c r="L8003">
        <v>1</v>
      </c>
      <c r="M8003" s="1" t="str">
        <f t="shared" si="1000"/>
        <v>SHIP-008002</v>
      </c>
      <c r="N8003" t="str">
        <f t="shared" si="1001"/>
        <v>GSITEM-008002</v>
      </c>
      <c r="O8003" t="str">
        <f t="shared" si="1002"/>
        <v>GSORD-008002</v>
      </c>
      <c r="P8003" s="1" t="str">
        <f t="shared" si="1003"/>
        <v>WH-B</v>
      </c>
      <c r="Q8003" s="1" t="str">
        <f t="shared" si="1004"/>
        <v>Delayed</v>
      </c>
      <c r="R8003" s="1" t="str">
        <f t="shared" si="1005"/>
        <v>No</v>
      </c>
      <c r="S8003" s="1" t="str">
        <f t="shared" si="1006"/>
        <v>ecommerce_shipping</v>
      </c>
      <c r="T8003" s="1" t="str">
        <f t="shared" si="1007"/>
        <v>SHIPMENT_STATUS_RECORDED</v>
      </c>
    </row>
    <row r="8004" spans="1:20" x14ac:dyDescent="0.2">
      <c r="A8004">
        <v>8003</v>
      </c>
      <c r="B8004" t="s">
        <v>20</v>
      </c>
      <c r="C8004" t="s">
        <v>22</v>
      </c>
      <c r="D8004">
        <v>5</v>
      </c>
      <c r="E8004">
        <v>4</v>
      </c>
      <c r="F8004">
        <v>229</v>
      </c>
      <c r="G8004">
        <v>6</v>
      </c>
      <c r="H8004" t="s">
        <v>14</v>
      </c>
      <c r="I8004" t="s">
        <v>15</v>
      </c>
      <c r="J8004">
        <v>9</v>
      </c>
      <c r="K8004">
        <v>1733</v>
      </c>
      <c r="L8004">
        <v>0</v>
      </c>
      <c r="M8004" s="1" t="str">
        <f t="shared" si="1000"/>
        <v>SHIP-008003</v>
      </c>
      <c r="N8004" t="str">
        <f t="shared" si="1001"/>
        <v>GSITEM-008003</v>
      </c>
      <c r="O8004" t="str">
        <f t="shared" si="1002"/>
        <v>GSORD-008003</v>
      </c>
      <c r="P8004" s="1" t="str">
        <f t="shared" si="1003"/>
        <v>WH-C</v>
      </c>
      <c r="Q8004" s="1" t="str">
        <f t="shared" si="1004"/>
        <v>On Time</v>
      </c>
      <c r="R8004" s="1" t="str">
        <f t="shared" si="1005"/>
        <v>Yes</v>
      </c>
      <c r="S8004" s="1" t="str">
        <f t="shared" si="1006"/>
        <v>ecommerce_shipping</v>
      </c>
      <c r="T8004" s="1" t="str">
        <f t="shared" si="1007"/>
        <v>SHIPMENT_STATUS_RECORDED</v>
      </c>
    </row>
    <row r="8005" spans="1:20" x14ac:dyDescent="0.2">
      <c r="A8005">
        <v>8004</v>
      </c>
      <c r="B8005" t="s">
        <v>15</v>
      </c>
      <c r="C8005" t="s">
        <v>22</v>
      </c>
      <c r="D8005">
        <v>7</v>
      </c>
      <c r="E8005">
        <v>3</v>
      </c>
      <c r="F8005">
        <v>308</v>
      </c>
      <c r="G8005">
        <v>5</v>
      </c>
      <c r="H8005" t="s">
        <v>19</v>
      </c>
      <c r="I8005" t="s">
        <v>16</v>
      </c>
      <c r="J8005">
        <v>10</v>
      </c>
      <c r="K8005">
        <v>1152</v>
      </c>
      <c r="L8005">
        <v>1</v>
      </c>
      <c r="M8005" s="1" t="str">
        <f t="shared" si="1000"/>
        <v>SHIP-008004</v>
      </c>
      <c r="N8005" t="str">
        <f t="shared" si="1001"/>
        <v>GSITEM-008004</v>
      </c>
      <c r="O8005" t="str">
        <f t="shared" si="1002"/>
        <v>GSORD-008004</v>
      </c>
      <c r="P8005" s="1" t="str">
        <f t="shared" si="1003"/>
        <v>WH-F</v>
      </c>
      <c r="Q8005" s="1" t="str">
        <f t="shared" si="1004"/>
        <v>Delayed</v>
      </c>
      <c r="R8005" s="1" t="str">
        <f t="shared" si="1005"/>
        <v>No</v>
      </c>
      <c r="S8005" s="1" t="str">
        <f t="shared" si="1006"/>
        <v>ecommerce_shipping</v>
      </c>
      <c r="T8005" s="1" t="str">
        <f t="shared" si="1007"/>
        <v>SHIPMENT_STATUS_RECORDED</v>
      </c>
    </row>
    <row r="8006" spans="1:20" x14ac:dyDescent="0.2">
      <c r="A8006">
        <v>8005</v>
      </c>
      <c r="B8006" t="s">
        <v>12</v>
      </c>
      <c r="C8006" t="s">
        <v>22</v>
      </c>
      <c r="D8006">
        <v>6</v>
      </c>
      <c r="E8006">
        <v>4</v>
      </c>
      <c r="F8006">
        <v>293</v>
      </c>
      <c r="G8006">
        <v>4</v>
      </c>
      <c r="H8006" t="s">
        <v>14</v>
      </c>
      <c r="I8006" t="s">
        <v>15</v>
      </c>
      <c r="J8006">
        <v>8</v>
      </c>
      <c r="K8006">
        <v>1145</v>
      </c>
      <c r="L8006">
        <v>1</v>
      </c>
      <c r="M8006" s="1" t="str">
        <f t="shared" si="1000"/>
        <v>SHIP-008005</v>
      </c>
      <c r="N8006" t="str">
        <f t="shared" si="1001"/>
        <v>GSITEM-008005</v>
      </c>
      <c r="O8006" t="str">
        <f t="shared" si="1002"/>
        <v>GSORD-008005</v>
      </c>
      <c r="P8006" s="1" t="str">
        <f t="shared" si="1003"/>
        <v>WH-D</v>
      </c>
      <c r="Q8006" s="1" t="str">
        <f t="shared" si="1004"/>
        <v>Delayed</v>
      </c>
      <c r="R8006" s="1" t="str">
        <f t="shared" si="1005"/>
        <v>No</v>
      </c>
      <c r="S8006" s="1" t="str">
        <f t="shared" si="1006"/>
        <v>ecommerce_shipping</v>
      </c>
      <c r="T8006" s="1" t="str">
        <f t="shared" si="1007"/>
        <v>SHIPMENT_STATUS_RECORDED</v>
      </c>
    </row>
    <row r="8007" spans="1:20" x14ac:dyDescent="0.2">
      <c r="A8007">
        <v>8006</v>
      </c>
      <c r="B8007" t="s">
        <v>15</v>
      </c>
      <c r="C8007" t="s">
        <v>22</v>
      </c>
      <c r="D8007">
        <v>6</v>
      </c>
      <c r="E8007">
        <v>3</v>
      </c>
      <c r="F8007">
        <v>247</v>
      </c>
      <c r="G8007">
        <v>4</v>
      </c>
      <c r="H8007" t="s">
        <v>14</v>
      </c>
      <c r="I8007" t="s">
        <v>15</v>
      </c>
      <c r="J8007">
        <v>6</v>
      </c>
      <c r="K8007">
        <v>1537</v>
      </c>
      <c r="L8007">
        <v>0</v>
      </c>
      <c r="M8007" s="1" t="str">
        <f t="shared" si="1000"/>
        <v>SHIP-008006</v>
      </c>
      <c r="N8007" t="str">
        <f t="shared" si="1001"/>
        <v>GSITEM-008006</v>
      </c>
      <c r="O8007" t="str">
        <f t="shared" si="1002"/>
        <v>GSORD-008006</v>
      </c>
      <c r="P8007" s="1" t="str">
        <f t="shared" si="1003"/>
        <v>WH-F</v>
      </c>
      <c r="Q8007" s="1" t="str">
        <f t="shared" si="1004"/>
        <v>On Time</v>
      </c>
      <c r="R8007" s="1" t="str">
        <f t="shared" si="1005"/>
        <v>Yes</v>
      </c>
      <c r="S8007" s="1" t="str">
        <f t="shared" si="1006"/>
        <v>ecommerce_shipping</v>
      </c>
      <c r="T8007" s="1" t="str">
        <f t="shared" si="1007"/>
        <v>SHIPMENT_STATUS_RECORDED</v>
      </c>
    </row>
    <row r="8008" spans="1:20" x14ac:dyDescent="0.2">
      <c r="A8008">
        <v>8007</v>
      </c>
      <c r="B8008" t="s">
        <v>17</v>
      </c>
      <c r="C8008" t="s">
        <v>22</v>
      </c>
      <c r="D8008">
        <v>6</v>
      </c>
      <c r="E8008">
        <v>3</v>
      </c>
      <c r="F8008">
        <v>260</v>
      </c>
      <c r="G8008">
        <v>5</v>
      </c>
      <c r="H8008" t="s">
        <v>14</v>
      </c>
      <c r="I8008" t="s">
        <v>16</v>
      </c>
      <c r="J8008">
        <v>8</v>
      </c>
      <c r="K8008">
        <v>1324</v>
      </c>
      <c r="L8008">
        <v>1</v>
      </c>
      <c r="M8008" s="1" t="str">
        <f t="shared" si="1000"/>
        <v>SHIP-008007</v>
      </c>
      <c r="N8008" t="str">
        <f t="shared" si="1001"/>
        <v>GSITEM-008007</v>
      </c>
      <c r="O8008" t="str">
        <f t="shared" si="1002"/>
        <v>GSORD-008007</v>
      </c>
      <c r="P8008" s="1" t="str">
        <f t="shared" si="1003"/>
        <v>WH-A</v>
      </c>
      <c r="Q8008" s="1" t="str">
        <f t="shared" si="1004"/>
        <v>Delayed</v>
      </c>
      <c r="R8008" s="1" t="str">
        <f t="shared" si="1005"/>
        <v>No</v>
      </c>
      <c r="S8008" s="1" t="str">
        <f t="shared" si="1006"/>
        <v>ecommerce_shipping</v>
      </c>
      <c r="T8008" s="1" t="str">
        <f t="shared" si="1007"/>
        <v>SHIPMENT_STATUS_RECORDED</v>
      </c>
    </row>
    <row r="8009" spans="1:20" x14ac:dyDescent="0.2">
      <c r="A8009">
        <v>8008</v>
      </c>
      <c r="B8009" t="s">
        <v>18</v>
      </c>
      <c r="C8009" t="s">
        <v>22</v>
      </c>
      <c r="D8009">
        <v>7</v>
      </c>
      <c r="E8009">
        <v>1</v>
      </c>
      <c r="F8009">
        <v>308</v>
      </c>
      <c r="G8009">
        <v>4</v>
      </c>
      <c r="H8009" t="s">
        <v>19</v>
      </c>
      <c r="I8009" t="s">
        <v>16</v>
      </c>
      <c r="J8009">
        <v>7</v>
      </c>
      <c r="K8009">
        <v>1841</v>
      </c>
      <c r="L8009">
        <v>1</v>
      </c>
      <c r="M8009" s="1" t="str">
        <f t="shared" si="1000"/>
        <v>SHIP-008008</v>
      </c>
      <c r="N8009" t="str">
        <f t="shared" si="1001"/>
        <v>GSITEM-008008</v>
      </c>
      <c r="O8009" t="str">
        <f t="shared" si="1002"/>
        <v>GSORD-008008</v>
      </c>
      <c r="P8009" s="1" t="str">
        <f t="shared" si="1003"/>
        <v>WH-B</v>
      </c>
      <c r="Q8009" s="1" t="str">
        <f t="shared" si="1004"/>
        <v>Delayed</v>
      </c>
      <c r="R8009" s="1" t="str">
        <f t="shared" si="1005"/>
        <v>No</v>
      </c>
      <c r="S8009" s="1" t="str">
        <f t="shared" si="1006"/>
        <v>ecommerce_shipping</v>
      </c>
      <c r="T8009" s="1" t="str">
        <f t="shared" si="1007"/>
        <v>SHIPMENT_STATUS_RECORDED</v>
      </c>
    </row>
    <row r="8010" spans="1:20" x14ac:dyDescent="0.2">
      <c r="A8010">
        <v>8009</v>
      </c>
      <c r="B8010" t="s">
        <v>20</v>
      </c>
      <c r="C8010" t="s">
        <v>22</v>
      </c>
      <c r="D8010">
        <v>6</v>
      </c>
      <c r="E8010">
        <v>2</v>
      </c>
      <c r="F8010">
        <v>282</v>
      </c>
      <c r="G8010">
        <v>4</v>
      </c>
      <c r="H8010" t="s">
        <v>14</v>
      </c>
      <c r="I8010" t="s">
        <v>16</v>
      </c>
      <c r="J8010">
        <v>1</v>
      </c>
      <c r="K8010">
        <v>1857</v>
      </c>
      <c r="L8010">
        <v>1</v>
      </c>
      <c r="M8010" s="1" t="str">
        <f t="shared" si="1000"/>
        <v>SHIP-008009</v>
      </c>
      <c r="N8010" t="str">
        <f t="shared" si="1001"/>
        <v>GSITEM-008009</v>
      </c>
      <c r="O8010" t="str">
        <f t="shared" si="1002"/>
        <v>GSORD-008009</v>
      </c>
      <c r="P8010" s="1" t="str">
        <f t="shared" si="1003"/>
        <v>WH-C</v>
      </c>
      <c r="Q8010" s="1" t="str">
        <f t="shared" si="1004"/>
        <v>Delayed</v>
      </c>
      <c r="R8010" s="1" t="str">
        <f t="shared" si="1005"/>
        <v>No</v>
      </c>
      <c r="S8010" s="1" t="str">
        <f t="shared" si="1006"/>
        <v>ecommerce_shipping</v>
      </c>
      <c r="T8010" s="1" t="str">
        <f t="shared" si="1007"/>
        <v>SHIPMENT_STATUS_RECORDED</v>
      </c>
    </row>
    <row r="8011" spans="1:20" x14ac:dyDescent="0.2">
      <c r="A8011">
        <v>8010</v>
      </c>
      <c r="B8011" t="s">
        <v>15</v>
      </c>
      <c r="C8011" t="s">
        <v>22</v>
      </c>
      <c r="D8011">
        <v>6</v>
      </c>
      <c r="E8011">
        <v>4</v>
      </c>
      <c r="F8011">
        <v>268</v>
      </c>
      <c r="G8011">
        <v>4</v>
      </c>
      <c r="H8011" t="s">
        <v>19</v>
      </c>
      <c r="I8011" t="s">
        <v>15</v>
      </c>
      <c r="J8011">
        <v>3</v>
      </c>
      <c r="K8011">
        <v>1586</v>
      </c>
      <c r="L8011">
        <v>0</v>
      </c>
      <c r="M8011" s="1" t="str">
        <f t="shared" si="1000"/>
        <v>SHIP-008010</v>
      </c>
      <c r="N8011" t="str">
        <f t="shared" si="1001"/>
        <v>GSITEM-008010</v>
      </c>
      <c r="O8011" t="str">
        <f t="shared" si="1002"/>
        <v>GSORD-008010</v>
      </c>
      <c r="P8011" s="1" t="str">
        <f t="shared" si="1003"/>
        <v>WH-F</v>
      </c>
      <c r="Q8011" s="1" t="str">
        <f t="shared" si="1004"/>
        <v>On Time</v>
      </c>
      <c r="R8011" s="1" t="str">
        <f t="shared" si="1005"/>
        <v>Yes</v>
      </c>
      <c r="S8011" s="1" t="str">
        <f t="shared" si="1006"/>
        <v>ecommerce_shipping</v>
      </c>
      <c r="T8011" s="1" t="str">
        <f t="shared" si="1007"/>
        <v>SHIPMENT_STATUS_RECORDED</v>
      </c>
    </row>
    <row r="8012" spans="1:20" x14ac:dyDescent="0.2">
      <c r="A8012">
        <v>8011</v>
      </c>
      <c r="B8012" t="s">
        <v>12</v>
      </c>
      <c r="C8012" t="s">
        <v>22</v>
      </c>
      <c r="D8012">
        <v>5</v>
      </c>
      <c r="E8012">
        <v>3</v>
      </c>
      <c r="F8012">
        <v>238</v>
      </c>
      <c r="G8012">
        <v>5</v>
      </c>
      <c r="H8012" t="s">
        <v>21</v>
      </c>
      <c r="I8012" t="s">
        <v>16</v>
      </c>
      <c r="J8012">
        <v>7</v>
      </c>
      <c r="K8012">
        <v>1848</v>
      </c>
      <c r="L8012">
        <v>0</v>
      </c>
      <c r="M8012" s="1" t="str">
        <f t="shared" si="1000"/>
        <v>SHIP-008011</v>
      </c>
      <c r="N8012" t="str">
        <f t="shared" si="1001"/>
        <v>GSITEM-008011</v>
      </c>
      <c r="O8012" t="str">
        <f t="shared" si="1002"/>
        <v>GSORD-008011</v>
      </c>
      <c r="P8012" s="1" t="str">
        <f t="shared" si="1003"/>
        <v>WH-D</v>
      </c>
      <c r="Q8012" s="1" t="str">
        <f t="shared" si="1004"/>
        <v>On Time</v>
      </c>
      <c r="R8012" s="1" t="str">
        <f t="shared" si="1005"/>
        <v>Yes</v>
      </c>
      <c r="S8012" s="1" t="str">
        <f t="shared" si="1006"/>
        <v>ecommerce_shipping</v>
      </c>
      <c r="T8012" s="1" t="str">
        <f t="shared" si="1007"/>
        <v>SHIPMENT_STATUS_RECORDED</v>
      </c>
    </row>
    <row r="8013" spans="1:20" x14ac:dyDescent="0.2">
      <c r="A8013">
        <v>8012</v>
      </c>
      <c r="B8013" t="s">
        <v>15</v>
      </c>
      <c r="C8013" t="s">
        <v>22</v>
      </c>
      <c r="D8013">
        <v>5</v>
      </c>
      <c r="E8013">
        <v>3</v>
      </c>
      <c r="F8013">
        <v>254</v>
      </c>
      <c r="G8013">
        <v>6</v>
      </c>
      <c r="H8013" t="s">
        <v>14</v>
      </c>
      <c r="I8013" t="s">
        <v>16</v>
      </c>
      <c r="J8013">
        <v>7</v>
      </c>
      <c r="K8013">
        <v>1064</v>
      </c>
      <c r="L8013">
        <v>0</v>
      </c>
      <c r="M8013" s="1" t="str">
        <f t="shared" si="1000"/>
        <v>SHIP-008012</v>
      </c>
      <c r="N8013" t="str">
        <f t="shared" si="1001"/>
        <v>GSITEM-008012</v>
      </c>
      <c r="O8013" t="str">
        <f t="shared" si="1002"/>
        <v>GSORD-008012</v>
      </c>
      <c r="P8013" s="1" t="str">
        <f t="shared" si="1003"/>
        <v>WH-F</v>
      </c>
      <c r="Q8013" s="1" t="str">
        <f t="shared" si="1004"/>
        <v>On Time</v>
      </c>
      <c r="R8013" s="1" t="str">
        <f t="shared" si="1005"/>
        <v>Yes</v>
      </c>
      <c r="S8013" s="1" t="str">
        <f t="shared" si="1006"/>
        <v>ecommerce_shipping</v>
      </c>
      <c r="T8013" s="1" t="str">
        <f t="shared" si="1007"/>
        <v>SHIPMENT_STATUS_RECORDED</v>
      </c>
    </row>
    <row r="8014" spans="1:20" x14ac:dyDescent="0.2">
      <c r="A8014">
        <v>8013</v>
      </c>
      <c r="B8014" t="s">
        <v>17</v>
      </c>
      <c r="C8014" t="s">
        <v>22</v>
      </c>
      <c r="D8014">
        <v>5</v>
      </c>
      <c r="E8014">
        <v>3</v>
      </c>
      <c r="F8014">
        <v>252</v>
      </c>
      <c r="G8014">
        <v>5</v>
      </c>
      <c r="H8014" t="s">
        <v>14</v>
      </c>
      <c r="I8014" t="s">
        <v>16</v>
      </c>
      <c r="J8014">
        <v>3</v>
      </c>
      <c r="K8014">
        <v>1474</v>
      </c>
      <c r="L8014">
        <v>0</v>
      </c>
      <c r="M8014" s="1" t="str">
        <f t="shared" si="1000"/>
        <v>SHIP-008013</v>
      </c>
      <c r="N8014" t="str">
        <f t="shared" si="1001"/>
        <v>GSITEM-008013</v>
      </c>
      <c r="O8014" t="str">
        <f t="shared" si="1002"/>
        <v>GSORD-008013</v>
      </c>
      <c r="P8014" s="1" t="str">
        <f t="shared" si="1003"/>
        <v>WH-A</v>
      </c>
      <c r="Q8014" s="1" t="str">
        <f t="shared" si="1004"/>
        <v>On Time</v>
      </c>
      <c r="R8014" s="1" t="str">
        <f t="shared" si="1005"/>
        <v>Yes</v>
      </c>
      <c r="S8014" s="1" t="str">
        <f t="shared" si="1006"/>
        <v>ecommerce_shipping</v>
      </c>
      <c r="T8014" s="1" t="str">
        <f t="shared" si="1007"/>
        <v>SHIPMENT_STATUS_RECORDED</v>
      </c>
    </row>
    <row r="8015" spans="1:20" x14ac:dyDescent="0.2">
      <c r="A8015">
        <v>8014</v>
      </c>
      <c r="B8015" t="s">
        <v>18</v>
      </c>
      <c r="C8015" t="s">
        <v>22</v>
      </c>
      <c r="D8015">
        <v>6</v>
      </c>
      <c r="E8015">
        <v>4</v>
      </c>
      <c r="F8015">
        <v>254</v>
      </c>
      <c r="G8015">
        <v>4</v>
      </c>
      <c r="H8015" t="s">
        <v>14</v>
      </c>
      <c r="I8015" t="s">
        <v>16</v>
      </c>
      <c r="J8015">
        <v>9</v>
      </c>
      <c r="K8015">
        <v>1594</v>
      </c>
      <c r="L8015">
        <v>0</v>
      </c>
      <c r="M8015" s="1" t="str">
        <f t="shared" si="1000"/>
        <v>SHIP-008014</v>
      </c>
      <c r="N8015" t="str">
        <f t="shared" si="1001"/>
        <v>GSITEM-008014</v>
      </c>
      <c r="O8015" t="str">
        <f t="shared" si="1002"/>
        <v>GSORD-008014</v>
      </c>
      <c r="P8015" s="1" t="str">
        <f t="shared" si="1003"/>
        <v>WH-B</v>
      </c>
      <c r="Q8015" s="1" t="str">
        <f t="shared" si="1004"/>
        <v>On Time</v>
      </c>
      <c r="R8015" s="1" t="str">
        <f t="shared" si="1005"/>
        <v>Yes</v>
      </c>
      <c r="S8015" s="1" t="str">
        <f t="shared" si="1006"/>
        <v>ecommerce_shipping</v>
      </c>
      <c r="T8015" s="1" t="str">
        <f t="shared" si="1007"/>
        <v>SHIPMENT_STATUS_RECORDED</v>
      </c>
    </row>
    <row r="8016" spans="1:20" x14ac:dyDescent="0.2">
      <c r="A8016">
        <v>8015</v>
      </c>
      <c r="B8016" t="s">
        <v>20</v>
      </c>
      <c r="C8016" t="s">
        <v>22</v>
      </c>
      <c r="D8016">
        <v>4</v>
      </c>
      <c r="E8016">
        <v>1</v>
      </c>
      <c r="F8016">
        <v>263</v>
      </c>
      <c r="G8016">
        <v>5</v>
      </c>
      <c r="H8016" t="s">
        <v>14</v>
      </c>
      <c r="I8016" t="s">
        <v>16</v>
      </c>
      <c r="J8016">
        <v>8</v>
      </c>
      <c r="K8016">
        <v>1426</v>
      </c>
      <c r="L8016">
        <v>1</v>
      </c>
      <c r="M8016" s="1" t="str">
        <f t="shared" si="1000"/>
        <v>SHIP-008015</v>
      </c>
      <c r="N8016" t="str">
        <f t="shared" si="1001"/>
        <v>GSITEM-008015</v>
      </c>
      <c r="O8016" t="str">
        <f t="shared" si="1002"/>
        <v>GSORD-008015</v>
      </c>
      <c r="P8016" s="1" t="str">
        <f t="shared" si="1003"/>
        <v>WH-C</v>
      </c>
      <c r="Q8016" s="1" t="str">
        <f t="shared" si="1004"/>
        <v>Delayed</v>
      </c>
      <c r="R8016" s="1" t="str">
        <f t="shared" si="1005"/>
        <v>No</v>
      </c>
      <c r="S8016" s="1" t="str">
        <f t="shared" si="1006"/>
        <v>ecommerce_shipping</v>
      </c>
      <c r="T8016" s="1" t="str">
        <f t="shared" si="1007"/>
        <v>SHIPMENT_STATUS_RECORDED</v>
      </c>
    </row>
    <row r="8017" spans="1:20" x14ac:dyDescent="0.2">
      <c r="A8017">
        <v>8016</v>
      </c>
      <c r="B8017" t="s">
        <v>15</v>
      </c>
      <c r="C8017" t="s">
        <v>22</v>
      </c>
      <c r="D8017">
        <v>5</v>
      </c>
      <c r="E8017">
        <v>4</v>
      </c>
      <c r="F8017">
        <v>256</v>
      </c>
      <c r="G8017">
        <v>5</v>
      </c>
      <c r="H8017" t="s">
        <v>14</v>
      </c>
      <c r="I8017" t="s">
        <v>16</v>
      </c>
      <c r="J8017">
        <v>6</v>
      </c>
      <c r="K8017">
        <v>1551</v>
      </c>
      <c r="L8017">
        <v>0</v>
      </c>
      <c r="M8017" s="1" t="str">
        <f t="shared" si="1000"/>
        <v>SHIP-008016</v>
      </c>
      <c r="N8017" t="str">
        <f t="shared" si="1001"/>
        <v>GSITEM-008016</v>
      </c>
      <c r="O8017" t="str">
        <f t="shared" si="1002"/>
        <v>GSORD-008016</v>
      </c>
      <c r="P8017" s="1" t="str">
        <f t="shared" si="1003"/>
        <v>WH-F</v>
      </c>
      <c r="Q8017" s="1" t="str">
        <f t="shared" si="1004"/>
        <v>On Time</v>
      </c>
      <c r="R8017" s="1" t="str">
        <f t="shared" si="1005"/>
        <v>Yes</v>
      </c>
      <c r="S8017" s="1" t="str">
        <f t="shared" si="1006"/>
        <v>ecommerce_shipping</v>
      </c>
      <c r="T8017" s="1" t="str">
        <f t="shared" si="1007"/>
        <v>SHIPMENT_STATUS_RECORDED</v>
      </c>
    </row>
    <row r="8018" spans="1:20" x14ac:dyDescent="0.2">
      <c r="A8018">
        <v>8017</v>
      </c>
      <c r="B8018" t="s">
        <v>12</v>
      </c>
      <c r="C8018" t="s">
        <v>22</v>
      </c>
      <c r="D8018">
        <v>6</v>
      </c>
      <c r="E8018">
        <v>5</v>
      </c>
      <c r="F8018">
        <v>264</v>
      </c>
      <c r="G8018">
        <v>4</v>
      </c>
      <c r="H8018" t="s">
        <v>19</v>
      </c>
      <c r="I8018" t="s">
        <v>16</v>
      </c>
      <c r="J8018">
        <v>8</v>
      </c>
      <c r="K8018">
        <v>1755</v>
      </c>
      <c r="L8018">
        <v>0</v>
      </c>
      <c r="M8018" s="1" t="str">
        <f t="shared" si="1000"/>
        <v>SHIP-008017</v>
      </c>
      <c r="N8018" t="str">
        <f t="shared" si="1001"/>
        <v>GSITEM-008017</v>
      </c>
      <c r="O8018" t="str">
        <f t="shared" si="1002"/>
        <v>GSORD-008017</v>
      </c>
      <c r="P8018" s="1" t="str">
        <f t="shared" si="1003"/>
        <v>WH-D</v>
      </c>
      <c r="Q8018" s="1" t="str">
        <f t="shared" si="1004"/>
        <v>On Time</v>
      </c>
      <c r="R8018" s="1" t="str">
        <f t="shared" si="1005"/>
        <v>Yes</v>
      </c>
      <c r="S8018" s="1" t="str">
        <f t="shared" si="1006"/>
        <v>ecommerce_shipping</v>
      </c>
      <c r="T8018" s="1" t="str">
        <f t="shared" si="1007"/>
        <v>SHIPMENT_STATUS_RECORDED</v>
      </c>
    </row>
    <row r="8019" spans="1:20" x14ac:dyDescent="0.2">
      <c r="A8019">
        <v>8018</v>
      </c>
      <c r="B8019" t="s">
        <v>15</v>
      </c>
      <c r="C8019" t="s">
        <v>22</v>
      </c>
      <c r="D8019">
        <v>4</v>
      </c>
      <c r="E8019">
        <v>5</v>
      </c>
      <c r="F8019">
        <v>237</v>
      </c>
      <c r="G8019">
        <v>5</v>
      </c>
      <c r="H8019" t="s">
        <v>14</v>
      </c>
      <c r="I8019" t="s">
        <v>16</v>
      </c>
      <c r="J8019">
        <v>2</v>
      </c>
      <c r="K8019">
        <v>1357</v>
      </c>
      <c r="L8019">
        <v>1</v>
      </c>
      <c r="M8019" s="1" t="str">
        <f t="shared" si="1000"/>
        <v>SHIP-008018</v>
      </c>
      <c r="N8019" t="str">
        <f t="shared" si="1001"/>
        <v>GSITEM-008018</v>
      </c>
      <c r="O8019" t="str">
        <f t="shared" si="1002"/>
        <v>GSORD-008018</v>
      </c>
      <c r="P8019" s="1" t="str">
        <f t="shared" si="1003"/>
        <v>WH-F</v>
      </c>
      <c r="Q8019" s="1" t="str">
        <f t="shared" si="1004"/>
        <v>Delayed</v>
      </c>
      <c r="R8019" s="1" t="str">
        <f t="shared" si="1005"/>
        <v>No</v>
      </c>
      <c r="S8019" s="1" t="str">
        <f t="shared" si="1006"/>
        <v>ecommerce_shipping</v>
      </c>
      <c r="T8019" s="1" t="str">
        <f t="shared" si="1007"/>
        <v>SHIPMENT_STATUS_RECORDED</v>
      </c>
    </row>
    <row r="8020" spans="1:20" x14ac:dyDescent="0.2">
      <c r="A8020">
        <v>8019</v>
      </c>
      <c r="B8020" t="s">
        <v>17</v>
      </c>
      <c r="C8020" t="s">
        <v>22</v>
      </c>
      <c r="D8020">
        <v>4</v>
      </c>
      <c r="E8020">
        <v>1</v>
      </c>
      <c r="F8020">
        <v>226</v>
      </c>
      <c r="G8020">
        <v>5</v>
      </c>
      <c r="H8020" t="s">
        <v>19</v>
      </c>
      <c r="I8020" t="s">
        <v>16</v>
      </c>
      <c r="J8020">
        <v>6</v>
      </c>
      <c r="K8020">
        <v>1510</v>
      </c>
      <c r="L8020">
        <v>1</v>
      </c>
      <c r="M8020" s="1" t="str">
        <f t="shared" si="1000"/>
        <v>SHIP-008019</v>
      </c>
      <c r="N8020" t="str">
        <f t="shared" si="1001"/>
        <v>GSITEM-008019</v>
      </c>
      <c r="O8020" t="str">
        <f t="shared" si="1002"/>
        <v>GSORD-008019</v>
      </c>
      <c r="P8020" s="1" t="str">
        <f t="shared" si="1003"/>
        <v>WH-A</v>
      </c>
      <c r="Q8020" s="1" t="str">
        <f t="shared" si="1004"/>
        <v>Delayed</v>
      </c>
      <c r="R8020" s="1" t="str">
        <f t="shared" si="1005"/>
        <v>No</v>
      </c>
      <c r="S8020" s="1" t="str">
        <f t="shared" si="1006"/>
        <v>ecommerce_shipping</v>
      </c>
      <c r="T8020" s="1" t="str">
        <f t="shared" si="1007"/>
        <v>SHIPMENT_STATUS_RECORDED</v>
      </c>
    </row>
    <row r="8021" spans="1:20" x14ac:dyDescent="0.2">
      <c r="A8021">
        <v>8020</v>
      </c>
      <c r="B8021" t="s">
        <v>18</v>
      </c>
      <c r="C8021" t="s">
        <v>22</v>
      </c>
      <c r="D8021">
        <v>7</v>
      </c>
      <c r="E8021">
        <v>5</v>
      </c>
      <c r="F8021">
        <v>289</v>
      </c>
      <c r="G8021">
        <v>4</v>
      </c>
      <c r="H8021" t="s">
        <v>14</v>
      </c>
      <c r="I8021" t="s">
        <v>16</v>
      </c>
      <c r="J8021">
        <v>3</v>
      </c>
      <c r="K8021">
        <v>1656</v>
      </c>
      <c r="L8021">
        <v>1</v>
      </c>
      <c r="M8021" s="1" t="str">
        <f t="shared" si="1000"/>
        <v>SHIP-008020</v>
      </c>
      <c r="N8021" t="str">
        <f t="shared" si="1001"/>
        <v>GSITEM-008020</v>
      </c>
      <c r="O8021" t="str">
        <f t="shared" si="1002"/>
        <v>GSORD-008020</v>
      </c>
      <c r="P8021" s="1" t="str">
        <f t="shared" si="1003"/>
        <v>WH-B</v>
      </c>
      <c r="Q8021" s="1" t="str">
        <f t="shared" si="1004"/>
        <v>Delayed</v>
      </c>
      <c r="R8021" s="1" t="str">
        <f t="shared" si="1005"/>
        <v>No</v>
      </c>
      <c r="S8021" s="1" t="str">
        <f t="shared" si="1006"/>
        <v>ecommerce_shipping</v>
      </c>
      <c r="T8021" s="1" t="str">
        <f t="shared" si="1007"/>
        <v>SHIPMENT_STATUS_RECORDED</v>
      </c>
    </row>
    <row r="8022" spans="1:20" x14ac:dyDescent="0.2">
      <c r="A8022">
        <v>8021</v>
      </c>
      <c r="B8022" t="s">
        <v>20</v>
      </c>
      <c r="C8022" t="s">
        <v>22</v>
      </c>
      <c r="D8022">
        <v>7</v>
      </c>
      <c r="E8022">
        <v>4</v>
      </c>
      <c r="F8022">
        <v>281</v>
      </c>
      <c r="G8022">
        <v>4</v>
      </c>
      <c r="H8022" t="s">
        <v>14</v>
      </c>
      <c r="I8022" t="s">
        <v>16</v>
      </c>
      <c r="J8022">
        <v>9</v>
      </c>
      <c r="K8022">
        <v>1970</v>
      </c>
      <c r="L8022">
        <v>0</v>
      </c>
      <c r="M8022" s="1" t="str">
        <f t="shared" si="1000"/>
        <v>SHIP-008021</v>
      </c>
      <c r="N8022" t="str">
        <f t="shared" si="1001"/>
        <v>GSITEM-008021</v>
      </c>
      <c r="O8022" t="str">
        <f t="shared" si="1002"/>
        <v>GSORD-008021</v>
      </c>
      <c r="P8022" s="1" t="str">
        <f t="shared" si="1003"/>
        <v>WH-C</v>
      </c>
      <c r="Q8022" s="1" t="str">
        <f t="shared" si="1004"/>
        <v>On Time</v>
      </c>
      <c r="R8022" s="1" t="str">
        <f t="shared" si="1005"/>
        <v>Yes</v>
      </c>
      <c r="S8022" s="1" t="str">
        <f t="shared" si="1006"/>
        <v>ecommerce_shipping</v>
      </c>
      <c r="T8022" s="1" t="str">
        <f t="shared" si="1007"/>
        <v>SHIPMENT_STATUS_RECORDED</v>
      </c>
    </row>
    <row r="8023" spans="1:20" x14ac:dyDescent="0.2">
      <c r="A8023">
        <v>8022</v>
      </c>
      <c r="B8023" t="s">
        <v>15</v>
      </c>
      <c r="C8023" t="s">
        <v>22</v>
      </c>
      <c r="D8023">
        <v>5</v>
      </c>
      <c r="E8023">
        <v>1</v>
      </c>
      <c r="F8023">
        <v>258</v>
      </c>
      <c r="G8023">
        <v>5</v>
      </c>
      <c r="H8023" t="s">
        <v>14</v>
      </c>
      <c r="I8023" t="s">
        <v>15</v>
      </c>
      <c r="J8023">
        <v>4</v>
      </c>
      <c r="K8023">
        <v>1032</v>
      </c>
      <c r="L8023">
        <v>0</v>
      </c>
      <c r="M8023" s="1" t="str">
        <f t="shared" si="1000"/>
        <v>SHIP-008022</v>
      </c>
      <c r="N8023" t="str">
        <f t="shared" si="1001"/>
        <v>GSITEM-008022</v>
      </c>
      <c r="O8023" t="str">
        <f t="shared" si="1002"/>
        <v>GSORD-008022</v>
      </c>
      <c r="P8023" s="1" t="str">
        <f t="shared" si="1003"/>
        <v>WH-F</v>
      </c>
      <c r="Q8023" s="1" t="str">
        <f t="shared" si="1004"/>
        <v>On Time</v>
      </c>
      <c r="R8023" s="1" t="str">
        <f t="shared" si="1005"/>
        <v>Yes</v>
      </c>
      <c r="S8023" s="1" t="str">
        <f t="shared" si="1006"/>
        <v>ecommerce_shipping</v>
      </c>
      <c r="T8023" s="1" t="str">
        <f t="shared" si="1007"/>
        <v>SHIPMENT_STATUS_RECORDED</v>
      </c>
    </row>
    <row r="8024" spans="1:20" x14ac:dyDescent="0.2">
      <c r="A8024">
        <v>8023</v>
      </c>
      <c r="B8024" t="s">
        <v>12</v>
      </c>
      <c r="C8024" t="s">
        <v>22</v>
      </c>
      <c r="D8024">
        <v>6</v>
      </c>
      <c r="E8024">
        <v>2</v>
      </c>
      <c r="F8024">
        <v>263</v>
      </c>
      <c r="G8024">
        <v>4</v>
      </c>
      <c r="H8024" t="s">
        <v>14</v>
      </c>
      <c r="I8024" t="s">
        <v>15</v>
      </c>
      <c r="J8024">
        <v>8</v>
      </c>
      <c r="K8024">
        <v>1635</v>
      </c>
      <c r="L8024">
        <v>0</v>
      </c>
      <c r="M8024" s="1" t="str">
        <f t="shared" si="1000"/>
        <v>SHIP-008023</v>
      </c>
      <c r="N8024" t="str">
        <f t="shared" si="1001"/>
        <v>GSITEM-008023</v>
      </c>
      <c r="O8024" t="str">
        <f t="shared" si="1002"/>
        <v>GSORD-008023</v>
      </c>
      <c r="P8024" s="1" t="str">
        <f t="shared" si="1003"/>
        <v>WH-D</v>
      </c>
      <c r="Q8024" s="1" t="str">
        <f t="shared" si="1004"/>
        <v>On Time</v>
      </c>
      <c r="R8024" s="1" t="str">
        <f t="shared" si="1005"/>
        <v>Yes</v>
      </c>
      <c r="S8024" s="1" t="str">
        <f t="shared" si="1006"/>
        <v>ecommerce_shipping</v>
      </c>
      <c r="T8024" s="1" t="str">
        <f t="shared" si="1007"/>
        <v>SHIPMENT_STATUS_RECORDED</v>
      </c>
    </row>
    <row r="8025" spans="1:20" x14ac:dyDescent="0.2">
      <c r="A8025">
        <v>8024</v>
      </c>
      <c r="B8025" t="s">
        <v>15</v>
      </c>
      <c r="C8025" t="s">
        <v>22</v>
      </c>
      <c r="D8025">
        <v>5</v>
      </c>
      <c r="E8025">
        <v>3</v>
      </c>
      <c r="F8025">
        <v>245</v>
      </c>
      <c r="G8025">
        <v>5</v>
      </c>
      <c r="H8025" t="s">
        <v>14</v>
      </c>
      <c r="I8025" t="s">
        <v>15</v>
      </c>
      <c r="J8025">
        <v>2</v>
      </c>
      <c r="K8025">
        <v>1937</v>
      </c>
      <c r="L8025">
        <v>0</v>
      </c>
      <c r="M8025" s="1" t="str">
        <f t="shared" si="1000"/>
        <v>SHIP-008024</v>
      </c>
      <c r="N8025" t="str">
        <f t="shared" si="1001"/>
        <v>GSITEM-008024</v>
      </c>
      <c r="O8025" t="str">
        <f t="shared" si="1002"/>
        <v>GSORD-008024</v>
      </c>
      <c r="P8025" s="1" t="str">
        <f t="shared" si="1003"/>
        <v>WH-F</v>
      </c>
      <c r="Q8025" s="1" t="str">
        <f t="shared" si="1004"/>
        <v>On Time</v>
      </c>
      <c r="R8025" s="1" t="str">
        <f t="shared" si="1005"/>
        <v>Yes</v>
      </c>
      <c r="S8025" s="1" t="str">
        <f t="shared" si="1006"/>
        <v>ecommerce_shipping</v>
      </c>
      <c r="T8025" s="1" t="str">
        <f t="shared" si="1007"/>
        <v>SHIPMENT_STATUS_RECORDED</v>
      </c>
    </row>
    <row r="8026" spans="1:20" x14ac:dyDescent="0.2">
      <c r="A8026">
        <v>8025</v>
      </c>
      <c r="B8026" t="s">
        <v>17</v>
      </c>
      <c r="C8026" t="s">
        <v>22</v>
      </c>
      <c r="D8026">
        <v>7</v>
      </c>
      <c r="E8026">
        <v>3</v>
      </c>
      <c r="F8026">
        <v>296</v>
      </c>
      <c r="G8026">
        <v>4</v>
      </c>
      <c r="H8026" t="s">
        <v>19</v>
      </c>
      <c r="I8026" t="s">
        <v>16</v>
      </c>
      <c r="J8026">
        <v>8</v>
      </c>
      <c r="K8026">
        <v>1826</v>
      </c>
      <c r="L8026">
        <v>1</v>
      </c>
      <c r="M8026" s="1" t="str">
        <f t="shared" si="1000"/>
        <v>SHIP-008025</v>
      </c>
      <c r="N8026" t="str">
        <f t="shared" si="1001"/>
        <v>GSITEM-008025</v>
      </c>
      <c r="O8026" t="str">
        <f t="shared" si="1002"/>
        <v>GSORD-008025</v>
      </c>
      <c r="P8026" s="1" t="str">
        <f t="shared" si="1003"/>
        <v>WH-A</v>
      </c>
      <c r="Q8026" s="1" t="str">
        <f t="shared" si="1004"/>
        <v>Delayed</v>
      </c>
      <c r="R8026" s="1" t="str">
        <f t="shared" si="1005"/>
        <v>No</v>
      </c>
      <c r="S8026" s="1" t="str">
        <f t="shared" si="1006"/>
        <v>ecommerce_shipping</v>
      </c>
      <c r="T8026" s="1" t="str">
        <f t="shared" si="1007"/>
        <v>SHIPMENT_STATUS_RECORDED</v>
      </c>
    </row>
    <row r="8027" spans="1:20" x14ac:dyDescent="0.2">
      <c r="A8027">
        <v>8026</v>
      </c>
      <c r="B8027" t="s">
        <v>18</v>
      </c>
      <c r="C8027" t="s">
        <v>22</v>
      </c>
      <c r="D8027">
        <v>7</v>
      </c>
      <c r="E8027">
        <v>3</v>
      </c>
      <c r="F8027">
        <v>286</v>
      </c>
      <c r="G8027">
        <v>4</v>
      </c>
      <c r="H8027" t="s">
        <v>14</v>
      </c>
      <c r="I8027" t="s">
        <v>15</v>
      </c>
      <c r="J8027">
        <v>5</v>
      </c>
      <c r="K8027">
        <v>1866</v>
      </c>
      <c r="L8027">
        <v>1</v>
      </c>
      <c r="M8027" s="1" t="str">
        <f t="shared" si="1000"/>
        <v>SHIP-008026</v>
      </c>
      <c r="N8027" t="str">
        <f t="shared" si="1001"/>
        <v>GSITEM-008026</v>
      </c>
      <c r="O8027" t="str">
        <f t="shared" si="1002"/>
        <v>GSORD-008026</v>
      </c>
      <c r="P8027" s="1" t="str">
        <f t="shared" si="1003"/>
        <v>WH-B</v>
      </c>
      <c r="Q8027" s="1" t="str">
        <f t="shared" si="1004"/>
        <v>Delayed</v>
      </c>
      <c r="R8027" s="1" t="str">
        <f t="shared" si="1005"/>
        <v>No</v>
      </c>
      <c r="S8027" s="1" t="str">
        <f t="shared" si="1006"/>
        <v>ecommerce_shipping</v>
      </c>
      <c r="T8027" s="1" t="str">
        <f t="shared" si="1007"/>
        <v>SHIPMENT_STATUS_RECORDED</v>
      </c>
    </row>
    <row r="8028" spans="1:20" x14ac:dyDescent="0.2">
      <c r="A8028">
        <v>8027</v>
      </c>
      <c r="B8028" t="s">
        <v>20</v>
      </c>
      <c r="C8028" t="s">
        <v>22</v>
      </c>
      <c r="D8028">
        <v>6</v>
      </c>
      <c r="E8028">
        <v>3</v>
      </c>
      <c r="F8028">
        <v>252</v>
      </c>
      <c r="G8028">
        <v>2</v>
      </c>
      <c r="H8028" t="s">
        <v>14</v>
      </c>
      <c r="I8028" t="s">
        <v>16</v>
      </c>
      <c r="J8028">
        <v>1</v>
      </c>
      <c r="K8028">
        <v>1756</v>
      </c>
      <c r="L8028">
        <v>0</v>
      </c>
      <c r="M8028" s="1" t="str">
        <f t="shared" si="1000"/>
        <v>SHIP-008027</v>
      </c>
      <c r="N8028" t="str">
        <f t="shared" si="1001"/>
        <v>GSITEM-008027</v>
      </c>
      <c r="O8028" t="str">
        <f t="shared" si="1002"/>
        <v>GSORD-008027</v>
      </c>
      <c r="P8028" s="1" t="str">
        <f t="shared" si="1003"/>
        <v>WH-C</v>
      </c>
      <c r="Q8028" s="1" t="str">
        <f t="shared" si="1004"/>
        <v>On Time</v>
      </c>
      <c r="R8028" s="1" t="str">
        <f t="shared" si="1005"/>
        <v>Yes</v>
      </c>
      <c r="S8028" s="1" t="str">
        <f t="shared" si="1006"/>
        <v>ecommerce_shipping</v>
      </c>
      <c r="T8028" s="1" t="str">
        <f t="shared" si="1007"/>
        <v>SHIPMENT_STATUS_RECORDED</v>
      </c>
    </row>
    <row r="8029" spans="1:20" x14ac:dyDescent="0.2">
      <c r="A8029">
        <v>8028</v>
      </c>
      <c r="B8029" t="s">
        <v>15</v>
      </c>
      <c r="C8029" t="s">
        <v>22</v>
      </c>
      <c r="D8029">
        <v>6</v>
      </c>
      <c r="E8029">
        <v>5</v>
      </c>
      <c r="F8029">
        <v>301</v>
      </c>
      <c r="G8029">
        <v>4</v>
      </c>
      <c r="H8029" t="s">
        <v>14</v>
      </c>
      <c r="I8029" t="s">
        <v>15</v>
      </c>
      <c r="J8029">
        <v>7</v>
      </c>
      <c r="K8029">
        <v>1393</v>
      </c>
      <c r="L8029">
        <v>1</v>
      </c>
      <c r="M8029" s="1" t="str">
        <f t="shared" si="1000"/>
        <v>SHIP-008028</v>
      </c>
      <c r="N8029" t="str">
        <f t="shared" si="1001"/>
        <v>GSITEM-008028</v>
      </c>
      <c r="O8029" t="str">
        <f t="shared" si="1002"/>
        <v>GSORD-008028</v>
      </c>
      <c r="P8029" s="1" t="str">
        <f t="shared" si="1003"/>
        <v>WH-F</v>
      </c>
      <c r="Q8029" s="1" t="str">
        <f t="shared" si="1004"/>
        <v>Delayed</v>
      </c>
      <c r="R8029" s="1" t="str">
        <f t="shared" si="1005"/>
        <v>No</v>
      </c>
      <c r="S8029" s="1" t="str">
        <f t="shared" si="1006"/>
        <v>ecommerce_shipping</v>
      </c>
      <c r="T8029" s="1" t="str">
        <f t="shared" si="1007"/>
        <v>SHIPMENT_STATUS_RECORDED</v>
      </c>
    </row>
    <row r="8030" spans="1:20" x14ac:dyDescent="0.2">
      <c r="A8030">
        <v>8029</v>
      </c>
      <c r="B8030" t="s">
        <v>12</v>
      </c>
      <c r="C8030" t="s">
        <v>22</v>
      </c>
      <c r="D8030">
        <v>7</v>
      </c>
      <c r="E8030">
        <v>1</v>
      </c>
      <c r="F8030">
        <v>290</v>
      </c>
      <c r="G8030">
        <v>4</v>
      </c>
      <c r="H8030" t="s">
        <v>14</v>
      </c>
      <c r="I8030" t="s">
        <v>16</v>
      </c>
      <c r="J8030">
        <v>4</v>
      </c>
      <c r="K8030">
        <v>1488</v>
      </c>
      <c r="L8030">
        <v>0</v>
      </c>
      <c r="M8030" s="1" t="str">
        <f t="shared" si="1000"/>
        <v>SHIP-008029</v>
      </c>
      <c r="N8030" t="str">
        <f t="shared" si="1001"/>
        <v>GSITEM-008029</v>
      </c>
      <c r="O8030" t="str">
        <f t="shared" si="1002"/>
        <v>GSORD-008029</v>
      </c>
      <c r="P8030" s="1" t="str">
        <f t="shared" si="1003"/>
        <v>WH-D</v>
      </c>
      <c r="Q8030" s="1" t="str">
        <f t="shared" si="1004"/>
        <v>On Time</v>
      </c>
      <c r="R8030" s="1" t="str">
        <f t="shared" si="1005"/>
        <v>Yes</v>
      </c>
      <c r="S8030" s="1" t="str">
        <f t="shared" si="1006"/>
        <v>ecommerce_shipping</v>
      </c>
      <c r="T8030" s="1" t="str">
        <f t="shared" si="1007"/>
        <v>SHIPMENT_STATUS_RECORDED</v>
      </c>
    </row>
    <row r="8031" spans="1:20" x14ac:dyDescent="0.2">
      <c r="A8031">
        <v>8030</v>
      </c>
      <c r="B8031" t="s">
        <v>15</v>
      </c>
      <c r="C8031" t="s">
        <v>22</v>
      </c>
      <c r="D8031">
        <v>7</v>
      </c>
      <c r="E8031">
        <v>1</v>
      </c>
      <c r="F8031">
        <v>247</v>
      </c>
      <c r="G8031">
        <v>4</v>
      </c>
      <c r="H8031" t="s">
        <v>19</v>
      </c>
      <c r="I8031" t="s">
        <v>16</v>
      </c>
      <c r="J8031">
        <v>6</v>
      </c>
      <c r="K8031">
        <v>1297</v>
      </c>
      <c r="L8031">
        <v>1</v>
      </c>
      <c r="M8031" s="1" t="str">
        <f t="shared" si="1000"/>
        <v>SHIP-008030</v>
      </c>
      <c r="N8031" t="str">
        <f t="shared" si="1001"/>
        <v>GSITEM-008030</v>
      </c>
      <c r="O8031" t="str">
        <f t="shared" si="1002"/>
        <v>GSORD-008030</v>
      </c>
      <c r="P8031" s="1" t="str">
        <f t="shared" si="1003"/>
        <v>WH-F</v>
      </c>
      <c r="Q8031" s="1" t="str">
        <f t="shared" si="1004"/>
        <v>Delayed</v>
      </c>
      <c r="R8031" s="1" t="str">
        <f t="shared" si="1005"/>
        <v>No</v>
      </c>
      <c r="S8031" s="1" t="str">
        <f t="shared" si="1006"/>
        <v>ecommerce_shipping</v>
      </c>
      <c r="T8031" s="1" t="str">
        <f t="shared" si="1007"/>
        <v>SHIPMENT_STATUS_RECORDED</v>
      </c>
    </row>
    <row r="8032" spans="1:20" x14ac:dyDescent="0.2">
      <c r="A8032">
        <v>8031</v>
      </c>
      <c r="B8032" t="s">
        <v>17</v>
      </c>
      <c r="C8032" t="s">
        <v>22</v>
      </c>
      <c r="D8032">
        <v>5</v>
      </c>
      <c r="E8032">
        <v>5</v>
      </c>
      <c r="F8032">
        <v>238</v>
      </c>
      <c r="G8032">
        <v>6</v>
      </c>
      <c r="H8032" t="s">
        <v>14</v>
      </c>
      <c r="I8032" t="s">
        <v>15</v>
      </c>
      <c r="J8032">
        <v>3</v>
      </c>
      <c r="K8032">
        <v>1965</v>
      </c>
      <c r="L8032">
        <v>1</v>
      </c>
      <c r="M8032" s="1" t="str">
        <f t="shared" si="1000"/>
        <v>SHIP-008031</v>
      </c>
      <c r="N8032" t="str">
        <f t="shared" si="1001"/>
        <v>GSITEM-008031</v>
      </c>
      <c r="O8032" t="str">
        <f t="shared" si="1002"/>
        <v>GSORD-008031</v>
      </c>
      <c r="P8032" s="1" t="str">
        <f t="shared" si="1003"/>
        <v>WH-A</v>
      </c>
      <c r="Q8032" s="1" t="str">
        <f t="shared" si="1004"/>
        <v>Delayed</v>
      </c>
      <c r="R8032" s="1" t="str">
        <f t="shared" si="1005"/>
        <v>No</v>
      </c>
      <c r="S8032" s="1" t="str">
        <f t="shared" si="1006"/>
        <v>ecommerce_shipping</v>
      </c>
      <c r="T8032" s="1" t="str">
        <f t="shared" si="1007"/>
        <v>SHIPMENT_STATUS_RECORDED</v>
      </c>
    </row>
    <row r="8033" spans="1:20" x14ac:dyDescent="0.2">
      <c r="A8033">
        <v>8032</v>
      </c>
      <c r="B8033" t="s">
        <v>18</v>
      </c>
      <c r="C8033" t="s">
        <v>22</v>
      </c>
      <c r="D8033">
        <v>5</v>
      </c>
      <c r="E8033">
        <v>2</v>
      </c>
      <c r="F8033">
        <v>263</v>
      </c>
      <c r="G8033">
        <v>5</v>
      </c>
      <c r="H8033" t="s">
        <v>19</v>
      </c>
      <c r="I8033" t="s">
        <v>15</v>
      </c>
      <c r="J8033">
        <v>10</v>
      </c>
      <c r="K8033">
        <v>1059</v>
      </c>
      <c r="L8033">
        <v>0</v>
      </c>
      <c r="M8033" s="1" t="str">
        <f t="shared" si="1000"/>
        <v>SHIP-008032</v>
      </c>
      <c r="N8033" t="str">
        <f t="shared" si="1001"/>
        <v>GSITEM-008032</v>
      </c>
      <c r="O8033" t="str">
        <f t="shared" si="1002"/>
        <v>GSORD-008032</v>
      </c>
      <c r="P8033" s="1" t="str">
        <f t="shared" si="1003"/>
        <v>WH-B</v>
      </c>
      <c r="Q8033" s="1" t="str">
        <f t="shared" si="1004"/>
        <v>On Time</v>
      </c>
      <c r="R8033" s="1" t="str">
        <f t="shared" si="1005"/>
        <v>Yes</v>
      </c>
      <c r="S8033" s="1" t="str">
        <f t="shared" si="1006"/>
        <v>ecommerce_shipping</v>
      </c>
      <c r="T8033" s="1" t="str">
        <f t="shared" si="1007"/>
        <v>SHIPMENT_STATUS_RECORDED</v>
      </c>
    </row>
    <row r="8034" spans="1:20" x14ac:dyDescent="0.2">
      <c r="A8034">
        <v>8033</v>
      </c>
      <c r="B8034" t="s">
        <v>20</v>
      </c>
      <c r="C8034" t="s">
        <v>22</v>
      </c>
      <c r="D8034">
        <v>5</v>
      </c>
      <c r="E8034">
        <v>2</v>
      </c>
      <c r="F8034">
        <v>263</v>
      </c>
      <c r="G8034">
        <v>4</v>
      </c>
      <c r="H8034" t="s">
        <v>14</v>
      </c>
      <c r="I8034" t="s">
        <v>16</v>
      </c>
      <c r="J8034">
        <v>3</v>
      </c>
      <c r="K8034">
        <v>1740</v>
      </c>
      <c r="L8034">
        <v>1</v>
      </c>
      <c r="M8034" s="1" t="str">
        <f t="shared" si="1000"/>
        <v>SHIP-008033</v>
      </c>
      <c r="N8034" t="str">
        <f t="shared" si="1001"/>
        <v>GSITEM-008033</v>
      </c>
      <c r="O8034" t="str">
        <f t="shared" si="1002"/>
        <v>GSORD-008033</v>
      </c>
      <c r="P8034" s="1" t="str">
        <f t="shared" si="1003"/>
        <v>WH-C</v>
      </c>
      <c r="Q8034" s="1" t="str">
        <f t="shared" si="1004"/>
        <v>Delayed</v>
      </c>
      <c r="R8034" s="1" t="str">
        <f t="shared" si="1005"/>
        <v>No</v>
      </c>
      <c r="S8034" s="1" t="str">
        <f t="shared" si="1006"/>
        <v>ecommerce_shipping</v>
      </c>
      <c r="T8034" s="1" t="str">
        <f t="shared" si="1007"/>
        <v>SHIPMENT_STATUS_RECORDED</v>
      </c>
    </row>
    <row r="8035" spans="1:20" x14ac:dyDescent="0.2">
      <c r="A8035">
        <v>8034</v>
      </c>
      <c r="B8035" t="s">
        <v>15</v>
      </c>
      <c r="C8035" t="s">
        <v>22</v>
      </c>
      <c r="D8035">
        <v>5</v>
      </c>
      <c r="E8035">
        <v>2</v>
      </c>
      <c r="F8035">
        <v>248</v>
      </c>
      <c r="G8035">
        <v>5</v>
      </c>
      <c r="H8035" t="s">
        <v>14</v>
      </c>
      <c r="I8035" t="s">
        <v>15</v>
      </c>
      <c r="J8035">
        <v>3</v>
      </c>
      <c r="K8035">
        <v>1046</v>
      </c>
      <c r="L8035">
        <v>1</v>
      </c>
      <c r="M8035" s="1" t="str">
        <f t="shared" si="1000"/>
        <v>SHIP-008034</v>
      </c>
      <c r="N8035" t="str">
        <f t="shared" si="1001"/>
        <v>GSITEM-008034</v>
      </c>
      <c r="O8035" t="str">
        <f t="shared" si="1002"/>
        <v>GSORD-008034</v>
      </c>
      <c r="P8035" s="1" t="str">
        <f t="shared" si="1003"/>
        <v>WH-F</v>
      </c>
      <c r="Q8035" s="1" t="str">
        <f t="shared" si="1004"/>
        <v>Delayed</v>
      </c>
      <c r="R8035" s="1" t="str">
        <f t="shared" si="1005"/>
        <v>No</v>
      </c>
      <c r="S8035" s="1" t="str">
        <f t="shared" si="1006"/>
        <v>ecommerce_shipping</v>
      </c>
      <c r="T8035" s="1" t="str">
        <f t="shared" si="1007"/>
        <v>SHIPMENT_STATUS_RECORDED</v>
      </c>
    </row>
    <row r="8036" spans="1:20" x14ac:dyDescent="0.2">
      <c r="A8036">
        <v>8035</v>
      </c>
      <c r="B8036" t="s">
        <v>12</v>
      </c>
      <c r="C8036" t="s">
        <v>22</v>
      </c>
      <c r="D8036">
        <v>7</v>
      </c>
      <c r="E8036">
        <v>2</v>
      </c>
      <c r="F8036">
        <v>289</v>
      </c>
      <c r="G8036">
        <v>5</v>
      </c>
      <c r="H8036" t="s">
        <v>14</v>
      </c>
      <c r="I8036" t="s">
        <v>16</v>
      </c>
      <c r="J8036">
        <v>1</v>
      </c>
      <c r="K8036">
        <v>1178</v>
      </c>
      <c r="L8036">
        <v>0</v>
      </c>
      <c r="M8036" s="1" t="str">
        <f t="shared" si="1000"/>
        <v>SHIP-008035</v>
      </c>
      <c r="N8036" t="str">
        <f t="shared" si="1001"/>
        <v>GSITEM-008035</v>
      </c>
      <c r="O8036" t="str">
        <f t="shared" si="1002"/>
        <v>GSORD-008035</v>
      </c>
      <c r="P8036" s="1" t="str">
        <f t="shared" si="1003"/>
        <v>WH-D</v>
      </c>
      <c r="Q8036" s="1" t="str">
        <f t="shared" si="1004"/>
        <v>On Time</v>
      </c>
      <c r="R8036" s="1" t="str">
        <f t="shared" si="1005"/>
        <v>Yes</v>
      </c>
      <c r="S8036" s="1" t="str">
        <f t="shared" si="1006"/>
        <v>ecommerce_shipping</v>
      </c>
      <c r="T8036" s="1" t="str">
        <f t="shared" si="1007"/>
        <v>SHIPMENT_STATUS_RECORDED</v>
      </c>
    </row>
    <row r="8037" spans="1:20" x14ac:dyDescent="0.2">
      <c r="A8037">
        <v>8036</v>
      </c>
      <c r="B8037" t="s">
        <v>15</v>
      </c>
      <c r="C8037" t="s">
        <v>22</v>
      </c>
      <c r="D8037">
        <v>4</v>
      </c>
      <c r="E8037">
        <v>4</v>
      </c>
      <c r="F8037">
        <v>256</v>
      </c>
      <c r="G8037">
        <v>5</v>
      </c>
      <c r="H8037" t="s">
        <v>21</v>
      </c>
      <c r="I8037" t="s">
        <v>16</v>
      </c>
      <c r="J8037">
        <v>1</v>
      </c>
      <c r="K8037">
        <v>1927</v>
      </c>
      <c r="L8037">
        <v>1</v>
      </c>
      <c r="M8037" s="1" t="str">
        <f t="shared" si="1000"/>
        <v>SHIP-008036</v>
      </c>
      <c r="N8037" t="str">
        <f t="shared" si="1001"/>
        <v>GSITEM-008036</v>
      </c>
      <c r="O8037" t="str">
        <f t="shared" si="1002"/>
        <v>GSORD-008036</v>
      </c>
      <c r="P8037" s="1" t="str">
        <f t="shared" si="1003"/>
        <v>WH-F</v>
      </c>
      <c r="Q8037" s="1" t="str">
        <f t="shared" si="1004"/>
        <v>Delayed</v>
      </c>
      <c r="R8037" s="1" t="str">
        <f t="shared" si="1005"/>
        <v>No</v>
      </c>
      <c r="S8037" s="1" t="str">
        <f t="shared" si="1006"/>
        <v>ecommerce_shipping</v>
      </c>
      <c r="T8037" s="1" t="str">
        <f t="shared" si="1007"/>
        <v>SHIPMENT_STATUS_RECORDED</v>
      </c>
    </row>
    <row r="8038" spans="1:20" x14ac:dyDescent="0.2">
      <c r="A8038">
        <v>8037</v>
      </c>
      <c r="B8038" t="s">
        <v>17</v>
      </c>
      <c r="C8038" t="s">
        <v>22</v>
      </c>
      <c r="D8038">
        <v>6</v>
      </c>
      <c r="E8038">
        <v>2</v>
      </c>
      <c r="F8038">
        <v>287</v>
      </c>
      <c r="G8038">
        <v>4</v>
      </c>
      <c r="H8038" t="s">
        <v>14</v>
      </c>
      <c r="I8038" t="s">
        <v>15</v>
      </c>
      <c r="J8038">
        <v>7</v>
      </c>
      <c r="K8038">
        <v>1837</v>
      </c>
      <c r="L8038">
        <v>1</v>
      </c>
      <c r="M8038" s="1" t="str">
        <f t="shared" si="1000"/>
        <v>SHIP-008037</v>
      </c>
      <c r="N8038" t="str">
        <f t="shared" si="1001"/>
        <v>GSITEM-008037</v>
      </c>
      <c r="O8038" t="str">
        <f t="shared" si="1002"/>
        <v>GSORD-008037</v>
      </c>
      <c r="P8038" s="1" t="str">
        <f t="shared" si="1003"/>
        <v>WH-A</v>
      </c>
      <c r="Q8038" s="1" t="str">
        <f t="shared" si="1004"/>
        <v>Delayed</v>
      </c>
      <c r="R8038" s="1" t="str">
        <f t="shared" si="1005"/>
        <v>No</v>
      </c>
      <c r="S8038" s="1" t="str">
        <f t="shared" si="1006"/>
        <v>ecommerce_shipping</v>
      </c>
      <c r="T8038" s="1" t="str">
        <f t="shared" si="1007"/>
        <v>SHIPMENT_STATUS_RECORDED</v>
      </c>
    </row>
    <row r="8039" spans="1:20" x14ac:dyDescent="0.2">
      <c r="A8039">
        <v>8038</v>
      </c>
      <c r="B8039" t="s">
        <v>18</v>
      </c>
      <c r="C8039" t="s">
        <v>22</v>
      </c>
      <c r="D8039">
        <v>4</v>
      </c>
      <c r="E8039">
        <v>2</v>
      </c>
      <c r="F8039">
        <v>250</v>
      </c>
      <c r="G8039">
        <v>5</v>
      </c>
      <c r="H8039" t="s">
        <v>19</v>
      </c>
      <c r="I8039" t="s">
        <v>16</v>
      </c>
      <c r="J8039">
        <v>10</v>
      </c>
      <c r="K8039">
        <v>1026</v>
      </c>
      <c r="L8039">
        <v>1</v>
      </c>
      <c r="M8039" s="1" t="str">
        <f t="shared" si="1000"/>
        <v>SHIP-008038</v>
      </c>
      <c r="N8039" t="str">
        <f t="shared" si="1001"/>
        <v>GSITEM-008038</v>
      </c>
      <c r="O8039" t="str">
        <f t="shared" si="1002"/>
        <v>GSORD-008038</v>
      </c>
      <c r="P8039" s="1" t="str">
        <f t="shared" si="1003"/>
        <v>WH-B</v>
      </c>
      <c r="Q8039" s="1" t="str">
        <f t="shared" si="1004"/>
        <v>Delayed</v>
      </c>
      <c r="R8039" s="1" t="str">
        <f t="shared" si="1005"/>
        <v>No</v>
      </c>
      <c r="S8039" s="1" t="str">
        <f t="shared" si="1006"/>
        <v>ecommerce_shipping</v>
      </c>
      <c r="T8039" s="1" t="str">
        <f t="shared" si="1007"/>
        <v>SHIPMENT_STATUS_RECORDED</v>
      </c>
    </row>
    <row r="8040" spans="1:20" x14ac:dyDescent="0.2">
      <c r="A8040">
        <v>8039</v>
      </c>
      <c r="B8040" t="s">
        <v>20</v>
      </c>
      <c r="C8040" t="s">
        <v>22</v>
      </c>
      <c r="D8040">
        <v>7</v>
      </c>
      <c r="E8040">
        <v>3</v>
      </c>
      <c r="F8040">
        <v>301</v>
      </c>
      <c r="G8040">
        <v>4</v>
      </c>
      <c r="H8040" t="s">
        <v>19</v>
      </c>
      <c r="I8040" t="s">
        <v>16</v>
      </c>
      <c r="J8040">
        <v>1</v>
      </c>
      <c r="K8040">
        <v>1966</v>
      </c>
      <c r="L8040">
        <v>1</v>
      </c>
      <c r="M8040" s="1" t="str">
        <f t="shared" si="1000"/>
        <v>SHIP-008039</v>
      </c>
      <c r="N8040" t="str">
        <f t="shared" si="1001"/>
        <v>GSITEM-008039</v>
      </c>
      <c r="O8040" t="str">
        <f t="shared" si="1002"/>
        <v>GSORD-008039</v>
      </c>
      <c r="P8040" s="1" t="str">
        <f t="shared" si="1003"/>
        <v>WH-C</v>
      </c>
      <c r="Q8040" s="1" t="str">
        <f t="shared" si="1004"/>
        <v>Delayed</v>
      </c>
      <c r="R8040" s="1" t="str">
        <f t="shared" si="1005"/>
        <v>No</v>
      </c>
      <c r="S8040" s="1" t="str">
        <f t="shared" si="1006"/>
        <v>ecommerce_shipping</v>
      </c>
      <c r="T8040" s="1" t="str">
        <f t="shared" si="1007"/>
        <v>SHIPMENT_STATUS_RECORDED</v>
      </c>
    </row>
    <row r="8041" spans="1:20" x14ac:dyDescent="0.2">
      <c r="A8041">
        <v>8040</v>
      </c>
      <c r="B8041" t="s">
        <v>15</v>
      </c>
      <c r="C8041" t="s">
        <v>22</v>
      </c>
      <c r="D8041">
        <v>4</v>
      </c>
      <c r="E8041">
        <v>1</v>
      </c>
      <c r="F8041">
        <v>245</v>
      </c>
      <c r="G8041">
        <v>5</v>
      </c>
      <c r="H8041" t="s">
        <v>14</v>
      </c>
      <c r="I8041" t="s">
        <v>15</v>
      </c>
      <c r="J8041">
        <v>3</v>
      </c>
      <c r="K8041">
        <v>1537</v>
      </c>
      <c r="L8041">
        <v>0</v>
      </c>
      <c r="M8041" s="1" t="str">
        <f t="shared" si="1000"/>
        <v>SHIP-008040</v>
      </c>
      <c r="N8041" t="str">
        <f t="shared" si="1001"/>
        <v>GSITEM-008040</v>
      </c>
      <c r="O8041" t="str">
        <f t="shared" si="1002"/>
        <v>GSORD-008040</v>
      </c>
      <c r="P8041" s="1" t="str">
        <f t="shared" si="1003"/>
        <v>WH-F</v>
      </c>
      <c r="Q8041" s="1" t="str">
        <f t="shared" si="1004"/>
        <v>On Time</v>
      </c>
      <c r="R8041" s="1" t="str">
        <f t="shared" si="1005"/>
        <v>Yes</v>
      </c>
      <c r="S8041" s="1" t="str">
        <f t="shared" si="1006"/>
        <v>ecommerce_shipping</v>
      </c>
      <c r="T8041" s="1" t="str">
        <f t="shared" si="1007"/>
        <v>SHIPMENT_STATUS_RECORDED</v>
      </c>
    </row>
    <row r="8042" spans="1:20" x14ac:dyDescent="0.2">
      <c r="A8042">
        <v>8041</v>
      </c>
      <c r="B8042" t="s">
        <v>12</v>
      </c>
      <c r="C8042" t="s">
        <v>22</v>
      </c>
      <c r="D8042">
        <v>4</v>
      </c>
      <c r="E8042">
        <v>5</v>
      </c>
      <c r="F8042">
        <v>226</v>
      </c>
      <c r="G8042">
        <v>5</v>
      </c>
      <c r="H8042" t="s">
        <v>19</v>
      </c>
      <c r="I8042" t="s">
        <v>16</v>
      </c>
      <c r="J8042">
        <v>8</v>
      </c>
      <c r="K8042">
        <v>1133</v>
      </c>
      <c r="L8042">
        <v>0</v>
      </c>
      <c r="M8042" s="1" t="str">
        <f t="shared" si="1000"/>
        <v>SHIP-008041</v>
      </c>
      <c r="N8042" t="str">
        <f t="shared" si="1001"/>
        <v>GSITEM-008041</v>
      </c>
      <c r="O8042" t="str">
        <f t="shared" si="1002"/>
        <v>GSORD-008041</v>
      </c>
      <c r="P8042" s="1" t="str">
        <f t="shared" si="1003"/>
        <v>WH-D</v>
      </c>
      <c r="Q8042" s="1" t="str">
        <f t="shared" si="1004"/>
        <v>On Time</v>
      </c>
      <c r="R8042" s="1" t="str">
        <f t="shared" si="1005"/>
        <v>Yes</v>
      </c>
      <c r="S8042" s="1" t="str">
        <f t="shared" si="1006"/>
        <v>ecommerce_shipping</v>
      </c>
      <c r="T8042" s="1" t="str">
        <f t="shared" si="1007"/>
        <v>SHIPMENT_STATUS_RECORDED</v>
      </c>
    </row>
    <row r="8043" spans="1:20" x14ac:dyDescent="0.2">
      <c r="A8043">
        <v>8042</v>
      </c>
      <c r="B8043" t="s">
        <v>15</v>
      </c>
      <c r="C8043" t="s">
        <v>22</v>
      </c>
      <c r="D8043">
        <v>6</v>
      </c>
      <c r="E8043">
        <v>2</v>
      </c>
      <c r="F8043">
        <v>272</v>
      </c>
      <c r="G8043">
        <v>5</v>
      </c>
      <c r="H8043" t="s">
        <v>14</v>
      </c>
      <c r="I8043" t="s">
        <v>16</v>
      </c>
      <c r="J8043">
        <v>8</v>
      </c>
      <c r="K8043">
        <v>1045</v>
      </c>
      <c r="L8043">
        <v>0</v>
      </c>
      <c r="M8043" s="1" t="str">
        <f t="shared" si="1000"/>
        <v>SHIP-008042</v>
      </c>
      <c r="N8043" t="str">
        <f t="shared" si="1001"/>
        <v>GSITEM-008042</v>
      </c>
      <c r="O8043" t="str">
        <f t="shared" si="1002"/>
        <v>GSORD-008042</v>
      </c>
      <c r="P8043" s="1" t="str">
        <f t="shared" si="1003"/>
        <v>WH-F</v>
      </c>
      <c r="Q8043" s="1" t="str">
        <f t="shared" si="1004"/>
        <v>On Time</v>
      </c>
      <c r="R8043" s="1" t="str">
        <f t="shared" si="1005"/>
        <v>Yes</v>
      </c>
      <c r="S8043" s="1" t="str">
        <f t="shared" si="1006"/>
        <v>ecommerce_shipping</v>
      </c>
      <c r="T8043" s="1" t="str">
        <f t="shared" si="1007"/>
        <v>SHIPMENT_STATUS_RECORDED</v>
      </c>
    </row>
    <row r="8044" spans="1:20" x14ac:dyDescent="0.2">
      <c r="A8044">
        <v>8043</v>
      </c>
      <c r="B8044" t="s">
        <v>17</v>
      </c>
      <c r="C8044" t="s">
        <v>22</v>
      </c>
      <c r="D8044">
        <v>3</v>
      </c>
      <c r="E8044">
        <v>3</v>
      </c>
      <c r="F8044">
        <v>307</v>
      </c>
      <c r="G8044">
        <v>5</v>
      </c>
      <c r="H8044" t="s">
        <v>14</v>
      </c>
      <c r="I8044" t="s">
        <v>15</v>
      </c>
      <c r="J8044">
        <v>3</v>
      </c>
      <c r="K8044">
        <v>1578</v>
      </c>
      <c r="L8044">
        <v>1</v>
      </c>
      <c r="M8044" s="1" t="str">
        <f t="shared" si="1000"/>
        <v>SHIP-008043</v>
      </c>
      <c r="N8044" t="str">
        <f t="shared" si="1001"/>
        <v>GSITEM-008043</v>
      </c>
      <c r="O8044" t="str">
        <f t="shared" si="1002"/>
        <v>GSORD-008043</v>
      </c>
      <c r="P8044" s="1" t="str">
        <f t="shared" si="1003"/>
        <v>WH-A</v>
      </c>
      <c r="Q8044" s="1" t="str">
        <f t="shared" si="1004"/>
        <v>Delayed</v>
      </c>
      <c r="R8044" s="1" t="str">
        <f t="shared" si="1005"/>
        <v>No</v>
      </c>
      <c r="S8044" s="1" t="str">
        <f t="shared" si="1006"/>
        <v>ecommerce_shipping</v>
      </c>
      <c r="T8044" s="1" t="str">
        <f t="shared" si="1007"/>
        <v>SHIPMENT_STATUS_RECORDED</v>
      </c>
    </row>
    <row r="8045" spans="1:20" x14ac:dyDescent="0.2">
      <c r="A8045">
        <v>8044</v>
      </c>
      <c r="B8045" t="s">
        <v>18</v>
      </c>
      <c r="C8045" t="s">
        <v>22</v>
      </c>
      <c r="D8045">
        <v>6</v>
      </c>
      <c r="E8045">
        <v>1</v>
      </c>
      <c r="F8045">
        <v>138</v>
      </c>
      <c r="G8045">
        <v>3</v>
      </c>
      <c r="H8045" t="s">
        <v>14</v>
      </c>
      <c r="I8045" t="s">
        <v>16</v>
      </c>
      <c r="J8045">
        <v>6</v>
      </c>
      <c r="K8045">
        <v>1604</v>
      </c>
      <c r="L8045">
        <v>0</v>
      </c>
      <c r="M8045" s="1" t="str">
        <f t="shared" si="1000"/>
        <v>SHIP-008044</v>
      </c>
      <c r="N8045" t="str">
        <f t="shared" si="1001"/>
        <v>GSITEM-008044</v>
      </c>
      <c r="O8045" t="str">
        <f t="shared" si="1002"/>
        <v>GSORD-008044</v>
      </c>
      <c r="P8045" s="1" t="str">
        <f t="shared" si="1003"/>
        <v>WH-B</v>
      </c>
      <c r="Q8045" s="1" t="str">
        <f t="shared" si="1004"/>
        <v>On Time</v>
      </c>
      <c r="R8045" s="1" t="str">
        <f t="shared" si="1005"/>
        <v>Yes</v>
      </c>
      <c r="S8045" s="1" t="str">
        <f t="shared" si="1006"/>
        <v>ecommerce_shipping</v>
      </c>
      <c r="T8045" s="1" t="str">
        <f t="shared" si="1007"/>
        <v>SHIPMENT_STATUS_RECORDED</v>
      </c>
    </row>
    <row r="8046" spans="1:20" x14ac:dyDescent="0.2">
      <c r="A8046">
        <v>8045</v>
      </c>
      <c r="B8046" t="s">
        <v>20</v>
      </c>
      <c r="C8046" t="s">
        <v>22</v>
      </c>
      <c r="D8046">
        <v>5</v>
      </c>
      <c r="E8046">
        <v>1</v>
      </c>
      <c r="F8046">
        <v>248</v>
      </c>
      <c r="G8046">
        <v>5</v>
      </c>
      <c r="H8046" t="s">
        <v>14</v>
      </c>
      <c r="I8046" t="s">
        <v>15</v>
      </c>
      <c r="J8046">
        <v>8</v>
      </c>
      <c r="K8046">
        <v>1810</v>
      </c>
      <c r="L8046">
        <v>0</v>
      </c>
      <c r="M8046" s="1" t="str">
        <f t="shared" si="1000"/>
        <v>SHIP-008045</v>
      </c>
      <c r="N8046" t="str">
        <f t="shared" si="1001"/>
        <v>GSITEM-008045</v>
      </c>
      <c r="O8046" t="str">
        <f t="shared" si="1002"/>
        <v>GSORD-008045</v>
      </c>
      <c r="P8046" s="1" t="str">
        <f t="shared" si="1003"/>
        <v>WH-C</v>
      </c>
      <c r="Q8046" s="1" t="str">
        <f t="shared" si="1004"/>
        <v>On Time</v>
      </c>
      <c r="R8046" s="1" t="str">
        <f t="shared" si="1005"/>
        <v>Yes</v>
      </c>
      <c r="S8046" s="1" t="str">
        <f t="shared" si="1006"/>
        <v>ecommerce_shipping</v>
      </c>
      <c r="T8046" s="1" t="str">
        <f t="shared" si="1007"/>
        <v>SHIPMENT_STATUS_RECORDED</v>
      </c>
    </row>
    <row r="8047" spans="1:20" x14ac:dyDescent="0.2">
      <c r="A8047">
        <v>8046</v>
      </c>
      <c r="B8047" t="s">
        <v>15</v>
      </c>
      <c r="C8047" t="s">
        <v>22</v>
      </c>
      <c r="D8047">
        <v>5</v>
      </c>
      <c r="E8047">
        <v>1</v>
      </c>
      <c r="F8047">
        <v>307</v>
      </c>
      <c r="G8047">
        <v>4</v>
      </c>
      <c r="H8047" t="s">
        <v>14</v>
      </c>
      <c r="I8047" t="s">
        <v>16</v>
      </c>
      <c r="J8047">
        <v>8</v>
      </c>
      <c r="K8047">
        <v>1511</v>
      </c>
      <c r="L8047">
        <v>1</v>
      </c>
      <c r="M8047" s="1" t="str">
        <f t="shared" si="1000"/>
        <v>SHIP-008046</v>
      </c>
      <c r="N8047" t="str">
        <f t="shared" si="1001"/>
        <v>GSITEM-008046</v>
      </c>
      <c r="O8047" t="str">
        <f t="shared" si="1002"/>
        <v>GSORD-008046</v>
      </c>
      <c r="P8047" s="1" t="str">
        <f t="shared" si="1003"/>
        <v>WH-F</v>
      </c>
      <c r="Q8047" s="1" t="str">
        <f t="shared" si="1004"/>
        <v>Delayed</v>
      </c>
      <c r="R8047" s="1" t="str">
        <f t="shared" si="1005"/>
        <v>No</v>
      </c>
      <c r="S8047" s="1" t="str">
        <f t="shared" si="1006"/>
        <v>ecommerce_shipping</v>
      </c>
      <c r="T8047" s="1" t="str">
        <f t="shared" si="1007"/>
        <v>SHIPMENT_STATUS_RECORDED</v>
      </c>
    </row>
    <row r="8048" spans="1:20" x14ac:dyDescent="0.2">
      <c r="A8048">
        <v>8047</v>
      </c>
      <c r="B8048" t="s">
        <v>12</v>
      </c>
      <c r="C8048" t="s">
        <v>22</v>
      </c>
      <c r="D8048">
        <v>6</v>
      </c>
      <c r="E8048">
        <v>2</v>
      </c>
      <c r="F8048">
        <v>256</v>
      </c>
      <c r="G8048">
        <v>4</v>
      </c>
      <c r="H8048" t="s">
        <v>14</v>
      </c>
      <c r="I8048" t="s">
        <v>15</v>
      </c>
      <c r="J8048">
        <v>6</v>
      </c>
      <c r="K8048">
        <v>1507</v>
      </c>
      <c r="L8048">
        <v>0</v>
      </c>
      <c r="M8048" s="1" t="str">
        <f t="shared" si="1000"/>
        <v>SHIP-008047</v>
      </c>
      <c r="N8048" t="str">
        <f t="shared" si="1001"/>
        <v>GSITEM-008047</v>
      </c>
      <c r="O8048" t="str">
        <f t="shared" si="1002"/>
        <v>GSORD-008047</v>
      </c>
      <c r="P8048" s="1" t="str">
        <f t="shared" si="1003"/>
        <v>WH-D</v>
      </c>
      <c r="Q8048" s="1" t="str">
        <f t="shared" si="1004"/>
        <v>On Time</v>
      </c>
      <c r="R8048" s="1" t="str">
        <f t="shared" si="1005"/>
        <v>Yes</v>
      </c>
      <c r="S8048" s="1" t="str">
        <f t="shared" si="1006"/>
        <v>ecommerce_shipping</v>
      </c>
      <c r="T8048" s="1" t="str">
        <f t="shared" si="1007"/>
        <v>SHIPMENT_STATUS_RECORDED</v>
      </c>
    </row>
    <row r="8049" spans="1:20" x14ac:dyDescent="0.2">
      <c r="A8049">
        <v>8048</v>
      </c>
      <c r="B8049" t="s">
        <v>15</v>
      </c>
      <c r="C8049" t="s">
        <v>22</v>
      </c>
      <c r="D8049">
        <v>6</v>
      </c>
      <c r="E8049">
        <v>5</v>
      </c>
      <c r="F8049">
        <v>301</v>
      </c>
      <c r="G8049">
        <v>5</v>
      </c>
      <c r="H8049" t="s">
        <v>14</v>
      </c>
      <c r="I8049" t="s">
        <v>16</v>
      </c>
      <c r="J8049">
        <v>8</v>
      </c>
      <c r="K8049">
        <v>1443</v>
      </c>
      <c r="L8049">
        <v>0</v>
      </c>
      <c r="M8049" s="1" t="str">
        <f t="shared" si="1000"/>
        <v>SHIP-008048</v>
      </c>
      <c r="N8049" t="str">
        <f t="shared" si="1001"/>
        <v>GSITEM-008048</v>
      </c>
      <c r="O8049" t="str">
        <f t="shared" si="1002"/>
        <v>GSORD-008048</v>
      </c>
      <c r="P8049" s="1" t="str">
        <f t="shared" si="1003"/>
        <v>WH-F</v>
      </c>
      <c r="Q8049" s="1" t="str">
        <f t="shared" si="1004"/>
        <v>On Time</v>
      </c>
      <c r="R8049" s="1" t="str">
        <f t="shared" si="1005"/>
        <v>Yes</v>
      </c>
      <c r="S8049" s="1" t="str">
        <f t="shared" si="1006"/>
        <v>ecommerce_shipping</v>
      </c>
      <c r="T8049" s="1" t="str">
        <f t="shared" si="1007"/>
        <v>SHIPMENT_STATUS_RECORDED</v>
      </c>
    </row>
    <row r="8050" spans="1:20" x14ac:dyDescent="0.2">
      <c r="A8050">
        <v>8049</v>
      </c>
      <c r="B8050" t="s">
        <v>17</v>
      </c>
      <c r="C8050" t="s">
        <v>22</v>
      </c>
      <c r="D8050">
        <v>7</v>
      </c>
      <c r="E8050">
        <v>3</v>
      </c>
      <c r="F8050">
        <v>245</v>
      </c>
      <c r="G8050">
        <v>4</v>
      </c>
      <c r="H8050" t="s">
        <v>19</v>
      </c>
      <c r="I8050" t="s">
        <v>15</v>
      </c>
      <c r="J8050">
        <v>10</v>
      </c>
      <c r="K8050">
        <v>1610</v>
      </c>
      <c r="L8050">
        <v>1</v>
      </c>
      <c r="M8050" s="1" t="str">
        <f t="shared" si="1000"/>
        <v>SHIP-008049</v>
      </c>
      <c r="N8050" t="str">
        <f t="shared" si="1001"/>
        <v>GSITEM-008049</v>
      </c>
      <c r="O8050" t="str">
        <f t="shared" si="1002"/>
        <v>GSORD-008049</v>
      </c>
      <c r="P8050" s="1" t="str">
        <f t="shared" si="1003"/>
        <v>WH-A</v>
      </c>
      <c r="Q8050" s="1" t="str">
        <f t="shared" si="1004"/>
        <v>Delayed</v>
      </c>
      <c r="R8050" s="1" t="str">
        <f t="shared" si="1005"/>
        <v>No</v>
      </c>
      <c r="S8050" s="1" t="str">
        <f t="shared" si="1006"/>
        <v>ecommerce_shipping</v>
      </c>
      <c r="T8050" s="1" t="str">
        <f t="shared" si="1007"/>
        <v>SHIPMENT_STATUS_RECORDED</v>
      </c>
    </row>
    <row r="8051" spans="1:20" x14ac:dyDescent="0.2">
      <c r="A8051">
        <v>8050</v>
      </c>
      <c r="B8051" t="s">
        <v>18</v>
      </c>
      <c r="C8051" t="s">
        <v>22</v>
      </c>
      <c r="D8051">
        <v>2</v>
      </c>
      <c r="E8051">
        <v>2</v>
      </c>
      <c r="F8051">
        <v>168</v>
      </c>
      <c r="G8051">
        <v>2</v>
      </c>
      <c r="H8051" t="s">
        <v>19</v>
      </c>
      <c r="I8051" t="s">
        <v>15</v>
      </c>
      <c r="J8051">
        <v>2</v>
      </c>
      <c r="K8051">
        <v>1227</v>
      </c>
      <c r="L8051">
        <v>1</v>
      </c>
      <c r="M8051" s="1" t="str">
        <f t="shared" si="1000"/>
        <v>SHIP-008050</v>
      </c>
      <c r="N8051" t="str">
        <f t="shared" si="1001"/>
        <v>GSITEM-008050</v>
      </c>
      <c r="O8051" t="str">
        <f t="shared" si="1002"/>
        <v>GSORD-008050</v>
      </c>
      <c r="P8051" s="1" t="str">
        <f t="shared" si="1003"/>
        <v>WH-B</v>
      </c>
      <c r="Q8051" s="1" t="str">
        <f t="shared" si="1004"/>
        <v>Delayed</v>
      </c>
      <c r="R8051" s="1" t="str">
        <f t="shared" si="1005"/>
        <v>No</v>
      </c>
      <c r="S8051" s="1" t="str">
        <f t="shared" si="1006"/>
        <v>ecommerce_shipping</v>
      </c>
      <c r="T8051" s="1" t="str">
        <f t="shared" si="1007"/>
        <v>SHIPMENT_STATUS_RECORDED</v>
      </c>
    </row>
    <row r="8052" spans="1:20" x14ac:dyDescent="0.2">
      <c r="A8052">
        <v>8051</v>
      </c>
      <c r="B8052" t="s">
        <v>20</v>
      </c>
      <c r="C8052" t="s">
        <v>22</v>
      </c>
      <c r="D8052">
        <v>6</v>
      </c>
      <c r="E8052">
        <v>1</v>
      </c>
      <c r="F8052">
        <v>295</v>
      </c>
      <c r="G8052">
        <v>4</v>
      </c>
      <c r="H8052" t="s">
        <v>14</v>
      </c>
      <c r="I8052" t="s">
        <v>16</v>
      </c>
      <c r="J8052">
        <v>10</v>
      </c>
      <c r="K8052">
        <v>1600</v>
      </c>
      <c r="L8052">
        <v>0</v>
      </c>
      <c r="M8052" s="1" t="str">
        <f t="shared" si="1000"/>
        <v>SHIP-008051</v>
      </c>
      <c r="N8052" t="str">
        <f t="shared" si="1001"/>
        <v>GSITEM-008051</v>
      </c>
      <c r="O8052" t="str">
        <f t="shared" si="1002"/>
        <v>GSORD-008051</v>
      </c>
      <c r="P8052" s="1" t="str">
        <f t="shared" si="1003"/>
        <v>WH-C</v>
      </c>
      <c r="Q8052" s="1" t="str">
        <f t="shared" si="1004"/>
        <v>On Time</v>
      </c>
      <c r="R8052" s="1" t="str">
        <f t="shared" si="1005"/>
        <v>Yes</v>
      </c>
      <c r="S8052" s="1" t="str">
        <f t="shared" si="1006"/>
        <v>ecommerce_shipping</v>
      </c>
      <c r="T8052" s="1" t="str">
        <f t="shared" si="1007"/>
        <v>SHIPMENT_STATUS_RECORDED</v>
      </c>
    </row>
    <row r="8053" spans="1:20" x14ac:dyDescent="0.2">
      <c r="A8053">
        <v>8052</v>
      </c>
      <c r="B8053" t="s">
        <v>15</v>
      </c>
      <c r="C8053" t="s">
        <v>22</v>
      </c>
      <c r="D8053">
        <v>6</v>
      </c>
      <c r="E8053">
        <v>4</v>
      </c>
      <c r="F8053">
        <v>299</v>
      </c>
      <c r="G8053">
        <v>4</v>
      </c>
      <c r="H8053" t="s">
        <v>14</v>
      </c>
      <c r="I8053" t="s">
        <v>16</v>
      </c>
      <c r="J8053">
        <v>9</v>
      </c>
      <c r="K8053">
        <v>1527</v>
      </c>
      <c r="L8053">
        <v>0</v>
      </c>
      <c r="M8053" s="1" t="str">
        <f t="shared" si="1000"/>
        <v>SHIP-008052</v>
      </c>
      <c r="N8053" t="str">
        <f t="shared" si="1001"/>
        <v>GSITEM-008052</v>
      </c>
      <c r="O8053" t="str">
        <f t="shared" si="1002"/>
        <v>GSORD-008052</v>
      </c>
      <c r="P8053" s="1" t="str">
        <f t="shared" si="1003"/>
        <v>WH-F</v>
      </c>
      <c r="Q8053" s="1" t="str">
        <f t="shared" si="1004"/>
        <v>On Time</v>
      </c>
      <c r="R8053" s="1" t="str">
        <f t="shared" si="1005"/>
        <v>Yes</v>
      </c>
      <c r="S8053" s="1" t="str">
        <f t="shared" si="1006"/>
        <v>ecommerce_shipping</v>
      </c>
      <c r="T8053" s="1" t="str">
        <f t="shared" si="1007"/>
        <v>SHIPMENT_STATUS_RECORDED</v>
      </c>
    </row>
    <row r="8054" spans="1:20" x14ac:dyDescent="0.2">
      <c r="A8054">
        <v>8053</v>
      </c>
      <c r="B8054" t="s">
        <v>12</v>
      </c>
      <c r="C8054" t="s">
        <v>22</v>
      </c>
      <c r="D8054">
        <v>6</v>
      </c>
      <c r="E8054">
        <v>4</v>
      </c>
      <c r="F8054">
        <v>253</v>
      </c>
      <c r="G8054">
        <v>4</v>
      </c>
      <c r="H8054" t="s">
        <v>19</v>
      </c>
      <c r="I8054" t="s">
        <v>16</v>
      </c>
      <c r="J8054">
        <v>9</v>
      </c>
      <c r="K8054">
        <v>1488</v>
      </c>
      <c r="L8054">
        <v>0</v>
      </c>
      <c r="M8054" s="1" t="str">
        <f t="shared" si="1000"/>
        <v>SHIP-008053</v>
      </c>
      <c r="N8054" t="str">
        <f t="shared" si="1001"/>
        <v>GSITEM-008053</v>
      </c>
      <c r="O8054" t="str">
        <f t="shared" si="1002"/>
        <v>GSORD-008053</v>
      </c>
      <c r="P8054" s="1" t="str">
        <f t="shared" si="1003"/>
        <v>WH-D</v>
      </c>
      <c r="Q8054" s="1" t="str">
        <f t="shared" si="1004"/>
        <v>On Time</v>
      </c>
      <c r="R8054" s="1" t="str">
        <f t="shared" si="1005"/>
        <v>Yes</v>
      </c>
      <c r="S8054" s="1" t="str">
        <f t="shared" si="1006"/>
        <v>ecommerce_shipping</v>
      </c>
      <c r="T8054" s="1" t="str">
        <f t="shared" si="1007"/>
        <v>SHIPMENT_STATUS_RECORDED</v>
      </c>
    </row>
    <row r="8055" spans="1:20" x14ac:dyDescent="0.2">
      <c r="A8055">
        <v>8054</v>
      </c>
      <c r="B8055" t="s">
        <v>15</v>
      </c>
      <c r="C8055" t="s">
        <v>22</v>
      </c>
      <c r="D8055">
        <v>7</v>
      </c>
      <c r="E8055">
        <v>4</v>
      </c>
      <c r="F8055">
        <v>269</v>
      </c>
      <c r="G8055">
        <v>4</v>
      </c>
      <c r="H8055" t="s">
        <v>19</v>
      </c>
      <c r="I8055" t="s">
        <v>16</v>
      </c>
      <c r="J8055">
        <v>5</v>
      </c>
      <c r="K8055">
        <v>1073</v>
      </c>
      <c r="L8055">
        <v>0</v>
      </c>
      <c r="M8055" s="1" t="str">
        <f t="shared" si="1000"/>
        <v>SHIP-008054</v>
      </c>
      <c r="N8055" t="str">
        <f t="shared" si="1001"/>
        <v>GSITEM-008054</v>
      </c>
      <c r="O8055" t="str">
        <f t="shared" si="1002"/>
        <v>GSORD-008054</v>
      </c>
      <c r="P8055" s="1" t="str">
        <f t="shared" si="1003"/>
        <v>WH-F</v>
      </c>
      <c r="Q8055" s="1" t="str">
        <f t="shared" si="1004"/>
        <v>On Time</v>
      </c>
      <c r="R8055" s="1" t="str">
        <f t="shared" si="1005"/>
        <v>Yes</v>
      </c>
      <c r="S8055" s="1" t="str">
        <f t="shared" si="1006"/>
        <v>ecommerce_shipping</v>
      </c>
      <c r="T8055" s="1" t="str">
        <f t="shared" si="1007"/>
        <v>SHIPMENT_STATUS_RECORDED</v>
      </c>
    </row>
    <row r="8056" spans="1:20" x14ac:dyDescent="0.2">
      <c r="A8056">
        <v>8055</v>
      </c>
      <c r="B8056" t="s">
        <v>17</v>
      </c>
      <c r="C8056" t="s">
        <v>22</v>
      </c>
      <c r="D8056">
        <v>5</v>
      </c>
      <c r="E8056">
        <v>1</v>
      </c>
      <c r="F8056">
        <v>267</v>
      </c>
      <c r="G8056">
        <v>5</v>
      </c>
      <c r="H8056" t="s">
        <v>19</v>
      </c>
      <c r="I8056" t="s">
        <v>15</v>
      </c>
      <c r="J8056">
        <v>10</v>
      </c>
      <c r="K8056">
        <v>1818</v>
      </c>
      <c r="L8056">
        <v>0</v>
      </c>
      <c r="M8056" s="1" t="str">
        <f t="shared" si="1000"/>
        <v>SHIP-008055</v>
      </c>
      <c r="N8056" t="str">
        <f t="shared" si="1001"/>
        <v>GSITEM-008055</v>
      </c>
      <c r="O8056" t="str">
        <f t="shared" si="1002"/>
        <v>GSORD-008055</v>
      </c>
      <c r="P8056" s="1" t="str">
        <f t="shared" si="1003"/>
        <v>WH-A</v>
      </c>
      <c r="Q8056" s="1" t="str">
        <f t="shared" si="1004"/>
        <v>On Time</v>
      </c>
      <c r="R8056" s="1" t="str">
        <f t="shared" si="1005"/>
        <v>Yes</v>
      </c>
      <c r="S8056" s="1" t="str">
        <f t="shared" si="1006"/>
        <v>ecommerce_shipping</v>
      </c>
      <c r="T8056" s="1" t="str">
        <f t="shared" si="1007"/>
        <v>SHIPMENT_STATUS_RECORDED</v>
      </c>
    </row>
    <row r="8057" spans="1:20" x14ac:dyDescent="0.2">
      <c r="A8057">
        <v>8056</v>
      </c>
      <c r="B8057" t="s">
        <v>18</v>
      </c>
      <c r="C8057" t="s">
        <v>22</v>
      </c>
      <c r="D8057">
        <v>3</v>
      </c>
      <c r="E8057">
        <v>5</v>
      </c>
      <c r="F8057">
        <v>212</v>
      </c>
      <c r="G8057">
        <v>3</v>
      </c>
      <c r="H8057" t="s">
        <v>19</v>
      </c>
      <c r="I8057" t="s">
        <v>16</v>
      </c>
      <c r="J8057">
        <v>7</v>
      </c>
      <c r="K8057">
        <v>4411</v>
      </c>
      <c r="L8057">
        <v>1</v>
      </c>
      <c r="M8057" s="1" t="str">
        <f t="shared" si="1000"/>
        <v>SHIP-008056</v>
      </c>
      <c r="N8057" t="str">
        <f t="shared" si="1001"/>
        <v>GSITEM-008056</v>
      </c>
      <c r="O8057" t="str">
        <f t="shared" si="1002"/>
        <v>GSORD-008056</v>
      </c>
      <c r="P8057" s="1" t="str">
        <f t="shared" si="1003"/>
        <v>WH-B</v>
      </c>
      <c r="Q8057" s="1" t="str">
        <f t="shared" si="1004"/>
        <v>Delayed</v>
      </c>
      <c r="R8057" s="1" t="str">
        <f t="shared" si="1005"/>
        <v>No</v>
      </c>
      <c r="S8057" s="1" t="str">
        <f t="shared" si="1006"/>
        <v>ecommerce_shipping</v>
      </c>
      <c r="T8057" s="1" t="str">
        <f t="shared" si="1007"/>
        <v>SHIPMENT_STATUS_RECORDED</v>
      </c>
    </row>
    <row r="8058" spans="1:20" x14ac:dyDescent="0.2">
      <c r="A8058">
        <v>8057</v>
      </c>
      <c r="B8058" t="s">
        <v>20</v>
      </c>
      <c r="C8058" t="s">
        <v>23</v>
      </c>
      <c r="D8058">
        <v>5</v>
      </c>
      <c r="E8058">
        <v>3</v>
      </c>
      <c r="F8058">
        <v>258</v>
      </c>
      <c r="G8058">
        <v>3</v>
      </c>
      <c r="H8058" t="s">
        <v>19</v>
      </c>
      <c r="I8058" t="s">
        <v>15</v>
      </c>
      <c r="J8058">
        <v>1</v>
      </c>
      <c r="K8058">
        <v>5719</v>
      </c>
      <c r="L8058">
        <v>0</v>
      </c>
      <c r="M8058" s="1" t="str">
        <f t="shared" si="1000"/>
        <v>SHIP-008057</v>
      </c>
      <c r="N8058" t="str">
        <f t="shared" si="1001"/>
        <v>GSITEM-008057</v>
      </c>
      <c r="O8058" t="str">
        <f t="shared" si="1002"/>
        <v>GSORD-008057</v>
      </c>
      <c r="P8058" s="1" t="str">
        <f t="shared" si="1003"/>
        <v>WH-C</v>
      </c>
      <c r="Q8058" s="1" t="str">
        <f t="shared" si="1004"/>
        <v>On Time</v>
      </c>
      <c r="R8058" s="1" t="str">
        <f t="shared" si="1005"/>
        <v>Yes</v>
      </c>
      <c r="S8058" s="1" t="str">
        <f t="shared" si="1006"/>
        <v>ecommerce_shipping</v>
      </c>
      <c r="T8058" s="1" t="str">
        <f t="shared" si="1007"/>
        <v>SHIPMENT_STATUS_RECORDED</v>
      </c>
    </row>
    <row r="8059" spans="1:20" x14ac:dyDescent="0.2">
      <c r="A8059">
        <v>8058</v>
      </c>
      <c r="B8059" t="s">
        <v>15</v>
      </c>
      <c r="C8059" t="s">
        <v>23</v>
      </c>
      <c r="D8059">
        <v>4</v>
      </c>
      <c r="E8059">
        <v>3</v>
      </c>
      <c r="F8059">
        <v>136</v>
      </c>
      <c r="G8059">
        <v>3</v>
      </c>
      <c r="H8059" t="s">
        <v>14</v>
      </c>
      <c r="I8059" t="s">
        <v>16</v>
      </c>
      <c r="J8059">
        <v>6</v>
      </c>
      <c r="K8059">
        <v>4911</v>
      </c>
      <c r="L8059">
        <v>1</v>
      </c>
      <c r="M8059" s="1" t="str">
        <f t="shared" si="1000"/>
        <v>SHIP-008058</v>
      </c>
      <c r="N8059" t="str">
        <f t="shared" si="1001"/>
        <v>GSITEM-008058</v>
      </c>
      <c r="O8059" t="str">
        <f t="shared" si="1002"/>
        <v>GSORD-008058</v>
      </c>
      <c r="P8059" s="1" t="str">
        <f t="shared" si="1003"/>
        <v>WH-F</v>
      </c>
      <c r="Q8059" s="1" t="str">
        <f t="shared" si="1004"/>
        <v>Delayed</v>
      </c>
      <c r="R8059" s="1" t="str">
        <f t="shared" si="1005"/>
        <v>No</v>
      </c>
      <c r="S8059" s="1" t="str">
        <f t="shared" si="1006"/>
        <v>ecommerce_shipping</v>
      </c>
      <c r="T8059" s="1" t="str">
        <f t="shared" si="1007"/>
        <v>SHIPMENT_STATUS_RECORDED</v>
      </c>
    </row>
    <row r="8060" spans="1:20" x14ac:dyDescent="0.2">
      <c r="A8060">
        <v>8059</v>
      </c>
      <c r="B8060" t="s">
        <v>12</v>
      </c>
      <c r="C8060" t="s">
        <v>23</v>
      </c>
      <c r="D8060">
        <v>3</v>
      </c>
      <c r="E8060">
        <v>1</v>
      </c>
      <c r="F8060">
        <v>101</v>
      </c>
      <c r="G8060">
        <v>2</v>
      </c>
      <c r="H8060" t="s">
        <v>19</v>
      </c>
      <c r="I8060" t="s">
        <v>15</v>
      </c>
      <c r="J8060">
        <v>1</v>
      </c>
      <c r="K8060">
        <v>5560</v>
      </c>
      <c r="L8060">
        <v>0</v>
      </c>
      <c r="M8060" s="1" t="str">
        <f t="shared" si="1000"/>
        <v>SHIP-008059</v>
      </c>
      <c r="N8060" t="str">
        <f t="shared" si="1001"/>
        <v>GSITEM-008059</v>
      </c>
      <c r="O8060" t="str">
        <f t="shared" si="1002"/>
        <v>GSORD-008059</v>
      </c>
      <c r="P8060" s="1" t="str">
        <f t="shared" si="1003"/>
        <v>WH-D</v>
      </c>
      <c r="Q8060" s="1" t="str">
        <f t="shared" si="1004"/>
        <v>On Time</v>
      </c>
      <c r="R8060" s="1" t="str">
        <f t="shared" si="1005"/>
        <v>Yes</v>
      </c>
      <c r="S8060" s="1" t="str">
        <f t="shared" si="1006"/>
        <v>ecommerce_shipping</v>
      </c>
      <c r="T8060" s="1" t="str">
        <f t="shared" si="1007"/>
        <v>SHIPMENT_STATUS_RECORDED</v>
      </c>
    </row>
    <row r="8061" spans="1:20" x14ac:dyDescent="0.2">
      <c r="A8061">
        <v>8060</v>
      </c>
      <c r="B8061" t="s">
        <v>15</v>
      </c>
      <c r="C8061" t="s">
        <v>23</v>
      </c>
      <c r="D8061">
        <v>5</v>
      </c>
      <c r="E8061">
        <v>2</v>
      </c>
      <c r="F8061">
        <v>191</v>
      </c>
      <c r="G8061">
        <v>4</v>
      </c>
      <c r="H8061" t="s">
        <v>14</v>
      </c>
      <c r="I8061" t="s">
        <v>15</v>
      </c>
      <c r="J8061">
        <v>3</v>
      </c>
      <c r="K8061">
        <v>5578</v>
      </c>
      <c r="L8061">
        <v>0</v>
      </c>
      <c r="M8061" s="1" t="str">
        <f t="shared" si="1000"/>
        <v>SHIP-008060</v>
      </c>
      <c r="N8061" t="str">
        <f t="shared" si="1001"/>
        <v>GSITEM-008060</v>
      </c>
      <c r="O8061" t="str">
        <f t="shared" si="1002"/>
        <v>GSORD-008060</v>
      </c>
      <c r="P8061" s="1" t="str">
        <f t="shared" si="1003"/>
        <v>WH-F</v>
      </c>
      <c r="Q8061" s="1" t="str">
        <f t="shared" si="1004"/>
        <v>On Time</v>
      </c>
      <c r="R8061" s="1" t="str">
        <f t="shared" si="1005"/>
        <v>Yes</v>
      </c>
      <c r="S8061" s="1" t="str">
        <f t="shared" si="1006"/>
        <v>ecommerce_shipping</v>
      </c>
      <c r="T8061" s="1" t="str">
        <f t="shared" si="1007"/>
        <v>SHIPMENT_STATUS_RECORDED</v>
      </c>
    </row>
    <row r="8062" spans="1:20" x14ac:dyDescent="0.2">
      <c r="A8062">
        <v>8061</v>
      </c>
      <c r="B8062" t="s">
        <v>17</v>
      </c>
      <c r="C8062" t="s">
        <v>23</v>
      </c>
      <c r="D8062">
        <v>5</v>
      </c>
      <c r="E8062">
        <v>5</v>
      </c>
      <c r="F8062">
        <v>186</v>
      </c>
      <c r="G8062">
        <v>4</v>
      </c>
      <c r="H8062" t="s">
        <v>14</v>
      </c>
      <c r="I8062" t="s">
        <v>16</v>
      </c>
      <c r="J8062">
        <v>3</v>
      </c>
      <c r="K8062">
        <v>4287</v>
      </c>
      <c r="L8062">
        <v>0</v>
      </c>
      <c r="M8062" s="1" t="str">
        <f t="shared" si="1000"/>
        <v>SHIP-008061</v>
      </c>
      <c r="N8062" t="str">
        <f t="shared" si="1001"/>
        <v>GSITEM-008061</v>
      </c>
      <c r="O8062" t="str">
        <f t="shared" si="1002"/>
        <v>GSORD-008061</v>
      </c>
      <c r="P8062" s="1" t="str">
        <f t="shared" si="1003"/>
        <v>WH-A</v>
      </c>
      <c r="Q8062" s="1" t="str">
        <f t="shared" si="1004"/>
        <v>On Time</v>
      </c>
      <c r="R8062" s="1" t="str">
        <f t="shared" si="1005"/>
        <v>Yes</v>
      </c>
      <c r="S8062" s="1" t="str">
        <f t="shared" si="1006"/>
        <v>ecommerce_shipping</v>
      </c>
      <c r="T8062" s="1" t="str">
        <f t="shared" si="1007"/>
        <v>SHIPMENT_STATUS_RECORDED</v>
      </c>
    </row>
    <row r="8063" spans="1:20" x14ac:dyDescent="0.2">
      <c r="A8063">
        <v>8062</v>
      </c>
      <c r="B8063" t="s">
        <v>18</v>
      </c>
      <c r="C8063" t="s">
        <v>23</v>
      </c>
      <c r="D8063">
        <v>4</v>
      </c>
      <c r="E8063">
        <v>4</v>
      </c>
      <c r="F8063">
        <v>104</v>
      </c>
      <c r="G8063">
        <v>5</v>
      </c>
      <c r="H8063" t="s">
        <v>14</v>
      </c>
      <c r="I8063" t="s">
        <v>15</v>
      </c>
      <c r="J8063">
        <v>7</v>
      </c>
      <c r="K8063">
        <v>5590</v>
      </c>
      <c r="L8063">
        <v>0</v>
      </c>
      <c r="M8063" s="1" t="str">
        <f t="shared" si="1000"/>
        <v>SHIP-008062</v>
      </c>
      <c r="N8063" t="str">
        <f t="shared" si="1001"/>
        <v>GSITEM-008062</v>
      </c>
      <c r="O8063" t="str">
        <f t="shared" si="1002"/>
        <v>GSORD-008062</v>
      </c>
      <c r="P8063" s="1" t="str">
        <f t="shared" si="1003"/>
        <v>WH-B</v>
      </c>
      <c r="Q8063" s="1" t="str">
        <f t="shared" si="1004"/>
        <v>On Time</v>
      </c>
      <c r="R8063" s="1" t="str">
        <f t="shared" si="1005"/>
        <v>Yes</v>
      </c>
      <c r="S8063" s="1" t="str">
        <f t="shared" si="1006"/>
        <v>ecommerce_shipping</v>
      </c>
      <c r="T8063" s="1" t="str">
        <f t="shared" si="1007"/>
        <v>SHIPMENT_STATUS_RECORDED</v>
      </c>
    </row>
    <row r="8064" spans="1:20" x14ac:dyDescent="0.2">
      <c r="A8064">
        <v>8063</v>
      </c>
      <c r="B8064" t="s">
        <v>20</v>
      </c>
      <c r="C8064" t="s">
        <v>23</v>
      </c>
      <c r="D8064">
        <v>4</v>
      </c>
      <c r="E8064">
        <v>3</v>
      </c>
      <c r="F8064">
        <v>201</v>
      </c>
      <c r="G8064">
        <v>4</v>
      </c>
      <c r="H8064" t="s">
        <v>19</v>
      </c>
      <c r="I8064" t="s">
        <v>15</v>
      </c>
      <c r="J8064">
        <v>3</v>
      </c>
      <c r="K8064">
        <v>4797</v>
      </c>
      <c r="L8064">
        <v>0</v>
      </c>
      <c r="M8064" s="1" t="str">
        <f t="shared" si="1000"/>
        <v>SHIP-008063</v>
      </c>
      <c r="N8064" t="str">
        <f t="shared" si="1001"/>
        <v>GSITEM-008063</v>
      </c>
      <c r="O8064" t="str">
        <f t="shared" si="1002"/>
        <v>GSORD-008063</v>
      </c>
      <c r="P8064" s="1" t="str">
        <f t="shared" si="1003"/>
        <v>WH-C</v>
      </c>
      <c r="Q8064" s="1" t="str">
        <f t="shared" si="1004"/>
        <v>On Time</v>
      </c>
      <c r="R8064" s="1" t="str">
        <f t="shared" si="1005"/>
        <v>Yes</v>
      </c>
      <c r="S8064" s="1" t="str">
        <f t="shared" si="1006"/>
        <v>ecommerce_shipping</v>
      </c>
      <c r="T8064" s="1" t="str">
        <f t="shared" si="1007"/>
        <v>SHIPMENT_STATUS_RECORDED</v>
      </c>
    </row>
    <row r="8065" spans="1:20" x14ac:dyDescent="0.2">
      <c r="A8065">
        <v>8064</v>
      </c>
      <c r="B8065" t="s">
        <v>15</v>
      </c>
      <c r="C8065" t="s">
        <v>23</v>
      </c>
      <c r="D8065">
        <v>3</v>
      </c>
      <c r="E8065">
        <v>2</v>
      </c>
      <c r="F8065">
        <v>235</v>
      </c>
      <c r="G8065">
        <v>2</v>
      </c>
      <c r="H8065" t="s">
        <v>19</v>
      </c>
      <c r="I8065" t="s">
        <v>15</v>
      </c>
      <c r="J8065">
        <v>10</v>
      </c>
      <c r="K8065">
        <v>4172</v>
      </c>
      <c r="L8065">
        <v>0</v>
      </c>
      <c r="M8065" s="1" t="str">
        <f t="shared" si="1000"/>
        <v>SHIP-008064</v>
      </c>
      <c r="N8065" t="str">
        <f t="shared" si="1001"/>
        <v>GSITEM-008064</v>
      </c>
      <c r="O8065" t="str">
        <f t="shared" si="1002"/>
        <v>GSORD-008064</v>
      </c>
      <c r="P8065" s="1" t="str">
        <f t="shared" si="1003"/>
        <v>WH-F</v>
      </c>
      <c r="Q8065" s="1" t="str">
        <f t="shared" si="1004"/>
        <v>On Time</v>
      </c>
      <c r="R8065" s="1" t="str">
        <f t="shared" si="1005"/>
        <v>Yes</v>
      </c>
      <c r="S8065" s="1" t="str">
        <f t="shared" si="1006"/>
        <v>ecommerce_shipping</v>
      </c>
      <c r="T8065" s="1" t="str">
        <f t="shared" si="1007"/>
        <v>SHIPMENT_STATUS_RECORDED</v>
      </c>
    </row>
    <row r="8066" spans="1:20" x14ac:dyDescent="0.2">
      <c r="A8066">
        <v>8065</v>
      </c>
      <c r="B8066" t="s">
        <v>12</v>
      </c>
      <c r="C8066" t="s">
        <v>23</v>
      </c>
      <c r="D8066">
        <v>4</v>
      </c>
      <c r="E8066">
        <v>4</v>
      </c>
      <c r="F8066">
        <v>271</v>
      </c>
      <c r="G8066">
        <v>6</v>
      </c>
      <c r="H8066" t="s">
        <v>21</v>
      </c>
      <c r="I8066" t="s">
        <v>16</v>
      </c>
      <c r="J8066">
        <v>3</v>
      </c>
      <c r="K8066">
        <v>5204</v>
      </c>
      <c r="L8066">
        <v>0</v>
      </c>
      <c r="M8066" s="1" t="str">
        <f t="shared" ref="M8066:M8129" si="1008">"SHIP-"&amp;TEXT(A8066,"000000")</f>
        <v>SHIP-008065</v>
      </c>
      <c r="N8066" t="str">
        <f t="shared" ref="N8066:N8129" si="1009">"GSITEM-"&amp;TEXT(A8066,"000000")</f>
        <v>GSITEM-008065</v>
      </c>
      <c r="O8066" t="str">
        <f t="shared" ref="O8066:O8129" si="1010">"GSORD-"&amp;TEXT(A8066,"000000")</f>
        <v>GSORD-008065</v>
      </c>
      <c r="P8066" s="1" t="str">
        <f t="shared" ref="P8066:P8129" si="1011">"WH-"&amp;B8066</f>
        <v>WH-D</v>
      </c>
      <c r="Q8066" s="1" t="str">
        <f t="shared" ref="Q8066:Q8129" si="1012">IF(L8066=1,"Delayed","On Time")</f>
        <v>On Time</v>
      </c>
      <c r="R8066" s="1" t="str">
        <f t="shared" ref="R8066:R8129" si="1013">IF(L8066=0,"Yes","No")</f>
        <v>Yes</v>
      </c>
      <c r="S8066" s="1" t="str">
        <f t="shared" ref="S8066:S8129" si="1014">"ecommerce_shipping"</f>
        <v>ecommerce_shipping</v>
      </c>
      <c r="T8066" s="1" t="str">
        <f t="shared" ref="T8066:T8129" si="1015">"SHIPMENT_STATUS_RECORDED"</f>
        <v>SHIPMENT_STATUS_RECORDED</v>
      </c>
    </row>
    <row r="8067" spans="1:20" x14ac:dyDescent="0.2">
      <c r="A8067">
        <v>8066</v>
      </c>
      <c r="B8067" t="s">
        <v>15</v>
      </c>
      <c r="C8067" t="s">
        <v>23</v>
      </c>
      <c r="D8067">
        <v>2</v>
      </c>
      <c r="E8067">
        <v>3</v>
      </c>
      <c r="F8067">
        <v>133</v>
      </c>
      <c r="G8067">
        <v>4</v>
      </c>
      <c r="H8067" t="s">
        <v>14</v>
      </c>
      <c r="I8067" t="s">
        <v>15</v>
      </c>
      <c r="J8067">
        <v>5</v>
      </c>
      <c r="K8067">
        <v>5989</v>
      </c>
      <c r="L8067">
        <v>1</v>
      </c>
      <c r="M8067" s="1" t="str">
        <f t="shared" si="1008"/>
        <v>SHIP-008066</v>
      </c>
      <c r="N8067" t="str">
        <f t="shared" si="1009"/>
        <v>GSITEM-008066</v>
      </c>
      <c r="O8067" t="str">
        <f t="shared" si="1010"/>
        <v>GSORD-008066</v>
      </c>
      <c r="P8067" s="1" t="str">
        <f t="shared" si="1011"/>
        <v>WH-F</v>
      </c>
      <c r="Q8067" s="1" t="str">
        <f t="shared" si="1012"/>
        <v>Delayed</v>
      </c>
      <c r="R8067" s="1" t="str">
        <f t="shared" si="1013"/>
        <v>No</v>
      </c>
      <c r="S8067" s="1" t="str">
        <f t="shared" si="1014"/>
        <v>ecommerce_shipping</v>
      </c>
      <c r="T8067" s="1" t="str">
        <f t="shared" si="1015"/>
        <v>SHIPMENT_STATUS_RECORDED</v>
      </c>
    </row>
    <row r="8068" spans="1:20" x14ac:dyDescent="0.2">
      <c r="A8068">
        <v>8067</v>
      </c>
      <c r="B8068" t="s">
        <v>17</v>
      </c>
      <c r="C8068" t="s">
        <v>23</v>
      </c>
      <c r="D8068">
        <v>3</v>
      </c>
      <c r="E8068">
        <v>1</v>
      </c>
      <c r="F8068">
        <v>256</v>
      </c>
      <c r="G8068">
        <v>4</v>
      </c>
      <c r="H8068" t="s">
        <v>14</v>
      </c>
      <c r="I8068" t="s">
        <v>16</v>
      </c>
      <c r="J8068">
        <v>6</v>
      </c>
      <c r="K8068">
        <v>4814</v>
      </c>
      <c r="L8068">
        <v>1</v>
      </c>
      <c r="M8068" s="1" t="str">
        <f t="shared" si="1008"/>
        <v>SHIP-008067</v>
      </c>
      <c r="N8068" t="str">
        <f t="shared" si="1009"/>
        <v>GSITEM-008067</v>
      </c>
      <c r="O8068" t="str">
        <f t="shared" si="1010"/>
        <v>GSORD-008067</v>
      </c>
      <c r="P8068" s="1" t="str">
        <f t="shared" si="1011"/>
        <v>WH-A</v>
      </c>
      <c r="Q8068" s="1" t="str">
        <f t="shared" si="1012"/>
        <v>Delayed</v>
      </c>
      <c r="R8068" s="1" t="str">
        <f t="shared" si="1013"/>
        <v>No</v>
      </c>
      <c r="S8068" s="1" t="str">
        <f t="shared" si="1014"/>
        <v>ecommerce_shipping</v>
      </c>
      <c r="T8068" s="1" t="str">
        <f t="shared" si="1015"/>
        <v>SHIPMENT_STATUS_RECORDED</v>
      </c>
    </row>
    <row r="8069" spans="1:20" x14ac:dyDescent="0.2">
      <c r="A8069">
        <v>8068</v>
      </c>
      <c r="B8069" t="s">
        <v>18</v>
      </c>
      <c r="C8069" t="s">
        <v>23</v>
      </c>
      <c r="D8069">
        <v>3</v>
      </c>
      <c r="E8069">
        <v>1</v>
      </c>
      <c r="F8069">
        <v>225</v>
      </c>
      <c r="G8069">
        <v>2</v>
      </c>
      <c r="H8069" t="s">
        <v>14</v>
      </c>
      <c r="I8069" t="s">
        <v>15</v>
      </c>
      <c r="J8069">
        <v>2</v>
      </c>
      <c r="K8069">
        <v>4438</v>
      </c>
      <c r="L8069">
        <v>1</v>
      </c>
      <c r="M8069" s="1" t="str">
        <f t="shared" si="1008"/>
        <v>SHIP-008068</v>
      </c>
      <c r="N8069" t="str">
        <f t="shared" si="1009"/>
        <v>GSITEM-008068</v>
      </c>
      <c r="O8069" t="str">
        <f t="shared" si="1010"/>
        <v>GSORD-008068</v>
      </c>
      <c r="P8069" s="1" t="str">
        <f t="shared" si="1011"/>
        <v>WH-B</v>
      </c>
      <c r="Q8069" s="1" t="str">
        <f t="shared" si="1012"/>
        <v>Delayed</v>
      </c>
      <c r="R8069" s="1" t="str">
        <f t="shared" si="1013"/>
        <v>No</v>
      </c>
      <c r="S8069" s="1" t="str">
        <f t="shared" si="1014"/>
        <v>ecommerce_shipping</v>
      </c>
      <c r="T8069" s="1" t="str">
        <f t="shared" si="1015"/>
        <v>SHIPMENT_STATUS_RECORDED</v>
      </c>
    </row>
    <row r="8070" spans="1:20" x14ac:dyDescent="0.2">
      <c r="A8070">
        <v>8069</v>
      </c>
      <c r="B8070" t="s">
        <v>20</v>
      </c>
      <c r="C8070" t="s">
        <v>23</v>
      </c>
      <c r="D8070">
        <v>5</v>
      </c>
      <c r="E8070">
        <v>3</v>
      </c>
      <c r="F8070">
        <v>202</v>
      </c>
      <c r="G8070">
        <v>3</v>
      </c>
      <c r="H8070" t="s">
        <v>14</v>
      </c>
      <c r="I8070" t="s">
        <v>16</v>
      </c>
      <c r="J8070">
        <v>4</v>
      </c>
      <c r="K8070">
        <v>4134</v>
      </c>
      <c r="L8070">
        <v>1</v>
      </c>
      <c r="M8070" s="1" t="str">
        <f t="shared" si="1008"/>
        <v>SHIP-008069</v>
      </c>
      <c r="N8070" t="str">
        <f t="shared" si="1009"/>
        <v>GSITEM-008069</v>
      </c>
      <c r="O8070" t="str">
        <f t="shared" si="1010"/>
        <v>GSORD-008069</v>
      </c>
      <c r="P8070" s="1" t="str">
        <f t="shared" si="1011"/>
        <v>WH-C</v>
      </c>
      <c r="Q8070" s="1" t="str">
        <f t="shared" si="1012"/>
        <v>Delayed</v>
      </c>
      <c r="R8070" s="1" t="str">
        <f t="shared" si="1013"/>
        <v>No</v>
      </c>
      <c r="S8070" s="1" t="str">
        <f t="shared" si="1014"/>
        <v>ecommerce_shipping</v>
      </c>
      <c r="T8070" s="1" t="str">
        <f t="shared" si="1015"/>
        <v>SHIPMENT_STATUS_RECORDED</v>
      </c>
    </row>
    <row r="8071" spans="1:20" x14ac:dyDescent="0.2">
      <c r="A8071">
        <v>8070</v>
      </c>
      <c r="B8071" t="s">
        <v>15</v>
      </c>
      <c r="C8071" t="s">
        <v>23</v>
      </c>
      <c r="D8071">
        <v>4</v>
      </c>
      <c r="E8071">
        <v>4</v>
      </c>
      <c r="F8071">
        <v>214</v>
      </c>
      <c r="G8071">
        <v>3</v>
      </c>
      <c r="H8071" t="s">
        <v>19</v>
      </c>
      <c r="I8071" t="s">
        <v>15</v>
      </c>
      <c r="J8071">
        <v>1</v>
      </c>
      <c r="K8071">
        <v>4717</v>
      </c>
      <c r="L8071">
        <v>0</v>
      </c>
      <c r="M8071" s="1" t="str">
        <f t="shared" si="1008"/>
        <v>SHIP-008070</v>
      </c>
      <c r="N8071" t="str">
        <f t="shared" si="1009"/>
        <v>GSITEM-008070</v>
      </c>
      <c r="O8071" t="str">
        <f t="shared" si="1010"/>
        <v>GSORD-008070</v>
      </c>
      <c r="P8071" s="1" t="str">
        <f t="shared" si="1011"/>
        <v>WH-F</v>
      </c>
      <c r="Q8071" s="1" t="str">
        <f t="shared" si="1012"/>
        <v>On Time</v>
      </c>
      <c r="R8071" s="1" t="str">
        <f t="shared" si="1013"/>
        <v>Yes</v>
      </c>
      <c r="S8071" s="1" t="str">
        <f t="shared" si="1014"/>
        <v>ecommerce_shipping</v>
      </c>
      <c r="T8071" s="1" t="str">
        <f t="shared" si="1015"/>
        <v>SHIPMENT_STATUS_RECORDED</v>
      </c>
    </row>
    <row r="8072" spans="1:20" x14ac:dyDescent="0.2">
      <c r="A8072">
        <v>8071</v>
      </c>
      <c r="B8072" t="s">
        <v>12</v>
      </c>
      <c r="C8072" t="s">
        <v>23</v>
      </c>
      <c r="D8072">
        <v>6</v>
      </c>
      <c r="E8072">
        <v>3</v>
      </c>
      <c r="F8072">
        <v>217</v>
      </c>
      <c r="G8072">
        <v>6</v>
      </c>
      <c r="H8072" t="s">
        <v>19</v>
      </c>
      <c r="I8072" t="s">
        <v>16</v>
      </c>
      <c r="J8072">
        <v>3</v>
      </c>
      <c r="K8072">
        <v>4209</v>
      </c>
      <c r="L8072">
        <v>0</v>
      </c>
      <c r="M8072" s="1" t="str">
        <f t="shared" si="1008"/>
        <v>SHIP-008071</v>
      </c>
      <c r="N8072" t="str">
        <f t="shared" si="1009"/>
        <v>GSITEM-008071</v>
      </c>
      <c r="O8072" t="str">
        <f t="shared" si="1010"/>
        <v>GSORD-008071</v>
      </c>
      <c r="P8072" s="1" t="str">
        <f t="shared" si="1011"/>
        <v>WH-D</v>
      </c>
      <c r="Q8072" s="1" t="str">
        <f t="shared" si="1012"/>
        <v>On Time</v>
      </c>
      <c r="R8072" s="1" t="str">
        <f t="shared" si="1013"/>
        <v>Yes</v>
      </c>
      <c r="S8072" s="1" t="str">
        <f t="shared" si="1014"/>
        <v>ecommerce_shipping</v>
      </c>
      <c r="T8072" s="1" t="str">
        <f t="shared" si="1015"/>
        <v>SHIPMENT_STATUS_RECORDED</v>
      </c>
    </row>
    <row r="8073" spans="1:20" x14ac:dyDescent="0.2">
      <c r="A8073">
        <v>8072</v>
      </c>
      <c r="B8073" t="s">
        <v>15</v>
      </c>
      <c r="C8073" t="s">
        <v>23</v>
      </c>
      <c r="D8073">
        <v>4</v>
      </c>
      <c r="E8073">
        <v>1</v>
      </c>
      <c r="F8073">
        <v>241</v>
      </c>
      <c r="G8073">
        <v>2</v>
      </c>
      <c r="H8073" t="s">
        <v>14</v>
      </c>
      <c r="I8073" t="s">
        <v>16</v>
      </c>
      <c r="J8073">
        <v>3</v>
      </c>
      <c r="K8073">
        <v>5672</v>
      </c>
      <c r="L8073">
        <v>0</v>
      </c>
      <c r="M8073" s="1" t="str">
        <f t="shared" si="1008"/>
        <v>SHIP-008072</v>
      </c>
      <c r="N8073" t="str">
        <f t="shared" si="1009"/>
        <v>GSITEM-008072</v>
      </c>
      <c r="O8073" t="str">
        <f t="shared" si="1010"/>
        <v>GSORD-008072</v>
      </c>
      <c r="P8073" s="1" t="str">
        <f t="shared" si="1011"/>
        <v>WH-F</v>
      </c>
      <c r="Q8073" s="1" t="str">
        <f t="shared" si="1012"/>
        <v>On Time</v>
      </c>
      <c r="R8073" s="1" t="str">
        <f t="shared" si="1013"/>
        <v>Yes</v>
      </c>
      <c r="S8073" s="1" t="str">
        <f t="shared" si="1014"/>
        <v>ecommerce_shipping</v>
      </c>
      <c r="T8073" s="1" t="str">
        <f t="shared" si="1015"/>
        <v>SHIPMENT_STATUS_RECORDED</v>
      </c>
    </row>
    <row r="8074" spans="1:20" x14ac:dyDescent="0.2">
      <c r="A8074">
        <v>8073</v>
      </c>
      <c r="B8074" t="s">
        <v>17</v>
      </c>
      <c r="C8074" t="s">
        <v>23</v>
      </c>
      <c r="D8074">
        <v>2</v>
      </c>
      <c r="E8074">
        <v>3</v>
      </c>
      <c r="F8074">
        <v>263</v>
      </c>
      <c r="G8074">
        <v>3</v>
      </c>
      <c r="H8074" t="s">
        <v>14</v>
      </c>
      <c r="I8074" t="s">
        <v>16</v>
      </c>
      <c r="J8074">
        <v>10</v>
      </c>
      <c r="K8074">
        <v>5997</v>
      </c>
      <c r="L8074">
        <v>0</v>
      </c>
      <c r="M8074" s="1" t="str">
        <f t="shared" si="1008"/>
        <v>SHIP-008073</v>
      </c>
      <c r="N8074" t="str">
        <f t="shared" si="1009"/>
        <v>GSITEM-008073</v>
      </c>
      <c r="O8074" t="str">
        <f t="shared" si="1010"/>
        <v>GSORD-008073</v>
      </c>
      <c r="P8074" s="1" t="str">
        <f t="shared" si="1011"/>
        <v>WH-A</v>
      </c>
      <c r="Q8074" s="1" t="str">
        <f t="shared" si="1012"/>
        <v>On Time</v>
      </c>
      <c r="R8074" s="1" t="str">
        <f t="shared" si="1013"/>
        <v>Yes</v>
      </c>
      <c r="S8074" s="1" t="str">
        <f t="shared" si="1014"/>
        <v>ecommerce_shipping</v>
      </c>
      <c r="T8074" s="1" t="str">
        <f t="shared" si="1015"/>
        <v>SHIPMENT_STATUS_RECORDED</v>
      </c>
    </row>
    <row r="8075" spans="1:20" x14ac:dyDescent="0.2">
      <c r="A8075">
        <v>8074</v>
      </c>
      <c r="B8075" t="s">
        <v>18</v>
      </c>
      <c r="C8075" t="s">
        <v>23</v>
      </c>
      <c r="D8075">
        <v>4</v>
      </c>
      <c r="E8075">
        <v>2</v>
      </c>
      <c r="F8075">
        <v>273</v>
      </c>
      <c r="G8075">
        <v>2</v>
      </c>
      <c r="H8075" t="s">
        <v>14</v>
      </c>
      <c r="I8075" t="s">
        <v>15</v>
      </c>
      <c r="J8075">
        <v>9</v>
      </c>
      <c r="K8075">
        <v>4221</v>
      </c>
      <c r="L8075">
        <v>0</v>
      </c>
      <c r="M8075" s="1" t="str">
        <f t="shared" si="1008"/>
        <v>SHIP-008074</v>
      </c>
      <c r="N8075" t="str">
        <f t="shared" si="1009"/>
        <v>GSITEM-008074</v>
      </c>
      <c r="O8075" t="str">
        <f t="shared" si="1010"/>
        <v>GSORD-008074</v>
      </c>
      <c r="P8075" s="1" t="str">
        <f t="shared" si="1011"/>
        <v>WH-B</v>
      </c>
      <c r="Q8075" s="1" t="str">
        <f t="shared" si="1012"/>
        <v>On Time</v>
      </c>
      <c r="R8075" s="1" t="str">
        <f t="shared" si="1013"/>
        <v>Yes</v>
      </c>
      <c r="S8075" s="1" t="str">
        <f t="shared" si="1014"/>
        <v>ecommerce_shipping</v>
      </c>
      <c r="T8075" s="1" t="str">
        <f t="shared" si="1015"/>
        <v>SHIPMENT_STATUS_RECORDED</v>
      </c>
    </row>
    <row r="8076" spans="1:20" x14ac:dyDescent="0.2">
      <c r="A8076">
        <v>8075</v>
      </c>
      <c r="B8076" t="s">
        <v>20</v>
      </c>
      <c r="C8076" t="s">
        <v>23</v>
      </c>
      <c r="D8076">
        <v>4</v>
      </c>
      <c r="E8076">
        <v>4</v>
      </c>
      <c r="F8076">
        <v>199</v>
      </c>
      <c r="G8076">
        <v>3</v>
      </c>
      <c r="H8076" t="s">
        <v>14</v>
      </c>
      <c r="I8076" t="s">
        <v>15</v>
      </c>
      <c r="J8076">
        <v>9</v>
      </c>
      <c r="K8076">
        <v>5016</v>
      </c>
      <c r="L8076">
        <v>0</v>
      </c>
      <c r="M8076" s="1" t="str">
        <f t="shared" si="1008"/>
        <v>SHIP-008075</v>
      </c>
      <c r="N8076" t="str">
        <f t="shared" si="1009"/>
        <v>GSITEM-008075</v>
      </c>
      <c r="O8076" t="str">
        <f t="shared" si="1010"/>
        <v>GSORD-008075</v>
      </c>
      <c r="P8076" s="1" t="str">
        <f t="shared" si="1011"/>
        <v>WH-C</v>
      </c>
      <c r="Q8076" s="1" t="str">
        <f t="shared" si="1012"/>
        <v>On Time</v>
      </c>
      <c r="R8076" s="1" t="str">
        <f t="shared" si="1013"/>
        <v>Yes</v>
      </c>
      <c r="S8076" s="1" t="str">
        <f t="shared" si="1014"/>
        <v>ecommerce_shipping</v>
      </c>
      <c r="T8076" s="1" t="str">
        <f t="shared" si="1015"/>
        <v>SHIPMENT_STATUS_RECORDED</v>
      </c>
    </row>
    <row r="8077" spans="1:20" x14ac:dyDescent="0.2">
      <c r="A8077">
        <v>8076</v>
      </c>
      <c r="B8077" t="s">
        <v>15</v>
      </c>
      <c r="C8077" t="s">
        <v>23</v>
      </c>
      <c r="D8077">
        <v>4</v>
      </c>
      <c r="E8077">
        <v>1</v>
      </c>
      <c r="F8077">
        <v>198</v>
      </c>
      <c r="G8077">
        <v>4</v>
      </c>
      <c r="H8077" t="s">
        <v>19</v>
      </c>
      <c r="I8077" t="s">
        <v>15</v>
      </c>
      <c r="J8077">
        <v>9</v>
      </c>
      <c r="K8077">
        <v>5382</v>
      </c>
      <c r="L8077">
        <v>0</v>
      </c>
      <c r="M8077" s="1" t="str">
        <f t="shared" si="1008"/>
        <v>SHIP-008076</v>
      </c>
      <c r="N8077" t="str">
        <f t="shared" si="1009"/>
        <v>GSITEM-008076</v>
      </c>
      <c r="O8077" t="str">
        <f t="shared" si="1010"/>
        <v>GSORD-008076</v>
      </c>
      <c r="P8077" s="1" t="str">
        <f t="shared" si="1011"/>
        <v>WH-F</v>
      </c>
      <c r="Q8077" s="1" t="str">
        <f t="shared" si="1012"/>
        <v>On Time</v>
      </c>
      <c r="R8077" s="1" t="str">
        <f t="shared" si="1013"/>
        <v>Yes</v>
      </c>
      <c r="S8077" s="1" t="str">
        <f t="shared" si="1014"/>
        <v>ecommerce_shipping</v>
      </c>
      <c r="T8077" s="1" t="str">
        <f t="shared" si="1015"/>
        <v>SHIPMENT_STATUS_RECORDED</v>
      </c>
    </row>
    <row r="8078" spans="1:20" x14ac:dyDescent="0.2">
      <c r="A8078">
        <v>8077</v>
      </c>
      <c r="B8078" t="s">
        <v>12</v>
      </c>
      <c r="C8078" t="s">
        <v>23</v>
      </c>
      <c r="D8078">
        <v>2</v>
      </c>
      <c r="E8078">
        <v>4</v>
      </c>
      <c r="F8078">
        <v>101</v>
      </c>
      <c r="G8078">
        <v>6</v>
      </c>
      <c r="H8078" t="s">
        <v>14</v>
      </c>
      <c r="I8078" t="s">
        <v>15</v>
      </c>
      <c r="J8078">
        <v>6</v>
      </c>
      <c r="K8078">
        <v>5080</v>
      </c>
      <c r="L8078">
        <v>1</v>
      </c>
      <c r="M8078" s="1" t="str">
        <f t="shared" si="1008"/>
        <v>SHIP-008077</v>
      </c>
      <c r="N8078" t="str">
        <f t="shared" si="1009"/>
        <v>GSITEM-008077</v>
      </c>
      <c r="O8078" t="str">
        <f t="shared" si="1010"/>
        <v>GSORD-008077</v>
      </c>
      <c r="P8078" s="1" t="str">
        <f t="shared" si="1011"/>
        <v>WH-D</v>
      </c>
      <c r="Q8078" s="1" t="str">
        <f t="shared" si="1012"/>
        <v>Delayed</v>
      </c>
      <c r="R8078" s="1" t="str">
        <f t="shared" si="1013"/>
        <v>No</v>
      </c>
      <c r="S8078" s="1" t="str">
        <f t="shared" si="1014"/>
        <v>ecommerce_shipping</v>
      </c>
      <c r="T8078" s="1" t="str">
        <f t="shared" si="1015"/>
        <v>SHIPMENT_STATUS_RECORDED</v>
      </c>
    </row>
    <row r="8079" spans="1:20" x14ac:dyDescent="0.2">
      <c r="A8079">
        <v>8078</v>
      </c>
      <c r="B8079" t="s">
        <v>15</v>
      </c>
      <c r="C8079" t="s">
        <v>23</v>
      </c>
      <c r="D8079">
        <v>4</v>
      </c>
      <c r="E8079">
        <v>4</v>
      </c>
      <c r="F8079">
        <v>155</v>
      </c>
      <c r="G8079">
        <v>4</v>
      </c>
      <c r="H8079" t="s">
        <v>14</v>
      </c>
      <c r="I8079" t="s">
        <v>15</v>
      </c>
      <c r="J8079">
        <v>10</v>
      </c>
      <c r="K8079">
        <v>5483</v>
      </c>
      <c r="L8079">
        <v>1</v>
      </c>
      <c r="M8079" s="1" t="str">
        <f t="shared" si="1008"/>
        <v>SHIP-008078</v>
      </c>
      <c r="N8079" t="str">
        <f t="shared" si="1009"/>
        <v>GSITEM-008078</v>
      </c>
      <c r="O8079" t="str">
        <f t="shared" si="1010"/>
        <v>GSORD-008078</v>
      </c>
      <c r="P8079" s="1" t="str">
        <f t="shared" si="1011"/>
        <v>WH-F</v>
      </c>
      <c r="Q8079" s="1" t="str">
        <f t="shared" si="1012"/>
        <v>Delayed</v>
      </c>
      <c r="R8079" s="1" t="str">
        <f t="shared" si="1013"/>
        <v>No</v>
      </c>
      <c r="S8079" s="1" t="str">
        <f t="shared" si="1014"/>
        <v>ecommerce_shipping</v>
      </c>
      <c r="T8079" s="1" t="str">
        <f t="shared" si="1015"/>
        <v>SHIPMENT_STATUS_RECORDED</v>
      </c>
    </row>
    <row r="8080" spans="1:20" x14ac:dyDescent="0.2">
      <c r="A8080">
        <v>8079</v>
      </c>
      <c r="B8080" t="s">
        <v>17</v>
      </c>
      <c r="C8080" t="s">
        <v>13</v>
      </c>
      <c r="D8080">
        <v>2</v>
      </c>
      <c r="E8080">
        <v>1</v>
      </c>
      <c r="F8080">
        <v>155</v>
      </c>
      <c r="G8080">
        <v>2</v>
      </c>
      <c r="H8080" t="s">
        <v>14</v>
      </c>
      <c r="I8080" t="s">
        <v>16</v>
      </c>
      <c r="J8080">
        <v>2</v>
      </c>
      <c r="K8080">
        <v>5661</v>
      </c>
      <c r="L8080">
        <v>1</v>
      </c>
      <c r="M8080" s="1" t="str">
        <f t="shared" si="1008"/>
        <v>SHIP-008079</v>
      </c>
      <c r="N8080" t="str">
        <f t="shared" si="1009"/>
        <v>GSITEM-008079</v>
      </c>
      <c r="O8080" t="str">
        <f t="shared" si="1010"/>
        <v>GSORD-008079</v>
      </c>
      <c r="P8080" s="1" t="str">
        <f t="shared" si="1011"/>
        <v>WH-A</v>
      </c>
      <c r="Q8080" s="1" t="str">
        <f t="shared" si="1012"/>
        <v>Delayed</v>
      </c>
      <c r="R8080" s="1" t="str">
        <f t="shared" si="1013"/>
        <v>No</v>
      </c>
      <c r="S8080" s="1" t="str">
        <f t="shared" si="1014"/>
        <v>ecommerce_shipping</v>
      </c>
      <c r="T8080" s="1" t="str">
        <f t="shared" si="1015"/>
        <v>SHIPMENT_STATUS_RECORDED</v>
      </c>
    </row>
    <row r="8081" spans="1:20" x14ac:dyDescent="0.2">
      <c r="A8081">
        <v>8080</v>
      </c>
      <c r="B8081" t="s">
        <v>18</v>
      </c>
      <c r="C8081" t="s">
        <v>13</v>
      </c>
      <c r="D8081">
        <v>4</v>
      </c>
      <c r="E8081">
        <v>3</v>
      </c>
      <c r="F8081">
        <v>117</v>
      </c>
      <c r="G8081">
        <v>3</v>
      </c>
      <c r="H8081" t="s">
        <v>19</v>
      </c>
      <c r="I8081" t="s">
        <v>15</v>
      </c>
      <c r="J8081">
        <v>4</v>
      </c>
      <c r="K8081">
        <v>4666</v>
      </c>
      <c r="L8081">
        <v>0</v>
      </c>
      <c r="M8081" s="1" t="str">
        <f t="shared" si="1008"/>
        <v>SHIP-008080</v>
      </c>
      <c r="N8081" t="str">
        <f t="shared" si="1009"/>
        <v>GSITEM-008080</v>
      </c>
      <c r="O8081" t="str">
        <f t="shared" si="1010"/>
        <v>GSORD-008080</v>
      </c>
      <c r="P8081" s="1" t="str">
        <f t="shared" si="1011"/>
        <v>WH-B</v>
      </c>
      <c r="Q8081" s="1" t="str">
        <f t="shared" si="1012"/>
        <v>On Time</v>
      </c>
      <c r="R8081" s="1" t="str">
        <f t="shared" si="1013"/>
        <v>Yes</v>
      </c>
      <c r="S8081" s="1" t="str">
        <f t="shared" si="1014"/>
        <v>ecommerce_shipping</v>
      </c>
      <c r="T8081" s="1" t="str">
        <f t="shared" si="1015"/>
        <v>SHIPMENT_STATUS_RECORDED</v>
      </c>
    </row>
    <row r="8082" spans="1:20" x14ac:dyDescent="0.2">
      <c r="A8082">
        <v>8081</v>
      </c>
      <c r="B8082" t="s">
        <v>20</v>
      </c>
      <c r="C8082" t="s">
        <v>13</v>
      </c>
      <c r="D8082">
        <v>3</v>
      </c>
      <c r="E8082">
        <v>2</v>
      </c>
      <c r="F8082">
        <v>262</v>
      </c>
      <c r="G8082">
        <v>2</v>
      </c>
      <c r="H8082" t="s">
        <v>14</v>
      </c>
      <c r="I8082" t="s">
        <v>16</v>
      </c>
      <c r="J8082">
        <v>5</v>
      </c>
      <c r="K8082">
        <v>5747</v>
      </c>
      <c r="L8082">
        <v>1</v>
      </c>
      <c r="M8082" s="1" t="str">
        <f t="shared" si="1008"/>
        <v>SHIP-008081</v>
      </c>
      <c r="N8082" t="str">
        <f t="shared" si="1009"/>
        <v>GSITEM-008081</v>
      </c>
      <c r="O8082" t="str">
        <f t="shared" si="1010"/>
        <v>GSORD-008081</v>
      </c>
      <c r="P8082" s="1" t="str">
        <f t="shared" si="1011"/>
        <v>WH-C</v>
      </c>
      <c r="Q8082" s="1" t="str">
        <f t="shared" si="1012"/>
        <v>Delayed</v>
      </c>
      <c r="R8082" s="1" t="str">
        <f t="shared" si="1013"/>
        <v>No</v>
      </c>
      <c r="S8082" s="1" t="str">
        <f t="shared" si="1014"/>
        <v>ecommerce_shipping</v>
      </c>
      <c r="T8082" s="1" t="str">
        <f t="shared" si="1015"/>
        <v>SHIPMENT_STATUS_RECORDED</v>
      </c>
    </row>
    <row r="8083" spans="1:20" x14ac:dyDescent="0.2">
      <c r="A8083">
        <v>8082</v>
      </c>
      <c r="B8083" t="s">
        <v>15</v>
      </c>
      <c r="C8083" t="s">
        <v>13</v>
      </c>
      <c r="D8083">
        <v>5</v>
      </c>
      <c r="E8083">
        <v>4</v>
      </c>
      <c r="F8083">
        <v>142</v>
      </c>
      <c r="G8083">
        <v>3</v>
      </c>
      <c r="H8083" t="s">
        <v>14</v>
      </c>
      <c r="I8083" t="s">
        <v>15</v>
      </c>
      <c r="J8083">
        <v>8</v>
      </c>
      <c r="K8083">
        <v>5468</v>
      </c>
      <c r="L8083">
        <v>1</v>
      </c>
      <c r="M8083" s="1" t="str">
        <f t="shared" si="1008"/>
        <v>SHIP-008082</v>
      </c>
      <c r="N8083" t="str">
        <f t="shared" si="1009"/>
        <v>GSITEM-008082</v>
      </c>
      <c r="O8083" t="str">
        <f t="shared" si="1010"/>
        <v>GSORD-008082</v>
      </c>
      <c r="P8083" s="1" t="str">
        <f t="shared" si="1011"/>
        <v>WH-F</v>
      </c>
      <c r="Q8083" s="1" t="str">
        <f t="shared" si="1012"/>
        <v>Delayed</v>
      </c>
      <c r="R8083" s="1" t="str">
        <f t="shared" si="1013"/>
        <v>No</v>
      </c>
      <c r="S8083" s="1" t="str">
        <f t="shared" si="1014"/>
        <v>ecommerce_shipping</v>
      </c>
      <c r="T8083" s="1" t="str">
        <f t="shared" si="1015"/>
        <v>SHIPMENT_STATUS_RECORDED</v>
      </c>
    </row>
    <row r="8084" spans="1:20" x14ac:dyDescent="0.2">
      <c r="A8084">
        <v>8083</v>
      </c>
      <c r="B8084" t="s">
        <v>12</v>
      </c>
      <c r="C8084" t="s">
        <v>13</v>
      </c>
      <c r="D8084">
        <v>4</v>
      </c>
      <c r="E8084">
        <v>4</v>
      </c>
      <c r="F8084">
        <v>115</v>
      </c>
      <c r="G8084">
        <v>3</v>
      </c>
      <c r="H8084" t="s">
        <v>19</v>
      </c>
      <c r="I8084" t="s">
        <v>16</v>
      </c>
      <c r="J8084">
        <v>7</v>
      </c>
      <c r="K8084">
        <v>4609</v>
      </c>
      <c r="L8084">
        <v>0</v>
      </c>
      <c r="M8084" s="1" t="str">
        <f t="shared" si="1008"/>
        <v>SHIP-008083</v>
      </c>
      <c r="N8084" t="str">
        <f t="shared" si="1009"/>
        <v>GSITEM-008083</v>
      </c>
      <c r="O8084" t="str">
        <f t="shared" si="1010"/>
        <v>GSORD-008083</v>
      </c>
      <c r="P8084" s="1" t="str">
        <f t="shared" si="1011"/>
        <v>WH-D</v>
      </c>
      <c r="Q8084" s="1" t="str">
        <f t="shared" si="1012"/>
        <v>On Time</v>
      </c>
      <c r="R8084" s="1" t="str">
        <f t="shared" si="1013"/>
        <v>Yes</v>
      </c>
      <c r="S8084" s="1" t="str">
        <f t="shared" si="1014"/>
        <v>ecommerce_shipping</v>
      </c>
      <c r="T8084" s="1" t="str">
        <f t="shared" si="1015"/>
        <v>SHIPMENT_STATUS_RECORDED</v>
      </c>
    </row>
    <row r="8085" spans="1:20" x14ac:dyDescent="0.2">
      <c r="A8085">
        <v>8084</v>
      </c>
      <c r="B8085" t="s">
        <v>15</v>
      </c>
      <c r="C8085" t="s">
        <v>13</v>
      </c>
      <c r="D8085">
        <v>4</v>
      </c>
      <c r="E8085">
        <v>4</v>
      </c>
      <c r="F8085">
        <v>175</v>
      </c>
      <c r="G8085">
        <v>3</v>
      </c>
      <c r="H8085" t="s">
        <v>14</v>
      </c>
      <c r="I8085" t="s">
        <v>15</v>
      </c>
      <c r="J8085">
        <v>6</v>
      </c>
      <c r="K8085">
        <v>4600</v>
      </c>
      <c r="L8085">
        <v>1</v>
      </c>
      <c r="M8085" s="1" t="str">
        <f t="shared" si="1008"/>
        <v>SHIP-008084</v>
      </c>
      <c r="N8085" t="str">
        <f t="shared" si="1009"/>
        <v>GSITEM-008084</v>
      </c>
      <c r="O8085" t="str">
        <f t="shared" si="1010"/>
        <v>GSORD-008084</v>
      </c>
      <c r="P8085" s="1" t="str">
        <f t="shared" si="1011"/>
        <v>WH-F</v>
      </c>
      <c r="Q8085" s="1" t="str">
        <f t="shared" si="1012"/>
        <v>Delayed</v>
      </c>
      <c r="R8085" s="1" t="str">
        <f t="shared" si="1013"/>
        <v>No</v>
      </c>
      <c r="S8085" s="1" t="str">
        <f t="shared" si="1014"/>
        <v>ecommerce_shipping</v>
      </c>
      <c r="T8085" s="1" t="str">
        <f t="shared" si="1015"/>
        <v>SHIPMENT_STATUS_RECORDED</v>
      </c>
    </row>
    <row r="8086" spans="1:20" x14ac:dyDescent="0.2">
      <c r="A8086">
        <v>8085</v>
      </c>
      <c r="B8086" t="s">
        <v>17</v>
      </c>
      <c r="C8086" t="s">
        <v>13</v>
      </c>
      <c r="D8086">
        <v>2</v>
      </c>
      <c r="E8086">
        <v>5</v>
      </c>
      <c r="F8086">
        <v>239</v>
      </c>
      <c r="G8086">
        <v>2</v>
      </c>
      <c r="H8086" t="s">
        <v>14</v>
      </c>
      <c r="I8086" t="s">
        <v>15</v>
      </c>
      <c r="J8086">
        <v>9</v>
      </c>
      <c r="K8086">
        <v>5363</v>
      </c>
      <c r="L8086">
        <v>1</v>
      </c>
      <c r="M8086" s="1" t="str">
        <f t="shared" si="1008"/>
        <v>SHIP-008085</v>
      </c>
      <c r="N8086" t="str">
        <f t="shared" si="1009"/>
        <v>GSITEM-008085</v>
      </c>
      <c r="O8086" t="str">
        <f t="shared" si="1010"/>
        <v>GSORD-008085</v>
      </c>
      <c r="P8086" s="1" t="str">
        <f t="shared" si="1011"/>
        <v>WH-A</v>
      </c>
      <c r="Q8086" s="1" t="str">
        <f t="shared" si="1012"/>
        <v>Delayed</v>
      </c>
      <c r="R8086" s="1" t="str">
        <f t="shared" si="1013"/>
        <v>No</v>
      </c>
      <c r="S8086" s="1" t="str">
        <f t="shared" si="1014"/>
        <v>ecommerce_shipping</v>
      </c>
      <c r="T8086" s="1" t="str">
        <f t="shared" si="1015"/>
        <v>SHIPMENT_STATUS_RECORDED</v>
      </c>
    </row>
    <row r="8087" spans="1:20" x14ac:dyDescent="0.2">
      <c r="A8087">
        <v>8086</v>
      </c>
      <c r="B8087" t="s">
        <v>18</v>
      </c>
      <c r="C8087" t="s">
        <v>13</v>
      </c>
      <c r="D8087">
        <v>4</v>
      </c>
      <c r="E8087">
        <v>1</v>
      </c>
      <c r="F8087">
        <v>171</v>
      </c>
      <c r="G8087">
        <v>2</v>
      </c>
      <c r="H8087" t="s">
        <v>14</v>
      </c>
      <c r="I8087" t="s">
        <v>16</v>
      </c>
      <c r="J8087">
        <v>3</v>
      </c>
      <c r="K8087">
        <v>4271</v>
      </c>
      <c r="L8087">
        <v>0</v>
      </c>
      <c r="M8087" s="1" t="str">
        <f t="shared" si="1008"/>
        <v>SHIP-008086</v>
      </c>
      <c r="N8087" t="str">
        <f t="shared" si="1009"/>
        <v>GSITEM-008086</v>
      </c>
      <c r="O8087" t="str">
        <f t="shared" si="1010"/>
        <v>GSORD-008086</v>
      </c>
      <c r="P8087" s="1" t="str">
        <f t="shared" si="1011"/>
        <v>WH-B</v>
      </c>
      <c r="Q8087" s="1" t="str">
        <f t="shared" si="1012"/>
        <v>On Time</v>
      </c>
      <c r="R8087" s="1" t="str">
        <f t="shared" si="1013"/>
        <v>Yes</v>
      </c>
      <c r="S8087" s="1" t="str">
        <f t="shared" si="1014"/>
        <v>ecommerce_shipping</v>
      </c>
      <c r="T8087" s="1" t="str">
        <f t="shared" si="1015"/>
        <v>SHIPMENT_STATUS_RECORDED</v>
      </c>
    </row>
    <row r="8088" spans="1:20" x14ac:dyDescent="0.2">
      <c r="A8088">
        <v>8087</v>
      </c>
      <c r="B8088" t="s">
        <v>20</v>
      </c>
      <c r="C8088" t="s">
        <v>13</v>
      </c>
      <c r="D8088">
        <v>4</v>
      </c>
      <c r="E8088">
        <v>4</v>
      </c>
      <c r="F8088">
        <v>174</v>
      </c>
      <c r="G8088">
        <v>3</v>
      </c>
      <c r="H8088" t="s">
        <v>14</v>
      </c>
      <c r="I8088" t="s">
        <v>16</v>
      </c>
      <c r="J8088">
        <v>8</v>
      </c>
      <c r="K8088">
        <v>4348</v>
      </c>
      <c r="L8088">
        <v>0</v>
      </c>
      <c r="M8088" s="1" t="str">
        <f t="shared" si="1008"/>
        <v>SHIP-008087</v>
      </c>
      <c r="N8088" t="str">
        <f t="shared" si="1009"/>
        <v>GSITEM-008087</v>
      </c>
      <c r="O8088" t="str">
        <f t="shared" si="1010"/>
        <v>GSORD-008087</v>
      </c>
      <c r="P8088" s="1" t="str">
        <f t="shared" si="1011"/>
        <v>WH-C</v>
      </c>
      <c r="Q8088" s="1" t="str">
        <f t="shared" si="1012"/>
        <v>On Time</v>
      </c>
      <c r="R8088" s="1" t="str">
        <f t="shared" si="1013"/>
        <v>Yes</v>
      </c>
      <c r="S8088" s="1" t="str">
        <f t="shared" si="1014"/>
        <v>ecommerce_shipping</v>
      </c>
      <c r="T8088" s="1" t="str">
        <f t="shared" si="1015"/>
        <v>SHIPMENT_STATUS_RECORDED</v>
      </c>
    </row>
    <row r="8089" spans="1:20" x14ac:dyDescent="0.2">
      <c r="A8089">
        <v>8088</v>
      </c>
      <c r="B8089" t="s">
        <v>15</v>
      </c>
      <c r="C8089" t="s">
        <v>13</v>
      </c>
      <c r="D8089">
        <v>4</v>
      </c>
      <c r="E8089">
        <v>1</v>
      </c>
      <c r="F8089">
        <v>164</v>
      </c>
      <c r="G8089">
        <v>3</v>
      </c>
      <c r="H8089" t="s">
        <v>21</v>
      </c>
      <c r="I8089" t="s">
        <v>15</v>
      </c>
      <c r="J8089">
        <v>1</v>
      </c>
      <c r="K8089">
        <v>5492</v>
      </c>
      <c r="L8089">
        <v>0</v>
      </c>
      <c r="M8089" s="1" t="str">
        <f t="shared" si="1008"/>
        <v>SHIP-008088</v>
      </c>
      <c r="N8089" t="str">
        <f t="shared" si="1009"/>
        <v>GSITEM-008088</v>
      </c>
      <c r="O8089" t="str">
        <f t="shared" si="1010"/>
        <v>GSORD-008088</v>
      </c>
      <c r="P8089" s="1" t="str">
        <f t="shared" si="1011"/>
        <v>WH-F</v>
      </c>
      <c r="Q8089" s="1" t="str">
        <f t="shared" si="1012"/>
        <v>On Time</v>
      </c>
      <c r="R8089" s="1" t="str">
        <f t="shared" si="1013"/>
        <v>Yes</v>
      </c>
      <c r="S8089" s="1" t="str">
        <f t="shared" si="1014"/>
        <v>ecommerce_shipping</v>
      </c>
      <c r="T8089" s="1" t="str">
        <f t="shared" si="1015"/>
        <v>SHIPMENT_STATUS_RECORDED</v>
      </c>
    </row>
    <row r="8090" spans="1:20" x14ac:dyDescent="0.2">
      <c r="A8090">
        <v>8089</v>
      </c>
      <c r="B8090" t="s">
        <v>12</v>
      </c>
      <c r="C8090" t="s">
        <v>13</v>
      </c>
      <c r="D8090">
        <v>3</v>
      </c>
      <c r="E8090">
        <v>2</v>
      </c>
      <c r="F8090">
        <v>262</v>
      </c>
      <c r="G8090">
        <v>2</v>
      </c>
      <c r="H8090" t="s">
        <v>19</v>
      </c>
      <c r="I8090" t="s">
        <v>16</v>
      </c>
      <c r="J8090">
        <v>4</v>
      </c>
      <c r="K8090">
        <v>5738</v>
      </c>
      <c r="L8090">
        <v>0</v>
      </c>
      <c r="M8090" s="1" t="str">
        <f t="shared" si="1008"/>
        <v>SHIP-008089</v>
      </c>
      <c r="N8090" t="str">
        <f t="shared" si="1009"/>
        <v>GSITEM-008089</v>
      </c>
      <c r="O8090" t="str">
        <f t="shared" si="1010"/>
        <v>GSORD-008089</v>
      </c>
      <c r="P8090" s="1" t="str">
        <f t="shared" si="1011"/>
        <v>WH-D</v>
      </c>
      <c r="Q8090" s="1" t="str">
        <f t="shared" si="1012"/>
        <v>On Time</v>
      </c>
      <c r="R8090" s="1" t="str">
        <f t="shared" si="1013"/>
        <v>Yes</v>
      </c>
      <c r="S8090" s="1" t="str">
        <f t="shared" si="1014"/>
        <v>ecommerce_shipping</v>
      </c>
      <c r="T8090" s="1" t="str">
        <f t="shared" si="1015"/>
        <v>SHIPMENT_STATUS_RECORDED</v>
      </c>
    </row>
    <row r="8091" spans="1:20" x14ac:dyDescent="0.2">
      <c r="A8091">
        <v>8090</v>
      </c>
      <c r="B8091" t="s">
        <v>15</v>
      </c>
      <c r="C8091" t="s">
        <v>13</v>
      </c>
      <c r="D8091">
        <v>3</v>
      </c>
      <c r="E8091">
        <v>5</v>
      </c>
      <c r="F8091">
        <v>262</v>
      </c>
      <c r="G8091">
        <v>2</v>
      </c>
      <c r="H8091" t="s">
        <v>19</v>
      </c>
      <c r="I8091" t="s">
        <v>15</v>
      </c>
      <c r="J8091">
        <v>7</v>
      </c>
      <c r="K8091">
        <v>4422</v>
      </c>
      <c r="L8091">
        <v>1</v>
      </c>
      <c r="M8091" s="1" t="str">
        <f t="shared" si="1008"/>
        <v>SHIP-008090</v>
      </c>
      <c r="N8091" t="str">
        <f t="shared" si="1009"/>
        <v>GSITEM-008090</v>
      </c>
      <c r="O8091" t="str">
        <f t="shared" si="1010"/>
        <v>GSORD-008090</v>
      </c>
      <c r="P8091" s="1" t="str">
        <f t="shared" si="1011"/>
        <v>WH-F</v>
      </c>
      <c r="Q8091" s="1" t="str">
        <f t="shared" si="1012"/>
        <v>Delayed</v>
      </c>
      <c r="R8091" s="1" t="str">
        <f t="shared" si="1013"/>
        <v>No</v>
      </c>
      <c r="S8091" s="1" t="str">
        <f t="shared" si="1014"/>
        <v>ecommerce_shipping</v>
      </c>
      <c r="T8091" s="1" t="str">
        <f t="shared" si="1015"/>
        <v>SHIPMENT_STATUS_RECORDED</v>
      </c>
    </row>
    <row r="8092" spans="1:20" x14ac:dyDescent="0.2">
      <c r="A8092">
        <v>8091</v>
      </c>
      <c r="B8092" t="s">
        <v>17</v>
      </c>
      <c r="C8092" t="s">
        <v>13</v>
      </c>
      <c r="D8092">
        <v>3</v>
      </c>
      <c r="E8092">
        <v>1</v>
      </c>
      <c r="F8092">
        <v>245</v>
      </c>
      <c r="G8092">
        <v>3</v>
      </c>
      <c r="H8092" t="s">
        <v>14</v>
      </c>
      <c r="I8092" t="s">
        <v>15</v>
      </c>
      <c r="J8092">
        <v>4</v>
      </c>
      <c r="K8092">
        <v>5449</v>
      </c>
      <c r="L8092">
        <v>0</v>
      </c>
      <c r="M8092" s="1" t="str">
        <f t="shared" si="1008"/>
        <v>SHIP-008091</v>
      </c>
      <c r="N8092" t="str">
        <f t="shared" si="1009"/>
        <v>GSITEM-008091</v>
      </c>
      <c r="O8092" t="str">
        <f t="shared" si="1010"/>
        <v>GSORD-008091</v>
      </c>
      <c r="P8092" s="1" t="str">
        <f t="shared" si="1011"/>
        <v>WH-A</v>
      </c>
      <c r="Q8092" s="1" t="str">
        <f t="shared" si="1012"/>
        <v>On Time</v>
      </c>
      <c r="R8092" s="1" t="str">
        <f t="shared" si="1013"/>
        <v>Yes</v>
      </c>
      <c r="S8092" s="1" t="str">
        <f t="shared" si="1014"/>
        <v>ecommerce_shipping</v>
      </c>
      <c r="T8092" s="1" t="str">
        <f t="shared" si="1015"/>
        <v>SHIPMENT_STATUS_RECORDED</v>
      </c>
    </row>
    <row r="8093" spans="1:20" x14ac:dyDescent="0.2">
      <c r="A8093">
        <v>8092</v>
      </c>
      <c r="B8093" t="s">
        <v>18</v>
      </c>
      <c r="C8093" t="s">
        <v>13</v>
      </c>
      <c r="D8093">
        <v>3</v>
      </c>
      <c r="E8093">
        <v>4</v>
      </c>
      <c r="F8093">
        <v>184</v>
      </c>
      <c r="G8093">
        <v>3</v>
      </c>
      <c r="H8093" t="s">
        <v>14</v>
      </c>
      <c r="I8093" t="s">
        <v>15</v>
      </c>
      <c r="J8093">
        <v>2</v>
      </c>
      <c r="K8093">
        <v>4875</v>
      </c>
      <c r="L8093">
        <v>0</v>
      </c>
      <c r="M8093" s="1" t="str">
        <f t="shared" si="1008"/>
        <v>SHIP-008092</v>
      </c>
      <c r="N8093" t="str">
        <f t="shared" si="1009"/>
        <v>GSITEM-008092</v>
      </c>
      <c r="O8093" t="str">
        <f t="shared" si="1010"/>
        <v>GSORD-008092</v>
      </c>
      <c r="P8093" s="1" t="str">
        <f t="shared" si="1011"/>
        <v>WH-B</v>
      </c>
      <c r="Q8093" s="1" t="str">
        <f t="shared" si="1012"/>
        <v>On Time</v>
      </c>
      <c r="R8093" s="1" t="str">
        <f t="shared" si="1013"/>
        <v>Yes</v>
      </c>
      <c r="S8093" s="1" t="str">
        <f t="shared" si="1014"/>
        <v>ecommerce_shipping</v>
      </c>
      <c r="T8093" s="1" t="str">
        <f t="shared" si="1015"/>
        <v>SHIPMENT_STATUS_RECORDED</v>
      </c>
    </row>
    <row r="8094" spans="1:20" x14ac:dyDescent="0.2">
      <c r="A8094">
        <v>8093</v>
      </c>
      <c r="B8094" t="s">
        <v>20</v>
      </c>
      <c r="C8094" t="s">
        <v>13</v>
      </c>
      <c r="D8094">
        <v>5</v>
      </c>
      <c r="E8094">
        <v>1</v>
      </c>
      <c r="F8094">
        <v>231</v>
      </c>
      <c r="G8094">
        <v>2</v>
      </c>
      <c r="H8094" t="s">
        <v>14</v>
      </c>
      <c r="I8094" t="s">
        <v>16</v>
      </c>
      <c r="J8094">
        <v>10</v>
      </c>
      <c r="K8094">
        <v>4892</v>
      </c>
      <c r="L8094">
        <v>1</v>
      </c>
      <c r="M8094" s="1" t="str">
        <f t="shared" si="1008"/>
        <v>SHIP-008093</v>
      </c>
      <c r="N8094" t="str">
        <f t="shared" si="1009"/>
        <v>GSITEM-008093</v>
      </c>
      <c r="O8094" t="str">
        <f t="shared" si="1010"/>
        <v>GSORD-008093</v>
      </c>
      <c r="P8094" s="1" t="str">
        <f t="shared" si="1011"/>
        <v>WH-C</v>
      </c>
      <c r="Q8094" s="1" t="str">
        <f t="shared" si="1012"/>
        <v>Delayed</v>
      </c>
      <c r="R8094" s="1" t="str">
        <f t="shared" si="1013"/>
        <v>No</v>
      </c>
      <c r="S8094" s="1" t="str">
        <f t="shared" si="1014"/>
        <v>ecommerce_shipping</v>
      </c>
      <c r="T8094" s="1" t="str">
        <f t="shared" si="1015"/>
        <v>SHIPMENT_STATUS_RECORDED</v>
      </c>
    </row>
    <row r="8095" spans="1:20" x14ac:dyDescent="0.2">
      <c r="A8095">
        <v>8094</v>
      </c>
      <c r="B8095" t="s">
        <v>15</v>
      </c>
      <c r="C8095" t="s">
        <v>13</v>
      </c>
      <c r="D8095">
        <v>5</v>
      </c>
      <c r="E8095">
        <v>1</v>
      </c>
      <c r="F8095">
        <v>226</v>
      </c>
      <c r="G8095">
        <v>4</v>
      </c>
      <c r="H8095" t="s">
        <v>21</v>
      </c>
      <c r="I8095" t="s">
        <v>15</v>
      </c>
      <c r="J8095">
        <v>2</v>
      </c>
      <c r="K8095">
        <v>5600</v>
      </c>
      <c r="L8095">
        <v>0</v>
      </c>
      <c r="M8095" s="1" t="str">
        <f t="shared" si="1008"/>
        <v>SHIP-008094</v>
      </c>
      <c r="N8095" t="str">
        <f t="shared" si="1009"/>
        <v>GSITEM-008094</v>
      </c>
      <c r="O8095" t="str">
        <f t="shared" si="1010"/>
        <v>GSORD-008094</v>
      </c>
      <c r="P8095" s="1" t="str">
        <f t="shared" si="1011"/>
        <v>WH-F</v>
      </c>
      <c r="Q8095" s="1" t="str">
        <f t="shared" si="1012"/>
        <v>On Time</v>
      </c>
      <c r="R8095" s="1" t="str">
        <f t="shared" si="1013"/>
        <v>Yes</v>
      </c>
      <c r="S8095" s="1" t="str">
        <f t="shared" si="1014"/>
        <v>ecommerce_shipping</v>
      </c>
      <c r="T8095" s="1" t="str">
        <f t="shared" si="1015"/>
        <v>SHIPMENT_STATUS_RECORDED</v>
      </c>
    </row>
    <row r="8096" spans="1:20" x14ac:dyDescent="0.2">
      <c r="A8096">
        <v>8095</v>
      </c>
      <c r="B8096" t="s">
        <v>12</v>
      </c>
      <c r="C8096" t="s">
        <v>13</v>
      </c>
      <c r="D8096">
        <v>4</v>
      </c>
      <c r="E8096">
        <v>1</v>
      </c>
      <c r="F8096">
        <v>211</v>
      </c>
      <c r="G8096">
        <v>3</v>
      </c>
      <c r="H8096" t="s">
        <v>19</v>
      </c>
      <c r="I8096" t="s">
        <v>15</v>
      </c>
      <c r="J8096">
        <v>2</v>
      </c>
      <c r="K8096">
        <v>5851</v>
      </c>
      <c r="L8096">
        <v>0</v>
      </c>
      <c r="M8096" s="1" t="str">
        <f t="shared" si="1008"/>
        <v>SHIP-008095</v>
      </c>
      <c r="N8096" t="str">
        <f t="shared" si="1009"/>
        <v>GSITEM-008095</v>
      </c>
      <c r="O8096" t="str">
        <f t="shared" si="1010"/>
        <v>GSORD-008095</v>
      </c>
      <c r="P8096" s="1" t="str">
        <f t="shared" si="1011"/>
        <v>WH-D</v>
      </c>
      <c r="Q8096" s="1" t="str">
        <f t="shared" si="1012"/>
        <v>On Time</v>
      </c>
      <c r="R8096" s="1" t="str">
        <f t="shared" si="1013"/>
        <v>Yes</v>
      </c>
      <c r="S8096" s="1" t="str">
        <f t="shared" si="1014"/>
        <v>ecommerce_shipping</v>
      </c>
      <c r="T8096" s="1" t="str">
        <f t="shared" si="1015"/>
        <v>SHIPMENT_STATUS_RECORDED</v>
      </c>
    </row>
    <row r="8097" spans="1:20" x14ac:dyDescent="0.2">
      <c r="A8097">
        <v>8096</v>
      </c>
      <c r="B8097" t="s">
        <v>15</v>
      </c>
      <c r="C8097" t="s">
        <v>13</v>
      </c>
      <c r="D8097">
        <v>4</v>
      </c>
      <c r="E8097">
        <v>2</v>
      </c>
      <c r="F8097">
        <v>266</v>
      </c>
      <c r="G8097">
        <v>5</v>
      </c>
      <c r="H8097" t="s">
        <v>19</v>
      </c>
      <c r="I8097" t="s">
        <v>16</v>
      </c>
      <c r="J8097">
        <v>3</v>
      </c>
      <c r="K8097">
        <v>4578</v>
      </c>
      <c r="L8097">
        <v>0</v>
      </c>
      <c r="M8097" s="1" t="str">
        <f t="shared" si="1008"/>
        <v>SHIP-008096</v>
      </c>
      <c r="N8097" t="str">
        <f t="shared" si="1009"/>
        <v>GSITEM-008096</v>
      </c>
      <c r="O8097" t="str">
        <f t="shared" si="1010"/>
        <v>GSORD-008096</v>
      </c>
      <c r="P8097" s="1" t="str">
        <f t="shared" si="1011"/>
        <v>WH-F</v>
      </c>
      <c r="Q8097" s="1" t="str">
        <f t="shared" si="1012"/>
        <v>On Time</v>
      </c>
      <c r="R8097" s="1" t="str">
        <f t="shared" si="1013"/>
        <v>Yes</v>
      </c>
      <c r="S8097" s="1" t="str">
        <f t="shared" si="1014"/>
        <v>ecommerce_shipping</v>
      </c>
      <c r="T8097" s="1" t="str">
        <f t="shared" si="1015"/>
        <v>SHIPMENT_STATUS_RECORDED</v>
      </c>
    </row>
    <row r="8098" spans="1:20" x14ac:dyDescent="0.2">
      <c r="A8098">
        <v>8097</v>
      </c>
      <c r="B8098" t="s">
        <v>17</v>
      </c>
      <c r="C8098" t="s">
        <v>13</v>
      </c>
      <c r="D8098">
        <v>4</v>
      </c>
      <c r="E8098">
        <v>2</v>
      </c>
      <c r="F8098">
        <v>216</v>
      </c>
      <c r="G8098">
        <v>3</v>
      </c>
      <c r="H8098" t="s">
        <v>14</v>
      </c>
      <c r="I8098" t="s">
        <v>16</v>
      </c>
      <c r="J8098">
        <v>4</v>
      </c>
      <c r="K8098">
        <v>4309</v>
      </c>
      <c r="L8098">
        <v>1</v>
      </c>
      <c r="M8098" s="1" t="str">
        <f t="shared" si="1008"/>
        <v>SHIP-008097</v>
      </c>
      <c r="N8098" t="str">
        <f t="shared" si="1009"/>
        <v>GSITEM-008097</v>
      </c>
      <c r="O8098" t="str">
        <f t="shared" si="1010"/>
        <v>GSORD-008097</v>
      </c>
      <c r="P8098" s="1" t="str">
        <f t="shared" si="1011"/>
        <v>WH-A</v>
      </c>
      <c r="Q8098" s="1" t="str">
        <f t="shared" si="1012"/>
        <v>Delayed</v>
      </c>
      <c r="R8098" s="1" t="str">
        <f t="shared" si="1013"/>
        <v>No</v>
      </c>
      <c r="S8098" s="1" t="str">
        <f t="shared" si="1014"/>
        <v>ecommerce_shipping</v>
      </c>
      <c r="T8098" s="1" t="str">
        <f t="shared" si="1015"/>
        <v>SHIPMENT_STATUS_RECORDED</v>
      </c>
    </row>
    <row r="8099" spans="1:20" x14ac:dyDescent="0.2">
      <c r="A8099">
        <v>8098</v>
      </c>
      <c r="B8099" t="s">
        <v>18</v>
      </c>
      <c r="C8099" t="s">
        <v>13</v>
      </c>
      <c r="D8099">
        <v>4</v>
      </c>
      <c r="E8099">
        <v>3</v>
      </c>
      <c r="F8099">
        <v>153</v>
      </c>
      <c r="G8099">
        <v>3</v>
      </c>
      <c r="H8099" t="s">
        <v>14</v>
      </c>
      <c r="I8099" t="s">
        <v>16</v>
      </c>
      <c r="J8099">
        <v>5</v>
      </c>
      <c r="K8099">
        <v>5743</v>
      </c>
      <c r="L8099">
        <v>1</v>
      </c>
      <c r="M8099" s="1" t="str">
        <f t="shared" si="1008"/>
        <v>SHIP-008098</v>
      </c>
      <c r="N8099" t="str">
        <f t="shared" si="1009"/>
        <v>GSITEM-008098</v>
      </c>
      <c r="O8099" t="str">
        <f t="shared" si="1010"/>
        <v>GSORD-008098</v>
      </c>
      <c r="P8099" s="1" t="str">
        <f t="shared" si="1011"/>
        <v>WH-B</v>
      </c>
      <c r="Q8099" s="1" t="str">
        <f t="shared" si="1012"/>
        <v>Delayed</v>
      </c>
      <c r="R8099" s="1" t="str">
        <f t="shared" si="1013"/>
        <v>No</v>
      </c>
      <c r="S8099" s="1" t="str">
        <f t="shared" si="1014"/>
        <v>ecommerce_shipping</v>
      </c>
      <c r="T8099" s="1" t="str">
        <f t="shared" si="1015"/>
        <v>SHIPMENT_STATUS_RECORDED</v>
      </c>
    </row>
    <row r="8100" spans="1:20" x14ac:dyDescent="0.2">
      <c r="A8100">
        <v>8099</v>
      </c>
      <c r="B8100" t="s">
        <v>20</v>
      </c>
      <c r="C8100" t="s">
        <v>13</v>
      </c>
      <c r="D8100">
        <v>2</v>
      </c>
      <c r="E8100">
        <v>2</v>
      </c>
      <c r="F8100">
        <v>242</v>
      </c>
      <c r="G8100">
        <v>3</v>
      </c>
      <c r="H8100" t="s">
        <v>21</v>
      </c>
      <c r="I8100" t="s">
        <v>16</v>
      </c>
      <c r="J8100">
        <v>9</v>
      </c>
      <c r="K8100">
        <v>4717</v>
      </c>
      <c r="L8100">
        <v>0</v>
      </c>
      <c r="M8100" s="1" t="str">
        <f t="shared" si="1008"/>
        <v>SHIP-008099</v>
      </c>
      <c r="N8100" t="str">
        <f t="shared" si="1009"/>
        <v>GSITEM-008099</v>
      </c>
      <c r="O8100" t="str">
        <f t="shared" si="1010"/>
        <v>GSORD-008099</v>
      </c>
      <c r="P8100" s="1" t="str">
        <f t="shared" si="1011"/>
        <v>WH-C</v>
      </c>
      <c r="Q8100" s="1" t="str">
        <f t="shared" si="1012"/>
        <v>On Time</v>
      </c>
      <c r="R8100" s="1" t="str">
        <f t="shared" si="1013"/>
        <v>Yes</v>
      </c>
      <c r="S8100" s="1" t="str">
        <f t="shared" si="1014"/>
        <v>ecommerce_shipping</v>
      </c>
      <c r="T8100" s="1" t="str">
        <f t="shared" si="1015"/>
        <v>SHIPMENT_STATUS_RECORDED</v>
      </c>
    </row>
    <row r="8101" spans="1:20" x14ac:dyDescent="0.2">
      <c r="A8101">
        <v>8100</v>
      </c>
      <c r="B8101" t="s">
        <v>15</v>
      </c>
      <c r="C8101" t="s">
        <v>13</v>
      </c>
      <c r="D8101">
        <v>5</v>
      </c>
      <c r="E8101">
        <v>1</v>
      </c>
      <c r="F8101">
        <v>282</v>
      </c>
      <c r="G8101">
        <v>5</v>
      </c>
      <c r="H8101" t="s">
        <v>14</v>
      </c>
      <c r="I8101" t="s">
        <v>16</v>
      </c>
      <c r="J8101">
        <v>6</v>
      </c>
      <c r="K8101">
        <v>5182</v>
      </c>
      <c r="L8101">
        <v>1</v>
      </c>
      <c r="M8101" s="1" t="str">
        <f t="shared" si="1008"/>
        <v>SHIP-008100</v>
      </c>
      <c r="N8101" t="str">
        <f t="shared" si="1009"/>
        <v>GSITEM-008100</v>
      </c>
      <c r="O8101" t="str">
        <f t="shared" si="1010"/>
        <v>GSORD-008100</v>
      </c>
      <c r="P8101" s="1" t="str">
        <f t="shared" si="1011"/>
        <v>WH-F</v>
      </c>
      <c r="Q8101" s="1" t="str">
        <f t="shared" si="1012"/>
        <v>Delayed</v>
      </c>
      <c r="R8101" s="1" t="str">
        <f t="shared" si="1013"/>
        <v>No</v>
      </c>
      <c r="S8101" s="1" t="str">
        <f t="shared" si="1014"/>
        <v>ecommerce_shipping</v>
      </c>
      <c r="T8101" s="1" t="str">
        <f t="shared" si="1015"/>
        <v>SHIPMENT_STATUS_RECORDED</v>
      </c>
    </row>
    <row r="8102" spans="1:20" x14ac:dyDescent="0.2">
      <c r="A8102">
        <v>8101</v>
      </c>
      <c r="B8102" t="s">
        <v>12</v>
      </c>
      <c r="C8102" t="s">
        <v>22</v>
      </c>
      <c r="D8102">
        <v>4</v>
      </c>
      <c r="E8102">
        <v>1</v>
      </c>
      <c r="F8102">
        <v>165</v>
      </c>
      <c r="G8102">
        <v>3</v>
      </c>
      <c r="H8102" t="s">
        <v>19</v>
      </c>
      <c r="I8102" t="s">
        <v>15</v>
      </c>
      <c r="J8102">
        <v>10</v>
      </c>
      <c r="K8102">
        <v>4574</v>
      </c>
      <c r="L8102">
        <v>0</v>
      </c>
      <c r="M8102" s="1" t="str">
        <f t="shared" si="1008"/>
        <v>SHIP-008101</v>
      </c>
      <c r="N8102" t="str">
        <f t="shared" si="1009"/>
        <v>GSITEM-008101</v>
      </c>
      <c r="O8102" t="str">
        <f t="shared" si="1010"/>
        <v>GSORD-008101</v>
      </c>
      <c r="P8102" s="1" t="str">
        <f t="shared" si="1011"/>
        <v>WH-D</v>
      </c>
      <c r="Q8102" s="1" t="str">
        <f t="shared" si="1012"/>
        <v>On Time</v>
      </c>
      <c r="R8102" s="1" t="str">
        <f t="shared" si="1013"/>
        <v>Yes</v>
      </c>
      <c r="S8102" s="1" t="str">
        <f t="shared" si="1014"/>
        <v>ecommerce_shipping</v>
      </c>
      <c r="T8102" s="1" t="str">
        <f t="shared" si="1015"/>
        <v>SHIPMENT_STATUS_RECORDED</v>
      </c>
    </row>
    <row r="8103" spans="1:20" x14ac:dyDescent="0.2">
      <c r="A8103">
        <v>8102</v>
      </c>
      <c r="B8103" t="s">
        <v>15</v>
      </c>
      <c r="C8103" t="s">
        <v>22</v>
      </c>
      <c r="D8103">
        <v>3</v>
      </c>
      <c r="E8103">
        <v>1</v>
      </c>
      <c r="F8103">
        <v>146</v>
      </c>
      <c r="G8103">
        <v>3</v>
      </c>
      <c r="H8103" t="s">
        <v>19</v>
      </c>
      <c r="I8103" t="s">
        <v>16</v>
      </c>
      <c r="J8103">
        <v>9</v>
      </c>
      <c r="K8103">
        <v>4944</v>
      </c>
      <c r="L8103">
        <v>1</v>
      </c>
      <c r="M8103" s="1" t="str">
        <f t="shared" si="1008"/>
        <v>SHIP-008102</v>
      </c>
      <c r="N8103" t="str">
        <f t="shared" si="1009"/>
        <v>GSITEM-008102</v>
      </c>
      <c r="O8103" t="str">
        <f t="shared" si="1010"/>
        <v>GSORD-008102</v>
      </c>
      <c r="P8103" s="1" t="str">
        <f t="shared" si="1011"/>
        <v>WH-F</v>
      </c>
      <c r="Q8103" s="1" t="str">
        <f t="shared" si="1012"/>
        <v>Delayed</v>
      </c>
      <c r="R8103" s="1" t="str">
        <f t="shared" si="1013"/>
        <v>No</v>
      </c>
      <c r="S8103" s="1" t="str">
        <f t="shared" si="1014"/>
        <v>ecommerce_shipping</v>
      </c>
      <c r="T8103" s="1" t="str">
        <f t="shared" si="1015"/>
        <v>SHIPMENT_STATUS_RECORDED</v>
      </c>
    </row>
    <row r="8104" spans="1:20" x14ac:dyDescent="0.2">
      <c r="A8104">
        <v>8103</v>
      </c>
      <c r="B8104" t="s">
        <v>17</v>
      </c>
      <c r="C8104" t="s">
        <v>22</v>
      </c>
      <c r="D8104">
        <v>5</v>
      </c>
      <c r="E8104">
        <v>3</v>
      </c>
      <c r="F8104">
        <v>113</v>
      </c>
      <c r="G8104">
        <v>3</v>
      </c>
      <c r="H8104" t="s">
        <v>19</v>
      </c>
      <c r="I8104" t="s">
        <v>15</v>
      </c>
      <c r="J8104">
        <v>5</v>
      </c>
      <c r="K8104">
        <v>4743</v>
      </c>
      <c r="L8104">
        <v>0</v>
      </c>
      <c r="M8104" s="1" t="str">
        <f t="shared" si="1008"/>
        <v>SHIP-008103</v>
      </c>
      <c r="N8104" t="str">
        <f t="shared" si="1009"/>
        <v>GSITEM-008103</v>
      </c>
      <c r="O8104" t="str">
        <f t="shared" si="1010"/>
        <v>GSORD-008103</v>
      </c>
      <c r="P8104" s="1" t="str">
        <f t="shared" si="1011"/>
        <v>WH-A</v>
      </c>
      <c r="Q8104" s="1" t="str">
        <f t="shared" si="1012"/>
        <v>On Time</v>
      </c>
      <c r="R8104" s="1" t="str">
        <f t="shared" si="1013"/>
        <v>Yes</v>
      </c>
      <c r="S8104" s="1" t="str">
        <f t="shared" si="1014"/>
        <v>ecommerce_shipping</v>
      </c>
      <c r="T8104" s="1" t="str">
        <f t="shared" si="1015"/>
        <v>SHIPMENT_STATUS_RECORDED</v>
      </c>
    </row>
    <row r="8105" spans="1:20" x14ac:dyDescent="0.2">
      <c r="A8105">
        <v>8104</v>
      </c>
      <c r="B8105" t="s">
        <v>18</v>
      </c>
      <c r="C8105" t="s">
        <v>22</v>
      </c>
      <c r="D8105">
        <v>3</v>
      </c>
      <c r="E8105">
        <v>2</v>
      </c>
      <c r="F8105">
        <v>161</v>
      </c>
      <c r="G8105">
        <v>3</v>
      </c>
      <c r="H8105" t="s">
        <v>19</v>
      </c>
      <c r="I8105" t="s">
        <v>15</v>
      </c>
      <c r="J8105">
        <v>1</v>
      </c>
      <c r="K8105">
        <v>5757</v>
      </c>
      <c r="L8105">
        <v>0</v>
      </c>
      <c r="M8105" s="1" t="str">
        <f t="shared" si="1008"/>
        <v>SHIP-008104</v>
      </c>
      <c r="N8105" t="str">
        <f t="shared" si="1009"/>
        <v>GSITEM-008104</v>
      </c>
      <c r="O8105" t="str">
        <f t="shared" si="1010"/>
        <v>GSORD-008104</v>
      </c>
      <c r="P8105" s="1" t="str">
        <f t="shared" si="1011"/>
        <v>WH-B</v>
      </c>
      <c r="Q8105" s="1" t="str">
        <f t="shared" si="1012"/>
        <v>On Time</v>
      </c>
      <c r="R8105" s="1" t="str">
        <f t="shared" si="1013"/>
        <v>Yes</v>
      </c>
      <c r="S8105" s="1" t="str">
        <f t="shared" si="1014"/>
        <v>ecommerce_shipping</v>
      </c>
      <c r="T8105" s="1" t="str">
        <f t="shared" si="1015"/>
        <v>SHIPMENT_STATUS_RECORDED</v>
      </c>
    </row>
    <row r="8106" spans="1:20" x14ac:dyDescent="0.2">
      <c r="A8106">
        <v>8105</v>
      </c>
      <c r="B8106" t="s">
        <v>20</v>
      </c>
      <c r="C8106" t="s">
        <v>22</v>
      </c>
      <c r="D8106">
        <v>2</v>
      </c>
      <c r="E8106">
        <v>2</v>
      </c>
      <c r="F8106">
        <v>219</v>
      </c>
      <c r="G8106">
        <v>2</v>
      </c>
      <c r="H8106" t="s">
        <v>19</v>
      </c>
      <c r="I8106" t="s">
        <v>16</v>
      </c>
      <c r="J8106">
        <v>8</v>
      </c>
      <c r="K8106">
        <v>4518</v>
      </c>
      <c r="L8106">
        <v>0</v>
      </c>
      <c r="M8106" s="1" t="str">
        <f t="shared" si="1008"/>
        <v>SHIP-008105</v>
      </c>
      <c r="N8106" t="str">
        <f t="shared" si="1009"/>
        <v>GSITEM-008105</v>
      </c>
      <c r="O8106" t="str">
        <f t="shared" si="1010"/>
        <v>GSORD-008105</v>
      </c>
      <c r="P8106" s="1" t="str">
        <f t="shared" si="1011"/>
        <v>WH-C</v>
      </c>
      <c r="Q8106" s="1" t="str">
        <f t="shared" si="1012"/>
        <v>On Time</v>
      </c>
      <c r="R8106" s="1" t="str">
        <f t="shared" si="1013"/>
        <v>Yes</v>
      </c>
      <c r="S8106" s="1" t="str">
        <f t="shared" si="1014"/>
        <v>ecommerce_shipping</v>
      </c>
      <c r="T8106" s="1" t="str">
        <f t="shared" si="1015"/>
        <v>SHIPMENT_STATUS_RECORDED</v>
      </c>
    </row>
    <row r="8107" spans="1:20" x14ac:dyDescent="0.2">
      <c r="A8107">
        <v>8106</v>
      </c>
      <c r="B8107" t="s">
        <v>15</v>
      </c>
      <c r="C8107" t="s">
        <v>22</v>
      </c>
      <c r="D8107">
        <v>4</v>
      </c>
      <c r="E8107">
        <v>2</v>
      </c>
      <c r="F8107">
        <v>237</v>
      </c>
      <c r="G8107">
        <v>2</v>
      </c>
      <c r="H8107" t="s">
        <v>14</v>
      </c>
      <c r="I8107" t="s">
        <v>15</v>
      </c>
      <c r="J8107">
        <v>1</v>
      </c>
      <c r="K8107">
        <v>5261</v>
      </c>
      <c r="L8107">
        <v>0</v>
      </c>
      <c r="M8107" s="1" t="str">
        <f t="shared" si="1008"/>
        <v>SHIP-008106</v>
      </c>
      <c r="N8107" t="str">
        <f t="shared" si="1009"/>
        <v>GSITEM-008106</v>
      </c>
      <c r="O8107" t="str">
        <f t="shared" si="1010"/>
        <v>GSORD-008106</v>
      </c>
      <c r="P8107" s="1" t="str">
        <f t="shared" si="1011"/>
        <v>WH-F</v>
      </c>
      <c r="Q8107" s="1" t="str">
        <f t="shared" si="1012"/>
        <v>On Time</v>
      </c>
      <c r="R8107" s="1" t="str">
        <f t="shared" si="1013"/>
        <v>Yes</v>
      </c>
      <c r="S8107" s="1" t="str">
        <f t="shared" si="1014"/>
        <v>ecommerce_shipping</v>
      </c>
      <c r="T8107" s="1" t="str">
        <f t="shared" si="1015"/>
        <v>SHIPMENT_STATUS_RECORDED</v>
      </c>
    </row>
    <row r="8108" spans="1:20" x14ac:dyDescent="0.2">
      <c r="A8108">
        <v>8107</v>
      </c>
      <c r="B8108" t="s">
        <v>12</v>
      </c>
      <c r="C8108" t="s">
        <v>22</v>
      </c>
      <c r="D8108">
        <v>4</v>
      </c>
      <c r="E8108">
        <v>3</v>
      </c>
      <c r="F8108">
        <v>246</v>
      </c>
      <c r="G8108">
        <v>3</v>
      </c>
      <c r="H8108" t="s">
        <v>14</v>
      </c>
      <c r="I8108" t="s">
        <v>16</v>
      </c>
      <c r="J8108">
        <v>5</v>
      </c>
      <c r="K8108">
        <v>4384</v>
      </c>
      <c r="L8108">
        <v>0</v>
      </c>
      <c r="M8108" s="1" t="str">
        <f t="shared" si="1008"/>
        <v>SHIP-008107</v>
      </c>
      <c r="N8108" t="str">
        <f t="shared" si="1009"/>
        <v>GSITEM-008107</v>
      </c>
      <c r="O8108" t="str">
        <f t="shared" si="1010"/>
        <v>GSORD-008107</v>
      </c>
      <c r="P8108" s="1" t="str">
        <f t="shared" si="1011"/>
        <v>WH-D</v>
      </c>
      <c r="Q8108" s="1" t="str">
        <f t="shared" si="1012"/>
        <v>On Time</v>
      </c>
      <c r="R8108" s="1" t="str">
        <f t="shared" si="1013"/>
        <v>Yes</v>
      </c>
      <c r="S8108" s="1" t="str">
        <f t="shared" si="1014"/>
        <v>ecommerce_shipping</v>
      </c>
      <c r="T8108" s="1" t="str">
        <f t="shared" si="1015"/>
        <v>SHIPMENT_STATUS_RECORDED</v>
      </c>
    </row>
    <row r="8109" spans="1:20" x14ac:dyDescent="0.2">
      <c r="A8109">
        <v>8108</v>
      </c>
      <c r="B8109" t="s">
        <v>15</v>
      </c>
      <c r="C8109" t="s">
        <v>22</v>
      </c>
      <c r="D8109">
        <v>3</v>
      </c>
      <c r="E8109">
        <v>4</v>
      </c>
      <c r="F8109">
        <v>229</v>
      </c>
      <c r="G8109">
        <v>6</v>
      </c>
      <c r="H8109" t="s">
        <v>19</v>
      </c>
      <c r="I8109" t="s">
        <v>15</v>
      </c>
      <c r="J8109">
        <v>3</v>
      </c>
      <c r="K8109">
        <v>5471</v>
      </c>
      <c r="L8109">
        <v>0</v>
      </c>
      <c r="M8109" s="1" t="str">
        <f t="shared" si="1008"/>
        <v>SHIP-008108</v>
      </c>
      <c r="N8109" t="str">
        <f t="shared" si="1009"/>
        <v>GSITEM-008108</v>
      </c>
      <c r="O8109" t="str">
        <f t="shared" si="1010"/>
        <v>GSORD-008108</v>
      </c>
      <c r="P8109" s="1" t="str">
        <f t="shared" si="1011"/>
        <v>WH-F</v>
      </c>
      <c r="Q8109" s="1" t="str">
        <f t="shared" si="1012"/>
        <v>On Time</v>
      </c>
      <c r="R8109" s="1" t="str">
        <f t="shared" si="1013"/>
        <v>Yes</v>
      </c>
      <c r="S8109" s="1" t="str">
        <f t="shared" si="1014"/>
        <v>ecommerce_shipping</v>
      </c>
      <c r="T8109" s="1" t="str">
        <f t="shared" si="1015"/>
        <v>SHIPMENT_STATUS_RECORDED</v>
      </c>
    </row>
    <row r="8110" spans="1:20" x14ac:dyDescent="0.2">
      <c r="A8110">
        <v>8109</v>
      </c>
      <c r="B8110" t="s">
        <v>17</v>
      </c>
      <c r="C8110" t="s">
        <v>22</v>
      </c>
      <c r="D8110">
        <v>3</v>
      </c>
      <c r="E8110">
        <v>3</v>
      </c>
      <c r="F8110">
        <v>195</v>
      </c>
      <c r="G8110">
        <v>3</v>
      </c>
      <c r="H8110" t="s">
        <v>14</v>
      </c>
      <c r="I8110" t="s">
        <v>16</v>
      </c>
      <c r="J8110">
        <v>1</v>
      </c>
      <c r="K8110">
        <v>4224</v>
      </c>
      <c r="L8110">
        <v>0</v>
      </c>
      <c r="M8110" s="1" t="str">
        <f t="shared" si="1008"/>
        <v>SHIP-008109</v>
      </c>
      <c r="N8110" t="str">
        <f t="shared" si="1009"/>
        <v>GSITEM-008109</v>
      </c>
      <c r="O8110" t="str">
        <f t="shared" si="1010"/>
        <v>GSORD-008109</v>
      </c>
      <c r="P8110" s="1" t="str">
        <f t="shared" si="1011"/>
        <v>WH-A</v>
      </c>
      <c r="Q8110" s="1" t="str">
        <f t="shared" si="1012"/>
        <v>On Time</v>
      </c>
      <c r="R8110" s="1" t="str">
        <f t="shared" si="1013"/>
        <v>Yes</v>
      </c>
      <c r="S8110" s="1" t="str">
        <f t="shared" si="1014"/>
        <v>ecommerce_shipping</v>
      </c>
      <c r="T8110" s="1" t="str">
        <f t="shared" si="1015"/>
        <v>SHIPMENT_STATUS_RECORDED</v>
      </c>
    </row>
    <row r="8111" spans="1:20" x14ac:dyDescent="0.2">
      <c r="A8111">
        <v>8110</v>
      </c>
      <c r="B8111" t="s">
        <v>18</v>
      </c>
      <c r="C8111" t="s">
        <v>22</v>
      </c>
      <c r="D8111">
        <v>4</v>
      </c>
      <c r="E8111">
        <v>3</v>
      </c>
      <c r="F8111">
        <v>160</v>
      </c>
      <c r="G8111">
        <v>2</v>
      </c>
      <c r="H8111" t="s">
        <v>14</v>
      </c>
      <c r="I8111" t="s">
        <v>16</v>
      </c>
      <c r="J8111">
        <v>5</v>
      </c>
      <c r="K8111">
        <v>4522</v>
      </c>
      <c r="L8111">
        <v>1</v>
      </c>
      <c r="M8111" s="1" t="str">
        <f t="shared" si="1008"/>
        <v>SHIP-008110</v>
      </c>
      <c r="N8111" t="str">
        <f t="shared" si="1009"/>
        <v>GSITEM-008110</v>
      </c>
      <c r="O8111" t="str">
        <f t="shared" si="1010"/>
        <v>GSORD-008110</v>
      </c>
      <c r="P8111" s="1" t="str">
        <f t="shared" si="1011"/>
        <v>WH-B</v>
      </c>
      <c r="Q8111" s="1" t="str">
        <f t="shared" si="1012"/>
        <v>Delayed</v>
      </c>
      <c r="R8111" s="1" t="str">
        <f t="shared" si="1013"/>
        <v>No</v>
      </c>
      <c r="S8111" s="1" t="str">
        <f t="shared" si="1014"/>
        <v>ecommerce_shipping</v>
      </c>
      <c r="T8111" s="1" t="str">
        <f t="shared" si="1015"/>
        <v>SHIPMENT_STATUS_RECORDED</v>
      </c>
    </row>
    <row r="8112" spans="1:20" x14ac:dyDescent="0.2">
      <c r="A8112">
        <v>8111</v>
      </c>
      <c r="B8112" t="s">
        <v>20</v>
      </c>
      <c r="C8112" t="s">
        <v>22</v>
      </c>
      <c r="D8112">
        <v>3</v>
      </c>
      <c r="E8112">
        <v>5</v>
      </c>
      <c r="F8112">
        <v>144</v>
      </c>
      <c r="G8112">
        <v>2</v>
      </c>
      <c r="H8112" t="s">
        <v>19</v>
      </c>
      <c r="I8112" t="s">
        <v>16</v>
      </c>
      <c r="J8112">
        <v>6</v>
      </c>
      <c r="K8112">
        <v>5983</v>
      </c>
      <c r="L8112">
        <v>0</v>
      </c>
      <c r="M8112" s="1" t="str">
        <f t="shared" si="1008"/>
        <v>SHIP-008111</v>
      </c>
      <c r="N8112" t="str">
        <f t="shared" si="1009"/>
        <v>GSITEM-008111</v>
      </c>
      <c r="O8112" t="str">
        <f t="shared" si="1010"/>
        <v>GSORD-008111</v>
      </c>
      <c r="P8112" s="1" t="str">
        <f t="shared" si="1011"/>
        <v>WH-C</v>
      </c>
      <c r="Q8112" s="1" t="str">
        <f t="shared" si="1012"/>
        <v>On Time</v>
      </c>
      <c r="R8112" s="1" t="str">
        <f t="shared" si="1013"/>
        <v>Yes</v>
      </c>
      <c r="S8112" s="1" t="str">
        <f t="shared" si="1014"/>
        <v>ecommerce_shipping</v>
      </c>
      <c r="T8112" s="1" t="str">
        <f t="shared" si="1015"/>
        <v>SHIPMENT_STATUS_RECORDED</v>
      </c>
    </row>
    <row r="8113" spans="1:20" x14ac:dyDescent="0.2">
      <c r="A8113">
        <v>8112</v>
      </c>
      <c r="B8113" t="s">
        <v>15</v>
      </c>
      <c r="C8113" t="s">
        <v>22</v>
      </c>
      <c r="D8113">
        <v>3</v>
      </c>
      <c r="E8113">
        <v>3</v>
      </c>
      <c r="F8113">
        <v>217</v>
      </c>
      <c r="G8113">
        <v>4</v>
      </c>
      <c r="H8113" t="s">
        <v>19</v>
      </c>
      <c r="I8113" t="s">
        <v>15</v>
      </c>
      <c r="J8113">
        <v>3</v>
      </c>
      <c r="K8113">
        <v>5602</v>
      </c>
      <c r="L8113">
        <v>0</v>
      </c>
      <c r="M8113" s="1" t="str">
        <f t="shared" si="1008"/>
        <v>SHIP-008112</v>
      </c>
      <c r="N8113" t="str">
        <f t="shared" si="1009"/>
        <v>GSITEM-008112</v>
      </c>
      <c r="O8113" t="str">
        <f t="shared" si="1010"/>
        <v>GSORD-008112</v>
      </c>
      <c r="P8113" s="1" t="str">
        <f t="shared" si="1011"/>
        <v>WH-F</v>
      </c>
      <c r="Q8113" s="1" t="str">
        <f t="shared" si="1012"/>
        <v>On Time</v>
      </c>
      <c r="R8113" s="1" t="str">
        <f t="shared" si="1013"/>
        <v>Yes</v>
      </c>
      <c r="S8113" s="1" t="str">
        <f t="shared" si="1014"/>
        <v>ecommerce_shipping</v>
      </c>
      <c r="T8113" s="1" t="str">
        <f t="shared" si="1015"/>
        <v>SHIPMENT_STATUS_RECORDED</v>
      </c>
    </row>
    <row r="8114" spans="1:20" x14ac:dyDescent="0.2">
      <c r="A8114">
        <v>8113</v>
      </c>
      <c r="B8114" t="s">
        <v>12</v>
      </c>
      <c r="C8114" t="s">
        <v>22</v>
      </c>
      <c r="D8114">
        <v>3</v>
      </c>
      <c r="E8114">
        <v>4</v>
      </c>
      <c r="F8114">
        <v>240</v>
      </c>
      <c r="G8114">
        <v>3</v>
      </c>
      <c r="H8114" t="s">
        <v>21</v>
      </c>
      <c r="I8114" t="s">
        <v>15</v>
      </c>
      <c r="J8114">
        <v>6</v>
      </c>
      <c r="K8114">
        <v>4412</v>
      </c>
      <c r="L8114">
        <v>0</v>
      </c>
      <c r="M8114" s="1" t="str">
        <f t="shared" si="1008"/>
        <v>SHIP-008113</v>
      </c>
      <c r="N8114" t="str">
        <f t="shared" si="1009"/>
        <v>GSITEM-008113</v>
      </c>
      <c r="O8114" t="str">
        <f t="shared" si="1010"/>
        <v>GSORD-008113</v>
      </c>
      <c r="P8114" s="1" t="str">
        <f t="shared" si="1011"/>
        <v>WH-D</v>
      </c>
      <c r="Q8114" s="1" t="str">
        <f t="shared" si="1012"/>
        <v>On Time</v>
      </c>
      <c r="R8114" s="1" t="str">
        <f t="shared" si="1013"/>
        <v>Yes</v>
      </c>
      <c r="S8114" s="1" t="str">
        <f t="shared" si="1014"/>
        <v>ecommerce_shipping</v>
      </c>
      <c r="T8114" s="1" t="str">
        <f t="shared" si="1015"/>
        <v>SHIPMENT_STATUS_RECORDED</v>
      </c>
    </row>
    <row r="8115" spans="1:20" x14ac:dyDescent="0.2">
      <c r="A8115">
        <v>8114</v>
      </c>
      <c r="B8115" t="s">
        <v>15</v>
      </c>
      <c r="C8115" t="s">
        <v>22</v>
      </c>
      <c r="D8115">
        <v>3</v>
      </c>
      <c r="E8115">
        <v>2</v>
      </c>
      <c r="F8115">
        <v>210</v>
      </c>
      <c r="G8115">
        <v>3</v>
      </c>
      <c r="H8115" t="s">
        <v>19</v>
      </c>
      <c r="I8115" t="s">
        <v>16</v>
      </c>
      <c r="J8115">
        <v>8</v>
      </c>
      <c r="K8115">
        <v>4011</v>
      </c>
      <c r="L8115">
        <v>0</v>
      </c>
      <c r="M8115" s="1" t="str">
        <f t="shared" si="1008"/>
        <v>SHIP-008114</v>
      </c>
      <c r="N8115" t="str">
        <f t="shared" si="1009"/>
        <v>GSITEM-008114</v>
      </c>
      <c r="O8115" t="str">
        <f t="shared" si="1010"/>
        <v>GSORD-008114</v>
      </c>
      <c r="P8115" s="1" t="str">
        <f t="shared" si="1011"/>
        <v>WH-F</v>
      </c>
      <c r="Q8115" s="1" t="str">
        <f t="shared" si="1012"/>
        <v>On Time</v>
      </c>
      <c r="R8115" s="1" t="str">
        <f t="shared" si="1013"/>
        <v>Yes</v>
      </c>
      <c r="S8115" s="1" t="str">
        <f t="shared" si="1014"/>
        <v>ecommerce_shipping</v>
      </c>
      <c r="T8115" s="1" t="str">
        <f t="shared" si="1015"/>
        <v>SHIPMENT_STATUS_RECORDED</v>
      </c>
    </row>
    <row r="8116" spans="1:20" x14ac:dyDescent="0.2">
      <c r="A8116">
        <v>8115</v>
      </c>
      <c r="B8116" t="s">
        <v>17</v>
      </c>
      <c r="C8116" t="s">
        <v>22</v>
      </c>
      <c r="D8116">
        <v>4</v>
      </c>
      <c r="E8116">
        <v>2</v>
      </c>
      <c r="F8116">
        <v>249</v>
      </c>
      <c r="G8116">
        <v>3</v>
      </c>
      <c r="H8116" t="s">
        <v>14</v>
      </c>
      <c r="I8116" t="s">
        <v>15</v>
      </c>
      <c r="J8116">
        <v>9</v>
      </c>
      <c r="K8116">
        <v>5459</v>
      </c>
      <c r="L8116">
        <v>1</v>
      </c>
      <c r="M8116" s="1" t="str">
        <f t="shared" si="1008"/>
        <v>SHIP-008115</v>
      </c>
      <c r="N8116" t="str">
        <f t="shared" si="1009"/>
        <v>GSITEM-008115</v>
      </c>
      <c r="O8116" t="str">
        <f t="shared" si="1010"/>
        <v>GSORD-008115</v>
      </c>
      <c r="P8116" s="1" t="str">
        <f t="shared" si="1011"/>
        <v>WH-A</v>
      </c>
      <c r="Q8116" s="1" t="str">
        <f t="shared" si="1012"/>
        <v>Delayed</v>
      </c>
      <c r="R8116" s="1" t="str">
        <f t="shared" si="1013"/>
        <v>No</v>
      </c>
      <c r="S8116" s="1" t="str">
        <f t="shared" si="1014"/>
        <v>ecommerce_shipping</v>
      </c>
      <c r="T8116" s="1" t="str">
        <f t="shared" si="1015"/>
        <v>SHIPMENT_STATUS_RECORDED</v>
      </c>
    </row>
    <row r="8117" spans="1:20" x14ac:dyDescent="0.2">
      <c r="A8117">
        <v>8116</v>
      </c>
      <c r="B8117" t="s">
        <v>18</v>
      </c>
      <c r="C8117" t="s">
        <v>22</v>
      </c>
      <c r="D8117">
        <v>4</v>
      </c>
      <c r="E8117">
        <v>1</v>
      </c>
      <c r="F8117">
        <v>178</v>
      </c>
      <c r="G8117">
        <v>3</v>
      </c>
      <c r="H8117" t="s">
        <v>21</v>
      </c>
      <c r="I8117" t="s">
        <v>16</v>
      </c>
      <c r="J8117">
        <v>3</v>
      </c>
      <c r="K8117">
        <v>5520</v>
      </c>
      <c r="L8117">
        <v>1</v>
      </c>
      <c r="M8117" s="1" t="str">
        <f t="shared" si="1008"/>
        <v>SHIP-008116</v>
      </c>
      <c r="N8117" t="str">
        <f t="shared" si="1009"/>
        <v>GSITEM-008116</v>
      </c>
      <c r="O8117" t="str">
        <f t="shared" si="1010"/>
        <v>GSORD-008116</v>
      </c>
      <c r="P8117" s="1" t="str">
        <f t="shared" si="1011"/>
        <v>WH-B</v>
      </c>
      <c r="Q8117" s="1" t="str">
        <f t="shared" si="1012"/>
        <v>Delayed</v>
      </c>
      <c r="R8117" s="1" t="str">
        <f t="shared" si="1013"/>
        <v>No</v>
      </c>
      <c r="S8117" s="1" t="str">
        <f t="shared" si="1014"/>
        <v>ecommerce_shipping</v>
      </c>
      <c r="T8117" s="1" t="str">
        <f t="shared" si="1015"/>
        <v>SHIPMENT_STATUS_RECORDED</v>
      </c>
    </row>
    <row r="8118" spans="1:20" x14ac:dyDescent="0.2">
      <c r="A8118">
        <v>8117</v>
      </c>
      <c r="B8118" t="s">
        <v>20</v>
      </c>
      <c r="C8118" t="s">
        <v>22</v>
      </c>
      <c r="D8118">
        <v>6</v>
      </c>
      <c r="E8118">
        <v>4</v>
      </c>
      <c r="F8118">
        <v>224</v>
      </c>
      <c r="G8118">
        <v>4</v>
      </c>
      <c r="H8118" t="s">
        <v>14</v>
      </c>
      <c r="I8118" t="s">
        <v>15</v>
      </c>
      <c r="J8118">
        <v>6</v>
      </c>
      <c r="K8118">
        <v>4493</v>
      </c>
      <c r="L8118">
        <v>0</v>
      </c>
      <c r="M8118" s="1" t="str">
        <f t="shared" si="1008"/>
        <v>SHIP-008117</v>
      </c>
      <c r="N8118" t="str">
        <f t="shared" si="1009"/>
        <v>GSITEM-008117</v>
      </c>
      <c r="O8118" t="str">
        <f t="shared" si="1010"/>
        <v>GSORD-008117</v>
      </c>
      <c r="P8118" s="1" t="str">
        <f t="shared" si="1011"/>
        <v>WH-C</v>
      </c>
      <c r="Q8118" s="1" t="str">
        <f t="shared" si="1012"/>
        <v>On Time</v>
      </c>
      <c r="R8118" s="1" t="str">
        <f t="shared" si="1013"/>
        <v>Yes</v>
      </c>
      <c r="S8118" s="1" t="str">
        <f t="shared" si="1014"/>
        <v>ecommerce_shipping</v>
      </c>
      <c r="T8118" s="1" t="str">
        <f t="shared" si="1015"/>
        <v>SHIPMENT_STATUS_RECORDED</v>
      </c>
    </row>
    <row r="8119" spans="1:20" x14ac:dyDescent="0.2">
      <c r="A8119">
        <v>8118</v>
      </c>
      <c r="B8119" t="s">
        <v>15</v>
      </c>
      <c r="C8119" t="s">
        <v>22</v>
      </c>
      <c r="D8119">
        <v>3</v>
      </c>
      <c r="E8119">
        <v>1</v>
      </c>
      <c r="F8119">
        <v>142</v>
      </c>
      <c r="G8119">
        <v>3</v>
      </c>
      <c r="H8119" t="s">
        <v>19</v>
      </c>
      <c r="I8119" t="s">
        <v>15</v>
      </c>
      <c r="J8119">
        <v>10</v>
      </c>
      <c r="K8119">
        <v>4915</v>
      </c>
      <c r="L8119">
        <v>1</v>
      </c>
      <c r="M8119" s="1" t="str">
        <f t="shared" si="1008"/>
        <v>SHIP-008118</v>
      </c>
      <c r="N8119" t="str">
        <f t="shared" si="1009"/>
        <v>GSITEM-008118</v>
      </c>
      <c r="O8119" t="str">
        <f t="shared" si="1010"/>
        <v>GSORD-008118</v>
      </c>
      <c r="P8119" s="1" t="str">
        <f t="shared" si="1011"/>
        <v>WH-F</v>
      </c>
      <c r="Q8119" s="1" t="str">
        <f t="shared" si="1012"/>
        <v>Delayed</v>
      </c>
      <c r="R8119" s="1" t="str">
        <f t="shared" si="1013"/>
        <v>No</v>
      </c>
      <c r="S8119" s="1" t="str">
        <f t="shared" si="1014"/>
        <v>ecommerce_shipping</v>
      </c>
      <c r="T8119" s="1" t="str">
        <f t="shared" si="1015"/>
        <v>SHIPMENT_STATUS_RECORDED</v>
      </c>
    </row>
    <row r="8120" spans="1:20" x14ac:dyDescent="0.2">
      <c r="A8120">
        <v>8119</v>
      </c>
      <c r="B8120" t="s">
        <v>12</v>
      </c>
      <c r="C8120" t="s">
        <v>22</v>
      </c>
      <c r="D8120">
        <v>4</v>
      </c>
      <c r="E8120">
        <v>5</v>
      </c>
      <c r="F8120">
        <v>163</v>
      </c>
      <c r="G8120">
        <v>2</v>
      </c>
      <c r="H8120" t="s">
        <v>19</v>
      </c>
      <c r="I8120" t="s">
        <v>15</v>
      </c>
      <c r="J8120">
        <v>10</v>
      </c>
      <c r="K8120">
        <v>5529</v>
      </c>
      <c r="L8120">
        <v>1</v>
      </c>
      <c r="M8120" s="1" t="str">
        <f t="shared" si="1008"/>
        <v>SHIP-008119</v>
      </c>
      <c r="N8120" t="str">
        <f t="shared" si="1009"/>
        <v>GSITEM-008119</v>
      </c>
      <c r="O8120" t="str">
        <f t="shared" si="1010"/>
        <v>GSORD-008119</v>
      </c>
      <c r="P8120" s="1" t="str">
        <f t="shared" si="1011"/>
        <v>WH-D</v>
      </c>
      <c r="Q8120" s="1" t="str">
        <f t="shared" si="1012"/>
        <v>Delayed</v>
      </c>
      <c r="R8120" s="1" t="str">
        <f t="shared" si="1013"/>
        <v>No</v>
      </c>
      <c r="S8120" s="1" t="str">
        <f t="shared" si="1014"/>
        <v>ecommerce_shipping</v>
      </c>
      <c r="T8120" s="1" t="str">
        <f t="shared" si="1015"/>
        <v>SHIPMENT_STATUS_RECORDED</v>
      </c>
    </row>
    <row r="8121" spans="1:20" x14ac:dyDescent="0.2">
      <c r="A8121">
        <v>8120</v>
      </c>
      <c r="B8121" t="s">
        <v>15</v>
      </c>
      <c r="C8121" t="s">
        <v>22</v>
      </c>
      <c r="D8121">
        <v>4</v>
      </c>
      <c r="E8121">
        <v>1</v>
      </c>
      <c r="F8121">
        <v>261</v>
      </c>
      <c r="G8121">
        <v>4</v>
      </c>
      <c r="H8121" t="s">
        <v>19</v>
      </c>
      <c r="I8121" t="s">
        <v>15</v>
      </c>
      <c r="J8121">
        <v>10</v>
      </c>
      <c r="K8121">
        <v>4632</v>
      </c>
      <c r="L8121">
        <v>0</v>
      </c>
      <c r="M8121" s="1" t="str">
        <f t="shared" si="1008"/>
        <v>SHIP-008120</v>
      </c>
      <c r="N8121" t="str">
        <f t="shared" si="1009"/>
        <v>GSITEM-008120</v>
      </c>
      <c r="O8121" t="str">
        <f t="shared" si="1010"/>
        <v>GSORD-008120</v>
      </c>
      <c r="P8121" s="1" t="str">
        <f t="shared" si="1011"/>
        <v>WH-F</v>
      </c>
      <c r="Q8121" s="1" t="str">
        <f t="shared" si="1012"/>
        <v>On Time</v>
      </c>
      <c r="R8121" s="1" t="str">
        <f t="shared" si="1013"/>
        <v>Yes</v>
      </c>
      <c r="S8121" s="1" t="str">
        <f t="shared" si="1014"/>
        <v>ecommerce_shipping</v>
      </c>
      <c r="T8121" s="1" t="str">
        <f t="shared" si="1015"/>
        <v>SHIPMENT_STATUS_RECORDED</v>
      </c>
    </row>
    <row r="8122" spans="1:20" x14ac:dyDescent="0.2">
      <c r="A8122">
        <v>8121</v>
      </c>
      <c r="B8122" t="s">
        <v>17</v>
      </c>
      <c r="C8122" t="s">
        <v>22</v>
      </c>
      <c r="D8122">
        <v>3</v>
      </c>
      <c r="E8122">
        <v>4</v>
      </c>
      <c r="F8122">
        <v>151</v>
      </c>
      <c r="G8122">
        <v>3</v>
      </c>
      <c r="H8122" t="s">
        <v>19</v>
      </c>
      <c r="I8122" t="s">
        <v>16</v>
      </c>
      <c r="J8122">
        <v>5</v>
      </c>
      <c r="K8122">
        <v>4767</v>
      </c>
      <c r="L8122">
        <v>1</v>
      </c>
      <c r="M8122" s="1" t="str">
        <f t="shared" si="1008"/>
        <v>SHIP-008121</v>
      </c>
      <c r="N8122" t="str">
        <f t="shared" si="1009"/>
        <v>GSITEM-008121</v>
      </c>
      <c r="O8122" t="str">
        <f t="shared" si="1010"/>
        <v>GSORD-008121</v>
      </c>
      <c r="P8122" s="1" t="str">
        <f t="shared" si="1011"/>
        <v>WH-A</v>
      </c>
      <c r="Q8122" s="1" t="str">
        <f t="shared" si="1012"/>
        <v>Delayed</v>
      </c>
      <c r="R8122" s="1" t="str">
        <f t="shared" si="1013"/>
        <v>No</v>
      </c>
      <c r="S8122" s="1" t="str">
        <f t="shared" si="1014"/>
        <v>ecommerce_shipping</v>
      </c>
      <c r="T8122" s="1" t="str">
        <f t="shared" si="1015"/>
        <v>SHIPMENT_STATUS_RECORDED</v>
      </c>
    </row>
    <row r="8123" spans="1:20" x14ac:dyDescent="0.2">
      <c r="A8123">
        <v>8122</v>
      </c>
      <c r="B8123" t="s">
        <v>18</v>
      </c>
      <c r="C8123" t="s">
        <v>22</v>
      </c>
      <c r="D8123">
        <v>4</v>
      </c>
      <c r="E8123">
        <v>2</v>
      </c>
      <c r="F8123">
        <v>197</v>
      </c>
      <c r="G8123">
        <v>2</v>
      </c>
      <c r="H8123" t="s">
        <v>19</v>
      </c>
      <c r="I8123" t="s">
        <v>16</v>
      </c>
      <c r="J8123">
        <v>3</v>
      </c>
      <c r="K8123">
        <v>4715</v>
      </c>
      <c r="L8123">
        <v>1</v>
      </c>
      <c r="M8123" s="1" t="str">
        <f t="shared" si="1008"/>
        <v>SHIP-008122</v>
      </c>
      <c r="N8123" t="str">
        <f t="shared" si="1009"/>
        <v>GSITEM-008122</v>
      </c>
      <c r="O8123" t="str">
        <f t="shared" si="1010"/>
        <v>GSORD-008122</v>
      </c>
      <c r="P8123" s="1" t="str">
        <f t="shared" si="1011"/>
        <v>WH-B</v>
      </c>
      <c r="Q8123" s="1" t="str">
        <f t="shared" si="1012"/>
        <v>Delayed</v>
      </c>
      <c r="R8123" s="1" t="str">
        <f t="shared" si="1013"/>
        <v>No</v>
      </c>
      <c r="S8123" s="1" t="str">
        <f t="shared" si="1014"/>
        <v>ecommerce_shipping</v>
      </c>
      <c r="T8123" s="1" t="str">
        <f t="shared" si="1015"/>
        <v>SHIPMENT_STATUS_RECORDED</v>
      </c>
    </row>
    <row r="8124" spans="1:20" x14ac:dyDescent="0.2">
      <c r="A8124">
        <v>8123</v>
      </c>
      <c r="B8124" t="s">
        <v>20</v>
      </c>
      <c r="C8124" t="s">
        <v>22</v>
      </c>
      <c r="D8124">
        <v>6</v>
      </c>
      <c r="E8124">
        <v>3</v>
      </c>
      <c r="F8124">
        <v>155</v>
      </c>
      <c r="G8124">
        <v>2</v>
      </c>
      <c r="H8124" t="s">
        <v>19</v>
      </c>
      <c r="I8124" t="s">
        <v>15</v>
      </c>
      <c r="J8124">
        <v>1</v>
      </c>
      <c r="K8124">
        <v>4182</v>
      </c>
      <c r="L8124">
        <v>1</v>
      </c>
      <c r="M8124" s="1" t="str">
        <f t="shared" si="1008"/>
        <v>SHIP-008123</v>
      </c>
      <c r="N8124" t="str">
        <f t="shared" si="1009"/>
        <v>GSITEM-008123</v>
      </c>
      <c r="O8124" t="str">
        <f t="shared" si="1010"/>
        <v>GSORD-008123</v>
      </c>
      <c r="P8124" s="1" t="str">
        <f t="shared" si="1011"/>
        <v>WH-C</v>
      </c>
      <c r="Q8124" s="1" t="str">
        <f t="shared" si="1012"/>
        <v>Delayed</v>
      </c>
      <c r="R8124" s="1" t="str">
        <f t="shared" si="1013"/>
        <v>No</v>
      </c>
      <c r="S8124" s="1" t="str">
        <f t="shared" si="1014"/>
        <v>ecommerce_shipping</v>
      </c>
      <c r="T8124" s="1" t="str">
        <f t="shared" si="1015"/>
        <v>SHIPMENT_STATUS_RECORDED</v>
      </c>
    </row>
    <row r="8125" spans="1:20" x14ac:dyDescent="0.2">
      <c r="A8125">
        <v>8124</v>
      </c>
      <c r="B8125" t="s">
        <v>15</v>
      </c>
      <c r="C8125" t="s">
        <v>22</v>
      </c>
      <c r="D8125">
        <v>3</v>
      </c>
      <c r="E8125">
        <v>5</v>
      </c>
      <c r="F8125">
        <v>152</v>
      </c>
      <c r="G8125">
        <v>4</v>
      </c>
      <c r="H8125" t="s">
        <v>19</v>
      </c>
      <c r="I8125" t="s">
        <v>16</v>
      </c>
      <c r="J8125">
        <v>2</v>
      </c>
      <c r="K8125">
        <v>4809</v>
      </c>
      <c r="L8125">
        <v>0</v>
      </c>
      <c r="M8125" s="1" t="str">
        <f t="shared" si="1008"/>
        <v>SHIP-008124</v>
      </c>
      <c r="N8125" t="str">
        <f t="shared" si="1009"/>
        <v>GSITEM-008124</v>
      </c>
      <c r="O8125" t="str">
        <f t="shared" si="1010"/>
        <v>GSORD-008124</v>
      </c>
      <c r="P8125" s="1" t="str">
        <f t="shared" si="1011"/>
        <v>WH-F</v>
      </c>
      <c r="Q8125" s="1" t="str">
        <f t="shared" si="1012"/>
        <v>On Time</v>
      </c>
      <c r="R8125" s="1" t="str">
        <f t="shared" si="1013"/>
        <v>Yes</v>
      </c>
      <c r="S8125" s="1" t="str">
        <f t="shared" si="1014"/>
        <v>ecommerce_shipping</v>
      </c>
      <c r="T8125" s="1" t="str">
        <f t="shared" si="1015"/>
        <v>SHIPMENT_STATUS_RECORDED</v>
      </c>
    </row>
    <row r="8126" spans="1:20" x14ac:dyDescent="0.2">
      <c r="A8126">
        <v>8125</v>
      </c>
      <c r="B8126" t="s">
        <v>12</v>
      </c>
      <c r="C8126" t="s">
        <v>22</v>
      </c>
      <c r="D8126">
        <v>4</v>
      </c>
      <c r="E8126">
        <v>5</v>
      </c>
      <c r="F8126">
        <v>275</v>
      </c>
      <c r="G8126">
        <v>6</v>
      </c>
      <c r="H8126" t="s">
        <v>14</v>
      </c>
      <c r="I8126" t="s">
        <v>16</v>
      </c>
      <c r="J8126">
        <v>3</v>
      </c>
      <c r="K8126">
        <v>5008</v>
      </c>
      <c r="L8126">
        <v>0</v>
      </c>
      <c r="M8126" s="1" t="str">
        <f t="shared" si="1008"/>
        <v>SHIP-008125</v>
      </c>
      <c r="N8126" t="str">
        <f t="shared" si="1009"/>
        <v>GSITEM-008125</v>
      </c>
      <c r="O8126" t="str">
        <f t="shared" si="1010"/>
        <v>GSORD-008125</v>
      </c>
      <c r="P8126" s="1" t="str">
        <f t="shared" si="1011"/>
        <v>WH-D</v>
      </c>
      <c r="Q8126" s="1" t="str">
        <f t="shared" si="1012"/>
        <v>On Time</v>
      </c>
      <c r="R8126" s="1" t="str">
        <f t="shared" si="1013"/>
        <v>Yes</v>
      </c>
      <c r="S8126" s="1" t="str">
        <f t="shared" si="1014"/>
        <v>ecommerce_shipping</v>
      </c>
      <c r="T8126" s="1" t="str">
        <f t="shared" si="1015"/>
        <v>SHIPMENT_STATUS_RECORDED</v>
      </c>
    </row>
    <row r="8127" spans="1:20" x14ac:dyDescent="0.2">
      <c r="A8127">
        <v>8126</v>
      </c>
      <c r="B8127" t="s">
        <v>15</v>
      </c>
      <c r="C8127" t="s">
        <v>22</v>
      </c>
      <c r="D8127">
        <v>3</v>
      </c>
      <c r="E8127">
        <v>1</v>
      </c>
      <c r="F8127">
        <v>102</v>
      </c>
      <c r="G8127">
        <v>4</v>
      </c>
      <c r="H8127" t="s">
        <v>19</v>
      </c>
      <c r="I8127" t="s">
        <v>15</v>
      </c>
      <c r="J8127">
        <v>4</v>
      </c>
      <c r="K8127">
        <v>5936</v>
      </c>
      <c r="L8127">
        <v>1</v>
      </c>
      <c r="M8127" s="1" t="str">
        <f t="shared" si="1008"/>
        <v>SHIP-008126</v>
      </c>
      <c r="N8127" t="str">
        <f t="shared" si="1009"/>
        <v>GSITEM-008126</v>
      </c>
      <c r="O8127" t="str">
        <f t="shared" si="1010"/>
        <v>GSORD-008126</v>
      </c>
      <c r="P8127" s="1" t="str">
        <f t="shared" si="1011"/>
        <v>WH-F</v>
      </c>
      <c r="Q8127" s="1" t="str">
        <f t="shared" si="1012"/>
        <v>Delayed</v>
      </c>
      <c r="R8127" s="1" t="str">
        <f t="shared" si="1013"/>
        <v>No</v>
      </c>
      <c r="S8127" s="1" t="str">
        <f t="shared" si="1014"/>
        <v>ecommerce_shipping</v>
      </c>
      <c r="T8127" s="1" t="str">
        <f t="shared" si="1015"/>
        <v>SHIPMENT_STATUS_RECORDED</v>
      </c>
    </row>
    <row r="8128" spans="1:20" x14ac:dyDescent="0.2">
      <c r="A8128">
        <v>8127</v>
      </c>
      <c r="B8128" t="s">
        <v>17</v>
      </c>
      <c r="C8128" t="s">
        <v>22</v>
      </c>
      <c r="D8128">
        <v>4</v>
      </c>
      <c r="E8128">
        <v>1</v>
      </c>
      <c r="F8128">
        <v>285</v>
      </c>
      <c r="G8128">
        <v>2</v>
      </c>
      <c r="H8128" t="s">
        <v>14</v>
      </c>
      <c r="I8128" t="s">
        <v>16</v>
      </c>
      <c r="J8128">
        <v>4</v>
      </c>
      <c r="K8128">
        <v>4401</v>
      </c>
      <c r="L8128">
        <v>0</v>
      </c>
      <c r="M8128" s="1" t="str">
        <f t="shared" si="1008"/>
        <v>SHIP-008127</v>
      </c>
      <c r="N8128" t="str">
        <f t="shared" si="1009"/>
        <v>GSITEM-008127</v>
      </c>
      <c r="O8128" t="str">
        <f t="shared" si="1010"/>
        <v>GSORD-008127</v>
      </c>
      <c r="P8128" s="1" t="str">
        <f t="shared" si="1011"/>
        <v>WH-A</v>
      </c>
      <c r="Q8128" s="1" t="str">
        <f t="shared" si="1012"/>
        <v>On Time</v>
      </c>
      <c r="R8128" s="1" t="str">
        <f t="shared" si="1013"/>
        <v>Yes</v>
      </c>
      <c r="S8128" s="1" t="str">
        <f t="shared" si="1014"/>
        <v>ecommerce_shipping</v>
      </c>
      <c r="T8128" s="1" t="str">
        <f t="shared" si="1015"/>
        <v>SHIPMENT_STATUS_RECORDED</v>
      </c>
    </row>
    <row r="8129" spans="1:20" x14ac:dyDescent="0.2">
      <c r="A8129">
        <v>8128</v>
      </c>
      <c r="B8129" t="s">
        <v>18</v>
      </c>
      <c r="C8129" t="s">
        <v>22</v>
      </c>
      <c r="D8129">
        <v>4</v>
      </c>
      <c r="E8129">
        <v>5</v>
      </c>
      <c r="F8129">
        <v>248</v>
      </c>
      <c r="G8129">
        <v>2</v>
      </c>
      <c r="H8129" t="s">
        <v>19</v>
      </c>
      <c r="I8129" t="s">
        <v>16</v>
      </c>
      <c r="J8129">
        <v>10</v>
      </c>
      <c r="K8129">
        <v>4366</v>
      </c>
      <c r="L8129">
        <v>1</v>
      </c>
      <c r="M8129" s="1" t="str">
        <f t="shared" si="1008"/>
        <v>SHIP-008128</v>
      </c>
      <c r="N8129" t="str">
        <f t="shared" si="1009"/>
        <v>GSITEM-008128</v>
      </c>
      <c r="O8129" t="str">
        <f t="shared" si="1010"/>
        <v>GSORD-008128</v>
      </c>
      <c r="P8129" s="1" t="str">
        <f t="shared" si="1011"/>
        <v>WH-B</v>
      </c>
      <c r="Q8129" s="1" t="str">
        <f t="shared" si="1012"/>
        <v>Delayed</v>
      </c>
      <c r="R8129" s="1" t="str">
        <f t="shared" si="1013"/>
        <v>No</v>
      </c>
      <c r="S8129" s="1" t="str">
        <f t="shared" si="1014"/>
        <v>ecommerce_shipping</v>
      </c>
      <c r="T8129" s="1" t="str">
        <f t="shared" si="1015"/>
        <v>SHIPMENT_STATUS_RECORDED</v>
      </c>
    </row>
    <row r="8130" spans="1:20" x14ac:dyDescent="0.2">
      <c r="A8130">
        <v>8129</v>
      </c>
      <c r="B8130" t="s">
        <v>20</v>
      </c>
      <c r="C8130" t="s">
        <v>22</v>
      </c>
      <c r="D8130">
        <v>3</v>
      </c>
      <c r="E8130">
        <v>4</v>
      </c>
      <c r="F8130">
        <v>274</v>
      </c>
      <c r="G8130">
        <v>3</v>
      </c>
      <c r="H8130" t="s">
        <v>14</v>
      </c>
      <c r="I8130" t="s">
        <v>15</v>
      </c>
      <c r="J8130">
        <v>7</v>
      </c>
      <c r="K8130">
        <v>5036</v>
      </c>
      <c r="L8130">
        <v>1</v>
      </c>
      <c r="M8130" s="1" t="str">
        <f t="shared" ref="M8130:M8193" si="1016">"SHIP-"&amp;TEXT(A8130,"000000")</f>
        <v>SHIP-008129</v>
      </c>
      <c r="N8130" t="str">
        <f t="shared" ref="N8130:N8193" si="1017">"GSITEM-"&amp;TEXT(A8130,"000000")</f>
        <v>GSITEM-008129</v>
      </c>
      <c r="O8130" t="str">
        <f t="shared" ref="O8130:O8193" si="1018">"GSORD-"&amp;TEXT(A8130,"000000")</f>
        <v>GSORD-008129</v>
      </c>
      <c r="P8130" s="1" t="str">
        <f t="shared" ref="P8130:P8193" si="1019">"WH-"&amp;B8130</f>
        <v>WH-C</v>
      </c>
      <c r="Q8130" s="1" t="str">
        <f t="shared" ref="Q8130:Q8193" si="1020">IF(L8130=1,"Delayed","On Time")</f>
        <v>Delayed</v>
      </c>
      <c r="R8130" s="1" t="str">
        <f t="shared" ref="R8130:R8193" si="1021">IF(L8130=0,"Yes","No")</f>
        <v>No</v>
      </c>
      <c r="S8130" s="1" t="str">
        <f t="shared" ref="S8130:S8193" si="1022">"ecommerce_shipping"</f>
        <v>ecommerce_shipping</v>
      </c>
      <c r="T8130" s="1" t="str">
        <f t="shared" ref="T8130:T8193" si="1023">"SHIPMENT_STATUS_RECORDED"</f>
        <v>SHIPMENT_STATUS_RECORDED</v>
      </c>
    </row>
    <row r="8131" spans="1:20" x14ac:dyDescent="0.2">
      <c r="A8131">
        <v>8130</v>
      </c>
      <c r="B8131" t="s">
        <v>15</v>
      </c>
      <c r="C8131" t="s">
        <v>22</v>
      </c>
      <c r="D8131">
        <v>4</v>
      </c>
      <c r="E8131">
        <v>4</v>
      </c>
      <c r="F8131">
        <v>104</v>
      </c>
      <c r="G8131">
        <v>4</v>
      </c>
      <c r="H8131" t="s">
        <v>14</v>
      </c>
      <c r="I8131" t="s">
        <v>16</v>
      </c>
      <c r="J8131">
        <v>6</v>
      </c>
      <c r="K8131">
        <v>4323</v>
      </c>
      <c r="L8131">
        <v>1</v>
      </c>
      <c r="M8131" s="1" t="str">
        <f t="shared" si="1016"/>
        <v>SHIP-008130</v>
      </c>
      <c r="N8131" t="str">
        <f t="shared" si="1017"/>
        <v>GSITEM-008130</v>
      </c>
      <c r="O8131" t="str">
        <f t="shared" si="1018"/>
        <v>GSORD-008130</v>
      </c>
      <c r="P8131" s="1" t="str">
        <f t="shared" si="1019"/>
        <v>WH-F</v>
      </c>
      <c r="Q8131" s="1" t="str">
        <f t="shared" si="1020"/>
        <v>Delayed</v>
      </c>
      <c r="R8131" s="1" t="str">
        <f t="shared" si="1021"/>
        <v>No</v>
      </c>
      <c r="S8131" s="1" t="str">
        <f t="shared" si="1022"/>
        <v>ecommerce_shipping</v>
      </c>
      <c r="T8131" s="1" t="str">
        <f t="shared" si="1023"/>
        <v>SHIPMENT_STATUS_RECORDED</v>
      </c>
    </row>
    <row r="8132" spans="1:20" x14ac:dyDescent="0.2">
      <c r="A8132">
        <v>8131</v>
      </c>
      <c r="B8132" t="s">
        <v>12</v>
      </c>
      <c r="C8132" t="s">
        <v>22</v>
      </c>
      <c r="D8132">
        <v>5</v>
      </c>
      <c r="E8132">
        <v>4</v>
      </c>
      <c r="F8132">
        <v>176</v>
      </c>
      <c r="G8132">
        <v>3</v>
      </c>
      <c r="H8132" t="s">
        <v>19</v>
      </c>
      <c r="I8132" t="s">
        <v>16</v>
      </c>
      <c r="J8132">
        <v>10</v>
      </c>
      <c r="K8132">
        <v>5456</v>
      </c>
      <c r="L8132">
        <v>0</v>
      </c>
      <c r="M8132" s="1" t="str">
        <f t="shared" si="1016"/>
        <v>SHIP-008131</v>
      </c>
      <c r="N8132" t="str">
        <f t="shared" si="1017"/>
        <v>GSITEM-008131</v>
      </c>
      <c r="O8132" t="str">
        <f t="shared" si="1018"/>
        <v>GSORD-008131</v>
      </c>
      <c r="P8132" s="1" t="str">
        <f t="shared" si="1019"/>
        <v>WH-D</v>
      </c>
      <c r="Q8132" s="1" t="str">
        <f t="shared" si="1020"/>
        <v>On Time</v>
      </c>
      <c r="R8132" s="1" t="str">
        <f t="shared" si="1021"/>
        <v>Yes</v>
      </c>
      <c r="S8132" s="1" t="str">
        <f t="shared" si="1022"/>
        <v>ecommerce_shipping</v>
      </c>
      <c r="T8132" s="1" t="str">
        <f t="shared" si="1023"/>
        <v>SHIPMENT_STATUS_RECORDED</v>
      </c>
    </row>
    <row r="8133" spans="1:20" x14ac:dyDescent="0.2">
      <c r="A8133">
        <v>8132</v>
      </c>
      <c r="B8133" t="s">
        <v>15</v>
      </c>
      <c r="C8133" t="s">
        <v>22</v>
      </c>
      <c r="D8133">
        <v>5</v>
      </c>
      <c r="E8133">
        <v>4</v>
      </c>
      <c r="F8133">
        <v>237</v>
      </c>
      <c r="G8133">
        <v>3</v>
      </c>
      <c r="H8133" t="s">
        <v>19</v>
      </c>
      <c r="I8133" t="s">
        <v>15</v>
      </c>
      <c r="J8133">
        <v>1</v>
      </c>
      <c r="K8133">
        <v>4369</v>
      </c>
      <c r="L8133">
        <v>0</v>
      </c>
      <c r="M8133" s="1" t="str">
        <f t="shared" si="1016"/>
        <v>SHIP-008132</v>
      </c>
      <c r="N8133" t="str">
        <f t="shared" si="1017"/>
        <v>GSITEM-008132</v>
      </c>
      <c r="O8133" t="str">
        <f t="shared" si="1018"/>
        <v>GSORD-008132</v>
      </c>
      <c r="P8133" s="1" t="str">
        <f t="shared" si="1019"/>
        <v>WH-F</v>
      </c>
      <c r="Q8133" s="1" t="str">
        <f t="shared" si="1020"/>
        <v>On Time</v>
      </c>
      <c r="R8133" s="1" t="str">
        <f t="shared" si="1021"/>
        <v>Yes</v>
      </c>
      <c r="S8133" s="1" t="str">
        <f t="shared" si="1022"/>
        <v>ecommerce_shipping</v>
      </c>
      <c r="T8133" s="1" t="str">
        <f t="shared" si="1023"/>
        <v>SHIPMENT_STATUS_RECORDED</v>
      </c>
    </row>
    <row r="8134" spans="1:20" x14ac:dyDescent="0.2">
      <c r="A8134">
        <v>8133</v>
      </c>
      <c r="B8134" t="s">
        <v>17</v>
      </c>
      <c r="C8134" t="s">
        <v>22</v>
      </c>
      <c r="D8134">
        <v>4</v>
      </c>
      <c r="E8134">
        <v>4</v>
      </c>
      <c r="F8134">
        <v>247</v>
      </c>
      <c r="G8134">
        <v>2</v>
      </c>
      <c r="H8134" t="s">
        <v>19</v>
      </c>
      <c r="I8134" t="s">
        <v>16</v>
      </c>
      <c r="J8134">
        <v>9</v>
      </c>
      <c r="K8134">
        <v>5095</v>
      </c>
      <c r="L8134">
        <v>0</v>
      </c>
      <c r="M8134" s="1" t="str">
        <f t="shared" si="1016"/>
        <v>SHIP-008133</v>
      </c>
      <c r="N8134" t="str">
        <f t="shared" si="1017"/>
        <v>GSITEM-008133</v>
      </c>
      <c r="O8134" t="str">
        <f t="shared" si="1018"/>
        <v>GSORD-008133</v>
      </c>
      <c r="P8134" s="1" t="str">
        <f t="shared" si="1019"/>
        <v>WH-A</v>
      </c>
      <c r="Q8134" s="1" t="str">
        <f t="shared" si="1020"/>
        <v>On Time</v>
      </c>
      <c r="R8134" s="1" t="str">
        <f t="shared" si="1021"/>
        <v>Yes</v>
      </c>
      <c r="S8134" s="1" t="str">
        <f t="shared" si="1022"/>
        <v>ecommerce_shipping</v>
      </c>
      <c r="T8134" s="1" t="str">
        <f t="shared" si="1023"/>
        <v>SHIPMENT_STATUS_RECORDED</v>
      </c>
    </row>
    <row r="8135" spans="1:20" x14ac:dyDescent="0.2">
      <c r="A8135">
        <v>8134</v>
      </c>
      <c r="B8135" t="s">
        <v>18</v>
      </c>
      <c r="C8135" t="s">
        <v>22</v>
      </c>
      <c r="D8135">
        <v>5</v>
      </c>
      <c r="E8135">
        <v>5</v>
      </c>
      <c r="F8135">
        <v>212</v>
      </c>
      <c r="G8135">
        <v>5</v>
      </c>
      <c r="H8135" t="s">
        <v>14</v>
      </c>
      <c r="I8135" t="s">
        <v>15</v>
      </c>
      <c r="J8135">
        <v>6</v>
      </c>
      <c r="K8135">
        <v>4463</v>
      </c>
      <c r="L8135">
        <v>0</v>
      </c>
      <c r="M8135" s="1" t="str">
        <f t="shared" si="1016"/>
        <v>SHIP-008134</v>
      </c>
      <c r="N8135" t="str">
        <f t="shared" si="1017"/>
        <v>GSITEM-008134</v>
      </c>
      <c r="O8135" t="str">
        <f t="shared" si="1018"/>
        <v>GSORD-008134</v>
      </c>
      <c r="P8135" s="1" t="str">
        <f t="shared" si="1019"/>
        <v>WH-B</v>
      </c>
      <c r="Q8135" s="1" t="str">
        <f t="shared" si="1020"/>
        <v>On Time</v>
      </c>
      <c r="R8135" s="1" t="str">
        <f t="shared" si="1021"/>
        <v>Yes</v>
      </c>
      <c r="S8135" s="1" t="str">
        <f t="shared" si="1022"/>
        <v>ecommerce_shipping</v>
      </c>
      <c r="T8135" s="1" t="str">
        <f t="shared" si="1023"/>
        <v>SHIPMENT_STATUS_RECORDED</v>
      </c>
    </row>
    <row r="8136" spans="1:20" x14ac:dyDescent="0.2">
      <c r="A8136">
        <v>8135</v>
      </c>
      <c r="B8136" t="s">
        <v>20</v>
      </c>
      <c r="C8136" t="s">
        <v>22</v>
      </c>
      <c r="D8136">
        <v>4</v>
      </c>
      <c r="E8136">
        <v>5</v>
      </c>
      <c r="F8136">
        <v>226</v>
      </c>
      <c r="G8136">
        <v>2</v>
      </c>
      <c r="H8136" t="s">
        <v>14</v>
      </c>
      <c r="I8136" t="s">
        <v>16</v>
      </c>
      <c r="J8136">
        <v>1</v>
      </c>
      <c r="K8136">
        <v>4532</v>
      </c>
      <c r="L8136">
        <v>0</v>
      </c>
      <c r="M8136" s="1" t="str">
        <f t="shared" si="1016"/>
        <v>SHIP-008135</v>
      </c>
      <c r="N8136" t="str">
        <f t="shared" si="1017"/>
        <v>GSITEM-008135</v>
      </c>
      <c r="O8136" t="str">
        <f t="shared" si="1018"/>
        <v>GSORD-008135</v>
      </c>
      <c r="P8136" s="1" t="str">
        <f t="shared" si="1019"/>
        <v>WH-C</v>
      </c>
      <c r="Q8136" s="1" t="str">
        <f t="shared" si="1020"/>
        <v>On Time</v>
      </c>
      <c r="R8136" s="1" t="str">
        <f t="shared" si="1021"/>
        <v>Yes</v>
      </c>
      <c r="S8136" s="1" t="str">
        <f t="shared" si="1022"/>
        <v>ecommerce_shipping</v>
      </c>
      <c r="T8136" s="1" t="str">
        <f t="shared" si="1023"/>
        <v>SHIPMENT_STATUS_RECORDED</v>
      </c>
    </row>
    <row r="8137" spans="1:20" x14ac:dyDescent="0.2">
      <c r="A8137">
        <v>8136</v>
      </c>
      <c r="B8137" t="s">
        <v>15</v>
      </c>
      <c r="C8137" t="s">
        <v>22</v>
      </c>
      <c r="D8137">
        <v>6</v>
      </c>
      <c r="E8137">
        <v>2</v>
      </c>
      <c r="F8137">
        <v>213</v>
      </c>
      <c r="G8137">
        <v>2</v>
      </c>
      <c r="H8137" t="s">
        <v>19</v>
      </c>
      <c r="I8137" t="s">
        <v>15</v>
      </c>
      <c r="J8137">
        <v>7</v>
      </c>
      <c r="K8137">
        <v>5415</v>
      </c>
      <c r="L8137">
        <v>0</v>
      </c>
      <c r="M8137" s="1" t="str">
        <f t="shared" si="1016"/>
        <v>SHIP-008136</v>
      </c>
      <c r="N8137" t="str">
        <f t="shared" si="1017"/>
        <v>GSITEM-008136</v>
      </c>
      <c r="O8137" t="str">
        <f t="shared" si="1018"/>
        <v>GSORD-008136</v>
      </c>
      <c r="P8137" s="1" t="str">
        <f t="shared" si="1019"/>
        <v>WH-F</v>
      </c>
      <c r="Q8137" s="1" t="str">
        <f t="shared" si="1020"/>
        <v>On Time</v>
      </c>
      <c r="R8137" s="1" t="str">
        <f t="shared" si="1021"/>
        <v>Yes</v>
      </c>
      <c r="S8137" s="1" t="str">
        <f t="shared" si="1022"/>
        <v>ecommerce_shipping</v>
      </c>
      <c r="T8137" s="1" t="str">
        <f t="shared" si="1023"/>
        <v>SHIPMENT_STATUS_RECORDED</v>
      </c>
    </row>
    <row r="8138" spans="1:20" x14ac:dyDescent="0.2">
      <c r="A8138">
        <v>8137</v>
      </c>
      <c r="B8138" t="s">
        <v>12</v>
      </c>
      <c r="C8138" t="s">
        <v>22</v>
      </c>
      <c r="D8138">
        <v>4</v>
      </c>
      <c r="E8138">
        <v>3</v>
      </c>
      <c r="F8138">
        <v>177</v>
      </c>
      <c r="G8138">
        <v>3</v>
      </c>
      <c r="H8138" t="s">
        <v>14</v>
      </c>
      <c r="I8138" t="s">
        <v>16</v>
      </c>
      <c r="J8138">
        <v>1</v>
      </c>
      <c r="K8138">
        <v>5282</v>
      </c>
      <c r="L8138">
        <v>0</v>
      </c>
      <c r="M8138" s="1" t="str">
        <f t="shared" si="1016"/>
        <v>SHIP-008137</v>
      </c>
      <c r="N8138" t="str">
        <f t="shared" si="1017"/>
        <v>GSITEM-008137</v>
      </c>
      <c r="O8138" t="str">
        <f t="shared" si="1018"/>
        <v>GSORD-008137</v>
      </c>
      <c r="P8138" s="1" t="str">
        <f t="shared" si="1019"/>
        <v>WH-D</v>
      </c>
      <c r="Q8138" s="1" t="str">
        <f t="shared" si="1020"/>
        <v>On Time</v>
      </c>
      <c r="R8138" s="1" t="str">
        <f t="shared" si="1021"/>
        <v>Yes</v>
      </c>
      <c r="S8138" s="1" t="str">
        <f t="shared" si="1022"/>
        <v>ecommerce_shipping</v>
      </c>
      <c r="T8138" s="1" t="str">
        <f t="shared" si="1023"/>
        <v>SHIPMENT_STATUS_RECORDED</v>
      </c>
    </row>
    <row r="8139" spans="1:20" x14ac:dyDescent="0.2">
      <c r="A8139">
        <v>8138</v>
      </c>
      <c r="B8139" t="s">
        <v>15</v>
      </c>
      <c r="C8139" t="s">
        <v>22</v>
      </c>
      <c r="D8139">
        <v>4</v>
      </c>
      <c r="E8139">
        <v>5</v>
      </c>
      <c r="F8139">
        <v>235</v>
      </c>
      <c r="G8139">
        <v>4</v>
      </c>
      <c r="H8139" t="s">
        <v>19</v>
      </c>
      <c r="I8139" t="s">
        <v>16</v>
      </c>
      <c r="J8139">
        <v>6</v>
      </c>
      <c r="K8139">
        <v>4633</v>
      </c>
      <c r="L8139">
        <v>1</v>
      </c>
      <c r="M8139" s="1" t="str">
        <f t="shared" si="1016"/>
        <v>SHIP-008138</v>
      </c>
      <c r="N8139" t="str">
        <f t="shared" si="1017"/>
        <v>GSITEM-008138</v>
      </c>
      <c r="O8139" t="str">
        <f t="shared" si="1018"/>
        <v>GSORD-008138</v>
      </c>
      <c r="P8139" s="1" t="str">
        <f t="shared" si="1019"/>
        <v>WH-F</v>
      </c>
      <c r="Q8139" s="1" t="str">
        <f t="shared" si="1020"/>
        <v>Delayed</v>
      </c>
      <c r="R8139" s="1" t="str">
        <f t="shared" si="1021"/>
        <v>No</v>
      </c>
      <c r="S8139" s="1" t="str">
        <f t="shared" si="1022"/>
        <v>ecommerce_shipping</v>
      </c>
      <c r="T8139" s="1" t="str">
        <f t="shared" si="1023"/>
        <v>SHIPMENT_STATUS_RECORDED</v>
      </c>
    </row>
    <row r="8140" spans="1:20" x14ac:dyDescent="0.2">
      <c r="A8140">
        <v>8139</v>
      </c>
      <c r="B8140" t="s">
        <v>17</v>
      </c>
      <c r="C8140" t="s">
        <v>22</v>
      </c>
      <c r="D8140">
        <v>3</v>
      </c>
      <c r="E8140">
        <v>4</v>
      </c>
      <c r="F8140">
        <v>263</v>
      </c>
      <c r="G8140">
        <v>3</v>
      </c>
      <c r="H8140" t="s">
        <v>19</v>
      </c>
      <c r="I8140" t="s">
        <v>15</v>
      </c>
      <c r="J8140">
        <v>2</v>
      </c>
      <c r="K8140">
        <v>5741</v>
      </c>
      <c r="L8140">
        <v>1</v>
      </c>
      <c r="M8140" s="1" t="str">
        <f t="shared" si="1016"/>
        <v>SHIP-008139</v>
      </c>
      <c r="N8140" t="str">
        <f t="shared" si="1017"/>
        <v>GSITEM-008139</v>
      </c>
      <c r="O8140" t="str">
        <f t="shared" si="1018"/>
        <v>GSORD-008139</v>
      </c>
      <c r="P8140" s="1" t="str">
        <f t="shared" si="1019"/>
        <v>WH-A</v>
      </c>
      <c r="Q8140" s="1" t="str">
        <f t="shared" si="1020"/>
        <v>Delayed</v>
      </c>
      <c r="R8140" s="1" t="str">
        <f t="shared" si="1021"/>
        <v>No</v>
      </c>
      <c r="S8140" s="1" t="str">
        <f t="shared" si="1022"/>
        <v>ecommerce_shipping</v>
      </c>
      <c r="T8140" s="1" t="str">
        <f t="shared" si="1023"/>
        <v>SHIPMENT_STATUS_RECORDED</v>
      </c>
    </row>
    <row r="8141" spans="1:20" x14ac:dyDescent="0.2">
      <c r="A8141">
        <v>8140</v>
      </c>
      <c r="B8141" t="s">
        <v>18</v>
      </c>
      <c r="C8141" t="s">
        <v>22</v>
      </c>
      <c r="D8141">
        <v>3</v>
      </c>
      <c r="E8141">
        <v>3</v>
      </c>
      <c r="F8141">
        <v>181</v>
      </c>
      <c r="G8141">
        <v>3</v>
      </c>
      <c r="H8141" t="s">
        <v>14</v>
      </c>
      <c r="I8141" t="s">
        <v>15</v>
      </c>
      <c r="J8141">
        <v>10</v>
      </c>
      <c r="K8141">
        <v>5337</v>
      </c>
      <c r="L8141">
        <v>0</v>
      </c>
      <c r="M8141" s="1" t="str">
        <f t="shared" si="1016"/>
        <v>SHIP-008140</v>
      </c>
      <c r="N8141" t="str">
        <f t="shared" si="1017"/>
        <v>GSITEM-008140</v>
      </c>
      <c r="O8141" t="str">
        <f t="shared" si="1018"/>
        <v>GSORD-008140</v>
      </c>
      <c r="P8141" s="1" t="str">
        <f t="shared" si="1019"/>
        <v>WH-B</v>
      </c>
      <c r="Q8141" s="1" t="str">
        <f t="shared" si="1020"/>
        <v>On Time</v>
      </c>
      <c r="R8141" s="1" t="str">
        <f t="shared" si="1021"/>
        <v>Yes</v>
      </c>
      <c r="S8141" s="1" t="str">
        <f t="shared" si="1022"/>
        <v>ecommerce_shipping</v>
      </c>
      <c r="T8141" s="1" t="str">
        <f t="shared" si="1023"/>
        <v>SHIPMENT_STATUS_RECORDED</v>
      </c>
    </row>
    <row r="8142" spans="1:20" x14ac:dyDescent="0.2">
      <c r="A8142">
        <v>8141</v>
      </c>
      <c r="B8142" t="s">
        <v>20</v>
      </c>
      <c r="C8142" t="s">
        <v>22</v>
      </c>
      <c r="D8142">
        <v>3</v>
      </c>
      <c r="E8142">
        <v>2</v>
      </c>
      <c r="F8142">
        <v>178</v>
      </c>
      <c r="G8142">
        <v>2</v>
      </c>
      <c r="H8142" t="s">
        <v>19</v>
      </c>
      <c r="I8142" t="s">
        <v>15</v>
      </c>
      <c r="J8142">
        <v>2</v>
      </c>
      <c r="K8142">
        <v>4122</v>
      </c>
      <c r="L8142">
        <v>0</v>
      </c>
      <c r="M8142" s="1" t="str">
        <f t="shared" si="1016"/>
        <v>SHIP-008141</v>
      </c>
      <c r="N8142" t="str">
        <f t="shared" si="1017"/>
        <v>GSITEM-008141</v>
      </c>
      <c r="O8142" t="str">
        <f t="shared" si="1018"/>
        <v>GSORD-008141</v>
      </c>
      <c r="P8142" s="1" t="str">
        <f t="shared" si="1019"/>
        <v>WH-C</v>
      </c>
      <c r="Q8142" s="1" t="str">
        <f t="shared" si="1020"/>
        <v>On Time</v>
      </c>
      <c r="R8142" s="1" t="str">
        <f t="shared" si="1021"/>
        <v>Yes</v>
      </c>
      <c r="S8142" s="1" t="str">
        <f t="shared" si="1022"/>
        <v>ecommerce_shipping</v>
      </c>
      <c r="T8142" s="1" t="str">
        <f t="shared" si="1023"/>
        <v>SHIPMENT_STATUS_RECORDED</v>
      </c>
    </row>
    <row r="8143" spans="1:20" x14ac:dyDescent="0.2">
      <c r="A8143">
        <v>8142</v>
      </c>
      <c r="B8143" t="s">
        <v>15</v>
      </c>
      <c r="C8143" t="s">
        <v>22</v>
      </c>
      <c r="D8143">
        <v>3</v>
      </c>
      <c r="E8143">
        <v>5</v>
      </c>
      <c r="F8143">
        <v>243</v>
      </c>
      <c r="G8143">
        <v>3</v>
      </c>
      <c r="H8143" t="s">
        <v>19</v>
      </c>
      <c r="I8143" t="s">
        <v>15</v>
      </c>
      <c r="J8143">
        <v>4</v>
      </c>
      <c r="K8143">
        <v>4130</v>
      </c>
      <c r="L8143">
        <v>1</v>
      </c>
      <c r="M8143" s="1" t="str">
        <f t="shared" si="1016"/>
        <v>SHIP-008142</v>
      </c>
      <c r="N8143" t="str">
        <f t="shared" si="1017"/>
        <v>GSITEM-008142</v>
      </c>
      <c r="O8143" t="str">
        <f t="shared" si="1018"/>
        <v>GSORD-008142</v>
      </c>
      <c r="P8143" s="1" t="str">
        <f t="shared" si="1019"/>
        <v>WH-F</v>
      </c>
      <c r="Q8143" s="1" t="str">
        <f t="shared" si="1020"/>
        <v>Delayed</v>
      </c>
      <c r="R8143" s="1" t="str">
        <f t="shared" si="1021"/>
        <v>No</v>
      </c>
      <c r="S8143" s="1" t="str">
        <f t="shared" si="1022"/>
        <v>ecommerce_shipping</v>
      </c>
      <c r="T8143" s="1" t="str">
        <f t="shared" si="1023"/>
        <v>SHIPMENT_STATUS_RECORDED</v>
      </c>
    </row>
    <row r="8144" spans="1:20" x14ac:dyDescent="0.2">
      <c r="A8144">
        <v>8143</v>
      </c>
      <c r="B8144" t="s">
        <v>12</v>
      </c>
      <c r="C8144" t="s">
        <v>22</v>
      </c>
      <c r="D8144">
        <v>3</v>
      </c>
      <c r="E8144">
        <v>3</v>
      </c>
      <c r="F8144">
        <v>230</v>
      </c>
      <c r="G8144">
        <v>3</v>
      </c>
      <c r="H8144" t="s">
        <v>19</v>
      </c>
      <c r="I8144" t="s">
        <v>15</v>
      </c>
      <c r="J8144">
        <v>2</v>
      </c>
      <c r="K8144">
        <v>4742</v>
      </c>
      <c r="L8144">
        <v>1</v>
      </c>
      <c r="M8144" s="1" t="str">
        <f t="shared" si="1016"/>
        <v>SHIP-008143</v>
      </c>
      <c r="N8144" t="str">
        <f t="shared" si="1017"/>
        <v>GSITEM-008143</v>
      </c>
      <c r="O8144" t="str">
        <f t="shared" si="1018"/>
        <v>GSORD-008143</v>
      </c>
      <c r="P8144" s="1" t="str">
        <f t="shared" si="1019"/>
        <v>WH-D</v>
      </c>
      <c r="Q8144" s="1" t="str">
        <f t="shared" si="1020"/>
        <v>Delayed</v>
      </c>
      <c r="R8144" s="1" t="str">
        <f t="shared" si="1021"/>
        <v>No</v>
      </c>
      <c r="S8144" s="1" t="str">
        <f t="shared" si="1022"/>
        <v>ecommerce_shipping</v>
      </c>
      <c r="T8144" s="1" t="str">
        <f t="shared" si="1023"/>
        <v>SHIPMENT_STATUS_RECORDED</v>
      </c>
    </row>
    <row r="8145" spans="1:20" x14ac:dyDescent="0.2">
      <c r="A8145">
        <v>8144</v>
      </c>
      <c r="B8145" t="s">
        <v>15</v>
      </c>
      <c r="C8145" t="s">
        <v>22</v>
      </c>
      <c r="D8145">
        <v>4</v>
      </c>
      <c r="E8145">
        <v>3</v>
      </c>
      <c r="F8145">
        <v>106</v>
      </c>
      <c r="G8145">
        <v>2</v>
      </c>
      <c r="H8145" t="s">
        <v>19</v>
      </c>
      <c r="I8145" t="s">
        <v>15</v>
      </c>
      <c r="J8145">
        <v>6</v>
      </c>
      <c r="K8145">
        <v>5867</v>
      </c>
      <c r="L8145">
        <v>0</v>
      </c>
      <c r="M8145" s="1" t="str">
        <f t="shared" si="1016"/>
        <v>SHIP-008144</v>
      </c>
      <c r="N8145" t="str">
        <f t="shared" si="1017"/>
        <v>GSITEM-008144</v>
      </c>
      <c r="O8145" t="str">
        <f t="shared" si="1018"/>
        <v>GSORD-008144</v>
      </c>
      <c r="P8145" s="1" t="str">
        <f t="shared" si="1019"/>
        <v>WH-F</v>
      </c>
      <c r="Q8145" s="1" t="str">
        <f t="shared" si="1020"/>
        <v>On Time</v>
      </c>
      <c r="R8145" s="1" t="str">
        <f t="shared" si="1021"/>
        <v>Yes</v>
      </c>
      <c r="S8145" s="1" t="str">
        <f t="shared" si="1022"/>
        <v>ecommerce_shipping</v>
      </c>
      <c r="T8145" s="1" t="str">
        <f t="shared" si="1023"/>
        <v>SHIPMENT_STATUS_RECORDED</v>
      </c>
    </row>
    <row r="8146" spans="1:20" x14ac:dyDescent="0.2">
      <c r="A8146">
        <v>8145</v>
      </c>
      <c r="B8146" t="s">
        <v>17</v>
      </c>
      <c r="C8146" t="s">
        <v>22</v>
      </c>
      <c r="D8146">
        <v>4</v>
      </c>
      <c r="E8146">
        <v>5</v>
      </c>
      <c r="F8146">
        <v>266</v>
      </c>
      <c r="G8146">
        <v>3</v>
      </c>
      <c r="H8146" t="s">
        <v>19</v>
      </c>
      <c r="I8146" t="s">
        <v>15</v>
      </c>
      <c r="J8146">
        <v>2</v>
      </c>
      <c r="K8146">
        <v>4867</v>
      </c>
      <c r="L8146">
        <v>0</v>
      </c>
      <c r="M8146" s="1" t="str">
        <f t="shared" si="1016"/>
        <v>SHIP-008145</v>
      </c>
      <c r="N8146" t="str">
        <f t="shared" si="1017"/>
        <v>GSITEM-008145</v>
      </c>
      <c r="O8146" t="str">
        <f t="shared" si="1018"/>
        <v>GSORD-008145</v>
      </c>
      <c r="P8146" s="1" t="str">
        <f t="shared" si="1019"/>
        <v>WH-A</v>
      </c>
      <c r="Q8146" s="1" t="str">
        <f t="shared" si="1020"/>
        <v>On Time</v>
      </c>
      <c r="R8146" s="1" t="str">
        <f t="shared" si="1021"/>
        <v>Yes</v>
      </c>
      <c r="S8146" s="1" t="str">
        <f t="shared" si="1022"/>
        <v>ecommerce_shipping</v>
      </c>
      <c r="T8146" s="1" t="str">
        <f t="shared" si="1023"/>
        <v>SHIPMENT_STATUS_RECORDED</v>
      </c>
    </row>
    <row r="8147" spans="1:20" x14ac:dyDescent="0.2">
      <c r="A8147">
        <v>8146</v>
      </c>
      <c r="B8147" t="s">
        <v>18</v>
      </c>
      <c r="C8147" t="s">
        <v>22</v>
      </c>
      <c r="D8147">
        <v>5</v>
      </c>
      <c r="E8147">
        <v>2</v>
      </c>
      <c r="F8147">
        <v>284</v>
      </c>
      <c r="G8147">
        <v>4</v>
      </c>
      <c r="H8147" t="s">
        <v>14</v>
      </c>
      <c r="I8147" t="s">
        <v>16</v>
      </c>
      <c r="J8147">
        <v>1</v>
      </c>
      <c r="K8147">
        <v>4171</v>
      </c>
      <c r="L8147">
        <v>1</v>
      </c>
      <c r="M8147" s="1" t="str">
        <f t="shared" si="1016"/>
        <v>SHIP-008146</v>
      </c>
      <c r="N8147" t="str">
        <f t="shared" si="1017"/>
        <v>GSITEM-008146</v>
      </c>
      <c r="O8147" t="str">
        <f t="shared" si="1018"/>
        <v>GSORD-008146</v>
      </c>
      <c r="P8147" s="1" t="str">
        <f t="shared" si="1019"/>
        <v>WH-B</v>
      </c>
      <c r="Q8147" s="1" t="str">
        <f t="shared" si="1020"/>
        <v>Delayed</v>
      </c>
      <c r="R8147" s="1" t="str">
        <f t="shared" si="1021"/>
        <v>No</v>
      </c>
      <c r="S8147" s="1" t="str">
        <f t="shared" si="1022"/>
        <v>ecommerce_shipping</v>
      </c>
      <c r="T8147" s="1" t="str">
        <f t="shared" si="1023"/>
        <v>SHIPMENT_STATUS_RECORDED</v>
      </c>
    </row>
    <row r="8148" spans="1:20" x14ac:dyDescent="0.2">
      <c r="A8148">
        <v>8147</v>
      </c>
      <c r="B8148" t="s">
        <v>20</v>
      </c>
      <c r="C8148" t="s">
        <v>22</v>
      </c>
      <c r="D8148">
        <v>2</v>
      </c>
      <c r="E8148">
        <v>5</v>
      </c>
      <c r="F8148">
        <v>233</v>
      </c>
      <c r="G8148">
        <v>3</v>
      </c>
      <c r="H8148" t="s">
        <v>14</v>
      </c>
      <c r="I8148" t="s">
        <v>16</v>
      </c>
      <c r="J8148">
        <v>9</v>
      </c>
      <c r="K8148">
        <v>4751</v>
      </c>
      <c r="L8148">
        <v>1</v>
      </c>
      <c r="M8148" s="1" t="str">
        <f t="shared" si="1016"/>
        <v>SHIP-008147</v>
      </c>
      <c r="N8148" t="str">
        <f t="shared" si="1017"/>
        <v>GSITEM-008147</v>
      </c>
      <c r="O8148" t="str">
        <f t="shared" si="1018"/>
        <v>GSORD-008147</v>
      </c>
      <c r="P8148" s="1" t="str">
        <f t="shared" si="1019"/>
        <v>WH-C</v>
      </c>
      <c r="Q8148" s="1" t="str">
        <f t="shared" si="1020"/>
        <v>Delayed</v>
      </c>
      <c r="R8148" s="1" t="str">
        <f t="shared" si="1021"/>
        <v>No</v>
      </c>
      <c r="S8148" s="1" t="str">
        <f t="shared" si="1022"/>
        <v>ecommerce_shipping</v>
      </c>
      <c r="T8148" s="1" t="str">
        <f t="shared" si="1023"/>
        <v>SHIPMENT_STATUS_RECORDED</v>
      </c>
    </row>
    <row r="8149" spans="1:20" x14ac:dyDescent="0.2">
      <c r="A8149">
        <v>8148</v>
      </c>
      <c r="B8149" t="s">
        <v>15</v>
      </c>
      <c r="C8149" t="s">
        <v>22</v>
      </c>
      <c r="D8149">
        <v>3</v>
      </c>
      <c r="E8149">
        <v>3</v>
      </c>
      <c r="F8149">
        <v>200</v>
      </c>
      <c r="G8149">
        <v>3</v>
      </c>
      <c r="H8149" t="s">
        <v>21</v>
      </c>
      <c r="I8149" t="s">
        <v>15</v>
      </c>
      <c r="J8149">
        <v>2</v>
      </c>
      <c r="K8149">
        <v>4777</v>
      </c>
      <c r="L8149">
        <v>1</v>
      </c>
      <c r="M8149" s="1" t="str">
        <f t="shared" si="1016"/>
        <v>SHIP-008148</v>
      </c>
      <c r="N8149" t="str">
        <f t="shared" si="1017"/>
        <v>GSITEM-008148</v>
      </c>
      <c r="O8149" t="str">
        <f t="shared" si="1018"/>
        <v>GSORD-008148</v>
      </c>
      <c r="P8149" s="1" t="str">
        <f t="shared" si="1019"/>
        <v>WH-F</v>
      </c>
      <c r="Q8149" s="1" t="str">
        <f t="shared" si="1020"/>
        <v>Delayed</v>
      </c>
      <c r="R8149" s="1" t="str">
        <f t="shared" si="1021"/>
        <v>No</v>
      </c>
      <c r="S8149" s="1" t="str">
        <f t="shared" si="1022"/>
        <v>ecommerce_shipping</v>
      </c>
      <c r="T8149" s="1" t="str">
        <f t="shared" si="1023"/>
        <v>SHIPMENT_STATUS_RECORDED</v>
      </c>
    </row>
    <row r="8150" spans="1:20" x14ac:dyDescent="0.2">
      <c r="A8150">
        <v>8149</v>
      </c>
      <c r="B8150" t="s">
        <v>12</v>
      </c>
      <c r="C8150" t="s">
        <v>22</v>
      </c>
      <c r="D8150">
        <v>3</v>
      </c>
      <c r="E8150">
        <v>2</v>
      </c>
      <c r="F8150">
        <v>176</v>
      </c>
      <c r="G8150">
        <v>2</v>
      </c>
      <c r="H8150" t="s">
        <v>19</v>
      </c>
      <c r="I8150" t="s">
        <v>15</v>
      </c>
      <c r="J8150">
        <v>1</v>
      </c>
      <c r="K8150">
        <v>5292</v>
      </c>
      <c r="L8150">
        <v>0</v>
      </c>
      <c r="M8150" s="1" t="str">
        <f t="shared" si="1016"/>
        <v>SHIP-008149</v>
      </c>
      <c r="N8150" t="str">
        <f t="shared" si="1017"/>
        <v>GSITEM-008149</v>
      </c>
      <c r="O8150" t="str">
        <f t="shared" si="1018"/>
        <v>GSORD-008149</v>
      </c>
      <c r="P8150" s="1" t="str">
        <f t="shared" si="1019"/>
        <v>WH-D</v>
      </c>
      <c r="Q8150" s="1" t="str">
        <f t="shared" si="1020"/>
        <v>On Time</v>
      </c>
      <c r="R8150" s="1" t="str">
        <f t="shared" si="1021"/>
        <v>Yes</v>
      </c>
      <c r="S8150" s="1" t="str">
        <f t="shared" si="1022"/>
        <v>ecommerce_shipping</v>
      </c>
      <c r="T8150" s="1" t="str">
        <f t="shared" si="1023"/>
        <v>SHIPMENT_STATUS_RECORDED</v>
      </c>
    </row>
    <row r="8151" spans="1:20" x14ac:dyDescent="0.2">
      <c r="A8151">
        <v>8150</v>
      </c>
      <c r="B8151" t="s">
        <v>15</v>
      </c>
      <c r="C8151" t="s">
        <v>22</v>
      </c>
      <c r="D8151">
        <v>5</v>
      </c>
      <c r="E8151">
        <v>1</v>
      </c>
      <c r="F8151">
        <v>279</v>
      </c>
      <c r="G8151">
        <v>5</v>
      </c>
      <c r="H8151" t="s">
        <v>19</v>
      </c>
      <c r="I8151" t="s">
        <v>16</v>
      </c>
      <c r="J8151">
        <v>4</v>
      </c>
      <c r="K8151">
        <v>4405</v>
      </c>
      <c r="L8151">
        <v>1</v>
      </c>
      <c r="M8151" s="1" t="str">
        <f t="shared" si="1016"/>
        <v>SHIP-008150</v>
      </c>
      <c r="N8151" t="str">
        <f t="shared" si="1017"/>
        <v>GSITEM-008150</v>
      </c>
      <c r="O8151" t="str">
        <f t="shared" si="1018"/>
        <v>GSORD-008150</v>
      </c>
      <c r="P8151" s="1" t="str">
        <f t="shared" si="1019"/>
        <v>WH-F</v>
      </c>
      <c r="Q8151" s="1" t="str">
        <f t="shared" si="1020"/>
        <v>Delayed</v>
      </c>
      <c r="R8151" s="1" t="str">
        <f t="shared" si="1021"/>
        <v>No</v>
      </c>
      <c r="S8151" s="1" t="str">
        <f t="shared" si="1022"/>
        <v>ecommerce_shipping</v>
      </c>
      <c r="T8151" s="1" t="str">
        <f t="shared" si="1023"/>
        <v>SHIPMENT_STATUS_RECORDED</v>
      </c>
    </row>
    <row r="8152" spans="1:20" x14ac:dyDescent="0.2">
      <c r="A8152">
        <v>8151</v>
      </c>
      <c r="B8152" t="s">
        <v>17</v>
      </c>
      <c r="C8152" t="s">
        <v>22</v>
      </c>
      <c r="D8152">
        <v>3</v>
      </c>
      <c r="E8152">
        <v>3</v>
      </c>
      <c r="F8152">
        <v>164</v>
      </c>
      <c r="G8152">
        <v>3</v>
      </c>
      <c r="H8152" t="s">
        <v>21</v>
      </c>
      <c r="I8152" t="s">
        <v>16</v>
      </c>
      <c r="J8152">
        <v>9</v>
      </c>
      <c r="K8152">
        <v>5070</v>
      </c>
      <c r="L8152">
        <v>0</v>
      </c>
      <c r="M8152" s="1" t="str">
        <f t="shared" si="1016"/>
        <v>SHIP-008151</v>
      </c>
      <c r="N8152" t="str">
        <f t="shared" si="1017"/>
        <v>GSITEM-008151</v>
      </c>
      <c r="O8152" t="str">
        <f t="shared" si="1018"/>
        <v>GSORD-008151</v>
      </c>
      <c r="P8152" s="1" t="str">
        <f t="shared" si="1019"/>
        <v>WH-A</v>
      </c>
      <c r="Q8152" s="1" t="str">
        <f t="shared" si="1020"/>
        <v>On Time</v>
      </c>
      <c r="R8152" s="1" t="str">
        <f t="shared" si="1021"/>
        <v>Yes</v>
      </c>
      <c r="S8152" s="1" t="str">
        <f t="shared" si="1022"/>
        <v>ecommerce_shipping</v>
      </c>
      <c r="T8152" s="1" t="str">
        <f t="shared" si="1023"/>
        <v>SHIPMENT_STATUS_RECORDED</v>
      </c>
    </row>
    <row r="8153" spans="1:20" x14ac:dyDescent="0.2">
      <c r="A8153">
        <v>8152</v>
      </c>
      <c r="B8153" t="s">
        <v>18</v>
      </c>
      <c r="C8153" t="s">
        <v>22</v>
      </c>
      <c r="D8153">
        <v>4</v>
      </c>
      <c r="E8153">
        <v>3</v>
      </c>
      <c r="F8153">
        <v>163</v>
      </c>
      <c r="G8153">
        <v>3</v>
      </c>
      <c r="H8153" t="s">
        <v>14</v>
      </c>
      <c r="I8153" t="s">
        <v>15</v>
      </c>
      <c r="J8153">
        <v>10</v>
      </c>
      <c r="K8153">
        <v>5002</v>
      </c>
      <c r="L8153">
        <v>1</v>
      </c>
      <c r="M8153" s="1" t="str">
        <f t="shared" si="1016"/>
        <v>SHIP-008152</v>
      </c>
      <c r="N8153" t="str">
        <f t="shared" si="1017"/>
        <v>GSITEM-008152</v>
      </c>
      <c r="O8153" t="str">
        <f t="shared" si="1018"/>
        <v>GSORD-008152</v>
      </c>
      <c r="P8153" s="1" t="str">
        <f t="shared" si="1019"/>
        <v>WH-B</v>
      </c>
      <c r="Q8153" s="1" t="str">
        <f t="shared" si="1020"/>
        <v>Delayed</v>
      </c>
      <c r="R8153" s="1" t="str">
        <f t="shared" si="1021"/>
        <v>No</v>
      </c>
      <c r="S8153" s="1" t="str">
        <f t="shared" si="1022"/>
        <v>ecommerce_shipping</v>
      </c>
      <c r="T8153" s="1" t="str">
        <f t="shared" si="1023"/>
        <v>SHIPMENT_STATUS_RECORDED</v>
      </c>
    </row>
    <row r="8154" spans="1:20" x14ac:dyDescent="0.2">
      <c r="A8154">
        <v>8153</v>
      </c>
      <c r="B8154" t="s">
        <v>20</v>
      </c>
      <c r="C8154" t="s">
        <v>22</v>
      </c>
      <c r="D8154">
        <v>4</v>
      </c>
      <c r="E8154">
        <v>5</v>
      </c>
      <c r="F8154">
        <v>254</v>
      </c>
      <c r="G8154">
        <v>3</v>
      </c>
      <c r="H8154" t="s">
        <v>19</v>
      </c>
      <c r="I8154" t="s">
        <v>15</v>
      </c>
      <c r="J8154">
        <v>3</v>
      </c>
      <c r="K8154">
        <v>4404</v>
      </c>
      <c r="L8154">
        <v>0</v>
      </c>
      <c r="M8154" s="1" t="str">
        <f t="shared" si="1016"/>
        <v>SHIP-008153</v>
      </c>
      <c r="N8154" t="str">
        <f t="shared" si="1017"/>
        <v>GSITEM-008153</v>
      </c>
      <c r="O8154" t="str">
        <f t="shared" si="1018"/>
        <v>GSORD-008153</v>
      </c>
      <c r="P8154" s="1" t="str">
        <f t="shared" si="1019"/>
        <v>WH-C</v>
      </c>
      <c r="Q8154" s="1" t="str">
        <f t="shared" si="1020"/>
        <v>On Time</v>
      </c>
      <c r="R8154" s="1" t="str">
        <f t="shared" si="1021"/>
        <v>Yes</v>
      </c>
      <c r="S8154" s="1" t="str">
        <f t="shared" si="1022"/>
        <v>ecommerce_shipping</v>
      </c>
      <c r="T8154" s="1" t="str">
        <f t="shared" si="1023"/>
        <v>SHIPMENT_STATUS_RECORDED</v>
      </c>
    </row>
    <row r="8155" spans="1:20" x14ac:dyDescent="0.2">
      <c r="A8155">
        <v>8154</v>
      </c>
      <c r="B8155" t="s">
        <v>15</v>
      </c>
      <c r="C8155" t="s">
        <v>22</v>
      </c>
      <c r="D8155">
        <v>5</v>
      </c>
      <c r="E8155">
        <v>4</v>
      </c>
      <c r="F8155">
        <v>234</v>
      </c>
      <c r="G8155">
        <v>3</v>
      </c>
      <c r="H8155" t="s">
        <v>14</v>
      </c>
      <c r="I8155" t="s">
        <v>15</v>
      </c>
      <c r="J8155">
        <v>2</v>
      </c>
      <c r="K8155">
        <v>4269</v>
      </c>
      <c r="L8155">
        <v>0</v>
      </c>
      <c r="M8155" s="1" t="str">
        <f t="shared" si="1016"/>
        <v>SHIP-008154</v>
      </c>
      <c r="N8155" t="str">
        <f t="shared" si="1017"/>
        <v>GSITEM-008154</v>
      </c>
      <c r="O8155" t="str">
        <f t="shared" si="1018"/>
        <v>GSORD-008154</v>
      </c>
      <c r="P8155" s="1" t="str">
        <f t="shared" si="1019"/>
        <v>WH-F</v>
      </c>
      <c r="Q8155" s="1" t="str">
        <f t="shared" si="1020"/>
        <v>On Time</v>
      </c>
      <c r="R8155" s="1" t="str">
        <f t="shared" si="1021"/>
        <v>Yes</v>
      </c>
      <c r="S8155" s="1" t="str">
        <f t="shared" si="1022"/>
        <v>ecommerce_shipping</v>
      </c>
      <c r="T8155" s="1" t="str">
        <f t="shared" si="1023"/>
        <v>SHIPMENT_STATUS_RECORDED</v>
      </c>
    </row>
    <row r="8156" spans="1:20" x14ac:dyDescent="0.2">
      <c r="A8156">
        <v>8155</v>
      </c>
      <c r="B8156" t="s">
        <v>12</v>
      </c>
      <c r="C8156" t="s">
        <v>22</v>
      </c>
      <c r="D8156">
        <v>4</v>
      </c>
      <c r="E8156">
        <v>1</v>
      </c>
      <c r="F8156">
        <v>191</v>
      </c>
      <c r="G8156">
        <v>3</v>
      </c>
      <c r="H8156" t="s">
        <v>14</v>
      </c>
      <c r="I8156" t="s">
        <v>15</v>
      </c>
      <c r="J8156">
        <v>8</v>
      </c>
      <c r="K8156">
        <v>4021</v>
      </c>
      <c r="L8156">
        <v>1</v>
      </c>
      <c r="M8156" s="1" t="str">
        <f t="shared" si="1016"/>
        <v>SHIP-008155</v>
      </c>
      <c r="N8156" t="str">
        <f t="shared" si="1017"/>
        <v>GSITEM-008155</v>
      </c>
      <c r="O8156" t="str">
        <f t="shared" si="1018"/>
        <v>GSORD-008155</v>
      </c>
      <c r="P8156" s="1" t="str">
        <f t="shared" si="1019"/>
        <v>WH-D</v>
      </c>
      <c r="Q8156" s="1" t="str">
        <f t="shared" si="1020"/>
        <v>Delayed</v>
      </c>
      <c r="R8156" s="1" t="str">
        <f t="shared" si="1021"/>
        <v>No</v>
      </c>
      <c r="S8156" s="1" t="str">
        <f t="shared" si="1022"/>
        <v>ecommerce_shipping</v>
      </c>
      <c r="T8156" s="1" t="str">
        <f t="shared" si="1023"/>
        <v>SHIPMENT_STATUS_RECORDED</v>
      </c>
    </row>
    <row r="8157" spans="1:20" x14ac:dyDescent="0.2">
      <c r="A8157">
        <v>8156</v>
      </c>
      <c r="B8157" t="s">
        <v>15</v>
      </c>
      <c r="C8157" t="s">
        <v>22</v>
      </c>
      <c r="D8157">
        <v>3</v>
      </c>
      <c r="E8157">
        <v>3</v>
      </c>
      <c r="F8157">
        <v>224</v>
      </c>
      <c r="G8157">
        <v>3</v>
      </c>
      <c r="H8157" t="s">
        <v>19</v>
      </c>
      <c r="I8157" t="s">
        <v>15</v>
      </c>
      <c r="J8157">
        <v>5</v>
      </c>
      <c r="K8157">
        <v>4214</v>
      </c>
      <c r="L8157">
        <v>1</v>
      </c>
      <c r="M8157" s="1" t="str">
        <f t="shared" si="1016"/>
        <v>SHIP-008156</v>
      </c>
      <c r="N8157" t="str">
        <f t="shared" si="1017"/>
        <v>GSITEM-008156</v>
      </c>
      <c r="O8157" t="str">
        <f t="shared" si="1018"/>
        <v>GSORD-008156</v>
      </c>
      <c r="P8157" s="1" t="str">
        <f t="shared" si="1019"/>
        <v>WH-F</v>
      </c>
      <c r="Q8157" s="1" t="str">
        <f t="shared" si="1020"/>
        <v>Delayed</v>
      </c>
      <c r="R8157" s="1" t="str">
        <f t="shared" si="1021"/>
        <v>No</v>
      </c>
      <c r="S8157" s="1" t="str">
        <f t="shared" si="1022"/>
        <v>ecommerce_shipping</v>
      </c>
      <c r="T8157" s="1" t="str">
        <f t="shared" si="1023"/>
        <v>SHIPMENT_STATUS_RECORDED</v>
      </c>
    </row>
    <row r="8158" spans="1:20" x14ac:dyDescent="0.2">
      <c r="A8158">
        <v>8157</v>
      </c>
      <c r="B8158" t="s">
        <v>17</v>
      </c>
      <c r="C8158" t="s">
        <v>22</v>
      </c>
      <c r="D8158">
        <v>3</v>
      </c>
      <c r="E8158">
        <v>1</v>
      </c>
      <c r="F8158">
        <v>250</v>
      </c>
      <c r="G8158">
        <v>2</v>
      </c>
      <c r="H8158" t="s">
        <v>14</v>
      </c>
      <c r="I8158" t="s">
        <v>15</v>
      </c>
      <c r="J8158">
        <v>5</v>
      </c>
      <c r="K8158">
        <v>4232</v>
      </c>
      <c r="L8158">
        <v>0</v>
      </c>
      <c r="M8158" s="1" t="str">
        <f t="shared" si="1016"/>
        <v>SHIP-008157</v>
      </c>
      <c r="N8158" t="str">
        <f t="shared" si="1017"/>
        <v>GSITEM-008157</v>
      </c>
      <c r="O8158" t="str">
        <f t="shared" si="1018"/>
        <v>GSORD-008157</v>
      </c>
      <c r="P8158" s="1" t="str">
        <f t="shared" si="1019"/>
        <v>WH-A</v>
      </c>
      <c r="Q8158" s="1" t="str">
        <f t="shared" si="1020"/>
        <v>On Time</v>
      </c>
      <c r="R8158" s="1" t="str">
        <f t="shared" si="1021"/>
        <v>Yes</v>
      </c>
      <c r="S8158" s="1" t="str">
        <f t="shared" si="1022"/>
        <v>ecommerce_shipping</v>
      </c>
      <c r="T8158" s="1" t="str">
        <f t="shared" si="1023"/>
        <v>SHIPMENT_STATUS_RECORDED</v>
      </c>
    </row>
    <row r="8159" spans="1:20" x14ac:dyDescent="0.2">
      <c r="A8159">
        <v>8158</v>
      </c>
      <c r="B8159" t="s">
        <v>18</v>
      </c>
      <c r="C8159" t="s">
        <v>22</v>
      </c>
      <c r="D8159">
        <v>4</v>
      </c>
      <c r="E8159">
        <v>5</v>
      </c>
      <c r="F8159">
        <v>101</v>
      </c>
      <c r="G8159">
        <v>6</v>
      </c>
      <c r="H8159" t="s">
        <v>19</v>
      </c>
      <c r="I8159" t="s">
        <v>16</v>
      </c>
      <c r="J8159">
        <v>8</v>
      </c>
      <c r="K8159">
        <v>4146</v>
      </c>
      <c r="L8159">
        <v>0</v>
      </c>
      <c r="M8159" s="1" t="str">
        <f t="shared" si="1016"/>
        <v>SHIP-008158</v>
      </c>
      <c r="N8159" t="str">
        <f t="shared" si="1017"/>
        <v>GSITEM-008158</v>
      </c>
      <c r="O8159" t="str">
        <f t="shared" si="1018"/>
        <v>GSORD-008158</v>
      </c>
      <c r="P8159" s="1" t="str">
        <f t="shared" si="1019"/>
        <v>WH-B</v>
      </c>
      <c r="Q8159" s="1" t="str">
        <f t="shared" si="1020"/>
        <v>On Time</v>
      </c>
      <c r="R8159" s="1" t="str">
        <f t="shared" si="1021"/>
        <v>Yes</v>
      </c>
      <c r="S8159" s="1" t="str">
        <f t="shared" si="1022"/>
        <v>ecommerce_shipping</v>
      </c>
      <c r="T8159" s="1" t="str">
        <f t="shared" si="1023"/>
        <v>SHIPMENT_STATUS_RECORDED</v>
      </c>
    </row>
    <row r="8160" spans="1:20" x14ac:dyDescent="0.2">
      <c r="A8160">
        <v>8159</v>
      </c>
      <c r="B8160" t="s">
        <v>20</v>
      </c>
      <c r="C8160" t="s">
        <v>22</v>
      </c>
      <c r="D8160">
        <v>3</v>
      </c>
      <c r="E8160">
        <v>2</v>
      </c>
      <c r="F8160">
        <v>227</v>
      </c>
      <c r="G8160">
        <v>3</v>
      </c>
      <c r="H8160" t="s">
        <v>19</v>
      </c>
      <c r="I8160" t="s">
        <v>16</v>
      </c>
      <c r="J8160">
        <v>6</v>
      </c>
      <c r="K8160">
        <v>5058</v>
      </c>
      <c r="L8160">
        <v>0</v>
      </c>
      <c r="M8160" s="1" t="str">
        <f t="shared" si="1016"/>
        <v>SHIP-008159</v>
      </c>
      <c r="N8160" t="str">
        <f t="shared" si="1017"/>
        <v>GSITEM-008159</v>
      </c>
      <c r="O8160" t="str">
        <f t="shared" si="1018"/>
        <v>GSORD-008159</v>
      </c>
      <c r="P8160" s="1" t="str">
        <f t="shared" si="1019"/>
        <v>WH-C</v>
      </c>
      <c r="Q8160" s="1" t="str">
        <f t="shared" si="1020"/>
        <v>On Time</v>
      </c>
      <c r="R8160" s="1" t="str">
        <f t="shared" si="1021"/>
        <v>Yes</v>
      </c>
      <c r="S8160" s="1" t="str">
        <f t="shared" si="1022"/>
        <v>ecommerce_shipping</v>
      </c>
      <c r="T8160" s="1" t="str">
        <f t="shared" si="1023"/>
        <v>SHIPMENT_STATUS_RECORDED</v>
      </c>
    </row>
    <row r="8161" spans="1:20" x14ac:dyDescent="0.2">
      <c r="A8161">
        <v>8160</v>
      </c>
      <c r="B8161" t="s">
        <v>15</v>
      </c>
      <c r="C8161" t="s">
        <v>22</v>
      </c>
      <c r="D8161">
        <v>3</v>
      </c>
      <c r="E8161">
        <v>1</v>
      </c>
      <c r="F8161">
        <v>173</v>
      </c>
      <c r="G8161">
        <v>2</v>
      </c>
      <c r="H8161" t="s">
        <v>19</v>
      </c>
      <c r="I8161" t="s">
        <v>15</v>
      </c>
      <c r="J8161">
        <v>4</v>
      </c>
      <c r="K8161">
        <v>5521</v>
      </c>
      <c r="L8161">
        <v>0</v>
      </c>
      <c r="M8161" s="1" t="str">
        <f t="shared" si="1016"/>
        <v>SHIP-008160</v>
      </c>
      <c r="N8161" t="str">
        <f t="shared" si="1017"/>
        <v>GSITEM-008160</v>
      </c>
      <c r="O8161" t="str">
        <f t="shared" si="1018"/>
        <v>GSORD-008160</v>
      </c>
      <c r="P8161" s="1" t="str">
        <f t="shared" si="1019"/>
        <v>WH-F</v>
      </c>
      <c r="Q8161" s="1" t="str">
        <f t="shared" si="1020"/>
        <v>On Time</v>
      </c>
      <c r="R8161" s="1" t="str">
        <f t="shared" si="1021"/>
        <v>Yes</v>
      </c>
      <c r="S8161" s="1" t="str">
        <f t="shared" si="1022"/>
        <v>ecommerce_shipping</v>
      </c>
      <c r="T8161" s="1" t="str">
        <f t="shared" si="1023"/>
        <v>SHIPMENT_STATUS_RECORDED</v>
      </c>
    </row>
    <row r="8162" spans="1:20" x14ac:dyDescent="0.2">
      <c r="A8162">
        <v>8161</v>
      </c>
      <c r="B8162" t="s">
        <v>12</v>
      </c>
      <c r="C8162" t="s">
        <v>22</v>
      </c>
      <c r="D8162">
        <v>4</v>
      </c>
      <c r="E8162">
        <v>3</v>
      </c>
      <c r="F8162">
        <v>209</v>
      </c>
      <c r="G8162">
        <v>5</v>
      </c>
      <c r="H8162" t="s">
        <v>19</v>
      </c>
      <c r="I8162" t="s">
        <v>16</v>
      </c>
      <c r="J8162">
        <v>6</v>
      </c>
      <c r="K8162">
        <v>4384</v>
      </c>
      <c r="L8162">
        <v>0</v>
      </c>
      <c r="M8162" s="1" t="str">
        <f t="shared" si="1016"/>
        <v>SHIP-008161</v>
      </c>
      <c r="N8162" t="str">
        <f t="shared" si="1017"/>
        <v>GSITEM-008161</v>
      </c>
      <c r="O8162" t="str">
        <f t="shared" si="1018"/>
        <v>GSORD-008161</v>
      </c>
      <c r="P8162" s="1" t="str">
        <f t="shared" si="1019"/>
        <v>WH-D</v>
      </c>
      <c r="Q8162" s="1" t="str">
        <f t="shared" si="1020"/>
        <v>On Time</v>
      </c>
      <c r="R8162" s="1" t="str">
        <f t="shared" si="1021"/>
        <v>Yes</v>
      </c>
      <c r="S8162" s="1" t="str">
        <f t="shared" si="1022"/>
        <v>ecommerce_shipping</v>
      </c>
      <c r="T8162" s="1" t="str">
        <f t="shared" si="1023"/>
        <v>SHIPMENT_STATUS_RECORDED</v>
      </c>
    </row>
    <row r="8163" spans="1:20" x14ac:dyDescent="0.2">
      <c r="A8163">
        <v>8162</v>
      </c>
      <c r="B8163" t="s">
        <v>15</v>
      </c>
      <c r="C8163" t="s">
        <v>22</v>
      </c>
      <c r="D8163">
        <v>3</v>
      </c>
      <c r="E8163">
        <v>5</v>
      </c>
      <c r="F8163">
        <v>241</v>
      </c>
      <c r="G8163">
        <v>3</v>
      </c>
      <c r="H8163" t="s">
        <v>14</v>
      </c>
      <c r="I8163" t="s">
        <v>15</v>
      </c>
      <c r="J8163">
        <v>4</v>
      </c>
      <c r="K8163">
        <v>4132</v>
      </c>
      <c r="L8163">
        <v>0</v>
      </c>
      <c r="M8163" s="1" t="str">
        <f t="shared" si="1016"/>
        <v>SHIP-008162</v>
      </c>
      <c r="N8163" t="str">
        <f t="shared" si="1017"/>
        <v>GSITEM-008162</v>
      </c>
      <c r="O8163" t="str">
        <f t="shared" si="1018"/>
        <v>GSORD-008162</v>
      </c>
      <c r="P8163" s="1" t="str">
        <f t="shared" si="1019"/>
        <v>WH-F</v>
      </c>
      <c r="Q8163" s="1" t="str">
        <f t="shared" si="1020"/>
        <v>On Time</v>
      </c>
      <c r="R8163" s="1" t="str">
        <f t="shared" si="1021"/>
        <v>Yes</v>
      </c>
      <c r="S8163" s="1" t="str">
        <f t="shared" si="1022"/>
        <v>ecommerce_shipping</v>
      </c>
      <c r="T8163" s="1" t="str">
        <f t="shared" si="1023"/>
        <v>SHIPMENT_STATUS_RECORDED</v>
      </c>
    </row>
    <row r="8164" spans="1:20" x14ac:dyDescent="0.2">
      <c r="A8164">
        <v>8163</v>
      </c>
      <c r="B8164" t="s">
        <v>17</v>
      </c>
      <c r="C8164" t="s">
        <v>22</v>
      </c>
      <c r="D8164">
        <v>5</v>
      </c>
      <c r="E8164">
        <v>5</v>
      </c>
      <c r="F8164">
        <v>257</v>
      </c>
      <c r="G8164">
        <v>3</v>
      </c>
      <c r="H8164" t="s">
        <v>19</v>
      </c>
      <c r="I8164" t="s">
        <v>15</v>
      </c>
      <c r="J8164">
        <v>9</v>
      </c>
      <c r="K8164">
        <v>5972</v>
      </c>
      <c r="L8164">
        <v>0</v>
      </c>
      <c r="M8164" s="1" t="str">
        <f t="shared" si="1016"/>
        <v>SHIP-008163</v>
      </c>
      <c r="N8164" t="str">
        <f t="shared" si="1017"/>
        <v>GSITEM-008163</v>
      </c>
      <c r="O8164" t="str">
        <f t="shared" si="1018"/>
        <v>GSORD-008163</v>
      </c>
      <c r="P8164" s="1" t="str">
        <f t="shared" si="1019"/>
        <v>WH-A</v>
      </c>
      <c r="Q8164" s="1" t="str">
        <f t="shared" si="1020"/>
        <v>On Time</v>
      </c>
      <c r="R8164" s="1" t="str">
        <f t="shared" si="1021"/>
        <v>Yes</v>
      </c>
      <c r="S8164" s="1" t="str">
        <f t="shared" si="1022"/>
        <v>ecommerce_shipping</v>
      </c>
      <c r="T8164" s="1" t="str">
        <f t="shared" si="1023"/>
        <v>SHIPMENT_STATUS_RECORDED</v>
      </c>
    </row>
    <row r="8165" spans="1:20" x14ac:dyDescent="0.2">
      <c r="A8165">
        <v>8164</v>
      </c>
      <c r="B8165" t="s">
        <v>18</v>
      </c>
      <c r="C8165" t="s">
        <v>22</v>
      </c>
      <c r="D8165">
        <v>5</v>
      </c>
      <c r="E8165">
        <v>1</v>
      </c>
      <c r="F8165">
        <v>146</v>
      </c>
      <c r="G8165">
        <v>3</v>
      </c>
      <c r="H8165" t="s">
        <v>21</v>
      </c>
      <c r="I8165" t="s">
        <v>15</v>
      </c>
      <c r="J8165">
        <v>3</v>
      </c>
      <c r="K8165">
        <v>4345</v>
      </c>
      <c r="L8165">
        <v>1</v>
      </c>
      <c r="M8165" s="1" t="str">
        <f t="shared" si="1016"/>
        <v>SHIP-008164</v>
      </c>
      <c r="N8165" t="str">
        <f t="shared" si="1017"/>
        <v>GSITEM-008164</v>
      </c>
      <c r="O8165" t="str">
        <f t="shared" si="1018"/>
        <v>GSORD-008164</v>
      </c>
      <c r="P8165" s="1" t="str">
        <f t="shared" si="1019"/>
        <v>WH-B</v>
      </c>
      <c r="Q8165" s="1" t="str">
        <f t="shared" si="1020"/>
        <v>Delayed</v>
      </c>
      <c r="R8165" s="1" t="str">
        <f t="shared" si="1021"/>
        <v>No</v>
      </c>
      <c r="S8165" s="1" t="str">
        <f t="shared" si="1022"/>
        <v>ecommerce_shipping</v>
      </c>
      <c r="T8165" s="1" t="str">
        <f t="shared" si="1023"/>
        <v>SHIPMENT_STATUS_RECORDED</v>
      </c>
    </row>
    <row r="8166" spans="1:20" x14ac:dyDescent="0.2">
      <c r="A8166">
        <v>8165</v>
      </c>
      <c r="B8166" t="s">
        <v>20</v>
      </c>
      <c r="C8166" t="s">
        <v>22</v>
      </c>
      <c r="D8166">
        <v>2</v>
      </c>
      <c r="E8166">
        <v>3</v>
      </c>
      <c r="F8166">
        <v>129</v>
      </c>
      <c r="G8166">
        <v>5</v>
      </c>
      <c r="H8166" t="s">
        <v>19</v>
      </c>
      <c r="I8166" t="s">
        <v>16</v>
      </c>
      <c r="J8166">
        <v>3</v>
      </c>
      <c r="K8166">
        <v>5444</v>
      </c>
      <c r="L8166">
        <v>1</v>
      </c>
      <c r="M8166" s="1" t="str">
        <f t="shared" si="1016"/>
        <v>SHIP-008165</v>
      </c>
      <c r="N8166" t="str">
        <f t="shared" si="1017"/>
        <v>GSITEM-008165</v>
      </c>
      <c r="O8166" t="str">
        <f t="shared" si="1018"/>
        <v>GSORD-008165</v>
      </c>
      <c r="P8166" s="1" t="str">
        <f t="shared" si="1019"/>
        <v>WH-C</v>
      </c>
      <c r="Q8166" s="1" t="str">
        <f t="shared" si="1020"/>
        <v>Delayed</v>
      </c>
      <c r="R8166" s="1" t="str">
        <f t="shared" si="1021"/>
        <v>No</v>
      </c>
      <c r="S8166" s="1" t="str">
        <f t="shared" si="1022"/>
        <v>ecommerce_shipping</v>
      </c>
      <c r="T8166" s="1" t="str">
        <f t="shared" si="1023"/>
        <v>SHIPMENT_STATUS_RECORDED</v>
      </c>
    </row>
    <row r="8167" spans="1:20" x14ac:dyDescent="0.2">
      <c r="A8167">
        <v>8166</v>
      </c>
      <c r="B8167" t="s">
        <v>15</v>
      </c>
      <c r="C8167" t="s">
        <v>22</v>
      </c>
      <c r="D8167">
        <v>3</v>
      </c>
      <c r="E8167">
        <v>4</v>
      </c>
      <c r="F8167">
        <v>285</v>
      </c>
      <c r="G8167">
        <v>3</v>
      </c>
      <c r="H8167" t="s">
        <v>14</v>
      </c>
      <c r="I8167" t="s">
        <v>16</v>
      </c>
      <c r="J8167">
        <v>9</v>
      </c>
      <c r="K8167">
        <v>4768</v>
      </c>
      <c r="L8167">
        <v>1</v>
      </c>
      <c r="M8167" s="1" t="str">
        <f t="shared" si="1016"/>
        <v>SHIP-008166</v>
      </c>
      <c r="N8167" t="str">
        <f t="shared" si="1017"/>
        <v>GSITEM-008166</v>
      </c>
      <c r="O8167" t="str">
        <f t="shared" si="1018"/>
        <v>GSORD-008166</v>
      </c>
      <c r="P8167" s="1" t="str">
        <f t="shared" si="1019"/>
        <v>WH-F</v>
      </c>
      <c r="Q8167" s="1" t="str">
        <f t="shared" si="1020"/>
        <v>Delayed</v>
      </c>
      <c r="R8167" s="1" t="str">
        <f t="shared" si="1021"/>
        <v>No</v>
      </c>
      <c r="S8167" s="1" t="str">
        <f t="shared" si="1022"/>
        <v>ecommerce_shipping</v>
      </c>
      <c r="T8167" s="1" t="str">
        <f t="shared" si="1023"/>
        <v>SHIPMENT_STATUS_RECORDED</v>
      </c>
    </row>
    <row r="8168" spans="1:20" x14ac:dyDescent="0.2">
      <c r="A8168">
        <v>8167</v>
      </c>
      <c r="B8168" t="s">
        <v>12</v>
      </c>
      <c r="C8168" t="s">
        <v>22</v>
      </c>
      <c r="D8168">
        <v>3</v>
      </c>
      <c r="E8168">
        <v>1</v>
      </c>
      <c r="F8168">
        <v>133</v>
      </c>
      <c r="G8168">
        <v>3</v>
      </c>
      <c r="H8168" t="s">
        <v>14</v>
      </c>
      <c r="I8168" t="s">
        <v>15</v>
      </c>
      <c r="J8168">
        <v>5</v>
      </c>
      <c r="K8168">
        <v>5213</v>
      </c>
      <c r="L8168">
        <v>1</v>
      </c>
      <c r="M8168" s="1" t="str">
        <f t="shared" si="1016"/>
        <v>SHIP-008167</v>
      </c>
      <c r="N8168" t="str">
        <f t="shared" si="1017"/>
        <v>GSITEM-008167</v>
      </c>
      <c r="O8168" t="str">
        <f t="shared" si="1018"/>
        <v>GSORD-008167</v>
      </c>
      <c r="P8168" s="1" t="str">
        <f t="shared" si="1019"/>
        <v>WH-D</v>
      </c>
      <c r="Q8168" s="1" t="str">
        <f t="shared" si="1020"/>
        <v>Delayed</v>
      </c>
      <c r="R8168" s="1" t="str">
        <f t="shared" si="1021"/>
        <v>No</v>
      </c>
      <c r="S8168" s="1" t="str">
        <f t="shared" si="1022"/>
        <v>ecommerce_shipping</v>
      </c>
      <c r="T8168" s="1" t="str">
        <f t="shared" si="1023"/>
        <v>SHIPMENT_STATUS_RECORDED</v>
      </c>
    </row>
    <row r="8169" spans="1:20" x14ac:dyDescent="0.2">
      <c r="A8169">
        <v>8168</v>
      </c>
      <c r="B8169" t="s">
        <v>15</v>
      </c>
      <c r="C8169" t="s">
        <v>22</v>
      </c>
      <c r="D8169">
        <v>4</v>
      </c>
      <c r="E8169">
        <v>2</v>
      </c>
      <c r="F8169">
        <v>185</v>
      </c>
      <c r="G8169">
        <v>3</v>
      </c>
      <c r="H8169" t="s">
        <v>14</v>
      </c>
      <c r="I8169" t="s">
        <v>16</v>
      </c>
      <c r="J8169">
        <v>1</v>
      </c>
      <c r="K8169">
        <v>4786</v>
      </c>
      <c r="L8169">
        <v>0</v>
      </c>
      <c r="M8169" s="1" t="str">
        <f t="shared" si="1016"/>
        <v>SHIP-008168</v>
      </c>
      <c r="N8169" t="str">
        <f t="shared" si="1017"/>
        <v>GSITEM-008168</v>
      </c>
      <c r="O8169" t="str">
        <f t="shared" si="1018"/>
        <v>GSORD-008168</v>
      </c>
      <c r="P8169" s="1" t="str">
        <f t="shared" si="1019"/>
        <v>WH-F</v>
      </c>
      <c r="Q8169" s="1" t="str">
        <f t="shared" si="1020"/>
        <v>On Time</v>
      </c>
      <c r="R8169" s="1" t="str">
        <f t="shared" si="1021"/>
        <v>Yes</v>
      </c>
      <c r="S8169" s="1" t="str">
        <f t="shared" si="1022"/>
        <v>ecommerce_shipping</v>
      </c>
      <c r="T8169" s="1" t="str">
        <f t="shared" si="1023"/>
        <v>SHIPMENT_STATUS_RECORDED</v>
      </c>
    </row>
    <row r="8170" spans="1:20" x14ac:dyDescent="0.2">
      <c r="A8170">
        <v>8169</v>
      </c>
      <c r="B8170" t="s">
        <v>17</v>
      </c>
      <c r="C8170" t="s">
        <v>22</v>
      </c>
      <c r="D8170">
        <v>5</v>
      </c>
      <c r="E8170">
        <v>5</v>
      </c>
      <c r="F8170">
        <v>193</v>
      </c>
      <c r="G8170">
        <v>4</v>
      </c>
      <c r="H8170" t="s">
        <v>19</v>
      </c>
      <c r="I8170" t="s">
        <v>16</v>
      </c>
      <c r="J8170">
        <v>8</v>
      </c>
      <c r="K8170">
        <v>5714</v>
      </c>
      <c r="L8170">
        <v>0</v>
      </c>
      <c r="M8170" s="1" t="str">
        <f t="shared" si="1016"/>
        <v>SHIP-008169</v>
      </c>
      <c r="N8170" t="str">
        <f t="shared" si="1017"/>
        <v>GSITEM-008169</v>
      </c>
      <c r="O8170" t="str">
        <f t="shared" si="1018"/>
        <v>GSORD-008169</v>
      </c>
      <c r="P8170" s="1" t="str">
        <f t="shared" si="1019"/>
        <v>WH-A</v>
      </c>
      <c r="Q8170" s="1" t="str">
        <f t="shared" si="1020"/>
        <v>On Time</v>
      </c>
      <c r="R8170" s="1" t="str">
        <f t="shared" si="1021"/>
        <v>Yes</v>
      </c>
      <c r="S8170" s="1" t="str">
        <f t="shared" si="1022"/>
        <v>ecommerce_shipping</v>
      </c>
      <c r="T8170" s="1" t="str">
        <f t="shared" si="1023"/>
        <v>SHIPMENT_STATUS_RECORDED</v>
      </c>
    </row>
    <row r="8171" spans="1:20" x14ac:dyDescent="0.2">
      <c r="A8171">
        <v>8170</v>
      </c>
      <c r="B8171" t="s">
        <v>18</v>
      </c>
      <c r="C8171" t="s">
        <v>22</v>
      </c>
      <c r="D8171">
        <v>5</v>
      </c>
      <c r="E8171">
        <v>4</v>
      </c>
      <c r="F8171">
        <v>228</v>
      </c>
      <c r="G8171">
        <v>6</v>
      </c>
      <c r="H8171" t="s">
        <v>19</v>
      </c>
      <c r="I8171" t="s">
        <v>16</v>
      </c>
      <c r="J8171">
        <v>5</v>
      </c>
      <c r="K8171">
        <v>4974</v>
      </c>
      <c r="L8171">
        <v>1</v>
      </c>
      <c r="M8171" s="1" t="str">
        <f t="shared" si="1016"/>
        <v>SHIP-008170</v>
      </c>
      <c r="N8171" t="str">
        <f t="shared" si="1017"/>
        <v>GSITEM-008170</v>
      </c>
      <c r="O8171" t="str">
        <f t="shared" si="1018"/>
        <v>GSORD-008170</v>
      </c>
      <c r="P8171" s="1" t="str">
        <f t="shared" si="1019"/>
        <v>WH-B</v>
      </c>
      <c r="Q8171" s="1" t="str">
        <f t="shared" si="1020"/>
        <v>Delayed</v>
      </c>
      <c r="R8171" s="1" t="str">
        <f t="shared" si="1021"/>
        <v>No</v>
      </c>
      <c r="S8171" s="1" t="str">
        <f t="shared" si="1022"/>
        <v>ecommerce_shipping</v>
      </c>
      <c r="T8171" s="1" t="str">
        <f t="shared" si="1023"/>
        <v>SHIPMENT_STATUS_RECORDED</v>
      </c>
    </row>
    <row r="8172" spans="1:20" x14ac:dyDescent="0.2">
      <c r="A8172">
        <v>8171</v>
      </c>
      <c r="B8172" t="s">
        <v>20</v>
      </c>
      <c r="C8172" t="s">
        <v>22</v>
      </c>
      <c r="D8172">
        <v>3</v>
      </c>
      <c r="E8172">
        <v>3</v>
      </c>
      <c r="F8172">
        <v>179</v>
      </c>
      <c r="G8172">
        <v>2</v>
      </c>
      <c r="H8172" t="s">
        <v>14</v>
      </c>
      <c r="I8172" t="s">
        <v>16</v>
      </c>
      <c r="J8172">
        <v>5</v>
      </c>
      <c r="K8172">
        <v>5058</v>
      </c>
      <c r="L8172">
        <v>0</v>
      </c>
      <c r="M8172" s="1" t="str">
        <f t="shared" si="1016"/>
        <v>SHIP-008171</v>
      </c>
      <c r="N8172" t="str">
        <f t="shared" si="1017"/>
        <v>GSITEM-008171</v>
      </c>
      <c r="O8172" t="str">
        <f t="shared" si="1018"/>
        <v>GSORD-008171</v>
      </c>
      <c r="P8172" s="1" t="str">
        <f t="shared" si="1019"/>
        <v>WH-C</v>
      </c>
      <c r="Q8172" s="1" t="str">
        <f t="shared" si="1020"/>
        <v>On Time</v>
      </c>
      <c r="R8172" s="1" t="str">
        <f t="shared" si="1021"/>
        <v>Yes</v>
      </c>
      <c r="S8172" s="1" t="str">
        <f t="shared" si="1022"/>
        <v>ecommerce_shipping</v>
      </c>
      <c r="T8172" s="1" t="str">
        <f t="shared" si="1023"/>
        <v>SHIPMENT_STATUS_RECORDED</v>
      </c>
    </row>
    <row r="8173" spans="1:20" x14ac:dyDescent="0.2">
      <c r="A8173">
        <v>8172</v>
      </c>
      <c r="B8173" t="s">
        <v>15</v>
      </c>
      <c r="C8173" t="s">
        <v>22</v>
      </c>
      <c r="D8173">
        <v>4</v>
      </c>
      <c r="E8173">
        <v>2</v>
      </c>
      <c r="F8173">
        <v>224</v>
      </c>
      <c r="G8173">
        <v>3</v>
      </c>
      <c r="H8173" t="s">
        <v>14</v>
      </c>
      <c r="I8173" t="s">
        <v>15</v>
      </c>
      <c r="J8173">
        <v>9</v>
      </c>
      <c r="K8173">
        <v>4896</v>
      </c>
      <c r="L8173">
        <v>0</v>
      </c>
      <c r="M8173" s="1" t="str">
        <f t="shared" si="1016"/>
        <v>SHIP-008172</v>
      </c>
      <c r="N8173" t="str">
        <f t="shared" si="1017"/>
        <v>GSITEM-008172</v>
      </c>
      <c r="O8173" t="str">
        <f t="shared" si="1018"/>
        <v>GSORD-008172</v>
      </c>
      <c r="P8173" s="1" t="str">
        <f t="shared" si="1019"/>
        <v>WH-F</v>
      </c>
      <c r="Q8173" s="1" t="str">
        <f t="shared" si="1020"/>
        <v>On Time</v>
      </c>
      <c r="R8173" s="1" t="str">
        <f t="shared" si="1021"/>
        <v>Yes</v>
      </c>
      <c r="S8173" s="1" t="str">
        <f t="shared" si="1022"/>
        <v>ecommerce_shipping</v>
      </c>
      <c r="T8173" s="1" t="str">
        <f t="shared" si="1023"/>
        <v>SHIPMENT_STATUS_RECORDED</v>
      </c>
    </row>
    <row r="8174" spans="1:20" x14ac:dyDescent="0.2">
      <c r="A8174">
        <v>8173</v>
      </c>
      <c r="B8174" t="s">
        <v>12</v>
      </c>
      <c r="C8174" t="s">
        <v>22</v>
      </c>
      <c r="D8174">
        <v>3</v>
      </c>
      <c r="E8174">
        <v>2</v>
      </c>
      <c r="F8174">
        <v>279</v>
      </c>
      <c r="G8174">
        <v>6</v>
      </c>
      <c r="H8174" t="s">
        <v>19</v>
      </c>
      <c r="I8174" t="s">
        <v>16</v>
      </c>
      <c r="J8174">
        <v>1</v>
      </c>
      <c r="K8174">
        <v>5855</v>
      </c>
      <c r="L8174">
        <v>0</v>
      </c>
      <c r="M8174" s="1" t="str">
        <f t="shared" si="1016"/>
        <v>SHIP-008173</v>
      </c>
      <c r="N8174" t="str">
        <f t="shared" si="1017"/>
        <v>GSITEM-008173</v>
      </c>
      <c r="O8174" t="str">
        <f t="shared" si="1018"/>
        <v>GSORD-008173</v>
      </c>
      <c r="P8174" s="1" t="str">
        <f t="shared" si="1019"/>
        <v>WH-D</v>
      </c>
      <c r="Q8174" s="1" t="str">
        <f t="shared" si="1020"/>
        <v>On Time</v>
      </c>
      <c r="R8174" s="1" t="str">
        <f t="shared" si="1021"/>
        <v>Yes</v>
      </c>
      <c r="S8174" s="1" t="str">
        <f t="shared" si="1022"/>
        <v>ecommerce_shipping</v>
      </c>
      <c r="T8174" s="1" t="str">
        <f t="shared" si="1023"/>
        <v>SHIPMENT_STATUS_RECORDED</v>
      </c>
    </row>
    <row r="8175" spans="1:20" x14ac:dyDescent="0.2">
      <c r="A8175">
        <v>8174</v>
      </c>
      <c r="B8175" t="s">
        <v>15</v>
      </c>
      <c r="C8175" t="s">
        <v>22</v>
      </c>
      <c r="D8175">
        <v>4</v>
      </c>
      <c r="E8175">
        <v>2</v>
      </c>
      <c r="F8175">
        <v>181</v>
      </c>
      <c r="G8175">
        <v>3</v>
      </c>
      <c r="H8175" t="s">
        <v>19</v>
      </c>
      <c r="I8175" t="s">
        <v>16</v>
      </c>
      <c r="J8175">
        <v>4</v>
      </c>
      <c r="K8175">
        <v>5717</v>
      </c>
      <c r="L8175">
        <v>0</v>
      </c>
      <c r="M8175" s="1" t="str">
        <f t="shared" si="1016"/>
        <v>SHIP-008174</v>
      </c>
      <c r="N8175" t="str">
        <f t="shared" si="1017"/>
        <v>GSITEM-008174</v>
      </c>
      <c r="O8175" t="str">
        <f t="shared" si="1018"/>
        <v>GSORD-008174</v>
      </c>
      <c r="P8175" s="1" t="str">
        <f t="shared" si="1019"/>
        <v>WH-F</v>
      </c>
      <c r="Q8175" s="1" t="str">
        <f t="shared" si="1020"/>
        <v>On Time</v>
      </c>
      <c r="R8175" s="1" t="str">
        <f t="shared" si="1021"/>
        <v>Yes</v>
      </c>
      <c r="S8175" s="1" t="str">
        <f t="shared" si="1022"/>
        <v>ecommerce_shipping</v>
      </c>
      <c r="T8175" s="1" t="str">
        <f t="shared" si="1023"/>
        <v>SHIPMENT_STATUS_RECORDED</v>
      </c>
    </row>
    <row r="8176" spans="1:20" x14ac:dyDescent="0.2">
      <c r="A8176">
        <v>8175</v>
      </c>
      <c r="B8176" t="s">
        <v>17</v>
      </c>
      <c r="C8176" t="s">
        <v>22</v>
      </c>
      <c r="D8176">
        <v>5</v>
      </c>
      <c r="E8176">
        <v>5</v>
      </c>
      <c r="F8176">
        <v>198</v>
      </c>
      <c r="G8176">
        <v>2</v>
      </c>
      <c r="H8176" t="s">
        <v>19</v>
      </c>
      <c r="I8176" t="s">
        <v>16</v>
      </c>
      <c r="J8176">
        <v>9</v>
      </c>
      <c r="K8176">
        <v>4526</v>
      </c>
      <c r="L8176">
        <v>0</v>
      </c>
      <c r="M8176" s="1" t="str">
        <f t="shared" si="1016"/>
        <v>SHIP-008175</v>
      </c>
      <c r="N8176" t="str">
        <f t="shared" si="1017"/>
        <v>GSITEM-008175</v>
      </c>
      <c r="O8176" t="str">
        <f t="shared" si="1018"/>
        <v>GSORD-008175</v>
      </c>
      <c r="P8176" s="1" t="str">
        <f t="shared" si="1019"/>
        <v>WH-A</v>
      </c>
      <c r="Q8176" s="1" t="str">
        <f t="shared" si="1020"/>
        <v>On Time</v>
      </c>
      <c r="R8176" s="1" t="str">
        <f t="shared" si="1021"/>
        <v>Yes</v>
      </c>
      <c r="S8176" s="1" t="str">
        <f t="shared" si="1022"/>
        <v>ecommerce_shipping</v>
      </c>
      <c r="T8176" s="1" t="str">
        <f t="shared" si="1023"/>
        <v>SHIPMENT_STATUS_RECORDED</v>
      </c>
    </row>
    <row r="8177" spans="1:20" x14ac:dyDescent="0.2">
      <c r="A8177">
        <v>8176</v>
      </c>
      <c r="B8177" t="s">
        <v>18</v>
      </c>
      <c r="C8177" t="s">
        <v>22</v>
      </c>
      <c r="D8177">
        <v>3</v>
      </c>
      <c r="E8177">
        <v>5</v>
      </c>
      <c r="F8177">
        <v>193</v>
      </c>
      <c r="G8177">
        <v>3</v>
      </c>
      <c r="H8177" t="s">
        <v>19</v>
      </c>
      <c r="I8177" t="s">
        <v>15</v>
      </c>
      <c r="J8177">
        <v>4</v>
      </c>
      <c r="K8177">
        <v>5817</v>
      </c>
      <c r="L8177">
        <v>0</v>
      </c>
      <c r="M8177" s="1" t="str">
        <f t="shared" si="1016"/>
        <v>SHIP-008176</v>
      </c>
      <c r="N8177" t="str">
        <f t="shared" si="1017"/>
        <v>GSITEM-008176</v>
      </c>
      <c r="O8177" t="str">
        <f t="shared" si="1018"/>
        <v>GSORD-008176</v>
      </c>
      <c r="P8177" s="1" t="str">
        <f t="shared" si="1019"/>
        <v>WH-B</v>
      </c>
      <c r="Q8177" s="1" t="str">
        <f t="shared" si="1020"/>
        <v>On Time</v>
      </c>
      <c r="R8177" s="1" t="str">
        <f t="shared" si="1021"/>
        <v>Yes</v>
      </c>
      <c r="S8177" s="1" t="str">
        <f t="shared" si="1022"/>
        <v>ecommerce_shipping</v>
      </c>
      <c r="T8177" s="1" t="str">
        <f t="shared" si="1023"/>
        <v>SHIPMENT_STATUS_RECORDED</v>
      </c>
    </row>
    <row r="8178" spans="1:20" x14ac:dyDescent="0.2">
      <c r="A8178">
        <v>8177</v>
      </c>
      <c r="B8178" t="s">
        <v>20</v>
      </c>
      <c r="C8178" t="s">
        <v>22</v>
      </c>
      <c r="D8178">
        <v>5</v>
      </c>
      <c r="E8178">
        <v>4</v>
      </c>
      <c r="F8178">
        <v>184</v>
      </c>
      <c r="G8178">
        <v>3</v>
      </c>
      <c r="H8178" t="s">
        <v>14</v>
      </c>
      <c r="I8178" t="s">
        <v>15</v>
      </c>
      <c r="J8178">
        <v>1</v>
      </c>
      <c r="K8178">
        <v>4208</v>
      </c>
      <c r="L8178">
        <v>1</v>
      </c>
      <c r="M8178" s="1" t="str">
        <f t="shared" si="1016"/>
        <v>SHIP-008177</v>
      </c>
      <c r="N8178" t="str">
        <f t="shared" si="1017"/>
        <v>GSITEM-008177</v>
      </c>
      <c r="O8178" t="str">
        <f t="shared" si="1018"/>
        <v>GSORD-008177</v>
      </c>
      <c r="P8178" s="1" t="str">
        <f t="shared" si="1019"/>
        <v>WH-C</v>
      </c>
      <c r="Q8178" s="1" t="str">
        <f t="shared" si="1020"/>
        <v>Delayed</v>
      </c>
      <c r="R8178" s="1" t="str">
        <f t="shared" si="1021"/>
        <v>No</v>
      </c>
      <c r="S8178" s="1" t="str">
        <f t="shared" si="1022"/>
        <v>ecommerce_shipping</v>
      </c>
      <c r="T8178" s="1" t="str">
        <f t="shared" si="1023"/>
        <v>SHIPMENT_STATUS_RECORDED</v>
      </c>
    </row>
    <row r="8179" spans="1:20" x14ac:dyDescent="0.2">
      <c r="A8179">
        <v>8178</v>
      </c>
      <c r="B8179" t="s">
        <v>15</v>
      </c>
      <c r="C8179" t="s">
        <v>22</v>
      </c>
      <c r="D8179">
        <v>5</v>
      </c>
      <c r="E8179">
        <v>2</v>
      </c>
      <c r="F8179">
        <v>139</v>
      </c>
      <c r="G8179">
        <v>3</v>
      </c>
      <c r="H8179" t="s">
        <v>14</v>
      </c>
      <c r="I8179" t="s">
        <v>16</v>
      </c>
      <c r="J8179">
        <v>9</v>
      </c>
      <c r="K8179">
        <v>5920</v>
      </c>
      <c r="L8179">
        <v>0</v>
      </c>
      <c r="M8179" s="1" t="str">
        <f t="shared" si="1016"/>
        <v>SHIP-008178</v>
      </c>
      <c r="N8179" t="str">
        <f t="shared" si="1017"/>
        <v>GSITEM-008178</v>
      </c>
      <c r="O8179" t="str">
        <f t="shared" si="1018"/>
        <v>GSORD-008178</v>
      </c>
      <c r="P8179" s="1" t="str">
        <f t="shared" si="1019"/>
        <v>WH-F</v>
      </c>
      <c r="Q8179" s="1" t="str">
        <f t="shared" si="1020"/>
        <v>On Time</v>
      </c>
      <c r="R8179" s="1" t="str">
        <f t="shared" si="1021"/>
        <v>Yes</v>
      </c>
      <c r="S8179" s="1" t="str">
        <f t="shared" si="1022"/>
        <v>ecommerce_shipping</v>
      </c>
      <c r="T8179" s="1" t="str">
        <f t="shared" si="1023"/>
        <v>SHIPMENT_STATUS_RECORDED</v>
      </c>
    </row>
    <row r="8180" spans="1:20" x14ac:dyDescent="0.2">
      <c r="A8180">
        <v>8179</v>
      </c>
      <c r="B8180" t="s">
        <v>12</v>
      </c>
      <c r="C8180" t="s">
        <v>22</v>
      </c>
      <c r="D8180">
        <v>5</v>
      </c>
      <c r="E8180">
        <v>3</v>
      </c>
      <c r="F8180">
        <v>210</v>
      </c>
      <c r="G8180">
        <v>3</v>
      </c>
      <c r="H8180" t="s">
        <v>14</v>
      </c>
      <c r="I8180" t="s">
        <v>16</v>
      </c>
      <c r="J8180">
        <v>5</v>
      </c>
      <c r="K8180">
        <v>4560</v>
      </c>
      <c r="L8180">
        <v>1</v>
      </c>
      <c r="M8180" s="1" t="str">
        <f t="shared" si="1016"/>
        <v>SHIP-008179</v>
      </c>
      <c r="N8180" t="str">
        <f t="shared" si="1017"/>
        <v>GSITEM-008179</v>
      </c>
      <c r="O8180" t="str">
        <f t="shared" si="1018"/>
        <v>GSORD-008179</v>
      </c>
      <c r="P8180" s="1" t="str">
        <f t="shared" si="1019"/>
        <v>WH-D</v>
      </c>
      <c r="Q8180" s="1" t="str">
        <f t="shared" si="1020"/>
        <v>Delayed</v>
      </c>
      <c r="R8180" s="1" t="str">
        <f t="shared" si="1021"/>
        <v>No</v>
      </c>
      <c r="S8180" s="1" t="str">
        <f t="shared" si="1022"/>
        <v>ecommerce_shipping</v>
      </c>
      <c r="T8180" s="1" t="str">
        <f t="shared" si="1023"/>
        <v>SHIPMENT_STATUS_RECORDED</v>
      </c>
    </row>
    <row r="8181" spans="1:20" x14ac:dyDescent="0.2">
      <c r="A8181">
        <v>8180</v>
      </c>
      <c r="B8181" t="s">
        <v>15</v>
      </c>
      <c r="C8181" t="s">
        <v>22</v>
      </c>
      <c r="D8181">
        <v>4</v>
      </c>
      <c r="E8181">
        <v>3</v>
      </c>
      <c r="F8181">
        <v>225</v>
      </c>
      <c r="G8181">
        <v>2</v>
      </c>
      <c r="H8181" t="s">
        <v>14</v>
      </c>
      <c r="I8181" t="s">
        <v>16</v>
      </c>
      <c r="J8181">
        <v>2</v>
      </c>
      <c r="K8181">
        <v>4520</v>
      </c>
      <c r="L8181">
        <v>1</v>
      </c>
      <c r="M8181" s="1" t="str">
        <f t="shared" si="1016"/>
        <v>SHIP-008180</v>
      </c>
      <c r="N8181" t="str">
        <f t="shared" si="1017"/>
        <v>GSITEM-008180</v>
      </c>
      <c r="O8181" t="str">
        <f t="shared" si="1018"/>
        <v>GSORD-008180</v>
      </c>
      <c r="P8181" s="1" t="str">
        <f t="shared" si="1019"/>
        <v>WH-F</v>
      </c>
      <c r="Q8181" s="1" t="str">
        <f t="shared" si="1020"/>
        <v>Delayed</v>
      </c>
      <c r="R8181" s="1" t="str">
        <f t="shared" si="1021"/>
        <v>No</v>
      </c>
      <c r="S8181" s="1" t="str">
        <f t="shared" si="1022"/>
        <v>ecommerce_shipping</v>
      </c>
      <c r="T8181" s="1" t="str">
        <f t="shared" si="1023"/>
        <v>SHIPMENT_STATUS_RECORDED</v>
      </c>
    </row>
    <row r="8182" spans="1:20" x14ac:dyDescent="0.2">
      <c r="A8182">
        <v>8181</v>
      </c>
      <c r="B8182" t="s">
        <v>17</v>
      </c>
      <c r="C8182" t="s">
        <v>22</v>
      </c>
      <c r="D8182">
        <v>3</v>
      </c>
      <c r="E8182">
        <v>1</v>
      </c>
      <c r="F8182">
        <v>189</v>
      </c>
      <c r="G8182">
        <v>2</v>
      </c>
      <c r="H8182" t="s">
        <v>14</v>
      </c>
      <c r="I8182" t="s">
        <v>15</v>
      </c>
      <c r="J8182">
        <v>5</v>
      </c>
      <c r="K8182">
        <v>4738</v>
      </c>
      <c r="L8182">
        <v>0</v>
      </c>
      <c r="M8182" s="1" t="str">
        <f t="shared" si="1016"/>
        <v>SHIP-008181</v>
      </c>
      <c r="N8182" t="str">
        <f t="shared" si="1017"/>
        <v>GSITEM-008181</v>
      </c>
      <c r="O8182" t="str">
        <f t="shared" si="1018"/>
        <v>GSORD-008181</v>
      </c>
      <c r="P8182" s="1" t="str">
        <f t="shared" si="1019"/>
        <v>WH-A</v>
      </c>
      <c r="Q8182" s="1" t="str">
        <f t="shared" si="1020"/>
        <v>On Time</v>
      </c>
      <c r="R8182" s="1" t="str">
        <f t="shared" si="1021"/>
        <v>Yes</v>
      </c>
      <c r="S8182" s="1" t="str">
        <f t="shared" si="1022"/>
        <v>ecommerce_shipping</v>
      </c>
      <c r="T8182" s="1" t="str">
        <f t="shared" si="1023"/>
        <v>SHIPMENT_STATUS_RECORDED</v>
      </c>
    </row>
    <row r="8183" spans="1:20" x14ac:dyDescent="0.2">
      <c r="A8183">
        <v>8182</v>
      </c>
      <c r="B8183" t="s">
        <v>18</v>
      </c>
      <c r="C8183" t="s">
        <v>22</v>
      </c>
      <c r="D8183">
        <v>4</v>
      </c>
      <c r="E8183">
        <v>5</v>
      </c>
      <c r="F8183">
        <v>164</v>
      </c>
      <c r="G8183">
        <v>4</v>
      </c>
      <c r="H8183" t="s">
        <v>14</v>
      </c>
      <c r="I8183" t="s">
        <v>15</v>
      </c>
      <c r="J8183">
        <v>4</v>
      </c>
      <c r="K8183">
        <v>5736</v>
      </c>
      <c r="L8183">
        <v>0</v>
      </c>
      <c r="M8183" s="1" t="str">
        <f t="shared" si="1016"/>
        <v>SHIP-008182</v>
      </c>
      <c r="N8183" t="str">
        <f t="shared" si="1017"/>
        <v>GSITEM-008182</v>
      </c>
      <c r="O8183" t="str">
        <f t="shared" si="1018"/>
        <v>GSORD-008182</v>
      </c>
      <c r="P8183" s="1" t="str">
        <f t="shared" si="1019"/>
        <v>WH-B</v>
      </c>
      <c r="Q8183" s="1" t="str">
        <f t="shared" si="1020"/>
        <v>On Time</v>
      </c>
      <c r="R8183" s="1" t="str">
        <f t="shared" si="1021"/>
        <v>Yes</v>
      </c>
      <c r="S8183" s="1" t="str">
        <f t="shared" si="1022"/>
        <v>ecommerce_shipping</v>
      </c>
      <c r="T8183" s="1" t="str">
        <f t="shared" si="1023"/>
        <v>SHIPMENT_STATUS_RECORDED</v>
      </c>
    </row>
    <row r="8184" spans="1:20" x14ac:dyDescent="0.2">
      <c r="A8184">
        <v>8183</v>
      </c>
      <c r="B8184" t="s">
        <v>20</v>
      </c>
      <c r="C8184" t="s">
        <v>22</v>
      </c>
      <c r="D8184">
        <v>3</v>
      </c>
      <c r="E8184">
        <v>5</v>
      </c>
      <c r="F8184">
        <v>196</v>
      </c>
      <c r="G8184">
        <v>3</v>
      </c>
      <c r="H8184" t="s">
        <v>14</v>
      </c>
      <c r="I8184" t="s">
        <v>16</v>
      </c>
      <c r="J8184">
        <v>1</v>
      </c>
      <c r="K8184">
        <v>5303</v>
      </c>
      <c r="L8184">
        <v>1</v>
      </c>
      <c r="M8184" s="1" t="str">
        <f t="shared" si="1016"/>
        <v>SHIP-008183</v>
      </c>
      <c r="N8184" t="str">
        <f t="shared" si="1017"/>
        <v>GSITEM-008183</v>
      </c>
      <c r="O8184" t="str">
        <f t="shared" si="1018"/>
        <v>GSORD-008183</v>
      </c>
      <c r="P8184" s="1" t="str">
        <f t="shared" si="1019"/>
        <v>WH-C</v>
      </c>
      <c r="Q8184" s="1" t="str">
        <f t="shared" si="1020"/>
        <v>Delayed</v>
      </c>
      <c r="R8184" s="1" t="str">
        <f t="shared" si="1021"/>
        <v>No</v>
      </c>
      <c r="S8184" s="1" t="str">
        <f t="shared" si="1022"/>
        <v>ecommerce_shipping</v>
      </c>
      <c r="T8184" s="1" t="str">
        <f t="shared" si="1023"/>
        <v>SHIPMENT_STATUS_RECORDED</v>
      </c>
    </row>
    <row r="8185" spans="1:20" x14ac:dyDescent="0.2">
      <c r="A8185">
        <v>8184</v>
      </c>
      <c r="B8185" t="s">
        <v>15</v>
      </c>
      <c r="C8185" t="s">
        <v>22</v>
      </c>
      <c r="D8185">
        <v>5</v>
      </c>
      <c r="E8185">
        <v>3</v>
      </c>
      <c r="F8185">
        <v>246</v>
      </c>
      <c r="G8185">
        <v>2</v>
      </c>
      <c r="H8185" t="s">
        <v>19</v>
      </c>
      <c r="I8185" t="s">
        <v>15</v>
      </c>
      <c r="J8185">
        <v>1</v>
      </c>
      <c r="K8185">
        <v>4533</v>
      </c>
      <c r="L8185">
        <v>0</v>
      </c>
      <c r="M8185" s="1" t="str">
        <f t="shared" si="1016"/>
        <v>SHIP-008184</v>
      </c>
      <c r="N8185" t="str">
        <f t="shared" si="1017"/>
        <v>GSITEM-008184</v>
      </c>
      <c r="O8185" t="str">
        <f t="shared" si="1018"/>
        <v>GSORD-008184</v>
      </c>
      <c r="P8185" s="1" t="str">
        <f t="shared" si="1019"/>
        <v>WH-F</v>
      </c>
      <c r="Q8185" s="1" t="str">
        <f t="shared" si="1020"/>
        <v>On Time</v>
      </c>
      <c r="R8185" s="1" t="str">
        <f t="shared" si="1021"/>
        <v>Yes</v>
      </c>
      <c r="S8185" s="1" t="str">
        <f t="shared" si="1022"/>
        <v>ecommerce_shipping</v>
      </c>
      <c r="T8185" s="1" t="str">
        <f t="shared" si="1023"/>
        <v>SHIPMENT_STATUS_RECORDED</v>
      </c>
    </row>
    <row r="8186" spans="1:20" x14ac:dyDescent="0.2">
      <c r="A8186">
        <v>8185</v>
      </c>
      <c r="B8186" t="s">
        <v>12</v>
      </c>
      <c r="C8186" t="s">
        <v>22</v>
      </c>
      <c r="D8186">
        <v>4</v>
      </c>
      <c r="E8186">
        <v>4</v>
      </c>
      <c r="F8186">
        <v>188</v>
      </c>
      <c r="G8186">
        <v>4</v>
      </c>
      <c r="H8186" t="s">
        <v>14</v>
      </c>
      <c r="I8186" t="s">
        <v>15</v>
      </c>
      <c r="J8186">
        <v>10</v>
      </c>
      <c r="K8186">
        <v>4571</v>
      </c>
      <c r="L8186">
        <v>1</v>
      </c>
      <c r="M8186" s="1" t="str">
        <f t="shared" si="1016"/>
        <v>SHIP-008185</v>
      </c>
      <c r="N8186" t="str">
        <f t="shared" si="1017"/>
        <v>GSITEM-008185</v>
      </c>
      <c r="O8186" t="str">
        <f t="shared" si="1018"/>
        <v>GSORD-008185</v>
      </c>
      <c r="P8186" s="1" t="str">
        <f t="shared" si="1019"/>
        <v>WH-D</v>
      </c>
      <c r="Q8186" s="1" t="str">
        <f t="shared" si="1020"/>
        <v>Delayed</v>
      </c>
      <c r="R8186" s="1" t="str">
        <f t="shared" si="1021"/>
        <v>No</v>
      </c>
      <c r="S8186" s="1" t="str">
        <f t="shared" si="1022"/>
        <v>ecommerce_shipping</v>
      </c>
      <c r="T8186" s="1" t="str">
        <f t="shared" si="1023"/>
        <v>SHIPMENT_STATUS_RECORDED</v>
      </c>
    </row>
    <row r="8187" spans="1:20" x14ac:dyDescent="0.2">
      <c r="A8187">
        <v>8186</v>
      </c>
      <c r="B8187" t="s">
        <v>15</v>
      </c>
      <c r="C8187" t="s">
        <v>22</v>
      </c>
      <c r="D8187">
        <v>3</v>
      </c>
      <c r="E8187">
        <v>3</v>
      </c>
      <c r="F8187">
        <v>250</v>
      </c>
      <c r="G8187">
        <v>2</v>
      </c>
      <c r="H8187" t="s">
        <v>19</v>
      </c>
      <c r="I8187" t="s">
        <v>15</v>
      </c>
      <c r="J8187">
        <v>4</v>
      </c>
      <c r="K8187">
        <v>4380</v>
      </c>
      <c r="L8187">
        <v>0</v>
      </c>
      <c r="M8187" s="1" t="str">
        <f t="shared" si="1016"/>
        <v>SHIP-008186</v>
      </c>
      <c r="N8187" t="str">
        <f t="shared" si="1017"/>
        <v>GSITEM-008186</v>
      </c>
      <c r="O8187" t="str">
        <f t="shared" si="1018"/>
        <v>GSORD-008186</v>
      </c>
      <c r="P8187" s="1" t="str">
        <f t="shared" si="1019"/>
        <v>WH-F</v>
      </c>
      <c r="Q8187" s="1" t="str">
        <f t="shared" si="1020"/>
        <v>On Time</v>
      </c>
      <c r="R8187" s="1" t="str">
        <f t="shared" si="1021"/>
        <v>Yes</v>
      </c>
      <c r="S8187" s="1" t="str">
        <f t="shared" si="1022"/>
        <v>ecommerce_shipping</v>
      </c>
      <c r="T8187" s="1" t="str">
        <f t="shared" si="1023"/>
        <v>SHIPMENT_STATUS_RECORDED</v>
      </c>
    </row>
    <row r="8188" spans="1:20" x14ac:dyDescent="0.2">
      <c r="A8188">
        <v>8187</v>
      </c>
      <c r="B8188" t="s">
        <v>17</v>
      </c>
      <c r="C8188" t="s">
        <v>22</v>
      </c>
      <c r="D8188">
        <v>4</v>
      </c>
      <c r="E8188">
        <v>2</v>
      </c>
      <c r="F8188">
        <v>156</v>
      </c>
      <c r="G8188">
        <v>4</v>
      </c>
      <c r="H8188" t="s">
        <v>19</v>
      </c>
      <c r="I8188" t="s">
        <v>15</v>
      </c>
      <c r="J8188">
        <v>2</v>
      </c>
      <c r="K8188">
        <v>5795</v>
      </c>
      <c r="L8188">
        <v>1</v>
      </c>
      <c r="M8188" s="1" t="str">
        <f t="shared" si="1016"/>
        <v>SHIP-008187</v>
      </c>
      <c r="N8188" t="str">
        <f t="shared" si="1017"/>
        <v>GSITEM-008187</v>
      </c>
      <c r="O8188" t="str">
        <f t="shared" si="1018"/>
        <v>GSORD-008187</v>
      </c>
      <c r="P8188" s="1" t="str">
        <f t="shared" si="1019"/>
        <v>WH-A</v>
      </c>
      <c r="Q8188" s="1" t="str">
        <f t="shared" si="1020"/>
        <v>Delayed</v>
      </c>
      <c r="R8188" s="1" t="str">
        <f t="shared" si="1021"/>
        <v>No</v>
      </c>
      <c r="S8188" s="1" t="str">
        <f t="shared" si="1022"/>
        <v>ecommerce_shipping</v>
      </c>
      <c r="T8188" s="1" t="str">
        <f t="shared" si="1023"/>
        <v>SHIPMENT_STATUS_RECORDED</v>
      </c>
    </row>
    <row r="8189" spans="1:20" x14ac:dyDescent="0.2">
      <c r="A8189">
        <v>8188</v>
      </c>
      <c r="B8189" t="s">
        <v>18</v>
      </c>
      <c r="C8189" t="s">
        <v>22</v>
      </c>
      <c r="D8189">
        <v>3</v>
      </c>
      <c r="E8189">
        <v>1</v>
      </c>
      <c r="F8189">
        <v>218</v>
      </c>
      <c r="G8189">
        <v>4</v>
      </c>
      <c r="H8189" t="s">
        <v>14</v>
      </c>
      <c r="I8189" t="s">
        <v>16</v>
      </c>
      <c r="J8189">
        <v>6</v>
      </c>
      <c r="K8189">
        <v>5480</v>
      </c>
      <c r="L8189">
        <v>1</v>
      </c>
      <c r="M8189" s="1" t="str">
        <f t="shared" si="1016"/>
        <v>SHIP-008188</v>
      </c>
      <c r="N8189" t="str">
        <f t="shared" si="1017"/>
        <v>GSITEM-008188</v>
      </c>
      <c r="O8189" t="str">
        <f t="shared" si="1018"/>
        <v>GSORD-008188</v>
      </c>
      <c r="P8189" s="1" t="str">
        <f t="shared" si="1019"/>
        <v>WH-B</v>
      </c>
      <c r="Q8189" s="1" t="str">
        <f t="shared" si="1020"/>
        <v>Delayed</v>
      </c>
      <c r="R8189" s="1" t="str">
        <f t="shared" si="1021"/>
        <v>No</v>
      </c>
      <c r="S8189" s="1" t="str">
        <f t="shared" si="1022"/>
        <v>ecommerce_shipping</v>
      </c>
      <c r="T8189" s="1" t="str">
        <f t="shared" si="1023"/>
        <v>SHIPMENT_STATUS_RECORDED</v>
      </c>
    </row>
    <row r="8190" spans="1:20" x14ac:dyDescent="0.2">
      <c r="A8190">
        <v>8189</v>
      </c>
      <c r="B8190" t="s">
        <v>20</v>
      </c>
      <c r="C8190" t="s">
        <v>22</v>
      </c>
      <c r="D8190">
        <v>5</v>
      </c>
      <c r="E8190">
        <v>5</v>
      </c>
      <c r="F8190">
        <v>172</v>
      </c>
      <c r="G8190">
        <v>2</v>
      </c>
      <c r="H8190" t="s">
        <v>14</v>
      </c>
      <c r="I8190" t="s">
        <v>16</v>
      </c>
      <c r="J8190">
        <v>5</v>
      </c>
      <c r="K8190">
        <v>5791</v>
      </c>
      <c r="L8190">
        <v>0</v>
      </c>
      <c r="M8190" s="1" t="str">
        <f t="shared" si="1016"/>
        <v>SHIP-008189</v>
      </c>
      <c r="N8190" t="str">
        <f t="shared" si="1017"/>
        <v>GSITEM-008189</v>
      </c>
      <c r="O8190" t="str">
        <f t="shared" si="1018"/>
        <v>GSORD-008189</v>
      </c>
      <c r="P8190" s="1" t="str">
        <f t="shared" si="1019"/>
        <v>WH-C</v>
      </c>
      <c r="Q8190" s="1" t="str">
        <f t="shared" si="1020"/>
        <v>On Time</v>
      </c>
      <c r="R8190" s="1" t="str">
        <f t="shared" si="1021"/>
        <v>Yes</v>
      </c>
      <c r="S8190" s="1" t="str">
        <f t="shared" si="1022"/>
        <v>ecommerce_shipping</v>
      </c>
      <c r="T8190" s="1" t="str">
        <f t="shared" si="1023"/>
        <v>SHIPMENT_STATUS_RECORDED</v>
      </c>
    </row>
    <row r="8191" spans="1:20" x14ac:dyDescent="0.2">
      <c r="A8191">
        <v>8190</v>
      </c>
      <c r="B8191" t="s">
        <v>15</v>
      </c>
      <c r="C8191" t="s">
        <v>22</v>
      </c>
      <c r="D8191">
        <v>3</v>
      </c>
      <c r="E8191">
        <v>1</v>
      </c>
      <c r="F8191">
        <v>259</v>
      </c>
      <c r="G8191">
        <v>2</v>
      </c>
      <c r="H8191" t="s">
        <v>14</v>
      </c>
      <c r="I8191" t="s">
        <v>15</v>
      </c>
      <c r="J8191">
        <v>3</v>
      </c>
      <c r="K8191">
        <v>4380</v>
      </c>
      <c r="L8191">
        <v>0</v>
      </c>
      <c r="M8191" s="1" t="str">
        <f t="shared" si="1016"/>
        <v>SHIP-008190</v>
      </c>
      <c r="N8191" t="str">
        <f t="shared" si="1017"/>
        <v>GSITEM-008190</v>
      </c>
      <c r="O8191" t="str">
        <f t="shared" si="1018"/>
        <v>GSORD-008190</v>
      </c>
      <c r="P8191" s="1" t="str">
        <f t="shared" si="1019"/>
        <v>WH-F</v>
      </c>
      <c r="Q8191" s="1" t="str">
        <f t="shared" si="1020"/>
        <v>On Time</v>
      </c>
      <c r="R8191" s="1" t="str">
        <f t="shared" si="1021"/>
        <v>Yes</v>
      </c>
      <c r="S8191" s="1" t="str">
        <f t="shared" si="1022"/>
        <v>ecommerce_shipping</v>
      </c>
      <c r="T8191" s="1" t="str">
        <f t="shared" si="1023"/>
        <v>SHIPMENT_STATUS_RECORDED</v>
      </c>
    </row>
    <row r="8192" spans="1:20" x14ac:dyDescent="0.2">
      <c r="A8192">
        <v>8191</v>
      </c>
      <c r="B8192" t="s">
        <v>12</v>
      </c>
      <c r="C8192" t="s">
        <v>22</v>
      </c>
      <c r="D8192">
        <v>3</v>
      </c>
      <c r="E8192">
        <v>3</v>
      </c>
      <c r="F8192">
        <v>231</v>
      </c>
      <c r="G8192">
        <v>3</v>
      </c>
      <c r="H8192" t="s">
        <v>19</v>
      </c>
      <c r="I8192" t="s">
        <v>15</v>
      </c>
      <c r="J8192">
        <v>9</v>
      </c>
      <c r="K8192">
        <v>4623</v>
      </c>
      <c r="L8192">
        <v>1</v>
      </c>
      <c r="M8192" s="1" t="str">
        <f t="shared" si="1016"/>
        <v>SHIP-008191</v>
      </c>
      <c r="N8192" t="str">
        <f t="shared" si="1017"/>
        <v>GSITEM-008191</v>
      </c>
      <c r="O8192" t="str">
        <f t="shared" si="1018"/>
        <v>GSORD-008191</v>
      </c>
      <c r="P8192" s="1" t="str">
        <f t="shared" si="1019"/>
        <v>WH-D</v>
      </c>
      <c r="Q8192" s="1" t="str">
        <f t="shared" si="1020"/>
        <v>Delayed</v>
      </c>
      <c r="R8192" s="1" t="str">
        <f t="shared" si="1021"/>
        <v>No</v>
      </c>
      <c r="S8192" s="1" t="str">
        <f t="shared" si="1022"/>
        <v>ecommerce_shipping</v>
      </c>
      <c r="T8192" s="1" t="str">
        <f t="shared" si="1023"/>
        <v>SHIPMENT_STATUS_RECORDED</v>
      </c>
    </row>
    <row r="8193" spans="1:20" x14ac:dyDescent="0.2">
      <c r="A8193">
        <v>8192</v>
      </c>
      <c r="B8193" t="s">
        <v>15</v>
      </c>
      <c r="C8193" t="s">
        <v>22</v>
      </c>
      <c r="D8193">
        <v>5</v>
      </c>
      <c r="E8193">
        <v>2</v>
      </c>
      <c r="F8193">
        <v>224</v>
      </c>
      <c r="G8193">
        <v>3</v>
      </c>
      <c r="H8193" t="s">
        <v>21</v>
      </c>
      <c r="I8193" t="s">
        <v>16</v>
      </c>
      <c r="J8193">
        <v>4</v>
      </c>
      <c r="K8193">
        <v>4271</v>
      </c>
      <c r="L8193">
        <v>0</v>
      </c>
      <c r="M8193" s="1" t="str">
        <f t="shared" si="1016"/>
        <v>SHIP-008192</v>
      </c>
      <c r="N8193" t="str">
        <f t="shared" si="1017"/>
        <v>GSITEM-008192</v>
      </c>
      <c r="O8193" t="str">
        <f t="shared" si="1018"/>
        <v>GSORD-008192</v>
      </c>
      <c r="P8193" s="1" t="str">
        <f t="shared" si="1019"/>
        <v>WH-F</v>
      </c>
      <c r="Q8193" s="1" t="str">
        <f t="shared" si="1020"/>
        <v>On Time</v>
      </c>
      <c r="R8193" s="1" t="str">
        <f t="shared" si="1021"/>
        <v>Yes</v>
      </c>
      <c r="S8193" s="1" t="str">
        <f t="shared" si="1022"/>
        <v>ecommerce_shipping</v>
      </c>
      <c r="T8193" s="1" t="str">
        <f t="shared" si="1023"/>
        <v>SHIPMENT_STATUS_RECORDED</v>
      </c>
    </row>
    <row r="8194" spans="1:20" x14ac:dyDescent="0.2">
      <c r="A8194">
        <v>8193</v>
      </c>
      <c r="B8194" t="s">
        <v>17</v>
      </c>
      <c r="C8194" t="s">
        <v>22</v>
      </c>
      <c r="D8194">
        <v>4</v>
      </c>
      <c r="E8194">
        <v>5</v>
      </c>
      <c r="F8194">
        <v>201</v>
      </c>
      <c r="G8194">
        <v>3</v>
      </c>
      <c r="H8194" t="s">
        <v>14</v>
      </c>
      <c r="I8194" t="s">
        <v>16</v>
      </c>
      <c r="J8194">
        <v>7</v>
      </c>
      <c r="K8194">
        <v>4048</v>
      </c>
      <c r="L8194">
        <v>0</v>
      </c>
      <c r="M8194" s="1" t="str">
        <f t="shared" ref="M8194:M8257" si="1024">"SHIP-"&amp;TEXT(A8194,"000000")</f>
        <v>SHIP-008193</v>
      </c>
      <c r="N8194" t="str">
        <f t="shared" ref="N8194:N8257" si="1025">"GSITEM-"&amp;TEXT(A8194,"000000")</f>
        <v>GSITEM-008193</v>
      </c>
      <c r="O8194" t="str">
        <f t="shared" ref="O8194:O8257" si="1026">"GSORD-"&amp;TEXT(A8194,"000000")</f>
        <v>GSORD-008193</v>
      </c>
      <c r="P8194" s="1" t="str">
        <f t="shared" ref="P8194:P8257" si="1027">"WH-"&amp;B8194</f>
        <v>WH-A</v>
      </c>
      <c r="Q8194" s="1" t="str">
        <f t="shared" ref="Q8194:Q8257" si="1028">IF(L8194=1,"Delayed","On Time")</f>
        <v>On Time</v>
      </c>
      <c r="R8194" s="1" t="str">
        <f t="shared" ref="R8194:R8257" si="1029">IF(L8194=0,"Yes","No")</f>
        <v>Yes</v>
      </c>
      <c r="S8194" s="1" t="str">
        <f t="shared" ref="S8194:S8257" si="1030">"ecommerce_shipping"</f>
        <v>ecommerce_shipping</v>
      </c>
      <c r="T8194" s="1" t="str">
        <f t="shared" ref="T8194:T8257" si="1031">"SHIPMENT_STATUS_RECORDED"</f>
        <v>SHIPMENT_STATUS_RECORDED</v>
      </c>
    </row>
    <row r="8195" spans="1:20" x14ac:dyDescent="0.2">
      <c r="A8195">
        <v>8194</v>
      </c>
      <c r="B8195" t="s">
        <v>18</v>
      </c>
      <c r="C8195" t="s">
        <v>23</v>
      </c>
      <c r="D8195">
        <v>4</v>
      </c>
      <c r="E8195">
        <v>2</v>
      </c>
      <c r="F8195">
        <v>189</v>
      </c>
      <c r="G8195">
        <v>2</v>
      </c>
      <c r="H8195" t="s">
        <v>19</v>
      </c>
      <c r="I8195" t="s">
        <v>16</v>
      </c>
      <c r="J8195">
        <v>5</v>
      </c>
      <c r="K8195">
        <v>4374</v>
      </c>
      <c r="L8195">
        <v>0</v>
      </c>
      <c r="M8195" s="1" t="str">
        <f t="shared" si="1024"/>
        <v>SHIP-008194</v>
      </c>
      <c r="N8195" t="str">
        <f t="shared" si="1025"/>
        <v>GSITEM-008194</v>
      </c>
      <c r="O8195" t="str">
        <f t="shared" si="1026"/>
        <v>GSORD-008194</v>
      </c>
      <c r="P8195" s="1" t="str">
        <f t="shared" si="1027"/>
        <v>WH-B</v>
      </c>
      <c r="Q8195" s="1" t="str">
        <f t="shared" si="1028"/>
        <v>On Time</v>
      </c>
      <c r="R8195" s="1" t="str">
        <f t="shared" si="1029"/>
        <v>Yes</v>
      </c>
      <c r="S8195" s="1" t="str">
        <f t="shared" si="1030"/>
        <v>ecommerce_shipping</v>
      </c>
      <c r="T8195" s="1" t="str">
        <f t="shared" si="1031"/>
        <v>SHIPMENT_STATUS_RECORDED</v>
      </c>
    </row>
    <row r="8196" spans="1:20" x14ac:dyDescent="0.2">
      <c r="A8196">
        <v>8195</v>
      </c>
      <c r="B8196" t="s">
        <v>20</v>
      </c>
      <c r="C8196" t="s">
        <v>23</v>
      </c>
      <c r="D8196">
        <v>5</v>
      </c>
      <c r="E8196">
        <v>4</v>
      </c>
      <c r="F8196">
        <v>265</v>
      </c>
      <c r="G8196">
        <v>3</v>
      </c>
      <c r="H8196" t="s">
        <v>19</v>
      </c>
      <c r="I8196" t="s">
        <v>16</v>
      </c>
      <c r="J8196">
        <v>10</v>
      </c>
      <c r="K8196">
        <v>4565</v>
      </c>
      <c r="L8196">
        <v>0</v>
      </c>
      <c r="M8196" s="1" t="str">
        <f t="shared" si="1024"/>
        <v>SHIP-008195</v>
      </c>
      <c r="N8196" t="str">
        <f t="shared" si="1025"/>
        <v>GSITEM-008195</v>
      </c>
      <c r="O8196" t="str">
        <f t="shared" si="1026"/>
        <v>GSORD-008195</v>
      </c>
      <c r="P8196" s="1" t="str">
        <f t="shared" si="1027"/>
        <v>WH-C</v>
      </c>
      <c r="Q8196" s="1" t="str">
        <f t="shared" si="1028"/>
        <v>On Time</v>
      </c>
      <c r="R8196" s="1" t="str">
        <f t="shared" si="1029"/>
        <v>Yes</v>
      </c>
      <c r="S8196" s="1" t="str">
        <f t="shared" si="1030"/>
        <v>ecommerce_shipping</v>
      </c>
      <c r="T8196" s="1" t="str">
        <f t="shared" si="1031"/>
        <v>SHIPMENT_STATUS_RECORDED</v>
      </c>
    </row>
    <row r="8197" spans="1:20" x14ac:dyDescent="0.2">
      <c r="A8197">
        <v>8196</v>
      </c>
      <c r="B8197" t="s">
        <v>15</v>
      </c>
      <c r="C8197" t="s">
        <v>23</v>
      </c>
      <c r="D8197">
        <v>3</v>
      </c>
      <c r="E8197">
        <v>5</v>
      </c>
      <c r="F8197">
        <v>147</v>
      </c>
      <c r="G8197">
        <v>3</v>
      </c>
      <c r="H8197" t="s">
        <v>19</v>
      </c>
      <c r="I8197" t="s">
        <v>16</v>
      </c>
      <c r="J8197">
        <v>5</v>
      </c>
      <c r="K8197">
        <v>5357</v>
      </c>
      <c r="L8197">
        <v>1</v>
      </c>
      <c r="M8197" s="1" t="str">
        <f t="shared" si="1024"/>
        <v>SHIP-008196</v>
      </c>
      <c r="N8197" t="str">
        <f t="shared" si="1025"/>
        <v>GSITEM-008196</v>
      </c>
      <c r="O8197" t="str">
        <f t="shared" si="1026"/>
        <v>GSORD-008196</v>
      </c>
      <c r="P8197" s="1" t="str">
        <f t="shared" si="1027"/>
        <v>WH-F</v>
      </c>
      <c r="Q8197" s="1" t="str">
        <f t="shared" si="1028"/>
        <v>Delayed</v>
      </c>
      <c r="R8197" s="1" t="str">
        <f t="shared" si="1029"/>
        <v>No</v>
      </c>
      <c r="S8197" s="1" t="str">
        <f t="shared" si="1030"/>
        <v>ecommerce_shipping</v>
      </c>
      <c r="T8197" s="1" t="str">
        <f t="shared" si="1031"/>
        <v>SHIPMENT_STATUS_RECORDED</v>
      </c>
    </row>
    <row r="8198" spans="1:20" x14ac:dyDescent="0.2">
      <c r="A8198">
        <v>8197</v>
      </c>
      <c r="B8198" t="s">
        <v>12</v>
      </c>
      <c r="C8198" t="s">
        <v>23</v>
      </c>
      <c r="D8198">
        <v>4</v>
      </c>
      <c r="E8198">
        <v>4</v>
      </c>
      <c r="F8198">
        <v>195</v>
      </c>
      <c r="G8198">
        <v>3</v>
      </c>
      <c r="H8198" t="s">
        <v>14</v>
      </c>
      <c r="I8198" t="s">
        <v>15</v>
      </c>
      <c r="J8198">
        <v>6</v>
      </c>
      <c r="K8198">
        <v>5783</v>
      </c>
      <c r="L8198">
        <v>0</v>
      </c>
      <c r="M8198" s="1" t="str">
        <f t="shared" si="1024"/>
        <v>SHIP-008197</v>
      </c>
      <c r="N8198" t="str">
        <f t="shared" si="1025"/>
        <v>GSITEM-008197</v>
      </c>
      <c r="O8198" t="str">
        <f t="shared" si="1026"/>
        <v>GSORD-008197</v>
      </c>
      <c r="P8198" s="1" t="str">
        <f t="shared" si="1027"/>
        <v>WH-D</v>
      </c>
      <c r="Q8198" s="1" t="str">
        <f t="shared" si="1028"/>
        <v>On Time</v>
      </c>
      <c r="R8198" s="1" t="str">
        <f t="shared" si="1029"/>
        <v>Yes</v>
      </c>
      <c r="S8198" s="1" t="str">
        <f t="shared" si="1030"/>
        <v>ecommerce_shipping</v>
      </c>
      <c r="T8198" s="1" t="str">
        <f t="shared" si="1031"/>
        <v>SHIPMENT_STATUS_RECORDED</v>
      </c>
    </row>
    <row r="8199" spans="1:20" x14ac:dyDescent="0.2">
      <c r="A8199">
        <v>8198</v>
      </c>
      <c r="B8199" t="s">
        <v>15</v>
      </c>
      <c r="C8199" t="s">
        <v>23</v>
      </c>
      <c r="D8199">
        <v>4</v>
      </c>
      <c r="E8199">
        <v>5</v>
      </c>
      <c r="F8199">
        <v>216</v>
      </c>
      <c r="G8199">
        <v>3</v>
      </c>
      <c r="H8199" t="s">
        <v>19</v>
      </c>
      <c r="I8199" t="s">
        <v>15</v>
      </c>
      <c r="J8199">
        <v>7</v>
      </c>
      <c r="K8199">
        <v>5891</v>
      </c>
      <c r="L8199">
        <v>0</v>
      </c>
      <c r="M8199" s="1" t="str">
        <f t="shared" si="1024"/>
        <v>SHIP-008198</v>
      </c>
      <c r="N8199" t="str">
        <f t="shared" si="1025"/>
        <v>GSITEM-008198</v>
      </c>
      <c r="O8199" t="str">
        <f t="shared" si="1026"/>
        <v>GSORD-008198</v>
      </c>
      <c r="P8199" s="1" t="str">
        <f t="shared" si="1027"/>
        <v>WH-F</v>
      </c>
      <c r="Q8199" s="1" t="str">
        <f t="shared" si="1028"/>
        <v>On Time</v>
      </c>
      <c r="R8199" s="1" t="str">
        <f t="shared" si="1029"/>
        <v>Yes</v>
      </c>
      <c r="S8199" s="1" t="str">
        <f t="shared" si="1030"/>
        <v>ecommerce_shipping</v>
      </c>
      <c r="T8199" s="1" t="str">
        <f t="shared" si="1031"/>
        <v>SHIPMENT_STATUS_RECORDED</v>
      </c>
    </row>
    <row r="8200" spans="1:20" x14ac:dyDescent="0.2">
      <c r="A8200">
        <v>8199</v>
      </c>
      <c r="B8200" t="s">
        <v>17</v>
      </c>
      <c r="C8200" t="s">
        <v>23</v>
      </c>
      <c r="D8200">
        <v>4</v>
      </c>
      <c r="E8200">
        <v>2</v>
      </c>
      <c r="F8200">
        <v>148</v>
      </c>
      <c r="G8200">
        <v>2</v>
      </c>
      <c r="H8200" t="s">
        <v>14</v>
      </c>
      <c r="I8200" t="s">
        <v>16</v>
      </c>
      <c r="J8200">
        <v>5</v>
      </c>
      <c r="K8200">
        <v>4031</v>
      </c>
      <c r="L8200">
        <v>0</v>
      </c>
      <c r="M8200" s="1" t="str">
        <f t="shared" si="1024"/>
        <v>SHIP-008199</v>
      </c>
      <c r="N8200" t="str">
        <f t="shared" si="1025"/>
        <v>GSITEM-008199</v>
      </c>
      <c r="O8200" t="str">
        <f t="shared" si="1026"/>
        <v>GSORD-008199</v>
      </c>
      <c r="P8200" s="1" t="str">
        <f t="shared" si="1027"/>
        <v>WH-A</v>
      </c>
      <c r="Q8200" s="1" t="str">
        <f t="shared" si="1028"/>
        <v>On Time</v>
      </c>
      <c r="R8200" s="1" t="str">
        <f t="shared" si="1029"/>
        <v>Yes</v>
      </c>
      <c r="S8200" s="1" t="str">
        <f t="shared" si="1030"/>
        <v>ecommerce_shipping</v>
      </c>
      <c r="T8200" s="1" t="str">
        <f t="shared" si="1031"/>
        <v>SHIPMENT_STATUS_RECORDED</v>
      </c>
    </row>
    <row r="8201" spans="1:20" x14ac:dyDescent="0.2">
      <c r="A8201">
        <v>8200</v>
      </c>
      <c r="B8201" t="s">
        <v>18</v>
      </c>
      <c r="C8201" t="s">
        <v>23</v>
      </c>
      <c r="D8201">
        <v>5</v>
      </c>
      <c r="E8201">
        <v>4</v>
      </c>
      <c r="F8201">
        <v>180</v>
      </c>
      <c r="G8201">
        <v>4</v>
      </c>
      <c r="H8201" t="s">
        <v>19</v>
      </c>
      <c r="I8201" t="s">
        <v>15</v>
      </c>
      <c r="J8201">
        <v>7</v>
      </c>
      <c r="K8201">
        <v>4200</v>
      </c>
      <c r="L8201">
        <v>1</v>
      </c>
      <c r="M8201" s="1" t="str">
        <f t="shared" si="1024"/>
        <v>SHIP-008200</v>
      </c>
      <c r="N8201" t="str">
        <f t="shared" si="1025"/>
        <v>GSITEM-008200</v>
      </c>
      <c r="O8201" t="str">
        <f t="shared" si="1026"/>
        <v>GSORD-008200</v>
      </c>
      <c r="P8201" s="1" t="str">
        <f t="shared" si="1027"/>
        <v>WH-B</v>
      </c>
      <c r="Q8201" s="1" t="str">
        <f t="shared" si="1028"/>
        <v>Delayed</v>
      </c>
      <c r="R8201" s="1" t="str">
        <f t="shared" si="1029"/>
        <v>No</v>
      </c>
      <c r="S8201" s="1" t="str">
        <f t="shared" si="1030"/>
        <v>ecommerce_shipping</v>
      </c>
      <c r="T8201" s="1" t="str">
        <f t="shared" si="1031"/>
        <v>SHIPMENT_STATUS_RECORDED</v>
      </c>
    </row>
    <row r="8202" spans="1:20" x14ac:dyDescent="0.2">
      <c r="A8202">
        <v>8201</v>
      </c>
      <c r="B8202" t="s">
        <v>20</v>
      </c>
      <c r="C8202" t="s">
        <v>23</v>
      </c>
      <c r="D8202">
        <v>3</v>
      </c>
      <c r="E8202">
        <v>3</v>
      </c>
      <c r="F8202">
        <v>169</v>
      </c>
      <c r="G8202">
        <v>3</v>
      </c>
      <c r="H8202" t="s">
        <v>14</v>
      </c>
      <c r="I8202" t="s">
        <v>15</v>
      </c>
      <c r="J8202">
        <v>7</v>
      </c>
      <c r="K8202">
        <v>5976</v>
      </c>
      <c r="L8202">
        <v>0</v>
      </c>
      <c r="M8202" s="1" t="str">
        <f t="shared" si="1024"/>
        <v>SHIP-008201</v>
      </c>
      <c r="N8202" t="str">
        <f t="shared" si="1025"/>
        <v>GSITEM-008201</v>
      </c>
      <c r="O8202" t="str">
        <f t="shared" si="1026"/>
        <v>GSORD-008201</v>
      </c>
      <c r="P8202" s="1" t="str">
        <f t="shared" si="1027"/>
        <v>WH-C</v>
      </c>
      <c r="Q8202" s="1" t="str">
        <f t="shared" si="1028"/>
        <v>On Time</v>
      </c>
      <c r="R8202" s="1" t="str">
        <f t="shared" si="1029"/>
        <v>Yes</v>
      </c>
      <c r="S8202" s="1" t="str">
        <f t="shared" si="1030"/>
        <v>ecommerce_shipping</v>
      </c>
      <c r="T8202" s="1" t="str">
        <f t="shared" si="1031"/>
        <v>SHIPMENT_STATUS_RECORDED</v>
      </c>
    </row>
    <row r="8203" spans="1:20" x14ac:dyDescent="0.2">
      <c r="A8203">
        <v>8202</v>
      </c>
      <c r="B8203" t="s">
        <v>15</v>
      </c>
      <c r="C8203" t="s">
        <v>23</v>
      </c>
      <c r="D8203">
        <v>3</v>
      </c>
      <c r="E8203">
        <v>4</v>
      </c>
      <c r="F8203">
        <v>200</v>
      </c>
      <c r="G8203">
        <v>3</v>
      </c>
      <c r="H8203" t="s">
        <v>14</v>
      </c>
      <c r="I8203" t="s">
        <v>15</v>
      </c>
      <c r="J8203">
        <v>7</v>
      </c>
      <c r="K8203">
        <v>5400</v>
      </c>
      <c r="L8203">
        <v>0</v>
      </c>
      <c r="M8203" s="1" t="str">
        <f t="shared" si="1024"/>
        <v>SHIP-008202</v>
      </c>
      <c r="N8203" t="str">
        <f t="shared" si="1025"/>
        <v>GSITEM-008202</v>
      </c>
      <c r="O8203" t="str">
        <f t="shared" si="1026"/>
        <v>GSORD-008202</v>
      </c>
      <c r="P8203" s="1" t="str">
        <f t="shared" si="1027"/>
        <v>WH-F</v>
      </c>
      <c r="Q8203" s="1" t="str">
        <f t="shared" si="1028"/>
        <v>On Time</v>
      </c>
      <c r="R8203" s="1" t="str">
        <f t="shared" si="1029"/>
        <v>Yes</v>
      </c>
      <c r="S8203" s="1" t="str">
        <f t="shared" si="1030"/>
        <v>ecommerce_shipping</v>
      </c>
      <c r="T8203" s="1" t="str">
        <f t="shared" si="1031"/>
        <v>SHIPMENT_STATUS_RECORDED</v>
      </c>
    </row>
    <row r="8204" spans="1:20" x14ac:dyDescent="0.2">
      <c r="A8204">
        <v>8203</v>
      </c>
      <c r="B8204" t="s">
        <v>12</v>
      </c>
      <c r="C8204" t="s">
        <v>23</v>
      </c>
      <c r="D8204">
        <v>3</v>
      </c>
      <c r="E8204">
        <v>3</v>
      </c>
      <c r="F8204">
        <v>255</v>
      </c>
      <c r="G8204">
        <v>2</v>
      </c>
      <c r="H8204" t="s">
        <v>14</v>
      </c>
      <c r="I8204" t="s">
        <v>15</v>
      </c>
      <c r="J8204">
        <v>10</v>
      </c>
      <c r="K8204">
        <v>5632</v>
      </c>
      <c r="L8204">
        <v>0</v>
      </c>
      <c r="M8204" s="1" t="str">
        <f t="shared" si="1024"/>
        <v>SHIP-008203</v>
      </c>
      <c r="N8204" t="str">
        <f t="shared" si="1025"/>
        <v>GSITEM-008203</v>
      </c>
      <c r="O8204" t="str">
        <f t="shared" si="1026"/>
        <v>GSORD-008203</v>
      </c>
      <c r="P8204" s="1" t="str">
        <f t="shared" si="1027"/>
        <v>WH-D</v>
      </c>
      <c r="Q8204" s="1" t="str">
        <f t="shared" si="1028"/>
        <v>On Time</v>
      </c>
      <c r="R8204" s="1" t="str">
        <f t="shared" si="1029"/>
        <v>Yes</v>
      </c>
      <c r="S8204" s="1" t="str">
        <f t="shared" si="1030"/>
        <v>ecommerce_shipping</v>
      </c>
      <c r="T8204" s="1" t="str">
        <f t="shared" si="1031"/>
        <v>SHIPMENT_STATUS_RECORDED</v>
      </c>
    </row>
    <row r="8205" spans="1:20" x14ac:dyDescent="0.2">
      <c r="A8205">
        <v>8204</v>
      </c>
      <c r="B8205" t="s">
        <v>15</v>
      </c>
      <c r="C8205" t="s">
        <v>23</v>
      </c>
      <c r="D8205">
        <v>4</v>
      </c>
      <c r="E8205">
        <v>3</v>
      </c>
      <c r="F8205">
        <v>238</v>
      </c>
      <c r="G8205">
        <v>2</v>
      </c>
      <c r="H8205" t="s">
        <v>14</v>
      </c>
      <c r="I8205" t="s">
        <v>15</v>
      </c>
      <c r="J8205">
        <v>1</v>
      </c>
      <c r="K8205">
        <v>4051</v>
      </c>
      <c r="L8205">
        <v>0</v>
      </c>
      <c r="M8205" s="1" t="str">
        <f t="shared" si="1024"/>
        <v>SHIP-008204</v>
      </c>
      <c r="N8205" t="str">
        <f t="shared" si="1025"/>
        <v>GSITEM-008204</v>
      </c>
      <c r="O8205" t="str">
        <f t="shared" si="1026"/>
        <v>GSORD-008204</v>
      </c>
      <c r="P8205" s="1" t="str">
        <f t="shared" si="1027"/>
        <v>WH-F</v>
      </c>
      <c r="Q8205" s="1" t="str">
        <f t="shared" si="1028"/>
        <v>On Time</v>
      </c>
      <c r="R8205" s="1" t="str">
        <f t="shared" si="1029"/>
        <v>Yes</v>
      </c>
      <c r="S8205" s="1" t="str">
        <f t="shared" si="1030"/>
        <v>ecommerce_shipping</v>
      </c>
      <c r="T8205" s="1" t="str">
        <f t="shared" si="1031"/>
        <v>SHIPMENT_STATUS_RECORDED</v>
      </c>
    </row>
    <row r="8206" spans="1:20" x14ac:dyDescent="0.2">
      <c r="A8206">
        <v>8205</v>
      </c>
      <c r="B8206" t="s">
        <v>17</v>
      </c>
      <c r="C8206" t="s">
        <v>23</v>
      </c>
      <c r="D8206">
        <v>3</v>
      </c>
      <c r="E8206">
        <v>4</v>
      </c>
      <c r="F8206">
        <v>163</v>
      </c>
      <c r="G8206">
        <v>3</v>
      </c>
      <c r="H8206" t="s">
        <v>19</v>
      </c>
      <c r="I8206" t="s">
        <v>16</v>
      </c>
      <c r="J8206">
        <v>5</v>
      </c>
      <c r="K8206">
        <v>5088</v>
      </c>
      <c r="L8206">
        <v>1</v>
      </c>
      <c r="M8206" s="1" t="str">
        <f t="shared" si="1024"/>
        <v>SHIP-008205</v>
      </c>
      <c r="N8206" t="str">
        <f t="shared" si="1025"/>
        <v>GSITEM-008205</v>
      </c>
      <c r="O8206" t="str">
        <f t="shared" si="1026"/>
        <v>GSORD-008205</v>
      </c>
      <c r="P8206" s="1" t="str">
        <f t="shared" si="1027"/>
        <v>WH-A</v>
      </c>
      <c r="Q8206" s="1" t="str">
        <f t="shared" si="1028"/>
        <v>Delayed</v>
      </c>
      <c r="R8206" s="1" t="str">
        <f t="shared" si="1029"/>
        <v>No</v>
      </c>
      <c r="S8206" s="1" t="str">
        <f t="shared" si="1030"/>
        <v>ecommerce_shipping</v>
      </c>
      <c r="T8206" s="1" t="str">
        <f t="shared" si="1031"/>
        <v>SHIPMENT_STATUS_RECORDED</v>
      </c>
    </row>
    <row r="8207" spans="1:20" x14ac:dyDescent="0.2">
      <c r="A8207">
        <v>8206</v>
      </c>
      <c r="B8207" t="s">
        <v>18</v>
      </c>
      <c r="C8207" t="s">
        <v>23</v>
      </c>
      <c r="D8207">
        <v>4</v>
      </c>
      <c r="E8207">
        <v>5</v>
      </c>
      <c r="F8207">
        <v>177</v>
      </c>
      <c r="G8207">
        <v>3</v>
      </c>
      <c r="H8207" t="s">
        <v>19</v>
      </c>
      <c r="I8207" t="s">
        <v>16</v>
      </c>
      <c r="J8207">
        <v>7</v>
      </c>
      <c r="K8207">
        <v>4031</v>
      </c>
      <c r="L8207">
        <v>1</v>
      </c>
      <c r="M8207" s="1" t="str">
        <f t="shared" si="1024"/>
        <v>SHIP-008206</v>
      </c>
      <c r="N8207" t="str">
        <f t="shared" si="1025"/>
        <v>GSITEM-008206</v>
      </c>
      <c r="O8207" t="str">
        <f t="shared" si="1026"/>
        <v>GSORD-008206</v>
      </c>
      <c r="P8207" s="1" t="str">
        <f t="shared" si="1027"/>
        <v>WH-B</v>
      </c>
      <c r="Q8207" s="1" t="str">
        <f t="shared" si="1028"/>
        <v>Delayed</v>
      </c>
      <c r="R8207" s="1" t="str">
        <f t="shared" si="1029"/>
        <v>No</v>
      </c>
      <c r="S8207" s="1" t="str">
        <f t="shared" si="1030"/>
        <v>ecommerce_shipping</v>
      </c>
      <c r="T8207" s="1" t="str">
        <f t="shared" si="1031"/>
        <v>SHIPMENT_STATUS_RECORDED</v>
      </c>
    </row>
    <row r="8208" spans="1:20" x14ac:dyDescent="0.2">
      <c r="A8208">
        <v>8207</v>
      </c>
      <c r="B8208" t="s">
        <v>20</v>
      </c>
      <c r="C8208" t="s">
        <v>23</v>
      </c>
      <c r="D8208">
        <v>4</v>
      </c>
      <c r="E8208">
        <v>5</v>
      </c>
      <c r="F8208">
        <v>206</v>
      </c>
      <c r="G8208">
        <v>3</v>
      </c>
      <c r="H8208" t="s">
        <v>19</v>
      </c>
      <c r="I8208" t="s">
        <v>16</v>
      </c>
      <c r="J8208">
        <v>5</v>
      </c>
      <c r="K8208">
        <v>5785</v>
      </c>
      <c r="L8208">
        <v>1</v>
      </c>
      <c r="M8208" s="1" t="str">
        <f t="shared" si="1024"/>
        <v>SHIP-008207</v>
      </c>
      <c r="N8208" t="str">
        <f t="shared" si="1025"/>
        <v>GSITEM-008207</v>
      </c>
      <c r="O8208" t="str">
        <f t="shared" si="1026"/>
        <v>GSORD-008207</v>
      </c>
      <c r="P8208" s="1" t="str">
        <f t="shared" si="1027"/>
        <v>WH-C</v>
      </c>
      <c r="Q8208" s="1" t="str">
        <f t="shared" si="1028"/>
        <v>Delayed</v>
      </c>
      <c r="R8208" s="1" t="str">
        <f t="shared" si="1029"/>
        <v>No</v>
      </c>
      <c r="S8208" s="1" t="str">
        <f t="shared" si="1030"/>
        <v>ecommerce_shipping</v>
      </c>
      <c r="T8208" s="1" t="str">
        <f t="shared" si="1031"/>
        <v>SHIPMENT_STATUS_RECORDED</v>
      </c>
    </row>
    <row r="8209" spans="1:20" x14ac:dyDescent="0.2">
      <c r="A8209">
        <v>8208</v>
      </c>
      <c r="B8209" t="s">
        <v>15</v>
      </c>
      <c r="C8209" t="s">
        <v>23</v>
      </c>
      <c r="D8209">
        <v>3</v>
      </c>
      <c r="E8209">
        <v>4</v>
      </c>
      <c r="F8209">
        <v>175</v>
      </c>
      <c r="G8209">
        <v>3</v>
      </c>
      <c r="H8209" t="s">
        <v>14</v>
      </c>
      <c r="I8209" t="s">
        <v>15</v>
      </c>
      <c r="J8209">
        <v>2</v>
      </c>
      <c r="K8209">
        <v>5272</v>
      </c>
      <c r="L8209">
        <v>0</v>
      </c>
      <c r="M8209" s="1" t="str">
        <f t="shared" si="1024"/>
        <v>SHIP-008208</v>
      </c>
      <c r="N8209" t="str">
        <f t="shared" si="1025"/>
        <v>GSITEM-008208</v>
      </c>
      <c r="O8209" t="str">
        <f t="shared" si="1026"/>
        <v>GSORD-008208</v>
      </c>
      <c r="P8209" s="1" t="str">
        <f t="shared" si="1027"/>
        <v>WH-F</v>
      </c>
      <c r="Q8209" s="1" t="str">
        <f t="shared" si="1028"/>
        <v>On Time</v>
      </c>
      <c r="R8209" s="1" t="str">
        <f t="shared" si="1029"/>
        <v>Yes</v>
      </c>
      <c r="S8209" s="1" t="str">
        <f t="shared" si="1030"/>
        <v>ecommerce_shipping</v>
      </c>
      <c r="T8209" s="1" t="str">
        <f t="shared" si="1031"/>
        <v>SHIPMENT_STATUS_RECORDED</v>
      </c>
    </row>
    <row r="8210" spans="1:20" x14ac:dyDescent="0.2">
      <c r="A8210">
        <v>8209</v>
      </c>
      <c r="B8210" t="s">
        <v>12</v>
      </c>
      <c r="C8210" t="s">
        <v>23</v>
      </c>
      <c r="D8210">
        <v>5</v>
      </c>
      <c r="E8210">
        <v>5</v>
      </c>
      <c r="F8210">
        <v>247</v>
      </c>
      <c r="G8210">
        <v>2</v>
      </c>
      <c r="H8210" t="s">
        <v>19</v>
      </c>
      <c r="I8210" t="s">
        <v>16</v>
      </c>
      <c r="J8210">
        <v>5</v>
      </c>
      <c r="K8210">
        <v>4250</v>
      </c>
      <c r="L8210">
        <v>0</v>
      </c>
      <c r="M8210" s="1" t="str">
        <f t="shared" si="1024"/>
        <v>SHIP-008209</v>
      </c>
      <c r="N8210" t="str">
        <f t="shared" si="1025"/>
        <v>GSITEM-008209</v>
      </c>
      <c r="O8210" t="str">
        <f t="shared" si="1026"/>
        <v>GSORD-008209</v>
      </c>
      <c r="P8210" s="1" t="str">
        <f t="shared" si="1027"/>
        <v>WH-D</v>
      </c>
      <c r="Q8210" s="1" t="str">
        <f t="shared" si="1028"/>
        <v>On Time</v>
      </c>
      <c r="R8210" s="1" t="str">
        <f t="shared" si="1029"/>
        <v>Yes</v>
      </c>
      <c r="S8210" s="1" t="str">
        <f t="shared" si="1030"/>
        <v>ecommerce_shipping</v>
      </c>
      <c r="T8210" s="1" t="str">
        <f t="shared" si="1031"/>
        <v>SHIPMENT_STATUS_RECORDED</v>
      </c>
    </row>
    <row r="8211" spans="1:20" x14ac:dyDescent="0.2">
      <c r="A8211">
        <v>8210</v>
      </c>
      <c r="B8211" t="s">
        <v>15</v>
      </c>
      <c r="C8211" t="s">
        <v>23</v>
      </c>
      <c r="D8211">
        <v>4</v>
      </c>
      <c r="E8211">
        <v>3</v>
      </c>
      <c r="F8211">
        <v>152</v>
      </c>
      <c r="G8211">
        <v>4</v>
      </c>
      <c r="H8211" t="s">
        <v>19</v>
      </c>
      <c r="I8211" t="s">
        <v>15</v>
      </c>
      <c r="J8211">
        <v>4</v>
      </c>
      <c r="K8211">
        <v>5809</v>
      </c>
      <c r="L8211">
        <v>0</v>
      </c>
      <c r="M8211" s="1" t="str">
        <f t="shared" si="1024"/>
        <v>SHIP-008210</v>
      </c>
      <c r="N8211" t="str">
        <f t="shared" si="1025"/>
        <v>GSITEM-008210</v>
      </c>
      <c r="O8211" t="str">
        <f t="shared" si="1026"/>
        <v>GSORD-008210</v>
      </c>
      <c r="P8211" s="1" t="str">
        <f t="shared" si="1027"/>
        <v>WH-F</v>
      </c>
      <c r="Q8211" s="1" t="str">
        <f t="shared" si="1028"/>
        <v>On Time</v>
      </c>
      <c r="R8211" s="1" t="str">
        <f t="shared" si="1029"/>
        <v>Yes</v>
      </c>
      <c r="S8211" s="1" t="str">
        <f t="shared" si="1030"/>
        <v>ecommerce_shipping</v>
      </c>
      <c r="T8211" s="1" t="str">
        <f t="shared" si="1031"/>
        <v>SHIPMENT_STATUS_RECORDED</v>
      </c>
    </row>
    <row r="8212" spans="1:20" x14ac:dyDescent="0.2">
      <c r="A8212">
        <v>8211</v>
      </c>
      <c r="B8212" t="s">
        <v>17</v>
      </c>
      <c r="C8212" t="s">
        <v>23</v>
      </c>
      <c r="D8212">
        <v>4</v>
      </c>
      <c r="E8212">
        <v>4</v>
      </c>
      <c r="F8212">
        <v>162</v>
      </c>
      <c r="G8212">
        <v>3</v>
      </c>
      <c r="H8212" t="s">
        <v>14</v>
      </c>
      <c r="I8212" t="s">
        <v>15</v>
      </c>
      <c r="J8212">
        <v>8</v>
      </c>
      <c r="K8212">
        <v>5394</v>
      </c>
      <c r="L8212">
        <v>0</v>
      </c>
      <c r="M8212" s="1" t="str">
        <f t="shared" si="1024"/>
        <v>SHIP-008211</v>
      </c>
      <c r="N8212" t="str">
        <f t="shared" si="1025"/>
        <v>GSITEM-008211</v>
      </c>
      <c r="O8212" t="str">
        <f t="shared" si="1026"/>
        <v>GSORD-008211</v>
      </c>
      <c r="P8212" s="1" t="str">
        <f t="shared" si="1027"/>
        <v>WH-A</v>
      </c>
      <c r="Q8212" s="1" t="str">
        <f t="shared" si="1028"/>
        <v>On Time</v>
      </c>
      <c r="R8212" s="1" t="str">
        <f t="shared" si="1029"/>
        <v>Yes</v>
      </c>
      <c r="S8212" s="1" t="str">
        <f t="shared" si="1030"/>
        <v>ecommerce_shipping</v>
      </c>
      <c r="T8212" s="1" t="str">
        <f t="shared" si="1031"/>
        <v>SHIPMENT_STATUS_RECORDED</v>
      </c>
    </row>
    <row r="8213" spans="1:20" x14ac:dyDescent="0.2">
      <c r="A8213">
        <v>8212</v>
      </c>
      <c r="B8213" t="s">
        <v>18</v>
      </c>
      <c r="C8213" t="s">
        <v>23</v>
      </c>
      <c r="D8213">
        <v>3</v>
      </c>
      <c r="E8213">
        <v>4</v>
      </c>
      <c r="F8213">
        <v>206</v>
      </c>
      <c r="G8213">
        <v>3</v>
      </c>
      <c r="H8213" t="s">
        <v>19</v>
      </c>
      <c r="I8213" t="s">
        <v>15</v>
      </c>
      <c r="J8213">
        <v>5</v>
      </c>
      <c r="K8213">
        <v>5915</v>
      </c>
      <c r="L8213">
        <v>0</v>
      </c>
      <c r="M8213" s="1" t="str">
        <f t="shared" si="1024"/>
        <v>SHIP-008212</v>
      </c>
      <c r="N8213" t="str">
        <f t="shared" si="1025"/>
        <v>GSITEM-008212</v>
      </c>
      <c r="O8213" t="str">
        <f t="shared" si="1026"/>
        <v>GSORD-008212</v>
      </c>
      <c r="P8213" s="1" t="str">
        <f t="shared" si="1027"/>
        <v>WH-B</v>
      </c>
      <c r="Q8213" s="1" t="str">
        <f t="shared" si="1028"/>
        <v>On Time</v>
      </c>
      <c r="R8213" s="1" t="str">
        <f t="shared" si="1029"/>
        <v>Yes</v>
      </c>
      <c r="S8213" s="1" t="str">
        <f t="shared" si="1030"/>
        <v>ecommerce_shipping</v>
      </c>
      <c r="T8213" s="1" t="str">
        <f t="shared" si="1031"/>
        <v>SHIPMENT_STATUS_RECORDED</v>
      </c>
    </row>
    <row r="8214" spans="1:20" x14ac:dyDescent="0.2">
      <c r="A8214">
        <v>8213</v>
      </c>
      <c r="B8214" t="s">
        <v>20</v>
      </c>
      <c r="C8214" t="s">
        <v>23</v>
      </c>
      <c r="D8214">
        <v>3</v>
      </c>
      <c r="E8214">
        <v>4</v>
      </c>
      <c r="F8214">
        <v>186</v>
      </c>
      <c r="G8214">
        <v>4</v>
      </c>
      <c r="H8214" t="s">
        <v>14</v>
      </c>
      <c r="I8214" t="s">
        <v>15</v>
      </c>
      <c r="J8214">
        <v>6</v>
      </c>
      <c r="K8214">
        <v>5540</v>
      </c>
      <c r="L8214">
        <v>0</v>
      </c>
      <c r="M8214" s="1" t="str">
        <f t="shared" si="1024"/>
        <v>SHIP-008213</v>
      </c>
      <c r="N8214" t="str">
        <f t="shared" si="1025"/>
        <v>GSITEM-008213</v>
      </c>
      <c r="O8214" t="str">
        <f t="shared" si="1026"/>
        <v>GSORD-008213</v>
      </c>
      <c r="P8214" s="1" t="str">
        <f t="shared" si="1027"/>
        <v>WH-C</v>
      </c>
      <c r="Q8214" s="1" t="str">
        <f t="shared" si="1028"/>
        <v>On Time</v>
      </c>
      <c r="R8214" s="1" t="str">
        <f t="shared" si="1029"/>
        <v>Yes</v>
      </c>
      <c r="S8214" s="1" t="str">
        <f t="shared" si="1030"/>
        <v>ecommerce_shipping</v>
      </c>
      <c r="T8214" s="1" t="str">
        <f t="shared" si="1031"/>
        <v>SHIPMENT_STATUS_RECORDED</v>
      </c>
    </row>
    <row r="8215" spans="1:20" x14ac:dyDescent="0.2">
      <c r="A8215">
        <v>8214</v>
      </c>
      <c r="B8215" t="s">
        <v>15</v>
      </c>
      <c r="C8215" t="s">
        <v>23</v>
      </c>
      <c r="D8215">
        <v>4</v>
      </c>
      <c r="E8215">
        <v>5</v>
      </c>
      <c r="F8215">
        <v>179</v>
      </c>
      <c r="G8215">
        <v>3</v>
      </c>
      <c r="H8215" t="s">
        <v>14</v>
      </c>
      <c r="I8215" t="s">
        <v>15</v>
      </c>
      <c r="J8215">
        <v>4</v>
      </c>
      <c r="K8215">
        <v>4487</v>
      </c>
      <c r="L8215">
        <v>0</v>
      </c>
      <c r="M8215" s="1" t="str">
        <f t="shared" si="1024"/>
        <v>SHIP-008214</v>
      </c>
      <c r="N8215" t="str">
        <f t="shared" si="1025"/>
        <v>GSITEM-008214</v>
      </c>
      <c r="O8215" t="str">
        <f t="shared" si="1026"/>
        <v>GSORD-008214</v>
      </c>
      <c r="P8215" s="1" t="str">
        <f t="shared" si="1027"/>
        <v>WH-F</v>
      </c>
      <c r="Q8215" s="1" t="str">
        <f t="shared" si="1028"/>
        <v>On Time</v>
      </c>
      <c r="R8215" s="1" t="str">
        <f t="shared" si="1029"/>
        <v>Yes</v>
      </c>
      <c r="S8215" s="1" t="str">
        <f t="shared" si="1030"/>
        <v>ecommerce_shipping</v>
      </c>
      <c r="T8215" s="1" t="str">
        <f t="shared" si="1031"/>
        <v>SHIPMENT_STATUS_RECORDED</v>
      </c>
    </row>
    <row r="8216" spans="1:20" x14ac:dyDescent="0.2">
      <c r="A8216">
        <v>8215</v>
      </c>
      <c r="B8216" t="s">
        <v>12</v>
      </c>
      <c r="C8216" t="s">
        <v>23</v>
      </c>
      <c r="D8216">
        <v>3</v>
      </c>
      <c r="E8216">
        <v>5</v>
      </c>
      <c r="F8216">
        <v>172</v>
      </c>
      <c r="G8216">
        <v>3</v>
      </c>
      <c r="H8216" t="s">
        <v>19</v>
      </c>
      <c r="I8216" t="s">
        <v>15</v>
      </c>
      <c r="J8216">
        <v>7</v>
      </c>
      <c r="K8216">
        <v>4929</v>
      </c>
      <c r="L8216">
        <v>0</v>
      </c>
      <c r="M8216" s="1" t="str">
        <f t="shared" si="1024"/>
        <v>SHIP-008215</v>
      </c>
      <c r="N8216" t="str">
        <f t="shared" si="1025"/>
        <v>GSITEM-008215</v>
      </c>
      <c r="O8216" t="str">
        <f t="shared" si="1026"/>
        <v>GSORD-008215</v>
      </c>
      <c r="P8216" s="1" t="str">
        <f t="shared" si="1027"/>
        <v>WH-D</v>
      </c>
      <c r="Q8216" s="1" t="str">
        <f t="shared" si="1028"/>
        <v>On Time</v>
      </c>
      <c r="R8216" s="1" t="str">
        <f t="shared" si="1029"/>
        <v>Yes</v>
      </c>
      <c r="S8216" s="1" t="str">
        <f t="shared" si="1030"/>
        <v>ecommerce_shipping</v>
      </c>
      <c r="T8216" s="1" t="str">
        <f t="shared" si="1031"/>
        <v>SHIPMENT_STATUS_RECORDED</v>
      </c>
    </row>
    <row r="8217" spans="1:20" x14ac:dyDescent="0.2">
      <c r="A8217">
        <v>8216</v>
      </c>
      <c r="B8217" t="s">
        <v>15</v>
      </c>
      <c r="C8217" t="s">
        <v>13</v>
      </c>
      <c r="D8217">
        <v>3</v>
      </c>
      <c r="E8217">
        <v>3</v>
      </c>
      <c r="F8217">
        <v>158</v>
      </c>
      <c r="G8217">
        <v>2</v>
      </c>
      <c r="H8217" t="s">
        <v>19</v>
      </c>
      <c r="I8217" t="s">
        <v>16</v>
      </c>
      <c r="J8217">
        <v>7</v>
      </c>
      <c r="K8217">
        <v>4865</v>
      </c>
      <c r="L8217">
        <v>0</v>
      </c>
      <c r="M8217" s="1" t="str">
        <f t="shared" si="1024"/>
        <v>SHIP-008216</v>
      </c>
      <c r="N8217" t="str">
        <f t="shared" si="1025"/>
        <v>GSITEM-008216</v>
      </c>
      <c r="O8217" t="str">
        <f t="shared" si="1026"/>
        <v>GSORD-008216</v>
      </c>
      <c r="P8217" s="1" t="str">
        <f t="shared" si="1027"/>
        <v>WH-F</v>
      </c>
      <c r="Q8217" s="1" t="str">
        <f t="shared" si="1028"/>
        <v>On Time</v>
      </c>
      <c r="R8217" s="1" t="str">
        <f t="shared" si="1029"/>
        <v>Yes</v>
      </c>
      <c r="S8217" s="1" t="str">
        <f t="shared" si="1030"/>
        <v>ecommerce_shipping</v>
      </c>
      <c r="T8217" s="1" t="str">
        <f t="shared" si="1031"/>
        <v>SHIPMENT_STATUS_RECORDED</v>
      </c>
    </row>
    <row r="8218" spans="1:20" x14ac:dyDescent="0.2">
      <c r="A8218">
        <v>8217</v>
      </c>
      <c r="B8218" t="s">
        <v>17</v>
      </c>
      <c r="C8218" t="s">
        <v>13</v>
      </c>
      <c r="D8218">
        <v>6</v>
      </c>
      <c r="E8218">
        <v>5</v>
      </c>
      <c r="F8218">
        <v>143</v>
      </c>
      <c r="G8218">
        <v>5</v>
      </c>
      <c r="H8218" t="s">
        <v>21</v>
      </c>
      <c r="I8218" t="s">
        <v>16</v>
      </c>
      <c r="J8218">
        <v>9</v>
      </c>
      <c r="K8218">
        <v>4060</v>
      </c>
      <c r="L8218">
        <v>0</v>
      </c>
      <c r="M8218" s="1" t="str">
        <f t="shared" si="1024"/>
        <v>SHIP-008217</v>
      </c>
      <c r="N8218" t="str">
        <f t="shared" si="1025"/>
        <v>GSITEM-008217</v>
      </c>
      <c r="O8218" t="str">
        <f t="shared" si="1026"/>
        <v>GSORD-008217</v>
      </c>
      <c r="P8218" s="1" t="str">
        <f t="shared" si="1027"/>
        <v>WH-A</v>
      </c>
      <c r="Q8218" s="1" t="str">
        <f t="shared" si="1028"/>
        <v>On Time</v>
      </c>
      <c r="R8218" s="1" t="str">
        <f t="shared" si="1029"/>
        <v>Yes</v>
      </c>
      <c r="S8218" s="1" t="str">
        <f t="shared" si="1030"/>
        <v>ecommerce_shipping</v>
      </c>
      <c r="T8218" s="1" t="str">
        <f t="shared" si="1031"/>
        <v>SHIPMENT_STATUS_RECORDED</v>
      </c>
    </row>
    <row r="8219" spans="1:20" x14ac:dyDescent="0.2">
      <c r="A8219">
        <v>8218</v>
      </c>
      <c r="B8219" t="s">
        <v>18</v>
      </c>
      <c r="C8219" t="s">
        <v>13</v>
      </c>
      <c r="D8219">
        <v>5</v>
      </c>
      <c r="E8219">
        <v>3</v>
      </c>
      <c r="F8219">
        <v>171</v>
      </c>
      <c r="G8219">
        <v>3</v>
      </c>
      <c r="H8219" t="s">
        <v>19</v>
      </c>
      <c r="I8219" t="s">
        <v>15</v>
      </c>
      <c r="J8219">
        <v>7</v>
      </c>
      <c r="K8219">
        <v>4994</v>
      </c>
      <c r="L8219">
        <v>0</v>
      </c>
      <c r="M8219" s="1" t="str">
        <f t="shared" si="1024"/>
        <v>SHIP-008218</v>
      </c>
      <c r="N8219" t="str">
        <f t="shared" si="1025"/>
        <v>GSITEM-008218</v>
      </c>
      <c r="O8219" t="str">
        <f t="shared" si="1026"/>
        <v>GSORD-008218</v>
      </c>
      <c r="P8219" s="1" t="str">
        <f t="shared" si="1027"/>
        <v>WH-B</v>
      </c>
      <c r="Q8219" s="1" t="str">
        <f t="shared" si="1028"/>
        <v>On Time</v>
      </c>
      <c r="R8219" s="1" t="str">
        <f t="shared" si="1029"/>
        <v>Yes</v>
      </c>
      <c r="S8219" s="1" t="str">
        <f t="shared" si="1030"/>
        <v>ecommerce_shipping</v>
      </c>
      <c r="T8219" s="1" t="str">
        <f t="shared" si="1031"/>
        <v>SHIPMENT_STATUS_RECORDED</v>
      </c>
    </row>
    <row r="8220" spans="1:20" x14ac:dyDescent="0.2">
      <c r="A8220">
        <v>8219</v>
      </c>
      <c r="B8220" t="s">
        <v>20</v>
      </c>
      <c r="C8220" t="s">
        <v>13</v>
      </c>
      <c r="D8220">
        <v>4</v>
      </c>
      <c r="E8220">
        <v>2</v>
      </c>
      <c r="F8220">
        <v>175</v>
      </c>
      <c r="G8220">
        <v>3</v>
      </c>
      <c r="H8220" t="s">
        <v>21</v>
      </c>
      <c r="I8220" t="s">
        <v>16</v>
      </c>
      <c r="J8220">
        <v>4</v>
      </c>
      <c r="K8220">
        <v>4426</v>
      </c>
      <c r="L8220">
        <v>0</v>
      </c>
      <c r="M8220" s="1" t="str">
        <f t="shared" si="1024"/>
        <v>SHIP-008219</v>
      </c>
      <c r="N8220" t="str">
        <f t="shared" si="1025"/>
        <v>GSITEM-008219</v>
      </c>
      <c r="O8220" t="str">
        <f t="shared" si="1026"/>
        <v>GSORD-008219</v>
      </c>
      <c r="P8220" s="1" t="str">
        <f t="shared" si="1027"/>
        <v>WH-C</v>
      </c>
      <c r="Q8220" s="1" t="str">
        <f t="shared" si="1028"/>
        <v>On Time</v>
      </c>
      <c r="R8220" s="1" t="str">
        <f t="shared" si="1029"/>
        <v>Yes</v>
      </c>
      <c r="S8220" s="1" t="str">
        <f t="shared" si="1030"/>
        <v>ecommerce_shipping</v>
      </c>
      <c r="T8220" s="1" t="str">
        <f t="shared" si="1031"/>
        <v>SHIPMENT_STATUS_RECORDED</v>
      </c>
    </row>
    <row r="8221" spans="1:20" x14ac:dyDescent="0.2">
      <c r="A8221">
        <v>8220</v>
      </c>
      <c r="B8221" t="s">
        <v>15</v>
      </c>
      <c r="C8221" t="s">
        <v>13</v>
      </c>
      <c r="D8221">
        <v>4</v>
      </c>
      <c r="E8221">
        <v>5</v>
      </c>
      <c r="F8221">
        <v>173</v>
      </c>
      <c r="G8221">
        <v>3</v>
      </c>
      <c r="H8221" t="s">
        <v>19</v>
      </c>
      <c r="I8221" t="s">
        <v>15</v>
      </c>
      <c r="J8221">
        <v>8</v>
      </c>
      <c r="K8221">
        <v>4040</v>
      </c>
      <c r="L8221">
        <v>1</v>
      </c>
      <c r="M8221" s="1" t="str">
        <f t="shared" si="1024"/>
        <v>SHIP-008220</v>
      </c>
      <c r="N8221" t="str">
        <f t="shared" si="1025"/>
        <v>GSITEM-008220</v>
      </c>
      <c r="O8221" t="str">
        <f t="shared" si="1026"/>
        <v>GSORD-008220</v>
      </c>
      <c r="P8221" s="1" t="str">
        <f t="shared" si="1027"/>
        <v>WH-F</v>
      </c>
      <c r="Q8221" s="1" t="str">
        <f t="shared" si="1028"/>
        <v>Delayed</v>
      </c>
      <c r="R8221" s="1" t="str">
        <f t="shared" si="1029"/>
        <v>No</v>
      </c>
      <c r="S8221" s="1" t="str">
        <f t="shared" si="1030"/>
        <v>ecommerce_shipping</v>
      </c>
      <c r="T8221" s="1" t="str">
        <f t="shared" si="1031"/>
        <v>SHIPMENT_STATUS_RECORDED</v>
      </c>
    </row>
    <row r="8222" spans="1:20" x14ac:dyDescent="0.2">
      <c r="A8222">
        <v>8221</v>
      </c>
      <c r="B8222" t="s">
        <v>12</v>
      </c>
      <c r="C8222" t="s">
        <v>13</v>
      </c>
      <c r="D8222">
        <v>4</v>
      </c>
      <c r="E8222">
        <v>4</v>
      </c>
      <c r="F8222">
        <v>268</v>
      </c>
      <c r="G8222">
        <v>3</v>
      </c>
      <c r="H8222" t="s">
        <v>19</v>
      </c>
      <c r="I8222" t="s">
        <v>16</v>
      </c>
      <c r="J8222">
        <v>10</v>
      </c>
      <c r="K8222">
        <v>4531</v>
      </c>
      <c r="L8222">
        <v>0</v>
      </c>
      <c r="M8222" s="1" t="str">
        <f t="shared" si="1024"/>
        <v>SHIP-008221</v>
      </c>
      <c r="N8222" t="str">
        <f t="shared" si="1025"/>
        <v>GSITEM-008221</v>
      </c>
      <c r="O8222" t="str">
        <f t="shared" si="1026"/>
        <v>GSORD-008221</v>
      </c>
      <c r="P8222" s="1" t="str">
        <f t="shared" si="1027"/>
        <v>WH-D</v>
      </c>
      <c r="Q8222" s="1" t="str">
        <f t="shared" si="1028"/>
        <v>On Time</v>
      </c>
      <c r="R8222" s="1" t="str">
        <f t="shared" si="1029"/>
        <v>Yes</v>
      </c>
      <c r="S8222" s="1" t="str">
        <f t="shared" si="1030"/>
        <v>ecommerce_shipping</v>
      </c>
      <c r="T8222" s="1" t="str">
        <f t="shared" si="1031"/>
        <v>SHIPMENT_STATUS_RECORDED</v>
      </c>
    </row>
    <row r="8223" spans="1:20" x14ac:dyDescent="0.2">
      <c r="A8223">
        <v>8222</v>
      </c>
      <c r="B8223" t="s">
        <v>15</v>
      </c>
      <c r="C8223" t="s">
        <v>13</v>
      </c>
      <c r="D8223">
        <v>4</v>
      </c>
      <c r="E8223">
        <v>5</v>
      </c>
      <c r="F8223">
        <v>232</v>
      </c>
      <c r="G8223">
        <v>3</v>
      </c>
      <c r="H8223" t="s">
        <v>14</v>
      </c>
      <c r="I8223" t="s">
        <v>15</v>
      </c>
      <c r="J8223">
        <v>8</v>
      </c>
      <c r="K8223">
        <v>5923</v>
      </c>
      <c r="L8223">
        <v>0</v>
      </c>
      <c r="M8223" s="1" t="str">
        <f t="shared" si="1024"/>
        <v>SHIP-008222</v>
      </c>
      <c r="N8223" t="str">
        <f t="shared" si="1025"/>
        <v>GSITEM-008222</v>
      </c>
      <c r="O8223" t="str">
        <f t="shared" si="1026"/>
        <v>GSORD-008222</v>
      </c>
      <c r="P8223" s="1" t="str">
        <f t="shared" si="1027"/>
        <v>WH-F</v>
      </c>
      <c r="Q8223" s="1" t="str">
        <f t="shared" si="1028"/>
        <v>On Time</v>
      </c>
      <c r="R8223" s="1" t="str">
        <f t="shared" si="1029"/>
        <v>Yes</v>
      </c>
      <c r="S8223" s="1" t="str">
        <f t="shared" si="1030"/>
        <v>ecommerce_shipping</v>
      </c>
      <c r="T8223" s="1" t="str">
        <f t="shared" si="1031"/>
        <v>SHIPMENT_STATUS_RECORDED</v>
      </c>
    </row>
    <row r="8224" spans="1:20" x14ac:dyDescent="0.2">
      <c r="A8224">
        <v>8223</v>
      </c>
      <c r="B8224" t="s">
        <v>17</v>
      </c>
      <c r="C8224" t="s">
        <v>13</v>
      </c>
      <c r="D8224">
        <v>4</v>
      </c>
      <c r="E8224">
        <v>2</v>
      </c>
      <c r="F8224">
        <v>203</v>
      </c>
      <c r="G8224">
        <v>4</v>
      </c>
      <c r="H8224" t="s">
        <v>19</v>
      </c>
      <c r="I8224" t="s">
        <v>15</v>
      </c>
      <c r="J8224">
        <v>9</v>
      </c>
      <c r="K8224">
        <v>4217</v>
      </c>
      <c r="L8224">
        <v>0</v>
      </c>
      <c r="M8224" s="1" t="str">
        <f t="shared" si="1024"/>
        <v>SHIP-008223</v>
      </c>
      <c r="N8224" t="str">
        <f t="shared" si="1025"/>
        <v>GSITEM-008223</v>
      </c>
      <c r="O8224" t="str">
        <f t="shared" si="1026"/>
        <v>GSORD-008223</v>
      </c>
      <c r="P8224" s="1" t="str">
        <f t="shared" si="1027"/>
        <v>WH-A</v>
      </c>
      <c r="Q8224" s="1" t="str">
        <f t="shared" si="1028"/>
        <v>On Time</v>
      </c>
      <c r="R8224" s="1" t="str">
        <f t="shared" si="1029"/>
        <v>Yes</v>
      </c>
      <c r="S8224" s="1" t="str">
        <f t="shared" si="1030"/>
        <v>ecommerce_shipping</v>
      </c>
      <c r="T8224" s="1" t="str">
        <f t="shared" si="1031"/>
        <v>SHIPMENT_STATUS_RECORDED</v>
      </c>
    </row>
    <row r="8225" spans="1:20" x14ac:dyDescent="0.2">
      <c r="A8225">
        <v>8224</v>
      </c>
      <c r="B8225" t="s">
        <v>18</v>
      </c>
      <c r="C8225" t="s">
        <v>13</v>
      </c>
      <c r="D8225">
        <v>3</v>
      </c>
      <c r="E8225">
        <v>4</v>
      </c>
      <c r="F8225">
        <v>140</v>
      </c>
      <c r="G8225">
        <v>3</v>
      </c>
      <c r="H8225" t="s">
        <v>14</v>
      </c>
      <c r="I8225" t="s">
        <v>16</v>
      </c>
      <c r="J8225">
        <v>3</v>
      </c>
      <c r="K8225">
        <v>5300</v>
      </c>
      <c r="L8225">
        <v>0</v>
      </c>
      <c r="M8225" s="1" t="str">
        <f t="shared" si="1024"/>
        <v>SHIP-008224</v>
      </c>
      <c r="N8225" t="str">
        <f t="shared" si="1025"/>
        <v>GSITEM-008224</v>
      </c>
      <c r="O8225" t="str">
        <f t="shared" si="1026"/>
        <v>GSORD-008224</v>
      </c>
      <c r="P8225" s="1" t="str">
        <f t="shared" si="1027"/>
        <v>WH-B</v>
      </c>
      <c r="Q8225" s="1" t="str">
        <f t="shared" si="1028"/>
        <v>On Time</v>
      </c>
      <c r="R8225" s="1" t="str">
        <f t="shared" si="1029"/>
        <v>Yes</v>
      </c>
      <c r="S8225" s="1" t="str">
        <f t="shared" si="1030"/>
        <v>ecommerce_shipping</v>
      </c>
      <c r="T8225" s="1" t="str">
        <f t="shared" si="1031"/>
        <v>SHIPMENT_STATUS_RECORDED</v>
      </c>
    </row>
    <row r="8226" spans="1:20" x14ac:dyDescent="0.2">
      <c r="A8226">
        <v>8225</v>
      </c>
      <c r="B8226" t="s">
        <v>20</v>
      </c>
      <c r="C8226" t="s">
        <v>13</v>
      </c>
      <c r="D8226">
        <v>3</v>
      </c>
      <c r="E8226">
        <v>4</v>
      </c>
      <c r="F8226">
        <v>138</v>
      </c>
      <c r="G8226">
        <v>3</v>
      </c>
      <c r="H8226" t="s">
        <v>19</v>
      </c>
      <c r="I8226" t="s">
        <v>15</v>
      </c>
      <c r="J8226">
        <v>10</v>
      </c>
      <c r="K8226">
        <v>4327</v>
      </c>
      <c r="L8226">
        <v>1</v>
      </c>
      <c r="M8226" s="1" t="str">
        <f t="shared" si="1024"/>
        <v>SHIP-008225</v>
      </c>
      <c r="N8226" t="str">
        <f t="shared" si="1025"/>
        <v>GSITEM-008225</v>
      </c>
      <c r="O8226" t="str">
        <f t="shared" si="1026"/>
        <v>GSORD-008225</v>
      </c>
      <c r="P8226" s="1" t="str">
        <f t="shared" si="1027"/>
        <v>WH-C</v>
      </c>
      <c r="Q8226" s="1" t="str">
        <f t="shared" si="1028"/>
        <v>Delayed</v>
      </c>
      <c r="R8226" s="1" t="str">
        <f t="shared" si="1029"/>
        <v>No</v>
      </c>
      <c r="S8226" s="1" t="str">
        <f t="shared" si="1030"/>
        <v>ecommerce_shipping</v>
      </c>
      <c r="T8226" s="1" t="str">
        <f t="shared" si="1031"/>
        <v>SHIPMENT_STATUS_RECORDED</v>
      </c>
    </row>
    <row r="8227" spans="1:20" x14ac:dyDescent="0.2">
      <c r="A8227">
        <v>8226</v>
      </c>
      <c r="B8227" t="s">
        <v>15</v>
      </c>
      <c r="C8227" t="s">
        <v>13</v>
      </c>
      <c r="D8227">
        <v>5</v>
      </c>
      <c r="E8227">
        <v>1</v>
      </c>
      <c r="F8227">
        <v>262</v>
      </c>
      <c r="G8227">
        <v>3</v>
      </c>
      <c r="H8227" t="s">
        <v>19</v>
      </c>
      <c r="I8227" t="s">
        <v>16</v>
      </c>
      <c r="J8227">
        <v>9</v>
      </c>
      <c r="K8227">
        <v>5146</v>
      </c>
      <c r="L8227">
        <v>0</v>
      </c>
      <c r="M8227" s="1" t="str">
        <f t="shared" si="1024"/>
        <v>SHIP-008226</v>
      </c>
      <c r="N8227" t="str">
        <f t="shared" si="1025"/>
        <v>GSITEM-008226</v>
      </c>
      <c r="O8227" t="str">
        <f t="shared" si="1026"/>
        <v>GSORD-008226</v>
      </c>
      <c r="P8227" s="1" t="str">
        <f t="shared" si="1027"/>
        <v>WH-F</v>
      </c>
      <c r="Q8227" s="1" t="str">
        <f t="shared" si="1028"/>
        <v>On Time</v>
      </c>
      <c r="R8227" s="1" t="str">
        <f t="shared" si="1029"/>
        <v>Yes</v>
      </c>
      <c r="S8227" s="1" t="str">
        <f t="shared" si="1030"/>
        <v>ecommerce_shipping</v>
      </c>
      <c r="T8227" s="1" t="str">
        <f t="shared" si="1031"/>
        <v>SHIPMENT_STATUS_RECORDED</v>
      </c>
    </row>
    <row r="8228" spans="1:20" x14ac:dyDescent="0.2">
      <c r="A8228">
        <v>8227</v>
      </c>
      <c r="B8228" t="s">
        <v>12</v>
      </c>
      <c r="C8228" t="s">
        <v>13</v>
      </c>
      <c r="D8228">
        <v>4</v>
      </c>
      <c r="E8228">
        <v>1</v>
      </c>
      <c r="F8228">
        <v>245</v>
      </c>
      <c r="G8228">
        <v>3</v>
      </c>
      <c r="H8228" t="s">
        <v>14</v>
      </c>
      <c r="I8228" t="s">
        <v>15</v>
      </c>
      <c r="J8228">
        <v>9</v>
      </c>
      <c r="K8228">
        <v>4024</v>
      </c>
      <c r="L8228">
        <v>1</v>
      </c>
      <c r="M8228" s="1" t="str">
        <f t="shared" si="1024"/>
        <v>SHIP-008227</v>
      </c>
      <c r="N8228" t="str">
        <f t="shared" si="1025"/>
        <v>GSITEM-008227</v>
      </c>
      <c r="O8228" t="str">
        <f t="shared" si="1026"/>
        <v>GSORD-008227</v>
      </c>
      <c r="P8228" s="1" t="str">
        <f t="shared" si="1027"/>
        <v>WH-D</v>
      </c>
      <c r="Q8228" s="1" t="str">
        <f t="shared" si="1028"/>
        <v>Delayed</v>
      </c>
      <c r="R8228" s="1" t="str">
        <f t="shared" si="1029"/>
        <v>No</v>
      </c>
      <c r="S8228" s="1" t="str">
        <f t="shared" si="1030"/>
        <v>ecommerce_shipping</v>
      </c>
      <c r="T8228" s="1" t="str">
        <f t="shared" si="1031"/>
        <v>SHIPMENT_STATUS_RECORDED</v>
      </c>
    </row>
    <row r="8229" spans="1:20" x14ac:dyDescent="0.2">
      <c r="A8229">
        <v>8228</v>
      </c>
      <c r="B8229" t="s">
        <v>15</v>
      </c>
      <c r="C8229" t="s">
        <v>13</v>
      </c>
      <c r="D8229">
        <v>3</v>
      </c>
      <c r="E8229">
        <v>4</v>
      </c>
      <c r="F8229">
        <v>224</v>
      </c>
      <c r="G8229">
        <v>3</v>
      </c>
      <c r="H8229" t="s">
        <v>14</v>
      </c>
      <c r="I8229" t="s">
        <v>15</v>
      </c>
      <c r="J8229">
        <v>10</v>
      </c>
      <c r="K8229">
        <v>4806</v>
      </c>
      <c r="L8229">
        <v>1</v>
      </c>
      <c r="M8229" s="1" t="str">
        <f t="shared" si="1024"/>
        <v>SHIP-008228</v>
      </c>
      <c r="N8229" t="str">
        <f t="shared" si="1025"/>
        <v>GSITEM-008228</v>
      </c>
      <c r="O8229" t="str">
        <f t="shared" si="1026"/>
        <v>GSORD-008228</v>
      </c>
      <c r="P8229" s="1" t="str">
        <f t="shared" si="1027"/>
        <v>WH-F</v>
      </c>
      <c r="Q8229" s="1" t="str">
        <f t="shared" si="1028"/>
        <v>Delayed</v>
      </c>
      <c r="R8229" s="1" t="str">
        <f t="shared" si="1029"/>
        <v>No</v>
      </c>
      <c r="S8229" s="1" t="str">
        <f t="shared" si="1030"/>
        <v>ecommerce_shipping</v>
      </c>
      <c r="T8229" s="1" t="str">
        <f t="shared" si="1031"/>
        <v>SHIPMENT_STATUS_RECORDED</v>
      </c>
    </row>
    <row r="8230" spans="1:20" x14ac:dyDescent="0.2">
      <c r="A8230">
        <v>8229</v>
      </c>
      <c r="B8230" t="s">
        <v>17</v>
      </c>
      <c r="C8230" t="s">
        <v>13</v>
      </c>
      <c r="D8230">
        <v>3</v>
      </c>
      <c r="E8230">
        <v>4</v>
      </c>
      <c r="F8230">
        <v>186</v>
      </c>
      <c r="G8230">
        <v>2</v>
      </c>
      <c r="H8230" t="s">
        <v>14</v>
      </c>
      <c r="I8230" t="s">
        <v>15</v>
      </c>
      <c r="J8230">
        <v>4</v>
      </c>
      <c r="K8230">
        <v>4585</v>
      </c>
      <c r="L8230">
        <v>0</v>
      </c>
      <c r="M8230" s="1" t="str">
        <f t="shared" si="1024"/>
        <v>SHIP-008229</v>
      </c>
      <c r="N8230" t="str">
        <f t="shared" si="1025"/>
        <v>GSITEM-008229</v>
      </c>
      <c r="O8230" t="str">
        <f t="shared" si="1026"/>
        <v>GSORD-008229</v>
      </c>
      <c r="P8230" s="1" t="str">
        <f t="shared" si="1027"/>
        <v>WH-A</v>
      </c>
      <c r="Q8230" s="1" t="str">
        <f t="shared" si="1028"/>
        <v>On Time</v>
      </c>
      <c r="R8230" s="1" t="str">
        <f t="shared" si="1029"/>
        <v>Yes</v>
      </c>
      <c r="S8230" s="1" t="str">
        <f t="shared" si="1030"/>
        <v>ecommerce_shipping</v>
      </c>
      <c r="T8230" s="1" t="str">
        <f t="shared" si="1031"/>
        <v>SHIPMENT_STATUS_RECORDED</v>
      </c>
    </row>
    <row r="8231" spans="1:20" x14ac:dyDescent="0.2">
      <c r="A8231">
        <v>8230</v>
      </c>
      <c r="B8231" t="s">
        <v>18</v>
      </c>
      <c r="C8231" t="s">
        <v>13</v>
      </c>
      <c r="D8231">
        <v>4</v>
      </c>
      <c r="E8231">
        <v>2</v>
      </c>
      <c r="F8231">
        <v>282</v>
      </c>
      <c r="G8231">
        <v>4</v>
      </c>
      <c r="H8231" t="s">
        <v>19</v>
      </c>
      <c r="I8231" t="s">
        <v>16</v>
      </c>
      <c r="J8231">
        <v>5</v>
      </c>
      <c r="K8231">
        <v>5422</v>
      </c>
      <c r="L8231">
        <v>1</v>
      </c>
      <c r="M8231" s="1" t="str">
        <f t="shared" si="1024"/>
        <v>SHIP-008230</v>
      </c>
      <c r="N8231" t="str">
        <f t="shared" si="1025"/>
        <v>GSITEM-008230</v>
      </c>
      <c r="O8231" t="str">
        <f t="shared" si="1026"/>
        <v>GSORD-008230</v>
      </c>
      <c r="P8231" s="1" t="str">
        <f t="shared" si="1027"/>
        <v>WH-B</v>
      </c>
      <c r="Q8231" s="1" t="str">
        <f t="shared" si="1028"/>
        <v>Delayed</v>
      </c>
      <c r="R8231" s="1" t="str">
        <f t="shared" si="1029"/>
        <v>No</v>
      </c>
      <c r="S8231" s="1" t="str">
        <f t="shared" si="1030"/>
        <v>ecommerce_shipping</v>
      </c>
      <c r="T8231" s="1" t="str">
        <f t="shared" si="1031"/>
        <v>SHIPMENT_STATUS_RECORDED</v>
      </c>
    </row>
    <row r="8232" spans="1:20" x14ac:dyDescent="0.2">
      <c r="A8232">
        <v>8231</v>
      </c>
      <c r="B8232" t="s">
        <v>20</v>
      </c>
      <c r="C8232" t="s">
        <v>13</v>
      </c>
      <c r="D8232">
        <v>5</v>
      </c>
      <c r="E8232">
        <v>1</v>
      </c>
      <c r="F8232">
        <v>266</v>
      </c>
      <c r="G8232">
        <v>3</v>
      </c>
      <c r="H8232" t="s">
        <v>14</v>
      </c>
      <c r="I8232" t="s">
        <v>16</v>
      </c>
      <c r="J8232">
        <v>8</v>
      </c>
      <c r="K8232">
        <v>4786</v>
      </c>
      <c r="L8232">
        <v>1</v>
      </c>
      <c r="M8232" s="1" t="str">
        <f t="shared" si="1024"/>
        <v>SHIP-008231</v>
      </c>
      <c r="N8232" t="str">
        <f t="shared" si="1025"/>
        <v>GSITEM-008231</v>
      </c>
      <c r="O8232" t="str">
        <f t="shared" si="1026"/>
        <v>GSORD-008231</v>
      </c>
      <c r="P8232" s="1" t="str">
        <f t="shared" si="1027"/>
        <v>WH-C</v>
      </c>
      <c r="Q8232" s="1" t="str">
        <f t="shared" si="1028"/>
        <v>Delayed</v>
      </c>
      <c r="R8232" s="1" t="str">
        <f t="shared" si="1029"/>
        <v>No</v>
      </c>
      <c r="S8232" s="1" t="str">
        <f t="shared" si="1030"/>
        <v>ecommerce_shipping</v>
      </c>
      <c r="T8232" s="1" t="str">
        <f t="shared" si="1031"/>
        <v>SHIPMENT_STATUS_RECORDED</v>
      </c>
    </row>
    <row r="8233" spans="1:20" x14ac:dyDescent="0.2">
      <c r="A8233">
        <v>8232</v>
      </c>
      <c r="B8233" t="s">
        <v>15</v>
      </c>
      <c r="C8233" t="s">
        <v>13</v>
      </c>
      <c r="D8233">
        <v>4</v>
      </c>
      <c r="E8233">
        <v>2</v>
      </c>
      <c r="F8233">
        <v>256</v>
      </c>
      <c r="G8233">
        <v>4</v>
      </c>
      <c r="H8233" t="s">
        <v>14</v>
      </c>
      <c r="I8233" t="s">
        <v>15</v>
      </c>
      <c r="J8233">
        <v>7</v>
      </c>
      <c r="K8233">
        <v>5571</v>
      </c>
      <c r="L8233">
        <v>0</v>
      </c>
      <c r="M8233" s="1" t="str">
        <f t="shared" si="1024"/>
        <v>SHIP-008232</v>
      </c>
      <c r="N8233" t="str">
        <f t="shared" si="1025"/>
        <v>GSITEM-008232</v>
      </c>
      <c r="O8233" t="str">
        <f t="shared" si="1026"/>
        <v>GSORD-008232</v>
      </c>
      <c r="P8233" s="1" t="str">
        <f t="shared" si="1027"/>
        <v>WH-F</v>
      </c>
      <c r="Q8233" s="1" t="str">
        <f t="shared" si="1028"/>
        <v>On Time</v>
      </c>
      <c r="R8233" s="1" t="str">
        <f t="shared" si="1029"/>
        <v>Yes</v>
      </c>
      <c r="S8233" s="1" t="str">
        <f t="shared" si="1030"/>
        <v>ecommerce_shipping</v>
      </c>
      <c r="T8233" s="1" t="str">
        <f t="shared" si="1031"/>
        <v>SHIPMENT_STATUS_RECORDED</v>
      </c>
    </row>
    <row r="8234" spans="1:20" x14ac:dyDescent="0.2">
      <c r="A8234">
        <v>8233</v>
      </c>
      <c r="B8234" t="s">
        <v>12</v>
      </c>
      <c r="C8234" t="s">
        <v>13</v>
      </c>
      <c r="D8234">
        <v>3</v>
      </c>
      <c r="E8234">
        <v>3</v>
      </c>
      <c r="F8234">
        <v>155</v>
      </c>
      <c r="G8234">
        <v>3</v>
      </c>
      <c r="H8234" t="s">
        <v>19</v>
      </c>
      <c r="I8234" t="s">
        <v>15</v>
      </c>
      <c r="J8234">
        <v>7</v>
      </c>
      <c r="K8234">
        <v>5464</v>
      </c>
      <c r="L8234">
        <v>0</v>
      </c>
      <c r="M8234" s="1" t="str">
        <f t="shared" si="1024"/>
        <v>SHIP-008233</v>
      </c>
      <c r="N8234" t="str">
        <f t="shared" si="1025"/>
        <v>GSITEM-008233</v>
      </c>
      <c r="O8234" t="str">
        <f t="shared" si="1026"/>
        <v>GSORD-008233</v>
      </c>
      <c r="P8234" s="1" t="str">
        <f t="shared" si="1027"/>
        <v>WH-D</v>
      </c>
      <c r="Q8234" s="1" t="str">
        <f t="shared" si="1028"/>
        <v>On Time</v>
      </c>
      <c r="R8234" s="1" t="str">
        <f t="shared" si="1029"/>
        <v>Yes</v>
      </c>
      <c r="S8234" s="1" t="str">
        <f t="shared" si="1030"/>
        <v>ecommerce_shipping</v>
      </c>
      <c r="T8234" s="1" t="str">
        <f t="shared" si="1031"/>
        <v>SHIPMENT_STATUS_RECORDED</v>
      </c>
    </row>
    <row r="8235" spans="1:20" x14ac:dyDescent="0.2">
      <c r="A8235">
        <v>8234</v>
      </c>
      <c r="B8235" t="s">
        <v>15</v>
      </c>
      <c r="C8235" t="s">
        <v>13</v>
      </c>
      <c r="D8235">
        <v>2</v>
      </c>
      <c r="E8235">
        <v>4</v>
      </c>
      <c r="F8235">
        <v>142</v>
      </c>
      <c r="G8235">
        <v>3</v>
      </c>
      <c r="H8235" t="s">
        <v>21</v>
      </c>
      <c r="I8235" t="s">
        <v>16</v>
      </c>
      <c r="J8235">
        <v>2</v>
      </c>
      <c r="K8235">
        <v>5700</v>
      </c>
      <c r="L8235">
        <v>0</v>
      </c>
      <c r="M8235" s="1" t="str">
        <f t="shared" si="1024"/>
        <v>SHIP-008234</v>
      </c>
      <c r="N8235" t="str">
        <f t="shared" si="1025"/>
        <v>GSITEM-008234</v>
      </c>
      <c r="O8235" t="str">
        <f t="shared" si="1026"/>
        <v>GSORD-008234</v>
      </c>
      <c r="P8235" s="1" t="str">
        <f t="shared" si="1027"/>
        <v>WH-F</v>
      </c>
      <c r="Q8235" s="1" t="str">
        <f t="shared" si="1028"/>
        <v>On Time</v>
      </c>
      <c r="R8235" s="1" t="str">
        <f t="shared" si="1029"/>
        <v>Yes</v>
      </c>
      <c r="S8235" s="1" t="str">
        <f t="shared" si="1030"/>
        <v>ecommerce_shipping</v>
      </c>
      <c r="T8235" s="1" t="str">
        <f t="shared" si="1031"/>
        <v>SHIPMENT_STATUS_RECORDED</v>
      </c>
    </row>
    <row r="8236" spans="1:20" x14ac:dyDescent="0.2">
      <c r="A8236">
        <v>8235</v>
      </c>
      <c r="B8236" t="s">
        <v>17</v>
      </c>
      <c r="C8236" t="s">
        <v>13</v>
      </c>
      <c r="D8236">
        <v>6</v>
      </c>
      <c r="E8236">
        <v>3</v>
      </c>
      <c r="F8236">
        <v>229</v>
      </c>
      <c r="G8236">
        <v>8</v>
      </c>
      <c r="H8236" t="s">
        <v>19</v>
      </c>
      <c r="I8236" t="s">
        <v>16</v>
      </c>
      <c r="J8236">
        <v>6</v>
      </c>
      <c r="K8236">
        <v>4600</v>
      </c>
      <c r="L8236">
        <v>0</v>
      </c>
      <c r="M8236" s="1" t="str">
        <f t="shared" si="1024"/>
        <v>SHIP-008235</v>
      </c>
      <c r="N8236" t="str">
        <f t="shared" si="1025"/>
        <v>GSITEM-008235</v>
      </c>
      <c r="O8236" t="str">
        <f t="shared" si="1026"/>
        <v>GSORD-008235</v>
      </c>
      <c r="P8236" s="1" t="str">
        <f t="shared" si="1027"/>
        <v>WH-A</v>
      </c>
      <c r="Q8236" s="1" t="str">
        <f t="shared" si="1028"/>
        <v>On Time</v>
      </c>
      <c r="R8236" s="1" t="str">
        <f t="shared" si="1029"/>
        <v>Yes</v>
      </c>
      <c r="S8236" s="1" t="str">
        <f t="shared" si="1030"/>
        <v>ecommerce_shipping</v>
      </c>
      <c r="T8236" s="1" t="str">
        <f t="shared" si="1031"/>
        <v>SHIPMENT_STATUS_RECORDED</v>
      </c>
    </row>
    <row r="8237" spans="1:20" x14ac:dyDescent="0.2">
      <c r="A8237">
        <v>8236</v>
      </c>
      <c r="B8237" t="s">
        <v>18</v>
      </c>
      <c r="C8237" t="s">
        <v>13</v>
      </c>
      <c r="D8237">
        <v>4</v>
      </c>
      <c r="E8237">
        <v>3</v>
      </c>
      <c r="F8237">
        <v>211</v>
      </c>
      <c r="G8237">
        <v>8</v>
      </c>
      <c r="H8237" t="s">
        <v>19</v>
      </c>
      <c r="I8237" t="s">
        <v>15</v>
      </c>
      <c r="J8237">
        <v>6</v>
      </c>
      <c r="K8237">
        <v>5583</v>
      </c>
      <c r="L8237">
        <v>0</v>
      </c>
      <c r="M8237" s="1" t="str">
        <f t="shared" si="1024"/>
        <v>SHIP-008236</v>
      </c>
      <c r="N8237" t="str">
        <f t="shared" si="1025"/>
        <v>GSITEM-008236</v>
      </c>
      <c r="O8237" t="str">
        <f t="shared" si="1026"/>
        <v>GSORD-008236</v>
      </c>
      <c r="P8237" s="1" t="str">
        <f t="shared" si="1027"/>
        <v>WH-B</v>
      </c>
      <c r="Q8237" s="1" t="str">
        <f t="shared" si="1028"/>
        <v>On Time</v>
      </c>
      <c r="R8237" s="1" t="str">
        <f t="shared" si="1029"/>
        <v>Yes</v>
      </c>
      <c r="S8237" s="1" t="str">
        <f t="shared" si="1030"/>
        <v>ecommerce_shipping</v>
      </c>
      <c r="T8237" s="1" t="str">
        <f t="shared" si="1031"/>
        <v>SHIPMENT_STATUS_RECORDED</v>
      </c>
    </row>
    <row r="8238" spans="1:20" x14ac:dyDescent="0.2">
      <c r="A8238">
        <v>8237</v>
      </c>
      <c r="B8238" t="s">
        <v>20</v>
      </c>
      <c r="C8238" t="s">
        <v>13</v>
      </c>
      <c r="D8238">
        <v>5</v>
      </c>
      <c r="E8238">
        <v>1</v>
      </c>
      <c r="F8238">
        <v>264</v>
      </c>
      <c r="G8238">
        <v>6</v>
      </c>
      <c r="H8238" t="s">
        <v>21</v>
      </c>
      <c r="I8238" t="s">
        <v>15</v>
      </c>
      <c r="J8238">
        <v>4</v>
      </c>
      <c r="K8238">
        <v>5337</v>
      </c>
      <c r="L8238">
        <v>0</v>
      </c>
      <c r="M8238" s="1" t="str">
        <f t="shared" si="1024"/>
        <v>SHIP-008237</v>
      </c>
      <c r="N8238" t="str">
        <f t="shared" si="1025"/>
        <v>GSITEM-008237</v>
      </c>
      <c r="O8238" t="str">
        <f t="shared" si="1026"/>
        <v>GSORD-008237</v>
      </c>
      <c r="P8238" s="1" t="str">
        <f t="shared" si="1027"/>
        <v>WH-C</v>
      </c>
      <c r="Q8238" s="1" t="str">
        <f t="shared" si="1028"/>
        <v>On Time</v>
      </c>
      <c r="R8238" s="1" t="str">
        <f t="shared" si="1029"/>
        <v>Yes</v>
      </c>
      <c r="S8238" s="1" t="str">
        <f t="shared" si="1030"/>
        <v>ecommerce_shipping</v>
      </c>
      <c r="T8238" s="1" t="str">
        <f t="shared" si="1031"/>
        <v>SHIPMENT_STATUS_RECORDED</v>
      </c>
    </row>
    <row r="8239" spans="1:20" x14ac:dyDescent="0.2">
      <c r="A8239">
        <v>8238</v>
      </c>
      <c r="B8239" t="s">
        <v>15</v>
      </c>
      <c r="C8239" t="s">
        <v>22</v>
      </c>
      <c r="D8239">
        <v>6</v>
      </c>
      <c r="E8239">
        <v>1</v>
      </c>
      <c r="F8239">
        <v>217</v>
      </c>
      <c r="G8239">
        <v>4</v>
      </c>
      <c r="H8239" t="s">
        <v>19</v>
      </c>
      <c r="I8239" t="s">
        <v>16</v>
      </c>
      <c r="J8239">
        <v>3</v>
      </c>
      <c r="K8239">
        <v>5571</v>
      </c>
      <c r="L8239">
        <v>0</v>
      </c>
      <c r="M8239" s="1" t="str">
        <f t="shared" si="1024"/>
        <v>SHIP-008238</v>
      </c>
      <c r="N8239" t="str">
        <f t="shared" si="1025"/>
        <v>GSITEM-008238</v>
      </c>
      <c r="O8239" t="str">
        <f t="shared" si="1026"/>
        <v>GSORD-008238</v>
      </c>
      <c r="P8239" s="1" t="str">
        <f t="shared" si="1027"/>
        <v>WH-F</v>
      </c>
      <c r="Q8239" s="1" t="str">
        <f t="shared" si="1028"/>
        <v>On Time</v>
      </c>
      <c r="R8239" s="1" t="str">
        <f t="shared" si="1029"/>
        <v>Yes</v>
      </c>
      <c r="S8239" s="1" t="str">
        <f t="shared" si="1030"/>
        <v>ecommerce_shipping</v>
      </c>
      <c r="T8239" s="1" t="str">
        <f t="shared" si="1031"/>
        <v>SHIPMENT_STATUS_RECORDED</v>
      </c>
    </row>
    <row r="8240" spans="1:20" x14ac:dyDescent="0.2">
      <c r="A8240">
        <v>8239</v>
      </c>
      <c r="B8240" t="s">
        <v>12</v>
      </c>
      <c r="C8240" t="s">
        <v>22</v>
      </c>
      <c r="D8240">
        <v>5</v>
      </c>
      <c r="E8240">
        <v>3</v>
      </c>
      <c r="F8240">
        <v>145</v>
      </c>
      <c r="G8240">
        <v>3</v>
      </c>
      <c r="H8240" t="s">
        <v>14</v>
      </c>
      <c r="I8240" t="s">
        <v>16</v>
      </c>
      <c r="J8240">
        <v>3</v>
      </c>
      <c r="K8240">
        <v>4077</v>
      </c>
      <c r="L8240">
        <v>1</v>
      </c>
      <c r="M8240" s="1" t="str">
        <f t="shared" si="1024"/>
        <v>SHIP-008239</v>
      </c>
      <c r="N8240" t="str">
        <f t="shared" si="1025"/>
        <v>GSITEM-008239</v>
      </c>
      <c r="O8240" t="str">
        <f t="shared" si="1026"/>
        <v>GSORD-008239</v>
      </c>
      <c r="P8240" s="1" t="str">
        <f t="shared" si="1027"/>
        <v>WH-D</v>
      </c>
      <c r="Q8240" s="1" t="str">
        <f t="shared" si="1028"/>
        <v>Delayed</v>
      </c>
      <c r="R8240" s="1" t="str">
        <f t="shared" si="1029"/>
        <v>No</v>
      </c>
      <c r="S8240" s="1" t="str">
        <f t="shared" si="1030"/>
        <v>ecommerce_shipping</v>
      </c>
      <c r="T8240" s="1" t="str">
        <f t="shared" si="1031"/>
        <v>SHIPMENT_STATUS_RECORDED</v>
      </c>
    </row>
    <row r="8241" spans="1:20" x14ac:dyDescent="0.2">
      <c r="A8241">
        <v>8240</v>
      </c>
      <c r="B8241" t="s">
        <v>15</v>
      </c>
      <c r="C8241" t="s">
        <v>22</v>
      </c>
      <c r="D8241">
        <v>3</v>
      </c>
      <c r="E8241">
        <v>2</v>
      </c>
      <c r="F8241">
        <v>185</v>
      </c>
      <c r="G8241">
        <v>4</v>
      </c>
      <c r="H8241" t="s">
        <v>14</v>
      </c>
      <c r="I8241" t="s">
        <v>16</v>
      </c>
      <c r="J8241">
        <v>6</v>
      </c>
      <c r="K8241">
        <v>5854</v>
      </c>
      <c r="L8241">
        <v>0</v>
      </c>
      <c r="M8241" s="1" t="str">
        <f t="shared" si="1024"/>
        <v>SHIP-008240</v>
      </c>
      <c r="N8241" t="str">
        <f t="shared" si="1025"/>
        <v>GSITEM-008240</v>
      </c>
      <c r="O8241" t="str">
        <f t="shared" si="1026"/>
        <v>GSORD-008240</v>
      </c>
      <c r="P8241" s="1" t="str">
        <f t="shared" si="1027"/>
        <v>WH-F</v>
      </c>
      <c r="Q8241" s="1" t="str">
        <f t="shared" si="1028"/>
        <v>On Time</v>
      </c>
      <c r="R8241" s="1" t="str">
        <f t="shared" si="1029"/>
        <v>Yes</v>
      </c>
      <c r="S8241" s="1" t="str">
        <f t="shared" si="1030"/>
        <v>ecommerce_shipping</v>
      </c>
      <c r="T8241" s="1" t="str">
        <f t="shared" si="1031"/>
        <v>SHIPMENT_STATUS_RECORDED</v>
      </c>
    </row>
    <row r="8242" spans="1:20" x14ac:dyDescent="0.2">
      <c r="A8242">
        <v>8241</v>
      </c>
      <c r="B8242" t="s">
        <v>17</v>
      </c>
      <c r="C8242" t="s">
        <v>22</v>
      </c>
      <c r="D8242">
        <v>4</v>
      </c>
      <c r="E8242">
        <v>4</v>
      </c>
      <c r="F8242">
        <v>221</v>
      </c>
      <c r="G8242">
        <v>10</v>
      </c>
      <c r="H8242" t="s">
        <v>21</v>
      </c>
      <c r="I8242" t="s">
        <v>16</v>
      </c>
      <c r="J8242">
        <v>6</v>
      </c>
      <c r="K8242">
        <v>5582</v>
      </c>
      <c r="L8242">
        <v>1</v>
      </c>
      <c r="M8242" s="1" t="str">
        <f t="shared" si="1024"/>
        <v>SHIP-008241</v>
      </c>
      <c r="N8242" t="str">
        <f t="shared" si="1025"/>
        <v>GSITEM-008241</v>
      </c>
      <c r="O8242" t="str">
        <f t="shared" si="1026"/>
        <v>GSORD-008241</v>
      </c>
      <c r="P8242" s="1" t="str">
        <f t="shared" si="1027"/>
        <v>WH-A</v>
      </c>
      <c r="Q8242" s="1" t="str">
        <f t="shared" si="1028"/>
        <v>Delayed</v>
      </c>
      <c r="R8242" s="1" t="str">
        <f t="shared" si="1029"/>
        <v>No</v>
      </c>
      <c r="S8242" s="1" t="str">
        <f t="shared" si="1030"/>
        <v>ecommerce_shipping</v>
      </c>
      <c r="T8242" s="1" t="str">
        <f t="shared" si="1031"/>
        <v>SHIPMENT_STATUS_RECORDED</v>
      </c>
    </row>
    <row r="8243" spans="1:20" x14ac:dyDescent="0.2">
      <c r="A8243">
        <v>8242</v>
      </c>
      <c r="B8243" t="s">
        <v>18</v>
      </c>
      <c r="C8243" t="s">
        <v>22</v>
      </c>
      <c r="D8243">
        <v>4</v>
      </c>
      <c r="E8243">
        <v>5</v>
      </c>
      <c r="F8243">
        <v>208</v>
      </c>
      <c r="G8243">
        <v>3</v>
      </c>
      <c r="H8243" t="s">
        <v>14</v>
      </c>
      <c r="I8243" t="s">
        <v>15</v>
      </c>
      <c r="J8243">
        <v>8</v>
      </c>
      <c r="K8243">
        <v>4632</v>
      </c>
      <c r="L8243">
        <v>0</v>
      </c>
      <c r="M8243" s="1" t="str">
        <f t="shared" si="1024"/>
        <v>SHIP-008242</v>
      </c>
      <c r="N8243" t="str">
        <f t="shared" si="1025"/>
        <v>GSITEM-008242</v>
      </c>
      <c r="O8243" t="str">
        <f t="shared" si="1026"/>
        <v>GSORD-008242</v>
      </c>
      <c r="P8243" s="1" t="str">
        <f t="shared" si="1027"/>
        <v>WH-B</v>
      </c>
      <c r="Q8243" s="1" t="str">
        <f t="shared" si="1028"/>
        <v>On Time</v>
      </c>
      <c r="R8243" s="1" t="str">
        <f t="shared" si="1029"/>
        <v>Yes</v>
      </c>
      <c r="S8243" s="1" t="str">
        <f t="shared" si="1030"/>
        <v>ecommerce_shipping</v>
      </c>
      <c r="T8243" s="1" t="str">
        <f t="shared" si="1031"/>
        <v>SHIPMENT_STATUS_RECORDED</v>
      </c>
    </row>
    <row r="8244" spans="1:20" x14ac:dyDescent="0.2">
      <c r="A8244">
        <v>8243</v>
      </c>
      <c r="B8244" t="s">
        <v>20</v>
      </c>
      <c r="C8244" t="s">
        <v>22</v>
      </c>
      <c r="D8244">
        <v>4</v>
      </c>
      <c r="E8244">
        <v>5</v>
      </c>
      <c r="F8244">
        <v>260</v>
      </c>
      <c r="G8244">
        <v>2</v>
      </c>
      <c r="H8244" t="s">
        <v>19</v>
      </c>
      <c r="I8244" t="s">
        <v>16</v>
      </c>
      <c r="J8244">
        <v>2</v>
      </c>
      <c r="K8244">
        <v>5368</v>
      </c>
      <c r="L8244">
        <v>0</v>
      </c>
      <c r="M8244" s="1" t="str">
        <f t="shared" si="1024"/>
        <v>SHIP-008243</v>
      </c>
      <c r="N8244" t="str">
        <f t="shared" si="1025"/>
        <v>GSITEM-008243</v>
      </c>
      <c r="O8244" t="str">
        <f t="shared" si="1026"/>
        <v>GSORD-008243</v>
      </c>
      <c r="P8244" s="1" t="str">
        <f t="shared" si="1027"/>
        <v>WH-C</v>
      </c>
      <c r="Q8244" s="1" t="str">
        <f t="shared" si="1028"/>
        <v>On Time</v>
      </c>
      <c r="R8244" s="1" t="str">
        <f t="shared" si="1029"/>
        <v>Yes</v>
      </c>
      <c r="S8244" s="1" t="str">
        <f t="shared" si="1030"/>
        <v>ecommerce_shipping</v>
      </c>
      <c r="T8244" s="1" t="str">
        <f t="shared" si="1031"/>
        <v>SHIPMENT_STATUS_RECORDED</v>
      </c>
    </row>
    <row r="8245" spans="1:20" x14ac:dyDescent="0.2">
      <c r="A8245">
        <v>8244</v>
      </c>
      <c r="B8245" t="s">
        <v>15</v>
      </c>
      <c r="C8245" t="s">
        <v>22</v>
      </c>
      <c r="D8245">
        <v>4</v>
      </c>
      <c r="E8245">
        <v>4</v>
      </c>
      <c r="F8245">
        <v>177</v>
      </c>
      <c r="G8245">
        <v>7</v>
      </c>
      <c r="H8245" t="s">
        <v>14</v>
      </c>
      <c r="I8245" t="s">
        <v>15</v>
      </c>
      <c r="J8245">
        <v>3</v>
      </c>
      <c r="K8245">
        <v>5646</v>
      </c>
      <c r="L8245">
        <v>1</v>
      </c>
      <c r="M8245" s="1" t="str">
        <f t="shared" si="1024"/>
        <v>SHIP-008244</v>
      </c>
      <c r="N8245" t="str">
        <f t="shared" si="1025"/>
        <v>GSITEM-008244</v>
      </c>
      <c r="O8245" t="str">
        <f t="shared" si="1026"/>
        <v>GSORD-008244</v>
      </c>
      <c r="P8245" s="1" t="str">
        <f t="shared" si="1027"/>
        <v>WH-F</v>
      </c>
      <c r="Q8245" s="1" t="str">
        <f t="shared" si="1028"/>
        <v>Delayed</v>
      </c>
      <c r="R8245" s="1" t="str">
        <f t="shared" si="1029"/>
        <v>No</v>
      </c>
      <c r="S8245" s="1" t="str">
        <f t="shared" si="1030"/>
        <v>ecommerce_shipping</v>
      </c>
      <c r="T8245" s="1" t="str">
        <f t="shared" si="1031"/>
        <v>SHIPMENT_STATUS_RECORDED</v>
      </c>
    </row>
    <row r="8246" spans="1:20" x14ac:dyDescent="0.2">
      <c r="A8246">
        <v>8245</v>
      </c>
      <c r="B8246" t="s">
        <v>12</v>
      </c>
      <c r="C8246" t="s">
        <v>22</v>
      </c>
      <c r="D8246">
        <v>4</v>
      </c>
      <c r="E8246">
        <v>1</v>
      </c>
      <c r="F8246">
        <v>144</v>
      </c>
      <c r="G8246">
        <v>4</v>
      </c>
      <c r="H8246" t="s">
        <v>14</v>
      </c>
      <c r="I8246" t="s">
        <v>15</v>
      </c>
      <c r="J8246">
        <v>10</v>
      </c>
      <c r="K8246">
        <v>4175</v>
      </c>
      <c r="L8246">
        <v>0</v>
      </c>
      <c r="M8246" s="1" t="str">
        <f t="shared" si="1024"/>
        <v>SHIP-008245</v>
      </c>
      <c r="N8246" t="str">
        <f t="shared" si="1025"/>
        <v>GSITEM-008245</v>
      </c>
      <c r="O8246" t="str">
        <f t="shared" si="1026"/>
        <v>GSORD-008245</v>
      </c>
      <c r="P8246" s="1" t="str">
        <f t="shared" si="1027"/>
        <v>WH-D</v>
      </c>
      <c r="Q8246" s="1" t="str">
        <f t="shared" si="1028"/>
        <v>On Time</v>
      </c>
      <c r="R8246" s="1" t="str">
        <f t="shared" si="1029"/>
        <v>Yes</v>
      </c>
      <c r="S8246" s="1" t="str">
        <f t="shared" si="1030"/>
        <v>ecommerce_shipping</v>
      </c>
      <c r="T8246" s="1" t="str">
        <f t="shared" si="1031"/>
        <v>SHIPMENT_STATUS_RECORDED</v>
      </c>
    </row>
    <row r="8247" spans="1:20" x14ac:dyDescent="0.2">
      <c r="A8247">
        <v>8246</v>
      </c>
      <c r="B8247" t="s">
        <v>15</v>
      </c>
      <c r="C8247" t="s">
        <v>22</v>
      </c>
      <c r="D8247">
        <v>3</v>
      </c>
      <c r="E8247">
        <v>5</v>
      </c>
      <c r="F8247">
        <v>174</v>
      </c>
      <c r="G8247">
        <v>2</v>
      </c>
      <c r="H8247" t="s">
        <v>14</v>
      </c>
      <c r="I8247" t="s">
        <v>15</v>
      </c>
      <c r="J8247">
        <v>4</v>
      </c>
      <c r="K8247">
        <v>5692</v>
      </c>
      <c r="L8247">
        <v>0</v>
      </c>
      <c r="M8247" s="1" t="str">
        <f t="shared" si="1024"/>
        <v>SHIP-008246</v>
      </c>
      <c r="N8247" t="str">
        <f t="shared" si="1025"/>
        <v>GSITEM-008246</v>
      </c>
      <c r="O8247" t="str">
        <f t="shared" si="1026"/>
        <v>GSORD-008246</v>
      </c>
      <c r="P8247" s="1" t="str">
        <f t="shared" si="1027"/>
        <v>WH-F</v>
      </c>
      <c r="Q8247" s="1" t="str">
        <f t="shared" si="1028"/>
        <v>On Time</v>
      </c>
      <c r="R8247" s="1" t="str">
        <f t="shared" si="1029"/>
        <v>Yes</v>
      </c>
      <c r="S8247" s="1" t="str">
        <f t="shared" si="1030"/>
        <v>ecommerce_shipping</v>
      </c>
      <c r="T8247" s="1" t="str">
        <f t="shared" si="1031"/>
        <v>SHIPMENT_STATUS_RECORDED</v>
      </c>
    </row>
    <row r="8248" spans="1:20" x14ac:dyDescent="0.2">
      <c r="A8248">
        <v>8247</v>
      </c>
      <c r="B8248" t="s">
        <v>17</v>
      </c>
      <c r="C8248" t="s">
        <v>22</v>
      </c>
      <c r="D8248">
        <v>3</v>
      </c>
      <c r="E8248">
        <v>2</v>
      </c>
      <c r="F8248">
        <v>215</v>
      </c>
      <c r="G8248">
        <v>4</v>
      </c>
      <c r="H8248" t="s">
        <v>21</v>
      </c>
      <c r="I8248" t="s">
        <v>16</v>
      </c>
      <c r="J8248">
        <v>1</v>
      </c>
      <c r="K8248">
        <v>4158</v>
      </c>
      <c r="L8248">
        <v>0</v>
      </c>
      <c r="M8248" s="1" t="str">
        <f t="shared" si="1024"/>
        <v>SHIP-008247</v>
      </c>
      <c r="N8248" t="str">
        <f t="shared" si="1025"/>
        <v>GSITEM-008247</v>
      </c>
      <c r="O8248" t="str">
        <f t="shared" si="1026"/>
        <v>GSORD-008247</v>
      </c>
      <c r="P8248" s="1" t="str">
        <f t="shared" si="1027"/>
        <v>WH-A</v>
      </c>
      <c r="Q8248" s="1" t="str">
        <f t="shared" si="1028"/>
        <v>On Time</v>
      </c>
      <c r="R8248" s="1" t="str">
        <f t="shared" si="1029"/>
        <v>Yes</v>
      </c>
      <c r="S8248" s="1" t="str">
        <f t="shared" si="1030"/>
        <v>ecommerce_shipping</v>
      </c>
      <c r="T8248" s="1" t="str">
        <f t="shared" si="1031"/>
        <v>SHIPMENT_STATUS_RECORDED</v>
      </c>
    </row>
    <row r="8249" spans="1:20" x14ac:dyDescent="0.2">
      <c r="A8249">
        <v>8248</v>
      </c>
      <c r="B8249" t="s">
        <v>18</v>
      </c>
      <c r="C8249" t="s">
        <v>22</v>
      </c>
      <c r="D8249">
        <v>4</v>
      </c>
      <c r="E8249">
        <v>5</v>
      </c>
      <c r="F8249">
        <v>270</v>
      </c>
      <c r="G8249">
        <v>10</v>
      </c>
      <c r="H8249" t="s">
        <v>19</v>
      </c>
      <c r="I8249" t="s">
        <v>16</v>
      </c>
      <c r="J8249">
        <v>9</v>
      </c>
      <c r="K8249">
        <v>5085</v>
      </c>
      <c r="L8249">
        <v>1</v>
      </c>
      <c r="M8249" s="1" t="str">
        <f t="shared" si="1024"/>
        <v>SHIP-008248</v>
      </c>
      <c r="N8249" t="str">
        <f t="shared" si="1025"/>
        <v>GSITEM-008248</v>
      </c>
      <c r="O8249" t="str">
        <f t="shared" si="1026"/>
        <v>GSORD-008248</v>
      </c>
      <c r="P8249" s="1" t="str">
        <f t="shared" si="1027"/>
        <v>WH-B</v>
      </c>
      <c r="Q8249" s="1" t="str">
        <f t="shared" si="1028"/>
        <v>Delayed</v>
      </c>
      <c r="R8249" s="1" t="str">
        <f t="shared" si="1029"/>
        <v>No</v>
      </c>
      <c r="S8249" s="1" t="str">
        <f t="shared" si="1030"/>
        <v>ecommerce_shipping</v>
      </c>
      <c r="T8249" s="1" t="str">
        <f t="shared" si="1031"/>
        <v>SHIPMENT_STATUS_RECORDED</v>
      </c>
    </row>
    <row r="8250" spans="1:20" x14ac:dyDescent="0.2">
      <c r="A8250">
        <v>8249</v>
      </c>
      <c r="B8250" t="s">
        <v>20</v>
      </c>
      <c r="C8250" t="s">
        <v>22</v>
      </c>
      <c r="D8250">
        <v>3</v>
      </c>
      <c r="E8250">
        <v>4</v>
      </c>
      <c r="F8250">
        <v>209</v>
      </c>
      <c r="G8250">
        <v>2</v>
      </c>
      <c r="H8250" t="s">
        <v>21</v>
      </c>
      <c r="I8250" t="s">
        <v>16</v>
      </c>
      <c r="J8250">
        <v>10</v>
      </c>
      <c r="K8250">
        <v>4540</v>
      </c>
      <c r="L8250">
        <v>0</v>
      </c>
      <c r="M8250" s="1" t="str">
        <f t="shared" si="1024"/>
        <v>SHIP-008249</v>
      </c>
      <c r="N8250" t="str">
        <f t="shared" si="1025"/>
        <v>GSITEM-008249</v>
      </c>
      <c r="O8250" t="str">
        <f t="shared" si="1026"/>
        <v>GSORD-008249</v>
      </c>
      <c r="P8250" s="1" t="str">
        <f t="shared" si="1027"/>
        <v>WH-C</v>
      </c>
      <c r="Q8250" s="1" t="str">
        <f t="shared" si="1028"/>
        <v>On Time</v>
      </c>
      <c r="R8250" s="1" t="str">
        <f t="shared" si="1029"/>
        <v>Yes</v>
      </c>
      <c r="S8250" s="1" t="str">
        <f t="shared" si="1030"/>
        <v>ecommerce_shipping</v>
      </c>
      <c r="T8250" s="1" t="str">
        <f t="shared" si="1031"/>
        <v>SHIPMENT_STATUS_RECORDED</v>
      </c>
    </row>
    <row r="8251" spans="1:20" x14ac:dyDescent="0.2">
      <c r="A8251">
        <v>8250</v>
      </c>
      <c r="B8251" t="s">
        <v>15</v>
      </c>
      <c r="C8251" t="s">
        <v>22</v>
      </c>
      <c r="D8251">
        <v>5</v>
      </c>
      <c r="E8251">
        <v>1</v>
      </c>
      <c r="F8251">
        <v>103</v>
      </c>
      <c r="G8251">
        <v>5</v>
      </c>
      <c r="H8251" t="s">
        <v>14</v>
      </c>
      <c r="I8251" t="s">
        <v>15</v>
      </c>
      <c r="J8251">
        <v>10</v>
      </c>
      <c r="K8251">
        <v>5413</v>
      </c>
      <c r="L8251">
        <v>1</v>
      </c>
      <c r="M8251" s="1" t="str">
        <f t="shared" si="1024"/>
        <v>SHIP-008250</v>
      </c>
      <c r="N8251" t="str">
        <f t="shared" si="1025"/>
        <v>GSITEM-008250</v>
      </c>
      <c r="O8251" t="str">
        <f t="shared" si="1026"/>
        <v>GSORD-008250</v>
      </c>
      <c r="P8251" s="1" t="str">
        <f t="shared" si="1027"/>
        <v>WH-F</v>
      </c>
      <c r="Q8251" s="1" t="str">
        <f t="shared" si="1028"/>
        <v>Delayed</v>
      </c>
      <c r="R8251" s="1" t="str">
        <f t="shared" si="1029"/>
        <v>No</v>
      </c>
      <c r="S8251" s="1" t="str">
        <f t="shared" si="1030"/>
        <v>ecommerce_shipping</v>
      </c>
      <c r="T8251" s="1" t="str">
        <f t="shared" si="1031"/>
        <v>SHIPMENT_STATUS_RECORDED</v>
      </c>
    </row>
    <row r="8252" spans="1:20" x14ac:dyDescent="0.2">
      <c r="A8252">
        <v>8251</v>
      </c>
      <c r="B8252" t="s">
        <v>12</v>
      </c>
      <c r="C8252" t="s">
        <v>22</v>
      </c>
      <c r="D8252">
        <v>5</v>
      </c>
      <c r="E8252">
        <v>1</v>
      </c>
      <c r="F8252">
        <v>184</v>
      </c>
      <c r="G8252">
        <v>3</v>
      </c>
      <c r="H8252" t="s">
        <v>14</v>
      </c>
      <c r="I8252" t="s">
        <v>15</v>
      </c>
      <c r="J8252">
        <v>10</v>
      </c>
      <c r="K8252">
        <v>4674</v>
      </c>
      <c r="L8252">
        <v>1</v>
      </c>
      <c r="M8252" s="1" t="str">
        <f t="shared" si="1024"/>
        <v>SHIP-008251</v>
      </c>
      <c r="N8252" t="str">
        <f t="shared" si="1025"/>
        <v>GSITEM-008251</v>
      </c>
      <c r="O8252" t="str">
        <f t="shared" si="1026"/>
        <v>GSORD-008251</v>
      </c>
      <c r="P8252" s="1" t="str">
        <f t="shared" si="1027"/>
        <v>WH-D</v>
      </c>
      <c r="Q8252" s="1" t="str">
        <f t="shared" si="1028"/>
        <v>Delayed</v>
      </c>
      <c r="R8252" s="1" t="str">
        <f t="shared" si="1029"/>
        <v>No</v>
      </c>
      <c r="S8252" s="1" t="str">
        <f t="shared" si="1030"/>
        <v>ecommerce_shipping</v>
      </c>
      <c r="T8252" s="1" t="str">
        <f t="shared" si="1031"/>
        <v>SHIPMENT_STATUS_RECORDED</v>
      </c>
    </row>
    <row r="8253" spans="1:20" x14ac:dyDescent="0.2">
      <c r="A8253">
        <v>8252</v>
      </c>
      <c r="B8253" t="s">
        <v>15</v>
      </c>
      <c r="C8253" t="s">
        <v>22</v>
      </c>
      <c r="D8253">
        <v>5</v>
      </c>
      <c r="E8253">
        <v>3</v>
      </c>
      <c r="F8253">
        <v>226</v>
      </c>
      <c r="G8253">
        <v>2</v>
      </c>
      <c r="H8253" t="s">
        <v>21</v>
      </c>
      <c r="I8253" t="s">
        <v>15</v>
      </c>
      <c r="J8253">
        <v>6</v>
      </c>
      <c r="K8253">
        <v>5033</v>
      </c>
      <c r="L8253">
        <v>0</v>
      </c>
      <c r="M8253" s="1" t="str">
        <f t="shared" si="1024"/>
        <v>SHIP-008252</v>
      </c>
      <c r="N8253" t="str">
        <f t="shared" si="1025"/>
        <v>GSITEM-008252</v>
      </c>
      <c r="O8253" t="str">
        <f t="shared" si="1026"/>
        <v>GSORD-008252</v>
      </c>
      <c r="P8253" s="1" t="str">
        <f t="shared" si="1027"/>
        <v>WH-F</v>
      </c>
      <c r="Q8253" s="1" t="str">
        <f t="shared" si="1028"/>
        <v>On Time</v>
      </c>
      <c r="R8253" s="1" t="str">
        <f t="shared" si="1029"/>
        <v>Yes</v>
      </c>
      <c r="S8253" s="1" t="str">
        <f t="shared" si="1030"/>
        <v>ecommerce_shipping</v>
      </c>
      <c r="T8253" s="1" t="str">
        <f t="shared" si="1031"/>
        <v>SHIPMENT_STATUS_RECORDED</v>
      </c>
    </row>
    <row r="8254" spans="1:20" x14ac:dyDescent="0.2">
      <c r="A8254">
        <v>8253</v>
      </c>
      <c r="B8254" t="s">
        <v>17</v>
      </c>
      <c r="C8254" t="s">
        <v>22</v>
      </c>
      <c r="D8254">
        <v>5</v>
      </c>
      <c r="E8254">
        <v>2</v>
      </c>
      <c r="F8254">
        <v>158</v>
      </c>
      <c r="G8254">
        <v>3</v>
      </c>
      <c r="H8254" t="s">
        <v>14</v>
      </c>
      <c r="I8254" t="s">
        <v>16</v>
      </c>
      <c r="J8254">
        <v>4</v>
      </c>
      <c r="K8254">
        <v>4324</v>
      </c>
      <c r="L8254">
        <v>0</v>
      </c>
      <c r="M8254" s="1" t="str">
        <f t="shared" si="1024"/>
        <v>SHIP-008253</v>
      </c>
      <c r="N8254" t="str">
        <f t="shared" si="1025"/>
        <v>GSITEM-008253</v>
      </c>
      <c r="O8254" t="str">
        <f t="shared" si="1026"/>
        <v>GSORD-008253</v>
      </c>
      <c r="P8254" s="1" t="str">
        <f t="shared" si="1027"/>
        <v>WH-A</v>
      </c>
      <c r="Q8254" s="1" t="str">
        <f t="shared" si="1028"/>
        <v>On Time</v>
      </c>
      <c r="R8254" s="1" t="str">
        <f t="shared" si="1029"/>
        <v>Yes</v>
      </c>
      <c r="S8254" s="1" t="str">
        <f t="shared" si="1030"/>
        <v>ecommerce_shipping</v>
      </c>
      <c r="T8254" s="1" t="str">
        <f t="shared" si="1031"/>
        <v>SHIPMENT_STATUS_RECORDED</v>
      </c>
    </row>
    <row r="8255" spans="1:20" x14ac:dyDescent="0.2">
      <c r="A8255">
        <v>8254</v>
      </c>
      <c r="B8255" t="s">
        <v>18</v>
      </c>
      <c r="C8255" t="s">
        <v>22</v>
      </c>
      <c r="D8255">
        <v>3</v>
      </c>
      <c r="E8255">
        <v>2</v>
      </c>
      <c r="F8255">
        <v>274</v>
      </c>
      <c r="G8255">
        <v>2</v>
      </c>
      <c r="H8255" t="s">
        <v>21</v>
      </c>
      <c r="I8255" t="s">
        <v>16</v>
      </c>
      <c r="J8255">
        <v>2</v>
      </c>
      <c r="K8255">
        <v>5029</v>
      </c>
      <c r="L8255">
        <v>0</v>
      </c>
      <c r="M8255" s="1" t="str">
        <f t="shared" si="1024"/>
        <v>SHIP-008254</v>
      </c>
      <c r="N8255" t="str">
        <f t="shared" si="1025"/>
        <v>GSITEM-008254</v>
      </c>
      <c r="O8255" t="str">
        <f t="shared" si="1026"/>
        <v>GSORD-008254</v>
      </c>
      <c r="P8255" s="1" t="str">
        <f t="shared" si="1027"/>
        <v>WH-B</v>
      </c>
      <c r="Q8255" s="1" t="str">
        <f t="shared" si="1028"/>
        <v>On Time</v>
      </c>
      <c r="R8255" s="1" t="str">
        <f t="shared" si="1029"/>
        <v>Yes</v>
      </c>
      <c r="S8255" s="1" t="str">
        <f t="shared" si="1030"/>
        <v>ecommerce_shipping</v>
      </c>
      <c r="T8255" s="1" t="str">
        <f t="shared" si="1031"/>
        <v>SHIPMENT_STATUS_RECORDED</v>
      </c>
    </row>
    <row r="8256" spans="1:20" x14ac:dyDescent="0.2">
      <c r="A8256">
        <v>8255</v>
      </c>
      <c r="B8256" t="s">
        <v>20</v>
      </c>
      <c r="C8256" t="s">
        <v>22</v>
      </c>
      <c r="D8256">
        <v>3</v>
      </c>
      <c r="E8256">
        <v>4</v>
      </c>
      <c r="F8256">
        <v>245</v>
      </c>
      <c r="G8256">
        <v>3</v>
      </c>
      <c r="H8256" t="s">
        <v>19</v>
      </c>
      <c r="I8256" t="s">
        <v>15</v>
      </c>
      <c r="J8256">
        <v>7</v>
      </c>
      <c r="K8256">
        <v>5429</v>
      </c>
      <c r="L8256">
        <v>0</v>
      </c>
      <c r="M8256" s="1" t="str">
        <f t="shared" si="1024"/>
        <v>SHIP-008255</v>
      </c>
      <c r="N8256" t="str">
        <f t="shared" si="1025"/>
        <v>GSITEM-008255</v>
      </c>
      <c r="O8256" t="str">
        <f t="shared" si="1026"/>
        <v>GSORD-008255</v>
      </c>
      <c r="P8256" s="1" t="str">
        <f t="shared" si="1027"/>
        <v>WH-C</v>
      </c>
      <c r="Q8256" s="1" t="str">
        <f t="shared" si="1028"/>
        <v>On Time</v>
      </c>
      <c r="R8256" s="1" t="str">
        <f t="shared" si="1029"/>
        <v>Yes</v>
      </c>
      <c r="S8256" s="1" t="str">
        <f t="shared" si="1030"/>
        <v>ecommerce_shipping</v>
      </c>
      <c r="T8256" s="1" t="str">
        <f t="shared" si="1031"/>
        <v>SHIPMENT_STATUS_RECORDED</v>
      </c>
    </row>
    <row r="8257" spans="1:20" x14ac:dyDescent="0.2">
      <c r="A8257">
        <v>8256</v>
      </c>
      <c r="B8257" t="s">
        <v>15</v>
      </c>
      <c r="C8257" t="s">
        <v>22</v>
      </c>
      <c r="D8257">
        <v>5</v>
      </c>
      <c r="E8257">
        <v>3</v>
      </c>
      <c r="F8257">
        <v>254</v>
      </c>
      <c r="G8257">
        <v>6</v>
      </c>
      <c r="H8257" t="s">
        <v>14</v>
      </c>
      <c r="I8257" t="s">
        <v>16</v>
      </c>
      <c r="J8257">
        <v>8</v>
      </c>
      <c r="K8257">
        <v>1932</v>
      </c>
      <c r="L8257">
        <v>0</v>
      </c>
      <c r="M8257" s="1" t="str">
        <f t="shared" si="1024"/>
        <v>SHIP-008256</v>
      </c>
      <c r="N8257" t="str">
        <f t="shared" si="1025"/>
        <v>GSITEM-008256</v>
      </c>
      <c r="O8257" t="str">
        <f t="shared" si="1026"/>
        <v>GSORD-008256</v>
      </c>
      <c r="P8257" s="1" t="str">
        <f t="shared" si="1027"/>
        <v>WH-F</v>
      </c>
      <c r="Q8257" s="1" t="str">
        <f t="shared" si="1028"/>
        <v>On Time</v>
      </c>
      <c r="R8257" s="1" t="str">
        <f t="shared" si="1029"/>
        <v>Yes</v>
      </c>
      <c r="S8257" s="1" t="str">
        <f t="shared" si="1030"/>
        <v>ecommerce_shipping</v>
      </c>
      <c r="T8257" s="1" t="str">
        <f t="shared" si="1031"/>
        <v>SHIPMENT_STATUS_RECORDED</v>
      </c>
    </row>
    <row r="8258" spans="1:20" x14ac:dyDescent="0.2">
      <c r="A8258">
        <v>8257</v>
      </c>
      <c r="B8258" t="s">
        <v>12</v>
      </c>
      <c r="C8258" t="s">
        <v>22</v>
      </c>
      <c r="D8258">
        <v>5</v>
      </c>
      <c r="E8258">
        <v>3</v>
      </c>
      <c r="F8258">
        <v>252</v>
      </c>
      <c r="G8258">
        <v>5</v>
      </c>
      <c r="H8258" t="s">
        <v>14</v>
      </c>
      <c r="I8258" t="s">
        <v>16</v>
      </c>
      <c r="J8258">
        <v>2</v>
      </c>
      <c r="K8258">
        <v>1312</v>
      </c>
      <c r="L8258">
        <v>1</v>
      </c>
      <c r="M8258" s="1" t="str">
        <f t="shared" ref="M8258:M8321" si="1032">"SHIP-"&amp;TEXT(A8258,"000000")</f>
        <v>SHIP-008257</v>
      </c>
      <c r="N8258" t="str">
        <f t="shared" ref="N8258:N8321" si="1033">"GSITEM-"&amp;TEXT(A8258,"000000")</f>
        <v>GSITEM-008257</v>
      </c>
      <c r="O8258" t="str">
        <f t="shared" ref="O8258:O8321" si="1034">"GSORD-"&amp;TEXT(A8258,"000000")</f>
        <v>GSORD-008257</v>
      </c>
      <c r="P8258" s="1" t="str">
        <f t="shared" ref="P8258:P8321" si="1035">"WH-"&amp;B8258</f>
        <v>WH-D</v>
      </c>
      <c r="Q8258" s="1" t="str">
        <f t="shared" ref="Q8258:Q8321" si="1036">IF(L8258=1,"Delayed","On Time")</f>
        <v>Delayed</v>
      </c>
      <c r="R8258" s="1" t="str">
        <f t="shared" ref="R8258:R8321" si="1037">IF(L8258=0,"Yes","No")</f>
        <v>No</v>
      </c>
      <c r="S8258" s="1" t="str">
        <f t="shared" ref="S8258:S8321" si="1038">"ecommerce_shipping"</f>
        <v>ecommerce_shipping</v>
      </c>
      <c r="T8258" s="1" t="str">
        <f t="shared" ref="T8258:T8321" si="1039">"SHIPMENT_STATUS_RECORDED"</f>
        <v>SHIPMENT_STATUS_RECORDED</v>
      </c>
    </row>
    <row r="8259" spans="1:20" x14ac:dyDescent="0.2">
      <c r="A8259">
        <v>8258</v>
      </c>
      <c r="B8259" t="s">
        <v>15</v>
      </c>
      <c r="C8259" t="s">
        <v>22</v>
      </c>
      <c r="D8259">
        <v>6</v>
      </c>
      <c r="E8259">
        <v>4</v>
      </c>
      <c r="F8259">
        <v>254</v>
      </c>
      <c r="G8259">
        <v>4</v>
      </c>
      <c r="H8259" t="s">
        <v>14</v>
      </c>
      <c r="I8259" t="s">
        <v>16</v>
      </c>
      <c r="J8259">
        <v>2</v>
      </c>
      <c r="K8259">
        <v>1174</v>
      </c>
      <c r="L8259">
        <v>0</v>
      </c>
      <c r="M8259" s="1" t="str">
        <f t="shared" si="1032"/>
        <v>SHIP-008258</v>
      </c>
      <c r="N8259" t="str">
        <f t="shared" si="1033"/>
        <v>GSITEM-008258</v>
      </c>
      <c r="O8259" t="str">
        <f t="shared" si="1034"/>
        <v>GSORD-008258</v>
      </c>
      <c r="P8259" s="1" t="str">
        <f t="shared" si="1035"/>
        <v>WH-F</v>
      </c>
      <c r="Q8259" s="1" t="str">
        <f t="shared" si="1036"/>
        <v>On Time</v>
      </c>
      <c r="R8259" s="1" t="str">
        <f t="shared" si="1037"/>
        <v>Yes</v>
      </c>
      <c r="S8259" s="1" t="str">
        <f t="shared" si="1038"/>
        <v>ecommerce_shipping</v>
      </c>
      <c r="T8259" s="1" t="str">
        <f t="shared" si="1039"/>
        <v>SHIPMENT_STATUS_RECORDED</v>
      </c>
    </row>
    <row r="8260" spans="1:20" x14ac:dyDescent="0.2">
      <c r="A8260">
        <v>8259</v>
      </c>
      <c r="B8260" t="s">
        <v>17</v>
      </c>
      <c r="C8260" t="s">
        <v>22</v>
      </c>
      <c r="D8260">
        <v>4</v>
      </c>
      <c r="E8260">
        <v>3</v>
      </c>
      <c r="F8260">
        <v>263</v>
      </c>
      <c r="G8260">
        <v>5</v>
      </c>
      <c r="H8260" t="s">
        <v>14</v>
      </c>
      <c r="I8260" t="s">
        <v>15</v>
      </c>
      <c r="J8260">
        <v>10</v>
      </c>
      <c r="K8260">
        <v>1762</v>
      </c>
      <c r="L8260">
        <v>0</v>
      </c>
      <c r="M8260" s="1" t="str">
        <f t="shared" si="1032"/>
        <v>SHIP-008259</v>
      </c>
      <c r="N8260" t="str">
        <f t="shared" si="1033"/>
        <v>GSITEM-008259</v>
      </c>
      <c r="O8260" t="str">
        <f t="shared" si="1034"/>
        <v>GSORD-008259</v>
      </c>
      <c r="P8260" s="1" t="str">
        <f t="shared" si="1035"/>
        <v>WH-A</v>
      </c>
      <c r="Q8260" s="1" t="str">
        <f t="shared" si="1036"/>
        <v>On Time</v>
      </c>
      <c r="R8260" s="1" t="str">
        <f t="shared" si="1037"/>
        <v>Yes</v>
      </c>
      <c r="S8260" s="1" t="str">
        <f t="shared" si="1038"/>
        <v>ecommerce_shipping</v>
      </c>
      <c r="T8260" s="1" t="str">
        <f t="shared" si="1039"/>
        <v>SHIPMENT_STATUS_RECORDED</v>
      </c>
    </row>
    <row r="8261" spans="1:20" x14ac:dyDescent="0.2">
      <c r="A8261">
        <v>8260</v>
      </c>
      <c r="B8261" t="s">
        <v>18</v>
      </c>
      <c r="C8261" t="s">
        <v>22</v>
      </c>
      <c r="D8261">
        <v>5</v>
      </c>
      <c r="E8261">
        <v>1</v>
      </c>
      <c r="F8261">
        <v>256</v>
      </c>
      <c r="G8261">
        <v>5</v>
      </c>
      <c r="H8261" t="s">
        <v>14</v>
      </c>
      <c r="I8261" t="s">
        <v>15</v>
      </c>
      <c r="J8261">
        <v>5</v>
      </c>
      <c r="K8261">
        <v>1970</v>
      </c>
      <c r="L8261">
        <v>0</v>
      </c>
      <c r="M8261" s="1" t="str">
        <f t="shared" si="1032"/>
        <v>SHIP-008260</v>
      </c>
      <c r="N8261" t="str">
        <f t="shared" si="1033"/>
        <v>GSITEM-008260</v>
      </c>
      <c r="O8261" t="str">
        <f t="shared" si="1034"/>
        <v>GSORD-008260</v>
      </c>
      <c r="P8261" s="1" t="str">
        <f t="shared" si="1035"/>
        <v>WH-B</v>
      </c>
      <c r="Q8261" s="1" t="str">
        <f t="shared" si="1036"/>
        <v>On Time</v>
      </c>
      <c r="R8261" s="1" t="str">
        <f t="shared" si="1037"/>
        <v>Yes</v>
      </c>
      <c r="S8261" s="1" t="str">
        <f t="shared" si="1038"/>
        <v>ecommerce_shipping</v>
      </c>
      <c r="T8261" s="1" t="str">
        <f t="shared" si="1039"/>
        <v>SHIPMENT_STATUS_RECORDED</v>
      </c>
    </row>
    <row r="8262" spans="1:20" x14ac:dyDescent="0.2">
      <c r="A8262">
        <v>8261</v>
      </c>
      <c r="B8262" t="s">
        <v>20</v>
      </c>
      <c r="C8262" t="s">
        <v>22</v>
      </c>
      <c r="D8262">
        <v>6</v>
      </c>
      <c r="E8262">
        <v>5</v>
      </c>
      <c r="F8262">
        <v>264</v>
      </c>
      <c r="G8262">
        <v>4</v>
      </c>
      <c r="H8262" t="s">
        <v>19</v>
      </c>
      <c r="I8262" t="s">
        <v>15</v>
      </c>
      <c r="J8262">
        <v>9</v>
      </c>
      <c r="K8262">
        <v>1922</v>
      </c>
      <c r="L8262">
        <v>1</v>
      </c>
      <c r="M8262" s="1" t="str">
        <f t="shared" si="1032"/>
        <v>SHIP-008261</v>
      </c>
      <c r="N8262" t="str">
        <f t="shared" si="1033"/>
        <v>GSITEM-008261</v>
      </c>
      <c r="O8262" t="str">
        <f t="shared" si="1034"/>
        <v>GSORD-008261</v>
      </c>
      <c r="P8262" s="1" t="str">
        <f t="shared" si="1035"/>
        <v>WH-C</v>
      </c>
      <c r="Q8262" s="1" t="str">
        <f t="shared" si="1036"/>
        <v>Delayed</v>
      </c>
      <c r="R8262" s="1" t="str">
        <f t="shared" si="1037"/>
        <v>No</v>
      </c>
      <c r="S8262" s="1" t="str">
        <f t="shared" si="1038"/>
        <v>ecommerce_shipping</v>
      </c>
      <c r="T8262" s="1" t="str">
        <f t="shared" si="1039"/>
        <v>SHIPMENT_STATUS_RECORDED</v>
      </c>
    </row>
    <row r="8263" spans="1:20" x14ac:dyDescent="0.2">
      <c r="A8263">
        <v>8262</v>
      </c>
      <c r="B8263" t="s">
        <v>15</v>
      </c>
      <c r="C8263" t="s">
        <v>22</v>
      </c>
      <c r="D8263">
        <v>4</v>
      </c>
      <c r="E8263">
        <v>2</v>
      </c>
      <c r="F8263">
        <v>237</v>
      </c>
      <c r="G8263">
        <v>5</v>
      </c>
      <c r="H8263" t="s">
        <v>14</v>
      </c>
      <c r="I8263" t="s">
        <v>16</v>
      </c>
      <c r="J8263">
        <v>6</v>
      </c>
      <c r="K8263">
        <v>1734</v>
      </c>
      <c r="L8263">
        <v>1</v>
      </c>
      <c r="M8263" s="1" t="str">
        <f t="shared" si="1032"/>
        <v>SHIP-008262</v>
      </c>
      <c r="N8263" t="str">
        <f t="shared" si="1033"/>
        <v>GSITEM-008262</v>
      </c>
      <c r="O8263" t="str">
        <f t="shared" si="1034"/>
        <v>GSORD-008262</v>
      </c>
      <c r="P8263" s="1" t="str">
        <f t="shared" si="1035"/>
        <v>WH-F</v>
      </c>
      <c r="Q8263" s="1" t="str">
        <f t="shared" si="1036"/>
        <v>Delayed</v>
      </c>
      <c r="R8263" s="1" t="str">
        <f t="shared" si="1037"/>
        <v>No</v>
      </c>
      <c r="S8263" s="1" t="str">
        <f t="shared" si="1038"/>
        <v>ecommerce_shipping</v>
      </c>
      <c r="T8263" s="1" t="str">
        <f t="shared" si="1039"/>
        <v>SHIPMENT_STATUS_RECORDED</v>
      </c>
    </row>
    <row r="8264" spans="1:20" x14ac:dyDescent="0.2">
      <c r="A8264">
        <v>8263</v>
      </c>
      <c r="B8264" t="s">
        <v>12</v>
      </c>
      <c r="C8264" t="s">
        <v>22</v>
      </c>
      <c r="D8264">
        <v>4</v>
      </c>
      <c r="E8264">
        <v>1</v>
      </c>
      <c r="F8264">
        <v>226</v>
      </c>
      <c r="G8264">
        <v>5</v>
      </c>
      <c r="H8264" t="s">
        <v>19</v>
      </c>
      <c r="I8264" t="s">
        <v>15</v>
      </c>
      <c r="J8264">
        <v>2</v>
      </c>
      <c r="K8264">
        <v>1912</v>
      </c>
      <c r="L8264">
        <v>0</v>
      </c>
      <c r="M8264" s="1" t="str">
        <f t="shared" si="1032"/>
        <v>SHIP-008263</v>
      </c>
      <c r="N8264" t="str">
        <f t="shared" si="1033"/>
        <v>GSITEM-008263</v>
      </c>
      <c r="O8264" t="str">
        <f t="shared" si="1034"/>
        <v>GSORD-008263</v>
      </c>
      <c r="P8264" s="1" t="str">
        <f t="shared" si="1035"/>
        <v>WH-D</v>
      </c>
      <c r="Q8264" s="1" t="str">
        <f t="shared" si="1036"/>
        <v>On Time</v>
      </c>
      <c r="R8264" s="1" t="str">
        <f t="shared" si="1037"/>
        <v>Yes</v>
      </c>
      <c r="S8264" s="1" t="str">
        <f t="shared" si="1038"/>
        <v>ecommerce_shipping</v>
      </c>
      <c r="T8264" s="1" t="str">
        <f t="shared" si="1039"/>
        <v>SHIPMENT_STATUS_RECORDED</v>
      </c>
    </row>
    <row r="8265" spans="1:20" x14ac:dyDescent="0.2">
      <c r="A8265">
        <v>8264</v>
      </c>
      <c r="B8265" t="s">
        <v>15</v>
      </c>
      <c r="C8265" t="s">
        <v>22</v>
      </c>
      <c r="D8265">
        <v>7</v>
      </c>
      <c r="E8265">
        <v>1</v>
      </c>
      <c r="F8265">
        <v>289</v>
      </c>
      <c r="G8265">
        <v>4</v>
      </c>
      <c r="H8265" t="s">
        <v>14</v>
      </c>
      <c r="I8265" t="s">
        <v>15</v>
      </c>
      <c r="J8265">
        <v>4</v>
      </c>
      <c r="K8265">
        <v>1543</v>
      </c>
      <c r="L8265">
        <v>1</v>
      </c>
      <c r="M8265" s="1" t="str">
        <f t="shared" si="1032"/>
        <v>SHIP-008264</v>
      </c>
      <c r="N8265" t="str">
        <f t="shared" si="1033"/>
        <v>GSITEM-008264</v>
      </c>
      <c r="O8265" t="str">
        <f t="shared" si="1034"/>
        <v>GSORD-008264</v>
      </c>
      <c r="P8265" s="1" t="str">
        <f t="shared" si="1035"/>
        <v>WH-F</v>
      </c>
      <c r="Q8265" s="1" t="str">
        <f t="shared" si="1036"/>
        <v>Delayed</v>
      </c>
      <c r="R8265" s="1" t="str">
        <f t="shared" si="1037"/>
        <v>No</v>
      </c>
      <c r="S8265" s="1" t="str">
        <f t="shared" si="1038"/>
        <v>ecommerce_shipping</v>
      </c>
      <c r="T8265" s="1" t="str">
        <f t="shared" si="1039"/>
        <v>SHIPMENT_STATUS_RECORDED</v>
      </c>
    </row>
    <row r="8266" spans="1:20" x14ac:dyDescent="0.2">
      <c r="A8266">
        <v>8265</v>
      </c>
      <c r="B8266" t="s">
        <v>17</v>
      </c>
      <c r="C8266" t="s">
        <v>22</v>
      </c>
      <c r="D8266">
        <v>7</v>
      </c>
      <c r="E8266">
        <v>1</v>
      </c>
      <c r="F8266">
        <v>281</v>
      </c>
      <c r="G8266">
        <v>4</v>
      </c>
      <c r="H8266" t="s">
        <v>14</v>
      </c>
      <c r="I8266" t="s">
        <v>15</v>
      </c>
      <c r="J8266">
        <v>9</v>
      </c>
      <c r="K8266">
        <v>1235</v>
      </c>
      <c r="L8266">
        <v>0</v>
      </c>
      <c r="M8266" s="1" t="str">
        <f t="shared" si="1032"/>
        <v>SHIP-008265</v>
      </c>
      <c r="N8266" t="str">
        <f t="shared" si="1033"/>
        <v>GSITEM-008265</v>
      </c>
      <c r="O8266" t="str">
        <f t="shared" si="1034"/>
        <v>GSORD-008265</v>
      </c>
      <c r="P8266" s="1" t="str">
        <f t="shared" si="1035"/>
        <v>WH-A</v>
      </c>
      <c r="Q8266" s="1" t="str">
        <f t="shared" si="1036"/>
        <v>On Time</v>
      </c>
      <c r="R8266" s="1" t="str">
        <f t="shared" si="1037"/>
        <v>Yes</v>
      </c>
      <c r="S8266" s="1" t="str">
        <f t="shared" si="1038"/>
        <v>ecommerce_shipping</v>
      </c>
      <c r="T8266" s="1" t="str">
        <f t="shared" si="1039"/>
        <v>SHIPMENT_STATUS_RECORDED</v>
      </c>
    </row>
    <row r="8267" spans="1:20" x14ac:dyDescent="0.2">
      <c r="A8267">
        <v>8266</v>
      </c>
      <c r="B8267" t="s">
        <v>18</v>
      </c>
      <c r="C8267" t="s">
        <v>22</v>
      </c>
      <c r="D8267">
        <v>5</v>
      </c>
      <c r="E8267">
        <v>5</v>
      </c>
      <c r="F8267">
        <v>258</v>
      </c>
      <c r="G8267">
        <v>5</v>
      </c>
      <c r="H8267" t="s">
        <v>14</v>
      </c>
      <c r="I8267" t="s">
        <v>16</v>
      </c>
      <c r="J8267">
        <v>6</v>
      </c>
      <c r="K8267">
        <v>1068</v>
      </c>
      <c r="L8267">
        <v>1</v>
      </c>
      <c r="M8267" s="1" t="str">
        <f t="shared" si="1032"/>
        <v>SHIP-008266</v>
      </c>
      <c r="N8267" t="str">
        <f t="shared" si="1033"/>
        <v>GSITEM-008266</v>
      </c>
      <c r="O8267" t="str">
        <f t="shared" si="1034"/>
        <v>GSORD-008266</v>
      </c>
      <c r="P8267" s="1" t="str">
        <f t="shared" si="1035"/>
        <v>WH-B</v>
      </c>
      <c r="Q8267" s="1" t="str">
        <f t="shared" si="1036"/>
        <v>Delayed</v>
      </c>
      <c r="R8267" s="1" t="str">
        <f t="shared" si="1037"/>
        <v>No</v>
      </c>
      <c r="S8267" s="1" t="str">
        <f t="shared" si="1038"/>
        <v>ecommerce_shipping</v>
      </c>
      <c r="T8267" s="1" t="str">
        <f t="shared" si="1039"/>
        <v>SHIPMENT_STATUS_RECORDED</v>
      </c>
    </row>
    <row r="8268" spans="1:20" x14ac:dyDescent="0.2">
      <c r="A8268">
        <v>8267</v>
      </c>
      <c r="B8268" t="s">
        <v>20</v>
      </c>
      <c r="C8268" t="s">
        <v>22</v>
      </c>
      <c r="D8268">
        <v>6</v>
      </c>
      <c r="E8268">
        <v>4</v>
      </c>
      <c r="F8268">
        <v>263</v>
      </c>
      <c r="G8268">
        <v>4</v>
      </c>
      <c r="H8268" t="s">
        <v>14</v>
      </c>
      <c r="I8268" t="s">
        <v>16</v>
      </c>
      <c r="J8268">
        <v>3</v>
      </c>
      <c r="K8268">
        <v>1276</v>
      </c>
      <c r="L8268">
        <v>0</v>
      </c>
      <c r="M8268" s="1" t="str">
        <f t="shared" si="1032"/>
        <v>SHIP-008267</v>
      </c>
      <c r="N8268" t="str">
        <f t="shared" si="1033"/>
        <v>GSITEM-008267</v>
      </c>
      <c r="O8268" t="str">
        <f t="shared" si="1034"/>
        <v>GSORD-008267</v>
      </c>
      <c r="P8268" s="1" t="str">
        <f t="shared" si="1035"/>
        <v>WH-C</v>
      </c>
      <c r="Q8268" s="1" t="str">
        <f t="shared" si="1036"/>
        <v>On Time</v>
      </c>
      <c r="R8268" s="1" t="str">
        <f t="shared" si="1037"/>
        <v>Yes</v>
      </c>
      <c r="S8268" s="1" t="str">
        <f t="shared" si="1038"/>
        <v>ecommerce_shipping</v>
      </c>
      <c r="T8268" s="1" t="str">
        <f t="shared" si="1039"/>
        <v>SHIPMENT_STATUS_RECORDED</v>
      </c>
    </row>
    <row r="8269" spans="1:20" x14ac:dyDescent="0.2">
      <c r="A8269">
        <v>8268</v>
      </c>
      <c r="B8269" t="s">
        <v>15</v>
      </c>
      <c r="C8269" t="s">
        <v>22</v>
      </c>
      <c r="D8269">
        <v>5</v>
      </c>
      <c r="E8269">
        <v>3</v>
      </c>
      <c r="F8269">
        <v>245</v>
      </c>
      <c r="G8269">
        <v>5</v>
      </c>
      <c r="H8269" t="s">
        <v>14</v>
      </c>
      <c r="I8269" t="s">
        <v>15</v>
      </c>
      <c r="J8269">
        <v>1</v>
      </c>
      <c r="K8269">
        <v>1605</v>
      </c>
      <c r="L8269">
        <v>0</v>
      </c>
      <c r="M8269" s="1" t="str">
        <f t="shared" si="1032"/>
        <v>SHIP-008268</v>
      </c>
      <c r="N8269" t="str">
        <f t="shared" si="1033"/>
        <v>GSITEM-008268</v>
      </c>
      <c r="O8269" t="str">
        <f t="shared" si="1034"/>
        <v>GSORD-008268</v>
      </c>
      <c r="P8269" s="1" t="str">
        <f t="shared" si="1035"/>
        <v>WH-F</v>
      </c>
      <c r="Q8269" s="1" t="str">
        <f t="shared" si="1036"/>
        <v>On Time</v>
      </c>
      <c r="R8269" s="1" t="str">
        <f t="shared" si="1037"/>
        <v>Yes</v>
      </c>
      <c r="S8269" s="1" t="str">
        <f t="shared" si="1038"/>
        <v>ecommerce_shipping</v>
      </c>
      <c r="T8269" s="1" t="str">
        <f t="shared" si="1039"/>
        <v>SHIPMENT_STATUS_RECORDED</v>
      </c>
    </row>
    <row r="8270" spans="1:20" x14ac:dyDescent="0.2">
      <c r="A8270">
        <v>8269</v>
      </c>
      <c r="B8270" t="s">
        <v>12</v>
      </c>
      <c r="C8270" t="s">
        <v>22</v>
      </c>
      <c r="D8270">
        <v>7</v>
      </c>
      <c r="E8270">
        <v>3</v>
      </c>
      <c r="F8270">
        <v>296</v>
      </c>
      <c r="G8270">
        <v>4</v>
      </c>
      <c r="H8270" t="s">
        <v>19</v>
      </c>
      <c r="I8270" t="s">
        <v>15</v>
      </c>
      <c r="J8270">
        <v>7</v>
      </c>
      <c r="K8270">
        <v>1427</v>
      </c>
      <c r="L8270">
        <v>0</v>
      </c>
      <c r="M8270" s="1" t="str">
        <f t="shared" si="1032"/>
        <v>SHIP-008269</v>
      </c>
      <c r="N8270" t="str">
        <f t="shared" si="1033"/>
        <v>GSITEM-008269</v>
      </c>
      <c r="O8270" t="str">
        <f t="shared" si="1034"/>
        <v>GSORD-008269</v>
      </c>
      <c r="P8270" s="1" t="str">
        <f t="shared" si="1035"/>
        <v>WH-D</v>
      </c>
      <c r="Q8270" s="1" t="str">
        <f t="shared" si="1036"/>
        <v>On Time</v>
      </c>
      <c r="R8270" s="1" t="str">
        <f t="shared" si="1037"/>
        <v>Yes</v>
      </c>
      <c r="S8270" s="1" t="str">
        <f t="shared" si="1038"/>
        <v>ecommerce_shipping</v>
      </c>
      <c r="T8270" s="1" t="str">
        <f t="shared" si="1039"/>
        <v>SHIPMENT_STATUS_RECORDED</v>
      </c>
    </row>
    <row r="8271" spans="1:20" x14ac:dyDescent="0.2">
      <c r="A8271">
        <v>8270</v>
      </c>
      <c r="B8271" t="s">
        <v>15</v>
      </c>
      <c r="C8271" t="s">
        <v>22</v>
      </c>
      <c r="D8271">
        <v>7</v>
      </c>
      <c r="E8271">
        <v>4</v>
      </c>
      <c r="F8271">
        <v>286</v>
      </c>
      <c r="G8271">
        <v>4</v>
      </c>
      <c r="H8271" t="s">
        <v>14</v>
      </c>
      <c r="I8271" t="s">
        <v>16</v>
      </c>
      <c r="J8271">
        <v>3</v>
      </c>
      <c r="K8271">
        <v>1262</v>
      </c>
      <c r="L8271">
        <v>1</v>
      </c>
      <c r="M8271" s="1" t="str">
        <f t="shared" si="1032"/>
        <v>SHIP-008270</v>
      </c>
      <c r="N8271" t="str">
        <f t="shared" si="1033"/>
        <v>GSITEM-008270</v>
      </c>
      <c r="O8271" t="str">
        <f t="shared" si="1034"/>
        <v>GSORD-008270</v>
      </c>
      <c r="P8271" s="1" t="str">
        <f t="shared" si="1035"/>
        <v>WH-F</v>
      </c>
      <c r="Q8271" s="1" t="str">
        <f t="shared" si="1036"/>
        <v>Delayed</v>
      </c>
      <c r="R8271" s="1" t="str">
        <f t="shared" si="1037"/>
        <v>No</v>
      </c>
      <c r="S8271" s="1" t="str">
        <f t="shared" si="1038"/>
        <v>ecommerce_shipping</v>
      </c>
      <c r="T8271" s="1" t="str">
        <f t="shared" si="1039"/>
        <v>SHIPMENT_STATUS_RECORDED</v>
      </c>
    </row>
    <row r="8272" spans="1:20" x14ac:dyDescent="0.2">
      <c r="A8272">
        <v>8271</v>
      </c>
      <c r="B8272" t="s">
        <v>17</v>
      </c>
      <c r="C8272" t="s">
        <v>22</v>
      </c>
      <c r="D8272">
        <v>6</v>
      </c>
      <c r="E8272">
        <v>3</v>
      </c>
      <c r="F8272">
        <v>252</v>
      </c>
      <c r="G8272">
        <v>2</v>
      </c>
      <c r="H8272" t="s">
        <v>14</v>
      </c>
      <c r="I8272" t="s">
        <v>16</v>
      </c>
      <c r="J8272">
        <v>6</v>
      </c>
      <c r="K8272">
        <v>1470</v>
      </c>
      <c r="L8272">
        <v>1</v>
      </c>
      <c r="M8272" s="1" t="str">
        <f t="shared" si="1032"/>
        <v>SHIP-008271</v>
      </c>
      <c r="N8272" t="str">
        <f t="shared" si="1033"/>
        <v>GSITEM-008271</v>
      </c>
      <c r="O8272" t="str">
        <f t="shared" si="1034"/>
        <v>GSORD-008271</v>
      </c>
      <c r="P8272" s="1" t="str">
        <f t="shared" si="1035"/>
        <v>WH-A</v>
      </c>
      <c r="Q8272" s="1" t="str">
        <f t="shared" si="1036"/>
        <v>Delayed</v>
      </c>
      <c r="R8272" s="1" t="str">
        <f t="shared" si="1037"/>
        <v>No</v>
      </c>
      <c r="S8272" s="1" t="str">
        <f t="shared" si="1038"/>
        <v>ecommerce_shipping</v>
      </c>
      <c r="T8272" s="1" t="str">
        <f t="shared" si="1039"/>
        <v>SHIPMENT_STATUS_RECORDED</v>
      </c>
    </row>
    <row r="8273" spans="1:20" x14ac:dyDescent="0.2">
      <c r="A8273">
        <v>8272</v>
      </c>
      <c r="B8273" t="s">
        <v>18</v>
      </c>
      <c r="C8273" t="s">
        <v>22</v>
      </c>
      <c r="D8273">
        <v>6</v>
      </c>
      <c r="E8273">
        <v>5</v>
      </c>
      <c r="F8273">
        <v>301</v>
      </c>
      <c r="G8273">
        <v>4</v>
      </c>
      <c r="H8273" t="s">
        <v>14</v>
      </c>
      <c r="I8273" t="s">
        <v>15</v>
      </c>
      <c r="J8273">
        <v>4</v>
      </c>
      <c r="K8273">
        <v>1707</v>
      </c>
      <c r="L8273">
        <v>1</v>
      </c>
      <c r="M8273" s="1" t="str">
        <f t="shared" si="1032"/>
        <v>SHIP-008272</v>
      </c>
      <c r="N8273" t="str">
        <f t="shared" si="1033"/>
        <v>GSITEM-008272</v>
      </c>
      <c r="O8273" t="str">
        <f t="shared" si="1034"/>
        <v>GSORD-008272</v>
      </c>
      <c r="P8273" s="1" t="str">
        <f t="shared" si="1035"/>
        <v>WH-B</v>
      </c>
      <c r="Q8273" s="1" t="str">
        <f t="shared" si="1036"/>
        <v>Delayed</v>
      </c>
      <c r="R8273" s="1" t="str">
        <f t="shared" si="1037"/>
        <v>No</v>
      </c>
      <c r="S8273" s="1" t="str">
        <f t="shared" si="1038"/>
        <v>ecommerce_shipping</v>
      </c>
      <c r="T8273" s="1" t="str">
        <f t="shared" si="1039"/>
        <v>SHIPMENT_STATUS_RECORDED</v>
      </c>
    </row>
    <row r="8274" spans="1:20" x14ac:dyDescent="0.2">
      <c r="A8274">
        <v>8273</v>
      </c>
      <c r="B8274" t="s">
        <v>20</v>
      </c>
      <c r="C8274" t="s">
        <v>22</v>
      </c>
      <c r="D8274">
        <v>7</v>
      </c>
      <c r="E8274">
        <v>4</v>
      </c>
      <c r="F8274">
        <v>290</v>
      </c>
      <c r="G8274">
        <v>4</v>
      </c>
      <c r="H8274" t="s">
        <v>14</v>
      </c>
      <c r="I8274" t="s">
        <v>15</v>
      </c>
      <c r="J8274">
        <v>10</v>
      </c>
      <c r="K8274">
        <v>1886</v>
      </c>
      <c r="L8274">
        <v>1</v>
      </c>
      <c r="M8274" s="1" t="str">
        <f t="shared" si="1032"/>
        <v>SHIP-008273</v>
      </c>
      <c r="N8274" t="str">
        <f t="shared" si="1033"/>
        <v>GSITEM-008273</v>
      </c>
      <c r="O8274" t="str">
        <f t="shared" si="1034"/>
        <v>GSORD-008273</v>
      </c>
      <c r="P8274" s="1" t="str">
        <f t="shared" si="1035"/>
        <v>WH-C</v>
      </c>
      <c r="Q8274" s="1" t="str">
        <f t="shared" si="1036"/>
        <v>Delayed</v>
      </c>
      <c r="R8274" s="1" t="str">
        <f t="shared" si="1037"/>
        <v>No</v>
      </c>
      <c r="S8274" s="1" t="str">
        <f t="shared" si="1038"/>
        <v>ecommerce_shipping</v>
      </c>
      <c r="T8274" s="1" t="str">
        <f t="shared" si="1039"/>
        <v>SHIPMENT_STATUS_RECORDED</v>
      </c>
    </row>
    <row r="8275" spans="1:20" x14ac:dyDescent="0.2">
      <c r="A8275">
        <v>8274</v>
      </c>
      <c r="B8275" t="s">
        <v>15</v>
      </c>
      <c r="C8275" t="s">
        <v>22</v>
      </c>
      <c r="D8275">
        <v>7</v>
      </c>
      <c r="E8275">
        <v>2</v>
      </c>
      <c r="F8275">
        <v>247</v>
      </c>
      <c r="G8275">
        <v>4</v>
      </c>
      <c r="H8275" t="s">
        <v>19</v>
      </c>
      <c r="I8275" t="s">
        <v>15</v>
      </c>
      <c r="J8275">
        <v>9</v>
      </c>
      <c r="K8275">
        <v>1096</v>
      </c>
      <c r="L8275">
        <v>1</v>
      </c>
      <c r="M8275" s="1" t="str">
        <f t="shared" si="1032"/>
        <v>SHIP-008274</v>
      </c>
      <c r="N8275" t="str">
        <f t="shared" si="1033"/>
        <v>GSITEM-008274</v>
      </c>
      <c r="O8275" t="str">
        <f t="shared" si="1034"/>
        <v>GSORD-008274</v>
      </c>
      <c r="P8275" s="1" t="str">
        <f t="shared" si="1035"/>
        <v>WH-F</v>
      </c>
      <c r="Q8275" s="1" t="str">
        <f t="shared" si="1036"/>
        <v>Delayed</v>
      </c>
      <c r="R8275" s="1" t="str">
        <f t="shared" si="1037"/>
        <v>No</v>
      </c>
      <c r="S8275" s="1" t="str">
        <f t="shared" si="1038"/>
        <v>ecommerce_shipping</v>
      </c>
      <c r="T8275" s="1" t="str">
        <f t="shared" si="1039"/>
        <v>SHIPMENT_STATUS_RECORDED</v>
      </c>
    </row>
    <row r="8276" spans="1:20" x14ac:dyDescent="0.2">
      <c r="A8276">
        <v>8275</v>
      </c>
      <c r="B8276" t="s">
        <v>12</v>
      </c>
      <c r="C8276" t="s">
        <v>22</v>
      </c>
      <c r="D8276">
        <v>3</v>
      </c>
      <c r="E8276">
        <v>1</v>
      </c>
      <c r="F8276">
        <v>138</v>
      </c>
      <c r="G8276">
        <v>3</v>
      </c>
      <c r="H8276" t="s">
        <v>19</v>
      </c>
      <c r="I8276" t="s">
        <v>15</v>
      </c>
      <c r="J8276">
        <v>2</v>
      </c>
      <c r="K8276">
        <v>4766</v>
      </c>
      <c r="L8276">
        <v>1</v>
      </c>
      <c r="M8276" s="1" t="str">
        <f t="shared" si="1032"/>
        <v>SHIP-008275</v>
      </c>
      <c r="N8276" t="str">
        <f t="shared" si="1033"/>
        <v>GSITEM-008275</v>
      </c>
      <c r="O8276" t="str">
        <f t="shared" si="1034"/>
        <v>GSORD-008275</v>
      </c>
      <c r="P8276" s="1" t="str">
        <f t="shared" si="1035"/>
        <v>WH-D</v>
      </c>
      <c r="Q8276" s="1" t="str">
        <f t="shared" si="1036"/>
        <v>Delayed</v>
      </c>
      <c r="R8276" s="1" t="str">
        <f t="shared" si="1037"/>
        <v>No</v>
      </c>
      <c r="S8276" s="1" t="str">
        <f t="shared" si="1038"/>
        <v>ecommerce_shipping</v>
      </c>
      <c r="T8276" s="1" t="str">
        <f t="shared" si="1039"/>
        <v>SHIPMENT_STATUS_RECORDED</v>
      </c>
    </row>
    <row r="8277" spans="1:20" x14ac:dyDescent="0.2">
      <c r="A8277">
        <v>8276</v>
      </c>
      <c r="B8277" t="s">
        <v>15</v>
      </c>
      <c r="C8277" t="s">
        <v>22</v>
      </c>
      <c r="D8277">
        <v>5</v>
      </c>
      <c r="E8277">
        <v>4</v>
      </c>
      <c r="F8277">
        <v>262</v>
      </c>
      <c r="G8277">
        <v>3</v>
      </c>
      <c r="H8277" t="s">
        <v>19</v>
      </c>
      <c r="I8277" t="s">
        <v>15</v>
      </c>
      <c r="J8277">
        <v>6</v>
      </c>
      <c r="K8277">
        <v>4428</v>
      </c>
      <c r="L8277">
        <v>0</v>
      </c>
      <c r="M8277" s="1" t="str">
        <f t="shared" si="1032"/>
        <v>SHIP-008276</v>
      </c>
      <c r="N8277" t="str">
        <f t="shared" si="1033"/>
        <v>GSITEM-008276</v>
      </c>
      <c r="O8277" t="str">
        <f t="shared" si="1034"/>
        <v>GSORD-008276</v>
      </c>
      <c r="P8277" s="1" t="str">
        <f t="shared" si="1035"/>
        <v>WH-F</v>
      </c>
      <c r="Q8277" s="1" t="str">
        <f t="shared" si="1036"/>
        <v>On Time</v>
      </c>
      <c r="R8277" s="1" t="str">
        <f t="shared" si="1037"/>
        <v>Yes</v>
      </c>
      <c r="S8277" s="1" t="str">
        <f t="shared" si="1038"/>
        <v>ecommerce_shipping</v>
      </c>
      <c r="T8277" s="1" t="str">
        <f t="shared" si="1039"/>
        <v>SHIPMENT_STATUS_RECORDED</v>
      </c>
    </row>
    <row r="8278" spans="1:20" x14ac:dyDescent="0.2">
      <c r="A8278">
        <v>8277</v>
      </c>
      <c r="B8278" t="s">
        <v>17</v>
      </c>
      <c r="C8278" t="s">
        <v>22</v>
      </c>
      <c r="D8278">
        <v>4</v>
      </c>
      <c r="E8278">
        <v>2</v>
      </c>
      <c r="F8278">
        <v>245</v>
      </c>
      <c r="G8278">
        <v>3</v>
      </c>
      <c r="H8278" t="s">
        <v>14</v>
      </c>
      <c r="I8278" t="s">
        <v>15</v>
      </c>
      <c r="J8278">
        <v>5</v>
      </c>
      <c r="K8278">
        <v>5226</v>
      </c>
      <c r="L8278">
        <v>0</v>
      </c>
      <c r="M8278" s="1" t="str">
        <f t="shared" si="1032"/>
        <v>SHIP-008277</v>
      </c>
      <c r="N8278" t="str">
        <f t="shared" si="1033"/>
        <v>GSITEM-008277</v>
      </c>
      <c r="O8278" t="str">
        <f t="shared" si="1034"/>
        <v>GSORD-008277</v>
      </c>
      <c r="P8278" s="1" t="str">
        <f t="shared" si="1035"/>
        <v>WH-A</v>
      </c>
      <c r="Q8278" s="1" t="str">
        <f t="shared" si="1036"/>
        <v>On Time</v>
      </c>
      <c r="R8278" s="1" t="str">
        <f t="shared" si="1037"/>
        <v>Yes</v>
      </c>
      <c r="S8278" s="1" t="str">
        <f t="shared" si="1038"/>
        <v>ecommerce_shipping</v>
      </c>
      <c r="T8278" s="1" t="str">
        <f t="shared" si="1039"/>
        <v>SHIPMENT_STATUS_RECORDED</v>
      </c>
    </row>
    <row r="8279" spans="1:20" x14ac:dyDescent="0.2">
      <c r="A8279">
        <v>8278</v>
      </c>
      <c r="B8279" t="s">
        <v>18</v>
      </c>
      <c r="C8279" t="s">
        <v>22</v>
      </c>
      <c r="D8279">
        <v>3</v>
      </c>
      <c r="E8279">
        <v>1</v>
      </c>
      <c r="F8279">
        <v>224</v>
      </c>
      <c r="G8279">
        <v>3</v>
      </c>
      <c r="H8279" t="s">
        <v>14</v>
      </c>
      <c r="I8279" t="s">
        <v>15</v>
      </c>
      <c r="J8279">
        <v>1</v>
      </c>
      <c r="K8279">
        <v>4862</v>
      </c>
      <c r="L8279">
        <v>1</v>
      </c>
      <c r="M8279" s="1" t="str">
        <f t="shared" si="1032"/>
        <v>SHIP-008278</v>
      </c>
      <c r="N8279" t="str">
        <f t="shared" si="1033"/>
        <v>GSITEM-008278</v>
      </c>
      <c r="O8279" t="str">
        <f t="shared" si="1034"/>
        <v>GSORD-008278</v>
      </c>
      <c r="P8279" s="1" t="str">
        <f t="shared" si="1035"/>
        <v>WH-B</v>
      </c>
      <c r="Q8279" s="1" t="str">
        <f t="shared" si="1036"/>
        <v>Delayed</v>
      </c>
      <c r="R8279" s="1" t="str">
        <f t="shared" si="1037"/>
        <v>No</v>
      </c>
      <c r="S8279" s="1" t="str">
        <f t="shared" si="1038"/>
        <v>ecommerce_shipping</v>
      </c>
      <c r="T8279" s="1" t="str">
        <f t="shared" si="1039"/>
        <v>SHIPMENT_STATUS_RECORDED</v>
      </c>
    </row>
    <row r="8280" spans="1:20" x14ac:dyDescent="0.2">
      <c r="A8280">
        <v>8279</v>
      </c>
      <c r="B8280" t="s">
        <v>20</v>
      </c>
      <c r="C8280" t="s">
        <v>22</v>
      </c>
      <c r="D8280">
        <v>3</v>
      </c>
      <c r="E8280">
        <v>1</v>
      </c>
      <c r="F8280">
        <v>186</v>
      </c>
      <c r="G8280">
        <v>2</v>
      </c>
      <c r="H8280" t="s">
        <v>14</v>
      </c>
      <c r="I8280" t="s">
        <v>15</v>
      </c>
      <c r="J8280">
        <v>1</v>
      </c>
      <c r="K8280">
        <v>5054</v>
      </c>
      <c r="L8280">
        <v>1</v>
      </c>
      <c r="M8280" s="1" t="str">
        <f t="shared" si="1032"/>
        <v>SHIP-008279</v>
      </c>
      <c r="N8280" t="str">
        <f t="shared" si="1033"/>
        <v>GSITEM-008279</v>
      </c>
      <c r="O8280" t="str">
        <f t="shared" si="1034"/>
        <v>GSORD-008279</v>
      </c>
      <c r="P8280" s="1" t="str">
        <f t="shared" si="1035"/>
        <v>WH-C</v>
      </c>
      <c r="Q8280" s="1" t="str">
        <f t="shared" si="1036"/>
        <v>Delayed</v>
      </c>
      <c r="R8280" s="1" t="str">
        <f t="shared" si="1037"/>
        <v>No</v>
      </c>
      <c r="S8280" s="1" t="str">
        <f t="shared" si="1038"/>
        <v>ecommerce_shipping</v>
      </c>
      <c r="T8280" s="1" t="str">
        <f t="shared" si="1039"/>
        <v>SHIPMENT_STATUS_RECORDED</v>
      </c>
    </row>
    <row r="8281" spans="1:20" x14ac:dyDescent="0.2">
      <c r="A8281">
        <v>8280</v>
      </c>
      <c r="B8281" t="s">
        <v>15</v>
      </c>
      <c r="C8281" t="s">
        <v>22</v>
      </c>
      <c r="D8281">
        <v>4</v>
      </c>
      <c r="E8281">
        <v>1</v>
      </c>
      <c r="F8281">
        <v>282</v>
      </c>
      <c r="G8281">
        <v>4</v>
      </c>
      <c r="H8281" t="s">
        <v>19</v>
      </c>
      <c r="I8281" t="s">
        <v>16</v>
      </c>
      <c r="J8281">
        <v>10</v>
      </c>
      <c r="K8281">
        <v>5065</v>
      </c>
      <c r="L8281">
        <v>0</v>
      </c>
      <c r="M8281" s="1" t="str">
        <f t="shared" si="1032"/>
        <v>SHIP-008280</v>
      </c>
      <c r="N8281" t="str">
        <f t="shared" si="1033"/>
        <v>GSITEM-008280</v>
      </c>
      <c r="O8281" t="str">
        <f t="shared" si="1034"/>
        <v>GSORD-008280</v>
      </c>
      <c r="P8281" s="1" t="str">
        <f t="shared" si="1035"/>
        <v>WH-F</v>
      </c>
      <c r="Q8281" s="1" t="str">
        <f t="shared" si="1036"/>
        <v>On Time</v>
      </c>
      <c r="R8281" s="1" t="str">
        <f t="shared" si="1037"/>
        <v>Yes</v>
      </c>
      <c r="S8281" s="1" t="str">
        <f t="shared" si="1038"/>
        <v>ecommerce_shipping</v>
      </c>
      <c r="T8281" s="1" t="str">
        <f t="shared" si="1039"/>
        <v>SHIPMENT_STATUS_RECORDED</v>
      </c>
    </row>
    <row r="8282" spans="1:20" x14ac:dyDescent="0.2">
      <c r="A8282">
        <v>8281</v>
      </c>
      <c r="B8282" t="s">
        <v>12</v>
      </c>
      <c r="C8282" t="s">
        <v>22</v>
      </c>
      <c r="D8282">
        <v>5</v>
      </c>
      <c r="E8282">
        <v>4</v>
      </c>
      <c r="F8282">
        <v>266</v>
      </c>
      <c r="G8282">
        <v>3</v>
      </c>
      <c r="H8282" t="s">
        <v>14</v>
      </c>
      <c r="I8282" t="s">
        <v>16</v>
      </c>
      <c r="J8282">
        <v>2</v>
      </c>
      <c r="K8282">
        <v>5260</v>
      </c>
      <c r="L8282">
        <v>1</v>
      </c>
      <c r="M8282" s="1" t="str">
        <f t="shared" si="1032"/>
        <v>SHIP-008281</v>
      </c>
      <c r="N8282" t="str">
        <f t="shared" si="1033"/>
        <v>GSITEM-008281</v>
      </c>
      <c r="O8282" t="str">
        <f t="shared" si="1034"/>
        <v>GSORD-008281</v>
      </c>
      <c r="P8282" s="1" t="str">
        <f t="shared" si="1035"/>
        <v>WH-D</v>
      </c>
      <c r="Q8282" s="1" t="str">
        <f t="shared" si="1036"/>
        <v>Delayed</v>
      </c>
      <c r="R8282" s="1" t="str">
        <f t="shared" si="1037"/>
        <v>No</v>
      </c>
      <c r="S8282" s="1" t="str">
        <f t="shared" si="1038"/>
        <v>ecommerce_shipping</v>
      </c>
      <c r="T8282" s="1" t="str">
        <f t="shared" si="1039"/>
        <v>SHIPMENT_STATUS_RECORDED</v>
      </c>
    </row>
    <row r="8283" spans="1:20" x14ac:dyDescent="0.2">
      <c r="A8283">
        <v>8282</v>
      </c>
      <c r="B8283" t="s">
        <v>15</v>
      </c>
      <c r="C8283" t="s">
        <v>22</v>
      </c>
      <c r="D8283">
        <v>4</v>
      </c>
      <c r="E8283">
        <v>5</v>
      </c>
      <c r="F8283">
        <v>256</v>
      </c>
      <c r="G8283">
        <v>4</v>
      </c>
      <c r="H8283" t="s">
        <v>14</v>
      </c>
      <c r="I8283" t="s">
        <v>15</v>
      </c>
      <c r="J8283">
        <v>8</v>
      </c>
      <c r="K8283">
        <v>5244</v>
      </c>
      <c r="L8283">
        <v>1</v>
      </c>
      <c r="M8283" s="1" t="str">
        <f t="shared" si="1032"/>
        <v>SHIP-008282</v>
      </c>
      <c r="N8283" t="str">
        <f t="shared" si="1033"/>
        <v>GSITEM-008282</v>
      </c>
      <c r="O8283" t="str">
        <f t="shared" si="1034"/>
        <v>GSORD-008282</v>
      </c>
      <c r="P8283" s="1" t="str">
        <f t="shared" si="1035"/>
        <v>WH-F</v>
      </c>
      <c r="Q8283" s="1" t="str">
        <f t="shared" si="1036"/>
        <v>Delayed</v>
      </c>
      <c r="R8283" s="1" t="str">
        <f t="shared" si="1037"/>
        <v>No</v>
      </c>
      <c r="S8283" s="1" t="str">
        <f t="shared" si="1038"/>
        <v>ecommerce_shipping</v>
      </c>
      <c r="T8283" s="1" t="str">
        <f t="shared" si="1039"/>
        <v>SHIPMENT_STATUS_RECORDED</v>
      </c>
    </row>
    <row r="8284" spans="1:20" x14ac:dyDescent="0.2">
      <c r="A8284">
        <v>8283</v>
      </c>
      <c r="B8284" t="s">
        <v>17</v>
      </c>
      <c r="C8284" t="s">
        <v>22</v>
      </c>
      <c r="D8284">
        <v>3</v>
      </c>
      <c r="E8284">
        <v>1</v>
      </c>
      <c r="F8284">
        <v>155</v>
      </c>
      <c r="G8284">
        <v>3</v>
      </c>
      <c r="H8284" t="s">
        <v>19</v>
      </c>
      <c r="I8284" t="s">
        <v>15</v>
      </c>
      <c r="J8284">
        <v>7</v>
      </c>
      <c r="K8284">
        <v>5709</v>
      </c>
      <c r="L8284">
        <v>0</v>
      </c>
      <c r="M8284" s="1" t="str">
        <f t="shared" si="1032"/>
        <v>SHIP-008283</v>
      </c>
      <c r="N8284" t="str">
        <f t="shared" si="1033"/>
        <v>GSITEM-008283</v>
      </c>
      <c r="O8284" t="str">
        <f t="shared" si="1034"/>
        <v>GSORD-008283</v>
      </c>
      <c r="P8284" s="1" t="str">
        <f t="shared" si="1035"/>
        <v>WH-A</v>
      </c>
      <c r="Q8284" s="1" t="str">
        <f t="shared" si="1036"/>
        <v>On Time</v>
      </c>
      <c r="R8284" s="1" t="str">
        <f t="shared" si="1037"/>
        <v>Yes</v>
      </c>
      <c r="S8284" s="1" t="str">
        <f t="shared" si="1038"/>
        <v>ecommerce_shipping</v>
      </c>
      <c r="T8284" s="1" t="str">
        <f t="shared" si="1039"/>
        <v>SHIPMENT_STATUS_RECORDED</v>
      </c>
    </row>
    <row r="8285" spans="1:20" x14ac:dyDescent="0.2">
      <c r="A8285">
        <v>8284</v>
      </c>
      <c r="B8285" t="s">
        <v>18</v>
      </c>
      <c r="C8285" t="s">
        <v>22</v>
      </c>
      <c r="D8285">
        <v>2</v>
      </c>
      <c r="E8285">
        <v>5</v>
      </c>
      <c r="F8285">
        <v>142</v>
      </c>
      <c r="G8285">
        <v>3</v>
      </c>
      <c r="H8285" t="s">
        <v>21</v>
      </c>
      <c r="I8285" t="s">
        <v>16</v>
      </c>
      <c r="J8285">
        <v>10</v>
      </c>
      <c r="K8285">
        <v>5174</v>
      </c>
      <c r="L8285">
        <v>0</v>
      </c>
      <c r="M8285" s="1" t="str">
        <f t="shared" si="1032"/>
        <v>SHIP-008284</v>
      </c>
      <c r="N8285" t="str">
        <f t="shared" si="1033"/>
        <v>GSITEM-008284</v>
      </c>
      <c r="O8285" t="str">
        <f t="shared" si="1034"/>
        <v>GSORD-008284</v>
      </c>
      <c r="P8285" s="1" t="str">
        <f t="shared" si="1035"/>
        <v>WH-B</v>
      </c>
      <c r="Q8285" s="1" t="str">
        <f t="shared" si="1036"/>
        <v>On Time</v>
      </c>
      <c r="R8285" s="1" t="str">
        <f t="shared" si="1037"/>
        <v>Yes</v>
      </c>
      <c r="S8285" s="1" t="str">
        <f t="shared" si="1038"/>
        <v>ecommerce_shipping</v>
      </c>
      <c r="T8285" s="1" t="str">
        <f t="shared" si="1039"/>
        <v>SHIPMENT_STATUS_RECORDED</v>
      </c>
    </row>
    <row r="8286" spans="1:20" x14ac:dyDescent="0.2">
      <c r="A8286">
        <v>8285</v>
      </c>
      <c r="B8286" t="s">
        <v>20</v>
      </c>
      <c r="C8286" t="s">
        <v>22</v>
      </c>
      <c r="D8286">
        <v>6</v>
      </c>
      <c r="E8286">
        <v>5</v>
      </c>
      <c r="F8286">
        <v>229</v>
      </c>
      <c r="G8286">
        <v>8</v>
      </c>
      <c r="H8286" t="s">
        <v>19</v>
      </c>
      <c r="I8286" t="s">
        <v>15</v>
      </c>
      <c r="J8286">
        <v>2</v>
      </c>
      <c r="K8286">
        <v>4271</v>
      </c>
      <c r="L8286">
        <v>1</v>
      </c>
      <c r="M8286" s="1" t="str">
        <f t="shared" si="1032"/>
        <v>SHIP-008285</v>
      </c>
      <c r="N8286" t="str">
        <f t="shared" si="1033"/>
        <v>GSITEM-008285</v>
      </c>
      <c r="O8286" t="str">
        <f t="shared" si="1034"/>
        <v>GSORD-008285</v>
      </c>
      <c r="P8286" s="1" t="str">
        <f t="shared" si="1035"/>
        <v>WH-C</v>
      </c>
      <c r="Q8286" s="1" t="str">
        <f t="shared" si="1036"/>
        <v>Delayed</v>
      </c>
      <c r="R8286" s="1" t="str">
        <f t="shared" si="1037"/>
        <v>No</v>
      </c>
      <c r="S8286" s="1" t="str">
        <f t="shared" si="1038"/>
        <v>ecommerce_shipping</v>
      </c>
      <c r="T8286" s="1" t="str">
        <f t="shared" si="1039"/>
        <v>SHIPMENT_STATUS_RECORDED</v>
      </c>
    </row>
    <row r="8287" spans="1:20" x14ac:dyDescent="0.2">
      <c r="A8287">
        <v>8286</v>
      </c>
      <c r="B8287" t="s">
        <v>15</v>
      </c>
      <c r="C8287" t="s">
        <v>22</v>
      </c>
      <c r="D8287">
        <v>4</v>
      </c>
      <c r="E8287">
        <v>3</v>
      </c>
      <c r="F8287">
        <v>211</v>
      </c>
      <c r="G8287">
        <v>8</v>
      </c>
      <c r="H8287" t="s">
        <v>19</v>
      </c>
      <c r="I8287" t="s">
        <v>15</v>
      </c>
      <c r="J8287">
        <v>3</v>
      </c>
      <c r="K8287">
        <v>4550</v>
      </c>
      <c r="L8287">
        <v>0</v>
      </c>
      <c r="M8287" s="1" t="str">
        <f t="shared" si="1032"/>
        <v>SHIP-008286</v>
      </c>
      <c r="N8287" t="str">
        <f t="shared" si="1033"/>
        <v>GSITEM-008286</v>
      </c>
      <c r="O8287" t="str">
        <f t="shared" si="1034"/>
        <v>GSORD-008286</v>
      </c>
      <c r="P8287" s="1" t="str">
        <f t="shared" si="1035"/>
        <v>WH-F</v>
      </c>
      <c r="Q8287" s="1" t="str">
        <f t="shared" si="1036"/>
        <v>On Time</v>
      </c>
      <c r="R8287" s="1" t="str">
        <f t="shared" si="1037"/>
        <v>Yes</v>
      </c>
      <c r="S8287" s="1" t="str">
        <f t="shared" si="1038"/>
        <v>ecommerce_shipping</v>
      </c>
      <c r="T8287" s="1" t="str">
        <f t="shared" si="1039"/>
        <v>SHIPMENT_STATUS_RECORDED</v>
      </c>
    </row>
    <row r="8288" spans="1:20" x14ac:dyDescent="0.2">
      <c r="A8288">
        <v>8287</v>
      </c>
      <c r="B8288" t="s">
        <v>12</v>
      </c>
      <c r="C8288" t="s">
        <v>22</v>
      </c>
      <c r="D8288">
        <v>5</v>
      </c>
      <c r="E8288">
        <v>5</v>
      </c>
      <c r="F8288">
        <v>264</v>
      </c>
      <c r="G8288">
        <v>6</v>
      </c>
      <c r="H8288" t="s">
        <v>21</v>
      </c>
      <c r="I8288" t="s">
        <v>16</v>
      </c>
      <c r="J8288">
        <v>8</v>
      </c>
      <c r="K8288">
        <v>4644</v>
      </c>
      <c r="L8288">
        <v>1</v>
      </c>
      <c r="M8288" s="1" t="str">
        <f t="shared" si="1032"/>
        <v>SHIP-008287</v>
      </c>
      <c r="N8288" t="str">
        <f t="shared" si="1033"/>
        <v>GSITEM-008287</v>
      </c>
      <c r="O8288" t="str">
        <f t="shared" si="1034"/>
        <v>GSORD-008287</v>
      </c>
      <c r="P8288" s="1" t="str">
        <f t="shared" si="1035"/>
        <v>WH-D</v>
      </c>
      <c r="Q8288" s="1" t="str">
        <f t="shared" si="1036"/>
        <v>Delayed</v>
      </c>
      <c r="R8288" s="1" t="str">
        <f t="shared" si="1037"/>
        <v>No</v>
      </c>
      <c r="S8288" s="1" t="str">
        <f t="shared" si="1038"/>
        <v>ecommerce_shipping</v>
      </c>
      <c r="T8288" s="1" t="str">
        <f t="shared" si="1039"/>
        <v>SHIPMENT_STATUS_RECORDED</v>
      </c>
    </row>
    <row r="8289" spans="1:20" x14ac:dyDescent="0.2">
      <c r="A8289">
        <v>8288</v>
      </c>
      <c r="B8289" t="s">
        <v>15</v>
      </c>
      <c r="C8289" t="s">
        <v>22</v>
      </c>
      <c r="D8289">
        <v>6</v>
      </c>
      <c r="E8289">
        <v>4</v>
      </c>
      <c r="F8289">
        <v>217</v>
      </c>
      <c r="G8289">
        <v>4</v>
      </c>
      <c r="H8289" t="s">
        <v>19</v>
      </c>
      <c r="I8289" t="s">
        <v>15</v>
      </c>
      <c r="J8289">
        <v>4</v>
      </c>
      <c r="K8289">
        <v>4247</v>
      </c>
      <c r="L8289">
        <v>1</v>
      </c>
      <c r="M8289" s="1" t="str">
        <f t="shared" si="1032"/>
        <v>SHIP-008288</v>
      </c>
      <c r="N8289" t="str">
        <f t="shared" si="1033"/>
        <v>GSITEM-008288</v>
      </c>
      <c r="O8289" t="str">
        <f t="shared" si="1034"/>
        <v>GSORD-008288</v>
      </c>
      <c r="P8289" s="1" t="str">
        <f t="shared" si="1035"/>
        <v>WH-F</v>
      </c>
      <c r="Q8289" s="1" t="str">
        <f t="shared" si="1036"/>
        <v>Delayed</v>
      </c>
      <c r="R8289" s="1" t="str">
        <f t="shared" si="1037"/>
        <v>No</v>
      </c>
      <c r="S8289" s="1" t="str">
        <f t="shared" si="1038"/>
        <v>ecommerce_shipping</v>
      </c>
      <c r="T8289" s="1" t="str">
        <f t="shared" si="1039"/>
        <v>SHIPMENT_STATUS_RECORDED</v>
      </c>
    </row>
    <row r="8290" spans="1:20" x14ac:dyDescent="0.2">
      <c r="A8290">
        <v>8289</v>
      </c>
      <c r="B8290" t="s">
        <v>17</v>
      </c>
      <c r="C8290" t="s">
        <v>22</v>
      </c>
      <c r="D8290">
        <v>5</v>
      </c>
      <c r="E8290">
        <v>4</v>
      </c>
      <c r="F8290">
        <v>145</v>
      </c>
      <c r="G8290">
        <v>3</v>
      </c>
      <c r="H8290" t="s">
        <v>14</v>
      </c>
      <c r="I8290" t="s">
        <v>16</v>
      </c>
      <c r="J8290">
        <v>2</v>
      </c>
      <c r="K8290">
        <v>4492</v>
      </c>
      <c r="L8290">
        <v>1</v>
      </c>
      <c r="M8290" s="1" t="str">
        <f t="shared" si="1032"/>
        <v>SHIP-008289</v>
      </c>
      <c r="N8290" t="str">
        <f t="shared" si="1033"/>
        <v>GSITEM-008289</v>
      </c>
      <c r="O8290" t="str">
        <f t="shared" si="1034"/>
        <v>GSORD-008289</v>
      </c>
      <c r="P8290" s="1" t="str">
        <f t="shared" si="1035"/>
        <v>WH-A</v>
      </c>
      <c r="Q8290" s="1" t="str">
        <f t="shared" si="1036"/>
        <v>Delayed</v>
      </c>
      <c r="R8290" s="1" t="str">
        <f t="shared" si="1037"/>
        <v>No</v>
      </c>
      <c r="S8290" s="1" t="str">
        <f t="shared" si="1038"/>
        <v>ecommerce_shipping</v>
      </c>
      <c r="T8290" s="1" t="str">
        <f t="shared" si="1039"/>
        <v>SHIPMENT_STATUS_RECORDED</v>
      </c>
    </row>
    <row r="8291" spans="1:20" x14ac:dyDescent="0.2">
      <c r="A8291">
        <v>8290</v>
      </c>
      <c r="B8291" t="s">
        <v>18</v>
      </c>
      <c r="C8291" t="s">
        <v>22</v>
      </c>
      <c r="D8291">
        <v>3</v>
      </c>
      <c r="E8291">
        <v>5</v>
      </c>
      <c r="F8291">
        <v>185</v>
      </c>
      <c r="G8291">
        <v>4</v>
      </c>
      <c r="H8291" t="s">
        <v>14</v>
      </c>
      <c r="I8291" t="s">
        <v>16</v>
      </c>
      <c r="J8291">
        <v>9</v>
      </c>
      <c r="K8291">
        <v>5704</v>
      </c>
      <c r="L8291">
        <v>0</v>
      </c>
      <c r="M8291" s="1" t="str">
        <f t="shared" si="1032"/>
        <v>SHIP-008290</v>
      </c>
      <c r="N8291" t="str">
        <f t="shared" si="1033"/>
        <v>GSITEM-008290</v>
      </c>
      <c r="O8291" t="str">
        <f t="shared" si="1034"/>
        <v>GSORD-008290</v>
      </c>
      <c r="P8291" s="1" t="str">
        <f t="shared" si="1035"/>
        <v>WH-B</v>
      </c>
      <c r="Q8291" s="1" t="str">
        <f t="shared" si="1036"/>
        <v>On Time</v>
      </c>
      <c r="R8291" s="1" t="str">
        <f t="shared" si="1037"/>
        <v>Yes</v>
      </c>
      <c r="S8291" s="1" t="str">
        <f t="shared" si="1038"/>
        <v>ecommerce_shipping</v>
      </c>
      <c r="T8291" s="1" t="str">
        <f t="shared" si="1039"/>
        <v>SHIPMENT_STATUS_RECORDED</v>
      </c>
    </row>
    <row r="8292" spans="1:20" x14ac:dyDescent="0.2">
      <c r="A8292">
        <v>8291</v>
      </c>
      <c r="B8292" t="s">
        <v>20</v>
      </c>
      <c r="C8292" t="s">
        <v>22</v>
      </c>
      <c r="D8292">
        <v>4</v>
      </c>
      <c r="E8292">
        <v>5</v>
      </c>
      <c r="F8292">
        <v>221</v>
      </c>
      <c r="G8292">
        <v>10</v>
      </c>
      <c r="H8292" t="s">
        <v>21</v>
      </c>
      <c r="I8292" t="s">
        <v>16</v>
      </c>
      <c r="J8292">
        <v>9</v>
      </c>
      <c r="K8292">
        <v>4646</v>
      </c>
      <c r="L8292">
        <v>0</v>
      </c>
      <c r="M8292" s="1" t="str">
        <f t="shared" si="1032"/>
        <v>SHIP-008291</v>
      </c>
      <c r="N8292" t="str">
        <f t="shared" si="1033"/>
        <v>GSITEM-008291</v>
      </c>
      <c r="O8292" t="str">
        <f t="shared" si="1034"/>
        <v>GSORD-008291</v>
      </c>
      <c r="P8292" s="1" t="str">
        <f t="shared" si="1035"/>
        <v>WH-C</v>
      </c>
      <c r="Q8292" s="1" t="str">
        <f t="shared" si="1036"/>
        <v>On Time</v>
      </c>
      <c r="R8292" s="1" t="str">
        <f t="shared" si="1037"/>
        <v>Yes</v>
      </c>
      <c r="S8292" s="1" t="str">
        <f t="shared" si="1038"/>
        <v>ecommerce_shipping</v>
      </c>
      <c r="T8292" s="1" t="str">
        <f t="shared" si="1039"/>
        <v>SHIPMENT_STATUS_RECORDED</v>
      </c>
    </row>
    <row r="8293" spans="1:20" x14ac:dyDescent="0.2">
      <c r="A8293">
        <v>8292</v>
      </c>
      <c r="B8293" t="s">
        <v>15</v>
      </c>
      <c r="C8293" t="s">
        <v>22</v>
      </c>
      <c r="D8293">
        <v>4</v>
      </c>
      <c r="E8293">
        <v>2</v>
      </c>
      <c r="F8293">
        <v>208</v>
      </c>
      <c r="G8293">
        <v>3</v>
      </c>
      <c r="H8293" t="s">
        <v>14</v>
      </c>
      <c r="I8293" t="s">
        <v>16</v>
      </c>
      <c r="J8293">
        <v>8</v>
      </c>
      <c r="K8293">
        <v>4342</v>
      </c>
      <c r="L8293">
        <v>0</v>
      </c>
      <c r="M8293" s="1" t="str">
        <f t="shared" si="1032"/>
        <v>SHIP-008292</v>
      </c>
      <c r="N8293" t="str">
        <f t="shared" si="1033"/>
        <v>GSITEM-008292</v>
      </c>
      <c r="O8293" t="str">
        <f t="shared" si="1034"/>
        <v>GSORD-008292</v>
      </c>
      <c r="P8293" s="1" t="str">
        <f t="shared" si="1035"/>
        <v>WH-F</v>
      </c>
      <c r="Q8293" s="1" t="str">
        <f t="shared" si="1036"/>
        <v>On Time</v>
      </c>
      <c r="R8293" s="1" t="str">
        <f t="shared" si="1037"/>
        <v>Yes</v>
      </c>
      <c r="S8293" s="1" t="str">
        <f t="shared" si="1038"/>
        <v>ecommerce_shipping</v>
      </c>
      <c r="T8293" s="1" t="str">
        <f t="shared" si="1039"/>
        <v>SHIPMENT_STATUS_RECORDED</v>
      </c>
    </row>
    <row r="8294" spans="1:20" x14ac:dyDescent="0.2">
      <c r="A8294">
        <v>8293</v>
      </c>
      <c r="B8294" t="s">
        <v>12</v>
      </c>
      <c r="C8294" t="s">
        <v>22</v>
      </c>
      <c r="D8294">
        <v>4</v>
      </c>
      <c r="E8294">
        <v>4</v>
      </c>
      <c r="F8294">
        <v>260</v>
      </c>
      <c r="G8294">
        <v>2</v>
      </c>
      <c r="H8294" t="s">
        <v>19</v>
      </c>
      <c r="I8294" t="s">
        <v>16</v>
      </c>
      <c r="J8294">
        <v>6</v>
      </c>
      <c r="K8294">
        <v>4474</v>
      </c>
      <c r="L8294">
        <v>0</v>
      </c>
      <c r="M8294" s="1" t="str">
        <f t="shared" si="1032"/>
        <v>SHIP-008293</v>
      </c>
      <c r="N8294" t="str">
        <f t="shared" si="1033"/>
        <v>GSITEM-008293</v>
      </c>
      <c r="O8294" t="str">
        <f t="shared" si="1034"/>
        <v>GSORD-008293</v>
      </c>
      <c r="P8294" s="1" t="str">
        <f t="shared" si="1035"/>
        <v>WH-D</v>
      </c>
      <c r="Q8294" s="1" t="str">
        <f t="shared" si="1036"/>
        <v>On Time</v>
      </c>
      <c r="R8294" s="1" t="str">
        <f t="shared" si="1037"/>
        <v>Yes</v>
      </c>
      <c r="S8294" s="1" t="str">
        <f t="shared" si="1038"/>
        <v>ecommerce_shipping</v>
      </c>
      <c r="T8294" s="1" t="str">
        <f t="shared" si="1039"/>
        <v>SHIPMENT_STATUS_RECORDED</v>
      </c>
    </row>
    <row r="8295" spans="1:20" x14ac:dyDescent="0.2">
      <c r="A8295">
        <v>8294</v>
      </c>
      <c r="B8295" t="s">
        <v>15</v>
      </c>
      <c r="C8295" t="s">
        <v>22</v>
      </c>
      <c r="D8295">
        <v>4</v>
      </c>
      <c r="E8295">
        <v>5</v>
      </c>
      <c r="F8295">
        <v>177</v>
      </c>
      <c r="G8295">
        <v>7</v>
      </c>
      <c r="H8295" t="s">
        <v>14</v>
      </c>
      <c r="I8295" t="s">
        <v>15</v>
      </c>
      <c r="J8295">
        <v>2</v>
      </c>
      <c r="K8295">
        <v>4299</v>
      </c>
      <c r="L8295">
        <v>0</v>
      </c>
      <c r="M8295" s="1" t="str">
        <f t="shared" si="1032"/>
        <v>SHIP-008294</v>
      </c>
      <c r="N8295" t="str">
        <f t="shared" si="1033"/>
        <v>GSITEM-008294</v>
      </c>
      <c r="O8295" t="str">
        <f t="shared" si="1034"/>
        <v>GSORD-008294</v>
      </c>
      <c r="P8295" s="1" t="str">
        <f t="shared" si="1035"/>
        <v>WH-F</v>
      </c>
      <c r="Q8295" s="1" t="str">
        <f t="shared" si="1036"/>
        <v>On Time</v>
      </c>
      <c r="R8295" s="1" t="str">
        <f t="shared" si="1037"/>
        <v>Yes</v>
      </c>
      <c r="S8295" s="1" t="str">
        <f t="shared" si="1038"/>
        <v>ecommerce_shipping</v>
      </c>
      <c r="T8295" s="1" t="str">
        <f t="shared" si="1039"/>
        <v>SHIPMENT_STATUS_RECORDED</v>
      </c>
    </row>
    <row r="8296" spans="1:20" x14ac:dyDescent="0.2">
      <c r="A8296">
        <v>8295</v>
      </c>
      <c r="B8296" t="s">
        <v>17</v>
      </c>
      <c r="C8296" t="s">
        <v>22</v>
      </c>
      <c r="D8296">
        <v>4</v>
      </c>
      <c r="E8296">
        <v>1</v>
      </c>
      <c r="F8296">
        <v>144</v>
      </c>
      <c r="G8296">
        <v>4</v>
      </c>
      <c r="H8296" t="s">
        <v>14</v>
      </c>
      <c r="I8296" t="s">
        <v>16</v>
      </c>
      <c r="J8296">
        <v>8</v>
      </c>
      <c r="K8296">
        <v>4970</v>
      </c>
      <c r="L8296">
        <v>0</v>
      </c>
      <c r="M8296" s="1" t="str">
        <f t="shared" si="1032"/>
        <v>SHIP-008295</v>
      </c>
      <c r="N8296" t="str">
        <f t="shared" si="1033"/>
        <v>GSITEM-008295</v>
      </c>
      <c r="O8296" t="str">
        <f t="shared" si="1034"/>
        <v>GSORD-008295</v>
      </c>
      <c r="P8296" s="1" t="str">
        <f t="shared" si="1035"/>
        <v>WH-A</v>
      </c>
      <c r="Q8296" s="1" t="str">
        <f t="shared" si="1036"/>
        <v>On Time</v>
      </c>
      <c r="R8296" s="1" t="str">
        <f t="shared" si="1037"/>
        <v>Yes</v>
      </c>
      <c r="S8296" s="1" t="str">
        <f t="shared" si="1038"/>
        <v>ecommerce_shipping</v>
      </c>
      <c r="T8296" s="1" t="str">
        <f t="shared" si="1039"/>
        <v>SHIPMENT_STATUS_RECORDED</v>
      </c>
    </row>
    <row r="8297" spans="1:20" x14ac:dyDescent="0.2">
      <c r="A8297">
        <v>8296</v>
      </c>
      <c r="B8297" t="s">
        <v>18</v>
      </c>
      <c r="C8297" t="s">
        <v>22</v>
      </c>
      <c r="D8297">
        <v>3</v>
      </c>
      <c r="E8297">
        <v>3</v>
      </c>
      <c r="F8297">
        <v>174</v>
      </c>
      <c r="G8297">
        <v>2</v>
      </c>
      <c r="H8297" t="s">
        <v>14</v>
      </c>
      <c r="I8297" t="s">
        <v>15</v>
      </c>
      <c r="J8297">
        <v>1</v>
      </c>
      <c r="K8297">
        <v>5556</v>
      </c>
      <c r="L8297">
        <v>0</v>
      </c>
      <c r="M8297" s="1" t="str">
        <f t="shared" si="1032"/>
        <v>SHIP-008296</v>
      </c>
      <c r="N8297" t="str">
        <f t="shared" si="1033"/>
        <v>GSITEM-008296</v>
      </c>
      <c r="O8297" t="str">
        <f t="shared" si="1034"/>
        <v>GSORD-008296</v>
      </c>
      <c r="P8297" s="1" t="str">
        <f t="shared" si="1035"/>
        <v>WH-B</v>
      </c>
      <c r="Q8297" s="1" t="str">
        <f t="shared" si="1036"/>
        <v>On Time</v>
      </c>
      <c r="R8297" s="1" t="str">
        <f t="shared" si="1037"/>
        <v>Yes</v>
      </c>
      <c r="S8297" s="1" t="str">
        <f t="shared" si="1038"/>
        <v>ecommerce_shipping</v>
      </c>
      <c r="T8297" s="1" t="str">
        <f t="shared" si="1039"/>
        <v>SHIPMENT_STATUS_RECORDED</v>
      </c>
    </row>
    <row r="8298" spans="1:20" x14ac:dyDescent="0.2">
      <c r="A8298">
        <v>8297</v>
      </c>
      <c r="B8298" t="s">
        <v>20</v>
      </c>
      <c r="C8298" t="s">
        <v>22</v>
      </c>
      <c r="D8298">
        <v>3</v>
      </c>
      <c r="E8298">
        <v>2</v>
      </c>
      <c r="F8298">
        <v>215</v>
      </c>
      <c r="G8298">
        <v>4</v>
      </c>
      <c r="H8298" t="s">
        <v>21</v>
      </c>
      <c r="I8298" t="s">
        <v>16</v>
      </c>
      <c r="J8298">
        <v>2</v>
      </c>
      <c r="K8298">
        <v>4673</v>
      </c>
      <c r="L8298">
        <v>1</v>
      </c>
      <c r="M8298" s="1" t="str">
        <f t="shared" si="1032"/>
        <v>SHIP-008297</v>
      </c>
      <c r="N8298" t="str">
        <f t="shared" si="1033"/>
        <v>GSITEM-008297</v>
      </c>
      <c r="O8298" t="str">
        <f t="shared" si="1034"/>
        <v>GSORD-008297</v>
      </c>
      <c r="P8298" s="1" t="str">
        <f t="shared" si="1035"/>
        <v>WH-C</v>
      </c>
      <c r="Q8298" s="1" t="str">
        <f t="shared" si="1036"/>
        <v>Delayed</v>
      </c>
      <c r="R8298" s="1" t="str">
        <f t="shared" si="1037"/>
        <v>No</v>
      </c>
      <c r="S8298" s="1" t="str">
        <f t="shared" si="1038"/>
        <v>ecommerce_shipping</v>
      </c>
      <c r="T8298" s="1" t="str">
        <f t="shared" si="1039"/>
        <v>SHIPMENT_STATUS_RECORDED</v>
      </c>
    </row>
    <row r="8299" spans="1:20" x14ac:dyDescent="0.2">
      <c r="A8299">
        <v>8298</v>
      </c>
      <c r="B8299" t="s">
        <v>15</v>
      </c>
      <c r="C8299" t="s">
        <v>22</v>
      </c>
      <c r="D8299">
        <v>4</v>
      </c>
      <c r="E8299">
        <v>1</v>
      </c>
      <c r="F8299">
        <v>270</v>
      </c>
      <c r="G8299">
        <v>10</v>
      </c>
      <c r="H8299" t="s">
        <v>19</v>
      </c>
      <c r="I8299" t="s">
        <v>15</v>
      </c>
      <c r="J8299">
        <v>5</v>
      </c>
      <c r="K8299">
        <v>5494</v>
      </c>
      <c r="L8299">
        <v>1</v>
      </c>
      <c r="M8299" s="1" t="str">
        <f t="shared" si="1032"/>
        <v>SHIP-008298</v>
      </c>
      <c r="N8299" t="str">
        <f t="shared" si="1033"/>
        <v>GSITEM-008298</v>
      </c>
      <c r="O8299" t="str">
        <f t="shared" si="1034"/>
        <v>GSORD-008298</v>
      </c>
      <c r="P8299" s="1" t="str">
        <f t="shared" si="1035"/>
        <v>WH-F</v>
      </c>
      <c r="Q8299" s="1" t="str">
        <f t="shared" si="1036"/>
        <v>Delayed</v>
      </c>
      <c r="R8299" s="1" t="str">
        <f t="shared" si="1037"/>
        <v>No</v>
      </c>
      <c r="S8299" s="1" t="str">
        <f t="shared" si="1038"/>
        <v>ecommerce_shipping</v>
      </c>
      <c r="T8299" s="1" t="str">
        <f t="shared" si="1039"/>
        <v>SHIPMENT_STATUS_RECORDED</v>
      </c>
    </row>
    <row r="8300" spans="1:20" x14ac:dyDescent="0.2">
      <c r="A8300">
        <v>8299</v>
      </c>
      <c r="B8300" t="s">
        <v>12</v>
      </c>
      <c r="C8300" t="s">
        <v>22</v>
      </c>
      <c r="D8300">
        <v>3</v>
      </c>
      <c r="E8300">
        <v>4</v>
      </c>
      <c r="F8300">
        <v>209</v>
      </c>
      <c r="G8300">
        <v>2</v>
      </c>
      <c r="H8300" t="s">
        <v>21</v>
      </c>
      <c r="I8300" t="s">
        <v>15</v>
      </c>
      <c r="J8300">
        <v>5</v>
      </c>
      <c r="K8300">
        <v>4363</v>
      </c>
      <c r="L8300">
        <v>0</v>
      </c>
      <c r="M8300" s="1" t="str">
        <f t="shared" si="1032"/>
        <v>SHIP-008299</v>
      </c>
      <c r="N8300" t="str">
        <f t="shared" si="1033"/>
        <v>GSITEM-008299</v>
      </c>
      <c r="O8300" t="str">
        <f t="shared" si="1034"/>
        <v>GSORD-008299</v>
      </c>
      <c r="P8300" s="1" t="str">
        <f t="shared" si="1035"/>
        <v>WH-D</v>
      </c>
      <c r="Q8300" s="1" t="str">
        <f t="shared" si="1036"/>
        <v>On Time</v>
      </c>
      <c r="R8300" s="1" t="str">
        <f t="shared" si="1037"/>
        <v>Yes</v>
      </c>
      <c r="S8300" s="1" t="str">
        <f t="shared" si="1038"/>
        <v>ecommerce_shipping</v>
      </c>
      <c r="T8300" s="1" t="str">
        <f t="shared" si="1039"/>
        <v>SHIPMENT_STATUS_RECORDED</v>
      </c>
    </row>
    <row r="8301" spans="1:20" x14ac:dyDescent="0.2">
      <c r="A8301">
        <v>8300</v>
      </c>
      <c r="B8301" t="s">
        <v>15</v>
      </c>
      <c r="C8301" t="s">
        <v>22</v>
      </c>
      <c r="D8301">
        <v>5</v>
      </c>
      <c r="E8301">
        <v>1</v>
      </c>
      <c r="F8301">
        <v>103</v>
      </c>
      <c r="G8301">
        <v>5</v>
      </c>
      <c r="H8301" t="s">
        <v>14</v>
      </c>
      <c r="I8301" t="s">
        <v>16</v>
      </c>
      <c r="J8301">
        <v>3</v>
      </c>
      <c r="K8301">
        <v>4966</v>
      </c>
      <c r="L8301">
        <v>0</v>
      </c>
      <c r="M8301" s="1" t="str">
        <f t="shared" si="1032"/>
        <v>SHIP-008300</v>
      </c>
      <c r="N8301" t="str">
        <f t="shared" si="1033"/>
        <v>GSITEM-008300</v>
      </c>
      <c r="O8301" t="str">
        <f t="shared" si="1034"/>
        <v>GSORD-008300</v>
      </c>
      <c r="P8301" s="1" t="str">
        <f t="shared" si="1035"/>
        <v>WH-F</v>
      </c>
      <c r="Q8301" s="1" t="str">
        <f t="shared" si="1036"/>
        <v>On Time</v>
      </c>
      <c r="R8301" s="1" t="str">
        <f t="shared" si="1037"/>
        <v>Yes</v>
      </c>
      <c r="S8301" s="1" t="str">
        <f t="shared" si="1038"/>
        <v>ecommerce_shipping</v>
      </c>
      <c r="T8301" s="1" t="str">
        <f t="shared" si="1039"/>
        <v>SHIPMENT_STATUS_RECORDED</v>
      </c>
    </row>
    <row r="8302" spans="1:20" x14ac:dyDescent="0.2">
      <c r="A8302">
        <v>8301</v>
      </c>
      <c r="B8302" t="s">
        <v>17</v>
      </c>
      <c r="C8302" t="s">
        <v>22</v>
      </c>
      <c r="D8302">
        <v>5</v>
      </c>
      <c r="E8302">
        <v>2</v>
      </c>
      <c r="F8302">
        <v>184</v>
      </c>
      <c r="G8302">
        <v>3</v>
      </c>
      <c r="H8302" t="s">
        <v>14</v>
      </c>
      <c r="I8302" t="s">
        <v>15</v>
      </c>
      <c r="J8302">
        <v>4</v>
      </c>
      <c r="K8302">
        <v>4552</v>
      </c>
      <c r="L8302">
        <v>0</v>
      </c>
      <c r="M8302" s="1" t="str">
        <f t="shared" si="1032"/>
        <v>SHIP-008301</v>
      </c>
      <c r="N8302" t="str">
        <f t="shared" si="1033"/>
        <v>GSITEM-008301</v>
      </c>
      <c r="O8302" t="str">
        <f t="shared" si="1034"/>
        <v>GSORD-008301</v>
      </c>
      <c r="P8302" s="1" t="str">
        <f t="shared" si="1035"/>
        <v>WH-A</v>
      </c>
      <c r="Q8302" s="1" t="str">
        <f t="shared" si="1036"/>
        <v>On Time</v>
      </c>
      <c r="R8302" s="1" t="str">
        <f t="shared" si="1037"/>
        <v>Yes</v>
      </c>
      <c r="S8302" s="1" t="str">
        <f t="shared" si="1038"/>
        <v>ecommerce_shipping</v>
      </c>
      <c r="T8302" s="1" t="str">
        <f t="shared" si="1039"/>
        <v>SHIPMENT_STATUS_RECORDED</v>
      </c>
    </row>
    <row r="8303" spans="1:20" x14ac:dyDescent="0.2">
      <c r="A8303">
        <v>8302</v>
      </c>
      <c r="B8303" t="s">
        <v>18</v>
      </c>
      <c r="C8303" t="s">
        <v>22</v>
      </c>
      <c r="D8303">
        <v>5</v>
      </c>
      <c r="E8303">
        <v>3</v>
      </c>
      <c r="F8303">
        <v>226</v>
      </c>
      <c r="G8303">
        <v>2</v>
      </c>
      <c r="H8303" t="s">
        <v>21</v>
      </c>
      <c r="I8303" t="s">
        <v>15</v>
      </c>
      <c r="J8303">
        <v>2</v>
      </c>
      <c r="K8303">
        <v>4219</v>
      </c>
      <c r="L8303">
        <v>0</v>
      </c>
      <c r="M8303" s="1" t="str">
        <f t="shared" si="1032"/>
        <v>SHIP-008302</v>
      </c>
      <c r="N8303" t="str">
        <f t="shared" si="1033"/>
        <v>GSITEM-008302</v>
      </c>
      <c r="O8303" t="str">
        <f t="shared" si="1034"/>
        <v>GSORD-008302</v>
      </c>
      <c r="P8303" s="1" t="str">
        <f t="shared" si="1035"/>
        <v>WH-B</v>
      </c>
      <c r="Q8303" s="1" t="str">
        <f t="shared" si="1036"/>
        <v>On Time</v>
      </c>
      <c r="R8303" s="1" t="str">
        <f t="shared" si="1037"/>
        <v>Yes</v>
      </c>
      <c r="S8303" s="1" t="str">
        <f t="shared" si="1038"/>
        <v>ecommerce_shipping</v>
      </c>
      <c r="T8303" s="1" t="str">
        <f t="shared" si="1039"/>
        <v>SHIPMENT_STATUS_RECORDED</v>
      </c>
    </row>
    <row r="8304" spans="1:20" x14ac:dyDescent="0.2">
      <c r="A8304">
        <v>8303</v>
      </c>
      <c r="B8304" t="s">
        <v>20</v>
      </c>
      <c r="C8304" t="s">
        <v>22</v>
      </c>
      <c r="D8304">
        <v>5</v>
      </c>
      <c r="E8304">
        <v>4</v>
      </c>
      <c r="F8304">
        <v>158</v>
      </c>
      <c r="G8304">
        <v>3</v>
      </c>
      <c r="H8304" t="s">
        <v>14</v>
      </c>
      <c r="I8304" t="s">
        <v>15</v>
      </c>
      <c r="J8304">
        <v>10</v>
      </c>
      <c r="K8304">
        <v>4670</v>
      </c>
      <c r="L8304">
        <v>1</v>
      </c>
      <c r="M8304" s="1" t="str">
        <f t="shared" si="1032"/>
        <v>SHIP-008303</v>
      </c>
      <c r="N8304" t="str">
        <f t="shared" si="1033"/>
        <v>GSITEM-008303</v>
      </c>
      <c r="O8304" t="str">
        <f t="shared" si="1034"/>
        <v>GSORD-008303</v>
      </c>
      <c r="P8304" s="1" t="str">
        <f t="shared" si="1035"/>
        <v>WH-C</v>
      </c>
      <c r="Q8304" s="1" t="str">
        <f t="shared" si="1036"/>
        <v>Delayed</v>
      </c>
      <c r="R8304" s="1" t="str">
        <f t="shared" si="1037"/>
        <v>No</v>
      </c>
      <c r="S8304" s="1" t="str">
        <f t="shared" si="1038"/>
        <v>ecommerce_shipping</v>
      </c>
      <c r="T8304" s="1" t="str">
        <f t="shared" si="1039"/>
        <v>SHIPMENT_STATUS_RECORDED</v>
      </c>
    </row>
    <row r="8305" spans="1:20" x14ac:dyDescent="0.2">
      <c r="A8305">
        <v>8304</v>
      </c>
      <c r="B8305" t="s">
        <v>15</v>
      </c>
      <c r="C8305" t="s">
        <v>22</v>
      </c>
      <c r="D8305">
        <v>3</v>
      </c>
      <c r="E8305">
        <v>1</v>
      </c>
      <c r="F8305">
        <v>274</v>
      </c>
      <c r="G8305">
        <v>2</v>
      </c>
      <c r="H8305" t="s">
        <v>21</v>
      </c>
      <c r="I8305" t="s">
        <v>16</v>
      </c>
      <c r="J8305">
        <v>2</v>
      </c>
      <c r="K8305">
        <v>4352</v>
      </c>
      <c r="L8305">
        <v>0</v>
      </c>
      <c r="M8305" s="1" t="str">
        <f t="shared" si="1032"/>
        <v>SHIP-008304</v>
      </c>
      <c r="N8305" t="str">
        <f t="shared" si="1033"/>
        <v>GSITEM-008304</v>
      </c>
      <c r="O8305" t="str">
        <f t="shared" si="1034"/>
        <v>GSORD-008304</v>
      </c>
      <c r="P8305" s="1" t="str">
        <f t="shared" si="1035"/>
        <v>WH-F</v>
      </c>
      <c r="Q8305" s="1" t="str">
        <f t="shared" si="1036"/>
        <v>On Time</v>
      </c>
      <c r="R8305" s="1" t="str">
        <f t="shared" si="1037"/>
        <v>Yes</v>
      </c>
      <c r="S8305" s="1" t="str">
        <f t="shared" si="1038"/>
        <v>ecommerce_shipping</v>
      </c>
      <c r="T8305" s="1" t="str">
        <f t="shared" si="1039"/>
        <v>SHIPMENT_STATUS_RECORDED</v>
      </c>
    </row>
    <row r="8306" spans="1:20" x14ac:dyDescent="0.2">
      <c r="A8306">
        <v>8305</v>
      </c>
      <c r="B8306" t="s">
        <v>12</v>
      </c>
      <c r="C8306" t="s">
        <v>22</v>
      </c>
      <c r="D8306">
        <v>3</v>
      </c>
      <c r="E8306">
        <v>2</v>
      </c>
      <c r="F8306">
        <v>245</v>
      </c>
      <c r="G8306">
        <v>3</v>
      </c>
      <c r="H8306" t="s">
        <v>19</v>
      </c>
      <c r="I8306" t="s">
        <v>15</v>
      </c>
      <c r="J8306">
        <v>7</v>
      </c>
      <c r="K8306">
        <v>4121</v>
      </c>
      <c r="L8306">
        <v>0</v>
      </c>
      <c r="M8306" s="1" t="str">
        <f t="shared" si="1032"/>
        <v>SHIP-008305</v>
      </c>
      <c r="N8306" t="str">
        <f t="shared" si="1033"/>
        <v>GSITEM-008305</v>
      </c>
      <c r="O8306" t="str">
        <f t="shared" si="1034"/>
        <v>GSORD-008305</v>
      </c>
      <c r="P8306" s="1" t="str">
        <f t="shared" si="1035"/>
        <v>WH-D</v>
      </c>
      <c r="Q8306" s="1" t="str">
        <f t="shared" si="1036"/>
        <v>On Time</v>
      </c>
      <c r="R8306" s="1" t="str">
        <f t="shared" si="1037"/>
        <v>Yes</v>
      </c>
      <c r="S8306" s="1" t="str">
        <f t="shared" si="1038"/>
        <v>ecommerce_shipping</v>
      </c>
      <c r="T8306" s="1" t="str">
        <f t="shared" si="1039"/>
        <v>SHIPMENT_STATUS_RECORDED</v>
      </c>
    </row>
    <row r="8307" spans="1:20" x14ac:dyDescent="0.2">
      <c r="A8307">
        <v>8306</v>
      </c>
      <c r="B8307" t="s">
        <v>15</v>
      </c>
      <c r="C8307" t="s">
        <v>22</v>
      </c>
      <c r="D8307">
        <v>5</v>
      </c>
      <c r="E8307">
        <v>4</v>
      </c>
      <c r="F8307">
        <v>254</v>
      </c>
      <c r="G8307">
        <v>6</v>
      </c>
      <c r="H8307" t="s">
        <v>14</v>
      </c>
      <c r="I8307" t="s">
        <v>16</v>
      </c>
      <c r="J8307">
        <v>4</v>
      </c>
      <c r="K8307">
        <v>1850</v>
      </c>
      <c r="L8307">
        <v>1</v>
      </c>
      <c r="M8307" s="1" t="str">
        <f t="shared" si="1032"/>
        <v>SHIP-008306</v>
      </c>
      <c r="N8307" t="str">
        <f t="shared" si="1033"/>
        <v>GSITEM-008306</v>
      </c>
      <c r="O8307" t="str">
        <f t="shared" si="1034"/>
        <v>GSORD-008306</v>
      </c>
      <c r="P8307" s="1" t="str">
        <f t="shared" si="1035"/>
        <v>WH-F</v>
      </c>
      <c r="Q8307" s="1" t="str">
        <f t="shared" si="1036"/>
        <v>Delayed</v>
      </c>
      <c r="R8307" s="1" t="str">
        <f t="shared" si="1037"/>
        <v>No</v>
      </c>
      <c r="S8307" s="1" t="str">
        <f t="shared" si="1038"/>
        <v>ecommerce_shipping</v>
      </c>
      <c r="T8307" s="1" t="str">
        <f t="shared" si="1039"/>
        <v>SHIPMENT_STATUS_RECORDED</v>
      </c>
    </row>
    <row r="8308" spans="1:20" x14ac:dyDescent="0.2">
      <c r="A8308">
        <v>8307</v>
      </c>
      <c r="B8308" t="s">
        <v>17</v>
      </c>
      <c r="C8308" t="s">
        <v>22</v>
      </c>
      <c r="D8308">
        <v>5</v>
      </c>
      <c r="E8308">
        <v>4</v>
      </c>
      <c r="F8308">
        <v>252</v>
      </c>
      <c r="G8308">
        <v>5</v>
      </c>
      <c r="H8308" t="s">
        <v>14</v>
      </c>
      <c r="I8308" t="s">
        <v>16</v>
      </c>
      <c r="J8308">
        <v>9</v>
      </c>
      <c r="K8308">
        <v>1133</v>
      </c>
      <c r="L8308">
        <v>1</v>
      </c>
      <c r="M8308" s="1" t="str">
        <f t="shared" si="1032"/>
        <v>SHIP-008307</v>
      </c>
      <c r="N8308" t="str">
        <f t="shared" si="1033"/>
        <v>GSITEM-008307</v>
      </c>
      <c r="O8308" t="str">
        <f t="shared" si="1034"/>
        <v>GSORD-008307</v>
      </c>
      <c r="P8308" s="1" t="str">
        <f t="shared" si="1035"/>
        <v>WH-A</v>
      </c>
      <c r="Q8308" s="1" t="str">
        <f t="shared" si="1036"/>
        <v>Delayed</v>
      </c>
      <c r="R8308" s="1" t="str">
        <f t="shared" si="1037"/>
        <v>No</v>
      </c>
      <c r="S8308" s="1" t="str">
        <f t="shared" si="1038"/>
        <v>ecommerce_shipping</v>
      </c>
      <c r="T8308" s="1" t="str">
        <f t="shared" si="1039"/>
        <v>SHIPMENT_STATUS_RECORDED</v>
      </c>
    </row>
    <row r="8309" spans="1:20" x14ac:dyDescent="0.2">
      <c r="A8309">
        <v>8308</v>
      </c>
      <c r="B8309" t="s">
        <v>18</v>
      </c>
      <c r="C8309" t="s">
        <v>22</v>
      </c>
      <c r="D8309">
        <v>6</v>
      </c>
      <c r="E8309">
        <v>2</v>
      </c>
      <c r="F8309">
        <v>254</v>
      </c>
      <c r="G8309">
        <v>4</v>
      </c>
      <c r="H8309" t="s">
        <v>14</v>
      </c>
      <c r="I8309" t="s">
        <v>15</v>
      </c>
      <c r="J8309">
        <v>9</v>
      </c>
      <c r="K8309">
        <v>1626</v>
      </c>
      <c r="L8309">
        <v>0</v>
      </c>
      <c r="M8309" s="1" t="str">
        <f t="shared" si="1032"/>
        <v>SHIP-008308</v>
      </c>
      <c r="N8309" t="str">
        <f t="shared" si="1033"/>
        <v>GSITEM-008308</v>
      </c>
      <c r="O8309" t="str">
        <f t="shared" si="1034"/>
        <v>GSORD-008308</v>
      </c>
      <c r="P8309" s="1" t="str">
        <f t="shared" si="1035"/>
        <v>WH-B</v>
      </c>
      <c r="Q8309" s="1" t="str">
        <f t="shared" si="1036"/>
        <v>On Time</v>
      </c>
      <c r="R8309" s="1" t="str">
        <f t="shared" si="1037"/>
        <v>Yes</v>
      </c>
      <c r="S8309" s="1" t="str">
        <f t="shared" si="1038"/>
        <v>ecommerce_shipping</v>
      </c>
      <c r="T8309" s="1" t="str">
        <f t="shared" si="1039"/>
        <v>SHIPMENT_STATUS_RECORDED</v>
      </c>
    </row>
    <row r="8310" spans="1:20" x14ac:dyDescent="0.2">
      <c r="A8310">
        <v>8309</v>
      </c>
      <c r="B8310" t="s">
        <v>20</v>
      </c>
      <c r="C8310" t="s">
        <v>22</v>
      </c>
      <c r="D8310">
        <v>4</v>
      </c>
      <c r="E8310">
        <v>1</v>
      </c>
      <c r="F8310">
        <v>263</v>
      </c>
      <c r="G8310">
        <v>5</v>
      </c>
      <c r="H8310" t="s">
        <v>14</v>
      </c>
      <c r="I8310" t="s">
        <v>16</v>
      </c>
      <c r="J8310">
        <v>3</v>
      </c>
      <c r="K8310">
        <v>1777</v>
      </c>
      <c r="L8310">
        <v>0</v>
      </c>
      <c r="M8310" s="1" t="str">
        <f t="shared" si="1032"/>
        <v>SHIP-008309</v>
      </c>
      <c r="N8310" t="str">
        <f t="shared" si="1033"/>
        <v>GSITEM-008309</v>
      </c>
      <c r="O8310" t="str">
        <f t="shared" si="1034"/>
        <v>GSORD-008309</v>
      </c>
      <c r="P8310" s="1" t="str">
        <f t="shared" si="1035"/>
        <v>WH-C</v>
      </c>
      <c r="Q8310" s="1" t="str">
        <f t="shared" si="1036"/>
        <v>On Time</v>
      </c>
      <c r="R8310" s="1" t="str">
        <f t="shared" si="1037"/>
        <v>Yes</v>
      </c>
      <c r="S8310" s="1" t="str">
        <f t="shared" si="1038"/>
        <v>ecommerce_shipping</v>
      </c>
      <c r="T8310" s="1" t="str">
        <f t="shared" si="1039"/>
        <v>SHIPMENT_STATUS_RECORDED</v>
      </c>
    </row>
    <row r="8311" spans="1:20" x14ac:dyDescent="0.2">
      <c r="A8311">
        <v>8310</v>
      </c>
      <c r="B8311" t="s">
        <v>15</v>
      </c>
      <c r="C8311" t="s">
        <v>22</v>
      </c>
      <c r="D8311">
        <v>5</v>
      </c>
      <c r="E8311">
        <v>5</v>
      </c>
      <c r="F8311">
        <v>256</v>
      </c>
      <c r="G8311">
        <v>5</v>
      </c>
      <c r="H8311" t="s">
        <v>14</v>
      </c>
      <c r="I8311" t="s">
        <v>15</v>
      </c>
      <c r="J8311">
        <v>10</v>
      </c>
      <c r="K8311">
        <v>1333</v>
      </c>
      <c r="L8311">
        <v>1</v>
      </c>
      <c r="M8311" s="1" t="str">
        <f t="shared" si="1032"/>
        <v>SHIP-008310</v>
      </c>
      <c r="N8311" t="str">
        <f t="shared" si="1033"/>
        <v>GSITEM-008310</v>
      </c>
      <c r="O8311" t="str">
        <f t="shared" si="1034"/>
        <v>GSORD-008310</v>
      </c>
      <c r="P8311" s="1" t="str">
        <f t="shared" si="1035"/>
        <v>WH-F</v>
      </c>
      <c r="Q8311" s="1" t="str">
        <f t="shared" si="1036"/>
        <v>Delayed</v>
      </c>
      <c r="R8311" s="1" t="str">
        <f t="shared" si="1037"/>
        <v>No</v>
      </c>
      <c r="S8311" s="1" t="str">
        <f t="shared" si="1038"/>
        <v>ecommerce_shipping</v>
      </c>
      <c r="T8311" s="1" t="str">
        <f t="shared" si="1039"/>
        <v>SHIPMENT_STATUS_RECORDED</v>
      </c>
    </row>
    <row r="8312" spans="1:20" x14ac:dyDescent="0.2">
      <c r="A8312">
        <v>8311</v>
      </c>
      <c r="B8312" t="s">
        <v>12</v>
      </c>
      <c r="C8312" t="s">
        <v>22</v>
      </c>
      <c r="D8312">
        <v>6</v>
      </c>
      <c r="E8312">
        <v>3</v>
      </c>
      <c r="F8312">
        <v>264</v>
      </c>
      <c r="G8312">
        <v>4</v>
      </c>
      <c r="H8312" t="s">
        <v>19</v>
      </c>
      <c r="I8312" t="s">
        <v>16</v>
      </c>
      <c r="J8312">
        <v>5</v>
      </c>
      <c r="K8312">
        <v>1397</v>
      </c>
      <c r="L8312">
        <v>0</v>
      </c>
      <c r="M8312" s="1" t="str">
        <f t="shared" si="1032"/>
        <v>SHIP-008311</v>
      </c>
      <c r="N8312" t="str">
        <f t="shared" si="1033"/>
        <v>GSITEM-008311</v>
      </c>
      <c r="O8312" t="str">
        <f t="shared" si="1034"/>
        <v>GSORD-008311</v>
      </c>
      <c r="P8312" s="1" t="str">
        <f t="shared" si="1035"/>
        <v>WH-D</v>
      </c>
      <c r="Q8312" s="1" t="str">
        <f t="shared" si="1036"/>
        <v>On Time</v>
      </c>
      <c r="R8312" s="1" t="str">
        <f t="shared" si="1037"/>
        <v>Yes</v>
      </c>
      <c r="S8312" s="1" t="str">
        <f t="shared" si="1038"/>
        <v>ecommerce_shipping</v>
      </c>
      <c r="T8312" s="1" t="str">
        <f t="shared" si="1039"/>
        <v>SHIPMENT_STATUS_RECORDED</v>
      </c>
    </row>
    <row r="8313" spans="1:20" x14ac:dyDescent="0.2">
      <c r="A8313">
        <v>8312</v>
      </c>
      <c r="B8313" t="s">
        <v>15</v>
      </c>
      <c r="C8313" t="s">
        <v>22</v>
      </c>
      <c r="D8313">
        <v>4</v>
      </c>
      <c r="E8313">
        <v>1</v>
      </c>
      <c r="F8313">
        <v>237</v>
      </c>
      <c r="G8313">
        <v>5</v>
      </c>
      <c r="H8313" t="s">
        <v>14</v>
      </c>
      <c r="I8313" t="s">
        <v>15</v>
      </c>
      <c r="J8313">
        <v>5</v>
      </c>
      <c r="K8313">
        <v>1041</v>
      </c>
      <c r="L8313">
        <v>0</v>
      </c>
      <c r="M8313" s="1" t="str">
        <f t="shared" si="1032"/>
        <v>SHIP-008312</v>
      </c>
      <c r="N8313" t="str">
        <f t="shared" si="1033"/>
        <v>GSITEM-008312</v>
      </c>
      <c r="O8313" t="str">
        <f t="shared" si="1034"/>
        <v>GSORD-008312</v>
      </c>
      <c r="P8313" s="1" t="str">
        <f t="shared" si="1035"/>
        <v>WH-F</v>
      </c>
      <c r="Q8313" s="1" t="str">
        <f t="shared" si="1036"/>
        <v>On Time</v>
      </c>
      <c r="R8313" s="1" t="str">
        <f t="shared" si="1037"/>
        <v>Yes</v>
      </c>
      <c r="S8313" s="1" t="str">
        <f t="shared" si="1038"/>
        <v>ecommerce_shipping</v>
      </c>
      <c r="T8313" s="1" t="str">
        <f t="shared" si="1039"/>
        <v>SHIPMENT_STATUS_RECORDED</v>
      </c>
    </row>
    <row r="8314" spans="1:20" x14ac:dyDescent="0.2">
      <c r="A8314">
        <v>8313</v>
      </c>
      <c r="B8314" t="s">
        <v>17</v>
      </c>
      <c r="C8314" t="s">
        <v>22</v>
      </c>
      <c r="D8314">
        <v>4</v>
      </c>
      <c r="E8314">
        <v>1</v>
      </c>
      <c r="F8314">
        <v>226</v>
      </c>
      <c r="G8314">
        <v>5</v>
      </c>
      <c r="H8314" t="s">
        <v>19</v>
      </c>
      <c r="I8314" t="s">
        <v>16</v>
      </c>
      <c r="J8314">
        <v>6</v>
      </c>
      <c r="K8314">
        <v>1723</v>
      </c>
      <c r="L8314">
        <v>0</v>
      </c>
      <c r="M8314" s="1" t="str">
        <f t="shared" si="1032"/>
        <v>SHIP-008313</v>
      </c>
      <c r="N8314" t="str">
        <f t="shared" si="1033"/>
        <v>GSITEM-008313</v>
      </c>
      <c r="O8314" t="str">
        <f t="shared" si="1034"/>
        <v>GSORD-008313</v>
      </c>
      <c r="P8314" s="1" t="str">
        <f t="shared" si="1035"/>
        <v>WH-A</v>
      </c>
      <c r="Q8314" s="1" t="str">
        <f t="shared" si="1036"/>
        <v>On Time</v>
      </c>
      <c r="R8314" s="1" t="str">
        <f t="shared" si="1037"/>
        <v>Yes</v>
      </c>
      <c r="S8314" s="1" t="str">
        <f t="shared" si="1038"/>
        <v>ecommerce_shipping</v>
      </c>
      <c r="T8314" s="1" t="str">
        <f t="shared" si="1039"/>
        <v>SHIPMENT_STATUS_RECORDED</v>
      </c>
    </row>
    <row r="8315" spans="1:20" x14ac:dyDescent="0.2">
      <c r="A8315">
        <v>8314</v>
      </c>
      <c r="B8315" t="s">
        <v>18</v>
      </c>
      <c r="C8315" t="s">
        <v>22</v>
      </c>
      <c r="D8315">
        <v>7</v>
      </c>
      <c r="E8315">
        <v>4</v>
      </c>
      <c r="F8315">
        <v>289</v>
      </c>
      <c r="G8315">
        <v>4</v>
      </c>
      <c r="H8315" t="s">
        <v>14</v>
      </c>
      <c r="I8315" t="s">
        <v>16</v>
      </c>
      <c r="J8315">
        <v>1</v>
      </c>
      <c r="K8315">
        <v>1657</v>
      </c>
      <c r="L8315">
        <v>0</v>
      </c>
      <c r="M8315" s="1" t="str">
        <f t="shared" si="1032"/>
        <v>SHIP-008314</v>
      </c>
      <c r="N8315" t="str">
        <f t="shared" si="1033"/>
        <v>GSITEM-008314</v>
      </c>
      <c r="O8315" t="str">
        <f t="shared" si="1034"/>
        <v>GSORD-008314</v>
      </c>
      <c r="P8315" s="1" t="str">
        <f t="shared" si="1035"/>
        <v>WH-B</v>
      </c>
      <c r="Q8315" s="1" t="str">
        <f t="shared" si="1036"/>
        <v>On Time</v>
      </c>
      <c r="R8315" s="1" t="str">
        <f t="shared" si="1037"/>
        <v>Yes</v>
      </c>
      <c r="S8315" s="1" t="str">
        <f t="shared" si="1038"/>
        <v>ecommerce_shipping</v>
      </c>
      <c r="T8315" s="1" t="str">
        <f t="shared" si="1039"/>
        <v>SHIPMENT_STATUS_RECORDED</v>
      </c>
    </row>
    <row r="8316" spans="1:20" x14ac:dyDescent="0.2">
      <c r="A8316">
        <v>8315</v>
      </c>
      <c r="B8316" t="s">
        <v>20</v>
      </c>
      <c r="C8316" t="s">
        <v>22</v>
      </c>
      <c r="D8316">
        <v>7</v>
      </c>
      <c r="E8316">
        <v>2</v>
      </c>
      <c r="F8316">
        <v>281</v>
      </c>
      <c r="G8316">
        <v>4</v>
      </c>
      <c r="H8316" t="s">
        <v>14</v>
      </c>
      <c r="I8316" t="s">
        <v>15</v>
      </c>
      <c r="J8316">
        <v>6</v>
      </c>
      <c r="K8316">
        <v>1118</v>
      </c>
      <c r="L8316">
        <v>1</v>
      </c>
      <c r="M8316" s="1" t="str">
        <f t="shared" si="1032"/>
        <v>SHIP-008315</v>
      </c>
      <c r="N8316" t="str">
        <f t="shared" si="1033"/>
        <v>GSITEM-008315</v>
      </c>
      <c r="O8316" t="str">
        <f t="shared" si="1034"/>
        <v>GSORD-008315</v>
      </c>
      <c r="P8316" s="1" t="str">
        <f t="shared" si="1035"/>
        <v>WH-C</v>
      </c>
      <c r="Q8316" s="1" t="str">
        <f t="shared" si="1036"/>
        <v>Delayed</v>
      </c>
      <c r="R8316" s="1" t="str">
        <f t="shared" si="1037"/>
        <v>No</v>
      </c>
      <c r="S8316" s="1" t="str">
        <f t="shared" si="1038"/>
        <v>ecommerce_shipping</v>
      </c>
      <c r="T8316" s="1" t="str">
        <f t="shared" si="1039"/>
        <v>SHIPMENT_STATUS_RECORDED</v>
      </c>
    </row>
    <row r="8317" spans="1:20" x14ac:dyDescent="0.2">
      <c r="A8317">
        <v>8316</v>
      </c>
      <c r="B8317" t="s">
        <v>15</v>
      </c>
      <c r="C8317" t="s">
        <v>22</v>
      </c>
      <c r="D8317">
        <v>5</v>
      </c>
      <c r="E8317">
        <v>5</v>
      </c>
      <c r="F8317">
        <v>258</v>
      </c>
      <c r="G8317">
        <v>5</v>
      </c>
      <c r="H8317" t="s">
        <v>14</v>
      </c>
      <c r="I8317" t="s">
        <v>15</v>
      </c>
      <c r="J8317">
        <v>10</v>
      </c>
      <c r="K8317">
        <v>1719</v>
      </c>
      <c r="L8317">
        <v>1</v>
      </c>
      <c r="M8317" s="1" t="str">
        <f t="shared" si="1032"/>
        <v>SHIP-008316</v>
      </c>
      <c r="N8317" t="str">
        <f t="shared" si="1033"/>
        <v>GSITEM-008316</v>
      </c>
      <c r="O8317" t="str">
        <f t="shared" si="1034"/>
        <v>GSORD-008316</v>
      </c>
      <c r="P8317" s="1" t="str">
        <f t="shared" si="1035"/>
        <v>WH-F</v>
      </c>
      <c r="Q8317" s="1" t="str">
        <f t="shared" si="1036"/>
        <v>Delayed</v>
      </c>
      <c r="R8317" s="1" t="str">
        <f t="shared" si="1037"/>
        <v>No</v>
      </c>
      <c r="S8317" s="1" t="str">
        <f t="shared" si="1038"/>
        <v>ecommerce_shipping</v>
      </c>
      <c r="T8317" s="1" t="str">
        <f t="shared" si="1039"/>
        <v>SHIPMENT_STATUS_RECORDED</v>
      </c>
    </row>
    <row r="8318" spans="1:20" x14ac:dyDescent="0.2">
      <c r="A8318">
        <v>8317</v>
      </c>
      <c r="B8318" t="s">
        <v>12</v>
      </c>
      <c r="C8318" t="s">
        <v>22</v>
      </c>
      <c r="D8318">
        <v>6</v>
      </c>
      <c r="E8318">
        <v>5</v>
      </c>
      <c r="F8318">
        <v>263</v>
      </c>
      <c r="G8318">
        <v>4</v>
      </c>
      <c r="H8318" t="s">
        <v>14</v>
      </c>
      <c r="I8318" t="s">
        <v>16</v>
      </c>
      <c r="J8318">
        <v>10</v>
      </c>
      <c r="K8318">
        <v>1669</v>
      </c>
      <c r="L8318">
        <v>0</v>
      </c>
      <c r="M8318" s="1" t="str">
        <f t="shared" si="1032"/>
        <v>SHIP-008317</v>
      </c>
      <c r="N8318" t="str">
        <f t="shared" si="1033"/>
        <v>GSITEM-008317</v>
      </c>
      <c r="O8318" t="str">
        <f t="shared" si="1034"/>
        <v>GSORD-008317</v>
      </c>
      <c r="P8318" s="1" t="str">
        <f t="shared" si="1035"/>
        <v>WH-D</v>
      </c>
      <c r="Q8318" s="1" t="str">
        <f t="shared" si="1036"/>
        <v>On Time</v>
      </c>
      <c r="R8318" s="1" t="str">
        <f t="shared" si="1037"/>
        <v>Yes</v>
      </c>
      <c r="S8318" s="1" t="str">
        <f t="shared" si="1038"/>
        <v>ecommerce_shipping</v>
      </c>
      <c r="T8318" s="1" t="str">
        <f t="shared" si="1039"/>
        <v>SHIPMENT_STATUS_RECORDED</v>
      </c>
    </row>
    <row r="8319" spans="1:20" x14ac:dyDescent="0.2">
      <c r="A8319">
        <v>8318</v>
      </c>
      <c r="B8319" t="s">
        <v>15</v>
      </c>
      <c r="C8319" t="s">
        <v>22</v>
      </c>
      <c r="D8319">
        <v>5</v>
      </c>
      <c r="E8319">
        <v>3</v>
      </c>
      <c r="F8319">
        <v>245</v>
      </c>
      <c r="G8319">
        <v>5</v>
      </c>
      <c r="H8319" t="s">
        <v>14</v>
      </c>
      <c r="I8319" t="s">
        <v>15</v>
      </c>
      <c r="J8319">
        <v>10</v>
      </c>
      <c r="K8319">
        <v>1112</v>
      </c>
      <c r="L8319">
        <v>0</v>
      </c>
      <c r="M8319" s="1" t="str">
        <f t="shared" si="1032"/>
        <v>SHIP-008318</v>
      </c>
      <c r="N8319" t="str">
        <f t="shared" si="1033"/>
        <v>GSITEM-008318</v>
      </c>
      <c r="O8319" t="str">
        <f t="shared" si="1034"/>
        <v>GSORD-008318</v>
      </c>
      <c r="P8319" s="1" t="str">
        <f t="shared" si="1035"/>
        <v>WH-F</v>
      </c>
      <c r="Q8319" s="1" t="str">
        <f t="shared" si="1036"/>
        <v>On Time</v>
      </c>
      <c r="R8319" s="1" t="str">
        <f t="shared" si="1037"/>
        <v>Yes</v>
      </c>
      <c r="S8319" s="1" t="str">
        <f t="shared" si="1038"/>
        <v>ecommerce_shipping</v>
      </c>
      <c r="T8319" s="1" t="str">
        <f t="shared" si="1039"/>
        <v>SHIPMENT_STATUS_RECORDED</v>
      </c>
    </row>
    <row r="8320" spans="1:20" x14ac:dyDescent="0.2">
      <c r="A8320">
        <v>8319</v>
      </c>
      <c r="B8320" t="s">
        <v>17</v>
      </c>
      <c r="C8320" t="s">
        <v>22</v>
      </c>
      <c r="D8320">
        <v>7</v>
      </c>
      <c r="E8320">
        <v>3</v>
      </c>
      <c r="F8320">
        <v>296</v>
      </c>
      <c r="G8320">
        <v>4</v>
      </c>
      <c r="H8320" t="s">
        <v>19</v>
      </c>
      <c r="I8320" t="s">
        <v>15</v>
      </c>
      <c r="J8320">
        <v>2</v>
      </c>
      <c r="K8320">
        <v>1304</v>
      </c>
      <c r="L8320">
        <v>1</v>
      </c>
      <c r="M8320" s="1" t="str">
        <f t="shared" si="1032"/>
        <v>SHIP-008319</v>
      </c>
      <c r="N8320" t="str">
        <f t="shared" si="1033"/>
        <v>GSITEM-008319</v>
      </c>
      <c r="O8320" t="str">
        <f t="shared" si="1034"/>
        <v>GSORD-008319</v>
      </c>
      <c r="P8320" s="1" t="str">
        <f t="shared" si="1035"/>
        <v>WH-A</v>
      </c>
      <c r="Q8320" s="1" t="str">
        <f t="shared" si="1036"/>
        <v>Delayed</v>
      </c>
      <c r="R8320" s="1" t="str">
        <f t="shared" si="1037"/>
        <v>No</v>
      </c>
      <c r="S8320" s="1" t="str">
        <f t="shared" si="1038"/>
        <v>ecommerce_shipping</v>
      </c>
      <c r="T8320" s="1" t="str">
        <f t="shared" si="1039"/>
        <v>SHIPMENT_STATUS_RECORDED</v>
      </c>
    </row>
    <row r="8321" spans="1:20" x14ac:dyDescent="0.2">
      <c r="A8321">
        <v>8320</v>
      </c>
      <c r="B8321" t="s">
        <v>18</v>
      </c>
      <c r="C8321" t="s">
        <v>22</v>
      </c>
      <c r="D8321">
        <v>7</v>
      </c>
      <c r="E8321">
        <v>3</v>
      </c>
      <c r="F8321">
        <v>286</v>
      </c>
      <c r="G8321">
        <v>4</v>
      </c>
      <c r="H8321" t="s">
        <v>14</v>
      </c>
      <c r="I8321" t="s">
        <v>16</v>
      </c>
      <c r="J8321">
        <v>2</v>
      </c>
      <c r="K8321">
        <v>1712</v>
      </c>
      <c r="L8321">
        <v>1</v>
      </c>
      <c r="M8321" s="1" t="str">
        <f t="shared" si="1032"/>
        <v>SHIP-008320</v>
      </c>
      <c r="N8321" t="str">
        <f t="shared" si="1033"/>
        <v>GSITEM-008320</v>
      </c>
      <c r="O8321" t="str">
        <f t="shared" si="1034"/>
        <v>GSORD-008320</v>
      </c>
      <c r="P8321" s="1" t="str">
        <f t="shared" si="1035"/>
        <v>WH-B</v>
      </c>
      <c r="Q8321" s="1" t="str">
        <f t="shared" si="1036"/>
        <v>Delayed</v>
      </c>
      <c r="R8321" s="1" t="str">
        <f t="shared" si="1037"/>
        <v>No</v>
      </c>
      <c r="S8321" s="1" t="str">
        <f t="shared" si="1038"/>
        <v>ecommerce_shipping</v>
      </c>
      <c r="T8321" s="1" t="str">
        <f t="shared" si="1039"/>
        <v>SHIPMENT_STATUS_RECORDED</v>
      </c>
    </row>
    <row r="8322" spans="1:20" x14ac:dyDescent="0.2">
      <c r="A8322">
        <v>8321</v>
      </c>
      <c r="B8322" t="s">
        <v>20</v>
      </c>
      <c r="C8322" t="s">
        <v>22</v>
      </c>
      <c r="D8322">
        <v>6</v>
      </c>
      <c r="E8322">
        <v>5</v>
      </c>
      <c r="F8322">
        <v>299</v>
      </c>
      <c r="G8322">
        <v>4</v>
      </c>
      <c r="H8322" t="s">
        <v>14</v>
      </c>
      <c r="I8322" t="s">
        <v>15</v>
      </c>
      <c r="J8322">
        <v>1</v>
      </c>
      <c r="K8322">
        <v>1629</v>
      </c>
      <c r="L8322">
        <v>1</v>
      </c>
      <c r="M8322" s="1" t="str">
        <f t="shared" ref="M8322:M8385" si="1040">"SHIP-"&amp;TEXT(A8322,"000000")</f>
        <v>SHIP-008321</v>
      </c>
      <c r="N8322" t="str">
        <f t="shared" ref="N8322:N8385" si="1041">"GSITEM-"&amp;TEXT(A8322,"000000")</f>
        <v>GSITEM-008321</v>
      </c>
      <c r="O8322" t="str">
        <f t="shared" ref="O8322:O8385" si="1042">"GSORD-"&amp;TEXT(A8322,"000000")</f>
        <v>GSORD-008321</v>
      </c>
      <c r="P8322" s="1" t="str">
        <f t="shared" ref="P8322:P8385" si="1043">"WH-"&amp;B8322</f>
        <v>WH-C</v>
      </c>
      <c r="Q8322" s="1" t="str">
        <f t="shared" ref="Q8322:Q8385" si="1044">IF(L8322=1,"Delayed","On Time")</f>
        <v>Delayed</v>
      </c>
      <c r="R8322" s="1" t="str">
        <f t="shared" ref="R8322:R8385" si="1045">IF(L8322=0,"Yes","No")</f>
        <v>No</v>
      </c>
      <c r="S8322" s="1" t="str">
        <f t="shared" ref="S8322:S8385" si="1046">"ecommerce_shipping"</f>
        <v>ecommerce_shipping</v>
      </c>
      <c r="T8322" s="1" t="str">
        <f t="shared" ref="T8322:T8385" si="1047">"SHIPMENT_STATUS_RECORDED"</f>
        <v>SHIPMENT_STATUS_RECORDED</v>
      </c>
    </row>
    <row r="8323" spans="1:20" x14ac:dyDescent="0.2">
      <c r="A8323">
        <v>8322</v>
      </c>
      <c r="B8323" t="s">
        <v>15</v>
      </c>
      <c r="C8323" t="s">
        <v>22</v>
      </c>
      <c r="D8323">
        <v>6</v>
      </c>
      <c r="E8323">
        <v>4</v>
      </c>
      <c r="F8323">
        <v>253</v>
      </c>
      <c r="G8323">
        <v>4</v>
      </c>
      <c r="H8323" t="s">
        <v>19</v>
      </c>
      <c r="I8323" t="s">
        <v>16</v>
      </c>
      <c r="J8323">
        <v>10</v>
      </c>
      <c r="K8323">
        <v>1248</v>
      </c>
      <c r="L8323">
        <v>0</v>
      </c>
      <c r="M8323" s="1" t="str">
        <f t="shared" si="1040"/>
        <v>SHIP-008322</v>
      </c>
      <c r="N8323" t="str">
        <f t="shared" si="1041"/>
        <v>GSITEM-008322</v>
      </c>
      <c r="O8323" t="str">
        <f t="shared" si="1042"/>
        <v>GSORD-008322</v>
      </c>
      <c r="P8323" s="1" t="str">
        <f t="shared" si="1043"/>
        <v>WH-F</v>
      </c>
      <c r="Q8323" s="1" t="str">
        <f t="shared" si="1044"/>
        <v>On Time</v>
      </c>
      <c r="R8323" s="1" t="str">
        <f t="shared" si="1045"/>
        <v>Yes</v>
      </c>
      <c r="S8323" s="1" t="str">
        <f t="shared" si="1046"/>
        <v>ecommerce_shipping</v>
      </c>
      <c r="T8323" s="1" t="str">
        <f t="shared" si="1047"/>
        <v>SHIPMENT_STATUS_RECORDED</v>
      </c>
    </row>
    <row r="8324" spans="1:20" x14ac:dyDescent="0.2">
      <c r="A8324">
        <v>8323</v>
      </c>
      <c r="B8324" t="s">
        <v>12</v>
      </c>
      <c r="C8324" t="s">
        <v>22</v>
      </c>
      <c r="D8324">
        <v>7</v>
      </c>
      <c r="E8324">
        <v>5</v>
      </c>
      <c r="F8324">
        <v>269</v>
      </c>
      <c r="G8324">
        <v>4</v>
      </c>
      <c r="H8324" t="s">
        <v>19</v>
      </c>
      <c r="I8324" t="s">
        <v>15</v>
      </c>
      <c r="J8324">
        <v>9</v>
      </c>
      <c r="K8324">
        <v>1835</v>
      </c>
      <c r="L8324">
        <v>0</v>
      </c>
      <c r="M8324" s="1" t="str">
        <f t="shared" si="1040"/>
        <v>SHIP-008323</v>
      </c>
      <c r="N8324" t="str">
        <f t="shared" si="1041"/>
        <v>GSITEM-008323</v>
      </c>
      <c r="O8324" t="str">
        <f t="shared" si="1042"/>
        <v>GSORD-008323</v>
      </c>
      <c r="P8324" s="1" t="str">
        <f t="shared" si="1043"/>
        <v>WH-D</v>
      </c>
      <c r="Q8324" s="1" t="str">
        <f t="shared" si="1044"/>
        <v>On Time</v>
      </c>
      <c r="R8324" s="1" t="str">
        <f t="shared" si="1045"/>
        <v>Yes</v>
      </c>
      <c r="S8324" s="1" t="str">
        <f t="shared" si="1046"/>
        <v>ecommerce_shipping</v>
      </c>
      <c r="T8324" s="1" t="str">
        <f t="shared" si="1047"/>
        <v>SHIPMENT_STATUS_RECORDED</v>
      </c>
    </row>
    <row r="8325" spans="1:20" x14ac:dyDescent="0.2">
      <c r="A8325">
        <v>8324</v>
      </c>
      <c r="B8325" t="s">
        <v>15</v>
      </c>
      <c r="C8325" t="s">
        <v>22</v>
      </c>
      <c r="D8325">
        <v>5</v>
      </c>
      <c r="E8325">
        <v>1</v>
      </c>
      <c r="F8325">
        <v>267</v>
      </c>
      <c r="G8325">
        <v>5</v>
      </c>
      <c r="H8325" t="s">
        <v>19</v>
      </c>
      <c r="I8325" t="s">
        <v>15</v>
      </c>
      <c r="J8325">
        <v>3</v>
      </c>
      <c r="K8325">
        <v>1194</v>
      </c>
      <c r="L8325">
        <v>1</v>
      </c>
      <c r="M8325" s="1" t="str">
        <f t="shared" si="1040"/>
        <v>SHIP-008324</v>
      </c>
      <c r="N8325" t="str">
        <f t="shared" si="1041"/>
        <v>GSITEM-008324</v>
      </c>
      <c r="O8325" t="str">
        <f t="shared" si="1042"/>
        <v>GSORD-008324</v>
      </c>
      <c r="P8325" s="1" t="str">
        <f t="shared" si="1043"/>
        <v>WH-F</v>
      </c>
      <c r="Q8325" s="1" t="str">
        <f t="shared" si="1044"/>
        <v>Delayed</v>
      </c>
      <c r="R8325" s="1" t="str">
        <f t="shared" si="1045"/>
        <v>No</v>
      </c>
      <c r="S8325" s="1" t="str">
        <f t="shared" si="1046"/>
        <v>ecommerce_shipping</v>
      </c>
      <c r="T8325" s="1" t="str">
        <f t="shared" si="1047"/>
        <v>SHIPMENT_STATUS_RECORDED</v>
      </c>
    </row>
    <row r="8326" spans="1:20" x14ac:dyDescent="0.2">
      <c r="A8326">
        <v>8325</v>
      </c>
      <c r="B8326" t="s">
        <v>17</v>
      </c>
      <c r="C8326" t="s">
        <v>22</v>
      </c>
      <c r="D8326">
        <v>5</v>
      </c>
      <c r="E8326">
        <v>4</v>
      </c>
      <c r="F8326">
        <v>226</v>
      </c>
      <c r="G8326">
        <v>5</v>
      </c>
      <c r="H8326" t="s">
        <v>19</v>
      </c>
      <c r="I8326" t="s">
        <v>15</v>
      </c>
      <c r="J8326">
        <v>4</v>
      </c>
      <c r="K8326">
        <v>1518</v>
      </c>
      <c r="L8326">
        <v>0</v>
      </c>
      <c r="M8326" s="1" t="str">
        <f t="shared" si="1040"/>
        <v>SHIP-008325</v>
      </c>
      <c r="N8326" t="str">
        <f t="shared" si="1041"/>
        <v>GSITEM-008325</v>
      </c>
      <c r="O8326" t="str">
        <f t="shared" si="1042"/>
        <v>GSORD-008325</v>
      </c>
      <c r="P8326" s="1" t="str">
        <f t="shared" si="1043"/>
        <v>WH-A</v>
      </c>
      <c r="Q8326" s="1" t="str">
        <f t="shared" si="1044"/>
        <v>On Time</v>
      </c>
      <c r="R8326" s="1" t="str">
        <f t="shared" si="1045"/>
        <v>Yes</v>
      </c>
      <c r="S8326" s="1" t="str">
        <f t="shared" si="1046"/>
        <v>ecommerce_shipping</v>
      </c>
      <c r="T8326" s="1" t="str">
        <f t="shared" si="1047"/>
        <v>SHIPMENT_STATUS_RECORDED</v>
      </c>
    </row>
    <row r="8327" spans="1:20" x14ac:dyDescent="0.2">
      <c r="A8327">
        <v>8326</v>
      </c>
      <c r="B8327" t="s">
        <v>18</v>
      </c>
      <c r="C8327" t="s">
        <v>22</v>
      </c>
      <c r="D8327">
        <v>6</v>
      </c>
      <c r="E8327">
        <v>4</v>
      </c>
      <c r="F8327">
        <v>278</v>
      </c>
      <c r="G8327">
        <v>4</v>
      </c>
      <c r="H8327" t="s">
        <v>14</v>
      </c>
      <c r="I8327" t="s">
        <v>16</v>
      </c>
      <c r="J8327">
        <v>3</v>
      </c>
      <c r="K8327">
        <v>1141</v>
      </c>
      <c r="L8327">
        <v>1</v>
      </c>
      <c r="M8327" s="1" t="str">
        <f t="shared" si="1040"/>
        <v>SHIP-008326</v>
      </c>
      <c r="N8327" t="str">
        <f t="shared" si="1041"/>
        <v>GSITEM-008326</v>
      </c>
      <c r="O8327" t="str">
        <f t="shared" si="1042"/>
        <v>GSORD-008326</v>
      </c>
      <c r="P8327" s="1" t="str">
        <f t="shared" si="1043"/>
        <v>WH-B</v>
      </c>
      <c r="Q8327" s="1" t="str">
        <f t="shared" si="1044"/>
        <v>Delayed</v>
      </c>
      <c r="R8327" s="1" t="str">
        <f t="shared" si="1045"/>
        <v>No</v>
      </c>
      <c r="S8327" s="1" t="str">
        <f t="shared" si="1046"/>
        <v>ecommerce_shipping</v>
      </c>
      <c r="T8327" s="1" t="str">
        <f t="shared" si="1047"/>
        <v>SHIPMENT_STATUS_RECORDED</v>
      </c>
    </row>
    <row r="8328" spans="1:20" x14ac:dyDescent="0.2">
      <c r="A8328">
        <v>8327</v>
      </c>
      <c r="B8328" t="s">
        <v>20</v>
      </c>
      <c r="C8328" t="s">
        <v>22</v>
      </c>
      <c r="D8328">
        <v>4</v>
      </c>
      <c r="E8328">
        <v>4</v>
      </c>
      <c r="F8328">
        <v>232</v>
      </c>
      <c r="G8328">
        <v>5</v>
      </c>
      <c r="H8328" t="s">
        <v>19</v>
      </c>
      <c r="I8328" t="s">
        <v>16</v>
      </c>
      <c r="J8328">
        <v>2</v>
      </c>
      <c r="K8328">
        <v>1386</v>
      </c>
      <c r="L8328">
        <v>0</v>
      </c>
      <c r="M8328" s="1" t="str">
        <f t="shared" si="1040"/>
        <v>SHIP-008327</v>
      </c>
      <c r="N8328" t="str">
        <f t="shared" si="1041"/>
        <v>GSITEM-008327</v>
      </c>
      <c r="O8328" t="str">
        <f t="shared" si="1042"/>
        <v>GSORD-008327</v>
      </c>
      <c r="P8328" s="1" t="str">
        <f t="shared" si="1043"/>
        <v>WH-C</v>
      </c>
      <c r="Q8328" s="1" t="str">
        <f t="shared" si="1044"/>
        <v>On Time</v>
      </c>
      <c r="R8328" s="1" t="str">
        <f t="shared" si="1045"/>
        <v>Yes</v>
      </c>
      <c r="S8328" s="1" t="str">
        <f t="shared" si="1046"/>
        <v>ecommerce_shipping</v>
      </c>
      <c r="T8328" s="1" t="str">
        <f t="shared" si="1047"/>
        <v>SHIPMENT_STATUS_RECORDED</v>
      </c>
    </row>
    <row r="8329" spans="1:20" x14ac:dyDescent="0.2">
      <c r="A8329">
        <v>8328</v>
      </c>
      <c r="B8329" t="s">
        <v>15</v>
      </c>
      <c r="C8329" t="s">
        <v>22</v>
      </c>
      <c r="D8329">
        <v>6</v>
      </c>
      <c r="E8329">
        <v>4</v>
      </c>
      <c r="F8329">
        <v>287</v>
      </c>
      <c r="G8329">
        <v>4</v>
      </c>
      <c r="H8329" t="s">
        <v>14</v>
      </c>
      <c r="I8329" t="s">
        <v>15</v>
      </c>
      <c r="J8329">
        <v>5</v>
      </c>
      <c r="K8329">
        <v>1972</v>
      </c>
      <c r="L8329">
        <v>1</v>
      </c>
      <c r="M8329" s="1" t="str">
        <f t="shared" si="1040"/>
        <v>SHIP-008328</v>
      </c>
      <c r="N8329" t="str">
        <f t="shared" si="1041"/>
        <v>GSITEM-008328</v>
      </c>
      <c r="O8329" t="str">
        <f t="shared" si="1042"/>
        <v>GSORD-008328</v>
      </c>
      <c r="P8329" s="1" t="str">
        <f t="shared" si="1043"/>
        <v>WH-F</v>
      </c>
      <c r="Q8329" s="1" t="str">
        <f t="shared" si="1044"/>
        <v>Delayed</v>
      </c>
      <c r="R8329" s="1" t="str">
        <f t="shared" si="1045"/>
        <v>No</v>
      </c>
      <c r="S8329" s="1" t="str">
        <f t="shared" si="1046"/>
        <v>ecommerce_shipping</v>
      </c>
      <c r="T8329" s="1" t="str">
        <f t="shared" si="1047"/>
        <v>SHIPMENT_STATUS_RECORDED</v>
      </c>
    </row>
    <row r="8330" spans="1:20" x14ac:dyDescent="0.2">
      <c r="A8330">
        <v>8329</v>
      </c>
      <c r="B8330" t="s">
        <v>12</v>
      </c>
      <c r="C8330" t="s">
        <v>22</v>
      </c>
      <c r="D8330">
        <v>4</v>
      </c>
      <c r="E8330">
        <v>2</v>
      </c>
      <c r="F8330">
        <v>228</v>
      </c>
      <c r="G8330">
        <v>5</v>
      </c>
      <c r="H8330" t="s">
        <v>14</v>
      </c>
      <c r="I8330" t="s">
        <v>16</v>
      </c>
      <c r="J8330">
        <v>6</v>
      </c>
      <c r="K8330">
        <v>1718</v>
      </c>
      <c r="L8330">
        <v>0</v>
      </c>
      <c r="M8330" s="1" t="str">
        <f t="shared" si="1040"/>
        <v>SHIP-008329</v>
      </c>
      <c r="N8330" t="str">
        <f t="shared" si="1041"/>
        <v>GSITEM-008329</v>
      </c>
      <c r="O8330" t="str">
        <f t="shared" si="1042"/>
        <v>GSORD-008329</v>
      </c>
      <c r="P8330" s="1" t="str">
        <f t="shared" si="1043"/>
        <v>WH-D</v>
      </c>
      <c r="Q8330" s="1" t="str">
        <f t="shared" si="1044"/>
        <v>On Time</v>
      </c>
      <c r="R8330" s="1" t="str">
        <f t="shared" si="1045"/>
        <v>Yes</v>
      </c>
      <c r="S8330" s="1" t="str">
        <f t="shared" si="1046"/>
        <v>ecommerce_shipping</v>
      </c>
      <c r="T8330" s="1" t="str">
        <f t="shared" si="1047"/>
        <v>SHIPMENT_STATUS_RECORDED</v>
      </c>
    </row>
    <row r="8331" spans="1:20" x14ac:dyDescent="0.2">
      <c r="A8331">
        <v>8330</v>
      </c>
      <c r="B8331" t="s">
        <v>15</v>
      </c>
      <c r="C8331" t="s">
        <v>22</v>
      </c>
      <c r="D8331">
        <v>5</v>
      </c>
      <c r="E8331">
        <v>1</v>
      </c>
      <c r="F8331">
        <v>232</v>
      </c>
      <c r="G8331">
        <v>5</v>
      </c>
      <c r="H8331" t="s">
        <v>14</v>
      </c>
      <c r="I8331" t="s">
        <v>16</v>
      </c>
      <c r="J8331">
        <v>4</v>
      </c>
      <c r="K8331">
        <v>1776</v>
      </c>
      <c r="L8331">
        <v>0</v>
      </c>
      <c r="M8331" s="1" t="str">
        <f t="shared" si="1040"/>
        <v>SHIP-008330</v>
      </c>
      <c r="N8331" t="str">
        <f t="shared" si="1041"/>
        <v>GSITEM-008330</v>
      </c>
      <c r="O8331" t="str">
        <f t="shared" si="1042"/>
        <v>GSORD-008330</v>
      </c>
      <c r="P8331" s="1" t="str">
        <f t="shared" si="1043"/>
        <v>WH-F</v>
      </c>
      <c r="Q8331" s="1" t="str">
        <f t="shared" si="1044"/>
        <v>On Time</v>
      </c>
      <c r="R8331" s="1" t="str">
        <f t="shared" si="1045"/>
        <v>Yes</v>
      </c>
      <c r="S8331" s="1" t="str">
        <f t="shared" si="1046"/>
        <v>ecommerce_shipping</v>
      </c>
      <c r="T8331" s="1" t="str">
        <f t="shared" si="1047"/>
        <v>SHIPMENT_STATUS_RECORDED</v>
      </c>
    </row>
    <row r="8332" spans="1:20" x14ac:dyDescent="0.2">
      <c r="A8332">
        <v>8331</v>
      </c>
      <c r="B8332" t="s">
        <v>17</v>
      </c>
      <c r="C8332" t="s">
        <v>23</v>
      </c>
      <c r="D8332">
        <v>6</v>
      </c>
      <c r="E8332">
        <v>5</v>
      </c>
      <c r="F8332">
        <v>308</v>
      </c>
      <c r="G8332">
        <v>4</v>
      </c>
      <c r="H8332" t="s">
        <v>14</v>
      </c>
      <c r="I8332" t="s">
        <v>16</v>
      </c>
      <c r="J8332">
        <v>8</v>
      </c>
      <c r="K8332">
        <v>1569</v>
      </c>
      <c r="L8332">
        <v>1</v>
      </c>
      <c r="M8332" s="1" t="str">
        <f t="shared" si="1040"/>
        <v>SHIP-008331</v>
      </c>
      <c r="N8332" t="str">
        <f t="shared" si="1041"/>
        <v>GSITEM-008331</v>
      </c>
      <c r="O8332" t="str">
        <f t="shared" si="1042"/>
        <v>GSORD-008331</v>
      </c>
      <c r="P8332" s="1" t="str">
        <f t="shared" si="1043"/>
        <v>WH-A</v>
      </c>
      <c r="Q8332" s="1" t="str">
        <f t="shared" si="1044"/>
        <v>Delayed</v>
      </c>
      <c r="R8332" s="1" t="str">
        <f t="shared" si="1045"/>
        <v>No</v>
      </c>
      <c r="S8332" s="1" t="str">
        <f t="shared" si="1046"/>
        <v>ecommerce_shipping</v>
      </c>
      <c r="T8332" s="1" t="str">
        <f t="shared" si="1047"/>
        <v>SHIPMENT_STATUS_RECORDED</v>
      </c>
    </row>
    <row r="8333" spans="1:20" x14ac:dyDescent="0.2">
      <c r="A8333">
        <v>8332</v>
      </c>
      <c r="B8333" t="s">
        <v>18</v>
      </c>
      <c r="C8333" t="s">
        <v>23</v>
      </c>
      <c r="D8333">
        <v>7</v>
      </c>
      <c r="E8333">
        <v>5</v>
      </c>
      <c r="F8333">
        <v>287</v>
      </c>
      <c r="G8333">
        <v>4</v>
      </c>
      <c r="H8333" t="s">
        <v>14</v>
      </c>
      <c r="I8333" t="s">
        <v>15</v>
      </c>
      <c r="J8333">
        <v>8</v>
      </c>
      <c r="K8333">
        <v>1748</v>
      </c>
      <c r="L8333">
        <v>0</v>
      </c>
      <c r="M8333" s="1" t="str">
        <f t="shared" si="1040"/>
        <v>SHIP-008332</v>
      </c>
      <c r="N8333" t="str">
        <f t="shared" si="1041"/>
        <v>GSITEM-008332</v>
      </c>
      <c r="O8333" t="str">
        <f t="shared" si="1042"/>
        <v>GSORD-008332</v>
      </c>
      <c r="P8333" s="1" t="str">
        <f t="shared" si="1043"/>
        <v>WH-B</v>
      </c>
      <c r="Q8333" s="1" t="str">
        <f t="shared" si="1044"/>
        <v>On Time</v>
      </c>
      <c r="R8333" s="1" t="str">
        <f t="shared" si="1045"/>
        <v>Yes</v>
      </c>
      <c r="S8333" s="1" t="str">
        <f t="shared" si="1046"/>
        <v>ecommerce_shipping</v>
      </c>
      <c r="T8333" s="1" t="str">
        <f t="shared" si="1047"/>
        <v>SHIPMENT_STATUS_RECORDED</v>
      </c>
    </row>
    <row r="8334" spans="1:20" x14ac:dyDescent="0.2">
      <c r="A8334">
        <v>8333</v>
      </c>
      <c r="B8334" t="s">
        <v>20</v>
      </c>
      <c r="C8334" t="s">
        <v>23</v>
      </c>
      <c r="D8334">
        <v>6</v>
      </c>
      <c r="E8334">
        <v>3</v>
      </c>
      <c r="F8334">
        <v>246</v>
      </c>
      <c r="G8334">
        <v>4</v>
      </c>
      <c r="H8334" t="s">
        <v>19</v>
      </c>
      <c r="I8334" t="s">
        <v>15</v>
      </c>
      <c r="J8334">
        <v>8</v>
      </c>
      <c r="K8334">
        <v>1741</v>
      </c>
      <c r="L8334">
        <v>0</v>
      </c>
      <c r="M8334" s="1" t="str">
        <f t="shared" si="1040"/>
        <v>SHIP-008333</v>
      </c>
      <c r="N8334" t="str">
        <f t="shared" si="1041"/>
        <v>GSITEM-008333</v>
      </c>
      <c r="O8334" t="str">
        <f t="shared" si="1042"/>
        <v>GSORD-008333</v>
      </c>
      <c r="P8334" s="1" t="str">
        <f t="shared" si="1043"/>
        <v>WH-C</v>
      </c>
      <c r="Q8334" s="1" t="str">
        <f t="shared" si="1044"/>
        <v>On Time</v>
      </c>
      <c r="R8334" s="1" t="str">
        <f t="shared" si="1045"/>
        <v>Yes</v>
      </c>
      <c r="S8334" s="1" t="str">
        <f t="shared" si="1046"/>
        <v>ecommerce_shipping</v>
      </c>
      <c r="T8334" s="1" t="str">
        <f t="shared" si="1047"/>
        <v>SHIPMENT_STATUS_RECORDED</v>
      </c>
    </row>
    <row r="8335" spans="1:20" x14ac:dyDescent="0.2">
      <c r="A8335">
        <v>8334</v>
      </c>
      <c r="B8335" t="s">
        <v>15</v>
      </c>
      <c r="C8335" t="s">
        <v>23</v>
      </c>
      <c r="D8335">
        <v>4</v>
      </c>
      <c r="E8335">
        <v>1</v>
      </c>
      <c r="F8335">
        <v>262</v>
      </c>
      <c r="G8335">
        <v>6</v>
      </c>
      <c r="H8335" t="s">
        <v>14</v>
      </c>
      <c r="I8335" t="s">
        <v>16</v>
      </c>
      <c r="J8335">
        <v>1</v>
      </c>
      <c r="K8335">
        <v>1627</v>
      </c>
      <c r="L8335">
        <v>1</v>
      </c>
      <c r="M8335" s="1" t="str">
        <f t="shared" si="1040"/>
        <v>SHIP-008334</v>
      </c>
      <c r="N8335" t="str">
        <f t="shared" si="1041"/>
        <v>GSITEM-008334</v>
      </c>
      <c r="O8335" t="str">
        <f t="shared" si="1042"/>
        <v>GSORD-008334</v>
      </c>
      <c r="P8335" s="1" t="str">
        <f t="shared" si="1043"/>
        <v>WH-F</v>
      </c>
      <c r="Q8335" s="1" t="str">
        <f t="shared" si="1044"/>
        <v>Delayed</v>
      </c>
      <c r="R8335" s="1" t="str">
        <f t="shared" si="1045"/>
        <v>No</v>
      </c>
      <c r="S8335" s="1" t="str">
        <f t="shared" si="1046"/>
        <v>ecommerce_shipping</v>
      </c>
      <c r="T8335" s="1" t="str">
        <f t="shared" si="1047"/>
        <v>SHIPMENT_STATUS_RECORDED</v>
      </c>
    </row>
    <row r="8336" spans="1:20" x14ac:dyDescent="0.2">
      <c r="A8336">
        <v>8335</v>
      </c>
      <c r="B8336" t="s">
        <v>12</v>
      </c>
      <c r="C8336" t="s">
        <v>23</v>
      </c>
      <c r="D8336">
        <v>6</v>
      </c>
      <c r="E8336">
        <v>4</v>
      </c>
      <c r="F8336">
        <v>275</v>
      </c>
      <c r="G8336">
        <v>4</v>
      </c>
      <c r="H8336" t="s">
        <v>14</v>
      </c>
      <c r="I8336" t="s">
        <v>16</v>
      </c>
      <c r="J8336">
        <v>10</v>
      </c>
      <c r="K8336">
        <v>1005</v>
      </c>
      <c r="L8336">
        <v>0</v>
      </c>
      <c r="M8336" s="1" t="str">
        <f t="shared" si="1040"/>
        <v>SHIP-008335</v>
      </c>
      <c r="N8336" t="str">
        <f t="shared" si="1041"/>
        <v>GSITEM-008335</v>
      </c>
      <c r="O8336" t="str">
        <f t="shared" si="1042"/>
        <v>GSORD-008335</v>
      </c>
      <c r="P8336" s="1" t="str">
        <f t="shared" si="1043"/>
        <v>WH-D</v>
      </c>
      <c r="Q8336" s="1" t="str">
        <f t="shared" si="1044"/>
        <v>On Time</v>
      </c>
      <c r="R8336" s="1" t="str">
        <f t="shared" si="1045"/>
        <v>Yes</v>
      </c>
      <c r="S8336" s="1" t="str">
        <f t="shared" si="1046"/>
        <v>ecommerce_shipping</v>
      </c>
      <c r="T8336" s="1" t="str">
        <f t="shared" si="1047"/>
        <v>SHIPMENT_STATUS_RECORDED</v>
      </c>
    </row>
    <row r="8337" spans="1:20" x14ac:dyDescent="0.2">
      <c r="A8337">
        <v>8336</v>
      </c>
      <c r="B8337" t="s">
        <v>15</v>
      </c>
      <c r="C8337" t="s">
        <v>23</v>
      </c>
      <c r="D8337">
        <v>5</v>
      </c>
      <c r="E8337">
        <v>4</v>
      </c>
      <c r="F8337">
        <v>236</v>
      </c>
      <c r="G8337">
        <v>5</v>
      </c>
      <c r="H8337" t="s">
        <v>19</v>
      </c>
      <c r="I8337" t="s">
        <v>15</v>
      </c>
      <c r="J8337">
        <v>2</v>
      </c>
      <c r="K8337">
        <v>1664</v>
      </c>
      <c r="L8337">
        <v>1</v>
      </c>
      <c r="M8337" s="1" t="str">
        <f t="shared" si="1040"/>
        <v>SHIP-008336</v>
      </c>
      <c r="N8337" t="str">
        <f t="shared" si="1041"/>
        <v>GSITEM-008336</v>
      </c>
      <c r="O8337" t="str">
        <f t="shared" si="1042"/>
        <v>GSORD-008336</v>
      </c>
      <c r="P8337" s="1" t="str">
        <f t="shared" si="1043"/>
        <v>WH-F</v>
      </c>
      <c r="Q8337" s="1" t="str">
        <f t="shared" si="1044"/>
        <v>Delayed</v>
      </c>
      <c r="R8337" s="1" t="str">
        <f t="shared" si="1045"/>
        <v>No</v>
      </c>
      <c r="S8337" s="1" t="str">
        <f t="shared" si="1046"/>
        <v>ecommerce_shipping</v>
      </c>
      <c r="T8337" s="1" t="str">
        <f t="shared" si="1047"/>
        <v>SHIPMENT_STATUS_RECORDED</v>
      </c>
    </row>
    <row r="8338" spans="1:20" x14ac:dyDescent="0.2">
      <c r="A8338">
        <v>8337</v>
      </c>
      <c r="B8338" t="s">
        <v>17</v>
      </c>
      <c r="C8338" t="s">
        <v>23</v>
      </c>
      <c r="D8338">
        <v>5</v>
      </c>
      <c r="E8338">
        <v>2</v>
      </c>
      <c r="F8338">
        <v>221</v>
      </c>
      <c r="G8338">
        <v>6</v>
      </c>
      <c r="H8338" t="s">
        <v>19</v>
      </c>
      <c r="I8338" t="s">
        <v>16</v>
      </c>
      <c r="J8338">
        <v>2</v>
      </c>
      <c r="K8338">
        <v>1781</v>
      </c>
      <c r="L8338">
        <v>1</v>
      </c>
      <c r="M8338" s="1" t="str">
        <f t="shared" si="1040"/>
        <v>SHIP-008337</v>
      </c>
      <c r="N8338" t="str">
        <f t="shared" si="1041"/>
        <v>GSITEM-008337</v>
      </c>
      <c r="O8338" t="str">
        <f t="shared" si="1042"/>
        <v>GSORD-008337</v>
      </c>
      <c r="P8338" s="1" t="str">
        <f t="shared" si="1043"/>
        <v>WH-A</v>
      </c>
      <c r="Q8338" s="1" t="str">
        <f t="shared" si="1044"/>
        <v>Delayed</v>
      </c>
      <c r="R8338" s="1" t="str">
        <f t="shared" si="1045"/>
        <v>No</v>
      </c>
      <c r="S8338" s="1" t="str">
        <f t="shared" si="1046"/>
        <v>ecommerce_shipping</v>
      </c>
      <c r="T8338" s="1" t="str">
        <f t="shared" si="1047"/>
        <v>SHIPMENT_STATUS_RECORDED</v>
      </c>
    </row>
    <row r="8339" spans="1:20" x14ac:dyDescent="0.2">
      <c r="A8339">
        <v>8338</v>
      </c>
      <c r="B8339" t="s">
        <v>18</v>
      </c>
      <c r="C8339" t="s">
        <v>23</v>
      </c>
      <c r="D8339">
        <v>5</v>
      </c>
      <c r="E8339">
        <v>4</v>
      </c>
      <c r="F8339">
        <v>271</v>
      </c>
      <c r="G8339">
        <v>5</v>
      </c>
      <c r="H8339" t="s">
        <v>14</v>
      </c>
      <c r="I8339" t="s">
        <v>16</v>
      </c>
      <c r="J8339">
        <v>4</v>
      </c>
      <c r="K8339">
        <v>1320</v>
      </c>
      <c r="L8339">
        <v>0</v>
      </c>
      <c r="M8339" s="1" t="str">
        <f t="shared" si="1040"/>
        <v>SHIP-008338</v>
      </c>
      <c r="N8339" t="str">
        <f t="shared" si="1041"/>
        <v>GSITEM-008338</v>
      </c>
      <c r="O8339" t="str">
        <f t="shared" si="1042"/>
        <v>GSORD-008338</v>
      </c>
      <c r="P8339" s="1" t="str">
        <f t="shared" si="1043"/>
        <v>WH-B</v>
      </c>
      <c r="Q8339" s="1" t="str">
        <f t="shared" si="1044"/>
        <v>On Time</v>
      </c>
      <c r="R8339" s="1" t="str">
        <f t="shared" si="1045"/>
        <v>Yes</v>
      </c>
      <c r="S8339" s="1" t="str">
        <f t="shared" si="1046"/>
        <v>ecommerce_shipping</v>
      </c>
      <c r="T8339" s="1" t="str">
        <f t="shared" si="1047"/>
        <v>SHIPMENT_STATUS_RECORDED</v>
      </c>
    </row>
    <row r="8340" spans="1:20" x14ac:dyDescent="0.2">
      <c r="A8340">
        <v>8339</v>
      </c>
      <c r="B8340" t="s">
        <v>20</v>
      </c>
      <c r="C8340" t="s">
        <v>23</v>
      </c>
      <c r="D8340">
        <v>4</v>
      </c>
      <c r="E8340">
        <v>4</v>
      </c>
      <c r="F8340">
        <v>229</v>
      </c>
      <c r="G8340">
        <v>5</v>
      </c>
      <c r="H8340" t="s">
        <v>14</v>
      </c>
      <c r="I8340" t="s">
        <v>16</v>
      </c>
      <c r="J8340">
        <v>9</v>
      </c>
      <c r="K8340">
        <v>1361</v>
      </c>
      <c r="L8340">
        <v>0</v>
      </c>
      <c r="M8340" s="1" t="str">
        <f t="shared" si="1040"/>
        <v>SHIP-008339</v>
      </c>
      <c r="N8340" t="str">
        <f t="shared" si="1041"/>
        <v>GSITEM-008339</v>
      </c>
      <c r="O8340" t="str">
        <f t="shared" si="1042"/>
        <v>GSORD-008339</v>
      </c>
      <c r="P8340" s="1" t="str">
        <f t="shared" si="1043"/>
        <v>WH-C</v>
      </c>
      <c r="Q8340" s="1" t="str">
        <f t="shared" si="1044"/>
        <v>On Time</v>
      </c>
      <c r="R8340" s="1" t="str">
        <f t="shared" si="1045"/>
        <v>Yes</v>
      </c>
      <c r="S8340" s="1" t="str">
        <f t="shared" si="1046"/>
        <v>ecommerce_shipping</v>
      </c>
      <c r="T8340" s="1" t="str">
        <f t="shared" si="1047"/>
        <v>SHIPMENT_STATUS_RECORDED</v>
      </c>
    </row>
    <row r="8341" spans="1:20" x14ac:dyDescent="0.2">
      <c r="A8341">
        <v>8340</v>
      </c>
      <c r="B8341" t="s">
        <v>15</v>
      </c>
      <c r="C8341" t="s">
        <v>23</v>
      </c>
      <c r="D8341">
        <v>5</v>
      </c>
      <c r="E8341">
        <v>1</v>
      </c>
      <c r="F8341">
        <v>291</v>
      </c>
      <c r="G8341">
        <v>4</v>
      </c>
      <c r="H8341" t="s">
        <v>14</v>
      </c>
      <c r="I8341" t="s">
        <v>15</v>
      </c>
      <c r="J8341">
        <v>3</v>
      </c>
      <c r="K8341">
        <v>1663</v>
      </c>
      <c r="L8341">
        <v>1</v>
      </c>
      <c r="M8341" s="1" t="str">
        <f t="shared" si="1040"/>
        <v>SHIP-008340</v>
      </c>
      <c r="N8341" t="str">
        <f t="shared" si="1041"/>
        <v>GSITEM-008340</v>
      </c>
      <c r="O8341" t="str">
        <f t="shared" si="1042"/>
        <v>GSORD-008340</v>
      </c>
      <c r="P8341" s="1" t="str">
        <f t="shared" si="1043"/>
        <v>WH-F</v>
      </c>
      <c r="Q8341" s="1" t="str">
        <f t="shared" si="1044"/>
        <v>Delayed</v>
      </c>
      <c r="R8341" s="1" t="str">
        <f t="shared" si="1045"/>
        <v>No</v>
      </c>
      <c r="S8341" s="1" t="str">
        <f t="shared" si="1046"/>
        <v>ecommerce_shipping</v>
      </c>
      <c r="T8341" s="1" t="str">
        <f t="shared" si="1047"/>
        <v>SHIPMENT_STATUS_RECORDED</v>
      </c>
    </row>
    <row r="8342" spans="1:20" x14ac:dyDescent="0.2">
      <c r="A8342">
        <v>8341</v>
      </c>
      <c r="B8342" t="s">
        <v>12</v>
      </c>
      <c r="C8342" t="s">
        <v>23</v>
      </c>
      <c r="D8342">
        <v>5</v>
      </c>
      <c r="E8342">
        <v>5</v>
      </c>
      <c r="F8342">
        <v>261</v>
      </c>
      <c r="G8342">
        <v>6</v>
      </c>
      <c r="H8342" t="s">
        <v>19</v>
      </c>
      <c r="I8342" t="s">
        <v>15</v>
      </c>
      <c r="J8342">
        <v>1</v>
      </c>
      <c r="K8342">
        <v>1082</v>
      </c>
      <c r="L8342">
        <v>0</v>
      </c>
      <c r="M8342" s="1" t="str">
        <f t="shared" si="1040"/>
        <v>SHIP-008341</v>
      </c>
      <c r="N8342" t="str">
        <f t="shared" si="1041"/>
        <v>GSITEM-008341</v>
      </c>
      <c r="O8342" t="str">
        <f t="shared" si="1042"/>
        <v>GSORD-008341</v>
      </c>
      <c r="P8342" s="1" t="str">
        <f t="shared" si="1043"/>
        <v>WH-D</v>
      </c>
      <c r="Q8342" s="1" t="str">
        <f t="shared" si="1044"/>
        <v>On Time</v>
      </c>
      <c r="R8342" s="1" t="str">
        <f t="shared" si="1045"/>
        <v>Yes</v>
      </c>
      <c r="S8342" s="1" t="str">
        <f t="shared" si="1046"/>
        <v>ecommerce_shipping</v>
      </c>
      <c r="T8342" s="1" t="str">
        <f t="shared" si="1047"/>
        <v>SHIPMENT_STATUS_RECORDED</v>
      </c>
    </row>
    <row r="8343" spans="1:20" x14ac:dyDescent="0.2">
      <c r="A8343">
        <v>8342</v>
      </c>
      <c r="B8343" t="s">
        <v>15</v>
      </c>
      <c r="C8343" t="s">
        <v>23</v>
      </c>
      <c r="D8343">
        <v>6</v>
      </c>
      <c r="E8343">
        <v>4</v>
      </c>
      <c r="F8343">
        <v>285</v>
      </c>
      <c r="G8343">
        <v>4</v>
      </c>
      <c r="H8343" t="s">
        <v>19</v>
      </c>
      <c r="I8343" t="s">
        <v>15</v>
      </c>
      <c r="J8343">
        <v>10</v>
      </c>
      <c r="K8343">
        <v>1422</v>
      </c>
      <c r="L8343">
        <v>0</v>
      </c>
      <c r="M8343" s="1" t="str">
        <f t="shared" si="1040"/>
        <v>SHIP-008342</v>
      </c>
      <c r="N8343" t="str">
        <f t="shared" si="1041"/>
        <v>GSITEM-008342</v>
      </c>
      <c r="O8343" t="str">
        <f t="shared" si="1042"/>
        <v>GSORD-008342</v>
      </c>
      <c r="P8343" s="1" t="str">
        <f t="shared" si="1043"/>
        <v>WH-F</v>
      </c>
      <c r="Q8343" s="1" t="str">
        <f t="shared" si="1044"/>
        <v>On Time</v>
      </c>
      <c r="R8343" s="1" t="str">
        <f t="shared" si="1045"/>
        <v>Yes</v>
      </c>
      <c r="S8343" s="1" t="str">
        <f t="shared" si="1046"/>
        <v>ecommerce_shipping</v>
      </c>
      <c r="T8343" s="1" t="str">
        <f t="shared" si="1047"/>
        <v>SHIPMENT_STATUS_RECORDED</v>
      </c>
    </row>
    <row r="8344" spans="1:20" x14ac:dyDescent="0.2">
      <c r="A8344">
        <v>8343</v>
      </c>
      <c r="B8344" t="s">
        <v>17</v>
      </c>
      <c r="C8344" t="s">
        <v>23</v>
      </c>
      <c r="D8344">
        <v>6</v>
      </c>
      <c r="E8344">
        <v>4</v>
      </c>
      <c r="F8344">
        <v>262</v>
      </c>
      <c r="G8344">
        <v>5</v>
      </c>
      <c r="H8344" t="s">
        <v>14</v>
      </c>
      <c r="I8344" t="s">
        <v>16</v>
      </c>
      <c r="J8344">
        <v>9</v>
      </c>
      <c r="K8344">
        <v>1369</v>
      </c>
      <c r="L8344">
        <v>0</v>
      </c>
      <c r="M8344" s="1" t="str">
        <f t="shared" si="1040"/>
        <v>SHIP-008343</v>
      </c>
      <c r="N8344" t="str">
        <f t="shared" si="1041"/>
        <v>GSITEM-008343</v>
      </c>
      <c r="O8344" t="str">
        <f t="shared" si="1042"/>
        <v>GSORD-008343</v>
      </c>
      <c r="P8344" s="1" t="str">
        <f t="shared" si="1043"/>
        <v>WH-A</v>
      </c>
      <c r="Q8344" s="1" t="str">
        <f t="shared" si="1044"/>
        <v>On Time</v>
      </c>
      <c r="R8344" s="1" t="str">
        <f t="shared" si="1045"/>
        <v>Yes</v>
      </c>
      <c r="S8344" s="1" t="str">
        <f t="shared" si="1046"/>
        <v>ecommerce_shipping</v>
      </c>
      <c r="T8344" s="1" t="str">
        <f t="shared" si="1047"/>
        <v>SHIPMENT_STATUS_RECORDED</v>
      </c>
    </row>
    <row r="8345" spans="1:20" x14ac:dyDescent="0.2">
      <c r="A8345">
        <v>8344</v>
      </c>
      <c r="B8345" t="s">
        <v>18</v>
      </c>
      <c r="C8345" t="s">
        <v>23</v>
      </c>
      <c r="D8345">
        <v>4</v>
      </c>
      <c r="E8345">
        <v>5</v>
      </c>
      <c r="F8345">
        <v>219</v>
      </c>
      <c r="G8345">
        <v>5</v>
      </c>
      <c r="H8345" t="s">
        <v>14</v>
      </c>
      <c r="I8345" t="s">
        <v>16</v>
      </c>
      <c r="J8345">
        <v>2</v>
      </c>
      <c r="K8345">
        <v>1260</v>
      </c>
      <c r="L8345">
        <v>0</v>
      </c>
      <c r="M8345" s="1" t="str">
        <f t="shared" si="1040"/>
        <v>SHIP-008344</v>
      </c>
      <c r="N8345" t="str">
        <f t="shared" si="1041"/>
        <v>GSITEM-008344</v>
      </c>
      <c r="O8345" t="str">
        <f t="shared" si="1042"/>
        <v>GSORD-008344</v>
      </c>
      <c r="P8345" s="1" t="str">
        <f t="shared" si="1043"/>
        <v>WH-B</v>
      </c>
      <c r="Q8345" s="1" t="str">
        <f t="shared" si="1044"/>
        <v>On Time</v>
      </c>
      <c r="R8345" s="1" t="str">
        <f t="shared" si="1045"/>
        <v>Yes</v>
      </c>
      <c r="S8345" s="1" t="str">
        <f t="shared" si="1046"/>
        <v>ecommerce_shipping</v>
      </c>
      <c r="T8345" s="1" t="str">
        <f t="shared" si="1047"/>
        <v>SHIPMENT_STATUS_RECORDED</v>
      </c>
    </row>
    <row r="8346" spans="1:20" x14ac:dyDescent="0.2">
      <c r="A8346">
        <v>8345</v>
      </c>
      <c r="B8346" t="s">
        <v>20</v>
      </c>
      <c r="C8346" t="s">
        <v>23</v>
      </c>
      <c r="D8346">
        <v>6</v>
      </c>
      <c r="E8346">
        <v>1</v>
      </c>
      <c r="F8346">
        <v>302</v>
      </c>
      <c r="G8346">
        <v>4</v>
      </c>
      <c r="H8346" t="s">
        <v>14</v>
      </c>
      <c r="I8346" t="s">
        <v>15</v>
      </c>
      <c r="J8346">
        <v>1</v>
      </c>
      <c r="K8346">
        <v>1622</v>
      </c>
      <c r="L8346">
        <v>1</v>
      </c>
      <c r="M8346" s="1" t="str">
        <f t="shared" si="1040"/>
        <v>SHIP-008345</v>
      </c>
      <c r="N8346" t="str">
        <f t="shared" si="1041"/>
        <v>GSITEM-008345</v>
      </c>
      <c r="O8346" t="str">
        <f t="shared" si="1042"/>
        <v>GSORD-008345</v>
      </c>
      <c r="P8346" s="1" t="str">
        <f t="shared" si="1043"/>
        <v>WH-C</v>
      </c>
      <c r="Q8346" s="1" t="str">
        <f t="shared" si="1044"/>
        <v>Delayed</v>
      </c>
      <c r="R8346" s="1" t="str">
        <f t="shared" si="1045"/>
        <v>No</v>
      </c>
      <c r="S8346" s="1" t="str">
        <f t="shared" si="1046"/>
        <v>ecommerce_shipping</v>
      </c>
      <c r="T8346" s="1" t="str">
        <f t="shared" si="1047"/>
        <v>SHIPMENT_STATUS_RECORDED</v>
      </c>
    </row>
    <row r="8347" spans="1:20" x14ac:dyDescent="0.2">
      <c r="A8347">
        <v>8346</v>
      </c>
      <c r="B8347" t="s">
        <v>15</v>
      </c>
      <c r="C8347" t="s">
        <v>23</v>
      </c>
      <c r="D8347">
        <v>4</v>
      </c>
      <c r="E8347">
        <v>4</v>
      </c>
      <c r="F8347">
        <v>269</v>
      </c>
      <c r="G8347">
        <v>5</v>
      </c>
      <c r="H8347" t="s">
        <v>19</v>
      </c>
      <c r="I8347" t="s">
        <v>15</v>
      </c>
      <c r="J8347">
        <v>2</v>
      </c>
      <c r="K8347">
        <v>1473</v>
      </c>
      <c r="L8347">
        <v>0</v>
      </c>
      <c r="M8347" s="1" t="str">
        <f t="shared" si="1040"/>
        <v>SHIP-008346</v>
      </c>
      <c r="N8347" t="str">
        <f t="shared" si="1041"/>
        <v>GSITEM-008346</v>
      </c>
      <c r="O8347" t="str">
        <f t="shared" si="1042"/>
        <v>GSORD-008346</v>
      </c>
      <c r="P8347" s="1" t="str">
        <f t="shared" si="1043"/>
        <v>WH-F</v>
      </c>
      <c r="Q8347" s="1" t="str">
        <f t="shared" si="1044"/>
        <v>On Time</v>
      </c>
      <c r="R8347" s="1" t="str">
        <f t="shared" si="1045"/>
        <v>Yes</v>
      </c>
      <c r="S8347" s="1" t="str">
        <f t="shared" si="1046"/>
        <v>ecommerce_shipping</v>
      </c>
      <c r="T8347" s="1" t="str">
        <f t="shared" si="1047"/>
        <v>SHIPMENT_STATUS_RECORDED</v>
      </c>
    </row>
    <row r="8348" spans="1:20" x14ac:dyDescent="0.2">
      <c r="A8348">
        <v>8347</v>
      </c>
      <c r="B8348" t="s">
        <v>12</v>
      </c>
      <c r="C8348" t="s">
        <v>23</v>
      </c>
      <c r="D8348">
        <v>5</v>
      </c>
      <c r="E8348">
        <v>4</v>
      </c>
      <c r="F8348">
        <v>260</v>
      </c>
      <c r="G8348">
        <v>5</v>
      </c>
      <c r="H8348" t="s">
        <v>14</v>
      </c>
      <c r="I8348" t="s">
        <v>16</v>
      </c>
      <c r="J8348">
        <v>10</v>
      </c>
      <c r="K8348">
        <v>1708</v>
      </c>
      <c r="L8348">
        <v>1</v>
      </c>
      <c r="M8348" s="1" t="str">
        <f t="shared" si="1040"/>
        <v>SHIP-008347</v>
      </c>
      <c r="N8348" t="str">
        <f t="shared" si="1041"/>
        <v>GSITEM-008347</v>
      </c>
      <c r="O8348" t="str">
        <f t="shared" si="1042"/>
        <v>GSORD-008347</v>
      </c>
      <c r="P8348" s="1" t="str">
        <f t="shared" si="1043"/>
        <v>WH-D</v>
      </c>
      <c r="Q8348" s="1" t="str">
        <f t="shared" si="1044"/>
        <v>Delayed</v>
      </c>
      <c r="R8348" s="1" t="str">
        <f t="shared" si="1045"/>
        <v>No</v>
      </c>
      <c r="S8348" s="1" t="str">
        <f t="shared" si="1046"/>
        <v>ecommerce_shipping</v>
      </c>
      <c r="T8348" s="1" t="str">
        <f t="shared" si="1047"/>
        <v>SHIPMENT_STATUS_RECORDED</v>
      </c>
    </row>
    <row r="8349" spans="1:20" x14ac:dyDescent="0.2">
      <c r="A8349">
        <v>8348</v>
      </c>
      <c r="B8349" t="s">
        <v>15</v>
      </c>
      <c r="C8349" t="s">
        <v>23</v>
      </c>
      <c r="D8349">
        <v>7</v>
      </c>
      <c r="E8349">
        <v>2</v>
      </c>
      <c r="F8349">
        <v>297</v>
      </c>
      <c r="G8349">
        <v>4</v>
      </c>
      <c r="H8349" t="s">
        <v>14</v>
      </c>
      <c r="I8349" t="s">
        <v>15</v>
      </c>
      <c r="J8349">
        <v>7</v>
      </c>
      <c r="K8349">
        <v>1383</v>
      </c>
      <c r="L8349">
        <v>1</v>
      </c>
      <c r="M8349" s="1" t="str">
        <f t="shared" si="1040"/>
        <v>SHIP-008348</v>
      </c>
      <c r="N8349" t="str">
        <f t="shared" si="1041"/>
        <v>GSITEM-008348</v>
      </c>
      <c r="O8349" t="str">
        <f t="shared" si="1042"/>
        <v>GSORD-008348</v>
      </c>
      <c r="P8349" s="1" t="str">
        <f t="shared" si="1043"/>
        <v>WH-F</v>
      </c>
      <c r="Q8349" s="1" t="str">
        <f t="shared" si="1044"/>
        <v>Delayed</v>
      </c>
      <c r="R8349" s="1" t="str">
        <f t="shared" si="1045"/>
        <v>No</v>
      </c>
      <c r="S8349" s="1" t="str">
        <f t="shared" si="1046"/>
        <v>ecommerce_shipping</v>
      </c>
      <c r="T8349" s="1" t="str">
        <f t="shared" si="1047"/>
        <v>SHIPMENT_STATUS_RECORDED</v>
      </c>
    </row>
    <row r="8350" spans="1:20" x14ac:dyDescent="0.2">
      <c r="A8350">
        <v>8349</v>
      </c>
      <c r="B8350" t="s">
        <v>17</v>
      </c>
      <c r="C8350" t="s">
        <v>23</v>
      </c>
      <c r="D8350">
        <v>6</v>
      </c>
      <c r="E8350">
        <v>1</v>
      </c>
      <c r="F8350">
        <v>278</v>
      </c>
      <c r="G8350">
        <v>4</v>
      </c>
      <c r="H8350" t="s">
        <v>19</v>
      </c>
      <c r="I8350" t="s">
        <v>16</v>
      </c>
      <c r="J8350">
        <v>6</v>
      </c>
      <c r="K8350">
        <v>1576</v>
      </c>
      <c r="L8350">
        <v>0</v>
      </c>
      <c r="M8350" s="1" t="str">
        <f t="shared" si="1040"/>
        <v>SHIP-008349</v>
      </c>
      <c r="N8350" t="str">
        <f t="shared" si="1041"/>
        <v>GSITEM-008349</v>
      </c>
      <c r="O8350" t="str">
        <f t="shared" si="1042"/>
        <v>GSORD-008349</v>
      </c>
      <c r="P8350" s="1" t="str">
        <f t="shared" si="1043"/>
        <v>WH-A</v>
      </c>
      <c r="Q8350" s="1" t="str">
        <f t="shared" si="1044"/>
        <v>On Time</v>
      </c>
      <c r="R8350" s="1" t="str">
        <f t="shared" si="1045"/>
        <v>Yes</v>
      </c>
      <c r="S8350" s="1" t="str">
        <f t="shared" si="1046"/>
        <v>ecommerce_shipping</v>
      </c>
      <c r="T8350" s="1" t="str">
        <f t="shared" si="1047"/>
        <v>SHIPMENT_STATUS_RECORDED</v>
      </c>
    </row>
    <row r="8351" spans="1:20" x14ac:dyDescent="0.2">
      <c r="A8351">
        <v>8350</v>
      </c>
      <c r="B8351" t="s">
        <v>18</v>
      </c>
      <c r="C8351" t="s">
        <v>23</v>
      </c>
      <c r="D8351">
        <v>5</v>
      </c>
      <c r="E8351">
        <v>3</v>
      </c>
      <c r="F8351">
        <v>265</v>
      </c>
      <c r="G8351">
        <v>5</v>
      </c>
      <c r="H8351" t="s">
        <v>14</v>
      </c>
      <c r="I8351" t="s">
        <v>15</v>
      </c>
      <c r="J8351">
        <v>3</v>
      </c>
      <c r="K8351">
        <v>1005</v>
      </c>
      <c r="L8351">
        <v>1</v>
      </c>
      <c r="M8351" s="1" t="str">
        <f t="shared" si="1040"/>
        <v>SHIP-008350</v>
      </c>
      <c r="N8351" t="str">
        <f t="shared" si="1041"/>
        <v>GSITEM-008350</v>
      </c>
      <c r="O8351" t="str">
        <f t="shared" si="1042"/>
        <v>GSORD-008350</v>
      </c>
      <c r="P8351" s="1" t="str">
        <f t="shared" si="1043"/>
        <v>WH-B</v>
      </c>
      <c r="Q8351" s="1" t="str">
        <f t="shared" si="1044"/>
        <v>Delayed</v>
      </c>
      <c r="R8351" s="1" t="str">
        <f t="shared" si="1045"/>
        <v>No</v>
      </c>
      <c r="S8351" s="1" t="str">
        <f t="shared" si="1046"/>
        <v>ecommerce_shipping</v>
      </c>
      <c r="T8351" s="1" t="str">
        <f t="shared" si="1047"/>
        <v>SHIPMENT_STATUS_RECORDED</v>
      </c>
    </row>
    <row r="8352" spans="1:20" x14ac:dyDescent="0.2">
      <c r="A8352">
        <v>8351</v>
      </c>
      <c r="B8352" t="s">
        <v>20</v>
      </c>
      <c r="C8352" t="s">
        <v>23</v>
      </c>
      <c r="D8352">
        <v>6</v>
      </c>
      <c r="E8352">
        <v>2</v>
      </c>
      <c r="F8352">
        <v>286</v>
      </c>
      <c r="G8352">
        <v>4</v>
      </c>
      <c r="H8352" t="s">
        <v>14</v>
      </c>
      <c r="I8352" t="s">
        <v>15</v>
      </c>
      <c r="J8352">
        <v>5</v>
      </c>
      <c r="K8352">
        <v>1248</v>
      </c>
      <c r="L8352">
        <v>1</v>
      </c>
      <c r="M8352" s="1" t="str">
        <f t="shared" si="1040"/>
        <v>SHIP-008351</v>
      </c>
      <c r="N8352" t="str">
        <f t="shared" si="1041"/>
        <v>GSITEM-008351</v>
      </c>
      <c r="O8352" t="str">
        <f t="shared" si="1042"/>
        <v>GSORD-008351</v>
      </c>
      <c r="P8352" s="1" t="str">
        <f t="shared" si="1043"/>
        <v>WH-C</v>
      </c>
      <c r="Q8352" s="1" t="str">
        <f t="shared" si="1044"/>
        <v>Delayed</v>
      </c>
      <c r="R8352" s="1" t="str">
        <f t="shared" si="1045"/>
        <v>No</v>
      </c>
      <c r="S8352" s="1" t="str">
        <f t="shared" si="1046"/>
        <v>ecommerce_shipping</v>
      </c>
      <c r="T8352" s="1" t="str">
        <f t="shared" si="1047"/>
        <v>SHIPMENT_STATUS_RECORDED</v>
      </c>
    </row>
    <row r="8353" spans="1:20" x14ac:dyDescent="0.2">
      <c r="A8353">
        <v>8352</v>
      </c>
      <c r="B8353" t="s">
        <v>15</v>
      </c>
      <c r="C8353" t="s">
        <v>23</v>
      </c>
      <c r="D8353">
        <v>6</v>
      </c>
      <c r="E8353">
        <v>2</v>
      </c>
      <c r="F8353">
        <v>248</v>
      </c>
      <c r="G8353">
        <v>4</v>
      </c>
      <c r="H8353" t="s">
        <v>14</v>
      </c>
      <c r="I8353" t="s">
        <v>15</v>
      </c>
      <c r="J8353">
        <v>10</v>
      </c>
      <c r="K8353">
        <v>1563</v>
      </c>
      <c r="L8353">
        <v>1</v>
      </c>
      <c r="M8353" s="1" t="str">
        <f t="shared" si="1040"/>
        <v>SHIP-008352</v>
      </c>
      <c r="N8353" t="str">
        <f t="shared" si="1041"/>
        <v>GSITEM-008352</v>
      </c>
      <c r="O8353" t="str">
        <f t="shared" si="1042"/>
        <v>GSORD-008352</v>
      </c>
      <c r="P8353" s="1" t="str">
        <f t="shared" si="1043"/>
        <v>WH-F</v>
      </c>
      <c r="Q8353" s="1" t="str">
        <f t="shared" si="1044"/>
        <v>Delayed</v>
      </c>
      <c r="R8353" s="1" t="str">
        <f t="shared" si="1045"/>
        <v>No</v>
      </c>
      <c r="S8353" s="1" t="str">
        <f t="shared" si="1046"/>
        <v>ecommerce_shipping</v>
      </c>
      <c r="T8353" s="1" t="str">
        <f t="shared" si="1047"/>
        <v>SHIPMENT_STATUS_RECORDED</v>
      </c>
    </row>
    <row r="8354" spans="1:20" x14ac:dyDescent="0.2">
      <c r="A8354">
        <v>8353</v>
      </c>
      <c r="B8354" t="s">
        <v>12</v>
      </c>
      <c r="C8354" t="s">
        <v>13</v>
      </c>
      <c r="D8354">
        <v>6</v>
      </c>
      <c r="E8354">
        <v>5</v>
      </c>
      <c r="F8354">
        <v>302</v>
      </c>
      <c r="G8354">
        <v>4</v>
      </c>
      <c r="H8354" t="s">
        <v>14</v>
      </c>
      <c r="I8354" t="s">
        <v>15</v>
      </c>
      <c r="J8354">
        <v>7</v>
      </c>
      <c r="K8354">
        <v>1592</v>
      </c>
      <c r="L8354">
        <v>0</v>
      </c>
      <c r="M8354" s="1" t="str">
        <f t="shared" si="1040"/>
        <v>SHIP-008353</v>
      </c>
      <c r="N8354" t="str">
        <f t="shared" si="1041"/>
        <v>GSITEM-008353</v>
      </c>
      <c r="O8354" t="str">
        <f t="shared" si="1042"/>
        <v>GSORD-008353</v>
      </c>
      <c r="P8354" s="1" t="str">
        <f t="shared" si="1043"/>
        <v>WH-D</v>
      </c>
      <c r="Q8354" s="1" t="str">
        <f t="shared" si="1044"/>
        <v>On Time</v>
      </c>
      <c r="R8354" s="1" t="str">
        <f t="shared" si="1045"/>
        <v>Yes</v>
      </c>
      <c r="S8354" s="1" t="str">
        <f t="shared" si="1046"/>
        <v>ecommerce_shipping</v>
      </c>
      <c r="T8354" s="1" t="str">
        <f t="shared" si="1047"/>
        <v>SHIPMENT_STATUS_RECORDED</v>
      </c>
    </row>
    <row r="8355" spans="1:20" x14ac:dyDescent="0.2">
      <c r="A8355">
        <v>8354</v>
      </c>
      <c r="B8355" t="s">
        <v>15</v>
      </c>
      <c r="C8355" t="s">
        <v>13</v>
      </c>
      <c r="D8355">
        <v>6</v>
      </c>
      <c r="E8355">
        <v>1</v>
      </c>
      <c r="F8355">
        <v>272</v>
      </c>
      <c r="G8355">
        <v>4</v>
      </c>
      <c r="H8355" t="s">
        <v>14</v>
      </c>
      <c r="I8355" t="s">
        <v>15</v>
      </c>
      <c r="J8355">
        <v>2</v>
      </c>
      <c r="K8355">
        <v>1018</v>
      </c>
      <c r="L8355">
        <v>0</v>
      </c>
      <c r="M8355" s="1" t="str">
        <f t="shared" si="1040"/>
        <v>SHIP-008354</v>
      </c>
      <c r="N8355" t="str">
        <f t="shared" si="1041"/>
        <v>GSITEM-008354</v>
      </c>
      <c r="O8355" t="str">
        <f t="shared" si="1042"/>
        <v>GSORD-008354</v>
      </c>
      <c r="P8355" s="1" t="str">
        <f t="shared" si="1043"/>
        <v>WH-F</v>
      </c>
      <c r="Q8355" s="1" t="str">
        <f t="shared" si="1044"/>
        <v>On Time</v>
      </c>
      <c r="R8355" s="1" t="str">
        <f t="shared" si="1045"/>
        <v>Yes</v>
      </c>
      <c r="S8355" s="1" t="str">
        <f t="shared" si="1046"/>
        <v>ecommerce_shipping</v>
      </c>
      <c r="T8355" s="1" t="str">
        <f t="shared" si="1047"/>
        <v>SHIPMENT_STATUS_RECORDED</v>
      </c>
    </row>
    <row r="8356" spans="1:20" x14ac:dyDescent="0.2">
      <c r="A8356">
        <v>8355</v>
      </c>
      <c r="B8356" t="s">
        <v>17</v>
      </c>
      <c r="C8356" t="s">
        <v>13</v>
      </c>
      <c r="D8356">
        <v>6</v>
      </c>
      <c r="E8356">
        <v>4</v>
      </c>
      <c r="F8356">
        <v>279</v>
      </c>
      <c r="G8356">
        <v>4</v>
      </c>
      <c r="H8356" t="s">
        <v>14</v>
      </c>
      <c r="I8356" t="s">
        <v>15</v>
      </c>
      <c r="J8356">
        <v>10</v>
      </c>
      <c r="K8356">
        <v>1462</v>
      </c>
      <c r="L8356">
        <v>1</v>
      </c>
      <c r="M8356" s="1" t="str">
        <f t="shared" si="1040"/>
        <v>SHIP-008355</v>
      </c>
      <c r="N8356" t="str">
        <f t="shared" si="1041"/>
        <v>GSITEM-008355</v>
      </c>
      <c r="O8356" t="str">
        <f t="shared" si="1042"/>
        <v>GSORD-008355</v>
      </c>
      <c r="P8356" s="1" t="str">
        <f t="shared" si="1043"/>
        <v>WH-A</v>
      </c>
      <c r="Q8356" s="1" t="str">
        <f t="shared" si="1044"/>
        <v>Delayed</v>
      </c>
      <c r="R8356" s="1" t="str">
        <f t="shared" si="1045"/>
        <v>No</v>
      </c>
      <c r="S8356" s="1" t="str">
        <f t="shared" si="1046"/>
        <v>ecommerce_shipping</v>
      </c>
      <c r="T8356" s="1" t="str">
        <f t="shared" si="1047"/>
        <v>SHIPMENT_STATUS_RECORDED</v>
      </c>
    </row>
    <row r="8357" spans="1:20" x14ac:dyDescent="0.2">
      <c r="A8357">
        <v>8356</v>
      </c>
      <c r="B8357" t="s">
        <v>18</v>
      </c>
      <c r="C8357" t="s">
        <v>13</v>
      </c>
      <c r="D8357">
        <v>4</v>
      </c>
      <c r="E8357">
        <v>2</v>
      </c>
      <c r="F8357">
        <v>255</v>
      </c>
      <c r="G8357">
        <v>5</v>
      </c>
      <c r="H8357" t="s">
        <v>19</v>
      </c>
      <c r="I8357" t="s">
        <v>16</v>
      </c>
      <c r="J8357">
        <v>2</v>
      </c>
      <c r="K8357">
        <v>1255</v>
      </c>
      <c r="L8357">
        <v>0</v>
      </c>
      <c r="M8357" s="1" t="str">
        <f t="shared" si="1040"/>
        <v>SHIP-008356</v>
      </c>
      <c r="N8357" t="str">
        <f t="shared" si="1041"/>
        <v>GSITEM-008356</v>
      </c>
      <c r="O8357" t="str">
        <f t="shared" si="1042"/>
        <v>GSORD-008356</v>
      </c>
      <c r="P8357" s="1" t="str">
        <f t="shared" si="1043"/>
        <v>WH-B</v>
      </c>
      <c r="Q8357" s="1" t="str">
        <f t="shared" si="1044"/>
        <v>On Time</v>
      </c>
      <c r="R8357" s="1" t="str">
        <f t="shared" si="1045"/>
        <v>Yes</v>
      </c>
      <c r="S8357" s="1" t="str">
        <f t="shared" si="1046"/>
        <v>ecommerce_shipping</v>
      </c>
      <c r="T8357" s="1" t="str">
        <f t="shared" si="1047"/>
        <v>SHIPMENT_STATUS_RECORDED</v>
      </c>
    </row>
    <row r="8358" spans="1:20" x14ac:dyDescent="0.2">
      <c r="A8358">
        <v>8357</v>
      </c>
      <c r="B8358" t="s">
        <v>20</v>
      </c>
      <c r="C8358" t="s">
        <v>13</v>
      </c>
      <c r="D8358">
        <v>5</v>
      </c>
      <c r="E8358">
        <v>4</v>
      </c>
      <c r="F8358">
        <v>245</v>
      </c>
      <c r="G8358">
        <v>5</v>
      </c>
      <c r="H8358" t="s">
        <v>19</v>
      </c>
      <c r="I8358" t="s">
        <v>15</v>
      </c>
      <c r="J8358">
        <v>4</v>
      </c>
      <c r="K8358">
        <v>1771</v>
      </c>
      <c r="L8358">
        <v>1</v>
      </c>
      <c r="M8358" s="1" t="str">
        <f t="shared" si="1040"/>
        <v>SHIP-008357</v>
      </c>
      <c r="N8358" t="str">
        <f t="shared" si="1041"/>
        <v>GSITEM-008357</v>
      </c>
      <c r="O8358" t="str">
        <f t="shared" si="1042"/>
        <v>GSORD-008357</v>
      </c>
      <c r="P8358" s="1" t="str">
        <f t="shared" si="1043"/>
        <v>WH-C</v>
      </c>
      <c r="Q8358" s="1" t="str">
        <f t="shared" si="1044"/>
        <v>Delayed</v>
      </c>
      <c r="R8358" s="1" t="str">
        <f t="shared" si="1045"/>
        <v>No</v>
      </c>
      <c r="S8358" s="1" t="str">
        <f t="shared" si="1046"/>
        <v>ecommerce_shipping</v>
      </c>
      <c r="T8358" s="1" t="str">
        <f t="shared" si="1047"/>
        <v>SHIPMENT_STATUS_RECORDED</v>
      </c>
    </row>
    <row r="8359" spans="1:20" x14ac:dyDescent="0.2">
      <c r="A8359">
        <v>8358</v>
      </c>
      <c r="B8359" t="s">
        <v>15</v>
      </c>
      <c r="C8359" t="s">
        <v>13</v>
      </c>
      <c r="D8359">
        <v>4</v>
      </c>
      <c r="E8359">
        <v>5</v>
      </c>
      <c r="F8359">
        <v>247</v>
      </c>
      <c r="G8359">
        <v>5</v>
      </c>
      <c r="H8359" t="s">
        <v>19</v>
      </c>
      <c r="I8359" t="s">
        <v>16</v>
      </c>
      <c r="J8359">
        <v>6</v>
      </c>
      <c r="K8359">
        <v>1737</v>
      </c>
      <c r="L8359">
        <v>0</v>
      </c>
      <c r="M8359" s="1" t="str">
        <f t="shared" si="1040"/>
        <v>SHIP-008358</v>
      </c>
      <c r="N8359" t="str">
        <f t="shared" si="1041"/>
        <v>GSITEM-008358</v>
      </c>
      <c r="O8359" t="str">
        <f t="shared" si="1042"/>
        <v>GSORD-008358</v>
      </c>
      <c r="P8359" s="1" t="str">
        <f t="shared" si="1043"/>
        <v>WH-F</v>
      </c>
      <c r="Q8359" s="1" t="str">
        <f t="shared" si="1044"/>
        <v>On Time</v>
      </c>
      <c r="R8359" s="1" t="str">
        <f t="shared" si="1045"/>
        <v>Yes</v>
      </c>
      <c r="S8359" s="1" t="str">
        <f t="shared" si="1046"/>
        <v>ecommerce_shipping</v>
      </c>
      <c r="T8359" s="1" t="str">
        <f t="shared" si="1047"/>
        <v>SHIPMENT_STATUS_RECORDED</v>
      </c>
    </row>
    <row r="8360" spans="1:20" x14ac:dyDescent="0.2">
      <c r="A8360">
        <v>8359</v>
      </c>
      <c r="B8360" t="s">
        <v>12</v>
      </c>
      <c r="C8360" t="s">
        <v>13</v>
      </c>
      <c r="D8360">
        <v>6</v>
      </c>
      <c r="E8360">
        <v>4</v>
      </c>
      <c r="F8360">
        <v>275</v>
      </c>
      <c r="G8360">
        <v>4</v>
      </c>
      <c r="H8360" t="s">
        <v>19</v>
      </c>
      <c r="I8360" t="s">
        <v>15</v>
      </c>
      <c r="J8360">
        <v>5</v>
      </c>
      <c r="K8360">
        <v>1989</v>
      </c>
      <c r="L8360">
        <v>0</v>
      </c>
      <c r="M8360" s="1" t="str">
        <f t="shared" si="1040"/>
        <v>SHIP-008359</v>
      </c>
      <c r="N8360" t="str">
        <f t="shared" si="1041"/>
        <v>GSITEM-008359</v>
      </c>
      <c r="O8360" t="str">
        <f t="shared" si="1042"/>
        <v>GSORD-008359</v>
      </c>
      <c r="P8360" s="1" t="str">
        <f t="shared" si="1043"/>
        <v>WH-D</v>
      </c>
      <c r="Q8360" s="1" t="str">
        <f t="shared" si="1044"/>
        <v>On Time</v>
      </c>
      <c r="R8360" s="1" t="str">
        <f t="shared" si="1045"/>
        <v>Yes</v>
      </c>
      <c r="S8360" s="1" t="str">
        <f t="shared" si="1046"/>
        <v>ecommerce_shipping</v>
      </c>
      <c r="T8360" s="1" t="str">
        <f t="shared" si="1047"/>
        <v>SHIPMENT_STATUS_RECORDED</v>
      </c>
    </row>
    <row r="8361" spans="1:20" x14ac:dyDescent="0.2">
      <c r="A8361">
        <v>8360</v>
      </c>
      <c r="B8361" t="s">
        <v>15</v>
      </c>
      <c r="C8361" t="s">
        <v>13</v>
      </c>
      <c r="D8361">
        <v>6</v>
      </c>
      <c r="E8361">
        <v>3</v>
      </c>
      <c r="F8361">
        <v>255</v>
      </c>
      <c r="G8361">
        <v>4</v>
      </c>
      <c r="H8361" t="s">
        <v>19</v>
      </c>
      <c r="I8361" t="s">
        <v>15</v>
      </c>
      <c r="J8361">
        <v>8</v>
      </c>
      <c r="K8361">
        <v>1805</v>
      </c>
      <c r="L8361">
        <v>0</v>
      </c>
      <c r="M8361" s="1" t="str">
        <f t="shared" si="1040"/>
        <v>SHIP-008360</v>
      </c>
      <c r="N8361" t="str">
        <f t="shared" si="1041"/>
        <v>GSITEM-008360</v>
      </c>
      <c r="O8361" t="str">
        <f t="shared" si="1042"/>
        <v>GSORD-008360</v>
      </c>
      <c r="P8361" s="1" t="str">
        <f t="shared" si="1043"/>
        <v>WH-F</v>
      </c>
      <c r="Q8361" s="1" t="str">
        <f t="shared" si="1044"/>
        <v>On Time</v>
      </c>
      <c r="R8361" s="1" t="str">
        <f t="shared" si="1045"/>
        <v>Yes</v>
      </c>
      <c r="S8361" s="1" t="str">
        <f t="shared" si="1046"/>
        <v>ecommerce_shipping</v>
      </c>
      <c r="T8361" s="1" t="str">
        <f t="shared" si="1047"/>
        <v>SHIPMENT_STATUS_RECORDED</v>
      </c>
    </row>
    <row r="8362" spans="1:20" x14ac:dyDescent="0.2">
      <c r="A8362">
        <v>8361</v>
      </c>
      <c r="B8362" t="s">
        <v>17</v>
      </c>
      <c r="C8362" t="s">
        <v>13</v>
      </c>
      <c r="D8362">
        <v>6</v>
      </c>
      <c r="E8362">
        <v>2</v>
      </c>
      <c r="F8362">
        <v>243</v>
      </c>
      <c r="G8362">
        <v>4</v>
      </c>
      <c r="H8362" t="s">
        <v>21</v>
      </c>
      <c r="I8362" t="s">
        <v>16</v>
      </c>
      <c r="J8362">
        <v>2</v>
      </c>
      <c r="K8362">
        <v>1665</v>
      </c>
      <c r="L8362">
        <v>1</v>
      </c>
      <c r="M8362" s="1" t="str">
        <f t="shared" si="1040"/>
        <v>SHIP-008361</v>
      </c>
      <c r="N8362" t="str">
        <f t="shared" si="1041"/>
        <v>GSITEM-008361</v>
      </c>
      <c r="O8362" t="str">
        <f t="shared" si="1042"/>
        <v>GSORD-008361</v>
      </c>
      <c r="P8362" s="1" t="str">
        <f t="shared" si="1043"/>
        <v>WH-A</v>
      </c>
      <c r="Q8362" s="1" t="str">
        <f t="shared" si="1044"/>
        <v>Delayed</v>
      </c>
      <c r="R8362" s="1" t="str">
        <f t="shared" si="1045"/>
        <v>No</v>
      </c>
      <c r="S8362" s="1" t="str">
        <f t="shared" si="1046"/>
        <v>ecommerce_shipping</v>
      </c>
      <c r="T8362" s="1" t="str">
        <f t="shared" si="1047"/>
        <v>SHIPMENT_STATUS_RECORDED</v>
      </c>
    </row>
    <row r="8363" spans="1:20" x14ac:dyDescent="0.2">
      <c r="A8363">
        <v>8362</v>
      </c>
      <c r="B8363" t="s">
        <v>18</v>
      </c>
      <c r="C8363" t="s">
        <v>13</v>
      </c>
      <c r="D8363">
        <v>4</v>
      </c>
      <c r="E8363">
        <v>1</v>
      </c>
      <c r="F8363">
        <v>234</v>
      </c>
      <c r="G8363">
        <v>6</v>
      </c>
      <c r="H8363" t="s">
        <v>14</v>
      </c>
      <c r="I8363" t="s">
        <v>16</v>
      </c>
      <c r="J8363">
        <v>7</v>
      </c>
      <c r="K8363">
        <v>1711</v>
      </c>
      <c r="L8363">
        <v>0</v>
      </c>
      <c r="M8363" s="1" t="str">
        <f t="shared" si="1040"/>
        <v>SHIP-008362</v>
      </c>
      <c r="N8363" t="str">
        <f t="shared" si="1041"/>
        <v>GSITEM-008362</v>
      </c>
      <c r="O8363" t="str">
        <f t="shared" si="1042"/>
        <v>GSORD-008362</v>
      </c>
      <c r="P8363" s="1" t="str">
        <f t="shared" si="1043"/>
        <v>WH-B</v>
      </c>
      <c r="Q8363" s="1" t="str">
        <f t="shared" si="1044"/>
        <v>On Time</v>
      </c>
      <c r="R8363" s="1" t="str">
        <f t="shared" si="1045"/>
        <v>Yes</v>
      </c>
      <c r="S8363" s="1" t="str">
        <f t="shared" si="1046"/>
        <v>ecommerce_shipping</v>
      </c>
      <c r="T8363" s="1" t="str">
        <f t="shared" si="1047"/>
        <v>SHIPMENT_STATUS_RECORDED</v>
      </c>
    </row>
    <row r="8364" spans="1:20" x14ac:dyDescent="0.2">
      <c r="A8364">
        <v>8363</v>
      </c>
      <c r="B8364" t="s">
        <v>20</v>
      </c>
      <c r="C8364" t="s">
        <v>13</v>
      </c>
      <c r="D8364">
        <v>5</v>
      </c>
      <c r="E8364">
        <v>2</v>
      </c>
      <c r="F8364">
        <v>276</v>
      </c>
      <c r="G8364">
        <v>6</v>
      </c>
      <c r="H8364" t="s">
        <v>19</v>
      </c>
      <c r="I8364" t="s">
        <v>15</v>
      </c>
      <c r="J8364">
        <v>6</v>
      </c>
      <c r="K8364">
        <v>1043</v>
      </c>
      <c r="L8364">
        <v>0</v>
      </c>
      <c r="M8364" s="1" t="str">
        <f t="shared" si="1040"/>
        <v>SHIP-008363</v>
      </c>
      <c r="N8364" t="str">
        <f t="shared" si="1041"/>
        <v>GSITEM-008363</v>
      </c>
      <c r="O8364" t="str">
        <f t="shared" si="1042"/>
        <v>GSORD-008363</v>
      </c>
      <c r="P8364" s="1" t="str">
        <f t="shared" si="1043"/>
        <v>WH-C</v>
      </c>
      <c r="Q8364" s="1" t="str">
        <f t="shared" si="1044"/>
        <v>On Time</v>
      </c>
      <c r="R8364" s="1" t="str">
        <f t="shared" si="1045"/>
        <v>Yes</v>
      </c>
      <c r="S8364" s="1" t="str">
        <f t="shared" si="1046"/>
        <v>ecommerce_shipping</v>
      </c>
      <c r="T8364" s="1" t="str">
        <f t="shared" si="1047"/>
        <v>SHIPMENT_STATUS_RECORDED</v>
      </c>
    </row>
    <row r="8365" spans="1:20" x14ac:dyDescent="0.2">
      <c r="A8365">
        <v>8364</v>
      </c>
      <c r="B8365" t="s">
        <v>15</v>
      </c>
      <c r="C8365" t="s">
        <v>13</v>
      </c>
      <c r="D8365">
        <v>5</v>
      </c>
      <c r="E8365">
        <v>1</v>
      </c>
      <c r="F8365">
        <v>228</v>
      </c>
      <c r="G8365">
        <v>5</v>
      </c>
      <c r="H8365" t="s">
        <v>14</v>
      </c>
      <c r="I8365" t="s">
        <v>15</v>
      </c>
      <c r="J8365">
        <v>7</v>
      </c>
      <c r="K8365">
        <v>1818</v>
      </c>
      <c r="L8365">
        <v>0</v>
      </c>
      <c r="M8365" s="1" t="str">
        <f t="shared" si="1040"/>
        <v>SHIP-008364</v>
      </c>
      <c r="N8365" t="str">
        <f t="shared" si="1041"/>
        <v>GSITEM-008364</v>
      </c>
      <c r="O8365" t="str">
        <f t="shared" si="1042"/>
        <v>GSORD-008364</v>
      </c>
      <c r="P8365" s="1" t="str">
        <f t="shared" si="1043"/>
        <v>WH-F</v>
      </c>
      <c r="Q8365" s="1" t="str">
        <f t="shared" si="1044"/>
        <v>On Time</v>
      </c>
      <c r="R8365" s="1" t="str">
        <f t="shared" si="1045"/>
        <v>Yes</v>
      </c>
      <c r="S8365" s="1" t="str">
        <f t="shared" si="1046"/>
        <v>ecommerce_shipping</v>
      </c>
      <c r="T8365" s="1" t="str">
        <f t="shared" si="1047"/>
        <v>SHIPMENT_STATUS_RECORDED</v>
      </c>
    </row>
    <row r="8366" spans="1:20" x14ac:dyDescent="0.2">
      <c r="A8366">
        <v>8365</v>
      </c>
      <c r="B8366" t="s">
        <v>12</v>
      </c>
      <c r="C8366" t="s">
        <v>13</v>
      </c>
      <c r="D8366">
        <v>5</v>
      </c>
      <c r="E8366">
        <v>5</v>
      </c>
      <c r="F8366">
        <v>232</v>
      </c>
      <c r="G8366">
        <v>6</v>
      </c>
      <c r="H8366" t="s">
        <v>14</v>
      </c>
      <c r="I8366" t="s">
        <v>16</v>
      </c>
      <c r="J8366">
        <v>2</v>
      </c>
      <c r="K8366">
        <v>1550</v>
      </c>
      <c r="L8366">
        <v>1</v>
      </c>
      <c r="M8366" s="1" t="str">
        <f t="shared" si="1040"/>
        <v>SHIP-008365</v>
      </c>
      <c r="N8366" t="str">
        <f t="shared" si="1041"/>
        <v>GSITEM-008365</v>
      </c>
      <c r="O8366" t="str">
        <f t="shared" si="1042"/>
        <v>GSORD-008365</v>
      </c>
      <c r="P8366" s="1" t="str">
        <f t="shared" si="1043"/>
        <v>WH-D</v>
      </c>
      <c r="Q8366" s="1" t="str">
        <f t="shared" si="1044"/>
        <v>Delayed</v>
      </c>
      <c r="R8366" s="1" t="str">
        <f t="shared" si="1045"/>
        <v>No</v>
      </c>
      <c r="S8366" s="1" t="str">
        <f t="shared" si="1046"/>
        <v>ecommerce_shipping</v>
      </c>
      <c r="T8366" s="1" t="str">
        <f t="shared" si="1047"/>
        <v>SHIPMENT_STATUS_RECORDED</v>
      </c>
    </row>
    <row r="8367" spans="1:20" x14ac:dyDescent="0.2">
      <c r="A8367">
        <v>8366</v>
      </c>
      <c r="B8367" t="s">
        <v>15</v>
      </c>
      <c r="C8367" t="s">
        <v>13</v>
      </c>
      <c r="D8367">
        <v>5</v>
      </c>
      <c r="E8367">
        <v>1</v>
      </c>
      <c r="F8367">
        <v>248</v>
      </c>
      <c r="G8367">
        <v>4</v>
      </c>
      <c r="H8367" t="s">
        <v>14</v>
      </c>
      <c r="I8367" t="s">
        <v>15</v>
      </c>
      <c r="J8367">
        <v>6</v>
      </c>
      <c r="K8367">
        <v>1944</v>
      </c>
      <c r="L8367">
        <v>1</v>
      </c>
      <c r="M8367" s="1" t="str">
        <f t="shared" si="1040"/>
        <v>SHIP-008366</v>
      </c>
      <c r="N8367" t="str">
        <f t="shared" si="1041"/>
        <v>GSITEM-008366</v>
      </c>
      <c r="O8367" t="str">
        <f t="shared" si="1042"/>
        <v>GSORD-008366</v>
      </c>
      <c r="P8367" s="1" t="str">
        <f t="shared" si="1043"/>
        <v>WH-F</v>
      </c>
      <c r="Q8367" s="1" t="str">
        <f t="shared" si="1044"/>
        <v>Delayed</v>
      </c>
      <c r="R8367" s="1" t="str">
        <f t="shared" si="1045"/>
        <v>No</v>
      </c>
      <c r="S8367" s="1" t="str">
        <f t="shared" si="1046"/>
        <v>ecommerce_shipping</v>
      </c>
      <c r="T8367" s="1" t="str">
        <f t="shared" si="1047"/>
        <v>SHIPMENT_STATUS_RECORDED</v>
      </c>
    </row>
    <row r="8368" spans="1:20" x14ac:dyDescent="0.2">
      <c r="A8368">
        <v>8367</v>
      </c>
      <c r="B8368" t="s">
        <v>17</v>
      </c>
      <c r="C8368" t="s">
        <v>13</v>
      </c>
      <c r="D8368">
        <v>5</v>
      </c>
      <c r="E8368">
        <v>4</v>
      </c>
      <c r="F8368">
        <v>136</v>
      </c>
      <c r="G8368">
        <v>4</v>
      </c>
      <c r="H8368" t="s">
        <v>14</v>
      </c>
      <c r="I8368" t="s">
        <v>16</v>
      </c>
      <c r="J8368">
        <v>9</v>
      </c>
      <c r="K8368">
        <v>5469</v>
      </c>
      <c r="L8368">
        <v>0</v>
      </c>
      <c r="M8368" s="1" t="str">
        <f t="shared" si="1040"/>
        <v>SHIP-008367</v>
      </c>
      <c r="N8368" t="str">
        <f t="shared" si="1041"/>
        <v>GSITEM-008367</v>
      </c>
      <c r="O8368" t="str">
        <f t="shared" si="1042"/>
        <v>GSORD-008367</v>
      </c>
      <c r="P8368" s="1" t="str">
        <f t="shared" si="1043"/>
        <v>WH-A</v>
      </c>
      <c r="Q8368" s="1" t="str">
        <f t="shared" si="1044"/>
        <v>On Time</v>
      </c>
      <c r="R8368" s="1" t="str">
        <f t="shared" si="1045"/>
        <v>Yes</v>
      </c>
      <c r="S8368" s="1" t="str">
        <f t="shared" si="1046"/>
        <v>ecommerce_shipping</v>
      </c>
      <c r="T8368" s="1" t="str">
        <f t="shared" si="1047"/>
        <v>SHIPMENT_STATUS_RECORDED</v>
      </c>
    </row>
    <row r="8369" spans="1:20" x14ac:dyDescent="0.2">
      <c r="A8369">
        <v>8368</v>
      </c>
      <c r="B8369" t="s">
        <v>18</v>
      </c>
      <c r="C8369" t="s">
        <v>13</v>
      </c>
      <c r="D8369">
        <v>4</v>
      </c>
      <c r="E8369">
        <v>3</v>
      </c>
      <c r="F8369">
        <v>240</v>
      </c>
      <c r="G8369">
        <v>3</v>
      </c>
      <c r="H8369" t="s">
        <v>14</v>
      </c>
      <c r="I8369" t="s">
        <v>15</v>
      </c>
      <c r="J8369">
        <v>8</v>
      </c>
      <c r="K8369">
        <v>4423</v>
      </c>
      <c r="L8369">
        <v>0</v>
      </c>
      <c r="M8369" s="1" t="str">
        <f t="shared" si="1040"/>
        <v>SHIP-008368</v>
      </c>
      <c r="N8369" t="str">
        <f t="shared" si="1041"/>
        <v>GSITEM-008368</v>
      </c>
      <c r="O8369" t="str">
        <f t="shared" si="1042"/>
        <v>GSORD-008368</v>
      </c>
      <c r="P8369" s="1" t="str">
        <f t="shared" si="1043"/>
        <v>WH-B</v>
      </c>
      <c r="Q8369" s="1" t="str">
        <f t="shared" si="1044"/>
        <v>On Time</v>
      </c>
      <c r="R8369" s="1" t="str">
        <f t="shared" si="1045"/>
        <v>Yes</v>
      </c>
      <c r="S8369" s="1" t="str">
        <f t="shared" si="1046"/>
        <v>ecommerce_shipping</v>
      </c>
      <c r="T8369" s="1" t="str">
        <f t="shared" si="1047"/>
        <v>SHIPMENT_STATUS_RECORDED</v>
      </c>
    </row>
    <row r="8370" spans="1:20" x14ac:dyDescent="0.2">
      <c r="A8370">
        <v>8369</v>
      </c>
      <c r="B8370" t="s">
        <v>20</v>
      </c>
      <c r="C8370" t="s">
        <v>13</v>
      </c>
      <c r="D8370">
        <v>4</v>
      </c>
      <c r="E8370">
        <v>4</v>
      </c>
      <c r="F8370">
        <v>147</v>
      </c>
      <c r="G8370">
        <v>3</v>
      </c>
      <c r="H8370" t="s">
        <v>19</v>
      </c>
      <c r="I8370" t="s">
        <v>16</v>
      </c>
      <c r="J8370">
        <v>9</v>
      </c>
      <c r="K8370">
        <v>4534</v>
      </c>
      <c r="L8370">
        <v>1</v>
      </c>
      <c r="M8370" s="1" t="str">
        <f t="shared" si="1040"/>
        <v>SHIP-008369</v>
      </c>
      <c r="N8370" t="str">
        <f t="shared" si="1041"/>
        <v>GSITEM-008369</v>
      </c>
      <c r="O8370" t="str">
        <f t="shared" si="1042"/>
        <v>GSORD-008369</v>
      </c>
      <c r="P8370" s="1" t="str">
        <f t="shared" si="1043"/>
        <v>WH-C</v>
      </c>
      <c r="Q8370" s="1" t="str">
        <f t="shared" si="1044"/>
        <v>Delayed</v>
      </c>
      <c r="R8370" s="1" t="str">
        <f t="shared" si="1045"/>
        <v>No</v>
      </c>
      <c r="S8370" s="1" t="str">
        <f t="shared" si="1046"/>
        <v>ecommerce_shipping</v>
      </c>
      <c r="T8370" s="1" t="str">
        <f t="shared" si="1047"/>
        <v>SHIPMENT_STATUS_RECORDED</v>
      </c>
    </row>
    <row r="8371" spans="1:20" x14ac:dyDescent="0.2">
      <c r="A8371">
        <v>8370</v>
      </c>
      <c r="B8371" t="s">
        <v>15</v>
      </c>
      <c r="C8371" t="s">
        <v>13</v>
      </c>
      <c r="D8371">
        <v>4</v>
      </c>
      <c r="E8371">
        <v>1</v>
      </c>
      <c r="F8371">
        <v>222</v>
      </c>
      <c r="G8371">
        <v>2</v>
      </c>
      <c r="H8371" t="s">
        <v>14</v>
      </c>
      <c r="I8371" t="s">
        <v>15</v>
      </c>
      <c r="J8371">
        <v>10</v>
      </c>
      <c r="K8371">
        <v>4714</v>
      </c>
      <c r="L8371">
        <v>1</v>
      </c>
      <c r="M8371" s="1" t="str">
        <f t="shared" si="1040"/>
        <v>SHIP-008370</v>
      </c>
      <c r="N8371" t="str">
        <f t="shared" si="1041"/>
        <v>GSITEM-008370</v>
      </c>
      <c r="O8371" t="str">
        <f t="shared" si="1042"/>
        <v>GSORD-008370</v>
      </c>
      <c r="P8371" s="1" t="str">
        <f t="shared" si="1043"/>
        <v>WH-F</v>
      </c>
      <c r="Q8371" s="1" t="str">
        <f t="shared" si="1044"/>
        <v>Delayed</v>
      </c>
      <c r="R8371" s="1" t="str">
        <f t="shared" si="1045"/>
        <v>No</v>
      </c>
      <c r="S8371" s="1" t="str">
        <f t="shared" si="1046"/>
        <v>ecommerce_shipping</v>
      </c>
      <c r="T8371" s="1" t="str">
        <f t="shared" si="1047"/>
        <v>SHIPMENT_STATUS_RECORDED</v>
      </c>
    </row>
    <row r="8372" spans="1:20" x14ac:dyDescent="0.2">
      <c r="A8372">
        <v>8371</v>
      </c>
      <c r="B8372" t="s">
        <v>12</v>
      </c>
      <c r="C8372" t="s">
        <v>13</v>
      </c>
      <c r="D8372">
        <v>3</v>
      </c>
      <c r="E8372">
        <v>3</v>
      </c>
      <c r="F8372">
        <v>163</v>
      </c>
      <c r="G8372">
        <v>3</v>
      </c>
      <c r="H8372" t="s">
        <v>19</v>
      </c>
      <c r="I8372" t="s">
        <v>16</v>
      </c>
      <c r="J8372">
        <v>5</v>
      </c>
      <c r="K8372">
        <v>5362</v>
      </c>
      <c r="L8372">
        <v>0</v>
      </c>
      <c r="M8372" s="1" t="str">
        <f t="shared" si="1040"/>
        <v>SHIP-008371</v>
      </c>
      <c r="N8372" t="str">
        <f t="shared" si="1041"/>
        <v>GSITEM-008371</v>
      </c>
      <c r="O8372" t="str">
        <f t="shared" si="1042"/>
        <v>GSORD-008371</v>
      </c>
      <c r="P8372" s="1" t="str">
        <f t="shared" si="1043"/>
        <v>WH-D</v>
      </c>
      <c r="Q8372" s="1" t="str">
        <f t="shared" si="1044"/>
        <v>On Time</v>
      </c>
      <c r="R8372" s="1" t="str">
        <f t="shared" si="1045"/>
        <v>Yes</v>
      </c>
      <c r="S8372" s="1" t="str">
        <f t="shared" si="1046"/>
        <v>ecommerce_shipping</v>
      </c>
      <c r="T8372" s="1" t="str">
        <f t="shared" si="1047"/>
        <v>SHIPMENT_STATUS_RECORDED</v>
      </c>
    </row>
    <row r="8373" spans="1:20" x14ac:dyDescent="0.2">
      <c r="A8373">
        <v>8372</v>
      </c>
      <c r="B8373" t="s">
        <v>15</v>
      </c>
      <c r="C8373" t="s">
        <v>13</v>
      </c>
      <c r="D8373">
        <v>5</v>
      </c>
      <c r="E8373">
        <v>4</v>
      </c>
      <c r="F8373">
        <v>254</v>
      </c>
      <c r="G8373">
        <v>3</v>
      </c>
      <c r="H8373" t="s">
        <v>14</v>
      </c>
      <c r="I8373" t="s">
        <v>15</v>
      </c>
      <c r="J8373">
        <v>4</v>
      </c>
      <c r="K8373">
        <v>5611</v>
      </c>
      <c r="L8373">
        <v>1</v>
      </c>
      <c r="M8373" s="1" t="str">
        <f t="shared" si="1040"/>
        <v>SHIP-008372</v>
      </c>
      <c r="N8373" t="str">
        <f t="shared" si="1041"/>
        <v>GSITEM-008372</v>
      </c>
      <c r="O8373" t="str">
        <f t="shared" si="1042"/>
        <v>GSORD-008372</v>
      </c>
      <c r="P8373" s="1" t="str">
        <f t="shared" si="1043"/>
        <v>WH-F</v>
      </c>
      <c r="Q8373" s="1" t="str">
        <f t="shared" si="1044"/>
        <v>Delayed</v>
      </c>
      <c r="R8373" s="1" t="str">
        <f t="shared" si="1045"/>
        <v>No</v>
      </c>
      <c r="S8373" s="1" t="str">
        <f t="shared" si="1046"/>
        <v>ecommerce_shipping</v>
      </c>
      <c r="T8373" s="1" t="str">
        <f t="shared" si="1047"/>
        <v>SHIPMENT_STATUS_RECORDED</v>
      </c>
    </row>
    <row r="8374" spans="1:20" x14ac:dyDescent="0.2">
      <c r="A8374">
        <v>8373</v>
      </c>
      <c r="B8374" t="s">
        <v>17</v>
      </c>
      <c r="C8374" t="s">
        <v>13</v>
      </c>
      <c r="D8374">
        <v>4</v>
      </c>
      <c r="E8374">
        <v>2</v>
      </c>
      <c r="F8374">
        <v>246</v>
      </c>
      <c r="G8374">
        <v>3</v>
      </c>
      <c r="H8374" t="s">
        <v>19</v>
      </c>
      <c r="I8374" t="s">
        <v>16</v>
      </c>
      <c r="J8374">
        <v>1</v>
      </c>
      <c r="K8374">
        <v>5113</v>
      </c>
      <c r="L8374">
        <v>0</v>
      </c>
      <c r="M8374" s="1" t="str">
        <f t="shared" si="1040"/>
        <v>SHIP-008373</v>
      </c>
      <c r="N8374" t="str">
        <f t="shared" si="1041"/>
        <v>GSITEM-008373</v>
      </c>
      <c r="O8374" t="str">
        <f t="shared" si="1042"/>
        <v>GSORD-008373</v>
      </c>
      <c r="P8374" s="1" t="str">
        <f t="shared" si="1043"/>
        <v>WH-A</v>
      </c>
      <c r="Q8374" s="1" t="str">
        <f t="shared" si="1044"/>
        <v>On Time</v>
      </c>
      <c r="R8374" s="1" t="str">
        <f t="shared" si="1045"/>
        <v>Yes</v>
      </c>
      <c r="S8374" s="1" t="str">
        <f t="shared" si="1046"/>
        <v>ecommerce_shipping</v>
      </c>
      <c r="T8374" s="1" t="str">
        <f t="shared" si="1047"/>
        <v>SHIPMENT_STATUS_RECORDED</v>
      </c>
    </row>
    <row r="8375" spans="1:20" x14ac:dyDescent="0.2">
      <c r="A8375">
        <v>8374</v>
      </c>
      <c r="B8375" t="s">
        <v>18</v>
      </c>
      <c r="C8375" t="s">
        <v>13</v>
      </c>
      <c r="D8375">
        <v>2</v>
      </c>
      <c r="E8375">
        <v>1</v>
      </c>
      <c r="F8375">
        <v>168</v>
      </c>
      <c r="G8375">
        <v>4</v>
      </c>
      <c r="H8375" t="s">
        <v>14</v>
      </c>
      <c r="I8375" t="s">
        <v>16</v>
      </c>
      <c r="J8375">
        <v>6</v>
      </c>
      <c r="K8375">
        <v>4800</v>
      </c>
      <c r="L8375">
        <v>0</v>
      </c>
      <c r="M8375" s="1" t="str">
        <f t="shared" si="1040"/>
        <v>SHIP-008374</v>
      </c>
      <c r="N8375" t="str">
        <f t="shared" si="1041"/>
        <v>GSITEM-008374</v>
      </c>
      <c r="O8375" t="str">
        <f t="shared" si="1042"/>
        <v>GSORD-008374</v>
      </c>
      <c r="P8375" s="1" t="str">
        <f t="shared" si="1043"/>
        <v>WH-B</v>
      </c>
      <c r="Q8375" s="1" t="str">
        <f t="shared" si="1044"/>
        <v>On Time</v>
      </c>
      <c r="R8375" s="1" t="str">
        <f t="shared" si="1045"/>
        <v>Yes</v>
      </c>
      <c r="S8375" s="1" t="str">
        <f t="shared" si="1046"/>
        <v>ecommerce_shipping</v>
      </c>
      <c r="T8375" s="1" t="str">
        <f t="shared" si="1047"/>
        <v>SHIPMENT_STATUS_RECORDED</v>
      </c>
    </row>
    <row r="8376" spans="1:20" x14ac:dyDescent="0.2">
      <c r="A8376">
        <v>8375</v>
      </c>
      <c r="B8376" t="s">
        <v>20</v>
      </c>
      <c r="C8376" t="s">
        <v>22</v>
      </c>
      <c r="D8376">
        <v>4</v>
      </c>
      <c r="E8376">
        <v>1</v>
      </c>
      <c r="F8376">
        <v>145</v>
      </c>
      <c r="G8376">
        <v>3</v>
      </c>
      <c r="H8376" t="s">
        <v>19</v>
      </c>
      <c r="I8376" t="s">
        <v>16</v>
      </c>
      <c r="J8376">
        <v>8</v>
      </c>
      <c r="K8376">
        <v>4915</v>
      </c>
      <c r="L8376">
        <v>0</v>
      </c>
      <c r="M8376" s="1" t="str">
        <f t="shared" si="1040"/>
        <v>SHIP-008375</v>
      </c>
      <c r="N8376" t="str">
        <f t="shared" si="1041"/>
        <v>GSITEM-008375</v>
      </c>
      <c r="O8376" t="str">
        <f t="shared" si="1042"/>
        <v>GSORD-008375</v>
      </c>
      <c r="P8376" s="1" t="str">
        <f t="shared" si="1043"/>
        <v>WH-C</v>
      </c>
      <c r="Q8376" s="1" t="str">
        <f t="shared" si="1044"/>
        <v>On Time</v>
      </c>
      <c r="R8376" s="1" t="str">
        <f t="shared" si="1045"/>
        <v>Yes</v>
      </c>
      <c r="S8376" s="1" t="str">
        <f t="shared" si="1046"/>
        <v>ecommerce_shipping</v>
      </c>
      <c r="T8376" s="1" t="str">
        <f t="shared" si="1047"/>
        <v>SHIPMENT_STATUS_RECORDED</v>
      </c>
    </row>
    <row r="8377" spans="1:20" x14ac:dyDescent="0.2">
      <c r="A8377">
        <v>8376</v>
      </c>
      <c r="B8377" t="s">
        <v>15</v>
      </c>
      <c r="C8377" t="s">
        <v>22</v>
      </c>
      <c r="D8377">
        <v>5</v>
      </c>
      <c r="E8377">
        <v>2</v>
      </c>
      <c r="F8377">
        <v>224</v>
      </c>
      <c r="G8377">
        <v>2</v>
      </c>
      <c r="H8377" t="s">
        <v>19</v>
      </c>
      <c r="I8377" t="s">
        <v>16</v>
      </c>
      <c r="J8377">
        <v>8</v>
      </c>
      <c r="K8377">
        <v>4047</v>
      </c>
      <c r="L8377">
        <v>1</v>
      </c>
      <c r="M8377" s="1" t="str">
        <f t="shared" si="1040"/>
        <v>SHIP-008376</v>
      </c>
      <c r="N8377" t="str">
        <f t="shared" si="1041"/>
        <v>GSITEM-008376</v>
      </c>
      <c r="O8377" t="str">
        <f t="shared" si="1042"/>
        <v>GSORD-008376</v>
      </c>
      <c r="P8377" s="1" t="str">
        <f t="shared" si="1043"/>
        <v>WH-F</v>
      </c>
      <c r="Q8377" s="1" t="str">
        <f t="shared" si="1044"/>
        <v>Delayed</v>
      </c>
      <c r="R8377" s="1" t="str">
        <f t="shared" si="1045"/>
        <v>No</v>
      </c>
      <c r="S8377" s="1" t="str">
        <f t="shared" si="1046"/>
        <v>ecommerce_shipping</v>
      </c>
      <c r="T8377" s="1" t="str">
        <f t="shared" si="1047"/>
        <v>SHIPMENT_STATUS_RECORDED</v>
      </c>
    </row>
    <row r="8378" spans="1:20" x14ac:dyDescent="0.2">
      <c r="A8378">
        <v>8377</v>
      </c>
      <c r="B8378" t="s">
        <v>12</v>
      </c>
      <c r="C8378" t="s">
        <v>22</v>
      </c>
      <c r="D8378">
        <v>4</v>
      </c>
      <c r="E8378">
        <v>5</v>
      </c>
      <c r="F8378">
        <v>248</v>
      </c>
      <c r="G8378">
        <v>4</v>
      </c>
      <c r="H8378" t="s">
        <v>14</v>
      </c>
      <c r="I8378" t="s">
        <v>15</v>
      </c>
      <c r="J8378">
        <v>2</v>
      </c>
      <c r="K8378">
        <v>4427</v>
      </c>
      <c r="L8378">
        <v>0</v>
      </c>
      <c r="M8378" s="1" t="str">
        <f t="shared" si="1040"/>
        <v>SHIP-008377</v>
      </c>
      <c r="N8378" t="str">
        <f t="shared" si="1041"/>
        <v>GSITEM-008377</v>
      </c>
      <c r="O8378" t="str">
        <f t="shared" si="1042"/>
        <v>GSORD-008377</v>
      </c>
      <c r="P8378" s="1" t="str">
        <f t="shared" si="1043"/>
        <v>WH-D</v>
      </c>
      <c r="Q8378" s="1" t="str">
        <f t="shared" si="1044"/>
        <v>On Time</v>
      </c>
      <c r="R8378" s="1" t="str">
        <f t="shared" si="1045"/>
        <v>Yes</v>
      </c>
      <c r="S8378" s="1" t="str">
        <f t="shared" si="1046"/>
        <v>ecommerce_shipping</v>
      </c>
      <c r="T8378" s="1" t="str">
        <f t="shared" si="1047"/>
        <v>SHIPMENT_STATUS_RECORDED</v>
      </c>
    </row>
    <row r="8379" spans="1:20" x14ac:dyDescent="0.2">
      <c r="A8379">
        <v>8378</v>
      </c>
      <c r="B8379" t="s">
        <v>15</v>
      </c>
      <c r="C8379" t="s">
        <v>22</v>
      </c>
      <c r="D8379">
        <v>3</v>
      </c>
      <c r="E8379">
        <v>3</v>
      </c>
      <c r="F8379">
        <v>212</v>
      </c>
      <c r="G8379">
        <v>2</v>
      </c>
      <c r="H8379" t="s">
        <v>14</v>
      </c>
      <c r="I8379" t="s">
        <v>16</v>
      </c>
      <c r="J8379">
        <v>2</v>
      </c>
      <c r="K8379">
        <v>5125</v>
      </c>
      <c r="L8379">
        <v>0</v>
      </c>
      <c r="M8379" s="1" t="str">
        <f t="shared" si="1040"/>
        <v>SHIP-008378</v>
      </c>
      <c r="N8379" t="str">
        <f t="shared" si="1041"/>
        <v>GSITEM-008378</v>
      </c>
      <c r="O8379" t="str">
        <f t="shared" si="1042"/>
        <v>GSORD-008378</v>
      </c>
      <c r="P8379" s="1" t="str">
        <f t="shared" si="1043"/>
        <v>WH-F</v>
      </c>
      <c r="Q8379" s="1" t="str">
        <f t="shared" si="1044"/>
        <v>On Time</v>
      </c>
      <c r="R8379" s="1" t="str">
        <f t="shared" si="1045"/>
        <v>Yes</v>
      </c>
      <c r="S8379" s="1" t="str">
        <f t="shared" si="1046"/>
        <v>ecommerce_shipping</v>
      </c>
      <c r="T8379" s="1" t="str">
        <f t="shared" si="1047"/>
        <v>SHIPMENT_STATUS_RECORDED</v>
      </c>
    </row>
    <row r="8380" spans="1:20" x14ac:dyDescent="0.2">
      <c r="A8380">
        <v>8379</v>
      </c>
      <c r="B8380" t="s">
        <v>17</v>
      </c>
      <c r="C8380" t="s">
        <v>22</v>
      </c>
      <c r="D8380">
        <v>5</v>
      </c>
      <c r="E8380">
        <v>5</v>
      </c>
      <c r="F8380">
        <v>268</v>
      </c>
      <c r="G8380">
        <v>3</v>
      </c>
      <c r="H8380" t="s">
        <v>14</v>
      </c>
      <c r="I8380" t="s">
        <v>15</v>
      </c>
      <c r="J8380">
        <v>8</v>
      </c>
      <c r="K8380">
        <v>5480</v>
      </c>
      <c r="L8380">
        <v>0</v>
      </c>
      <c r="M8380" s="1" t="str">
        <f t="shared" si="1040"/>
        <v>SHIP-008379</v>
      </c>
      <c r="N8380" t="str">
        <f t="shared" si="1041"/>
        <v>GSITEM-008379</v>
      </c>
      <c r="O8380" t="str">
        <f t="shared" si="1042"/>
        <v>GSORD-008379</v>
      </c>
      <c r="P8380" s="1" t="str">
        <f t="shared" si="1043"/>
        <v>WH-A</v>
      </c>
      <c r="Q8380" s="1" t="str">
        <f t="shared" si="1044"/>
        <v>On Time</v>
      </c>
      <c r="R8380" s="1" t="str">
        <f t="shared" si="1045"/>
        <v>Yes</v>
      </c>
      <c r="S8380" s="1" t="str">
        <f t="shared" si="1046"/>
        <v>ecommerce_shipping</v>
      </c>
      <c r="T8380" s="1" t="str">
        <f t="shared" si="1047"/>
        <v>SHIPMENT_STATUS_RECORDED</v>
      </c>
    </row>
    <row r="8381" spans="1:20" x14ac:dyDescent="0.2">
      <c r="A8381">
        <v>8380</v>
      </c>
      <c r="B8381" t="s">
        <v>18</v>
      </c>
      <c r="C8381" t="s">
        <v>22</v>
      </c>
      <c r="D8381">
        <v>4</v>
      </c>
      <c r="E8381">
        <v>1</v>
      </c>
      <c r="F8381">
        <v>200</v>
      </c>
      <c r="G8381">
        <v>3</v>
      </c>
      <c r="H8381" t="s">
        <v>19</v>
      </c>
      <c r="I8381" t="s">
        <v>15</v>
      </c>
      <c r="J8381">
        <v>5</v>
      </c>
      <c r="K8381">
        <v>4120</v>
      </c>
      <c r="L8381">
        <v>1</v>
      </c>
      <c r="M8381" s="1" t="str">
        <f t="shared" si="1040"/>
        <v>SHIP-008380</v>
      </c>
      <c r="N8381" t="str">
        <f t="shared" si="1041"/>
        <v>GSITEM-008380</v>
      </c>
      <c r="O8381" t="str">
        <f t="shared" si="1042"/>
        <v>GSORD-008380</v>
      </c>
      <c r="P8381" s="1" t="str">
        <f t="shared" si="1043"/>
        <v>WH-B</v>
      </c>
      <c r="Q8381" s="1" t="str">
        <f t="shared" si="1044"/>
        <v>Delayed</v>
      </c>
      <c r="R8381" s="1" t="str">
        <f t="shared" si="1045"/>
        <v>No</v>
      </c>
      <c r="S8381" s="1" t="str">
        <f t="shared" si="1046"/>
        <v>ecommerce_shipping</v>
      </c>
      <c r="T8381" s="1" t="str">
        <f t="shared" si="1047"/>
        <v>SHIPMENT_STATUS_RECORDED</v>
      </c>
    </row>
    <row r="8382" spans="1:20" x14ac:dyDescent="0.2">
      <c r="A8382">
        <v>8381</v>
      </c>
      <c r="B8382" t="s">
        <v>20</v>
      </c>
      <c r="C8382" t="s">
        <v>22</v>
      </c>
      <c r="D8382">
        <v>5</v>
      </c>
      <c r="E8382">
        <v>2</v>
      </c>
      <c r="F8382">
        <v>246</v>
      </c>
      <c r="G8382">
        <v>3</v>
      </c>
      <c r="H8382" t="s">
        <v>14</v>
      </c>
      <c r="I8382" t="s">
        <v>15</v>
      </c>
      <c r="J8382">
        <v>9</v>
      </c>
      <c r="K8382">
        <v>5795</v>
      </c>
      <c r="L8382">
        <v>0</v>
      </c>
      <c r="M8382" s="1" t="str">
        <f t="shared" si="1040"/>
        <v>SHIP-008381</v>
      </c>
      <c r="N8382" t="str">
        <f t="shared" si="1041"/>
        <v>GSITEM-008381</v>
      </c>
      <c r="O8382" t="str">
        <f t="shared" si="1042"/>
        <v>GSORD-008381</v>
      </c>
      <c r="P8382" s="1" t="str">
        <f t="shared" si="1043"/>
        <v>WH-C</v>
      </c>
      <c r="Q8382" s="1" t="str">
        <f t="shared" si="1044"/>
        <v>On Time</v>
      </c>
      <c r="R8382" s="1" t="str">
        <f t="shared" si="1045"/>
        <v>Yes</v>
      </c>
      <c r="S8382" s="1" t="str">
        <f t="shared" si="1046"/>
        <v>ecommerce_shipping</v>
      </c>
      <c r="T8382" s="1" t="str">
        <f t="shared" si="1047"/>
        <v>SHIPMENT_STATUS_RECORDED</v>
      </c>
    </row>
    <row r="8383" spans="1:20" x14ac:dyDescent="0.2">
      <c r="A8383">
        <v>8382</v>
      </c>
      <c r="B8383" t="s">
        <v>15</v>
      </c>
      <c r="C8383" t="s">
        <v>22</v>
      </c>
      <c r="D8383">
        <v>4</v>
      </c>
      <c r="E8383">
        <v>3</v>
      </c>
      <c r="F8383">
        <v>142</v>
      </c>
      <c r="G8383">
        <v>3</v>
      </c>
      <c r="H8383" t="s">
        <v>19</v>
      </c>
      <c r="I8383" t="s">
        <v>16</v>
      </c>
      <c r="J8383">
        <v>1</v>
      </c>
      <c r="K8383">
        <v>4900</v>
      </c>
      <c r="L8383">
        <v>0</v>
      </c>
      <c r="M8383" s="1" t="str">
        <f t="shared" si="1040"/>
        <v>SHIP-008382</v>
      </c>
      <c r="N8383" t="str">
        <f t="shared" si="1041"/>
        <v>GSITEM-008382</v>
      </c>
      <c r="O8383" t="str">
        <f t="shared" si="1042"/>
        <v>GSORD-008382</v>
      </c>
      <c r="P8383" s="1" t="str">
        <f t="shared" si="1043"/>
        <v>WH-F</v>
      </c>
      <c r="Q8383" s="1" t="str">
        <f t="shared" si="1044"/>
        <v>On Time</v>
      </c>
      <c r="R8383" s="1" t="str">
        <f t="shared" si="1045"/>
        <v>Yes</v>
      </c>
      <c r="S8383" s="1" t="str">
        <f t="shared" si="1046"/>
        <v>ecommerce_shipping</v>
      </c>
      <c r="T8383" s="1" t="str">
        <f t="shared" si="1047"/>
        <v>SHIPMENT_STATUS_RECORDED</v>
      </c>
    </row>
    <row r="8384" spans="1:20" x14ac:dyDescent="0.2">
      <c r="A8384">
        <v>8383</v>
      </c>
      <c r="B8384" t="s">
        <v>12</v>
      </c>
      <c r="C8384" t="s">
        <v>22</v>
      </c>
      <c r="D8384">
        <v>4</v>
      </c>
      <c r="E8384">
        <v>3</v>
      </c>
      <c r="F8384">
        <v>173</v>
      </c>
      <c r="G8384">
        <v>4</v>
      </c>
      <c r="H8384" t="s">
        <v>14</v>
      </c>
      <c r="I8384" t="s">
        <v>16</v>
      </c>
      <c r="J8384">
        <v>9</v>
      </c>
      <c r="K8384">
        <v>5672</v>
      </c>
      <c r="L8384">
        <v>0</v>
      </c>
      <c r="M8384" s="1" t="str">
        <f t="shared" si="1040"/>
        <v>SHIP-008383</v>
      </c>
      <c r="N8384" t="str">
        <f t="shared" si="1041"/>
        <v>GSITEM-008383</v>
      </c>
      <c r="O8384" t="str">
        <f t="shared" si="1042"/>
        <v>GSORD-008383</v>
      </c>
      <c r="P8384" s="1" t="str">
        <f t="shared" si="1043"/>
        <v>WH-D</v>
      </c>
      <c r="Q8384" s="1" t="str">
        <f t="shared" si="1044"/>
        <v>On Time</v>
      </c>
      <c r="R8384" s="1" t="str">
        <f t="shared" si="1045"/>
        <v>Yes</v>
      </c>
      <c r="S8384" s="1" t="str">
        <f t="shared" si="1046"/>
        <v>ecommerce_shipping</v>
      </c>
      <c r="T8384" s="1" t="str">
        <f t="shared" si="1047"/>
        <v>SHIPMENT_STATUS_RECORDED</v>
      </c>
    </row>
    <row r="8385" spans="1:20" x14ac:dyDescent="0.2">
      <c r="A8385">
        <v>8384</v>
      </c>
      <c r="B8385" t="s">
        <v>15</v>
      </c>
      <c r="C8385" t="s">
        <v>22</v>
      </c>
      <c r="D8385">
        <v>5</v>
      </c>
      <c r="E8385">
        <v>3</v>
      </c>
      <c r="F8385">
        <v>156</v>
      </c>
      <c r="G8385">
        <v>4</v>
      </c>
      <c r="H8385" t="s">
        <v>19</v>
      </c>
      <c r="I8385" t="s">
        <v>15</v>
      </c>
      <c r="J8385">
        <v>8</v>
      </c>
      <c r="K8385">
        <v>5868</v>
      </c>
      <c r="L8385">
        <v>0</v>
      </c>
      <c r="M8385" s="1" t="str">
        <f t="shared" si="1040"/>
        <v>SHIP-008384</v>
      </c>
      <c r="N8385" t="str">
        <f t="shared" si="1041"/>
        <v>GSITEM-008384</v>
      </c>
      <c r="O8385" t="str">
        <f t="shared" si="1042"/>
        <v>GSORD-008384</v>
      </c>
      <c r="P8385" s="1" t="str">
        <f t="shared" si="1043"/>
        <v>WH-F</v>
      </c>
      <c r="Q8385" s="1" t="str">
        <f t="shared" si="1044"/>
        <v>On Time</v>
      </c>
      <c r="R8385" s="1" t="str">
        <f t="shared" si="1045"/>
        <v>Yes</v>
      </c>
      <c r="S8385" s="1" t="str">
        <f t="shared" si="1046"/>
        <v>ecommerce_shipping</v>
      </c>
      <c r="T8385" s="1" t="str">
        <f t="shared" si="1047"/>
        <v>SHIPMENT_STATUS_RECORDED</v>
      </c>
    </row>
    <row r="8386" spans="1:20" x14ac:dyDescent="0.2">
      <c r="A8386">
        <v>8385</v>
      </c>
      <c r="B8386" t="s">
        <v>17</v>
      </c>
      <c r="C8386" t="s">
        <v>22</v>
      </c>
      <c r="D8386">
        <v>3</v>
      </c>
      <c r="E8386">
        <v>1</v>
      </c>
      <c r="F8386">
        <v>223</v>
      </c>
      <c r="G8386">
        <v>2</v>
      </c>
      <c r="H8386" t="s">
        <v>14</v>
      </c>
      <c r="I8386" t="s">
        <v>16</v>
      </c>
      <c r="J8386">
        <v>8</v>
      </c>
      <c r="K8386">
        <v>5719</v>
      </c>
      <c r="L8386">
        <v>1</v>
      </c>
      <c r="M8386" s="1" t="str">
        <f t="shared" ref="M8386:M8449" si="1048">"SHIP-"&amp;TEXT(A8386,"000000")</f>
        <v>SHIP-008385</v>
      </c>
      <c r="N8386" t="str">
        <f t="shared" ref="N8386:N8449" si="1049">"GSITEM-"&amp;TEXT(A8386,"000000")</f>
        <v>GSITEM-008385</v>
      </c>
      <c r="O8386" t="str">
        <f t="shared" ref="O8386:O8449" si="1050">"GSORD-"&amp;TEXT(A8386,"000000")</f>
        <v>GSORD-008385</v>
      </c>
      <c r="P8386" s="1" t="str">
        <f t="shared" ref="P8386:P8449" si="1051">"WH-"&amp;B8386</f>
        <v>WH-A</v>
      </c>
      <c r="Q8386" s="1" t="str">
        <f t="shared" ref="Q8386:Q8449" si="1052">IF(L8386=1,"Delayed","On Time")</f>
        <v>Delayed</v>
      </c>
      <c r="R8386" s="1" t="str">
        <f t="shared" ref="R8386:R8449" si="1053">IF(L8386=0,"Yes","No")</f>
        <v>No</v>
      </c>
      <c r="S8386" s="1" t="str">
        <f t="shared" ref="S8386:S8449" si="1054">"ecommerce_shipping"</f>
        <v>ecommerce_shipping</v>
      </c>
      <c r="T8386" s="1" t="str">
        <f t="shared" ref="T8386:T8449" si="1055">"SHIPMENT_STATUS_RECORDED"</f>
        <v>SHIPMENT_STATUS_RECORDED</v>
      </c>
    </row>
    <row r="8387" spans="1:20" x14ac:dyDescent="0.2">
      <c r="A8387">
        <v>8386</v>
      </c>
      <c r="B8387" t="s">
        <v>18</v>
      </c>
      <c r="C8387" t="s">
        <v>22</v>
      </c>
      <c r="D8387">
        <v>4</v>
      </c>
      <c r="E8387">
        <v>5</v>
      </c>
      <c r="F8387">
        <v>231</v>
      </c>
      <c r="G8387">
        <v>3</v>
      </c>
      <c r="H8387" t="s">
        <v>14</v>
      </c>
      <c r="I8387" t="s">
        <v>15</v>
      </c>
      <c r="J8387">
        <v>4</v>
      </c>
      <c r="K8387">
        <v>5174</v>
      </c>
      <c r="L8387">
        <v>1</v>
      </c>
      <c r="M8387" s="1" t="str">
        <f t="shared" si="1048"/>
        <v>SHIP-008386</v>
      </c>
      <c r="N8387" t="str">
        <f t="shared" si="1049"/>
        <v>GSITEM-008386</v>
      </c>
      <c r="O8387" t="str">
        <f t="shared" si="1050"/>
        <v>GSORD-008386</v>
      </c>
      <c r="P8387" s="1" t="str">
        <f t="shared" si="1051"/>
        <v>WH-B</v>
      </c>
      <c r="Q8387" s="1" t="str">
        <f t="shared" si="1052"/>
        <v>Delayed</v>
      </c>
      <c r="R8387" s="1" t="str">
        <f t="shared" si="1053"/>
        <v>No</v>
      </c>
      <c r="S8387" s="1" t="str">
        <f t="shared" si="1054"/>
        <v>ecommerce_shipping</v>
      </c>
      <c r="T8387" s="1" t="str">
        <f t="shared" si="1055"/>
        <v>SHIPMENT_STATUS_RECORDED</v>
      </c>
    </row>
    <row r="8388" spans="1:20" x14ac:dyDescent="0.2">
      <c r="A8388">
        <v>8387</v>
      </c>
      <c r="B8388" t="s">
        <v>20</v>
      </c>
      <c r="C8388" t="s">
        <v>22</v>
      </c>
      <c r="D8388">
        <v>2</v>
      </c>
      <c r="E8388">
        <v>4</v>
      </c>
      <c r="F8388">
        <v>264</v>
      </c>
      <c r="G8388">
        <v>3</v>
      </c>
      <c r="H8388" t="s">
        <v>14</v>
      </c>
      <c r="I8388" t="s">
        <v>15</v>
      </c>
      <c r="J8388">
        <v>1</v>
      </c>
      <c r="K8388">
        <v>5437</v>
      </c>
      <c r="L8388">
        <v>1</v>
      </c>
      <c r="M8388" s="1" t="str">
        <f t="shared" si="1048"/>
        <v>SHIP-008387</v>
      </c>
      <c r="N8388" t="str">
        <f t="shared" si="1049"/>
        <v>GSITEM-008387</v>
      </c>
      <c r="O8388" t="str">
        <f t="shared" si="1050"/>
        <v>GSORD-008387</v>
      </c>
      <c r="P8388" s="1" t="str">
        <f t="shared" si="1051"/>
        <v>WH-C</v>
      </c>
      <c r="Q8388" s="1" t="str">
        <f t="shared" si="1052"/>
        <v>Delayed</v>
      </c>
      <c r="R8388" s="1" t="str">
        <f t="shared" si="1053"/>
        <v>No</v>
      </c>
      <c r="S8388" s="1" t="str">
        <f t="shared" si="1054"/>
        <v>ecommerce_shipping</v>
      </c>
      <c r="T8388" s="1" t="str">
        <f t="shared" si="1055"/>
        <v>SHIPMENT_STATUS_RECORDED</v>
      </c>
    </row>
    <row r="8389" spans="1:20" x14ac:dyDescent="0.2">
      <c r="A8389">
        <v>8388</v>
      </c>
      <c r="B8389" t="s">
        <v>15</v>
      </c>
      <c r="C8389" t="s">
        <v>22</v>
      </c>
      <c r="D8389">
        <v>4</v>
      </c>
      <c r="E8389">
        <v>4</v>
      </c>
      <c r="F8389">
        <v>175</v>
      </c>
      <c r="G8389">
        <v>5</v>
      </c>
      <c r="H8389" t="s">
        <v>14</v>
      </c>
      <c r="I8389" t="s">
        <v>16</v>
      </c>
      <c r="J8389">
        <v>10</v>
      </c>
      <c r="K8389">
        <v>4498</v>
      </c>
      <c r="L8389">
        <v>1</v>
      </c>
      <c r="M8389" s="1" t="str">
        <f t="shared" si="1048"/>
        <v>SHIP-008388</v>
      </c>
      <c r="N8389" t="str">
        <f t="shared" si="1049"/>
        <v>GSITEM-008388</v>
      </c>
      <c r="O8389" t="str">
        <f t="shared" si="1050"/>
        <v>GSORD-008388</v>
      </c>
      <c r="P8389" s="1" t="str">
        <f t="shared" si="1051"/>
        <v>WH-F</v>
      </c>
      <c r="Q8389" s="1" t="str">
        <f t="shared" si="1052"/>
        <v>Delayed</v>
      </c>
      <c r="R8389" s="1" t="str">
        <f t="shared" si="1053"/>
        <v>No</v>
      </c>
      <c r="S8389" s="1" t="str">
        <f t="shared" si="1054"/>
        <v>ecommerce_shipping</v>
      </c>
      <c r="T8389" s="1" t="str">
        <f t="shared" si="1055"/>
        <v>SHIPMENT_STATUS_RECORDED</v>
      </c>
    </row>
    <row r="8390" spans="1:20" x14ac:dyDescent="0.2">
      <c r="A8390">
        <v>8389</v>
      </c>
      <c r="B8390" t="s">
        <v>12</v>
      </c>
      <c r="C8390" t="s">
        <v>22</v>
      </c>
      <c r="D8390">
        <v>2</v>
      </c>
      <c r="E8390">
        <v>4</v>
      </c>
      <c r="F8390">
        <v>149</v>
      </c>
      <c r="G8390">
        <v>5</v>
      </c>
      <c r="H8390" t="s">
        <v>19</v>
      </c>
      <c r="I8390" t="s">
        <v>15</v>
      </c>
      <c r="J8390">
        <v>7</v>
      </c>
      <c r="K8390">
        <v>5541</v>
      </c>
      <c r="L8390">
        <v>0</v>
      </c>
      <c r="M8390" s="1" t="str">
        <f t="shared" si="1048"/>
        <v>SHIP-008389</v>
      </c>
      <c r="N8390" t="str">
        <f t="shared" si="1049"/>
        <v>GSITEM-008389</v>
      </c>
      <c r="O8390" t="str">
        <f t="shared" si="1050"/>
        <v>GSORD-008389</v>
      </c>
      <c r="P8390" s="1" t="str">
        <f t="shared" si="1051"/>
        <v>WH-D</v>
      </c>
      <c r="Q8390" s="1" t="str">
        <f t="shared" si="1052"/>
        <v>On Time</v>
      </c>
      <c r="R8390" s="1" t="str">
        <f t="shared" si="1053"/>
        <v>Yes</v>
      </c>
      <c r="S8390" s="1" t="str">
        <f t="shared" si="1054"/>
        <v>ecommerce_shipping</v>
      </c>
      <c r="T8390" s="1" t="str">
        <f t="shared" si="1055"/>
        <v>SHIPMENT_STATUS_RECORDED</v>
      </c>
    </row>
    <row r="8391" spans="1:20" x14ac:dyDescent="0.2">
      <c r="A8391">
        <v>8390</v>
      </c>
      <c r="B8391" t="s">
        <v>15</v>
      </c>
      <c r="C8391" t="s">
        <v>22</v>
      </c>
      <c r="D8391">
        <v>3</v>
      </c>
      <c r="E8391">
        <v>1</v>
      </c>
      <c r="F8391">
        <v>226</v>
      </c>
      <c r="G8391">
        <v>2</v>
      </c>
      <c r="H8391" t="s">
        <v>14</v>
      </c>
      <c r="I8391" t="s">
        <v>16</v>
      </c>
      <c r="J8391">
        <v>7</v>
      </c>
      <c r="K8391">
        <v>4703</v>
      </c>
      <c r="L8391">
        <v>0</v>
      </c>
      <c r="M8391" s="1" t="str">
        <f t="shared" si="1048"/>
        <v>SHIP-008390</v>
      </c>
      <c r="N8391" t="str">
        <f t="shared" si="1049"/>
        <v>GSITEM-008390</v>
      </c>
      <c r="O8391" t="str">
        <f t="shared" si="1050"/>
        <v>GSORD-008390</v>
      </c>
      <c r="P8391" s="1" t="str">
        <f t="shared" si="1051"/>
        <v>WH-F</v>
      </c>
      <c r="Q8391" s="1" t="str">
        <f t="shared" si="1052"/>
        <v>On Time</v>
      </c>
      <c r="R8391" s="1" t="str">
        <f t="shared" si="1053"/>
        <v>Yes</v>
      </c>
      <c r="S8391" s="1" t="str">
        <f t="shared" si="1054"/>
        <v>ecommerce_shipping</v>
      </c>
      <c r="T8391" s="1" t="str">
        <f t="shared" si="1055"/>
        <v>SHIPMENT_STATUS_RECORDED</v>
      </c>
    </row>
    <row r="8392" spans="1:20" x14ac:dyDescent="0.2">
      <c r="A8392">
        <v>8391</v>
      </c>
      <c r="B8392" t="s">
        <v>17</v>
      </c>
      <c r="C8392" t="s">
        <v>22</v>
      </c>
      <c r="D8392">
        <v>3</v>
      </c>
      <c r="E8392">
        <v>1</v>
      </c>
      <c r="F8392">
        <v>133</v>
      </c>
      <c r="G8392">
        <v>3</v>
      </c>
      <c r="H8392" t="s">
        <v>19</v>
      </c>
      <c r="I8392" t="s">
        <v>15</v>
      </c>
      <c r="J8392">
        <v>5</v>
      </c>
      <c r="K8392">
        <v>4538</v>
      </c>
      <c r="L8392">
        <v>0</v>
      </c>
      <c r="M8392" s="1" t="str">
        <f t="shared" si="1048"/>
        <v>SHIP-008391</v>
      </c>
      <c r="N8392" t="str">
        <f t="shared" si="1049"/>
        <v>GSITEM-008391</v>
      </c>
      <c r="O8392" t="str">
        <f t="shared" si="1050"/>
        <v>GSORD-008391</v>
      </c>
      <c r="P8392" s="1" t="str">
        <f t="shared" si="1051"/>
        <v>WH-A</v>
      </c>
      <c r="Q8392" s="1" t="str">
        <f t="shared" si="1052"/>
        <v>On Time</v>
      </c>
      <c r="R8392" s="1" t="str">
        <f t="shared" si="1053"/>
        <v>Yes</v>
      </c>
      <c r="S8392" s="1" t="str">
        <f t="shared" si="1054"/>
        <v>ecommerce_shipping</v>
      </c>
      <c r="T8392" s="1" t="str">
        <f t="shared" si="1055"/>
        <v>SHIPMENT_STATUS_RECORDED</v>
      </c>
    </row>
    <row r="8393" spans="1:20" x14ac:dyDescent="0.2">
      <c r="A8393">
        <v>8392</v>
      </c>
      <c r="B8393" t="s">
        <v>18</v>
      </c>
      <c r="C8393" t="s">
        <v>22</v>
      </c>
      <c r="D8393">
        <v>5</v>
      </c>
      <c r="E8393">
        <v>2</v>
      </c>
      <c r="F8393">
        <v>190</v>
      </c>
      <c r="G8393">
        <v>2</v>
      </c>
      <c r="H8393" t="s">
        <v>14</v>
      </c>
      <c r="I8393" t="s">
        <v>16</v>
      </c>
      <c r="J8393">
        <v>1</v>
      </c>
      <c r="K8393">
        <v>5005</v>
      </c>
      <c r="L8393">
        <v>0</v>
      </c>
      <c r="M8393" s="1" t="str">
        <f t="shared" si="1048"/>
        <v>SHIP-008392</v>
      </c>
      <c r="N8393" t="str">
        <f t="shared" si="1049"/>
        <v>GSITEM-008392</v>
      </c>
      <c r="O8393" t="str">
        <f t="shared" si="1050"/>
        <v>GSORD-008392</v>
      </c>
      <c r="P8393" s="1" t="str">
        <f t="shared" si="1051"/>
        <v>WH-B</v>
      </c>
      <c r="Q8393" s="1" t="str">
        <f t="shared" si="1052"/>
        <v>On Time</v>
      </c>
      <c r="R8393" s="1" t="str">
        <f t="shared" si="1053"/>
        <v>Yes</v>
      </c>
      <c r="S8393" s="1" t="str">
        <f t="shared" si="1054"/>
        <v>ecommerce_shipping</v>
      </c>
      <c r="T8393" s="1" t="str">
        <f t="shared" si="1055"/>
        <v>SHIPMENT_STATUS_RECORDED</v>
      </c>
    </row>
    <row r="8394" spans="1:20" x14ac:dyDescent="0.2">
      <c r="A8394">
        <v>8393</v>
      </c>
      <c r="B8394" t="s">
        <v>20</v>
      </c>
      <c r="C8394" t="s">
        <v>22</v>
      </c>
      <c r="D8394">
        <v>3</v>
      </c>
      <c r="E8394">
        <v>5</v>
      </c>
      <c r="F8394">
        <v>238</v>
      </c>
      <c r="G8394">
        <v>2</v>
      </c>
      <c r="H8394" t="s">
        <v>21</v>
      </c>
      <c r="I8394" t="s">
        <v>16</v>
      </c>
      <c r="J8394">
        <v>5</v>
      </c>
      <c r="K8394">
        <v>4052</v>
      </c>
      <c r="L8394">
        <v>0</v>
      </c>
      <c r="M8394" s="1" t="str">
        <f t="shared" si="1048"/>
        <v>SHIP-008393</v>
      </c>
      <c r="N8394" t="str">
        <f t="shared" si="1049"/>
        <v>GSITEM-008393</v>
      </c>
      <c r="O8394" t="str">
        <f t="shared" si="1050"/>
        <v>GSORD-008393</v>
      </c>
      <c r="P8394" s="1" t="str">
        <f t="shared" si="1051"/>
        <v>WH-C</v>
      </c>
      <c r="Q8394" s="1" t="str">
        <f t="shared" si="1052"/>
        <v>On Time</v>
      </c>
      <c r="R8394" s="1" t="str">
        <f t="shared" si="1053"/>
        <v>Yes</v>
      </c>
      <c r="S8394" s="1" t="str">
        <f t="shared" si="1054"/>
        <v>ecommerce_shipping</v>
      </c>
      <c r="T8394" s="1" t="str">
        <f t="shared" si="1055"/>
        <v>SHIPMENT_STATUS_RECORDED</v>
      </c>
    </row>
    <row r="8395" spans="1:20" x14ac:dyDescent="0.2">
      <c r="A8395">
        <v>8394</v>
      </c>
      <c r="B8395" t="s">
        <v>15</v>
      </c>
      <c r="C8395" t="s">
        <v>22</v>
      </c>
      <c r="D8395">
        <v>6</v>
      </c>
      <c r="E8395">
        <v>4</v>
      </c>
      <c r="F8395">
        <v>152</v>
      </c>
      <c r="G8395">
        <v>3</v>
      </c>
      <c r="H8395" t="s">
        <v>14</v>
      </c>
      <c r="I8395" t="s">
        <v>16</v>
      </c>
      <c r="J8395">
        <v>10</v>
      </c>
      <c r="K8395">
        <v>4376</v>
      </c>
      <c r="L8395">
        <v>1</v>
      </c>
      <c r="M8395" s="1" t="str">
        <f t="shared" si="1048"/>
        <v>SHIP-008394</v>
      </c>
      <c r="N8395" t="str">
        <f t="shared" si="1049"/>
        <v>GSITEM-008394</v>
      </c>
      <c r="O8395" t="str">
        <f t="shared" si="1050"/>
        <v>GSORD-008394</v>
      </c>
      <c r="P8395" s="1" t="str">
        <f t="shared" si="1051"/>
        <v>WH-F</v>
      </c>
      <c r="Q8395" s="1" t="str">
        <f t="shared" si="1052"/>
        <v>Delayed</v>
      </c>
      <c r="R8395" s="1" t="str">
        <f t="shared" si="1053"/>
        <v>No</v>
      </c>
      <c r="S8395" s="1" t="str">
        <f t="shared" si="1054"/>
        <v>ecommerce_shipping</v>
      </c>
      <c r="T8395" s="1" t="str">
        <f t="shared" si="1055"/>
        <v>SHIPMENT_STATUS_RECORDED</v>
      </c>
    </row>
    <row r="8396" spans="1:20" x14ac:dyDescent="0.2">
      <c r="A8396">
        <v>8395</v>
      </c>
      <c r="B8396" t="s">
        <v>12</v>
      </c>
      <c r="C8396" t="s">
        <v>22</v>
      </c>
      <c r="D8396">
        <v>3</v>
      </c>
      <c r="E8396">
        <v>4</v>
      </c>
      <c r="F8396">
        <v>249</v>
      </c>
      <c r="G8396">
        <v>3</v>
      </c>
      <c r="H8396" t="s">
        <v>21</v>
      </c>
      <c r="I8396" t="s">
        <v>15</v>
      </c>
      <c r="J8396">
        <v>10</v>
      </c>
      <c r="K8396">
        <v>5629</v>
      </c>
      <c r="L8396">
        <v>1</v>
      </c>
      <c r="M8396" s="1" t="str">
        <f t="shared" si="1048"/>
        <v>SHIP-008395</v>
      </c>
      <c r="N8396" t="str">
        <f t="shared" si="1049"/>
        <v>GSITEM-008395</v>
      </c>
      <c r="O8396" t="str">
        <f t="shared" si="1050"/>
        <v>GSORD-008395</v>
      </c>
      <c r="P8396" s="1" t="str">
        <f t="shared" si="1051"/>
        <v>WH-D</v>
      </c>
      <c r="Q8396" s="1" t="str">
        <f t="shared" si="1052"/>
        <v>Delayed</v>
      </c>
      <c r="R8396" s="1" t="str">
        <f t="shared" si="1053"/>
        <v>No</v>
      </c>
      <c r="S8396" s="1" t="str">
        <f t="shared" si="1054"/>
        <v>ecommerce_shipping</v>
      </c>
      <c r="T8396" s="1" t="str">
        <f t="shared" si="1055"/>
        <v>SHIPMENT_STATUS_RECORDED</v>
      </c>
    </row>
    <row r="8397" spans="1:20" x14ac:dyDescent="0.2">
      <c r="A8397">
        <v>8396</v>
      </c>
      <c r="B8397" t="s">
        <v>15</v>
      </c>
      <c r="C8397" t="s">
        <v>22</v>
      </c>
      <c r="D8397">
        <v>4</v>
      </c>
      <c r="E8397">
        <v>3</v>
      </c>
      <c r="F8397">
        <v>181</v>
      </c>
      <c r="G8397">
        <v>2</v>
      </c>
      <c r="H8397" t="s">
        <v>14</v>
      </c>
      <c r="I8397" t="s">
        <v>15</v>
      </c>
      <c r="J8397">
        <v>4</v>
      </c>
      <c r="K8397">
        <v>5622</v>
      </c>
      <c r="L8397">
        <v>1</v>
      </c>
      <c r="M8397" s="1" t="str">
        <f t="shared" si="1048"/>
        <v>SHIP-008396</v>
      </c>
      <c r="N8397" t="str">
        <f t="shared" si="1049"/>
        <v>GSITEM-008396</v>
      </c>
      <c r="O8397" t="str">
        <f t="shared" si="1050"/>
        <v>GSORD-008396</v>
      </c>
      <c r="P8397" s="1" t="str">
        <f t="shared" si="1051"/>
        <v>WH-F</v>
      </c>
      <c r="Q8397" s="1" t="str">
        <f t="shared" si="1052"/>
        <v>Delayed</v>
      </c>
      <c r="R8397" s="1" t="str">
        <f t="shared" si="1053"/>
        <v>No</v>
      </c>
      <c r="S8397" s="1" t="str">
        <f t="shared" si="1054"/>
        <v>ecommerce_shipping</v>
      </c>
      <c r="T8397" s="1" t="str">
        <f t="shared" si="1055"/>
        <v>SHIPMENT_STATUS_RECORDED</v>
      </c>
    </row>
    <row r="8398" spans="1:20" x14ac:dyDescent="0.2">
      <c r="A8398">
        <v>8397</v>
      </c>
      <c r="B8398" t="s">
        <v>17</v>
      </c>
      <c r="C8398" t="s">
        <v>22</v>
      </c>
      <c r="D8398">
        <v>3</v>
      </c>
      <c r="E8398">
        <v>3</v>
      </c>
      <c r="F8398">
        <v>239</v>
      </c>
      <c r="G8398">
        <v>2</v>
      </c>
      <c r="H8398" t="s">
        <v>19</v>
      </c>
      <c r="I8398" t="s">
        <v>15</v>
      </c>
      <c r="J8398">
        <v>2</v>
      </c>
      <c r="K8398">
        <v>5625</v>
      </c>
      <c r="L8398">
        <v>0</v>
      </c>
      <c r="M8398" s="1" t="str">
        <f t="shared" si="1048"/>
        <v>SHIP-008397</v>
      </c>
      <c r="N8398" t="str">
        <f t="shared" si="1049"/>
        <v>GSITEM-008397</v>
      </c>
      <c r="O8398" t="str">
        <f t="shared" si="1050"/>
        <v>GSORD-008397</v>
      </c>
      <c r="P8398" s="1" t="str">
        <f t="shared" si="1051"/>
        <v>WH-A</v>
      </c>
      <c r="Q8398" s="1" t="str">
        <f t="shared" si="1052"/>
        <v>On Time</v>
      </c>
      <c r="R8398" s="1" t="str">
        <f t="shared" si="1053"/>
        <v>Yes</v>
      </c>
      <c r="S8398" s="1" t="str">
        <f t="shared" si="1054"/>
        <v>ecommerce_shipping</v>
      </c>
      <c r="T8398" s="1" t="str">
        <f t="shared" si="1055"/>
        <v>SHIPMENT_STATUS_RECORDED</v>
      </c>
    </row>
    <row r="8399" spans="1:20" x14ac:dyDescent="0.2">
      <c r="A8399">
        <v>8398</v>
      </c>
      <c r="B8399" t="s">
        <v>18</v>
      </c>
      <c r="C8399" t="s">
        <v>22</v>
      </c>
      <c r="D8399">
        <v>3</v>
      </c>
      <c r="E8399">
        <v>1</v>
      </c>
      <c r="F8399">
        <v>167</v>
      </c>
      <c r="G8399">
        <v>3</v>
      </c>
      <c r="H8399" t="s">
        <v>19</v>
      </c>
      <c r="I8399" t="s">
        <v>16</v>
      </c>
      <c r="J8399">
        <v>10</v>
      </c>
      <c r="K8399">
        <v>4341</v>
      </c>
      <c r="L8399">
        <v>1</v>
      </c>
      <c r="M8399" s="1" t="str">
        <f t="shared" si="1048"/>
        <v>SHIP-008398</v>
      </c>
      <c r="N8399" t="str">
        <f t="shared" si="1049"/>
        <v>GSITEM-008398</v>
      </c>
      <c r="O8399" t="str">
        <f t="shared" si="1050"/>
        <v>GSORD-008398</v>
      </c>
      <c r="P8399" s="1" t="str">
        <f t="shared" si="1051"/>
        <v>WH-B</v>
      </c>
      <c r="Q8399" s="1" t="str">
        <f t="shared" si="1052"/>
        <v>Delayed</v>
      </c>
      <c r="R8399" s="1" t="str">
        <f t="shared" si="1053"/>
        <v>No</v>
      </c>
      <c r="S8399" s="1" t="str">
        <f t="shared" si="1054"/>
        <v>ecommerce_shipping</v>
      </c>
      <c r="T8399" s="1" t="str">
        <f t="shared" si="1055"/>
        <v>SHIPMENT_STATUS_RECORDED</v>
      </c>
    </row>
    <row r="8400" spans="1:20" x14ac:dyDescent="0.2">
      <c r="A8400">
        <v>8399</v>
      </c>
      <c r="B8400" t="s">
        <v>20</v>
      </c>
      <c r="C8400" t="s">
        <v>22</v>
      </c>
      <c r="D8400">
        <v>3</v>
      </c>
      <c r="E8400">
        <v>5</v>
      </c>
      <c r="F8400">
        <v>246</v>
      </c>
      <c r="G8400">
        <v>3</v>
      </c>
      <c r="H8400" t="s">
        <v>19</v>
      </c>
      <c r="I8400" t="s">
        <v>16</v>
      </c>
      <c r="J8400">
        <v>1</v>
      </c>
      <c r="K8400">
        <v>5650</v>
      </c>
      <c r="L8400">
        <v>1</v>
      </c>
      <c r="M8400" s="1" t="str">
        <f t="shared" si="1048"/>
        <v>SHIP-008399</v>
      </c>
      <c r="N8400" t="str">
        <f t="shared" si="1049"/>
        <v>GSITEM-008399</v>
      </c>
      <c r="O8400" t="str">
        <f t="shared" si="1050"/>
        <v>GSORD-008399</v>
      </c>
      <c r="P8400" s="1" t="str">
        <f t="shared" si="1051"/>
        <v>WH-C</v>
      </c>
      <c r="Q8400" s="1" t="str">
        <f t="shared" si="1052"/>
        <v>Delayed</v>
      </c>
      <c r="R8400" s="1" t="str">
        <f t="shared" si="1053"/>
        <v>No</v>
      </c>
      <c r="S8400" s="1" t="str">
        <f t="shared" si="1054"/>
        <v>ecommerce_shipping</v>
      </c>
      <c r="T8400" s="1" t="str">
        <f t="shared" si="1055"/>
        <v>SHIPMENT_STATUS_RECORDED</v>
      </c>
    </row>
    <row r="8401" spans="1:20" x14ac:dyDescent="0.2">
      <c r="A8401">
        <v>8400</v>
      </c>
      <c r="B8401" t="s">
        <v>15</v>
      </c>
      <c r="C8401" t="s">
        <v>22</v>
      </c>
      <c r="D8401">
        <v>5</v>
      </c>
      <c r="E8401">
        <v>1</v>
      </c>
      <c r="F8401">
        <v>139</v>
      </c>
      <c r="G8401">
        <v>3</v>
      </c>
      <c r="H8401" t="s">
        <v>19</v>
      </c>
      <c r="I8401" t="s">
        <v>15</v>
      </c>
      <c r="J8401">
        <v>1</v>
      </c>
      <c r="K8401">
        <v>5953</v>
      </c>
      <c r="L8401">
        <v>1</v>
      </c>
      <c r="M8401" s="1" t="str">
        <f t="shared" si="1048"/>
        <v>SHIP-008400</v>
      </c>
      <c r="N8401" t="str">
        <f t="shared" si="1049"/>
        <v>GSITEM-008400</v>
      </c>
      <c r="O8401" t="str">
        <f t="shared" si="1050"/>
        <v>GSORD-008400</v>
      </c>
      <c r="P8401" s="1" t="str">
        <f t="shared" si="1051"/>
        <v>WH-F</v>
      </c>
      <c r="Q8401" s="1" t="str">
        <f t="shared" si="1052"/>
        <v>Delayed</v>
      </c>
      <c r="R8401" s="1" t="str">
        <f t="shared" si="1053"/>
        <v>No</v>
      </c>
      <c r="S8401" s="1" t="str">
        <f t="shared" si="1054"/>
        <v>ecommerce_shipping</v>
      </c>
      <c r="T8401" s="1" t="str">
        <f t="shared" si="1055"/>
        <v>SHIPMENT_STATUS_RECORDED</v>
      </c>
    </row>
    <row r="8402" spans="1:20" x14ac:dyDescent="0.2">
      <c r="A8402">
        <v>8401</v>
      </c>
      <c r="B8402" t="s">
        <v>12</v>
      </c>
      <c r="C8402" t="s">
        <v>22</v>
      </c>
      <c r="D8402">
        <v>5</v>
      </c>
      <c r="E8402">
        <v>1</v>
      </c>
      <c r="F8402">
        <v>150</v>
      </c>
      <c r="G8402">
        <v>4</v>
      </c>
      <c r="H8402" t="s">
        <v>14</v>
      </c>
      <c r="I8402" t="s">
        <v>15</v>
      </c>
      <c r="J8402">
        <v>1</v>
      </c>
      <c r="K8402">
        <v>5098</v>
      </c>
      <c r="L8402">
        <v>0</v>
      </c>
      <c r="M8402" s="1" t="str">
        <f t="shared" si="1048"/>
        <v>SHIP-008401</v>
      </c>
      <c r="N8402" t="str">
        <f t="shared" si="1049"/>
        <v>GSITEM-008401</v>
      </c>
      <c r="O8402" t="str">
        <f t="shared" si="1050"/>
        <v>GSORD-008401</v>
      </c>
      <c r="P8402" s="1" t="str">
        <f t="shared" si="1051"/>
        <v>WH-D</v>
      </c>
      <c r="Q8402" s="1" t="str">
        <f t="shared" si="1052"/>
        <v>On Time</v>
      </c>
      <c r="R8402" s="1" t="str">
        <f t="shared" si="1053"/>
        <v>Yes</v>
      </c>
      <c r="S8402" s="1" t="str">
        <f t="shared" si="1054"/>
        <v>ecommerce_shipping</v>
      </c>
      <c r="T8402" s="1" t="str">
        <f t="shared" si="1055"/>
        <v>SHIPMENT_STATUS_RECORDED</v>
      </c>
    </row>
    <row r="8403" spans="1:20" x14ac:dyDescent="0.2">
      <c r="A8403">
        <v>8402</v>
      </c>
      <c r="B8403" t="s">
        <v>15</v>
      </c>
      <c r="C8403" t="s">
        <v>22</v>
      </c>
      <c r="D8403">
        <v>3</v>
      </c>
      <c r="E8403">
        <v>3</v>
      </c>
      <c r="F8403">
        <v>151</v>
      </c>
      <c r="G8403">
        <v>3</v>
      </c>
      <c r="H8403" t="s">
        <v>19</v>
      </c>
      <c r="I8403" t="s">
        <v>15</v>
      </c>
      <c r="J8403">
        <v>1</v>
      </c>
      <c r="K8403">
        <v>5297</v>
      </c>
      <c r="L8403">
        <v>0</v>
      </c>
      <c r="M8403" s="1" t="str">
        <f t="shared" si="1048"/>
        <v>SHIP-008402</v>
      </c>
      <c r="N8403" t="str">
        <f t="shared" si="1049"/>
        <v>GSITEM-008402</v>
      </c>
      <c r="O8403" t="str">
        <f t="shared" si="1050"/>
        <v>GSORD-008402</v>
      </c>
      <c r="P8403" s="1" t="str">
        <f t="shared" si="1051"/>
        <v>WH-F</v>
      </c>
      <c r="Q8403" s="1" t="str">
        <f t="shared" si="1052"/>
        <v>On Time</v>
      </c>
      <c r="R8403" s="1" t="str">
        <f t="shared" si="1053"/>
        <v>Yes</v>
      </c>
      <c r="S8403" s="1" t="str">
        <f t="shared" si="1054"/>
        <v>ecommerce_shipping</v>
      </c>
      <c r="T8403" s="1" t="str">
        <f t="shared" si="1055"/>
        <v>SHIPMENT_STATUS_RECORDED</v>
      </c>
    </row>
    <row r="8404" spans="1:20" x14ac:dyDescent="0.2">
      <c r="A8404">
        <v>8403</v>
      </c>
      <c r="B8404" t="s">
        <v>17</v>
      </c>
      <c r="C8404" t="s">
        <v>22</v>
      </c>
      <c r="D8404">
        <v>4</v>
      </c>
      <c r="E8404">
        <v>1</v>
      </c>
      <c r="F8404">
        <v>186</v>
      </c>
      <c r="G8404">
        <v>3</v>
      </c>
      <c r="H8404" t="s">
        <v>14</v>
      </c>
      <c r="I8404" t="s">
        <v>15</v>
      </c>
      <c r="J8404">
        <v>6</v>
      </c>
      <c r="K8404">
        <v>4758</v>
      </c>
      <c r="L8404">
        <v>0</v>
      </c>
      <c r="M8404" s="1" t="str">
        <f t="shared" si="1048"/>
        <v>SHIP-008403</v>
      </c>
      <c r="N8404" t="str">
        <f t="shared" si="1049"/>
        <v>GSITEM-008403</v>
      </c>
      <c r="O8404" t="str">
        <f t="shared" si="1050"/>
        <v>GSORD-008403</v>
      </c>
      <c r="P8404" s="1" t="str">
        <f t="shared" si="1051"/>
        <v>WH-A</v>
      </c>
      <c r="Q8404" s="1" t="str">
        <f t="shared" si="1052"/>
        <v>On Time</v>
      </c>
      <c r="R8404" s="1" t="str">
        <f t="shared" si="1053"/>
        <v>Yes</v>
      </c>
      <c r="S8404" s="1" t="str">
        <f t="shared" si="1054"/>
        <v>ecommerce_shipping</v>
      </c>
      <c r="T8404" s="1" t="str">
        <f t="shared" si="1055"/>
        <v>SHIPMENT_STATUS_RECORDED</v>
      </c>
    </row>
    <row r="8405" spans="1:20" x14ac:dyDescent="0.2">
      <c r="A8405">
        <v>8404</v>
      </c>
      <c r="B8405" t="s">
        <v>18</v>
      </c>
      <c r="C8405" t="s">
        <v>22</v>
      </c>
      <c r="D8405">
        <v>3</v>
      </c>
      <c r="E8405">
        <v>4</v>
      </c>
      <c r="F8405">
        <v>250</v>
      </c>
      <c r="G8405">
        <v>3</v>
      </c>
      <c r="H8405" t="s">
        <v>14</v>
      </c>
      <c r="I8405" t="s">
        <v>16</v>
      </c>
      <c r="J8405">
        <v>6</v>
      </c>
      <c r="K8405">
        <v>5565</v>
      </c>
      <c r="L8405">
        <v>0</v>
      </c>
      <c r="M8405" s="1" t="str">
        <f t="shared" si="1048"/>
        <v>SHIP-008404</v>
      </c>
      <c r="N8405" t="str">
        <f t="shared" si="1049"/>
        <v>GSITEM-008404</v>
      </c>
      <c r="O8405" t="str">
        <f t="shared" si="1050"/>
        <v>GSORD-008404</v>
      </c>
      <c r="P8405" s="1" t="str">
        <f t="shared" si="1051"/>
        <v>WH-B</v>
      </c>
      <c r="Q8405" s="1" t="str">
        <f t="shared" si="1052"/>
        <v>On Time</v>
      </c>
      <c r="R8405" s="1" t="str">
        <f t="shared" si="1053"/>
        <v>Yes</v>
      </c>
      <c r="S8405" s="1" t="str">
        <f t="shared" si="1054"/>
        <v>ecommerce_shipping</v>
      </c>
      <c r="T8405" s="1" t="str">
        <f t="shared" si="1055"/>
        <v>SHIPMENT_STATUS_RECORDED</v>
      </c>
    </row>
    <row r="8406" spans="1:20" x14ac:dyDescent="0.2">
      <c r="A8406">
        <v>8405</v>
      </c>
      <c r="B8406" t="s">
        <v>20</v>
      </c>
      <c r="C8406" t="s">
        <v>22</v>
      </c>
      <c r="D8406">
        <v>4</v>
      </c>
      <c r="E8406">
        <v>1</v>
      </c>
      <c r="F8406">
        <v>162</v>
      </c>
      <c r="G8406">
        <v>3</v>
      </c>
      <c r="H8406" t="s">
        <v>19</v>
      </c>
      <c r="I8406" t="s">
        <v>16</v>
      </c>
      <c r="J8406">
        <v>6</v>
      </c>
      <c r="K8406">
        <v>4343</v>
      </c>
      <c r="L8406">
        <v>1</v>
      </c>
      <c r="M8406" s="1" t="str">
        <f t="shared" si="1048"/>
        <v>SHIP-008405</v>
      </c>
      <c r="N8406" t="str">
        <f t="shared" si="1049"/>
        <v>GSITEM-008405</v>
      </c>
      <c r="O8406" t="str">
        <f t="shared" si="1050"/>
        <v>GSORD-008405</v>
      </c>
      <c r="P8406" s="1" t="str">
        <f t="shared" si="1051"/>
        <v>WH-C</v>
      </c>
      <c r="Q8406" s="1" t="str">
        <f t="shared" si="1052"/>
        <v>Delayed</v>
      </c>
      <c r="R8406" s="1" t="str">
        <f t="shared" si="1053"/>
        <v>No</v>
      </c>
      <c r="S8406" s="1" t="str">
        <f t="shared" si="1054"/>
        <v>ecommerce_shipping</v>
      </c>
      <c r="T8406" s="1" t="str">
        <f t="shared" si="1055"/>
        <v>SHIPMENT_STATUS_RECORDED</v>
      </c>
    </row>
    <row r="8407" spans="1:20" x14ac:dyDescent="0.2">
      <c r="A8407">
        <v>8406</v>
      </c>
      <c r="B8407" t="s">
        <v>15</v>
      </c>
      <c r="C8407" t="s">
        <v>22</v>
      </c>
      <c r="D8407">
        <v>5</v>
      </c>
      <c r="E8407">
        <v>3</v>
      </c>
      <c r="F8407">
        <v>135</v>
      </c>
      <c r="G8407">
        <v>3</v>
      </c>
      <c r="H8407" t="s">
        <v>19</v>
      </c>
      <c r="I8407" t="s">
        <v>15</v>
      </c>
      <c r="J8407">
        <v>5</v>
      </c>
      <c r="K8407">
        <v>4484</v>
      </c>
      <c r="L8407">
        <v>0</v>
      </c>
      <c r="M8407" s="1" t="str">
        <f t="shared" si="1048"/>
        <v>SHIP-008406</v>
      </c>
      <c r="N8407" t="str">
        <f t="shared" si="1049"/>
        <v>GSITEM-008406</v>
      </c>
      <c r="O8407" t="str">
        <f t="shared" si="1050"/>
        <v>GSORD-008406</v>
      </c>
      <c r="P8407" s="1" t="str">
        <f t="shared" si="1051"/>
        <v>WH-F</v>
      </c>
      <c r="Q8407" s="1" t="str">
        <f t="shared" si="1052"/>
        <v>On Time</v>
      </c>
      <c r="R8407" s="1" t="str">
        <f t="shared" si="1053"/>
        <v>Yes</v>
      </c>
      <c r="S8407" s="1" t="str">
        <f t="shared" si="1054"/>
        <v>ecommerce_shipping</v>
      </c>
      <c r="T8407" s="1" t="str">
        <f t="shared" si="1055"/>
        <v>SHIPMENT_STATUS_RECORDED</v>
      </c>
    </row>
    <row r="8408" spans="1:20" x14ac:dyDescent="0.2">
      <c r="A8408">
        <v>8407</v>
      </c>
      <c r="B8408" t="s">
        <v>12</v>
      </c>
      <c r="C8408" t="s">
        <v>22</v>
      </c>
      <c r="D8408">
        <v>3</v>
      </c>
      <c r="E8408">
        <v>1</v>
      </c>
      <c r="F8408">
        <v>238</v>
      </c>
      <c r="G8408">
        <v>2</v>
      </c>
      <c r="H8408" t="s">
        <v>19</v>
      </c>
      <c r="I8408" t="s">
        <v>16</v>
      </c>
      <c r="J8408">
        <v>5</v>
      </c>
      <c r="K8408">
        <v>4355</v>
      </c>
      <c r="L8408">
        <v>1</v>
      </c>
      <c r="M8408" s="1" t="str">
        <f t="shared" si="1048"/>
        <v>SHIP-008407</v>
      </c>
      <c r="N8408" t="str">
        <f t="shared" si="1049"/>
        <v>GSITEM-008407</v>
      </c>
      <c r="O8408" t="str">
        <f t="shared" si="1050"/>
        <v>GSORD-008407</v>
      </c>
      <c r="P8408" s="1" t="str">
        <f t="shared" si="1051"/>
        <v>WH-D</v>
      </c>
      <c r="Q8408" s="1" t="str">
        <f t="shared" si="1052"/>
        <v>Delayed</v>
      </c>
      <c r="R8408" s="1" t="str">
        <f t="shared" si="1053"/>
        <v>No</v>
      </c>
      <c r="S8408" s="1" t="str">
        <f t="shared" si="1054"/>
        <v>ecommerce_shipping</v>
      </c>
      <c r="T8408" s="1" t="str">
        <f t="shared" si="1055"/>
        <v>SHIPMENT_STATUS_RECORDED</v>
      </c>
    </row>
    <row r="8409" spans="1:20" x14ac:dyDescent="0.2">
      <c r="A8409">
        <v>8408</v>
      </c>
      <c r="B8409" t="s">
        <v>15</v>
      </c>
      <c r="C8409" t="s">
        <v>22</v>
      </c>
      <c r="D8409">
        <v>6</v>
      </c>
      <c r="E8409">
        <v>5</v>
      </c>
      <c r="F8409">
        <v>167</v>
      </c>
      <c r="G8409">
        <v>2</v>
      </c>
      <c r="H8409" t="s">
        <v>14</v>
      </c>
      <c r="I8409" t="s">
        <v>16</v>
      </c>
      <c r="J8409">
        <v>10</v>
      </c>
      <c r="K8409">
        <v>4013</v>
      </c>
      <c r="L8409">
        <v>1</v>
      </c>
      <c r="M8409" s="1" t="str">
        <f t="shared" si="1048"/>
        <v>SHIP-008408</v>
      </c>
      <c r="N8409" t="str">
        <f t="shared" si="1049"/>
        <v>GSITEM-008408</v>
      </c>
      <c r="O8409" t="str">
        <f t="shared" si="1050"/>
        <v>GSORD-008408</v>
      </c>
      <c r="P8409" s="1" t="str">
        <f t="shared" si="1051"/>
        <v>WH-F</v>
      </c>
      <c r="Q8409" s="1" t="str">
        <f t="shared" si="1052"/>
        <v>Delayed</v>
      </c>
      <c r="R8409" s="1" t="str">
        <f t="shared" si="1053"/>
        <v>No</v>
      </c>
      <c r="S8409" s="1" t="str">
        <f t="shared" si="1054"/>
        <v>ecommerce_shipping</v>
      </c>
      <c r="T8409" s="1" t="str">
        <f t="shared" si="1055"/>
        <v>SHIPMENT_STATUS_RECORDED</v>
      </c>
    </row>
    <row r="8410" spans="1:20" x14ac:dyDescent="0.2">
      <c r="A8410">
        <v>8409</v>
      </c>
      <c r="B8410" t="s">
        <v>17</v>
      </c>
      <c r="C8410" t="s">
        <v>22</v>
      </c>
      <c r="D8410">
        <v>4</v>
      </c>
      <c r="E8410">
        <v>1</v>
      </c>
      <c r="F8410">
        <v>269</v>
      </c>
      <c r="G8410">
        <v>5</v>
      </c>
      <c r="H8410" t="s">
        <v>19</v>
      </c>
      <c r="I8410" t="s">
        <v>16</v>
      </c>
      <c r="J8410">
        <v>3</v>
      </c>
      <c r="K8410">
        <v>4534</v>
      </c>
      <c r="L8410">
        <v>1</v>
      </c>
      <c r="M8410" s="1" t="str">
        <f t="shared" si="1048"/>
        <v>SHIP-008409</v>
      </c>
      <c r="N8410" t="str">
        <f t="shared" si="1049"/>
        <v>GSITEM-008409</v>
      </c>
      <c r="O8410" t="str">
        <f t="shared" si="1050"/>
        <v>GSORD-008409</v>
      </c>
      <c r="P8410" s="1" t="str">
        <f t="shared" si="1051"/>
        <v>WH-A</v>
      </c>
      <c r="Q8410" s="1" t="str">
        <f t="shared" si="1052"/>
        <v>Delayed</v>
      </c>
      <c r="R8410" s="1" t="str">
        <f t="shared" si="1053"/>
        <v>No</v>
      </c>
      <c r="S8410" s="1" t="str">
        <f t="shared" si="1054"/>
        <v>ecommerce_shipping</v>
      </c>
      <c r="T8410" s="1" t="str">
        <f t="shared" si="1055"/>
        <v>SHIPMENT_STATUS_RECORDED</v>
      </c>
    </row>
    <row r="8411" spans="1:20" x14ac:dyDescent="0.2">
      <c r="A8411">
        <v>8410</v>
      </c>
      <c r="B8411" t="s">
        <v>18</v>
      </c>
      <c r="C8411" t="s">
        <v>22</v>
      </c>
      <c r="D8411">
        <v>4</v>
      </c>
      <c r="E8411">
        <v>2</v>
      </c>
      <c r="F8411">
        <v>187</v>
      </c>
      <c r="G8411">
        <v>2</v>
      </c>
      <c r="H8411" t="s">
        <v>19</v>
      </c>
      <c r="I8411" t="s">
        <v>16</v>
      </c>
      <c r="J8411">
        <v>7</v>
      </c>
      <c r="K8411">
        <v>4470</v>
      </c>
      <c r="L8411">
        <v>1</v>
      </c>
      <c r="M8411" s="1" t="str">
        <f t="shared" si="1048"/>
        <v>SHIP-008410</v>
      </c>
      <c r="N8411" t="str">
        <f t="shared" si="1049"/>
        <v>GSITEM-008410</v>
      </c>
      <c r="O8411" t="str">
        <f t="shared" si="1050"/>
        <v>GSORD-008410</v>
      </c>
      <c r="P8411" s="1" t="str">
        <f t="shared" si="1051"/>
        <v>WH-B</v>
      </c>
      <c r="Q8411" s="1" t="str">
        <f t="shared" si="1052"/>
        <v>Delayed</v>
      </c>
      <c r="R8411" s="1" t="str">
        <f t="shared" si="1053"/>
        <v>No</v>
      </c>
      <c r="S8411" s="1" t="str">
        <f t="shared" si="1054"/>
        <v>ecommerce_shipping</v>
      </c>
      <c r="T8411" s="1" t="str">
        <f t="shared" si="1055"/>
        <v>SHIPMENT_STATUS_RECORDED</v>
      </c>
    </row>
    <row r="8412" spans="1:20" x14ac:dyDescent="0.2">
      <c r="A8412">
        <v>8411</v>
      </c>
      <c r="B8412" t="s">
        <v>20</v>
      </c>
      <c r="C8412" t="s">
        <v>22</v>
      </c>
      <c r="D8412">
        <v>3</v>
      </c>
      <c r="E8412">
        <v>3</v>
      </c>
      <c r="F8412">
        <v>241</v>
      </c>
      <c r="G8412">
        <v>2</v>
      </c>
      <c r="H8412" t="s">
        <v>21</v>
      </c>
      <c r="I8412" t="s">
        <v>16</v>
      </c>
      <c r="J8412">
        <v>2</v>
      </c>
      <c r="K8412">
        <v>4836</v>
      </c>
      <c r="L8412">
        <v>1</v>
      </c>
      <c r="M8412" s="1" t="str">
        <f t="shared" si="1048"/>
        <v>SHIP-008411</v>
      </c>
      <c r="N8412" t="str">
        <f t="shared" si="1049"/>
        <v>GSITEM-008411</v>
      </c>
      <c r="O8412" t="str">
        <f t="shared" si="1050"/>
        <v>GSORD-008411</v>
      </c>
      <c r="P8412" s="1" t="str">
        <f t="shared" si="1051"/>
        <v>WH-C</v>
      </c>
      <c r="Q8412" s="1" t="str">
        <f t="shared" si="1052"/>
        <v>Delayed</v>
      </c>
      <c r="R8412" s="1" t="str">
        <f t="shared" si="1053"/>
        <v>No</v>
      </c>
      <c r="S8412" s="1" t="str">
        <f t="shared" si="1054"/>
        <v>ecommerce_shipping</v>
      </c>
      <c r="T8412" s="1" t="str">
        <f t="shared" si="1055"/>
        <v>SHIPMENT_STATUS_RECORDED</v>
      </c>
    </row>
    <row r="8413" spans="1:20" x14ac:dyDescent="0.2">
      <c r="A8413">
        <v>8412</v>
      </c>
      <c r="B8413" t="s">
        <v>15</v>
      </c>
      <c r="C8413" t="s">
        <v>22</v>
      </c>
      <c r="D8413">
        <v>3</v>
      </c>
      <c r="E8413">
        <v>2</v>
      </c>
      <c r="F8413">
        <v>168</v>
      </c>
      <c r="G8413">
        <v>3</v>
      </c>
      <c r="H8413" t="s">
        <v>19</v>
      </c>
      <c r="I8413" t="s">
        <v>16</v>
      </c>
      <c r="J8413">
        <v>10</v>
      </c>
      <c r="K8413">
        <v>4979</v>
      </c>
      <c r="L8413">
        <v>1</v>
      </c>
      <c r="M8413" s="1" t="str">
        <f t="shared" si="1048"/>
        <v>SHIP-008412</v>
      </c>
      <c r="N8413" t="str">
        <f t="shared" si="1049"/>
        <v>GSITEM-008412</v>
      </c>
      <c r="O8413" t="str">
        <f t="shared" si="1050"/>
        <v>GSORD-008412</v>
      </c>
      <c r="P8413" s="1" t="str">
        <f t="shared" si="1051"/>
        <v>WH-F</v>
      </c>
      <c r="Q8413" s="1" t="str">
        <f t="shared" si="1052"/>
        <v>Delayed</v>
      </c>
      <c r="R8413" s="1" t="str">
        <f t="shared" si="1053"/>
        <v>No</v>
      </c>
      <c r="S8413" s="1" t="str">
        <f t="shared" si="1054"/>
        <v>ecommerce_shipping</v>
      </c>
      <c r="T8413" s="1" t="str">
        <f t="shared" si="1055"/>
        <v>SHIPMENT_STATUS_RECORDED</v>
      </c>
    </row>
    <row r="8414" spans="1:20" x14ac:dyDescent="0.2">
      <c r="A8414">
        <v>8413</v>
      </c>
      <c r="B8414" t="s">
        <v>12</v>
      </c>
      <c r="C8414" t="s">
        <v>22</v>
      </c>
      <c r="D8414">
        <v>4</v>
      </c>
      <c r="E8414">
        <v>4</v>
      </c>
      <c r="F8414">
        <v>273</v>
      </c>
      <c r="G8414">
        <v>2</v>
      </c>
      <c r="H8414" t="s">
        <v>14</v>
      </c>
      <c r="I8414" t="s">
        <v>16</v>
      </c>
      <c r="J8414">
        <v>1</v>
      </c>
      <c r="K8414">
        <v>5759</v>
      </c>
      <c r="L8414">
        <v>1</v>
      </c>
      <c r="M8414" s="1" t="str">
        <f t="shared" si="1048"/>
        <v>SHIP-008413</v>
      </c>
      <c r="N8414" t="str">
        <f t="shared" si="1049"/>
        <v>GSITEM-008413</v>
      </c>
      <c r="O8414" t="str">
        <f t="shared" si="1050"/>
        <v>GSORD-008413</v>
      </c>
      <c r="P8414" s="1" t="str">
        <f t="shared" si="1051"/>
        <v>WH-D</v>
      </c>
      <c r="Q8414" s="1" t="str">
        <f t="shared" si="1052"/>
        <v>Delayed</v>
      </c>
      <c r="R8414" s="1" t="str">
        <f t="shared" si="1053"/>
        <v>No</v>
      </c>
      <c r="S8414" s="1" t="str">
        <f t="shared" si="1054"/>
        <v>ecommerce_shipping</v>
      </c>
      <c r="T8414" s="1" t="str">
        <f t="shared" si="1055"/>
        <v>SHIPMENT_STATUS_RECORDED</v>
      </c>
    </row>
    <row r="8415" spans="1:20" x14ac:dyDescent="0.2">
      <c r="A8415">
        <v>8414</v>
      </c>
      <c r="B8415" t="s">
        <v>15</v>
      </c>
      <c r="C8415" t="s">
        <v>22</v>
      </c>
      <c r="D8415">
        <v>4</v>
      </c>
      <c r="E8415">
        <v>3</v>
      </c>
      <c r="F8415">
        <v>257</v>
      </c>
      <c r="G8415">
        <v>3</v>
      </c>
      <c r="H8415" t="s">
        <v>14</v>
      </c>
      <c r="I8415" t="s">
        <v>16</v>
      </c>
      <c r="J8415">
        <v>8</v>
      </c>
      <c r="K8415">
        <v>4447</v>
      </c>
      <c r="L8415">
        <v>1</v>
      </c>
      <c r="M8415" s="1" t="str">
        <f t="shared" si="1048"/>
        <v>SHIP-008414</v>
      </c>
      <c r="N8415" t="str">
        <f t="shared" si="1049"/>
        <v>GSITEM-008414</v>
      </c>
      <c r="O8415" t="str">
        <f t="shared" si="1050"/>
        <v>GSORD-008414</v>
      </c>
      <c r="P8415" s="1" t="str">
        <f t="shared" si="1051"/>
        <v>WH-F</v>
      </c>
      <c r="Q8415" s="1" t="str">
        <f t="shared" si="1052"/>
        <v>Delayed</v>
      </c>
      <c r="R8415" s="1" t="str">
        <f t="shared" si="1053"/>
        <v>No</v>
      </c>
      <c r="S8415" s="1" t="str">
        <f t="shared" si="1054"/>
        <v>ecommerce_shipping</v>
      </c>
      <c r="T8415" s="1" t="str">
        <f t="shared" si="1055"/>
        <v>SHIPMENT_STATUS_RECORDED</v>
      </c>
    </row>
    <row r="8416" spans="1:20" x14ac:dyDescent="0.2">
      <c r="A8416">
        <v>8415</v>
      </c>
      <c r="B8416" t="s">
        <v>17</v>
      </c>
      <c r="C8416" t="s">
        <v>22</v>
      </c>
      <c r="D8416">
        <v>5</v>
      </c>
      <c r="E8416">
        <v>1</v>
      </c>
      <c r="F8416">
        <v>205</v>
      </c>
      <c r="G8416">
        <v>2</v>
      </c>
      <c r="H8416" t="s">
        <v>14</v>
      </c>
      <c r="I8416" t="s">
        <v>15</v>
      </c>
      <c r="J8416">
        <v>3</v>
      </c>
      <c r="K8416">
        <v>5682</v>
      </c>
      <c r="L8416">
        <v>1</v>
      </c>
      <c r="M8416" s="1" t="str">
        <f t="shared" si="1048"/>
        <v>SHIP-008415</v>
      </c>
      <c r="N8416" t="str">
        <f t="shared" si="1049"/>
        <v>GSITEM-008415</v>
      </c>
      <c r="O8416" t="str">
        <f t="shared" si="1050"/>
        <v>GSORD-008415</v>
      </c>
      <c r="P8416" s="1" t="str">
        <f t="shared" si="1051"/>
        <v>WH-A</v>
      </c>
      <c r="Q8416" s="1" t="str">
        <f t="shared" si="1052"/>
        <v>Delayed</v>
      </c>
      <c r="R8416" s="1" t="str">
        <f t="shared" si="1053"/>
        <v>No</v>
      </c>
      <c r="S8416" s="1" t="str">
        <f t="shared" si="1054"/>
        <v>ecommerce_shipping</v>
      </c>
      <c r="T8416" s="1" t="str">
        <f t="shared" si="1055"/>
        <v>SHIPMENT_STATUS_RECORDED</v>
      </c>
    </row>
    <row r="8417" spans="1:20" x14ac:dyDescent="0.2">
      <c r="A8417">
        <v>8416</v>
      </c>
      <c r="B8417" t="s">
        <v>18</v>
      </c>
      <c r="C8417" t="s">
        <v>22</v>
      </c>
      <c r="D8417">
        <v>4</v>
      </c>
      <c r="E8417">
        <v>1</v>
      </c>
      <c r="F8417">
        <v>260</v>
      </c>
      <c r="G8417">
        <v>5</v>
      </c>
      <c r="H8417" t="s">
        <v>14</v>
      </c>
      <c r="I8417" t="s">
        <v>16</v>
      </c>
      <c r="J8417">
        <v>1</v>
      </c>
      <c r="K8417">
        <v>5559</v>
      </c>
      <c r="L8417">
        <v>1</v>
      </c>
      <c r="M8417" s="1" t="str">
        <f t="shared" si="1048"/>
        <v>SHIP-008416</v>
      </c>
      <c r="N8417" t="str">
        <f t="shared" si="1049"/>
        <v>GSITEM-008416</v>
      </c>
      <c r="O8417" t="str">
        <f t="shared" si="1050"/>
        <v>GSORD-008416</v>
      </c>
      <c r="P8417" s="1" t="str">
        <f t="shared" si="1051"/>
        <v>WH-B</v>
      </c>
      <c r="Q8417" s="1" t="str">
        <f t="shared" si="1052"/>
        <v>Delayed</v>
      </c>
      <c r="R8417" s="1" t="str">
        <f t="shared" si="1053"/>
        <v>No</v>
      </c>
      <c r="S8417" s="1" t="str">
        <f t="shared" si="1054"/>
        <v>ecommerce_shipping</v>
      </c>
      <c r="T8417" s="1" t="str">
        <f t="shared" si="1055"/>
        <v>SHIPMENT_STATUS_RECORDED</v>
      </c>
    </row>
    <row r="8418" spans="1:20" x14ac:dyDescent="0.2">
      <c r="A8418">
        <v>8417</v>
      </c>
      <c r="B8418" t="s">
        <v>20</v>
      </c>
      <c r="C8418" t="s">
        <v>22</v>
      </c>
      <c r="D8418">
        <v>2</v>
      </c>
      <c r="E8418">
        <v>1</v>
      </c>
      <c r="F8418">
        <v>207</v>
      </c>
      <c r="G8418">
        <v>3</v>
      </c>
      <c r="H8418" t="s">
        <v>19</v>
      </c>
      <c r="I8418" t="s">
        <v>15</v>
      </c>
      <c r="J8418">
        <v>10</v>
      </c>
      <c r="K8418">
        <v>5394</v>
      </c>
      <c r="L8418">
        <v>0</v>
      </c>
      <c r="M8418" s="1" t="str">
        <f t="shared" si="1048"/>
        <v>SHIP-008417</v>
      </c>
      <c r="N8418" t="str">
        <f t="shared" si="1049"/>
        <v>GSITEM-008417</v>
      </c>
      <c r="O8418" t="str">
        <f t="shared" si="1050"/>
        <v>GSORD-008417</v>
      </c>
      <c r="P8418" s="1" t="str">
        <f t="shared" si="1051"/>
        <v>WH-C</v>
      </c>
      <c r="Q8418" s="1" t="str">
        <f t="shared" si="1052"/>
        <v>On Time</v>
      </c>
      <c r="R8418" s="1" t="str">
        <f t="shared" si="1053"/>
        <v>Yes</v>
      </c>
      <c r="S8418" s="1" t="str">
        <f t="shared" si="1054"/>
        <v>ecommerce_shipping</v>
      </c>
      <c r="T8418" s="1" t="str">
        <f t="shared" si="1055"/>
        <v>SHIPMENT_STATUS_RECORDED</v>
      </c>
    </row>
    <row r="8419" spans="1:20" x14ac:dyDescent="0.2">
      <c r="A8419">
        <v>8418</v>
      </c>
      <c r="B8419" t="s">
        <v>15</v>
      </c>
      <c r="C8419" t="s">
        <v>22</v>
      </c>
      <c r="D8419">
        <v>3</v>
      </c>
      <c r="E8419">
        <v>1</v>
      </c>
      <c r="F8419">
        <v>202</v>
      </c>
      <c r="G8419">
        <v>2</v>
      </c>
      <c r="H8419" t="s">
        <v>19</v>
      </c>
      <c r="I8419" t="s">
        <v>16</v>
      </c>
      <c r="J8419">
        <v>7</v>
      </c>
      <c r="K8419">
        <v>4598</v>
      </c>
      <c r="L8419">
        <v>0</v>
      </c>
      <c r="M8419" s="1" t="str">
        <f t="shared" si="1048"/>
        <v>SHIP-008418</v>
      </c>
      <c r="N8419" t="str">
        <f t="shared" si="1049"/>
        <v>GSITEM-008418</v>
      </c>
      <c r="O8419" t="str">
        <f t="shared" si="1050"/>
        <v>GSORD-008418</v>
      </c>
      <c r="P8419" s="1" t="str">
        <f t="shared" si="1051"/>
        <v>WH-F</v>
      </c>
      <c r="Q8419" s="1" t="str">
        <f t="shared" si="1052"/>
        <v>On Time</v>
      </c>
      <c r="R8419" s="1" t="str">
        <f t="shared" si="1053"/>
        <v>Yes</v>
      </c>
      <c r="S8419" s="1" t="str">
        <f t="shared" si="1054"/>
        <v>ecommerce_shipping</v>
      </c>
      <c r="T8419" s="1" t="str">
        <f t="shared" si="1055"/>
        <v>SHIPMENT_STATUS_RECORDED</v>
      </c>
    </row>
    <row r="8420" spans="1:20" x14ac:dyDescent="0.2">
      <c r="A8420">
        <v>8419</v>
      </c>
      <c r="B8420" t="s">
        <v>12</v>
      </c>
      <c r="C8420" t="s">
        <v>22</v>
      </c>
      <c r="D8420">
        <v>5</v>
      </c>
      <c r="E8420">
        <v>1</v>
      </c>
      <c r="F8420">
        <v>224</v>
      </c>
      <c r="G8420">
        <v>3</v>
      </c>
      <c r="H8420" t="s">
        <v>14</v>
      </c>
      <c r="I8420" t="s">
        <v>16</v>
      </c>
      <c r="J8420">
        <v>7</v>
      </c>
      <c r="K8420">
        <v>5870</v>
      </c>
      <c r="L8420">
        <v>1</v>
      </c>
      <c r="M8420" s="1" t="str">
        <f t="shared" si="1048"/>
        <v>SHIP-008419</v>
      </c>
      <c r="N8420" t="str">
        <f t="shared" si="1049"/>
        <v>GSITEM-008419</v>
      </c>
      <c r="O8420" t="str">
        <f t="shared" si="1050"/>
        <v>GSORD-008419</v>
      </c>
      <c r="P8420" s="1" t="str">
        <f t="shared" si="1051"/>
        <v>WH-D</v>
      </c>
      <c r="Q8420" s="1" t="str">
        <f t="shared" si="1052"/>
        <v>Delayed</v>
      </c>
      <c r="R8420" s="1" t="str">
        <f t="shared" si="1053"/>
        <v>No</v>
      </c>
      <c r="S8420" s="1" t="str">
        <f t="shared" si="1054"/>
        <v>ecommerce_shipping</v>
      </c>
      <c r="T8420" s="1" t="str">
        <f t="shared" si="1055"/>
        <v>SHIPMENT_STATUS_RECORDED</v>
      </c>
    </row>
    <row r="8421" spans="1:20" x14ac:dyDescent="0.2">
      <c r="A8421">
        <v>8420</v>
      </c>
      <c r="B8421" t="s">
        <v>15</v>
      </c>
      <c r="C8421" t="s">
        <v>22</v>
      </c>
      <c r="D8421">
        <v>5</v>
      </c>
      <c r="E8421">
        <v>1</v>
      </c>
      <c r="F8421">
        <v>193</v>
      </c>
      <c r="G8421">
        <v>2</v>
      </c>
      <c r="H8421" t="s">
        <v>14</v>
      </c>
      <c r="I8421" t="s">
        <v>16</v>
      </c>
      <c r="J8421">
        <v>8</v>
      </c>
      <c r="K8421">
        <v>5184</v>
      </c>
      <c r="L8421">
        <v>0</v>
      </c>
      <c r="M8421" s="1" t="str">
        <f t="shared" si="1048"/>
        <v>SHIP-008420</v>
      </c>
      <c r="N8421" t="str">
        <f t="shared" si="1049"/>
        <v>GSITEM-008420</v>
      </c>
      <c r="O8421" t="str">
        <f t="shared" si="1050"/>
        <v>GSORD-008420</v>
      </c>
      <c r="P8421" s="1" t="str">
        <f t="shared" si="1051"/>
        <v>WH-F</v>
      </c>
      <c r="Q8421" s="1" t="str">
        <f t="shared" si="1052"/>
        <v>On Time</v>
      </c>
      <c r="R8421" s="1" t="str">
        <f t="shared" si="1053"/>
        <v>Yes</v>
      </c>
      <c r="S8421" s="1" t="str">
        <f t="shared" si="1054"/>
        <v>ecommerce_shipping</v>
      </c>
      <c r="T8421" s="1" t="str">
        <f t="shared" si="1055"/>
        <v>SHIPMENT_STATUS_RECORDED</v>
      </c>
    </row>
    <row r="8422" spans="1:20" x14ac:dyDescent="0.2">
      <c r="A8422">
        <v>8421</v>
      </c>
      <c r="B8422" t="s">
        <v>17</v>
      </c>
      <c r="C8422" t="s">
        <v>22</v>
      </c>
      <c r="D8422">
        <v>5</v>
      </c>
      <c r="E8422">
        <v>3</v>
      </c>
      <c r="F8422">
        <v>199</v>
      </c>
      <c r="G8422">
        <v>3</v>
      </c>
      <c r="H8422" t="s">
        <v>14</v>
      </c>
      <c r="I8422" t="s">
        <v>15</v>
      </c>
      <c r="J8422">
        <v>3</v>
      </c>
      <c r="K8422">
        <v>4885</v>
      </c>
      <c r="L8422">
        <v>1</v>
      </c>
      <c r="M8422" s="1" t="str">
        <f t="shared" si="1048"/>
        <v>SHIP-008421</v>
      </c>
      <c r="N8422" t="str">
        <f t="shared" si="1049"/>
        <v>GSITEM-008421</v>
      </c>
      <c r="O8422" t="str">
        <f t="shared" si="1050"/>
        <v>GSORD-008421</v>
      </c>
      <c r="P8422" s="1" t="str">
        <f t="shared" si="1051"/>
        <v>WH-A</v>
      </c>
      <c r="Q8422" s="1" t="str">
        <f t="shared" si="1052"/>
        <v>Delayed</v>
      </c>
      <c r="R8422" s="1" t="str">
        <f t="shared" si="1053"/>
        <v>No</v>
      </c>
      <c r="S8422" s="1" t="str">
        <f t="shared" si="1054"/>
        <v>ecommerce_shipping</v>
      </c>
      <c r="T8422" s="1" t="str">
        <f t="shared" si="1055"/>
        <v>SHIPMENT_STATUS_RECORDED</v>
      </c>
    </row>
    <row r="8423" spans="1:20" x14ac:dyDescent="0.2">
      <c r="A8423">
        <v>8422</v>
      </c>
      <c r="B8423" t="s">
        <v>18</v>
      </c>
      <c r="C8423" t="s">
        <v>22</v>
      </c>
      <c r="D8423">
        <v>4</v>
      </c>
      <c r="E8423">
        <v>3</v>
      </c>
      <c r="F8423">
        <v>187</v>
      </c>
      <c r="G8423">
        <v>4</v>
      </c>
      <c r="H8423" t="s">
        <v>14</v>
      </c>
      <c r="I8423" t="s">
        <v>16</v>
      </c>
      <c r="J8423">
        <v>9</v>
      </c>
      <c r="K8423">
        <v>5699</v>
      </c>
      <c r="L8423">
        <v>1</v>
      </c>
      <c r="M8423" s="1" t="str">
        <f t="shared" si="1048"/>
        <v>SHIP-008422</v>
      </c>
      <c r="N8423" t="str">
        <f t="shared" si="1049"/>
        <v>GSITEM-008422</v>
      </c>
      <c r="O8423" t="str">
        <f t="shared" si="1050"/>
        <v>GSORD-008422</v>
      </c>
      <c r="P8423" s="1" t="str">
        <f t="shared" si="1051"/>
        <v>WH-B</v>
      </c>
      <c r="Q8423" s="1" t="str">
        <f t="shared" si="1052"/>
        <v>Delayed</v>
      </c>
      <c r="R8423" s="1" t="str">
        <f t="shared" si="1053"/>
        <v>No</v>
      </c>
      <c r="S8423" s="1" t="str">
        <f t="shared" si="1054"/>
        <v>ecommerce_shipping</v>
      </c>
      <c r="T8423" s="1" t="str">
        <f t="shared" si="1055"/>
        <v>SHIPMENT_STATUS_RECORDED</v>
      </c>
    </row>
    <row r="8424" spans="1:20" x14ac:dyDescent="0.2">
      <c r="A8424">
        <v>8423</v>
      </c>
      <c r="B8424" t="s">
        <v>20</v>
      </c>
      <c r="C8424" t="s">
        <v>22</v>
      </c>
      <c r="D8424">
        <v>5</v>
      </c>
      <c r="E8424">
        <v>2</v>
      </c>
      <c r="F8424">
        <v>208</v>
      </c>
      <c r="G8424">
        <v>3</v>
      </c>
      <c r="H8424" t="s">
        <v>14</v>
      </c>
      <c r="I8424" t="s">
        <v>16</v>
      </c>
      <c r="J8424">
        <v>6</v>
      </c>
      <c r="K8424">
        <v>4744</v>
      </c>
      <c r="L8424">
        <v>1</v>
      </c>
      <c r="M8424" s="1" t="str">
        <f t="shared" si="1048"/>
        <v>SHIP-008423</v>
      </c>
      <c r="N8424" t="str">
        <f t="shared" si="1049"/>
        <v>GSITEM-008423</v>
      </c>
      <c r="O8424" t="str">
        <f t="shared" si="1050"/>
        <v>GSORD-008423</v>
      </c>
      <c r="P8424" s="1" t="str">
        <f t="shared" si="1051"/>
        <v>WH-C</v>
      </c>
      <c r="Q8424" s="1" t="str">
        <f t="shared" si="1052"/>
        <v>Delayed</v>
      </c>
      <c r="R8424" s="1" t="str">
        <f t="shared" si="1053"/>
        <v>No</v>
      </c>
      <c r="S8424" s="1" t="str">
        <f t="shared" si="1054"/>
        <v>ecommerce_shipping</v>
      </c>
      <c r="T8424" s="1" t="str">
        <f t="shared" si="1055"/>
        <v>SHIPMENT_STATUS_RECORDED</v>
      </c>
    </row>
    <row r="8425" spans="1:20" x14ac:dyDescent="0.2">
      <c r="A8425">
        <v>8424</v>
      </c>
      <c r="B8425" t="s">
        <v>15</v>
      </c>
      <c r="C8425" t="s">
        <v>22</v>
      </c>
      <c r="D8425">
        <v>3</v>
      </c>
      <c r="E8425">
        <v>5</v>
      </c>
      <c r="F8425">
        <v>228</v>
      </c>
      <c r="G8425">
        <v>2</v>
      </c>
      <c r="H8425" t="s">
        <v>19</v>
      </c>
      <c r="I8425" t="s">
        <v>15</v>
      </c>
      <c r="J8425">
        <v>3</v>
      </c>
      <c r="K8425">
        <v>5208</v>
      </c>
      <c r="L8425">
        <v>0</v>
      </c>
      <c r="M8425" s="1" t="str">
        <f t="shared" si="1048"/>
        <v>SHIP-008424</v>
      </c>
      <c r="N8425" t="str">
        <f t="shared" si="1049"/>
        <v>GSITEM-008424</v>
      </c>
      <c r="O8425" t="str">
        <f t="shared" si="1050"/>
        <v>GSORD-008424</v>
      </c>
      <c r="P8425" s="1" t="str">
        <f t="shared" si="1051"/>
        <v>WH-F</v>
      </c>
      <c r="Q8425" s="1" t="str">
        <f t="shared" si="1052"/>
        <v>On Time</v>
      </c>
      <c r="R8425" s="1" t="str">
        <f t="shared" si="1053"/>
        <v>Yes</v>
      </c>
      <c r="S8425" s="1" t="str">
        <f t="shared" si="1054"/>
        <v>ecommerce_shipping</v>
      </c>
      <c r="T8425" s="1" t="str">
        <f t="shared" si="1055"/>
        <v>SHIPMENT_STATUS_RECORDED</v>
      </c>
    </row>
    <row r="8426" spans="1:20" x14ac:dyDescent="0.2">
      <c r="A8426">
        <v>8425</v>
      </c>
      <c r="B8426" t="s">
        <v>12</v>
      </c>
      <c r="C8426" t="s">
        <v>22</v>
      </c>
      <c r="D8426">
        <v>3</v>
      </c>
      <c r="E8426">
        <v>3</v>
      </c>
      <c r="F8426">
        <v>160</v>
      </c>
      <c r="G8426">
        <v>4</v>
      </c>
      <c r="H8426" t="s">
        <v>19</v>
      </c>
      <c r="I8426" t="s">
        <v>15</v>
      </c>
      <c r="J8426">
        <v>7</v>
      </c>
      <c r="K8426">
        <v>5147</v>
      </c>
      <c r="L8426">
        <v>0</v>
      </c>
      <c r="M8426" s="1" t="str">
        <f t="shared" si="1048"/>
        <v>SHIP-008425</v>
      </c>
      <c r="N8426" t="str">
        <f t="shared" si="1049"/>
        <v>GSITEM-008425</v>
      </c>
      <c r="O8426" t="str">
        <f t="shared" si="1050"/>
        <v>GSORD-008425</v>
      </c>
      <c r="P8426" s="1" t="str">
        <f t="shared" si="1051"/>
        <v>WH-D</v>
      </c>
      <c r="Q8426" s="1" t="str">
        <f t="shared" si="1052"/>
        <v>On Time</v>
      </c>
      <c r="R8426" s="1" t="str">
        <f t="shared" si="1053"/>
        <v>Yes</v>
      </c>
      <c r="S8426" s="1" t="str">
        <f t="shared" si="1054"/>
        <v>ecommerce_shipping</v>
      </c>
      <c r="T8426" s="1" t="str">
        <f t="shared" si="1055"/>
        <v>SHIPMENT_STATUS_RECORDED</v>
      </c>
    </row>
    <row r="8427" spans="1:20" x14ac:dyDescent="0.2">
      <c r="A8427">
        <v>8426</v>
      </c>
      <c r="B8427" t="s">
        <v>15</v>
      </c>
      <c r="C8427" t="s">
        <v>22</v>
      </c>
      <c r="D8427">
        <v>3</v>
      </c>
      <c r="E8427">
        <v>1</v>
      </c>
      <c r="F8427">
        <v>195</v>
      </c>
      <c r="G8427">
        <v>3</v>
      </c>
      <c r="H8427" t="s">
        <v>19</v>
      </c>
      <c r="I8427" t="s">
        <v>15</v>
      </c>
      <c r="J8427">
        <v>3</v>
      </c>
      <c r="K8427">
        <v>5961</v>
      </c>
      <c r="L8427">
        <v>0</v>
      </c>
      <c r="M8427" s="1" t="str">
        <f t="shared" si="1048"/>
        <v>SHIP-008426</v>
      </c>
      <c r="N8427" t="str">
        <f t="shared" si="1049"/>
        <v>GSITEM-008426</v>
      </c>
      <c r="O8427" t="str">
        <f t="shared" si="1050"/>
        <v>GSORD-008426</v>
      </c>
      <c r="P8427" s="1" t="str">
        <f t="shared" si="1051"/>
        <v>WH-F</v>
      </c>
      <c r="Q8427" s="1" t="str">
        <f t="shared" si="1052"/>
        <v>On Time</v>
      </c>
      <c r="R8427" s="1" t="str">
        <f t="shared" si="1053"/>
        <v>Yes</v>
      </c>
      <c r="S8427" s="1" t="str">
        <f t="shared" si="1054"/>
        <v>ecommerce_shipping</v>
      </c>
      <c r="T8427" s="1" t="str">
        <f t="shared" si="1055"/>
        <v>SHIPMENT_STATUS_RECORDED</v>
      </c>
    </row>
    <row r="8428" spans="1:20" x14ac:dyDescent="0.2">
      <c r="A8428">
        <v>8427</v>
      </c>
      <c r="B8428" t="s">
        <v>17</v>
      </c>
      <c r="C8428" t="s">
        <v>22</v>
      </c>
      <c r="D8428">
        <v>3</v>
      </c>
      <c r="E8428">
        <v>4</v>
      </c>
      <c r="F8428">
        <v>240</v>
      </c>
      <c r="G8428">
        <v>2</v>
      </c>
      <c r="H8428" t="s">
        <v>19</v>
      </c>
      <c r="I8428" t="s">
        <v>15</v>
      </c>
      <c r="J8428">
        <v>2</v>
      </c>
      <c r="K8428">
        <v>5661</v>
      </c>
      <c r="L8428">
        <v>0</v>
      </c>
      <c r="M8428" s="1" t="str">
        <f t="shared" si="1048"/>
        <v>SHIP-008427</v>
      </c>
      <c r="N8428" t="str">
        <f t="shared" si="1049"/>
        <v>GSITEM-008427</v>
      </c>
      <c r="O8428" t="str">
        <f t="shared" si="1050"/>
        <v>GSORD-008427</v>
      </c>
      <c r="P8428" s="1" t="str">
        <f t="shared" si="1051"/>
        <v>WH-A</v>
      </c>
      <c r="Q8428" s="1" t="str">
        <f t="shared" si="1052"/>
        <v>On Time</v>
      </c>
      <c r="R8428" s="1" t="str">
        <f t="shared" si="1053"/>
        <v>Yes</v>
      </c>
      <c r="S8428" s="1" t="str">
        <f t="shared" si="1054"/>
        <v>ecommerce_shipping</v>
      </c>
      <c r="T8428" s="1" t="str">
        <f t="shared" si="1055"/>
        <v>SHIPMENT_STATUS_RECORDED</v>
      </c>
    </row>
    <row r="8429" spans="1:20" x14ac:dyDescent="0.2">
      <c r="A8429">
        <v>8428</v>
      </c>
      <c r="B8429" t="s">
        <v>18</v>
      </c>
      <c r="C8429" t="s">
        <v>22</v>
      </c>
      <c r="D8429">
        <v>2</v>
      </c>
      <c r="E8429">
        <v>2</v>
      </c>
      <c r="F8429">
        <v>271</v>
      </c>
      <c r="G8429">
        <v>4</v>
      </c>
      <c r="H8429" t="s">
        <v>19</v>
      </c>
      <c r="I8429" t="s">
        <v>16</v>
      </c>
      <c r="J8429">
        <v>9</v>
      </c>
      <c r="K8429">
        <v>4066</v>
      </c>
      <c r="L8429">
        <v>0</v>
      </c>
      <c r="M8429" s="1" t="str">
        <f t="shared" si="1048"/>
        <v>SHIP-008428</v>
      </c>
      <c r="N8429" t="str">
        <f t="shared" si="1049"/>
        <v>GSITEM-008428</v>
      </c>
      <c r="O8429" t="str">
        <f t="shared" si="1050"/>
        <v>GSORD-008428</v>
      </c>
      <c r="P8429" s="1" t="str">
        <f t="shared" si="1051"/>
        <v>WH-B</v>
      </c>
      <c r="Q8429" s="1" t="str">
        <f t="shared" si="1052"/>
        <v>On Time</v>
      </c>
      <c r="R8429" s="1" t="str">
        <f t="shared" si="1053"/>
        <v>Yes</v>
      </c>
      <c r="S8429" s="1" t="str">
        <f t="shared" si="1054"/>
        <v>ecommerce_shipping</v>
      </c>
      <c r="T8429" s="1" t="str">
        <f t="shared" si="1055"/>
        <v>SHIPMENT_STATUS_RECORDED</v>
      </c>
    </row>
    <row r="8430" spans="1:20" x14ac:dyDescent="0.2">
      <c r="A8430">
        <v>8429</v>
      </c>
      <c r="B8430" t="s">
        <v>20</v>
      </c>
      <c r="C8430" t="s">
        <v>22</v>
      </c>
      <c r="D8430">
        <v>4</v>
      </c>
      <c r="E8430">
        <v>1</v>
      </c>
      <c r="F8430">
        <v>236</v>
      </c>
      <c r="G8430">
        <v>3</v>
      </c>
      <c r="H8430" t="s">
        <v>14</v>
      </c>
      <c r="I8430" t="s">
        <v>15</v>
      </c>
      <c r="J8430">
        <v>8</v>
      </c>
      <c r="K8430">
        <v>4114</v>
      </c>
      <c r="L8430">
        <v>0</v>
      </c>
      <c r="M8430" s="1" t="str">
        <f t="shared" si="1048"/>
        <v>SHIP-008429</v>
      </c>
      <c r="N8430" t="str">
        <f t="shared" si="1049"/>
        <v>GSITEM-008429</v>
      </c>
      <c r="O8430" t="str">
        <f t="shared" si="1050"/>
        <v>GSORD-008429</v>
      </c>
      <c r="P8430" s="1" t="str">
        <f t="shared" si="1051"/>
        <v>WH-C</v>
      </c>
      <c r="Q8430" s="1" t="str">
        <f t="shared" si="1052"/>
        <v>On Time</v>
      </c>
      <c r="R8430" s="1" t="str">
        <f t="shared" si="1053"/>
        <v>Yes</v>
      </c>
      <c r="S8430" s="1" t="str">
        <f t="shared" si="1054"/>
        <v>ecommerce_shipping</v>
      </c>
      <c r="T8430" s="1" t="str">
        <f t="shared" si="1055"/>
        <v>SHIPMENT_STATUS_RECORDED</v>
      </c>
    </row>
    <row r="8431" spans="1:20" x14ac:dyDescent="0.2">
      <c r="A8431">
        <v>8430</v>
      </c>
      <c r="B8431" t="s">
        <v>15</v>
      </c>
      <c r="C8431" t="s">
        <v>22</v>
      </c>
      <c r="D8431">
        <v>3</v>
      </c>
      <c r="E8431">
        <v>2</v>
      </c>
      <c r="F8431">
        <v>199</v>
      </c>
      <c r="G8431">
        <v>4</v>
      </c>
      <c r="H8431" t="s">
        <v>19</v>
      </c>
      <c r="I8431" t="s">
        <v>15</v>
      </c>
      <c r="J8431">
        <v>1</v>
      </c>
      <c r="K8431">
        <v>5660</v>
      </c>
      <c r="L8431">
        <v>0</v>
      </c>
      <c r="M8431" s="1" t="str">
        <f t="shared" si="1048"/>
        <v>SHIP-008430</v>
      </c>
      <c r="N8431" t="str">
        <f t="shared" si="1049"/>
        <v>GSITEM-008430</v>
      </c>
      <c r="O8431" t="str">
        <f t="shared" si="1050"/>
        <v>GSORD-008430</v>
      </c>
      <c r="P8431" s="1" t="str">
        <f t="shared" si="1051"/>
        <v>WH-F</v>
      </c>
      <c r="Q8431" s="1" t="str">
        <f t="shared" si="1052"/>
        <v>On Time</v>
      </c>
      <c r="R8431" s="1" t="str">
        <f t="shared" si="1053"/>
        <v>Yes</v>
      </c>
      <c r="S8431" s="1" t="str">
        <f t="shared" si="1054"/>
        <v>ecommerce_shipping</v>
      </c>
      <c r="T8431" s="1" t="str">
        <f t="shared" si="1055"/>
        <v>SHIPMENT_STATUS_RECORDED</v>
      </c>
    </row>
    <row r="8432" spans="1:20" x14ac:dyDescent="0.2">
      <c r="A8432">
        <v>8431</v>
      </c>
      <c r="B8432" t="s">
        <v>12</v>
      </c>
      <c r="C8432" t="s">
        <v>22</v>
      </c>
      <c r="D8432">
        <v>3</v>
      </c>
      <c r="E8432">
        <v>1</v>
      </c>
      <c r="F8432">
        <v>246</v>
      </c>
      <c r="G8432">
        <v>2</v>
      </c>
      <c r="H8432" t="s">
        <v>14</v>
      </c>
      <c r="I8432" t="s">
        <v>15</v>
      </c>
      <c r="J8432">
        <v>9</v>
      </c>
      <c r="K8432">
        <v>4947</v>
      </c>
      <c r="L8432">
        <v>0</v>
      </c>
      <c r="M8432" s="1" t="str">
        <f t="shared" si="1048"/>
        <v>SHIP-008431</v>
      </c>
      <c r="N8432" t="str">
        <f t="shared" si="1049"/>
        <v>GSITEM-008431</v>
      </c>
      <c r="O8432" t="str">
        <f t="shared" si="1050"/>
        <v>GSORD-008431</v>
      </c>
      <c r="P8432" s="1" t="str">
        <f t="shared" si="1051"/>
        <v>WH-D</v>
      </c>
      <c r="Q8432" s="1" t="str">
        <f t="shared" si="1052"/>
        <v>On Time</v>
      </c>
      <c r="R8432" s="1" t="str">
        <f t="shared" si="1053"/>
        <v>Yes</v>
      </c>
      <c r="S8432" s="1" t="str">
        <f t="shared" si="1054"/>
        <v>ecommerce_shipping</v>
      </c>
      <c r="T8432" s="1" t="str">
        <f t="shared" si="1055"/>
        <v>SHIPMENT_STATUS_RECORDED</v>
      </c>
    </row>
    <row r="8433" spans="1:20" x14ac:dyDescent="0.2">
      <c r="A8433">
        <v>8432</v>
      </c>
      <c r="B8433" t="s">
        <v>15</v>
      </c>
      <c r="C8433" t="s">
        <v>22</v>
      </c>
      <c r="D8433">
        <v>3</v>
      </c>
      <c r="E8433">
        <v>1</v>
      </c>
      <c r="F8433">
        <v>250</v>
      </c>
      <c r="G8433">
        <v>4</v>
      </c>
      <c r="H8433" t="s">
        <v>14</v>
      </c>
      <c r="I8433" t="s">
        <v>15</v>
      </c>
      <c r="J8433">
        <v>8</v>
      </c>
      <c r="K8433">
        <v>4028</v>
      </c>
      <c r="L8433">
        <v>1</v>
      </c>
      <c r="M8433" s="1" t="str">
        <f t="shared" si="1048"/>
        <v>SHIP-008432</v>
      </c>
      <c r="N8433" t="str">
        <f t="shared" si="1049"/>
        <v>GSITEM-008432</v>
      </c>
      <c r="O8433" t="str">
        <f t="shared" si="1050"/>
        <v>GSORD-008432</v>
      </c>
      <c r="P8433" s="1" t="str">
        <f t="shared" si="1051"/>
        <v>WH-F</v>
      </c>
      <c r="Q8433" s="1" t="str">
        <f t="shared" si="1052"/>
        <v>Delayed</v>
      </c>
      <c r="R8433" s="1" t="str">
        <f t="shared" si="1053"/>
        <v>No</v>
      </c>
      <c r="S8433" s="1" t="str">
        <f t="shared" si="1054"/>
        <v>ecommerce_shipping</v>
      </c>
      <c r="T8433" s="1" t="str">
        <f t="shared" si="1055"/>
        <v>SHIPMENT_STATUS_RECORDED</v>
      </c>
    </row>
    <row r="8434" spans="1:20" x14ac:dyDescent="0.2">
      <c r="A8434">
        <v>8433</v>
      </c>
      <c r="B8434" t="s">
        <v>17</v>
      </c>
      <c r="C8434" t="s">
        <v>22</v>
      </c>
      <c r="D8434">
        <v>4</v>
      </c>
      <c r="E8434">
        <v>1</v>
      </c>
      <c r="F8434">
        <v>188</v>
      </c>
      <c r="G8434">
        <v>2</v>
      </c>
      <c r="H8434" t="s">
        <v>14</v>
      </c>
      <c r="I8434" t="s">
        <v>16</v>
      </c>
      <c r="J8434">
        <v>10</v>
      </c>
      <c r="K8434">
        <v>5085</v>
      </c>
      <c r="L8434">
        <v>1</v>
      </c>
      <c r="M8434" s="1" t="str">
        <f t="shared" si="1048"/>
        <v>SHIP-008433</v>
      </c>
      <c r="N8434" t="str">
        <f t="shared" si="1049"/>
        <v>GSITEM-008433</v>
      </c>
      <c r="O8434" t="str">
        <f t="shared" si="1050"/>
        <v>GSORD-008433</v>
      </c>
      <c r="P8434" s="1" t="str">
        <f t="shared" si="1051"/>
        <v>WH-A</v>
      </c>
      <c r="Q8434" s="1" t="str">
        <f t="shared" si="1052"/>
        <v>Delayed</v>
      </c>
      <c r="R8434" s="1" t="str">
        <f t="shared" si="1053"/>
        <v>No</v>
      </c>
      <c r="S8434" s="1" t="str">
        <f t="shared" si="1054"/>
        <v>ecommerce_shipping</v>
      </c>
      <c r="T8434" s="1" t="str">
        <f t="shared" si="1055"/>
        <v>SHIPMENT_STATUS_RECORDED</v>
      </c>
    </row>
    <row r="8435" spans="1:20" x14ac:dyDescent="0.2">
      <c r="A8435">
        <v>8434</v>
      </c>
      <c r="B8435" t="s">
        <v>18</v>
      </c>
      <c r="C8435" t="s">
        <v>22</v>
      </c>
      <c r="D8435">
        <v>3</v>
      </c>
      <c r="E8435">
        <v>2</v>
      </c>
      <c r="F8435">
        <v>256</v>
      </c>
      <c r="G8435">
        <v>3</v>
      </c>
      <c r="H8435" t="s">
        <v>14</v>
      </c>
      <c r="I8435" t="s">
        <v>16</v>
      </c>
      <c r="J8435">
        <v>1</v>
      </c>
      <c r="K8435">
        <v>4932</v>
      </c>
      <c r="L8435">
        <v>0</v>
      </c>
      <c r="M8435" s="1" t="str">
        <f t="shared" si="1048"/>
        <v>SHIP-008434</v>
      </c>
      <c r="N8435" t="str">
        <f t="shared" si="1049"/>
        <v>GSITEM-008434</v>
      </c>
      <c r="O8435" t="str">
        <f t="shared" si="1050"/>
        <v>GSORD-008434</v>
      </c>
      <c r="P8435" s="1" t="str">
        <f t="shared" si="1051"/>
        <v>WH-B</v>
      </c>
      <c r="Q8435" s="1" t="str">
        <f t="shared" si="1052"/>
        <v>On Time</v>
      </c>
      <c r="R8435" s="1" t="str">
        <f t="shared" si="1053"/>
        <v>Yes</v>
      </c>
      <c r="S8435" s="1" t="str">
        <f t="shared" si="1054"/>
        <v>ecommerce_shipping</v>
      </c>
      <c r="T8435" s="1" t="str">
        <f t="shared" si="1055"/>
        <v>SHIPMENT_STATUS_RECORDED</v>
      </c>
    </row>
    <row r="8436" spans="1:20" x14ac:dyDescent="0.2">
      <c r="A8436">
        <v>8435</v>
      </c>
      <c r="B8436" t="s">
        <v>20</v>
      </c>
      <c r="C8436" t="s">
        <v>22</v>
      </c>
      <c r="D8436">
        <v>3</v>
      </c>
      <c r="E8436">
        <v>5</v>
      </c>
      <c r="F8436">
        <v>147</v>
      </c>
      <c r="G8436">
        <v>3</v>
      </c>
      <c r="H8436" t="s">
        <v>19</v>
      </c>
      <c r="I8436" t="s">
        <v>16</v>
      </c>
      <c r="J8436">
        <v>8</v>
      </c>
      <c r="K8436">
        <v>5272</v>
      </c>
      <c r="L8436">
        <v>1</v>
      </c>
      <c r="M8436" s="1" t="str">
        <f t="shared" si="1048"/>
        <v>SHIP-008435</v>
      </c>
      <c r="N8436" t="str">
        <f t="shared" si="1049"/>
        <v>GSITEM-008435</v>
      </c>
      <c r="O8436" t="str">
        <f t="shared" si="1050"/>
        <v>GSORD-008435</v>
      </c>
      <c r="P8436" s="1" t="str">
        <f t="shared" si="1051"/>
        <v>WH-C</v>
      </c>
      <c r="Q8436" s="1" t="str">
        <f t="shared" si="1052"/>
        <v>Delayed</v>
      </c>
      <c r="R8436" s="1" t="str">
        <f t="shared" si="1053"/>
        <v>No</v>
      </c>
      <c r="S8436" s="1" t="str">
        <f t="shared" si="1054"/>
        <v>ecommerce_shipping</v>
      </c>
      <c r="T8436" s="1" t="str">
        <f t="shared" si="1055"/>
        <v>SHIPMENT_STATUS_RECORDED</v>
      </c>
    </row>
    <row r="8437" spans="1:20" x14ac:dyDescent="0.2">
      <c r="A8437">
        <v>8436</v>
      </c>
      <c r="B8437" t="s">
        <v>15</v>
      </c>
      <c r="C8437" t="s">
        <v>22</v>
      </c>
      <c r="D8437">
        <v>3</v>
      </c>
      <c r="E8437">
        <v>3</v>
      </c>
      <c r="F8437">
        <v>234</v>
      </c>
      <c r="G8437">
        <v>3</v>
      </c>
      <c r="H8437" t="s">
        <v>14</v>
      </c>
      <c r="I8437" t="s">
        <v>15</v>
      </c>
      <c r="J8437">
        <v>6</v>
      </c>
      <c r="K8437">
        <v>5652</v>
      </c>
      <c r="L8437">
        <v>0</v>
      </c>
      <c r="M8437" s="1" t="str">
        <f t="shared" si="1048"/>
        <v>SHIP-008436</v>
      </c>
      <c r="N8437" t="str">
        <f t="shared" si="1049"/>
        <v>GSITEM-008436</v>
      </c>
      <c r="O8437" t="str">
        <f t="shared" si="1050"/>
        <v>GSORD-008436</v>
      </c>
      <c r="P8437" s="1" t="str">
        <f t="shared" si="1051"/>
        <v>WH-F</v>
      </c>
      <c r="Q8437" s="1" t="str">
        <f t="shared" si="1052"/>
        <v>On Time</v>
      </c>
      <c r="R8437" s="1" t="str">
        <f t="shared" si="1053"/>
        <v>Yes</v>
      </c>
      <c r="S8437" s="1" t="str">
        <f t="shared" si="1054"/>
        <v>ecommerce_shipping</v>
      </c>
      <c r="T8437" s="1" t="str">
        <f t="shared" si="1055"/>
        <v>SHIPMENT_STATUS_RECORDED</v>
      </c>
    </row>
    <row r="8438" spans="1:20" x14ac:dyDescent="0.2">
      <c r="A8438">
        <v>8437</v>
      </c>
      <c r="B8438" t="s">
        <v>12</v>
      </c>
      <c r="C8438" t="s">
        <v>22</v>
      </c>
      <c r="D8438">
        <v>3</v>
      </c>
      <c r="E8438">
        <v>1</v>
      </c>
      <c r="F8438">
        <v>247</v>
      </c>
      <c r="G8438">
        <v>4</v>
      </c>
      <c r="H8438" t="s">
        <v>14</v>
      </c>
      <c r="I8438" t="s">
        <v>15</v>
      </c>
      <c r="J8438">
        <v>8</v>
      </c>
      <c r="K8438">
        <v>5376</v>
      </c>
      <c r="L8438">
        <v>1</v>
      </c>
      <c r="M8438" s="1" t="str">
        <f t="shared" si="1048"/>
        <v>SHIP-008437</v>
      </c>
      <c r="N8438" t="str">
        <f t="shared" si="1049"/>
        <v>GSITEM-008437</v>
      </c>
      <c r="O8438" t="str">
        <f t="shared" si="1050"/>
        <v>GSORD-008437</v>
      </c>
      <c r="P8438" s="1" t="str">
        <f t="shared" si="1051"/>
        <v>WH-D</v>
      </c>
      <c r="Q8438" s="1" t="str">
        <f t="shared" si="1052"/>
        <v>Delayed</v>
      </c>
      <c r="R8438" s="1" t="str">
        <f t="shared" si="1053"/>
        <v>No</v>
      </c>
      <c r="S8438" s="1" t="str">
        <f t="shared" si="1054"/>
        <v>ecommerce_shipping</v>
      </c>
      <c r="T8438" s="1" t="str">
        <f t="shared" si="1055"/>
        <v>SHIPMENT_STATUS_RECORDED</v>
      </c>
    </row>
    <row r="8439" spans="1:20" x14ac:dyDescent="0.2">
      <c r="A8439">
        <v>8438</v>
      </c>
      <c r="B8439" t="s">
        <v>15</v>
      </c>
      <c r="C8439" t="s">
        <v>22</v>
      </c>
      <c r="D8439">
        <v>5</v>
      </c>
      <c r="E8439">
        <v>1</v>
      </c>
      <c r="F8439">
        <v>267</v>
      </c>
      <c r="G8439">
        <v>4</v>
      </c>
      <c r="H8439" t="s">
        <v>14</v>
      </c>
      <c r="I8439" t="s">
        <v>16</v>
      </c>
      <c r="J8439">
        <v>5</v>
      </c>
      <c r="K8439">
        <v>5792</v>
      </c>
      <c r="L8439">
        <v>0</v>
      </c>
      <c r="M8439" s="1" t="str">
        <f t="shared" si="1048"/>
        <v>SHIP-008438</v>
      </c>
      <c r="N8439" t="str">
        <f t="shared" si="1049"/>
        <v>GSITEM-008438</v>
      </c>
      <c r="O8439" t="str">
        <f t="shared" si="1050"/>
        <v>GSORD-008438</v>
      </c>
      <c r="P8439" s="1" t="str">
        <f t="shared" si="1051"/>
        <v>WH-F</v>
      </c>
      <c r="Q8439" s="1" t="str">
        <f t="shared" si="1052"/>
        <v>On Time</v>
      </c>
      <c r="R8439" s="1" t="str">
        <f t="shared" si="1053"/>
        <v>Yes</v>
      </c>
      <c r="S8439" s="1" t="str">
        <f t="shared" si="1054"/>
        <v>ecommerce_shipping</v>
      </c>
      <c r="T8439" s="1" t="str">
        <f t="shared" si="1055"/>
        <v>SHIPMENT_STATUS_RECORDED</v>
      </c>
    </row>
    <row r="8440" spans="1:20" x14ac:dyDescent="0.2">
      <c r="A8440">
        <v>8439</v>
      </c>
      <c r="B8440" t="s">
        <v>17</v>
      </c>
      <c r="C8440" t="s">
        <v>22</v>
      </c>
      <c r="D8440">
        <v>6</v>
      </c>
      <c r="E8440">
        <v>5</v>
      </c>
      <c r="F8440">
        <v>246</v>
      </c>
      <c r="G8440">
        <v>5</v>
      </c>
      <c r="H8440" t="s">
        <v>21</v>
      </c>
      <c r="I8440" t="s">
        <v>15</v>
      </c>
      <c r="J8440">
        <v>3</v>
      </c>
      <c r="K8440">
        <v>4660</v>
      </c>
      <c r="L8440">
        <v>1</v>
      </c>
      <c r="M8440" s="1" t="str">
        <f t="shared" si="1048"/>
        <v>SHIP-008439</v>
      </c>
      <c r="N8440" t="str">
        <f t="shared" si="1049"/>
        <v>GSITEM-008439</v>
      </c>
      <c r="O8440" t="str">
        <f t="shared" si="1050"/>
        <v>GSORD-008439</v>
      </c>
      <c r="P8440" s="1" t="str">
        <f t="shared" si="1051"/>
        <v>WH-A</v>
      </c>
      <c r="Q8440" s="1" t="str">
        <f t="shared" si="1052"/>
        <v>Delayed</v>
      </c>
      <c r="R8440" s="1" t="str">
        <f t="shared" si="1053"/>
        <v>No</v>
      </c>
      <c r="S8440" s="1" t="str">
        <f t="shared" si="1054"/>
        <v>ecommerce_shipping</v>
      </c>
      <c r="T8440" s="1" t="str">
        <f t="shared" si="1055"/>
        <v>SHIPMENT_STATUS_RECORDED</v>
      </c>
    </row>
    <row r="8441" spans="1:20" x14ac:dyDescent="0.2">
      <c r="A8441">
        <v>8440</v>
      </c>
      <c r="B8441" t="s">
        <v>18</v>
      </c>
      <c r="C8441" t="s">
        <v>22</v>
      </c>
      <c r="D8441">
        <v>4</v>
      </c>
      <c r="E8441">
        <v>1</v>
      </c>
      <c r="F8441">
        <v>284</v>
      </c>
      <c r="G8441">
        <v>4</v>
      </c>
      <c r="H8441" t="s">
        <v>14</v>
      </c>
      <c r="I8441" t="s">
        <v>15</v>
      </c>
      <c r="J8441">
        <v>4</v>
      </c>
      <c r="K8441">
        <v>4795</v>
      </c>
      <c r="L8441">
        <v>1</v>
      </c>
      <c r="M8441" s="1" t="str">
        <f t="shared" si="1048"/>
        <v>SHIP-008440</v>
      </c>
      <c r="N8441" t="str">
        <f t="shared" si="1049"/>
        <v>GSITEM-008440</v>
      </c>
      <c r="O8441" t="str">
        <f t="shared" si="1050"/>
        <v>GSORD-008440</v>
      </c>
      <c r="P8441" s="1" t="str">
        <f t="shared" si="1051"/>
        <v>WH-B</v>
      </c>
      <c r="Q8441" s="1" t="str">
        <f t="shared" si="1052"/>
        <v>Delayed</v>
      </c>
      <c r="R8441" s="1" t="str">
        <f t="shared" si="1053"/>
        <v>No</v>
      </c>
      <c r="S8441" s="1" t="str">
        <f t="shared" si="1054"/>
        <v>ecommerce_shipping</v>
      </c>
      <c r="T8441" s="1" t="str">
        <f t="shared" si="1055"/>
        <v>SHIPMENT_STATUS_RECORDED</v>
      </c>
    </row>
    <row r="8442" spans="1:20" x14ac:dyDescent="0.2">
      <c r="A8442">
        <v>8441</v>
      </c>
      <c r="B8442" t="s">
        <v>20</v>
      </c>
      <c r="C8442" t="s">
        <v>22</v>
      </c>
      <c r="D8442">
        <v>3</v>
      </c>
      <c r="E8442">
        <v>3</v>
      </c>
      <c r="F8442">
        <v>142</v>
      </c>
      <c r="G8442">
        <v>6</v>
      </c>
      <c r="H8442" t="s">
        <v>19</v>
      </c>
      <c r="I8442" t="s">
        <v>15</v>
      </c>
      <c r="J8442">
        <v>2</v>
      </c>
      <c r="K8442">
        <v>5748</v>
      </c>
      <c r="L8442">
        <v>1</v>
      </c>
      <c r="M8442" s="1" t="str">
        <f t="shared" si="1048"/>
        <v>SHIP-008441</v>
      </c>
      <c r="N8442" t="str">
        <f t="shared" si="1049"/>
        <v>GSITEM-008441</v>
      </c>
      <c r="O8442" t="str">
        <f t="shared" si="1050"/>
        <v>GSORD-008441</v>
      </c>
      <c r="P8442" s="1" t="str">
        <f t="shared" si="1051"/>
        <v>WH-C</v>
      </c>
      <c r="Q8442" s="1" t="str">
        <f t="shared" si="1052"/>
        <v>Delayed</v>
      </c>
      <c r="R8442" s="1" t="str">
        <f t="shared" si="1053"/>
        <v>No</v>
      </c>
      <c r="S8442" s="1" t="str">
        <f t="shared" si="1054"/>
        <v>ecommerce_shipping</v>
      </c>
      <c r="T8442" s="1" t="str">
        <f t="shared" si="1055"/>
        <v>SHIPMENT_STATUS_RECORDED</v>
      </c>
    </row>
    <row r="8443" spans="1:20" x14ac:dyDescent="0.2">
      <c r="A8443">
        <v>8442</v>
      </c>
      <c r="B8443" t="s">
        <v>15</v>
      </c>
      <c r="C8443" t="s">
        <v>22</v>
      </c>
      <c r="D8443">
        <v>3</v>
      </c>
      <c r="E8443">
        <v>1</v>
      </c>
      <c r="F8443">
        <v>132</v>
      </c>
      <c r="G8443">
        <v>2</v>
      </c>
      <c r="H8443" t="s">
        <v>19</v>
      </c>
      <c r="I8443" t="s">
        <v>16</v>
      </c>
      <c r="J8443">
        <v>2</v>
      </c>
      <c r="K8443">
        <v>4129</v>
      </c>
      <c r="L8443">
        <v>0</v>
      </c>
      <c r="M8443" s="1" t="str">
        <f t="shared" si="1048"/>
        <v>SHIP-008442</v>
      </c>
      <c r="N8443" t="str">
        <f t="shared" si="1049"/>
        <v>GSITEM-008442</v>
      </c>
      <c r="O8443" t="str">
        <f t="shared" si="1050"/>
        <v>GSORD-008442</v>
      </c>
      <c r="P8443" s="1" t="str">
        <f t="shared" si="1051"/>
        <v>WH-F</v>
      </c>
      <c r="Q8443" s="1" t="str">
        <f t="shared" si="1052"/>
        <v>On Time</v>
      </c>
      <c r="R8443" s="1" t="str">
        <f t="shared" si="1053"/>
        <v>Yes</v>
      </c>
      <c r="S8443" s="1" t="str">
        <f t="shared" si="1054"/>
        <v>ecommerce_shipping</v>
      </c>
      <c r="T8443" s="1" t="str">
        <f t="shared" si="1055"/>
        <v>SHIPMENT_STATUS_RECORDED</v>
      </c>
    </row>
    <row r="8444" spans="1:20" x14ac:dyDescent="0.2">
      <c r="A8444">
        <v>8443</v>
      </c>
      <c r="B8444" t="s">
        <v>12</v>
      </c>
      <c r="C8444" t="s">
        <v>22</v>
      </c>
      <c r="D8444">
        <v>3</v>
      </c>
      <c r="E8444">
        <v>5</v>
      </c>
      <c r="F8444">
        <v>252</v>
      </c>
      <c r="G8444">
        <v>2</v>
      </c>
      <c r="H8444" t="s">
        <v>21</v>
      </c>
      <c r="I8444" t="s">
        <v>16</v>
      </c>
      <c r="J8444">
        <v>4</v>
      </c>
      <c r="K8444">
        <v>4098</v>
      </c>
      <c r="L8444">
        <v>1</v>
      </c>
      <c r="M8444" s="1" t="str">
        <f t="shared" si="1048"/>
        <v>SHIP-008443</v>
      </c>
      <c r="N8444" t="str">
        <f t="shared" si="1049"/>
        <v>GSITEM-008443</v>
      </c>
      <c r="O8444" t="str">
        <f t="shared" si="1050"/>
        <v>GSORD-008443</v>
      </c>
      <c r="P8444" s="1" t="str">
        <f t="shared" si="1051"/>
        <v>WH-D</v>
      </c>
      <c r="Q8444" s="1" t="str">
        <f t="shared" si="1052"/>
        <v>Delayed</v>
      </c>
      <c r="R8444" s="1" t="str">
        <f t="shared" si="1053"/>
        <v>No</v>
      </c>
      <c r="S8444" s="1" t="str">
        <f t="shared" si="1054"/>
        <v>ecommerce_shipping</v>
      </c>
      <c r="T8444" s="1" t="str">
        <f t="shared" si="1055"/>
        <v>SHIPMENT_STATUS_RECORDED</v>
      </c>
    </row>
    <row r="8445" spans="1:20" x14ac:dyDescent="0.2">
      <c r="A8445">
        <v>8444</v>
      </c>
      <c r="B8445" t="s">
        <v>15</v>
      </c>
      <c r="C8445" t="s">
        <v>22</v>
      </c>
      <c r="D8445">
        <v>4</v>
      </c>
      <c r="E8445">
        <v>1</v>
      </c>
      <c r="F8445">
        <v>243</v>
      </c>
      <c r="G8445">
        <v>3</v>
      </c>
      <c r="H8445" t="s">
        <v>21</v>
      </c>
      <c r="I8445" t="s">
        <v>15</v>
      </c>
      <c r="J8445">
        <v>5</v>
      </c>
      <c r="K8445">
        <v>5989</v>
      </c>
      <c r="L8445">
        <v>0</v>
      </c>
      <c r="M8445" s="1" t="str">
        <f t="shared" si="1048"/>
        <v>SHIP-008444</v>
      </c>
      <c r="N8445" t="str">
        <f t="shared" si="1049"/>
        <v>GSITEM-008444</v>
      </c>
      <c r="O8445" t="str">
        <f t="shared" si="1050"/>
        <v>GSORD-008444</v>
      </c>
      <c r="P8445" s="1" t="str">
        <f t="shared" si="1051"/>
        <v>WH-F</v>
      </c>
      <c r="Q8445" s="1" t="str">
        <f t="shared" si="1052"/>
        <v>On Time</v>
      </c>
      <c r="R8445" s="1" t="str">
        <f t="shared" si="1053"/>
        <v>Yes</v>
      </c>
      <c r="S8445" s="1" t="str">
        <f t="shared" si="1054"/>
        <v>ecommerce_shipping</v>
      </c>
      <c r="T8445" s="1" t="str">
        <f t="shared" si="1055"/>
        <v>SHIPMENT_STATUS_RECORDED</v>
      </c>
    </row>
    <row r="8446" spans="1:20" x14ac:dyDescent="0.2">
      <c r="A8446">
        <v>8445</v>
      </c>
      <c r="B8446" t="s">
        <v>17</v>
      </c>
      <c r="C8446" t="s">
        <v>22</v>
      </c>
      <c r="D8446">
        <v>6</v>
      </c>
      <c r="E8446">
        <v>4</v>
      </c>
      <c r="F8446">
        <v>281</v>
      </c>
      <c r="G8446">
        <v>3</v>
      </c>
      <c r="H8446" t="s">
        <v>14</v>
      </c>
      <c r="I8446" t="s">
        <v>15</v>
      </c>
      <c r="J8446">
        <v>7</v>
      </c>
      <c r="K8446">
        <v>5180</v>
      </c>
      <c r="L8446">
        <v>0</v>
      </c>
      <c r="M8446" s="1" t="str">
        <f t="shared" si="1048"/>
        <v>SHIP-008445</v>
      </c>
      <c r="N8446" t="str">
        <f t="shared" si="1049"/>
        <v>GSITEM-008445</v>
      </c>
      <c r="O8446" t="str">
        <f t="shared" si="1050"/>
        <v>GSORD-008445</v>
      </c>
      <c r="P8446" s="1" t="str">
        <f t="shared" si="1051"/>
        <v>WH-A</v>
      </c>
      <c r="Q8446" s="1" t="str">
        <f t="shared" si="1052"/>
        <v>On Time</v>
      </c>
      <c r="R8446" s="1" t="str">
        <f t="shared" si="1053"/>
        <v>Yes</v>
      </c>
      <c r="S8446" s="1" t="str">
        <f t="shared" si="1054"/>
        <v>ecommerce_shipping</v>
      </c>
      <c r="T8446" s="1" t="str">
        <f t="shared" si="1055"/>
        <v>SHIPMENT_STATUS_RECORDED</v>
      </c>
    </row>
    <row r="8447" spans="1:20" x14ac:dyDescent="0.2">
      <c r="A8447">
        <v>8446</v>
      </c>
      <c r="B8447" t="s">
        <v>18</v>
      </c>
      <c r="C8447" t="s">
        <v>22</v>
      </c>
      <c r="D8447">
        <v>3</v>
      </c>
      <c r="E8447">
        <v>5</v>
      </c>
      <c r="F8447">
        <v>142</v>
      </c>
      <c r="G8447">
        <v>2</v>
      </c>
      <c r="H8447" t="s">
        <v>14</v>
      </c>
      <c r="I8447" t="s">
        <v>16</v>
      </c>
      <c r="J8447">
        <v>6</v>
      </c>
      <c r="K8447">
        <v>5974</v>
      </c>
      <c r="L8447">
        <v>1</v>
      </c>
      <c r="M8447" s="1" t="str">
        <f t="shared" si="1048"/>
        <v>SHIP-008446</v>
      </c>
      <c r="N8447" t="str">
        <f t="shared" si="1049"/>
        <v>GSITEM-008446</v>
      </c>
      <c r="O8447" t="str">
        <f t="shared" si="1050"/>
        <v>GSORD-008446</v>
      </c>
      <c r="P8447" s="1" t="str">
        <f t="shared" si="1051"/>
        <v>WH-B</v>
      </c>
      <c r="Q8447" s="1" t="str">
        <f t="shared" si="1052"/>
        <v>Delayed</v>
      </c>
      <c r="R8447" s="1" t="str">
        <f t="shared" si="1053"/>
        <v>No</v>
      </c>
      <c r="S8447" s="1" t="str">
        <f t="shared" si="1054"/>
        <v>ecommerce_shipping</v>
      </c>
      <c r="T8447" s="1" t="str">
        <f t="shared" si="1055"/>
        <v>SHIPMENT_STATUS_RECORDED</v>
      </c>
    </row>
    <row r="8448" spans="1:20" x14ac:dyDescent="0.2">
      <c r="A8448">
        <v>8447</v>
      </c>
      <c r="B8448" t="s">
        <v>20</v>
      </c>
      <c r="C8448" t="s">
        <v>22</v>
      </c>
      <c r="D8448">
        <v>3</v>
      </c>
      <c r="E8448">
        <v>1</v>
      </c>
      <c r="F8448">
        <v>209</v>
      </c>
      <c r="G8448">
        <v>2</v>
      </c>
      <c r="H8448" t="s">
        <v>14</v>
      </c>
      <c r="I8448" t="s">
        <v>15</v>
      </c>
      <c r="J8448">
        <v>2</v>
      </c>
      <c r="K8448">
        <v>4855</v>
      </c>
      <c r="L8448">
        <v>0</v>
      </c>
      <c r="M8448" s="1" t="str">
        <f t="shared" si="1048"/>
        <v>SHIP-008447</v>
      </c>
      <c r="N8448" t="str">
        <f t="shared" si="1049"/>
        <v>GSITEM-008447</v>
      </c>
      <c r="O8448" t="str">
        <f t="shared" si="1050"/>
        <v>GSORD-008447</v>
      </c>
      <c r="P8448" s="1" t="str">
        <f t="shared" si="1051"/>
        <v>WH-C</v>
      </c>
      <c r="Q8448" s="1" t="str">
        <f t="shared" si="1052"/>
        <v>On Time</v>
      </c>
      <c r="R8448" s="1" t="str">
        <f t="shared" si="1053"/>
        <v>Yes</v>
      </c>
      <c r="S8448" s="1" t="str">
        <f t="shared" si="1054"/>
        <v>ecommerce_shipping</v>
      </c>
      <c r="T8448" s="1" t="str">
        <f t="shared" si="1055"/>
        <v>SHIPMENT_STATUS_RECORDED</v>
      </c>
    </row>
    <row r="8449" spans="1:20" x14ac:dyDescent="0.2">
      <c r="A8449">
        <v>8448</v>
      </c>
      <c r="B8449" t="s">
        <v>15</v>
      </c>
      <c r="C8449" t="s">
        <v>22</v>
      </c>
      <c r="D8449">
        <v>3</v>
      </c>
      <c r="E8449">
        <v>3</v>
      </c>
      <c r="F8449">
        <v>157</v>
      </c>
      <c r="G8449">
        <v>4</v>
      </c>
      <c r="H8449" t="s">
        <v>19</v>
      </c>
      <c r="I8449" t="s">
        <v>15</v>
      </c>
      <c r="J8449">
        <v>7</v>
      </c>
      <c r="K8449">
        <v>4487</v>
      </c>
      <c r="L8449">
        <v>1</v>
      </c>
      <c r="M8449" s="1" t="str">
        <f t="shared" si="1048"/>
        <v>SHIP-008448</v>
      </c>
      <c r="N8449" t="str">
        <f t="shared" si="1049"/>
        <v>GSITEM-008448</v>
      </c>
      <c r="O8449" t="str">
        <f t="shared" si="1050"/>
        <v>GSORD-008448</v>
      </c>
      <c r="P8449" s="1" t="str">
        <f t="shared" si="1051"/>
        <v>WH-F</v>
      </c>
      <c r="Q8449" s="1" t="str">
        <f t="shared" si="1052"/>
        <v>Delayed</v>
      </c>
      <c r="R8449" s="1" t="str">
        <f t="shared" si="1053"/>
        <v>No</v>
      </c>
      <c r="S8449" s="1" t="str">
        <f t="shared" si="1054"/>
        <v>ecommerce_shipping</v>
      </c>
      <c r="T8449" s="1" t="str">
        <f t="shared" si="1055"/>
        <v>SHIPMENT_STATUS_RECORDED</v>
      </c>
    </row>
    <row r="8450" spans="1:20" x14ac:dyDescent="0.2">
      <c r="A8450">
        <v>8449</v>
      </c>
      <c r="B8450" t="s">
        <v>12</v>
      </c>
      <c r="C8450" t="s">
        <v>22</v>
      </c>
      <c r="D8450">
        <v>5</v>
      </c>
      <c r="E8450">
        <v>1</v>
      </c>
      <c r="F8450">
        <v>267</v>
      </c>
      <c r="G8450">
        <v>3</v>
      </c>
      <c r="H8450" t="s">
        <v>14</v>
      </c>
      <c r="I8450" t="s">
        <v>16</v>
      </c>
      <c r="J8450">
        <v>7</v>
      </c>
      <c r="K8450">
        <v>5789</v>
      </c>
      <c r="L8450">
        <v>1</v>
      </c>
      <c r="M8450" s="1" t="str">
        <f t="shared" ref="M8450:M8513" si="1056">"SHIP-"&amp;TEXT(A8450,"000000")</f>
        <v>SHIP-008449</v>
      </c>
      <c r="N8450" t="str">
        <f t="shared" ref="N8450:N8513" si="1057">"GSITEM-"&amp;TEXT(A8450,"000000")</f>
        <v>GSITEM-008449</v>
      </c>
      <c r="O8450" t="str">
        <f t="shared" ref="O8450:O8513" si="1058">"GSORD-"&amp;TEXT(A8450,"000000")</f>
        <v>GSORD-008449</v>
      </c>
      <c r="P8450" s="1" t="str">
        <f t="shared" ref="P8450:P8513" si="1059">"WH-"&amp;B8450</f>
        <v>WH-D</v>
      </c>
      <c r="Q8450" s="1" t="str">
        <f t="shared" ref="Q8450:Q8513" si="1060">IF(L8450=1,"Delayed","On Time")</f>
        <v>Delayed</v>
      </c>
      <c r="R8450" s="1" t="str">
        <f t="shared" ref="R8450:R8513" si="1061">IF(L8450=0,"Yes","No")</f>
        <v>No</v>
      </c>
      <c r="S8450" s="1" t="str">
        <f t="shared" ref="S8450:S8513" si="1062">"ecommerce_shipping"</f>
        <v>ecommerce_shipping</v>
      </c>
      <c r="T8450" s="1" t="str">
        <f t="shared" ref="T8450:T8513" si="1063">"SHIPMENT_STATUS_RECORDED"</f>
        <v>SHIPMENT_STATUS_RECORDED</v>
      </c>
    </row>
    <row r="8451" spans="1:20" x14ac:dyDescent="0.2">
      <c r="A8451">
        <v>8450</v>
      </c>
      <c r="B8451" t="s">
        <v>15</v>
      </c>
      <c r="C8451" t="s">
        <v>22</v>
      </c>
      <c r="D8451">
        <v>5</v>
      </c>
      <c r="E8451">
        <v>5</v>
      </c>
      <c r="F8451">
        <v>177</v>
      </c>
      <c r="G8451">
        <v>5</v>
      </c>
      <c r="H8451" t="s">
        <v>14</v>
      </c>
      <c r="I8451" t="s">
        <v>15</v>
      </c>
      <c r="J8451">
        <v>1</v>
      </c>
      <c r="K8451">
        <v>4379</v>
      </c>
      <c r="L8451">
        <v>1</v>
      </c>
      <c r="M8451" s="1" t="str">
        <f t="shared" si="1056"/>
        <v>SHIP-008450</v>
      </c>
      <c r="N8451" t="str">
        <f t="shared" si="1057"/>
        <v>GSITEM-008450</v>
      </c>
      <c r="O8451" t="str">
        <f t="shared" si="1058"/>
        <v>GSORD-008450</v>
      </c>
      <c r="P8451" s="1" t="str">
        <f t="shared" si="1059"/>
        <v>WH-F</v>
      </c>
      <c r="Q8451" s="1" t="str">
        <f t="shared" si="1060"/>
        <v>Delayed</v>
      </c>
      <c r="R8451" s="1" t="str">
        <f t="shared" si="1061"/>
        <v>No</v>
      </c>
      <c r="S8451" s="1" t="str">
        <f t="shared" si="1062"/>
        <v>ecommerce_shipping</v>
      </c>
      <c r="T8451" s="1" t="str">
        <f t="shared" si="1063"/>
        <v>SHIPMENT_STATUS_RECORDED</v>
      </c>
    </row>
    <row r="8452" spans="1:20" x14ac:dyDescent="0.2">
      <c r="A8452">
        <v>8451</v>
      </c>
      <c r="B8452" t="s">
        <v>17</v>
      </c>
      <c r="C8452" t="s">
        <v>22</v>
      </c>
      <c r="D8452">
        <v>4</v>
      </c>
      <c r="E8452">
        <v>3</v>
      </c>
      <c r="F8452">
        <v>214</v>
      </c>
      <c r="G8452">
        <v>2</v>
      </c>
      <c r="H8452" t="s">
        <v>19</v>
      </c>
      <c r="I8452" t="s">
        <v>15</v>
      </c>
      <c r="J8452">
        <v>6</v>
      </c>
      <c r="K8452">
        <v>4345</v>
      </c>
      <c r="L8452">
        <v>0</v>
      </c>
      <c r="M8452" s="1" t="str">
        <f t="shared" si="1056"/>
        <v>SHIP-008451</v>
      </c>
      <c r="N8452" t="str">
        <f t="shared" si="1057"/>
        <v>GSITEM-008451</v>
      </c>
      <c r="O8452" t="str">
        <f t="shared" si="1058"/>
        <v>GSORD-008451</v>
      </c>
      <c r="P8452" s="1" t="str">
        <f t="shared" si="1059"/>
        <v>WH-A</v>
      </c>
      <c r="Q8452" s="1" t="str">
        <f t="shared" si="1060"/>
        <v>On Time</v>
      </c>
      <c r="R8452" s="1" t="str">
        <f t="shared" si="1061"/>
        <v>Yes</v>
      </c>
      <c r="S8452" s="1" t="str">
        <f t="shared" si="1062"/>
        <v>ecommerce_shipping</v>
      </c>
      <c r="T8452" s="1" t="str">
        <f t="shared" si="1063"/>
        <v>SHIPMENT_STATUS_RECORDED</v>
      </c>
    </row>
    <row r="8453" spans="1:20" x14ac:dyDescent="0.2">
      <c r="A8453">
        <v>8452</v>
      </c>
      <c r="B8453" t="s">
        <v>18</v>
      </c>
      <c r="C8453" t="s">
        <v>22</v>
      </c>
      <c r="D8453">
        <v>4</v>
      </c>
      <c r="E8453">
        <v>3</v>
      </c>
      <c r="F8453">
        <v>247</v>
      </c>
      <c r="G8453">
        <v>3</v>
      </c>
      <c r="H8453" t="s">
        <v>14</v>
      </c>
      <c r="I8453" t="s">
        <v>15</v>
      </c>
      <c r="J8453">
        <v>4</v>
      </c>
      <c r="K8453">
        <v>4962</v>
      </c>
      <c r="L8453">
        <v>1</v>
      </c>
      <c r="M8453" s="1" t="str">
        <f t="shared" si="1056"/>
        <v>SHIP-008452</v>
      </c>
      <c r="N8453" t="str">
        <f t="shared" si="1057"/>
        <v>GSITEM-008452</v>
      </c>
      <c r="O8453" t="str">
        <f t="shared" si="1058"/>
        <v>GSORD-008452</v>
      </c>
      <c r="P8453" s="1" t="str">
        <f t="shared" si="1059"/>
        <v>WH-B</v>
      </c>
      <c r="Q8453" s="1" t="str">
        <f t="shared" si="1060"/>
        <v>Delayed</v>
      </c>
      <c r="R8453" s="1" t="str">
        <f t="shared" si="1061"/>
        <v>No</v>
      </c>
      <c r="S8453" s="1" t="str">
        <f t="shared" si="1062"/>
        <v>ecommerce_shipping</v>
      </c>
      <c r="T8453" s="1" t="str">
        <f t="shared" si="1063"/>
        <v>SHIPMENT_STATUS_RECORDED</v>
      </c>
    </row>
    <row r="8454" spans="1:20" x14ac:dyDescent="0.2">
      <c r="A8454">
        <v>8453</v>
      </c>
      <c r="B8454" t="s">
        <v>20</v>
      </c>
      <c r="C8454" t="s">
        <v>22</v>
      </c>
      <c r="D8454">
        <v>3</v>
      </c>
      <c r="E8454">
        <v>1</v>
      </c>
      <c r="F8454">
        <v>268</v>
      </c>
      <c r="G8454">
        <v>4</v>
      </c>
      <c r="H8454" t="s">
        <v>14</v>
      </c>
      <c r="I8454" t="s">
        <v>16</v>
      </c>
      <c r="J8454">
        <v>10</v>
      </c>
      <c r="K8454">
        <v>5226</v>
      </c>
      <c r="L8454">
        <v>1</v>
      </c>
      <c r="M8454" s="1" t="str">
        <f t="shared" si="1056"/>
        <v>SHIP-008453</v>
      </c>
      <c r="N8454" t="str">
        <f t="shared" si="1057"/>
        <v>GSITEM-008453</v>
      </c>
      <c r="O8454" t="str">
        <f t="shared" si="1058"/>
        <v>GSORD-008453</v>
      </c>
      <c r="P8454" s="1" t="str">
        <f t="shared" si="1059"/>
        <v>WH-C</v>
      </c>
      <c r="Q8454" s="1" t="str">
        <f t="shared" si="1060"/>
        <v>Delayed</v>
      </c>
      <c r="R8454" s="1" t="str">
        <f t="shared" si="1061"/>
        <v>No</v>
      </c>
      <c r="S8454" s="1" t="str">
        <f t="shared" si="1062"/>
        <v>ecommerce_shipping</v>
      </c>
      <c r="T8454" s="1" t="str">
        <f t="shared" si="1063"/>
        <v>SHIPMENT_STATUS_RECORDED</v>
      </c>
    </row>
    <row r="8455" spans="1:20" x14ac:dyDescent="0.2">
      <c r="A8455">
        <v>8454</v>
      </c>
      <c r="B8455" t="s">
        <v>15</v>
      </c>
      <c r="C8455" t="s">
        <v>22</v>
      </c>
      <c r="D8455">
        <v>5</v>
      </c>
      <c r="E8455">
        <v>3</v>
      </c>
      <c r="F8455">
        <v>242</v>
      </c>
      <c r="G8455">
        <v>3</v>
      </c>
      <c r="H8455" t="s">
        <v>19</v>
      </c>
      <c r="I8455" t="s">
        <v>15</v>
      </c>
      <c r="J8455">
        <v>6</v>
      </c>
      <c r="K8455">
        <v>5013</v>
      </c>
      <c r="L8455">
        <v>1</v>
      </c>
      <c r="M8455" s="1" t="str">
        <f t="shared" si="1056"/>
        <v>SHIP-008454</v>
      </c>
      <c r="N8455" t="str">
        <f t="shared" si="1057"/>
        <v>GSITEM-008454</v>
      </c>
      <c r="O8455" t="str">
        <f t="shared" si="1058"/>
        <v>GSORD-008454</v>
      </c>
      <c r="P8455" s="1" t="str">
        <f t="shared" si="1059"/>
        <v>WH-F</v>
      </c>
      <c r="Q8455" s="1" t="str">
        <f t="shared" si="1060"/>
        <v>Delayed</v>
      </c>
      <c r="R8455" s="1" t="str">
        <f t="shared" si="1061"/>
        <v>No</v>
      </c>
      <c r="S8455" s="1" t="str">
        <f t="shared" si="1062"/>
        <v>ecommerce_shipping</v>
      </c>
      <c r="T8455" s="1" t="str">
        <f t="shared" si="1063"/>
        <v>SHIPMENT_STATUS_RECORDED</v>
      </c>
    </row>
    <row r="8456" spans="1:20" x14ac:dyDescent="0.2">
      <c r="A8456">
        <v>8455</v>
      </c>
      <c r="B8456" t="s">
        <v>12</v>
      </c>
      <c r="C8456" t="s">
        <v>22</v>
      </c>
      <c r="D8456">
        <v>2</v>
      </c>
      <c r="E8456">
        <v>4</v>
      </c>
      <c r="F8456">
        <v>176</v>
      </c>
      <c r="G8456">
        <v>3</v>
      </c>
      <c r="H8456" t="s">
        <v>14</v>
      </c>
      <c r="I8456" t="s">
        <v>16</v>
      </c>
      <c r="J8456">
        <v>1</v>
      </c>
      <c r="K8456">
        <v>4509</v>
      </c>
      <c r="L8456">
        <v>0</v>
      </c>
      <c r="M8456" s="1" t="str">
        <f t="shared" si="1056"/>
        <v>SHIP-008455</v>
      </c>
      <c r="N8456" t="str">
        <f t="shared" si="1057"/>
        <v>GSITEM-008455</v>
      </c>
      <c r="O8456" t="str">
        <f t="shared" si="1058"/>
        <v>GSORD-008455</v>
      </c>
      <c r="P8456" s="1" t="str">
        <f t="shared" si="1059"/>
        <v>WH-D</v>
      </c>
      <c r="Q8456" s="1" t="str">
        <f t="shared" si="1060"/>
        <v>On Time</v>
      </c>
      <c r="R8456" s="1" t="str">
        <f t="shared" si="1061"/>
        <v>Yes</v>
      </c>
      <c r="S8456" s="1" t="str">
        <f t="shared" si="1062"/>
        <v>ecommerce_shipping</v>
      </c>
      <c r="T8456" s="1" t="str">
        <f t="shared" si="1063"/>
        <v>SHIPMENT_STATUS_RECORDED</v>
      </c>
    </row>
    <row r="8457" spans="1:20" x14ac:dyDescent="0.2">
      <c r="A8457">
        <v>8456</v>
      </c>
      <c r="B8457" t="s">
        <v>15</v>
      </c>
      <c r="C8457" t="s">
        <v>22</v>
      </c>
      <c r="D8457">
        <v>5</v>
      </c>
      <c r="E8457">
        <v>5</v>
      </c>
      <c r="F8457">
        <v>231</v>
      </c>
      <c r="G8457">
        <v>3</v>
      </c>
      <c r="H8457" t="s">
        <v>19</v>
      </c>
      <c r="I8457" t="s">
        <v>15</v>
      </c>
      <c r="J8457">
        <v>10</v>
      </c>
      <c r="K8457">
        <v>5361</v>
      </c>
      <c r="L8457">
        <v>0</v>
      </c>
      <c r="M8457" s="1" t="str">
        <f t="shared" si="1056"/>
        <v>SHIP-008456</v>
      </c>
      <c r="N8457" t="str">
        <f t="shared" si="1057"/>
        <v>GSITEM-008456</v>
      </c>
      <c r="O8457" t="str">
        <f t="shared" si="1058"/>
        <v>GSORD-008456</v>
      </c>
      <c r="P8457" s="1" t="str">
        <f t="shared" si="1059"/>
        <v>WH-F</v>
      </c>
      <c r="Q8457" s="1" t="str">
        <f t="shared" si="1060"/>
        <v>On Time</v>
      </c>
      <c r="R8457" s="1" t="str">
        <f t="shared" si="1061"/>
        <v>Yes</v>
      </c>
      <c r="S8457" s="1" t="str">
        <f t="shared" si="1062"/>
        <v>ecommerce_shipping</v>
      </c>
      <c r="T8457" s="1" t="str">
        <f t="shared" si="1063"/>
        <v>SHIPMENT_STATUS_RECORDED</v>
      </c>
    </row>
    <row r="8458" spans="1:20" x14ac:dyDescent="0.2">
      <c r="A8458">
        <v>8457</v>
      </c>
      <c r="B8458" t="s">
        <v>17</v>
      </c>
      <c r="C8458" t="s">
        <v>22</v>
      </c>
      <c r="D8458">
        <v>3</v>
      </c>
      <c r="E8458">
        <v>5</v>
      </c>
      <c r="F8458">
        <v>124</v>
      </c>
      <c r="G8458">
        <v>2</v>
      </c>
      <c r="H8458" t="s">
        <v>19</v>
      </c>
      <c r="I8458" t="s">
        <v>16</v>
      </c>
      <c r="J8458">
        <v>1</v>
      </c>
      <c r="K8458">
        <v>5709</v>
      </c>
      <c r="L8458">
        <v>1</v>
      </c>
      <c r="M8458" s="1" t="str">
        <f t="shared" si="1056"/>
        <v>SHIP-008457</v>
      </c>
      <c r="N8458" t="str">
        <f t="shared" si="1057"/>
        <v>GSITEM-008457</v>
      </c>
      <c r="O8458" t="str">
        <f t="shared" si="1058"/>
        <v>GSORD-008457</v>
      </c>
      <c r="P8458" s="1" t="str">
        <f t="shared" si="1059"/>
        <v>WH-A</v>
      </c>
      <c r="Q8458" s="1" t="str">
        <f t="shared" si="1060"/>
        <v>Delayed</v>
      </c>
      <c r="R8458" s="1" t="str">
        <f t="shared" si="1061"/>
        <v>No</v>
      </c>
      <c r="S8458" s="1" t="str">
        <f t="shared" si="1062"/>
        <v>ecommerce_shipping</v>
      </c>
      <c r="T8458" s="1" t="str">
        <f t="shared" si="1063"/>
        <v>SHIPMENT_STATUS_RECORDED</v>
      </c>
    </row>
    <row r="8459" spans="1:20" x14ac:dyDescent="0.2">
      <c r="A8459">
        <v>8458</v>
      </c>
      <c r="B8459" t="s">
        <v>18</v>
      </c>
      <c r="C8459" t="s">
        <v>22</v>
      </c>
      <c r="D8459">
        <v>3</v>
      </c>
      <c r="E8459">
        <v>2</v>
      </c>
      <c r="F8459">
        <v>179</v>
      </c>
      <c r="G8459">
        <v>3</v>
      </c>
      <c r="H8459" t="s">
        <v>14</v>
      </c>
      <c r="I8459" t="s">
        <v>16</v>
      </c>
      <c r="J8459">
        <v>4</v>
      </c>
      <c r="K8459">
        <v>4102</v>
      </c>
      <c r="L8459">
        <v>1</v>
      </c>
      <c r="M8459" s="1" t="str">
        <f t="shared" si="1056"/>
        <v>SHIP-008458</v>
      </c>
      <c r="N8459" t="str">
        <f t="shared" si="1057"/>
        <v>GSITEM-008458</v>
      </c>
      <c r="O8459" t="str">
        <f t="shared" si="1058"/>
        <v>GSORD-008458</v>
      </c>
      <c r="P8459" s="1" t="str">
        <f t="shared" si="1059"/>
        <v>WH-B</v>
      </c>
      <c r="Q8459" s="1" t="str">
        <f t="shared" si="1060"/>
        <v>Delayed</v>
      </c>
      <c r="R8459" s="1" t="str">
        <f t="shared" si="1061"/>
        <v>No</v>
      </c>
      <c r="S8459" s="1" t="str">
        <f t="shared" si="1062"/>
        <v>ecommerce_shipping</v>
      </c>
      <c r="T8459" s="1" t="str">
        <f t="shared" si="1063"/>
        <v>SHIPMENT_STATUS_RECORDED</v>
      </c>
    </row>
    <row r="8460" spans="1:20" x14ac:dyDescent="0.2">
      <c r="A8460">
        <v>8459</v>
      </c>
      <c r="B8460" t="s">
        <v>20</v>
      </c>
      <c r="C8460" t="s">
        <v>22</v>
      </c>
      <c r="D8460">
        <v>4</v>
      </c>
      <c r="E8460">
        <v>3</v>
      </c>
      <c r="F8460">
        <v>207</v>
      </c>
      <c r="G8460">
        <v>3</v>
      </c>
      <c r="H8460" t="s">
        <v>14</v>
      </c>
      <c r="I8460" t="s">
        <v>15</v>
      </c>
      <c r="J8460">
        <v>7</v>
      </c>
      <c r="K8460">
        <v>4220</v>
      </c>
      <c r="L8460">
        <v>1</v>
      </c>
      <c r="M8460" s="1" t="str">
        <f t="shared" si="1056"/>
        <v>SHIP-008459</v>
      </c>
      <c r="N8460" t="str">
        <f t="shared" si="1057"/>
        <v>GSITEM-008459</v>
      </c>
      <c r="O8460" t="str">
        <f t="shared" si="1058"/>
        <v>GSORD-008459</v>
      </c>
      <c r="P8460" s="1" t="str">
        <f t="shared" si="1059"/>
        <v>WH-C</v>
      </c>
      <c r="Q8460" s="1" t="str">
        <f t="shared" si="1060"/>
        <v>Delayed</v>
      </c>
      <c r="R8460" s="1" t="str">
        <f t="shared" si="1061"/>
        <v>No</v>
      </c>
      <c r="S8460" s="1" t="str">
        <f t="shared" si="1062"/>
        <v>ecommerce_shipping</v>
      </c>
      <c r="T8460" s="1" t="str">
        <f t="shared" si="1063"/>
        <v>SHIPMENT_STATUS_RECORDED</v>
      </c>
    </row>
    <row r="8461" spans="1:20" x14ac:dyDescent="0.2">
      <c r="A8461">
        <v>8460</v>
      </c>
      <c r="B8461" t="s">
        <v>15</v>
      </c>
      <c r="C8461" t="s">
        <v>22</v>
      </c>
      <c r="D8461">
        <v>4</v>
      </c>
      <c r="E8461">
        <v>2</v>
      </c>
      <c r="F8461">
        <v>128</v>
      </c>
      <c r="G8461">
        <v>3</v>
      </c>
      <c r="H8461" t="s">
        <v>19</v>
      </c>
      <c r="I8461" t="s">
        <v>16</v>
      </c>
      <c r="J8461">
        <v>7</v>
      </c>
      <c r="K8461">
        <v>5675</v>
      </c>
      <c r="L8461">
        <v>1</v>
      </c>
      <c r="M8461" s="1" t="str">
        <f t="shared" si="1056"/>
        <v>SHIP-008460</v>
      </c>
      <c r="N8461" t="str">
        <f t="shared" si="1057"/>
        <v>GSITEM-008460</v>
      </c>
      <c r="O8461" t="str">
        <f t="shared" si="1058"/>
        <v>GSORD-008460</v>
      </c>
      <c r="P8461" s="1" t="str">
        <f t="shared" si="1059"/>
        <v>WH-F</v>
      </c>
      <c r="Q8461" s="1" t="str">
        <f t="shared" si="1060"/>
        <v>Delayed</v>
      </c>
      <c r="R8461" s="1" t="str">
        <f t="shared" si="1061"/>
        <v>No</v>
      </c>
      <c r="S8461" s="1" t="str">
        <f t="shared" si="1062"/>
        <v>ecommerce_shipping</v>
      </c>
      <c r="T8461" s="1" t="str">
        <f t="shared" si="1063"/>
        <v>SHIPMENT_STATUS_RECORDED</v>
      </c>
    </row>
    <row r="8462" spans="1:20" x14ac:dyDescent="0.2">
      <c r="A8462">
        <v>8461</v>
      </c>
      <c r="B8462" t="s">
        <v>12</v>
      </c>
      <c r="C8462" t="s">
        <v>22</v>
      </c>
      <c r="D8462">
        <v>3</v>
      </c>
      <c r="E8462">
        <v>5</v>
      </c>
      <c r="F8462">
        <v>167</v>
      </c>
      <c r="G8462">
        <v>2</v>
      </c>
      <c r="H8462" t="s">
        <v>19</v>
      </c>
      <c r="I8462" t="s">
        <v>15</v>
      </c>
      <c r="J8462">
        <v>8</v>
      </c>
      <c r="K8462">
        <v>5083</v>
      </c>
      <c r="L8462">
        <v>0</v>
      </c>
      <c r="M8462" s="1" t="str">
        <f t="shared" si="1056"/>
        <v>SHIP-008461</v>
      </c>
      <c r="N8462" t="str">
        <f t="shared" si="1057"/>
        <v>GSITEM-008461</v>
      </c>
      <c r="O8462" t="str">
        <f t="shared" si="1058"/>
        <v>GSORD-008461</v>
      </c>
      <c r="P8462" s="1" t="str">
        <f t="shared" si="1059"/>
        <v>WH-D</v>
      </c>
      <c r="Q8462" s="1" t="str">
        <f t="shared" si="1060"/>
        <v>On Time</v>
      </c>
      <c r="R8462" s="1" t="str">
        <f t="shared" si="1061"/>
        <v>Yes</v>
      </c>
      <c r="S8462" s="1" t="str">
        <f t="shared" si="1062"/>
        <v>ecommerce_shipping</v>
      </c>
      <c r="T8462" s="1" t="str">
        <f t="shared" si="1063"/>
        <v>SHIPMENT_STATUS_RECORDED</v>
      </c>
    </row>
    <row r="8463" spans="1:20" x14ac:dyDescent="0.2">
      <c r="A8463">
        <v>8462</v>
      </c>
      <c r="B8463" t="s">
        <v>15</v>
      </c>
      <c r="C8463" t="s">
        <v>22</v>
      </c>
      <c r="D8463">
        <v>3</v>
      </c>
      <c r="E8463">
        <v>2</v>
      </c>
      <c r="F8463">
        <v>243</v>
      </c>
      <c r="G8463">
        <v>4</v>
      </c>
      <c r="H8463" t="s">
        <v>19</v>
      </c>
      <c r="I8463" t="s">
        <v>16</v>
      </c>
      <c r="J8463">
        <v>5</v>
      </c>
      <c r="K8463">
        <v>4670</v>
      </c>
      <c r="L8463">
        <v>1</v>
      </c>
      <c r="M8463" s="1" t="str">
        <f t="shared" si="1056"/>
        <v>SHIP-008462</v>
      </c>
      <c r="N8463" t="str">
        <f t="shared" si="1057"/>
        <v>GSITEM-008462</v>
      </c>
      <c r="O8463" t="str">
        <f t="shared" si="1058"/>
        <v>GSORD-008462</v>
      </c>
      <c r="P8463" s="1" t="str">
        <f t="shared" si="1059"/>
        <v>WH-F</v>
      </c>
      <c r="Q8463" s="1" t="str">
        <f t="shared" si="1060"/>
        <v>Delayed</v>
      </c>
      <c r="R8463" s="1" t="str">
        <f t="shared" si="1061"/>
        <v>No</v>
      </c>
      <c r="S8463" s="1" t="str">
        <f t="shared" si="1062"/>
        <v>ecommerce_shipping</v>
      </c>
      <c r="T8463" s="1" t="str">
        <f t="shared" si="1063"/>
        <v>SHIPMENT_STATUS_RECORDED</v>
      </c>
    </row>
    <row r="8464" spans="1:20" x14ac:dyDescent="0.2">
      <c r="A8464">
        <v>8463</v>
      </c>
      <c r="B8464" t="s">
        <v>17</v>
      </c>
      <c r="C8464" t="s">
        <v>22</v>
      </c>
      <c r="D8464">
        <v>4</v>
      </c>
      <c r="E8464">
        <v>5</v>
      </c>
      <c r="F8464">
        <v>252</v>
      </c>
      <c r="G8464">
        <v>4</v>
      </c>
      <c r="H8464" t="s">
        <v>14</v>
      </c>
      <c r="I8464" t="s">
        <v>15</v>
      </c>
      <c r="J8464">
        <v>6</v>
      </c>
      <c r="K8464">
        <v>4983</v>
      </c>
      <c r="L8464">
        <v>0</v>
      </c>
      <c r="M8464" s="1" t="str">
        <f t="shared" si="1056"/>
        <v>SHIP-008463</v>
      </c>
      <c r="N8464" t="str">
        <f t="shared" si="1057"/>
        <v>GSITEM-008463</v>
      </c>
      <c r="O8464" t="str">
        <f t="shared" si="1058"/>
        <v>GSORD-008463</v>
      </c>
      <c r="P8464" s="1" t="str">
        <f t="shared" si="1059"/>
        <v>WH-A</v>
      </c>
      <c r="Q8464" s="1" t="str">
        <f t="shared" si="1060"/>
        <v>On Time</v>
      </c>
      <c r="R8464" s="1" t="str">
        <f t="shared" si="1061"/>
        <v>Yes</v>
      </c>
      <c r="S8464" s="1" t="str">
        <f t="shared" si="1062"/>
        <v>ecommerce_shipping</v>
      </c>
      <c r="T8464" s="1" t="str">
        <f t="shared" si="1063"/>
        <v>SHIPMENT_STATUS_RECORDED</v>
      </c>
    </row>
    <row r="8465" spans="1:20" x14ac:dyDescent="0.2">
      <c r="A8465">
        <v>8464</v>
      </c>
      <c r="B8465" t="s">
        <v>18</v>
      </c>
      <c r="C8465" t="s">
        <v>22</v>
      </c>
      <c r="D8465">
        <v>4</v>
      </c>
      <c r="E8465">
        <v>1</v>
      </c>
      <c r="F8465">
        <v>202</v>
      </c>
      <c r="G8465">
        <v>2</v>
      </c>
      <c r="H8465" t="s">
        <v>19</v>
      </c>
      <c r="I8465" t="s">
        <v>16</v>
      </c>
      <c r="J8465">
        <v>10</v>
      </c>
      <c r="K8465">
        <v>5428</v>
      </c>
      <c r="L8465">
        <v>1</v>
      </c>
      <c r="M8465" s="1" t="str">
        <f t="shared" si="1056"/>
        <v>SHIP-008464</v>
      </c>
      <c r="N8465" t="str">
        <f t="shared" si="1057"/>
        <v>GSITEM-008464</v>
      </c>
      <c r="O8465" t="str">
        <f t="shared" si="1058"/>
        <v>GSORD-008464</v>
      </c>
      <c r="P8465" s="1" t="str">
        <f t="shared" si="1059"/>
        <v>WH-B</v>
      </c>
      <c r="Q8465" s="1" t="str">
        <f t="shared" si="1060"/>
        <v>Delayed</v>
      </c>
      <c r="R8465" s="1" t="str">
        <f t="shared" si="1061"/>
        <v>No</v>
      </c>
      <c r="S8465" s="1" t="str">
        <f t="shared" si="1062"/>
        <v>ecommerce_shipping</v>
      </c>
      <c r="T8465" s="1" t="str">
        <f t="shared" si="1063"/>
        <v>SHIPMENT_STATUS_RECORDED</v>
      </c>
    </row>
    <row r="8466" spans="1:20" x14ac:dyDescent="0.2">
      <c r="A8466">
        <v>8465</v>
      </c>
      <c r="B8466" t="s">
        <v>20</v>
      </c>
      <c r="C8466" t="s">
        <v>22</v>
      </c>
      <c r="D8466">
        <v>4</v>
      </c>
      <c r="E8466">
        <v>3</v>
      </c>
      <c r="F8466">
        <v>241</v>
      </c>
      <c r="G8466">
        <v>2</v>
      </c>
      <c r="H8466" t="s">
        <v>19</v>
      </c>
      <c r="I8466" t="s">
        <v>16</v>
      </c>
      <c r="J8466">
        <v>3</v>
      </c>
      <c r="K8466">
        <v>4636</v>
      </c>
      <c r="L8466">
        <v>1</v>
      </c>
      <c r="M8466" s="1" t="str">
        <f t="shared" si="1056"/>
        <v>SHIP-008465</v>
      </c>
      <c r="N8466" t="str">
        <f t="shared" si="1057"/>
        <v>GSITEM-008465</v>
      </c>
      <c r="O8466" t="str">
        <f t="shared" si="1058"/>
        <v>GSORD-008465</v>
      </c>
      <c r="P8466" s="1" t="str">
        <f t="shared" si="1059"/>
        <v>WH-C</v>
      </c>
      <c r="Q8466" s="1" t="str">
        <f t="shared" si="1060"/>
        <v>Delayed</v>
      </c>
      <c r="R8466" s="1" t="str">
        <f t="shared" si="1061"/>
        <v>No</v>
      </c>
      <c r="S8466" s="1" t="str">
        <f t="shared" si="1062"/>
        <v>ecommerce_shipping</v>
      </c>
      <c r="T8466" s="1" t="str">
        <f t="shared" si="1063"/>
        <v>SHIPMENT_STATUS_RECORDED</v>
      </c>
    </row>
    <row r="8467" spans="1:20" x14ac:dyDescent="0.2">
      <c r="A8467">
        <v>8466</v>
      </c>
      <c r="B8467" t="s">
        <v>15</v>
      </c>
      <c r="C8467" t="s">
        <v>22</v>
      </c>
      <c r="D8467">
        <v>4</v>
      </c>
      <c r="E8467">
        <v>5</v>
      </c>
      <c r="F8467">
        <v>182</v>
      </c>
      <c r="G8467">
        <v>2</v>
      </c>
      <c r="H8467" t="s">
        <v>19</v>
      </c>
      <c r="I8467" t="s">
        <v>15</v>
      </c>
      <c r="J8467">
        <v>10</v>
      </c>
      <c r="K8467">
        <v>5098</v>
      </c>
      <c r="L8467">
        <v>1</v>
      </c>
      <c r="M8467" s="1" t="str">
        <f t="shared" si="1056"/>
        <v>SHIP-008466</v>
      </c>
      <c r="N8467" t="str">
        <f t="shared" si="1057"/>
        <v>GSITEM-008466</v>
      </c>
      <c r="O8467" t="str">
        <f t="shared" si="1058"/>
        <v>GSORD-008466</v>
      </c>
      <c r="P8467" s="1" t="str">
        <f t="shared" si="1059"/>
        <v>WH-F</v>
      </c>
      <c r="Q8467" s="1" t="str">
        <f t="shared" si="1060"/>
        <v>Delayed</v>
      </c>
      <c r="R8467" s="1" t="str">
        <f t="shared" si="1061"/>
        <v>No</v>
      </c>
      <c r="S8467" s="1" t="str">
        <f t="shared" si="1062"/>
        <v>ecommerce_shipping</v>
      </c>
      <c r="T8467" s="1" t="str">
        <f t="shared" si="1063"/>
        <v>SHIPMENT_STATUS_RECORDED</v>
      </c>
    </row>
    <row r="8468" spans="1:20" x14ac:dyDescent="0.2">
      <c r="A8468">
        <v>8467</v>
      </c>
      <c r="B8468" t="s">
        <v>12</v>
      </c>
      <c r="C8468" t="s">
        <v>22</v>
      </c>
      <c r="D8468">
        <v>2</v>
      </c>
      <c r="E8468">
        <v>2</v>
      </c>
      <c r="F8468">
        <v>156</v>
      </c>
      <c r="G8468">
        <v>3</v>
      </c>
      <c r="H8468" t="s">
        <v>14</v>
      </c>
      <c r="I8468" t="s">
        <v>15</v>
      </c>
      <c r="J8468">
        <v>5</v>
      </c>
      <c r="K8468">
        <v>5628</v>
      </c>
      <c r="L8468">
        <v>1</v>
      </c>
      <c r="M8468" s="1" t="str">
        <f t="shared" si="1056"/>
        <v>SHIP-008467</v>
      </c>
      <c r="N8468" t="str">
        <f t="shared" si="1057"/>
        <v>GSITEM-008467</v>
      </c>
      <c r="O8468" t="str">
        <f t="shared" si="1058"/>
        <v>GSORD-008467</v>
      </c>
      <c r="P8468" s="1" t="str">
        <f t="shared" si="1059"/>
        <v>WH-D</v>
      </c>
      <c r="Q8468" s="1" t="str">
        <f t="shared" si="1060"/>
        <v>Delayed</v>
      </c>
      <c r="R8468" s="1" t="str">
        <f t="shared" si="1061"/>
        <v>No</v>
      </c>
      <c r="S8468" s="1" t="str">
        <f t="shared" si="1062"/>
        <v>ecommerce_shipping</v>
      </c>
      <c r="T8468" s="1" t="str">
        <f t="shared" si="1063"/>
        <v>SHIPMENT_STATUS_RECORDED</v>
      </c>
    </row>
    <row r="8469" spans="1:20" x14ac:dyDescent="0.2">
      <c r="A8469">
        <v>8468</v>
      </c>
      <c r="B8469" t="s">
        <v>15</v>
      </c>
      <c r="C8469" t="s">
        <v>23</v>
      </c>
      <c r="D8469">
        <v>4</v>
      </c>
      <c r="E8469">
        <v>4</v>
      </c>
      <c r="F8469">
        <v>266</v>
      </c>
      <c r="G8469">
        <v>3</v>
      </c>
      <c r="H8469" t="s">
        <v>14</v>
      </c>
      <c r="I8469" t="s">
        <v>15</v>
      </c>
      <c r="J8469">
        <v>6</v>
      </c>
      <c r="K8469">
        <v>5758</v>
      </c>
      <c r="L8469">
        <v>1</v>
      </c>
      <c r="M8469" s="1" t="str">
        <f t="shared" si="1056"/>
        <v>SHIP-008468</v>
      </c>
      <c r="N8469" t="str">
        <f t="shared" si="1057"/>
        <v>GSITEM-008468</v>
      </c>
      <c r="O8469" t="str">
        <f t="shared" si="1058"/>
        <v>GSORD-008468</v>
      </c>
      <c r="P8469" s="1" t="str">
        <f t="shared" si="1059"/>
        <v>WH-F</v>
      </c>
      <c r="Q8469" s="1" t="str">
        <f t="shared" si="1060"/>
        <v>Delayed</v>
      </c>
      <c r="R8469" s="1" t="str">
        <f t="shared" si="1061"/>
        <v>No</v>
      </c>
      <c r="S8469" s="1" t="str">
        <f t="shared" si="1062"/>
        <v>ecommerce_shipping</v>
      </c>
      <c r="T8469" s="1" t="str">
        <f t="shared" si="1063"/>
        <v>SHIPMENT_STATUS_RECORDED</v>
      </c>
    </row>
    <row r="8470" spans="1:20" x14ac:dyDescent="0.2">
      <c r="A8470">
        <v>8469</v>
      </c>
      <c r="B8470" t="s">
        <v>17</v>
      </c>
      <c r="C8470" t="s">
        <v>23</v>
      </c>
      <c r="D8470">
        <v>4</v>
      </c>
      <c r="E8470">
        <v>1</v>
      </c>
      <c r="F8470">
        <v>228</v>
      </c>
      <c r="G8470">
        <v>3</v>
      </c>
      <c r="H8470" t="s">
        <v>14</v>
      </c>
      <c r="I8470" t="s">
        <v>15</v>
      </c>
      <c r="J8470">
        <v>9</v>
      </c>
      <c r="K8470">
        <v>4678</v>
      </c>
      <c r="L8470">
        <v>0</v>
      </c>
      <c r="M8470" s="1" t="str">
        <f t="shared" si="1056"/>
        <v>SHIP-008469</v>
      </c>
      <c r="N8470" t="str">
        <f t="shared" si="1057"/>
        <v>GSITEM-008469</v>
      </c>
      <c r="O8470" t="str">
        <f t="shared" si="1058"/>
        <v>GSORD-008469</v>
      </c>
      <c r="P8470" s="1" t="str">
        <f t="shared" si="1059"/>
        <v>WH-A</v>
      </c>
      <c r="Q8470" s="1" t="str">
        <f t="shared" si="1060"/>
        <v>On Time</v>
      </c>
      <c r="R8470" s="1" t="str">
        <f t="shared" si="1061"/>
        <v>Yes</v>
      </c>
      <c r="S8470" s="1" t="str">
        <f t="shared" si="1062"/>
        <v>ecommerce_shipping</v>
      </c>
      <c r="T8470" s="1" t="str">
        <f t="shared" si="1063"/>
        <v>SHIPMENT_STATUS_RECORDED</v>
      </c>
    </row>
    <row r="8471" spans="1:20" x14ac:dyDescent="0.2">
      <c r="A8471">
        <v>8470</v>
      </c>
      <c r="B8471" t="s">
        <v>18</v>
      </c>
      <c r="C8471" t="s">
        <v>23</v>
      </c>
      <c r="D8471">
        <v>4</v>
      </c>
      <c r="E8471">
        <v>5</v>
      </c>
      <c r="F8471">
        <v>210</v>
      </c>
      <c r="G8471">
        <v>4</v>
      </c>
      <c r="H8471" t="s">
        <v>14</v>
      </c>
      <c r="I8471" t="s">
        <v>16</v>
      </c>
      <c r="J8471">
        <v>3</v>
      </c>
      <c r="K8471">
        <v>5432</v>
      </c>
      <c r="L8471">
        <v>1</v>
      </c>
      <c r="M8471" s="1" t="str">
        <f t="shared" si="1056"/>
        <v>SHIP-008470</v>
      </c>
      <c r="N8471" t="str">
        <f t="shared" si="1057"/>
        <v>GSITEM-008470</v>
      </c>
      <c r="O8471" t="str">
        <f t="shared" si="1058"/>
        <v>GSORD-008470</v>
      </c>
      <c r="P8471" s="1" t="str">
        <f t="shared" si="1059"/>
        <v>WH-B</v>
      </c>
      <c r="Q8471" s="1" t="str">
        <f t="shared" si="1060"/>
        <v>Delayed</v>
      </c>
      <c r="R8471" s="1" t="str">
        <f t="shared" si="1061"/>
        <v>No</v>
      </c>
      <c r="S8471" s="1" t="str">
        <f t="shared" si="1062"/>
        <v>ecommerce_shipping</v>
      </c>
      <c r="T8471" s="1" t="str">
        <f t="shared" si="1063"/>
        <v>SHIPMENT_STATUS_RECORDED</v>
      </c>
    </row>
    <row r="8472" spans="1:20" x14ac:dyDescent="0.2">
      <c r="A8472">
        <v>8471</v>
      </c>
      <c r="B8472" t="s">
        <v>20</v>
      </c>
      <c r="C8472" t="s">
        <v>23</v>
      </c>
      <c r="D8472">
        <v>3</v>
      </c>
      <c r="E8472">
        <v>5</v>
      </c>
      <c r="F8472">
        <v>135</v>
      </c>
      <c r="G8472">
        <v>2</v>
      </c>
      <c r="H8472" t="s">
        <v>19</v>
      </c>
      <c r="I8472" t="s">
        <v>16</v>
      </c>
      <c r="J8472">
        <v>7</v>
      </c>
      <c r="K8472">
        <v>5331</v>
      </c>
      <c r="L8472">
        <v>0</v>
      </c>
      <c r="M8472" s="1" t="str">
        <f t="shared" si="1056"/>
        <v>SHIP-008471</v>
      </c>
      <c r="N8472" t="str">
        <f t="shared" si="1057"/>
        <v>GSITEM-008471</v>
      </c>
      <c r="O8472" t="str">
        <f t="shared" si="1058"/>
        <v>GSORD-008471</v>
      </c>
      <c r="P8472" s="1" t="str">
        <f t="shared" si="1059"/>
        <v>WH-C</v>
      </c>
      <c r="Q8472" s="1" t="str">
        <f t="shared" si="1060"/>
        <v>On Time</v>
      </c>
      <c r="R8472" s="1" t="str">
        <f t="shared" si="1061"/>
        <v>Yes</v>
      </c>
      <c r="S8472" s="1" t="str">
        <f t="shared" si="1062"/>
        <v>ecommerce_shipping</v>
      </c>
      <c r="T8472" s="1" t="str">
        <f t="shared" si="1063"/>
        <v>SHIPMENT_STATUS_RECORDED</v>
      </c>
    </row>
    <row r="8473" spans="1:20" x14ac:dyDescent="0.2">
      <c r="A8473">
        <v>8472</v>
      </c>
      <c r="B8473" t="s">
        <v>15</v>
      </c>
      <c r="C8473" t="s">
        <v>23</v>
      </c>
      <c r="D8473">
        <v>4</v>
      </c>
      <c r="E8473">
        <v>5</v>
      </c>
      <c r="F8473">
        <v>248</v>
      </c>
      <c r="G8473">
        <v>2</v>
      </c>
      <c r="H8473" t="s">
        <v>19</v>
      </c>
      <c r="I8473" t="s">
        <v>16</v>
      </c>
      <c r="J8473">
        <v>4</v>
      </c>
      <c r="K8473">
        <v>4789</v>
      </c>
      <c r="L8473">
        <v>1</v>
      </c>
      <c r="M8473" s="1" t="str">
        <f t="shared" si="1056"/>
        <v>SHIP-008472</v>
      </c>
      <c r="N8473" t="str">
        <f t="shared" si="1057"/>
        <v>GSITEM-008472</v>
      </c>
      <c r="O8473" t="str">
        <f t="shared" si="1058"/>
        <v>GSORD-008472</v>
      </c>
      <c r="P8473" s="1" t="str">
        <f t="shared" si="1059"/>
        <v>WH-F</v>
      </c>
      <c r="Q8473" s="1" t="str">
        <f t="shared" si="1060"/>
        <v>Delayed</v>
      </c>
      <c r="R8473" s="1" t="str">
        <f t="shared" si="1061"/>
        <v>No</v>
      </c>
      <c r="S8473" s="1" t="str">
        <f t="shared" si="1062"/>
        <v>ecommerce_shipping</v>
      </c>
      <c r="T8473" s="1" t="str">
        <f t="shared" si="1063"/>
        <v>SHIPMENT_STATUS_RECORDED</v>
      </c>
    </row>
    <row r="8474" spans="1:20" x14ac:dyDescent="0.2">
      <c r="A8474">
        <v>8473</v>
      </c>
      <c r="B8474" t="s">
        <v>12</v>
      </c>
      <c r="C8474" t="s">
        <v>23</v>
      </c>
      <c r="D8474">
        <v>3</v>
      </c>
      <c r="E8474">
        <v>3</v>
      </c>
      <c r="F8474">
        <v>227</v>
      </c>
      <c r="G8474">
        <v>3</v>
      </c>
      <c r="H8474" t="s">
        <v>19</v>
      </c>
      <c r="I8474" t="s">
        <v>16</v>
      </c>
      <c r="J8474">
        <v>3</v>
      </c>
      <c r="K8474">
        <v>5644</v>
      </c>
      <c r="L8474">
        <v>0</v>
      </c>
      <c r="M8474" s="1" t="str">
        <f t="shared" si="1056"/>
        <v>SHIP-008473</v>
      </c>
      <c r="N8474" t="str">
        <f t="shared" si="1057"/>
        <v>GSITEM-008473</v>
      </c>
      <c r="O8474" t="str">
        <f t="shared" si="1058"/>
        <v>GSORD-008473</v>
      </c>
      <c r="P8474" s="1" t="str">
        <f t="shared" si="1059"/>
        <v>WH-D</v>
      </c>
      <c r="Q8474" s="1" t="str">
        <f t="shared" si="1060"/>
        <v>On Time</v>
      </c>
      <c r="R8474" s="1" t="str">
        <f t="shared" si="1061"/>
        <v>Yes</v>
      </c>
      <c r="S8474" s="1" t="str">
        <f t="shared" si="1062"/>
        <v>ecommerce_shipping</v>
      </c>
      <c r="T8474" s="1" t="str">
        <f t="shared" si="1063"/>
        <v>SHIPMENT_STATUS_RECORDED</v>
      </c>
    </row>
    <row r="8475" spans="1:20" x14ac:dyDescent="0.2">
      <c r="A8475">
        <v>8474</v>
      </c>
      <c r="B8475" t="s">
        <v>15</v>
      </c>
      <c r="C8475" t="s">
        <v>23</v>
      </c>
      <c r="D8475">
        <v>3</v>
      </c>
      <c r="E8475">
        <v>2</v>
      </c>
      <c r="F8475">
        <v>257</v>
      </c>
      <c r="G8475">
        <v>3</v>
      </c>
      <c r="H8475" t="s">
        <v>19</v>
      </c>
      <c r="I8475" t="s">
        <v>16</v>
      </c>
      <c r="J8475">
        <v>2</v>
      </c>
      <c r="K8475">
        <v>5486</v>
      </c>
      <c r="L8475">
        <v>1</v>
      </c>
      <c r="M8475" s="1" t="str">
        <f t="shared" si="1056"/>
        <v>SHIP-008474</v>
      </c>
      <c r="N8475" t="str">
        <f t="shared" si="1057"/>
        <v>GSITEM-008474</v>
      </c>
      <c r="O8475" t="str">
        <f t="shared" si="1058"/>
        <v>GSORD-008474</v>
      </c>
      <c r="P8475" s="1" t="str">
        <f t="shared" si="1059"/>
        <v>WH-F</v>
      </c>
      <c r="Q8475" s="1" t="str">
        <f t="shared" si="1060"/>
        <v>Delayed</v>
      </c>
      <c r="R8475" s="1" t="str">
        <f t="shared" si="1061"/>
        <v>No</v>
      </c>
      <c r="S8475" s="1" t="str">
        <f t="shared" si="1062"/>
        <v>ecommerce_shipping</v>
      </c>
      <c r="T8475" s="1" t="str">
        <f t="shared" si="1063"/>
        <v>SHIPMENT_STATUS_RECORDED</v>
      </c>
    </row>
    <row r="8476" spans="1:20" x14ac:dyDescent="0.2">
      <c r="A8476">
        <v>8475</v>
      </c>
      <c r="B8476" t="s">
        <v>17</v>
      </c>
      <c r="C8476" t="s">
        <v>23</v>
      </c>
      <c r="D8476">
        <v>4</v>
      </c>
      <c r="E8476">
        <v>5</v>
      </c>
      <c r="F8476">
        <v>199</v>
      </c>
      <c r="G8476">
        <v>3</v>
      </c>
      <c r="H8476" t="s">
        <v>14</v>
      </c>
      <c r="I8476" t="s">
        <v>16</v>
      </c>
      <c r="J8476">
        <v>2</v>
      </c>
      <c r="K8476">
        <v>4462</v>
      </c>
      <c r="L8476">
        <v>0</v>
      </c>
      <c r="M8476" s="1" t="str">
        <f t="shared" si="1056"/>
        <v>SHIP-008475</v>
      </c>
      <c r="N8476" t="str">
        <f t="shared" si="1057"/>
        <v>GSITEM-008475</v>
      </c>
      <c r="O8476" t="str">
        <f t="shared" si="1058"/>
        <v>GSORD-008475</v>
      </c>
      <c r="P8476" s="1" t="str">
        <f t="shared" si="1059"/>
        <v>WH-A</v>
      </c>
      <c r="Q8476" s="1" t="str">
        <f t="shared" si="1060"/>
        <v>On Time</v>
      </c>
      <c r="R8476" s="1" t="str">
        <f t="shared" si="1061"/>
        <v>Yes</v>
      </c>
      <c r="S8476" s="1" t="str">
        <f t="shared" si="1062"/>
        <v>ecommerce_shipping</v>
      </c>
      <c r="T8476" s="1" t="str">
        <f t="shared" si="1063"/>
        <v>SHIPMENT_STATUS_RECORDED</v>
      </c>
    </row>
    <row r="8477" spans="1:20" x14ac:dyDescent="0.2">
      <c r="A8477">
        <v>8476</v>
      </c>
      <c r="B8477" t="s">
        <v>18</v>
      </c>
      <c r="C8477" t="s">
        <v>23</v>
      </c>
      <c r="D8477">
        <v>4</v>
      </c>
      <c r="E8477">
        <v>3</v>
      </c>
      <c r="F8477">
        <v>232</v>
      </c>
      <c r="G8477">
        <v>2</v>
      </c>
      <c r="H8477" t="s">
        <v>14</v>
      </c>
      <c r="I8477" t="s">
        <v>16</v>
      </c>
      <c r="J8477">
        <v>1</v>
      </c>
      <c r="K8477">
        <v>5398</v>
      </c>
      <c r="L8477">
        <v>0</v>
      </c>
      <c r="M8477" s="1" t="str">
        <f t="shared" si="1056"/>
        <v>SHIP-008476</v>
      </c>
      <c r="N8477" t="str">
        <f t="shared" si="1057"/>
        <v>GSITEM-008476</v>
      </c>
      <c r="O8477" t="str">
        <f t="shared" si="1058"/>
        <v>GSORD-008476</v>
      </c>
      <c r="P8477" s="1" t="str">
        <f t="shared" si="1059"/>
        <v>WH-B</v>
      </c>
      <c r="Q8477" s="1" t="str">
        <f t="shared" si="1060"/>
        <v>On Time</v>
      </c>
      <c r="R8477" s="1" t="str">
        <f t="shared" si="1061"/>
        <v>Yes</v>
      </c>
      <c r="S8477" s="1" t="str">
        <f t="shared" si="1062"/>
        <v>ecommerce_shipping</v>
      </c>
      <c r="T8477" s="1" t="str">
        <f t="shared" si="1063"/>
        <v>SHIPMENT_STATUS_RECORDED</v>
      </c>
    </row>
    <row r="8478" spans="1:20" x14ac:dyDescent="0.2">
      <c r="A8478">
        <v>8477</v>
      </c>
      <c r="B8478" t="s">
        <v>20</v>
      </c>
      <c r="C8478" t="s">
        <v>23</v>
      </c>
      <c r="D8478">
        <v>5</v>
      </c>
      <c r="E8478">
        <v>1</v>
      </c>
      <c r="F8478">
        <v>258</v>
      </c>
      <c r="G8478">
        <v>6</v>
      </c>
      <c r="H8478" t="s">
        <v>14</v>
      </c>
      <c r="I8478" t="s">
        <v>15</v>
      </c>
      <c r="J8478">
        <v>7</v>
      </c>
      <c r="K8478">
        <v>4344</v>
      </c>
      <c r="L8478">
        <v>0</v>
      </c>
      <c r="M8478" s="1" t="str">
        <f t="shared" si="1056"/>
        <v>SHIP-008477</v>
      </c>
      <c r="N8478" t="str">
        <f t="shared" si="1057"/>
        <v>GSITEM-008477</v>
      </c>
      <c r="O8478" t="str">
        <f t="shared" si="1058"/>
        <v>GSORD-008477</v>
      </c>
      <c r="P8478" s="1" t="str">
        <f t="shared" si="1059"/>
        <v>WH-C</v>
      </c>
      <c r="Q8478" s="1" t="str">
        <f t="shared" si="1060"/>
        <v>On Time</v>
      </c>
      <c r="R8478" s="1" t="str">
        <f t="shared" si="1061"/>
        <v>Yes</v>
      </c>
      <c r="S8478" s="1" t="str">
        <f t="shared" si="1062"/>
        <v>ecommerce_shipping</v>
      </c>
      <c r="T8478" s="1" t="str">
        <f t="shared" si="1063"/>
        <v>SHIPMENT_STATUS_RECORDED</v>
      </c>
    </row>
    <row r="8479" spans="1:20" x14ac:dyDescent="0.2">
      <c r="A8479">
        <v>8478</v>
      </c>
      <c r="B8479" t="s">
        <v>15</v>
      </c>
      <c r="C8479" t="s">
        <v>23</v>
      </c>
      <c r="D8479">
        <v>5</v>
      </c>
      <c r="E8479">
        <v>1</v>
      </c>
      <c r="F8479">
        <v>268</v>
      </c>
      <c r="G8479">
        <v>3</v>
      </c>
      <c r="H8479" t="s">
        <v>19</v>
      </c>
      <c r="I8479" t="s">
        <v>15</v>
      </c>
      <c r="J8479">
        <v>5</v>
      </c>
      <c r="K8479">
        <v>5663</v>
      </c>
      <c r="L8479">
        <v>0</v>
      </c>
      <c r="M8479" s="1" t="str">
        <f t="shared" si="1056"/>
        <v>SHIP-008478</v>
      </c>
      <c r="N8479" t="str">
        <f t="shared" si="1057"/>
        <v>GSITEM-008478</v>
      </c>
      <c r="O8479" t="str">
        <f t="shared" si="1058"/>
        <v>GSORD-008478</v>
      </c>
      <c r="P8479" s="1" t="str">
        <f t="shared" si="1059"/>
        <v>WH-F</v>
      </c>
      <c r="Q8479" s="1" t="str">
        <f t="shared" si="1060"/>
        <v>On Time</v>
      </c>
      <c r="R8479" s="1" t="str">
        <f t="shared" si="1061"/>
        <v>Yes</v>
      </c>
      <c r="S8479" s="1" t="str">
        <f t="shared" si="1062"/>
        <v>ecommerce_shipping</v>
      </c>
      <c r="T8479" s="1" t="str">
        <f t="shared" si="1063"/>
        <v>SHIPMENT_STATUS_RECORDED</v>
      </c>
    </row>
    <row r="8480" spans="1:20" x14ac:dyDescent="0.2">
      <c r="A8480">
        <v>8479</v>
      </c>
      <c r="B8480" t="s">
        <v>12</v>
      </c>
      <c r="C8480" t="s">
        <v>23</v>
      </c>
      <c r="D8480">
        <v>3</v>
      </c>
      <c r="E8480">
        <v>4</v>
      </c>
      <c r="F8480">
        <v>260</v>
      </c>
      <c r="G8480">
        <v>5</v>
      </c>
      <c r="H8480" t="s">
        <v>14</v>
      </c>
      <c r="I8480" t="s">
        <v>16</v>
      </c>
      <c r="J8480">
        <v>2</v>
      </c>
      <c r="K8480">
        <v>4461</v>
      </c>
      <c r="L8480">
        <v>0</v>
      </c>
      <c r="M8480" s="1" t="str">
        <f t="shared" si="1056"/>
        <v>SHIP-008479</v>
      </c>
      <c r="N8480" t="str">
        <f t="shared" si="1057"/>
        <v>GSITEM-008479</v>
      </c>
      <c r="O8480" t="str">
        <f t="shared" si="1058"/>
        <v>GSORD-008479</v>
      </c>
      <c r="P8480" s="1" t="str">
        <f t="shared" si="1059"/>
        <v>WH-D</v>
      </c>
      <c r="Q8480" s="1" t="str">
        <f t="shared" si="1060"/>
        <v>On Time</v>
      </c>
      <c r="R8480" s="1" t="str">
        <f t="shared" si="1061"/>
        <v>Yes</v>
      </c>
      <c r="S8480" s="1" t="str">
        <f t="shared" si="1062"/>
        <v>ecommerce_shipping</v>
      </c>
      <c r="T8480" s="1" t="str">
        <f t="shared" si="1063"/>
        <v>SHIPMENT_STATUS_RECORDED</v>
      </c>
    </row>
    <row r="8481" spans="1:20" x14ac:dyDescent="0.2">
      <c r="A8481">
        <v>8480</v>
      </c>
      <c r="B8481" t="s">
        <v>15</v>
      </c>
      <c r="C8481" t="s">
        <v>23</v>
      </c>
      <c r="D8481">
        <v>4</v>
      </c>
      <c r="E8481">
        <v>2</v>
      </c>
      <c r="F8481">
        <v>190</v>
      </c>
      <c r="G8481">
        <v>2</v>
      </c>
      <c r="H8481" t="s">
        <v>19</v>
      </c>
      <c r="I8481" t="s">
        <v>15</v>
      </c>
      <c r="J8481">
        <v>1</v>
      </c>
      <c r="K8481">
        <v>4020</v>
      </c>
      <c r="L8481">
        <v>1</v>
      </c>
      <c r="M8481" s="1" t="str">
        <f t="shared" si="1056"/>
        <v>SHIP-008480</v>
      </c>
      <c r="N8481" t="str">
        <f t="shared" si="1057"/>
        <v>GSITEM-008480</v>
      </c>
      <c r="O8481" t="str">
        <f t="shared" si="1058"/>
        <v>GSORD-008480</v>
      </c>
      <c r="P8481" s="1" t="str">
        <f t="shared" si="1059"/>
        <v>WH-F</v>
      </c>
      <c r="Q8481" s="1" t="str">
        <f t="shared" si="1060"/>
        <v>Delayed</v>
      </c>
      <c r="R8481" s="1" t="str">
        <f t="shared" si="1061"/>
        <v>No</v>
      </c>
      <c r="S8481" s="1" t="str">
        <f t="shared" si="1062"/>
        <v>ecommerce_shipping</v>
      </c>
      <c r="T8481" s="1" t="str">
        <f t="shared" si="1063"/>
        <v>SHIPMENT_STATUS_RECORDED</v>
      </c>
    </row>
    <row r="8482" spans="1:20" x14ac:dyDescent="0.2">
      <c r="A8482">
        <v>8481</v>
      </c>
      <c r="B8482" t="s">
        <v>17</v>
      </c>
      <c r="C8482" t="s">
        <v>23</v>
      </c>
      <c r="D8482">
        <v>5</v>
      </c>
      <c r="E8482">
        <v>5</v>
      </c>
      <c r="F8482">
        <v>176</v>
      </c>
      <c r="G8482">
        <v>3</v>
      </c>
      <c r="H8482" t="s">
        <v>19</v>
      </c>
      <c r="I8482" t="s">
        <v>15</v>
      </c>
      <c r="J8482">
        <v>8</v>
      </c>
      <c r="K8482">
        <v>5335</v>
      </c>
      <c r="L8482">
        <v>1</v>
      </c>
      <c r="M8482" s="1" t="str">
        <f t="shared" si="1056"/>
        <v>SHIP-008481</v>
      </c>
      <c r="N8482" t="str">
        <f t="shared" si="1057"/>
        <v>GSITEM-008481</v>
      </c>
      <c r="O8482" t="str">
        <f t="shared" si="1058"/>
        <v>GSORD-008481</v>
      </c>
      <c r="P8482" s="1" t="str">
        <f t="shared" si="1059"/>
        <v>WH-A</v>
      </c>
      <c r="Q8482" s="1" t="str">
        <f t="shared" si="1060"/>
        <v>Delayed</v>
      </c>
      <c r="R8482" s="1" t="str">
        <f t="shared" si="1061"/>
        <v>No</v>
      </c>
      <c r="S8482" s="1" t="str">
        <f t="shared" si="1062"/>
        <v>ecommerce_shipping</v>
      </c>
      <c r="T8482" s="1" t="str">
        <f t="shared" si="1063"/>
        <v>SHIPMENT_STATUS_RECORDED</v>
      </c>
    </row>
    <row r="8483" spans="1:20" x14ac:dyDescent="0.2">
      <c r="A8483">
        <v>8482</v>
      </c>
      <c r="B8483" t="s">
        <v>18</v>
      </c>
      <c r="C8483" t="s">
        <v>23</v>
      </c>
      <c r="D8483">
        <v>3</v>
      </c>
      <c r="E8483">
        <v>2</v>
      </c>
      <c r="F8483">
        <v>227</v>
      </c>
      <c r="G8483">
        <v>2</v>
      </c>
      <c r="H8483" t="s">
        <v>14</v>
      </c>
      <c r="I8483" t="s">
        <v>16</v>
      </c>
      <c r="J8483">
        <v>10</v>
      </c>
      <c r="K8483">
        <v>5401</v>
      </c>
      <c r="L8483">
        <v>0</v>
      </c>
      <c r="M8483" s="1" t="str">
        <f t="shared" si="1056"/>
        <v>SHIP-008482</v>
      </c>
      <c r="N8483" t="str">
        <f t="shared" si="1057"/>
        <v>GSITEM-008482</v>
      </c>
      <c r="O8483" t="str">
        <f t="shared" si="1058"/>
        <v>GSORD-008482</v>
      </c>
      <c r="P8483" s="1" t="str">
        <f t="shared" si="1059"/>
        <v>WH-B</v>
      </c>
      <c r="Q8483" s="1" t="str">
        <f t="shared" si="1060"/>
        <v>On Time</v>
      </c>
      <c r="R8483" s="1" t="str">
        <f t="shared" si="1061"/>
        <v>Yes</v>
      </c>
      <c r="S8483" s="1" t="str">
        <f t="shared" si="1062"/>
        <v>ecommerce_shipping</v>
      </c>
      <c r="T8483" s="1" t="str">
        <f t="shared" si="1063"/>
        <v>SHIPMENT_STATUS_RECORDED</v>
      </c>
    </row>
    <row r="8484" spans="1:20" x14ac:dyDescent="0.2">
      <c r="A8484">
        <v>8483</v>
      </c>
      <c r="B8484" t="s">
        <v>20</v>
      </c>
      <c r="C8484" t="s">
        <v>23</v>
      </c>
      <c r="D8484">
        <v>6</v>
      </c>
      <c r="E8484">
        <v>4</v>
      </c>
      <c r="F8484">
        <v>150</v>
      </c>
      <c r="G8484">
        <v>5</v>
      </c>
      <c r="H8484" t="s">
        <v>19</v>
      </c>
      <c r="I8484" t="s">
        <v>15</v>
      </c>
      <c r="J8484">
        <v>8</v>
      </c>
      <c r="K8484">
        <v>4709</v>
      </c>
      <c r="L8484">
        <v>0</v>
      </c>
      <c r="M8484" s="1" t="str">
        <f t="shared" si="1056"/>
        <v>SHIP-008483</v>
      </c>
      <c r="N8484" t="str">
        <f t="shared" si="1057"/>
        <v>GSITEM-008483</v>
      </c>
      <c r="O8484" t="str">
        <f t="shared" si="1058"/>
        <v>GSORD-008483</v>
      </c>
      <c r="P8484" s="1" t="str">
        <f t="shared" si="1059"/>
        <v>WH-C</v>
      </c>
      <c r="Q8484" s="1" t="str">
        <f t="shared" si="1060"/>
        <v>On Time</v>
      </c>
      <c r="R8484" s="1" t="str">
        <f t="shared" si="1061"/>
        <v>Yes</v>
      </c>
      <c r="S8484" s="1" t="str">
        <f t="shared" si="1062"/>
        <v>ecommerce_shipping</v>
      </c>
      <c r="T8484" s="1" t="str">
        <f t="shared" si="1063"/>
        <v>SHIPMENT_STATUS_RECORDED</v>
      </c>
    </row>
    <row r="8485" spans="1:20" x14ac:dyDescent="0.2">
      <c r="A8485">
        <v>8484</v>
      </c>
      <c r="B8485" t="s">
        <v>15</v>
      </c>
      <c r="C8485" t="s">
        <v>23</v>
      </c>
      <c r="D8485">
        <v>3</v>
      </c>
      <c r="E8485">
        <v>2</v>
      </c>
      <c r="F8485">
        <v>160</v>
      </c>
      <c r="G8485">
        <v>2</v>
      </c>
      <c r="H8485" t="s">
        <v>21</v>
      </c>
      <c r="I8485" t="s">
        <v>16</v>
      </c>
      <c r="J8485">
        <v>4</v>
      </c>
      <c r="K8485">
        <v>4376</v>
      </c>
      <c r="L8485">
        <v>0</v>
      </c>
      <c r="M8485" s="1" t="str">
        <f t="shared" si="1056"/>
        <v>SHIP-008484</v>
      </c>
      <c r="N8485" t="str">
        <f t="shared" si="1057"/>
        <v>GSITEM-008484</v>
      </c>
      <c r="O8485" t="str">
        <f t="shared" si="1058"/>
        <v>GSORD-008484</v>
      </c>
      <c r="P8485" s="1" t="str">
        <f t="shared" si="1059"/>
        <v>WH-F</v>
      </c>
      <c r="Q8485" s="1" t="str">
        <f t="shared" si="1060"/>
        <v>On Time</v>
      </c>
      <c r="R8485" s="1" t="str">
        <f t="shared" si="1061"/>
        <v>Yes</v>
      </c>
      <c r="S8485" s="1" t="str">
        <f t="shared" si="1062"/>
        <v>ecommerce_shipping</v>
      </c>
      <c r="T8485" s="1" t="str">
        <f t="shared" si="1063"/>
        <v>SHIPMENT_STATUS_RECORDED</v>
      </c>
    </row>
    <row r="8486" spans="1:20" x14ac:dyDescent="0.2">
      <c r="A8486">
        <v>8485</v>
      </c>
      <c r="B8486" t="s">
        <v>12</v>
      </c>
      <c r="C8486" t="s">
        <v>23</v>
      </c>
      <c r="D8486">
        <v>6</v>
      </c>
      <c r="E8486">
        <v>3</v>
      </c>
      <c r="F8486">
        <v>113</v>
      </c>
      <c r="G8486">
        <v>2</v>
      </c>
      <c r="H8486" t="s">
        <v>19</v>
      </c>
      <c r="I8486" t="s">
        <v>15</v>
      </c>
      <c r="J8486">
        <v>4</v>
      </c>
      <c r="K8486">
        <v>5130</v>
      </c>
      <c r="L8486">
        <v>1</v>
      </c>
      <c r="M8486" s="1" t="str">
        <f t="shared" si="1056"/>
        <v>SHIP-008485</v>
      </c>
      <c r="N8486" t="str">
        <f t="shared" si="1057"/>
        <v>GSITEM-008485</v>
      </c>
      <c r="O8486" t="str">
        <f t="shared" si="1058"/>
        <v>GSORD-008485</v>
      </c>
      <c r="P8486" s="1" t="str">
        <f t="shared" si="1059"/>
        <v>WH-D</v>
      </c>
      <c r="Q8486" s="1" t="str">
        <f t="shared" si="1060"/>
        <v>Delayed</v>
      </c>
      <c r="R8486" s="1" t="str">
        <f t="shared" si="1061"/>
        <v>No</v>
      </c>
      <c r="S8486" s="1" t="str">
        <f t="shared" si="1062"/>
        <v>ecommerce_shipping</v>
      </c>
      <c r="T8486" s="1" t="str">
        <f t="shared" si="1063"/>
        <v>SHIPMENT_STATUS_RECORDED</v>
      </c>
    </row>
    <row r="8487" spans="1:20" x14ac:dyDescent="0.2">
      <c r="A8487">
        <v>8486</v>
      </c>
      <c r="B8487" t="s">
        <v>15</v>
      </c>
      <c r="C8487" t="s">
        <v>23</v>
      </c>
      <c r="D8487">
        <v>5</v>
      </c>
      <c r="E8487">
        <v>1</v>
      </c>
      <c r="F8487">
        <v>145</v>
      </c>
      <c r="G8487">
        <v>3</v>
      </c>
      <c r="H8487" t="s">
        <v>14</v>
      </c>
      <c r="I8487" t="s">
        <v>15</v>
      </c>
      <c r="J8487">
        <v>5</v>
      </c>
      <c r="K8487">
        <v>5019</v>
      </c>
      <c r="L8487">
        <v>0</v>
      </c>
      <c r="M8487" s="1" t="str">
        <f t="shared" si="1056"/>
        <v>SHIP-008486</v>
      </c>
      <c r="N8487" t="str">
        <f t="shared" si="1057"/>
        <v>GSITEM-008486</v>
      </c>
      <c r="O8487" t="str">
        <f t="shared" si="1058"/>
        <v>GSORD-008486</v>
      </c>
      <c r="P8487" s="1" t="str">
        <f t="shared" si="1059"/>
        <v>WH-F</v>
      </c>
      <c r="Q8487" s="1" t="str">
        <f t="shared" si="1060"/>
        <v>On Time</v>
      </c>
      <c r="R8487" s="1" t="str">
        <f t="shared" si="1061"/>
        <v>Yes</v>
      </c>
      <c r="S8487" s="1" t="str">
        <f t="shared" si="1062"/>
        <v>ecommerce_shipping</v>
      </c>
      <c r="T8487" s="1" t="str">
        <f t="shared" si="1063"/>
        <v>SHIPMENT_STATUS_RECORDED</v>
      </c>
    </row>
    <row r="8488" spans="1:20" x14ac:dyDescent="0.2">
      <c r="A8488">
        <v>8487</v>
      </c>
      <c r="B8488" t="s">
        <v>17</v>
      </c>
      <c r="C8488" t="s">
        <v>23</v>
      </c>
      <c r="D8488">
        <v>4</v>
      </c>
      <c r="E8488">
        <v>4</v>
      </c>
      <c r="F8488">
        <v>206</v>
      </c>
      <c r="G8488">
        <v>3</v>
      </c>
      <c r="H8488" t="s">
        <v>14</v>
      </c>
      <c r="I8488" t="s">
        <v>16</v>
      </c>
      <c r="J8488">
        <v>2</v>
      </c>
      <c r="K8488">
        <v>5572</v>
      </c>
      <c r="L8488">
        <v>1</v>
      </c>
      <c r="M8488" s="1" t="str">
        <f t="shared" si="1056"/>
        <v>SHIP-008487</v>
      </c>
      <c r="N8488" t="str">
        <f t="shared" si="1057"/>
        <v>GSITEM-008487</v>
      </c>
      <c r="O8488" t="str">
        <f t="shared" si="1058"/>
        <v>GSORD-008487</v>
      </c>
      <c r="P8488" s="1" t="str">
        <f t="shared" si="1059"/>
        <v>WH-A</v>
      </c>
      <c r="Q8488" s="1" t="str">
        <f t="shared" si="1060"/>
        <v>Delayed</v>
      </c>
      <c r="R8488" s="1" t="str">
        <f t="shared" si="1061"/>
        <v>No</v>
      </c>
      <c r="S8488" s="1" t="str">
        <f t="shared" si="1062"/>
        <v>ecommerce_shipping</v>
      </c>
      <c r="T8488" s="1" t="str">
        <f t="shared" si="1063"/>
        <v>SHIPMENT_STATUS_RECORDED</v>
      </c>
    </row>
    <row r="8489" spans="1:20" x14ac:dyDescent="0.2">
      <c r="A8489">
        <v>8488</v>
      </c>
      <c r="B8489" t="s">
        <v>18</v>
      </c>
      <c r="C8489" t="s">
        <v>23</v>
      </c>
      <c r="D8489">
        <v>3</v>
      </c>
      <c r="E8489">
        <v>1</v>
      </c>
      <c r="F8489">
        <v>207</v>
      </c>
      <c r="G8489">
        <v>3</v>
      </c>
      <c r="H8489" t="s">
        <v>14</v>
      </c>
      <c r="I8489" t="s">
        <v>15</v>
      </c>
      <c r="J8489">
        <v>5</v>
      </c>
      <c r="K8489">
        <v>4643</v>
      </c>
      <c r="L8489">
        <v>1</v>
      </c>
      <c r="M8489" s="1" t="str">
        <f t="shared" si="1056"/>
        <v>SHIP-008488</v>
      </c>
      <c r="N8489" t="str">
        <f t="shared" si="1057"/>
        <v>GSITEM-008488</v>
      </c>
      <c r="O8489" t="str">
        <f t="shared" si="1058"/>
        <v>GSORD-008488</v>
      </c>
      <c r="P8489" s="1" t="str">
        <f t="shared" si="1059"/>
        <v>WH-B</v>
      </c>
      <c r="Q8489" s="1" t="str">
        <f t="shared" si="1060"/>
        <v>Delayed</v>
      </c>
      <c r="R8489" s="1" t="str">
        <f t="shared" si="1061"/>
        <v>No</v>
      </c>
      <c r="S8489" s="1" t="str">
        <f t="shared" si="1062"/>
        <v>ecommerce_shipping</v>
      </c>
      <c r="T8489" s="1" t="str">
        <f t="shared" si="1063"/>
        <v>SHIPMENT_STATUS_RECORDED</v>
      </c>
    </row>
    <row r="8490" spans="1:20" x14ac:dyDescent="0.2">
      <c r="A8490">
        <v>8489</v>
      </c>
      <c r="B8490" t="s">
        <v>20</v>
      </c>
      <c r="C8490" t="s">
        <v>23</v>
      </c>
      <c r="D8490">
        <v>3</v>
      </c>
      <c r="E8490">
        <v>3</v>
      </c>
      <c r="F8490">
        <v>133</v>
      </c>
      <c r="G8490">
        <v>2</v>
      </c>
      <c r="H8490" t="s">
        <v>19</v>
      </c>
      <c r="I8490" t="s">
        <v>16</v>
      </c>
      <c r="J8490">
        <v>8</v>
      </c>
      <c r="K8490">
        <v>4241</v>
      </c>
      <c r="L8490">
        <v>0</v>
      </c>
      <c r="M8490" s="1" t="str">
        <f t="shared" si="1056"/>
        <v>SHIP-008489</v>
      </c>
      <c r="N8490" t="str">
        <f t="shared" si="1057"/>
        <v>GSITEM-008489</v>
      </c>
      <c r="O8490" t="str">
        <f t="shared" si="1058"/>
        <v>GSORD-008489</v>
      </c>
      <c r="P8490" s="1" t="str">
        <f t="shared" si="1059"/>
        <v>WH-C</v>
      </c>
      <c r="Q8490" s="1" t="str">
        <f t="shared" si="1060"/>
        <v>On Time</v>
      </c>
      <c r="R8490" s="1" t="str">
        <f t="shared" si="1061"/>
        <v>Yes</v>
      </c>
      <c r="S8490" s="1" t="str">
        <f t="shared" si="1062"/>
        <v>ecommerce_shipping</v>
      </c>
      <c r="T8490" s="1" t="str">
        <f t="shared" si="1063"/>
        <v>SHIPMENT_STATUS_RECORDED</v>
      </c>
    </row>
    <row r="8491" spans="1:20" x14ac:dyDescent="0.2">
      <c r="A8491">
        <v>8490</v>
      </c>
      <c r="B8491" t="s">
        <v>15</v>
      </c>
      <c r="C8491" t="s">
        <v>13</v>
      </c>
      <c r="D8491">
        <v>3</v>
      </c>
      <c r="E8491">
        <v>5</v>
      </c>
      <c r="F8491">
        <v>261</v>
      </c>
      <c r="G8491">
        <v>3</v>
      </c>
      <c r="H8491" t="s">
        <v>14</v>
      </c>
      <c r="I8491" t="s">
        <v>15</v>
      </c>
      <c r="J8491">
        <v>10</v>
      </c>
      <c r="K8491">
        <v>4224</v>
      </c>
      <c r="L8491">
        <v>1</v>
      </c>
      <c r="M8491" s="1" t="str">
        <f t="shared" si="1056"/>
        <v>SHIP-008490</v>
      </c>
      <c r="N8491" t="str">
        <f t="shared" si="1057"/>
        <v>GSITEM-008490</v>
      </c>
      <c r="O8491" t="str">
        <f t="shared" si="1058"/>
        <v>GSORD-008490</v>
      </c>
      <c r="P8491" s="1" t="str">
        <f t="shared" si="1059"/>
        <v>WH-F</v>
      </c>
      <c r="Q8491" s="1" t="str">
        <f t="shared" si="1060"/>
        <v>Delayed</v>
      </c>
      <c r="R8491" s="1" t="str">
        <f t="shared" si="1061"/>
        <v>No</v>
      </c>
      <c r="S8491" s="1" t="str">
        <f t="shared" si="1062"/>
        <v>ecommerce_shipping</v>
      </c>
      <c r="T8491" s="1" t="str">
        <f t="shared" si="1063"/>
        <v>SHIPMENT_STATUS_RECORDED</v>
      </c>
    </row>
    <row r="8492" spans="1:20" x14ac:dyDescent="0.2">
      <c r="A8492">
        <v>8491</v>
      </c>
      <c r="B8492" t="s">
        <v>12</v>
      </c>
      <c r="C8492" t="s">
        <v>13</v>
      </c>
      <c r="D8492">
        <v>4</v>
      </c>
      <c r="E8492">
        <v>1</v>
      </c>
      <c r="F8492">
        <v>194</v>
      </c>
      <c r="G8492">
        <v>2</v>
      </c>
      <c r="H8492" t="s">
        <v>19</v>
      </c>
      <c r="I8492" t="s">
        <v>15</v>
      </c>
      <c r="J8492">
        <v>1</v>
      </c>
      <c r="K8492">
        <v>4198</v>
      </c>
      <c r="L8492">
        <v>0</v>
      </c>
      <c r="M8492" s="1" t="str">
        <f t="shared" si="1056"/>
        <v>SHIP-008491</v>
      </c>
      <c r="N8492" t="str">
        <f t="shared" si="1057"/>
        <v>GSITEM-008491</v>
      </c>
      <c r="O8492" t="str">
        <f t="shared" si="1058"/>
        <v>GSORD-008491</v>
      </c>
      <c r="P8492" s="1" t="str">
        <f t="shared" si="1059"/>
        <v>WH-D</v>
      </c>
      <c r="Q8492" s="1" t="str">
        <f t="shared" si="1060"/>
        <v>On Time</v>
      </c>
      <c r="R8492" s="1" t="str">
        <f t="shared" si="1061"/>
        <v>Yes</v>
      </c>
      <c r="S8492" s="1" t="str">
        <f t="shared" si="1062"/>
        <v>ecommerce_shipping</v>
      </c>
      <c r="T8492" s="1" t="str">
        <f t="shared" si="1063"/>
        <v>SHIPMENT_STATUS_RECORDED</v>
      </c>
    </row>
    <row r="8493" spans="1:20" x14ac:dyDescent="0.2">
      <c r="A8493">
        <v>8492</v>
      </c>
      <c r="B8493" t="s">
        <v>15</v>
      </c>
      <c r="C8493" t="s">
        <v>13</v>
      </c>
      <c r="D8493">
        <v>3</v>
      </c>
      <c r="E8493">
        <v>1</v>
      </c>
      <c r="F8493">
        <v>244</v>
      </c>
      <c r="G8493">
        <v>3</v>
      </c>
      <c r="H8493" t="s">
        <v>19</v>
      </c>
      <c r="I8493" t="s">
        <v>16</v>
      </c>
      <c r="J8493">
        <v>6</v>
      </c>
      <c r="K8493">
        <v>4062</v>
      </c>
      <c r="L8493">
        <v>1</v>
      </c>
      <c r="M8493" s="1" t="str">
        <f t="shared" si="1056"/>
        <v>SHIP-008492</v>
      </c>
      <c r="N8493" t="str">
        <f t="shared" si="1057"/>
        <v>GSITEM-008492</v>
      </c>
      <c r="O8493" t="str">
        <f t="shared" si="1058"/>
        <v>GSORD-008492</v>
      </c>
      <c r="P8493" s="1" t="str">
        <f t="shared" si="1059"/>
        <v>WH-F</v>
      </c>
      <c r="Q8493" s="1" t="str">
        <f t="shared" si="1060"/>
        <v>Delayed</v>
      </c>
      <c r="R8493" s="1" t="str">
        <f t="shared" si="1061"/>
        <v>No</v>
      </c>
      <c r="S8493" s="1" t="str">
        <f t="shared" si="1062"/>
        <v>ecommerce_shipping</v>
      </c>
      <c r="T8493" s="1" t="str">
        <f t="shared" si="1063"/>
        <v>SHIPMENT_STATUS_RECORDED</v>
      </c>
    </row>
    <row r="8494" spans="1:20" x14ac:dyDescent="0.2">
      <c r="A8494">
        <v>8493</v>
      </c>
      <c r="B8494" t="s">
        <v>17</v>
      </c>
      <c r="C8494" t="s">
        <v>13</v>
      </c>
      <c r="D8494">
        <v>4</v>
      </c>
      <c r="E8494">
        <v>5</v>
      </c>
      <c r="F8494">
        <v>150</v>
      </c>
      <c r="G8494">
        <v>3</v>
      </c>
      <c r="H8494" t="s">
        <v>14</v>
      </c>
      <c r="I8494" t="s">
        <v>16</v>
      </c>
      <c r="J8494">
        <v>5</v>
      </c>
      <c r="K8494">
        <v>4512</v>
      </c>
      <c r="L8494">
        <v>0</v>
      </c>
      <c r="M8494" s="1" t="str">
        <f t="shared" si="1056"/>
        <v>SHIP-008493</v>
      </c>
      <c r="N8494" t="str">
        <f t="shared" si="1057"/>
        <v>GSITEM-008493</v>
      </c>
      <c r="O8494" t="str">
        <f t="shared" si="1058"/>
        <v>GSORD-008493</v>
      </c>
      <c r="P8494" s="1" t="str">
        <f t="shared" si="1059"/>
        <v>WH-A</v>
      </c>
      <c r="Q8494" s="1" t="str">
        <f t="shared" si="1060"/>
        <v>On Time</v>
      </c>
      <c r="R8494" s="1" t="str">
        <f t="shared" si="1061"/>
        <v>Yes</v>
      </c>
      <c r="S8494" s="1" t="str">
        <f t="shared" si="1062"/>
        <v>ecommerce_shipping</v>
      </c>
      <c r="T8494" s="1" t="str">
        <f t="shared" si="1063"/>
        <v>SHIPMENT_STATUS_RECORDED</v>
      </c>
    </row>
    <row r="8495" spans="1:20" x14ac:dyDescent="0.2">
      <c r="A8495">
        <v>8494</v>
      </c>
      <c r="B8495" t="s">
        <v>18</v>
      </c>
      <c r="C8495" t="s">
        <v>13</v>
      </c>
      <c r="D8495">
        <v>3</v>
      </c>
      <c r="E8495">
        <v>1</v>
      </c>
      <c r="F8495">
        <v>267</v>
      </c>
      <c r="G8495">
        <v>2</v>
      </c>
      <c r="H8495" t="s">
        <v>14</v>
      </c>
      <c r="I8495" t="s">
        <v>16</v>
      </c>
      <c r="J8495">
        <v>7</v>
      </c>
      <c r="K8495">
        <v>4486</v>
      </c>
      <c r="L8495">
        <v>1</v>
      </c>
      <c r="M8495" s="1" t="str">
        <f t="shared" si="1056"/>
        <v>SHIP-008494</v>
      </c>
      <c r="N8495" t="str">
        <f t="shared" si="1057"/>
        <v>GSITEM-008494</v>
      </c>
      <c r="O8495" t="str">
        <f t="shared" si="1058"/>
        <v>GSORD-008494</v>
      </c>
      <c r="P8495" s="1" t="str">
        <f t="shared" si="1059"/>
        <v>WH-B</v>
      </c>
      <c r="Q8495" s="1" t="str">
        <f t="shared" si="1060"/>
        <v>Delayed</v>
      </c>
      <c r="R8495" s="1" t="str">
        <f t="shared" si="1061"/>
        <v>No</v>
      </c>
      <c r="S8495" s="1" t="str">
        <f t="shared" si="1062"/>
        <v>ecommerce_shipping</v>
      </c>
      <c r="T8495" s="1" t="str">
        <f t="shared" si="1063"/>
        <v>SHIPMENT_STATUS_RECORDED</v>
      </c>
    </row>
    <row r="8496" spans="1:20" x14ac:dyDescent="0.2">
      <c r="A8496">
        <v>8495</v>
      </c>
      <c r="B8496" t="s">
        <v>20</v>
      </c>
      <c r="C8496" t="s">
        <v>13</v>
      </c>
      <c r="D8496">
        <v>3</v>
      </c>
      <c r="E8496">
        <v>2</v>
      </c>
      <c r="F8496">
        <v>251</v>
      </c>
      <c r="G8496">
        <v>2</v>
      </c>
      <c r="H8496" t="s">
        <v>19</v>
      </c>
      <c r="I8496" t="s">
        <v>15</v>
      </c>
      <c r="J8496">
        <v>4</v>
      </c>
      <c r="K8496">
        <v>4074</v>
      </c>
      <c r="L8496">
        <v>0</v>
      </c>
      <c r="M8496" s="1" t="str">
        <f t="shared" si="1056"/>
        <v>SHIP-008495</v>
      </c>
      <c r="N8496" t="str">
        <f t="shared" si="1057"/>
        <v>GSITEM-008495</v>
      </c>
      <c r="O8496" t="str">
        <f t="shared" si="1058"/>
        <v>GSORD-008495</v>
      </c>
      <c r="P8496" s="1" t="str">
        <f t="shared" si="1059"/>
        <v>WH-C</v>
      </c>
      <c r="Q8496" s="1" t="str">
        <f t="shared" si="1060"/>
        <v>On Time</v>
      </c>
      <c r="R8496" s="1" t="str">
        <f t="shared" si="1061"/>
        <v>Yes</v>
      </c>
      <c r="S8496" s="1" t="str">
        <f t="shared" si="1062"/>
        <v>ecommerce_shipping</v>
      </c>
      <c r="T8496" s="1" t="str">
        <f t="shared" si="1063"/>
        <v>SHIPMENT_STATUS_RECORDED</v>
      </c>
    </row>
    <row r="8497" spans="1:20" x14ac:dyDescent="0.2">
      <c r="A8497">
        <v>8496</v>
      </c>
      <c r="B8497" t="s">
        <v>15</v>
      </c>
      <c r="C8497" t="s">
        <v>13</v>
      </c>
      <c r="D8497">
        <v>4</v>
      </c>
      <c r="E8497">
        <v>2</v>
      </c>
      <c r="F8497">
        <v>185</v>
      </c>
      <c r="G8497">
        <v>3</v>
      </c>
      <c r="H8497" t="s">
        <v>14</v>
      </c>
      <c r="I8497" t="s">
        <v>16</v>
      </c>
      <c r="J8497">
        <v>8</v>
      </c>
      <c r="K8497">
        <v>4322</v>
      </c>
      <c r="L8497">
        <v>1</v>
      </c>
      <c r="M8497" s="1" t="str">
        <f t="shared" si="1056"/>
        <v>SHIP-008496</v>
      </c>
      <c r="N8497" t="str">
        <f t="shared" si="1057"/>
        <v>GSITEM-008496</v>
      </c>
      <c r="O8497" t="str">
        <f t="shared" si="1058"/>
        <v>GSORD-008496</v>
      </c>
      <c r="P8497" s="1" t="str">
        <f t="shared" si="1059"/>
        <v>WH-F</v>
      </c>
      <c r="Q8497" s="1" t="str">
        <f t="shared" si="1060"/>
        <v>Delayed</v>
      </c>
      <c r="R8497" s="1" t="str">
        <f t="shared" si="1061"/>
        <v>No</v>
      </c>
      <c r="S8497" s="1" t="str">
        <f t="shared" si="1062"/>
        <v>ecommerce_shipping</v>
      </c>
      <c r="T8497" s="1" t="str">
        <f t="shared" si="1063"/>
        <v>SHIPMENT_STATUS_RECORDED</v>
      </c>
    </row>
    <row r="8498" spans="1:20" x14ac:dyDescent="0.2">
      <c r="A8498">
        <v>8497</v>
      </c>
      <c r="B8498" t="s">
        <v>12</v>
      </c>
      <c r="C8498" t="s">
        <v>13</v>
      </c>
      <c r="D8498">
        <v>2</v>
      </c>
      <c r="E8498">
        <v>1</v>
      </c>
      <c r="F8498">
        <v>112</v>
      </c>
      <c r="G8498">
        <v>5</v>
      </c>
      <c r="H8498" t="s">
        <v>14</v>
      </c>
      <c r="I8498" t="s">
        <v>15</v>
      </c>
      <c r="J8498">
        <v>1</v>
      </c>
      <c r="K8498">
        <v>4543</v>
      </c>
      <c r="L8498">
        <v>0</v>
      </c>
      <c r="M8498" s="1" t="str">
        <f t="shared" si="1056"/>
        <v>SHIP-008497</v>
      </c>
      <c r="N8498" t="str">
        <f t="shared" si="1057"/>
        <v>GSITEM-008497</v>
      </c>
      <c r="O8498" t="str">
        <f t="shared" si="1058"/>
        <v>GSORD-008497</v>
      </c>
      <c r="P8498" s="1" t="str">
        <f t="shared" si="1059"/>
        <v>WH-D</v>
      </c>
      <c r="Q8498" s="1" t="str">
        <f t="shared" si="1060"/>
        <v>On Time</v>
      </c>
      <c r="R8498" s="1" t="str">
        <f t="shared" si="1061"/>
        <v>Yes</v>
      </c>
      <c r="S8498" s="1" t="str">
        <f t="shared" si="1062"/>
        <v>ecommerce_shipping</v>
      </c>
      <c r="T8498" s="1" t="str">
        <f t="shared" si="1063"/>
        <v>SHIPMENT_STATUS_RECORDED</v>
      </c>
    </row>
    <row r="8499" spans="1:20" x14ac:dyDescent="0.2">
      <c r="A8499">
        <v>8498</v>
      </c>
      <c r="B8499" t="s">
        <v>15</v>
      </c>
      <c r="C8499" t="s">
        <v>13</v>
      </c>
      <c r="D8499">
        <v>3</v>
      </c>
      <c r="E8499">
        <v>2</v>
      </c>
      <c r="F8499">
        <v>264</v>
      </c>
      <c r="G8499">
        <v>4</v>
      </c>
      <c r="H8499" t="s">
        <v>19</v>
      </c>
      <c r="I8499" t="s">
        <v>16</v>
      </c>
      <c r="J8499">
        <v>1</v>
      </c>
      <c r="K8499">
        <v>4877</v>
      </c>
      <c r="L8499">
        <v>0</v>
      </c>
      <c r="M8499" s="1" t="str">
        <f t="shared" si="1056"/>
        <v>SHIP-008498</v>
      </c>
      <c r="N8499" t="str">
        <f t="shared" si="1057"/>
        <v>GSITEM-008498</v>
      </c>
      <c r="O8499" t="str">
        <f t="shared" si="1058"/>
        <v>GSORD-008498</v>
      </c>
      <c r="P8499" s="1" t="str">
        <f t="shared" si="1059"/>
        <v>WH-F</v>
      </c>
      <c r="Q8499" s="1" t="str">
        <f t="shared" si="1060"/>
        <v>On Time</v>
      </c>
      <c r="R8499" s="1" t="str">
        <f t="shared" si="1061"/>
        <v>Yes</v>
      </c>
      <c r="S8499" s="1" t="str">
        <f t="shared" si="1062"/>
        <v>ecommerce_shipping</v>
      </c>
      <c r="T8499" s="1" t="str">
        <f t="shared" si="1063"/>
        <v>SHIPMENT_STATUS_RECORDED</v>
      </c>
    </row>
    <row r="8500" spans="1:20" x14ac:dyDescent="0.2">
      <c r="A8500">
        <v>8499</v>
      </c>
      <c r="B8500" t="s">
        <v>17</v>
      </c>
      <c r="C8500" t="s">
        <v>13</v>
      </c>
      <c r="D8500">
        <v>5</v>
      </c>
      <c r="E8500">
        <v>4</v>
      </c>
      <c r="F8500">
        <v>274</v>
      </c>
      <c r="G8500">
        <v>3</v>
      </c>
      <c r="H8500" t="s">
        <v>14</v>
      </c>
      <c r="I8500" t="s">
        <v>16</v>
      </c>
      <c r="J8500">
        <v>1</v>
      </c>
      <c r="K8500">
        <v>5017</v>
      </c>
      <c r="L8500">
        <v>1</v>
      </c>
      <c r="M8500" s="1" t="str">
        <f t="shared" si="1056"/>
        <v>SHIP-008499</v>
      </c>
      <c r="N8500" t="str">
        <f t="shared" si="1057"/>
        <v>GSITEM-008499</v>
      </c>
      <c r="O8500" t="str">
        <f t="shared" si="1058"/>
        <v>GSORD-008499</v>
      </c>
      <c r="P8500" s="1" t="str">
        <f t="shared" si="1059"/>
        <v>WH-A</v>
      </c>
      <c r="Q8500" s="1" t="str">
        <f t="shared" si="1060"/>
        <v>Delayed</v>
      </c>
      <c r="R8500" s="1" t="str">
        <f t="shared" si="1061"/>
        <v>No</v>
      </c>
      <c r="S8500" s="1" t="str">
        <f t="shared" si="1062"/>
        <v>ecommerce_shipping</v>
      </c>
      <c r="T8500" s="1" t="str">
        <f t="shared" si="1063"/>
        <v>SHIPMENT_STATUS_RECORDED</v>
      </c>
    </row>
    <row r="8501" spans="1:20" x14ac:dyDescent="0.2">
      <c r="A8501">
        <v>8500</v>
      </c>
      <c r="B8501" t="s">
        <v>18</v>
      </c>
      <c r="C8501" t="s">
        <v>13</v>
      </c>
      <c r="D8501">
        <v>4</v>
      </c>
      <c r="E8501">
        <v>5</v>
      </c>
      <c r="F8501">
        <v>234</v>
      </c>
      <c r="G8501">
        <v>3</v>
      </c>
      <c r="H8501" t="s">
        <v>19</v>
      </c>
      <c r="I8501" t="s">
        <v>15</v>
      </c>
      <c r="J8501">
        <v>10</v>
      </c>
      <c r="K8501">
        <v>4204</v>
      </c>
      <c r="L8501">
        <v>1</v>
      </c>
      <c r="M8501" s="1" t="str">
        <f t="shared" si="1056"/>
        <v>SHIP-008500</v>
      </c>
      <c r="N8501" t="str">
        <f t="shared" si="1057"/>
        <v>GSITEM-008500</v>
      </c>
      <c r="O8501" t="str">
        <f t="shared" si="1058"/>
        <v>GSORD-008500</v>
      </c>
      <c r="P8501" s="1" t="str">
        <f t="shared" si="1059"/>
        <v>WH-B</v>
      </c>
      <c r="Q8501" s="1" t="str">
        <f t="shared" si="1060"/>
        <v>Delayed</v>
      </c>
      <c r="R8501" s="1" t="str">
        <f t="shared" si="1061"/>
        <v>No</v>
      </c>
      <c r="S8501" s="1" t="str">
        <f t="shared" si="1062"/>
        <v>ecommerce_shipping</v>
      </c>
      <c r="T8501" s="1" t="str">
        <f t="shared" si="1063"/>
        <v>SHIPMENT_STATUS_RECORDED</v>
      </c>
    </row>
    <row r="8502" spans="1:20" x14ac:dyDescent="0.2">
      <c r="A8502">
        <v>8501</v>
      </c>
      <c r="B8502" t="s">
        <v>20</v>
      </c>
      <c r="C8502" t="s">
        <v>13</v>
      </c>
      <c r="D8502">
        <v>3</v>
      </c>
      <c r="E8502">
        <v>1</v>
      </c>
      <c r="F8502">
        <v>157</v>
      </c>
      <c r="G8502">
        <v>2</v>
      </c>
      <c r="H8502" t="s">
        <v>19</v>
      </c>
      <c r="I8502" t="s">
        <v>16</v>
      </c>
      <c r="J8502">
        <v>7</v>
      </c>
      <c r="K8502">
        <v>5560</v>
      </c>
      <c r="L8502">
        <v>0</v>
      </c>
      <c r="M8502" s="1" t="str">
        <f t="shared" si="1056"/>
        <v>SHIP-008501</v>
      </c>
      <c r="N8502" t="str">
        <f t="shared" si="1057"/>
        <v>GSITEM-008501</v>
      </c>
      <c r="O8502" t="str">
        <f t="shared" si="1058"/>
        <v>GSORD-008501</v>
      </c>
      <c r="P8502" s="1" t="str">
        <f t="shared" si="1059"/>
        <v>WH-C</v>
      </c>
      <c r="Q8502" s="1" t="str">
        <f t="shared" si="1060"/>
        <v>On Time</v>
      </c>
      <c r="R8502" s="1" t="str">
        <f t="shared" si="1061"/>
        <v>Yes</v>
      </c>
      <c r="S8502" s="1" t="str">
        <f t="shared" si="1062"/>
        <v>ecommerce_shipping</v>
      </c>
      <c r="T8502" s="1" t="str">
        <f t="shared" si="1063"/>
        <v>SHIPMENT_STATUS_RECORDED</v>
      </c>
    </row>
    <row r="8503" spans="1:20" x14ac:dyDescent="0.2">
      <c r="A8503">
        <v>8502</v>
      </c>
      <c r="B8503" t="s">
        <v>15</v>
      </c>
      <c r="C8503" t="s">
        <v>13</v>
      </c>
      <c r="D8503">
        <v>6</v>
      </c>
      <c r="E8503">
        <v>1</v>
      </c>
      <c r="F8503">
        <v>247</v>
      </c>
      <c r="G8503">
        <v>6</v>
      </c>
      <c r="H8503" t="s">
        <v>19</v>
      </c>
      <c r="I8503" t="s">
        <v>15</v>
      </c>
      <c r="J8503">
        <v>6</v>
      </c>
      <c r="K8503">
        <v>4691</v>
      </c>
      <c r="L8503">
        <v>0</v>
      </c>
      <c r="M8503" s="1" t="str">
        <f t="shared" si="1056"/>
        <v>SHIP-008502</v>
      </c>
      <c r="N8503" t="str">
        <f t="shared" si="1057"/>
        <v>GSITEM-008502</v>
      </c>
      <c r="O8503" t="str">
        <f t="shared" si="1058"/>
        <v>GSORD-008502</v>
      </c>
      <c r="P8503" s="1" t="str">
        <f t="shared" si="1059"/>
        <v>WH-F</v>
      </c>
      <c r="Q8503" s="1" t="str">
        <f t="shared" si="1060"/>
        <v>On Time</v>
      </c>
      <c r="R8503" s="1" t="str">
        <f t="shared" si="1061"/>
        <v>Yes</v>
      </c>
      <c r="S8503" s="1" t="str">
        <f t="shared" si="1062"/>
        <v>ecommerce_shipping</v>
      </c>
      <c r="T8503" s="1" t="str">
        <f t="shared" si="1063"/>
        <v>SHIPMENT_STATUS_RECORDED</v>
      </c>
    </row>
    <row r="8504" spans="1:20" x14ac:dyDescent="0.2">
      <c r="A8504">
        <v>8503</v>
      </c>
      <c r="B8504" t="s">
        <v>12</v>
      </c>
      <c r="C8504" t="s">
        <v>13</v>
      </c>
      <c r="D8504">
        <v>5</v>
      </c>
      <c r="E8504">
        <v>1</v>
      </c>
      <c r="F8504">
        <v>179</v>
      </c>
      <c r="G8504">
        <v>2</v>
      </c>
      <c r="H8504" t="s">
        <v>21</v>
      </c>
      <c r="I8504" t="s">
        <v>16</v>
      </c>
      <c r="J8504">
        <v>8</v>
      </c>
      <c r="K8504">
        <v>5301</v>
      </c>
      <c r="L8504">
        <v>1</v>
      </c>
      <c r="M8504" s="1" t="str">
        <f t="shared" si="1056"/>
        <v>SHIP-008503</v>
      </c>
      <c r="N8504" t="str">
        <f t="shared" si="1057"/>
        <v>GSITEM-008503</v>
      </c>
      <c r="O8504" t="str">
        <f t="shared" si="1058"/>
        <v>GSORD-008503</v>
      </c>
      <c r="P8504" s="1" t="str">
        <f t="shared" si="1059"/>
        <v>WH-D</v>
      </c>
      <c r="Q8504" s="1" t="str">
        <f t="shared" si="1060"/>
        <v>Delayed</v>
      </c>
      <c r="R8504" s="1" t="str">
        <f t="shared" si="1061"/>
        <v>No</v>
      </c>
      <c r="S8504" s="1" t="str">
        <f t="shared" si="1062"/>
        <v>ecommerce_shipping</v>
      </c>
      <c r="T8504" s="1" t="str">
        <f t="shared" si="1063"/>
        <v>SHIPMENT_STATUS_RECORDED</v>
      </c>
    </row>
    <row r="8505" spans="1:20" x14ac:dyDescent="0.2">
      <c r="A8505">
        <v>8504</v>
      </c>
      <c r="B8505" t="s">
        <v>15</v>
      </c>
      <c r="C8505" t="s">
        <v>13</v>
      </c>
      <c r="D8505">
        <v>3</v>
      </c>
      <c r="E8505">
        <v>1</v>
      </c>
      <c r="F8505">
        <v>202</v>
      </c>
      <c r="G8505">
        <v>2</v>
      </c>
      <c r="H8505" t="s">
        <v>19</v>
      </c>
      <c r="I8505" t="s">
        <v>15</v>
      </c>
      <c r="J8505">
        <v>10</v>
      </c>
      <c r="K8505">
        <v>4412</v>
      </c>
      <c r="L8505">
        <v>1</v>
      </c>
      <c r="M8505" s="1" t="str">
        <f t="shared" si="1056"/>
        <v>SHIP-008504</v>
      </c>
      <c r="N8505" t="str">
        <f t="shared" si="1057"/>
        <v>GSITEM-008504</v>
      </c>
      <c r="O8505" t="str">
        <f t="shared" si="1058"/>
        <v>GSORD-008504</v>
      </c>
      <c r="P8505" s="1" t="str">
        <f t="shared" si="1059"/>
        <v>WH-F</v>
      </c>
      <c r="Q8505" s="1" t="str">
        <f t="shared" si="1060"/>
        <v>Delayed</v>
      </c>
      <c r="R8505" s="1" t="str">
        <f t="shared" si="1061"/>
        <v>No</v>
      </c>
      <c r="S8505" s="1" t="str">
        <f t="shared" si="1062"/>
        <v>ecommerce_shipping</v>
      </c>
      <c r="T8505" s="1" t="str">
        <f t="shared" si="1063"/>
        <v>SHIPMENT_STATUS_RECORDED</v>
      </c>
    </row>
    <row r="8506" spans="1:20" x14ac:dyDescent="0.2">
      <c r="A8506">
        <v>8505</v>
      </c>
      <c r="B8506" t="s">
        <v>17</v>
      </c>
      <c r="C8506" t="s">
        <v>13</v>
      </c>
      <c r="D8506">
        <v>4</v>
      </c>
      <c r="E8506">
        <v>2</v>
      </c>
      <c r="F8506">
        <v>148</v>
      </c>
      <c r="G8506">
        <v>2</v>
      </c>
      <c r="H8506" t="s">
        <v>19</v>
      </c>
      <c r="I8506" t="s">
        <v>16</v>
      </c>
      <c r="J8506">
        <v>3</v>
      </c>
      <c r="K8506">
        <v>4651</v>
      </c>
      <c r="L8506">
        <v>0</v>
      </c>
      <c r="M8506" s="1" t="str">
        <f t="shared" si="1056"/>
        <v>SHIP-008505</v>
      </c>
      <c r="N8506" t="str">
        <f t="shared" si="1057"/>
        <v>GSITEM-008505</v>
      </c>
      <c r="O8506" t="str">
        <f t="shared" si="1058"/>
        <v>GSORD-008505</v>
      </c>
      <c r="P8506" s="1" t="str">
        <f t="shared" si="1059"/>
        <v>WH-A</v>
      </c>
      <c r="Q8506" s="1" t="str">
        <f t="shared" si="1060"/>
        <v>On Time</v>
      </c>
      <c r="R8506" s="1" t="str">
        <f t="shared" si="1061"/>
        <v>Yes</v>
      </c>
      <c r="S8506" s="1" t="str">
        <f t="shared" si="1062"/>
        <v>ecommerce_shipping</v>
      </c>
      <c r="T8506" s="1" t="str">
        <f t="shared" si="1063"/>
        <v>SHIPMENT_STATUS_RECORDED</v>
      </c>
    </row>
    <row r="8507" spans="1:20" x14ac:dyDescent="0.2">
      <c r="A8507">
        <v>8506</v>
      </c>
      <c r="B8507" t="s">
        <v>18</v>
      </c>
      <c r="C8507" t="s">
        <v>13</v>
      </c>
      <c r="D8507">
        <v>5</v>
      </c>
      <c r="E8507">
        <v>1</v>
      </c>
      <c r="F8507">
        <v>183</v>
      </c>
      <c r="G8507">
        <v>6</v>
      </c>
      <c r="H8507" t="s">
        <v>19</v>
      </c>
      <c r="I8507" t="s">
        <v>15</v>
      </c>
      <c r="J8507">
        <v>2</v>
      </c>
      <c r="K8507">
        <v>5082</v>
      </c>
      <c r="L8507">
        <v>0</v>
      </c>
      <c r="M8507" s="1" t="str">
        <f t="shared" si="1056"/>
        <v>SHIP-008506</v>
      </c>
      <c r="N8507" t="str">
        <f t="shared" si="1057"/>
        <v>GSITEM-008506</v>
      </c>
      <c r="O8507" t="str">
        <f t="shared" si="1058"/>
        <v>GSORD-008506</v>
      </c>
      <c r="P8507" s="1" t="str">
        <f t="shared" si="1059"/>
        <v>WH-B</v>
      </c>
      <c r="Q8507" s="1" t="str">
        <f t="shared" si="1060"/>
        <v>On Time</v>
      </c>
      <c r="R8507" s="1" t="str">
        <f t="shared" si="1061"/>
        <v>Yes</v>
      </c>
      <c r="S8507" s="1" t="str">
        <f t="shared" si="1062"/>
        <v>ecommerce_shipping</v>
      </c>
      <c r="T8507" s="1" t="str">
        <f t="shared" si="1063"/>
        <v>SHIPMENT_STATUS_RECORDED</v>
      </c>
    </row>
    <row r="8508" spans="1:20" x14ac:dyDescent="0.2">
      <c r="A8508">
        <v>8507</v>
      </c>
      <c r="B8508" t="s">
        <v>20</v>
      </c>
      <c r="C8508" t="s">
        <v>13</v>
      </c>
      <c r="D8508">
        <v>3</v>
      </c>
      <c r="E8508">
        <v>2</v>
      </c>
      <c r="F8508">
        <v>229</v>
      </c>
      <c r="G8508">
        <v>3</v>
      </c>
      <c r="H8508" t="s">
        <v>19</v>
      </c>
      <c r="I8508" t="s">
        <v>16</v>
      </c>
      <c r="J8508">
        <v>9</v>
      </c>
      <c r="K8508">
        <v>4491</v>
      </c>
      <c r="L8508">
        <v>1</v>
      </c>
      <c r="M8508" s="1" t="str">
        <f t="shared" si="1056"/>
        <v>SHIP-008507</v>
      </c>
      <c r="N8508" t="str">
        <f t="shared" si="1057"/>
        <v>GSITEM-008507</v>
      </c>
      <c r="O8508" t="str">
        <f t="shared" si="1058"/>
        <v>GSORD-008507</v>
      </c>
      <c r="P8508" s="1" t="str">
        <f t="shared" si="1059"/>
        <v>WH-C</v>
      </c>
      <c r="Q8508" s="1" t="str">
        <f t="shared" si="1060"/>
        <v>Delayed</v>
      </c>
      <c r="R8508" s="1" t="str">
        <f t="shared" si="1061"/>
        <v>No</v>
      </c>
      <c r="S8508" s="1" t="str">
        <f t="shared" si="1062"/>
        <v>ecommerce_shipping</v>
      </c>
      <c r="T8508" s="1" t="str">
        <f t="shared" si="1063"/>
        <v>SHIPMENT_STATUS_RECORDED</v>
      </c>
    </row>
    <row r="8509" spans="1:20" x14ac:dyDescent="0.2">
      <c r="A8509">
        <v>8508</v>
      </c>
      <c r="B8509" t="s">
        <v>15</v>
      </c>
      <c r="C8509" t="s">
        <v>13</v>
      </c>
      <c r="D8509">
        <v>3</v>
      </c>
      <c r="E8509">
        <v>4</v>
      </c>
      <c r="F8509">
        <v>196</v>
      </c>
      <c r="G8509">
        <v>4</v>
      </c>
      <c r="H8509" t="s">
        <v>14</v>
      </c>
      <c r="I8509" t="s">
        <v>16</v>
      </c>
      <c r="J8509">
        <v>5</v>
      </c>
      <c r="K8509">
        <v>4749</v>
      </c>
      <c r="L8509">
        <v>1</v>
      </c>
      <c r="M8509" s="1" t="str">
        <f t="shared" si="1056"/>
        <v>SHIP-008508</v>
      </c>
      <c r="N8509" t="str">
        <f t="shared" si="1057"/>
        <v>GSITEM-008508</v>
      </c>
      <c r="O8509" t="str">
        <f t="shared" si="1058"/>
        <v>GSORD-008508</v>
      </c>
      <c r="P8509" s="1" t="str">
        <f t="shared" si="1059"/>
        <v>WH-F</v>
      </c>
      <c r="Q8509" s="1" t="str">
        <f t="shared" si="1060"/>
        <v>Delayed</v>
      </c>
      <c r="R8509" s="1" t="str">
        <f t="shared" si="1061"/>
        <v>No</v>
      </c>
      <c r="S8509" s="1" t="str">
        <f t="shared" si="1062"/>
        <v>ecommerce_shipping</v>
      </c>
      <c r="T8509" s="1" t="str">
        <f t="shared" si="1063"/>
        <v>SHIPMENT_STATUS_RECORDED</v>
      </c>
    </row>
    <row r="8510" spans="1:20" x14ac:dyDescent="0.2">
      <c r="A8510">
        <v>8509</v>
      </c>
      <c r="B8510" t="s">
        <v>12</v>
      </c>
      <c r="C8510" t="s">
        <v>13</v>
      </c>
      <c r="D8510">
        <v>3</v>
      </c>
      <c r="E8510">
        <v>3</v>
      </c>
      <c r="F8510">
        <v>264</v>
      </c>
      <c r="G8510">
        <v>3</v>
      </c>
      <c r="H8510" t="s">
        <v>14</v>
      </c>
      <c r="I8510" t="s">
        <v>15</v>
      </c>
      <c r="J8510">
        <v>6</v>
      </c>
      <c r="K8510">
        <v>5482</v>
      </c>
      <c r="L8510">
        <v>1</v>
      </c>
      <c r="M8510" s="1" t="str">
        <f t="shared" si="1056"/>
        <v>SHIP-008509</v>
      </c>
      <c r="N8510" t="str">
        <f t="shared" si="1057"/>
        <v>GSITEM-008509</v>
      </c>
      <c r="O8510" t="str">
        <f t="shared" si="1058"/>
        <v>GSORD-008509</v>
      </c>
      <c r="P8510" s="1" t="str">
        <f t="shared" si="1059"/>
        <v>WH-D</v>
      </c>
      <c r="Q8510" s="1" t="str">
        <f t="shared" si="1060"/>
        <v>Delayed</v>
      </c>
      <c r="R8510" s="1" t="str">
        <f t="shared" si="1061"/>
        <v>No</v>
      </c>
      <c r="S8510" s="1" t="str">
        <f t="shared" si="1062"/>
        <v>ecommerce_shipping</v>
      </c>
      <c r="T8510" s="1" t="str">
        <f t="shared" si="1063"/>
        <v>SHIPMENT_STATUS_RECORDED</v>
      </c>
    </row>
    <row r="8511" spans="1:20" x14ac:dyDescent="0.2">
      <c r="A8511">
        <v>8510</v>
      </c>
      <c r="B8511" t="s">
        <v>15</v>
      </c>
      <c r="C8511" t="s">
        <v>13</v>
      </c>
      <c r="D8511">
        <v>3</v>
      </c>
      <c r="E8511">
        <v>2</v>
      </c>
      <c r="F8511">
        <v>233</v>
      </c>
      <c r="G8511">
        <v>4</v>
      </c>
      <c r="H8511" t="s">
        <v>19</v>
      </c>
      <c r="I8511" t="s">
        <v>16</v>
      </c>
      <c r="J8511">
        <v>1</v>
      </c>
      <c r="K8511">
        <v>5886</v>
      </c>
      <c r="L8511">
        <v>0</v>
      </c>
      <c r="M8511" s="1" t="str">
        <f t="shared" si="1056"/>
        <v>SHIP-008510</v>
      </c>
      <c r="N8511" t="str">
        <f t="shared" si="1057"/>
        <v>GSITEM-008510</v>
      </c>
      <c r="O8511" t="str">
        <f t="shared" si="1058"/>
        <v>GSORD-008510</v>
      </c>
      <c r="P8511" s="1" t="str">
        <f t="shared" si="1059"/>
        <v>WH-F</v>
      </c>
      <c r="Q8511" s="1" t="str">
        <f t="shared" si="1060"/>
        <v>On Time</v>
      </c>
      <c r="R8511" s="1" t="str">
        <f t="shared" si="1061"/>
        <v>Yes</v>
      </c>
      <c r="S8511" s="1" t="str">
        <f t="shared" si="1062"/>
        <v>ecommerce_shipping</v>
      </c>
      <c r="T8511" s="1" t="str">
        <f t="shared" si="1063"/>
        <v>SHIPMENT_STATUS_RECORDED</v>
      </c>
    </row>
    <row r="8512" spans="1:20" x14ac:dyDescent="0.2">
      <c r="A8512">
        <v>8511</v>
      </c>
      <c r="B8512" t="s">
        <v>17</v>
      </c>
      <c r="C8512" t="s">
        <v>13</v>
      </c>
      <c r="D8512">
        <v>3</v>
      </c>
      <c r="E8512">
        <v>1</v>
      </c>
      <c r="F8512">
        <v>166</v>
      </c>
      <c r="G8512">
        <v>2</v>
      </c>
      <c r="H8512" t="s">
        <v>14</v>
      </c>
      <c r="I8512" t="s">
        <v>15</v>
      </c>
      <c r="J8512">
        <v>7</v>
      </c>
      <c r="K8512">
        <v>4375</v>
      </c>
      <c r="L8512">
        <v>0</v>
      </c>
      <c r="M8512" s="1" t="str">
        <f t="shared" si="1056"/>
        <v>SHIP-008511</v>
      </c>
      <c r="N8512" t="str">
        <f t="shared" si="1057"/>
        <v>GSITEM-008511</v>
      </c>
      <c r="O8512" t="str">
        <f t="shared" si="1058"/>
        <v>GSORD-008511</v>
      </c>
      <c r="P8512" s="1" t="str">
        <f t="shared" si="1059"/>
        <v>WH-A</v>
      </c>
      <c r="Q8512" s="1" t="str">
        <f t="shared" si="1060"/>
        <v>On Time</v>
      </c>
      <c r="R8512" s="1" t="str">
        <f t="shared" si="1061"/>
        <v>Yes</v>
      </c>
      <c r="S8512" s="1" t="str">
        <f t="shared" si="1062"/>
        <v>ecommerce_shipping</v>
      </c>
      <c r="T8512" s="1" t="str">
        <f t="shared" si="1063"/>
        <v>SHIPMENT_STATUS_RECORDED</v>
      </c>
    </row>
    <row r="8513" spans="1:20" x14ac:dyDescent="0.2">
      <c r="A8513">
        <v>8512</v>
      </c>
      <c r="B8513" t="s">
        <v>18</v>
      </c>
      <c r="C8513" t="s">
        <v>22</v>
      </c>
      <c r="D8513">
        <v>5</v>
      </c>
      <c r="E8513">
        <v>3</v>
      </c>
      <c r="F8513">
        <v>185</v>
      </c>
      <c r="G8513">
        <v>2</v>
      </c>
      <c r="H8513" t="s">
        <v>14</v>
      </c>
      <c r="I8513" t="s">
        <v>16</v>
      </c>
      <c r="J8513">
        <v>2</v>
      </c>
      <c r="K8513">
        <v>5420</v>
      </c>
      <c r="L8513">
        <v>0</v>
      </c>
      <c r="M8513" s="1" t="str">
        <f t="shared" si="1056"/>
        <v>SHIP-008512</v>
      </c>
      <c r="N8513" t="str">
        <f t="shared" si="1057"/>
        <v>GSITEM-008512</v>
      </c>
      <c r="O8513" t="str">
        <f t="shared" si="1058"/>
        <v>GSORD-008512</v>
      </c>
      <c r="P8513" s="1" t="str">
        <f t="shared" si="1059"/>
        <v>WH-B</v>
      </c>
      <c r="Q8513" s="1" t="str">
        <f t="shared" si="1060"/>
        <v>On Time</v>
      </c>
      <c r="R8513" s="1" t="str">
        <f t="shared" si="1061"/>
        <v>Yes</v>
      </c>
      <c r="S8513" s="1" t="str">
        <f t="shared" si="1062"/>
        <v>ecommerce_shipping</v>
      </c>
      <c r="T8513" s="1" t="str">
        <f t="shared" si="1063"/>
        <v>SHIPMENT_STATUS_RECORDED</v>
      </c>
    </row>
    <row r="8514" spans="1:20" x14ac:dyDescent="0.2">
      <c r="A8514">
        <v>8513</v>
      </c>
      <c r="B8514" t="s">
        <v>20</v>
      </c>
      <c r="C8514" t="s">
        <v>22</v>
      </c>
      <c r="D8514">
        <v>3</v>
      </c>
      <c r="E8514">
        <v>5</v>
      </c>
      <c r="F8514">
        <v>184</v>
      </c>
      <c r="G8514">
        <v>3</v>
      </c>
      <c r="H8514" t="s">
        <v>14</v>
      </c>
      <c r="I8514" t="s">
        <v>15</v>
      </c>
      <c r="J8514">
        <v>2</v>
      </c>
      <c r="K8514">
        <v>4357</v>
      </c>
      <c r="L8514">
        <v>1</v>
      </c>
      <c r="M8514" s="1" t="str">
        <f t="shared" ref="M8514:M8577" si="1064">"SHIP-"&amp;TEXT(A8514,"000000")</f>
        <v>SHIP-008513</v>
      </c>
      <c r="N8514" t="str">
        <f t="shared" ref="N8514:N8577" si="1065">"GSITEM-"&amp;TEXT(A8514,"000000")</f>
        <v>GSITEM-008513</v>
      </c>
      <c r="O8514" t="str">
        <f t="shared" ref="O8514:O8577" si="1066">"GSORD-"&amp;TEXT(A8514,"000000")</f>
        <v>GSORD-008513</v>
      </c>
      <c r="P8514" s="1" t="str">
        <f t="shared" ref="P8514:P8577" si="1067">"WH-"&amp;B8514</f>
        <v>WH-C</v>
      </c>
      <c r="Q8514" s="1" t="str">
        <f t="shared" ref="Q8514:Q8577" si="1068">IF(L8514=1,"Delayed","On Time")</f>
        <v>Delayed</v>
      </c>
      <c r="R8514" s="1" t="str">
        <f t="shared" ref="R8514:R8577" si="1069">IF(L8514=0,"Yes","No")</f>
        <v>No</v>
      </c>
      <c r="S8514" s="1" t="str">
        <f t="shared" ref="S8514:S8577" si="1070">"ecommerce_shipping"</f>
        <v>ecommerce_shipping</v>
      </c>
      <c r="T8514" s="1" t="str">
        <f t="shared" ref="T8514:T8577" si="1071">"SHIPMENT_STATUS_RECORDED"</f>
        <v>SHIPMENT_STATUS_RECORDED</v>
      </c>
    </row>
    <row r="8515" spans="1:20" x14ac:dyDescent="0.2">
      <c r="A8515">
        <v>8514</v>
      </c>
      <c r="B8515" t="s">
        <v>15</v>
      </c>
      <c r="C8515" t="s">
        <v>22</v>
      </c>
      <c r="D8515">
        <v>6</v>
      </c>
      <c r="E8515">
        <v>3</v>
      </c>
      <c r="F8515">
        <v>98</v>
      </c>
      <c r="G8515">
        <v>6</v>
      </c>
      <c r="H8515" t="s">
        <v>14</v>
      </c>
      <c r="I8515" t="s">
        <v>16</v>
      </c>
      <c r="J8515">
        <v>9</v>
      </c>
      <c r="K8515">
        <v>4787</v>
      </c>
      <c r="L8515">
        <v>1</v>
      </c>
      <c r="M8515" s="1" t="str">
        <f t="shared" si="1064"/>
        <v>SHIP-008514</v>
      </c>
      <c r="N8515" t="str">
        <f t="shared" si="1065"/>
        <v>GSITEM-008514</v>
      </c>
      <c r="O8515" t="str">
        <f t="shared" si="1066"/>
        <v>GSORD-008514</v>
      </c>
      <c r="P8515" s="1" t="str">
        <f t="shared" si="1067"/>
        <v>WH-F</v>
      </c>
      <c r="Q8515" s="1" t="str">
        <f t="shared" si="1068"/>
        <v>Delayed</v>
      </c>
      <c r="R8515" s="1" t="str">
        <f t="shared" si="1069"/>
        <v>No</v>
      </c>
      <c r="S8515" s="1" t="str">
        <f t="shared" si="1070"/>
        <v>ecommerce_shipping</v>
      </c>
      <c r="T8515" s="1" t="str">
        <f t="shared" si="1071"/>
        <v>SHIPMENT_STATUS_RECORDED</v>
      </c>
    </row>
    <row r="8516" spans="1:20" x14ac:dyDescent="0.2">
      <c r="A8516">
        <v>8515</v>
      </c>
      <c r="B8516" t="s">
        <v>12</v>
      </c>
      <c r="C8516" t="s">
        <v>22</v>
      </c>
      <c r="D8516">
        <v>3</v>
      </c>
      <c r="E8516">
        <v>2</v>
      </c>
      <c r="F8516">
        <v>177</v>
      </c>
      <c r="G8516">
        <v>2</v>
      </c>
      <c r="H8516" t="s">
        <v>21</v>
      </c>
      <c r="I8516" t="s">
        <v>15</v>
      </c>
      <c r="J8516">
        <v>7</v>
      </c>
      <c r="K8516">
        <v>4764</v>
      </c>
      <c r="L8516">
        <v>1</v>
      </c>
      <c r="M8516" s="1" t="str">
        <f t="shared" si="1064"/>
        <v>SHIP-008515</v>
      </c>
      <c r="N8516" t="str">
        <f t="shared" si="1065"/>
        <v>GSITEM-008515</v>
      </c>
      <c r="O8516" t="str">
        <f t="shared" si="1066"/>
        <v>GSORD-008515</v>
      </c>
      <c r="P8516" s="1" t="str">
        <f t="shared" si="1067"/>
        <v>WH-D</v>
      </c>
      <c r="Q8516" s="1" t="str">
        <f t="shared" si="1068"/>
        <v>Delayed</v>
      </c>
      <c r="R8516" s="1" t="str">
        <f t="shared" si="1069"/>
        <v>No</v>
      </c>
      <c r="S8516" s="1" t="str">
        <f t="shared" si="1070"/>
        <v>ecommerce_shipping</v>
      </c>
      <c r="T8516" s="1" t="str">
        <f t="shared" si="1071"/>
        <v>SHIPMENT_STATUS_RECORDED</v>
      </c>
    </row>
    <row r="8517" spans="1:20" x14ac:dyDescent="0.2">
      <c r="A8517">
        <v>8516</v>
      </c>
      <c r="B8517" t="s">
        <v>15</v>
      </c>
      <c r="C8517" t="s">
        <v>22</v>
      </c>
      <c r="D8517">
        <v>3</v>
      </c>
      <c r="E8517">
        <v>5</v>
      </c>
      <c r="F8517">
        <v>193</v>
      </c>
      <c r="G8517">
        <v>2</v>
      </c>
      <c r="H8517" t="s">
        <v>14</v>
      </c>
      <c r="I8517" t="s">
        <v>15</v>
      </c>
      <c r="J8517">
        <v>10</v>
      </c>
      <c r="K8517">
        <v>5776</v>
      </c>
      <c r="L8517">
        <v>0</v>
      </c>
      <c r="M8517" s="1" t="str">
        <f t="shared" si="1064"/>
        <v>SHIP-008516</v>
      </c>
      <c r="N8517" t="str">
        <f t="shared" si="1065"/>
        <v>GSITEM-008516</v>
      </c>
      <c r="O8517" t="str">
        <f t="shared" si="1066"/>
        <v>GSORD-008516</v>
      </c>
      <c r="P8517" s="1" t="str">
        <f t="shared" si="1067"/>
        <v>WH-F</v>
      </c>
      <c r="Q8517" s="1" t="str">
        <f t="shared" si="1068"/>
        <v>On Time</v>
      </c>
      <c r="R8517" s="1" t="str">
        <f t="shared" si="1069"/>
        <v>Yes</v>
      </c>
      <c r="S8517" s="1" t="str">
        <f t="shared" si="1070"/>
        <v>ecommerce_shipping</v>
      </c>
      <c r="T8517" s="1" t="str">
        <f t="shared" si="1071"/>
        <v>SHIPMENT_STATUS_RECORDED</v>
      </c>
    </row>
    <row r="8518" spans="1:20" x14ac:dyDescent="0.2">
      <c r="A8518">
        <v>8517</v>
      </c>
      <c r="B8518" t="s">
        <v>17</v>
      </c>
      <c r="C8518" t="s">
        <v>22</v>
      </c>
      <c r="D8518">
        <v>3</v>
      </c>
      <c r="E8518">
        <v>3</v>
      </c>
      <c r="F8518">
        <v>165</v>
      </c>
      <c r="G8518">
        <v>2</v>
      </c>
      <c r="H8518" t="s">
        <v>19</v>
      </c>
      <c r="I8518" t="s">
        <v>16</v>
      </c>
      <c r="J8518">
        <v>1</v>
      </c>
      <c r="K8518">
        <v>4768</v>
      </c>
      <c r="L8518">
        <v>0</v>
      </c>
      <c r="M8518" s="1" t="str">
        <f t="shared" si="1064"/>
        <v>SHIP-008517</v>
      </c>
      <c r="N8518" t="str">
        <f t="shared" si="1065"/>
        <v>GSITEM-008517</v>
      </c>
      <c r="O8518" t="str">
        <f t="shared" si="1066"/>
        <v>GSORD-008517</v>
      </c>
      <c r="P8518" s="1" t="str">
        <f t="shared" si="1067"/>
        <v>WH-A</v>
      </c>
      <c r="Q8518" s="1" t="str">
        <f t="shared" si="1068"/>
        <v>On Time</v>
      </c>
      <c r="R8518" s="1" t="str">
        <f t="shared" si="1069"/>
        <v>Yes</v>
      </c>
      <c r="S8518" s="1" t="str">
        <f t="shared" si="1070"/>
        <v>ecommerce_shipping</v>
      </c>
      <c r="T8518" s="1" t="str">
        <f t="shared" si="1071"/>
        <v>SHIPMENT_STATUS_RECORDED</v>
      </c>
    </row>
    <row r="8519" spans="1:20" x14ac:dyDescent="0.2">
      <c r="A8519">
        <v>8518</v>
      </c>
      <c r="B8519" t="s">
        <v>18</v>
      </c>
      <c r="C8519" t="s">
        <v>22</v>
      </c>
      <c r="D8519">
        <v>4</v>
      </c>
      <c r="E8519">
        <v>4</v>
      </c>
      <c r="F8519">
        <v>183</v>
      </c>
      <c r="G8519">
        <v>4</v>
      </c>
      <c r="H8519" t="s">
        <v>14</v>
      </c>
      <c r="I8519" t="s">
        <v>15</v>
      </c>
      <c r="J8519">
        <v>6</v>
      </c>
      <c r="K8519">
        <v>4562</v>
      </c>
      <c r="L8519">
        <v>1</v>
      </c>
      <c r="M8519" s="1" t="str">
        <f t="shared" si="1064"/>
        <v>SHIP-008518</v>
      </c>
      <c r="N8519" t="str">
        <f t="shared" si="1065"/>
        <v>GSITEM-008518</v>
      </c>
      <c r="O8519" t="str">
        <f t="shared" si="1066"/>
        <v>GSORD-008518</v>
      </c>
      <c r="P8519" s="1" t="str">
        <f t="shared" si="1067"/>
        <v>WH-B</v>
      </c>
      <c r="Q8519" s="1" t="str">
        <f t="shared" si="1068"/>
        <v>Delayed</v>
      </c>
      <c r="R8519" s="1" t="str">
        <f t="shared" si="1069"/>
        <v>No</v>
      </c>
      <c r="S8519" s="1" t="str">
        <f t="shared" si="1070"/>
        <v>ecommerce_shipping</v>
      </c>
      <c r="T8519" s="1" t="str">
        <f t="shared" si="1071"/>
        <v>SHIPMENT_STATUS_RECORDED</v>
      </c>
    </row>
    <row r="8520" spans="1:20" x14ac:dyDescent="0.2">
      <c r="A8520">
        <v>8519</v>
      </c>
      <c r="B8520" t="s">
        <v>20</v>
      </c>
      <c r="C8520" t="s">
        <v>22</v>
      </c>
      <c r="D8520">
        <v>4</v>
      </c>
      <c r="E8520">
        <v>4</v>
      </c>
      <c r="F8520">
        <v>161</v>
      </c>
      <c r="G8520">
        <v>3</v>
      </c>
      <c r="H8520" t="s">
        <v>14</v>
      </c>
      <c r="I8520" t="s">
        <v>16</v>
      </c>
      <c r="J8520">
        <v>2</v>
      </c>
      <c r="K8520">
        <v>5257</v>
      </c>
      <c r="L8520">
        <v>0</v>
      </c>
      <c r="M8520" s="1" t="str">
        <f t="shared" si="1064"/>
        <v>SHIP-008519</v>
      </c>
      <c r="N8520" t="str">
        <f t="shared" si="1065"/>
        <v>GSITEM-008519</v>
      </c>
      <c r="O8520" t="str">
        <f t="shared" si="1066"/>
        <v>GSORD-008519</v>
      </c>
      <c r="P8520" s="1" t="str">
        <f t="shared" si="1067"/>
        <v>WH-C</v>
      </c>
      <c r="Q8520" s="1" t="str">
        <f t="shared" si="1068"/>
        <v>On Time</v>
      </c>
      <c r="R8520" s="1" t="str">
        <f t="shared" si="1069"/>
        <v>Yes</v>
      </c>
      <c r="S8520" s="1" t="str">
        <f t="shared" si="1070"/>
        <v>ecommerce_shipping</v>
      </c>
      <c r="T8520" s="1" t="str">
        <f t="shared" si="1071"/>
        <v>SHIPMENT_STATUS_RECORDED</v>
      </c>
    </row>
    <row r="8521" spans="1:20" x14ac:dyDescent="0.2">
      <c r="A8521">
        <v>8520</v>
      </c>
      <c r="B8521" t="s">
        <v>15</v>
      </c>
      <c r="C8521" t="s">
        <v>22</v>
      </c>
      <c r="D8521">
        <v>2</v>
      </c>
      <c r="E8521">
        <v>1</v>
      </c>
      <c r="F8521">
        <v>238</v>
      </c>
      <c r="G8521">
        <v>2</v>
      </c>
      <c r="H8521" t="s">
        <v>14</v>
      </c>
      <c r="I8521" t="s">
        <v>15</v>
      </c>
      <c r="J8521">
        <v>4</v>
      </c>
      <c r="K8521">
        <v>4992</v>
      </c>
      <c r="L8521">
        <v>0</v>
      </c>
      <c r="M8521" s="1" t="str">
        <f t="shared" si="1064"/>
        <v>SHIP-008520</v>
      </c>
      <c r="N8521" t="str">
        <f t="shared" si="1065"/>
        <v>GSITEM-008520</v>
      </c>
      <c r="O8521" t="str">
        <f t="shared" si="1066"/>
        <v>GSORD-008520</v>
      </c>
      <c r="P8521" s="1" t="str">
        <f t="shared" si="1067"/>
        <v>WH-F</v>
      </c>
      <c r="Q8521" s="1" t="str">
        <f t="shared" si="1068"/>
        <v>On Time</v>
      </c>
      <c r="R8521" s="1" t="str">
        <f t="shared" si="1069"/>
        <v>Yes</v>
      </c>
      <c r="S8521" s="1" t="str">
        <f t="shared" si="1070"/>
        <v>ecommerce_shipping</v>
      </c>
      <c r="T8521" s="1" t="str">
        <f t="shared" si="1071"/>
        <v>SHIPMENT_STATUS_RECORDED</v>
      </c>
    </row>
    <row r="8522" spans="1:20" x14ac:dyDescent="0.2">
      <c r="A8522">
        <v>8521</v>
      </c>
      <c r="B8522" t="s">
        <v>12</v>
      </c>
      <c r="C8522" t="s">
        <v>22</v>
      </c>
      <c r="D8522">
        <v>3</v>
      </c>
      <c r="E8522">
        <v>5</v>
      </c>
      <c r="F8522">
        <v>191</v>
      </c>
      <c r="G8522">
        <v>4</v>
      </c>
      <c r="H8522" t="s">
        <v>14</v>
      </c>
      <c r="I8522" t="s">
        <v>16</v>
      </c>
      <c r="J8522">
        <v>4</v>
      </c>
      <c r="K8522">
        <v>4008</v>
      </c>
      <c r="L8522">
        <v>1</v>
      </c>
      <c r="M8522" s="1" t="str">
        <f t="shared" si="1064"/>
        <v>SHIP-008521</v>
      </c>
      <c r="N8522" t="str">
        <f t="shared" si="1065"/>
        <v>GSITEM-008521</v>
      </c>
      <c r="O8522" t="str">
        <f t="shared" si="1066"/>
        <v>GSORD-008521</v>
      </c>
      <c r="P8522" s="1" t="str">
        <f t="shared" si="1067"/>
        <v>WH-D</v>
      </c>
      <c r="Q8522" s="1" t="str">
        <f t="shared" si="1068"/>
        <v>Delayed</v>
      </c>
      <c r="R8522" s="1" t="str">
        <f t="shared" si="1069"/>
        <v>No</v>
      </c>
      <c r="S8522" s="1" t="str">
        <f t="shared" si="1070"/>
        <v>ecommerce_shipping</v>
      </c>
      <c r="T8522" s="1" t="str">
        <f t="shared" si="1071"/>
        <v>SHIPMENT_STATUS_RECORDED</v>
      </c>
    </row>
    <row r="8523" spans="1:20" x14ac:dyDescent="0.2">
      <c r="A8523">
        <v>8522</v>
      </c>
      <c r="B8523" t="s">
        <v>15</v>
      </c>
      <c r="C8523" t="s">
        <v>22</v>
      </c>
      <c r="D8523">
        <v>3</v>
      </c>
      <c r="E8523">
        <v>2</v>
      </c>
      <c r="F8523">
        <v>165</v>
      </c>
      <c r="G8523">
        <v>3</v>
      </c>
      <c r="H8523" t="s">
        <v>14</v>
      </c>
      <c r="I8523" t="s">
        <v>16</v>
      </c>
      <c r="J8523">
        <v>6</v>
      </c>
      <c r="K8523">
        <v>5642</v>
      </c>
      <c r="L8523">
        <v>0</v>
      </c>
      <c r="M8523" s="1" t="str">
        <f t="shared" si="1064"/>
        <v>SHIP-008522</v>
      </c>
      <c r="N8523" t="str">
        <f t="shared" si="1065"/>
        <v>GSITEM-008522</v>
      </c>
      <c r="O8523" t="str">
        <f t="shared" si="1066"/>
        <v>GSORD-008522</v>
      </c>
      <c r="P8523" s="1" t="str">
        <f t="shared" si="1067"/>
        <v>WH-F</v>
      </c>
      <c r="Q8523" s="1" t="str">
        <f t="shared" si="1068"/>
        <v>On Time</v>
      </c>
      <c r="R8523" s="1" t="str">
        <f t="shared" si="1069"/>
        <v>Yes</v>
      </c>
      <c r="S8523" s="1" t="str">
        <f t="shared" si="1070"/>
        <v>ecommerce_shipping</v>
      </c>
      <c r="T8523" s="1" t="str">
        <f t="shared" si="1071"/>
        <v>SHIPMENT_STATUS_RECORDED</v>
      </c>
    </row>
    <row r="8524" spans="1:20" x14ac:dyDescent="0.2">
      <c r="A8524">
        <v>8523</v>
      </c>
      <c r="B8524" t="s">
        <v>17</v>
      </c>
      <c r="C8524" t="s">
        <v>22</v>
      </c>
      <c r="D8524">
        <v>3</v>
      </c>
      <c r="E8524">
        <v>5</v>
      </c>
      <c r="F8524">
        <v>233</v>
      </c>
      <c r="G8524">
        <v>2</v>
      </c>
      <c r="H8524" t="s">
        <v>19</v>
      </c>
      <c r="I8524" t="s">
        <v>16</v>
      </c>
      <c r="J8524">
        <v>1</v>
      </c>
      <c r="K8524">
        <v>4913</v>
      </c>
      <c r="L8524">
        <v>0</v>
      </c>
      <c r="M8524" s="1" t="str">
        <f t="shared" si="1064"/>
        <v>SHIP-008523</v>
      </c>
      <c r="N8524" t="str">
        <f t="shared" si="1065"/>
        <v>GSITEM-008523</v>
      </c>
      <c r="O8524" t="str">
        <f t="shared" si="1066"/>
        <v>GSORD-008523</v>
      </c>
      <c r="P8524" s="1" t="str">
        <f t="shared" si="1067"/>
        <v>WH-A</v>
      </c>
      <c r="Q8524" s="1" t="str">
        <f t="shared" si="1068"/>
        <v>On Time</v>
      </c>
      <c r="R8524" s="1" t="str">
        <f t="shared" si="1069"/>
        <v>Yes</v>
      </c>
      <c r="S8524" s="1" t="str">
        <f t="shared" si="1070"/>
        <v>ecommerce_shipping</v>
      </c>
      <c r="T8524" s="1" t="str">
        <f t="shared" si="1071"/>
        <v>SHIPMENT_STATUS_RECORDED</v>
      </c>
    </row>
    <row r="8525" spans="1:20" x14ac:dyDescent="0.2">
      <c r="A8525">
        <v>8524</v>
      </c>
      <c r="B8525" t="s">
        <v>18</v>
      </c>
      <c r="C8525" t="s">
        <v>22</v>
      </c>
      <c r="D8525">
        <v>4</v>
      </c>
      <c r="E8525">
        <v>1</v>
      </c>
      <c r="F8525">
        <v>234</v>
      </c>
      <c r="G8525">
        <v>2</v>
      </c>
      <c r="H8525" t="s">
        <v>19</v>
      </c>
      <c r="I8525" t="s">
        <v>16</v>
      </c>
      <c r="J8525">
        <v>4</v>
      </c>
      <c r="K8525">
        <v>5066</v>
      </c>
      <c r="L8525">
        <v>1</v>
      </c>
      <c r="M8525" s="1" t="str">
        <f t="shared" si="1064"/>
        <v>SHIP-008524</v>
      </c>
      <c r="N8525" t="str">
        <f t="shared" si="1065"/>
        <v>GSITEM-008524</v>
      </c>
      <c r="O8525" t="str">
        <f t="shared" si="1066"/>
        <v>GSORD-008524</v>
      </c>
      <c r="P8525" s="1" t="str">
        <f t="shared" si="1067"/>
        <v>WH-B</v>
      </c>
      <c r="Q8525" s="1" t="str">
        <f t="shared" si="1068"/>
        <v>Delayed</v>
      </c>
      <c r="R8525" s="1" t="str">
        <f t="shared" si="1069"/>
        <v>No</v>
      </c>
      <c r="S8525" s="1" t="str">
        <f t="shared" si="1070"/>
        <v>ecommerce_shipping</v>
      </c>
      <c r="T8525" s="1" t="str">
        <f t="shared" si="1071"/>
        <v>SHIPMENT_STATUS_RECORDED</v>
      </c>
    </row>
    <row r="8526" spans="1:20" x14ac:dyDescent="0.2">
      <c r="A8526">
        <v>8525</v>
      </c>
      <c r="B8526" t="s">
        <v>20</v>
      </c>
      <c r="C8526" t="s">
        <v>22</v>
      </c>
      <c r="D8526">
        <v>4</v>
      </c>
      <c r="E8526">
        <v>1</v>
      </c>
      <c r="F8526">
        <v>252</v>
      </c>
      <c r="G8526">
        <v>3</v>
      </c>
      <c r="H8526" t="s">
        <v>19</v>
      </c>
      <c r="I8526" t="s">
        <v>16</v>
      </c>
      <c r="J8526">
        <v>4</v>
      </c>
      <c r="K8526">
        <v>5540</v>
      </c>
      <c r="L8526">
        <v>0</v>
      </c>
      <c r="M8526" s="1" t="str">
        <f t="shared" si="1064"/>
        <v>SHIP-008525</v>
      </c>
      <c r="N8526" t="str">
        <f t="shared" si="1065"/>
        <v>GSITEM-008525</v>
      </c>
      <c r="O8526" t="str">
        <f t="shared" si="1066"/>
        <v>GSORD-008525</v>
      </c>
      <c r="P8526" s="1" t="str">
        <f t="shared" si="1067"/>
        <v>WH-C</v>
      </c>
      <c r="Q8526" s="1" t="str">
        <f t="shared" si="1068"/>
        <v>On Time</v>
      </c>
      <c r="R8526" s="1" t="str">
        <f t="shared" si="1069"/>
        <v>Yes</v>
      </c>
      <c r="S8526" s="1" t="str">
        <f t="shared" si="1070"/>
        <v>ecommerce_shipping</v>
      </c>
      <c r="T8526" s="1" t="str">
        <f t="shared" si="1071"/>
        <v>SHIPMENT_STATUS_RECORDED</v>
      </c>
    </row>
    <row r="8527" spans="1:20" x14ac:dyDescent="0.2">
      <c r="A8527">
        <v>8526</v>
      </c>
      <c r="B8527" t="s">
        <v>15</v>
      </c>
      <c r="C8527" t="s">
        <v>22</v>
      </c>
      <c r="D8527">
        <v>3</v>
      </c>
      <c r="E8527">
        <v>1</v>
      </c>
      <c r="F8527">
        <v>155</v>
      </c>
      <c r="G8527">
        <v>3</v>
      </c>
      <c r="H8527" t="s">
        <v>14</v>
      </c>
      <c r="I8527" t="s">
        <v>15</v>
      </c>
      <c r="J8527">
        <v>9</v>
      </c>
      <c r="K8527">
        <v>5539</v>
      </c>
      <c r="L8527">
        <v>0</v>
      </c>
      <c r="M8527" s="1" t="str">
        <f t="shared" si="1064"/>
        <v>SHIP-008526</v>
      </c>
      <c r="N8527" t="str">
        <f t="shared" si="1065"/>
        <v>GSITEM-008526</v>
      </c>
      <c r="O8527" t="str">
        <f t="shared" si="1066"/>
        <v>GSORD-008526</v>
      </c>
      <c r="P8527" s="1" t="str">
        <f t="shared" si="1067"/>
        <v>WH-F</v>
      </c>
      <c r="Q8527" s="1" t="str">
        <f t="shared" si="1068"/>
        <v>On Time</v>
      </c>
      <c r="R8527" s="1" t="str">
        <f t="shared" si="1069"/>
        <v>Yes</v>
      </c>
      <c r="S8527" s="1" t="str">
        <f t="shared" si="1070"/>
        <v>ecommerce_shipping</v>
      </c>
      <c r="T8527" s="1" t="str">
        <f t="shared" si="1071"/>
        <v>SHIPMENT_STATUS_RECORDED</v>
      </c>
    </row>
    <row r="8528" spans="1:20" x14ac:dyDescent="0.2">
      <c r="A8528">
        <v>8527</v>
      </c>
      <c r="B8528" t="s">
        <v>12</v>
      </c>
      <c r="C8528" t="s">
        <v>22</v>
      </c>
      <c r="D8528">
        <v>3</v>
      </c>
      <c r="E8528">
        <v>5</v>
      </c>
      <c r="F8528">
        <v>269</v>
      </c>
      <c r="G8528">
        <v>8</v>
      </c>
      <c r="H8528" t="s">
        <v>19</v>
      </c>
      <c r="I8528" t="s">
        <v>16</v>
      </c>
      <c r="J8528">
        <v>8</v>
      </c>
      <c r="K8528">
        <v>4462</v>
      </c>
      <c r="L8528">
        <v>0</v>
      </c>
      <c r="M8528" s="1" t="str">
        <f t="shared" si="1064"/>
        <v>SHIP-008527</v>
      </c>
      <c r="N8528" t="str">
        <f t="shared" si="1065"/>
        <v>GSITEM-008527</v>
      </c>
      <c r="O8528" t="str">
        <f t="shared" si="1066"/>
        <v>GSORD-008527</v>
      </c>
      <c r="P8528" s="1" t="str">
        <f t="shared" si="1067"/>
        <v>WH-D</v>
      </c>
      <c r="Q8528" s="1" t="str">
        <f t="shared" si="1068"/>
        <v>On Time</v>
      </c>
      <c r="R8528" s="1" t="str">
        <f t="shared" si="1069"/>
        <v>Yes</v>
      </c>
      <c r="S8528" s="1" t="str">
        <f t="shared" si="1070"/>
        <v>ecommerce_shipping</v>
      </c>
      <c r="T8528" s="1" t="str">
        <f t="shared" si="1071"/>
        <v>SHIPMENT_STATUS_RECORDED</v>
      </c>
    </row>
    <row r="8529" spans="1:20" x14ac:dyDescent="0.2">
      <c r="A8529">
        <v>8528</v>
      </c>
      <c r="B8529" t="s">
        <v>15</v>
      </c>
      <c r="C8529" t="s">
        <v>22</v>
      </c>
      <c r="D8529">
        <v>4</v>
      </c>
      <c r="E8529">
        <v>5</v>
      </c>
      <c r="F8529">
        <v>224</v>
      </c>
      <c r="G8529">
        <v>2</v>
      </c>
      <c r="H8529" t="s">
        <v>14</v>
      </c>
      <c r="I8529" t="s">
        <v>16</v>
      </c>
      <c r="J8529">
        <v>8</v>
      </c>
      <c r="K8529">
        <v>5871</v>
      </c>
      <c r="L8529">
        <v>0</v>
      </c>
      <c r="M8529" s="1" t="str">
        <f t="shared" si="1064"/>
        <v>SHIP-008528</v>
      </c>
      <c r="N8529" t="str">
        <f t="shared" si="1065"/>
        <v>GSITEM-008528</v>
      </c>
      <c r="O8529" t="str">
        <f t="shared" si="1066"/>
        <v>GSORD-008528</v>
      </c>
      <c r="P8529" s="1" t="str">
        <f t="shared" si="1067"/>
        <v>WH-F</v>
      </c>
      <c r="Q8529" s="1" t="str">
        <f t="shared" si="1068"/>
        <v>On Time</v>
      </c>
      <c r="R8529" s="1" t="str">
        <f t="shared" si="1069"/>
        <v>Yes</v>
      </c>
      <c r="S8529" s="1" t="str">
        <f t="shared" si="1070"/>
        <v>ecommerce_shipping</v>
      </c>
      <c r="T8529" s="1" t="str">
        <f t="shared" si="1071"/>
        <v>SHIPMENT_STATUS_RECORDED</v>
      </c>
    </row>
    <row r="8530" spans="1:20" x14ac:dyDescent="0.2">
      <c r="A8530">
        <v>8529</v>
      </c>
      <c r="B8530" t="s">
        <v>17</v>
      </c>
      <c r="C8530" t="s">
        <v>22</v>
      </c>
      <c r="D8530">
        <v>5</v>
      </c>
      <c r="E8530">
        <v>3</v>
      </c>
      <c r="F8530">
        <v>230</v>
      </c>
      <c r="G8530">
        <v>3</v>
      </c>
      <c r="H8530" t="s">
        <v>19</v>
      </c>
      <c r="I8530" t="s">
        <v>15</v>
      </c>
      <c r="J8530">
        <v>7</v>
      </c>
      <c r="K8530">
        <v>4844</v>
      </c>
      <c r="L8530">
        <v>0</v>
      </c>
      <c r="M8530" s="1" t="str">
        <f t="shared" si="1064"/>
        <v>SHIP-008529</v>
      </c>
      <c r="N8530" t="str">
        <f t="shared" si="1065"/>
        <v>GSITEM-008529</v>
      </c>
      <c r="O8530" t="str">
        <f t="shared" si="1066"/>
        <v>GSORD-008529</v>
      </c>
      <c r="P8530" s="1" t="str">
        <f t="shared" si="1067"/>
        <v>WH-A</v>
      </c>
      <c r="Q8530" s="1" t="str">
        <f t="shared" si="1068"/>
        <v>On Time</v>
      </c>
      <c r="R8530" s="1" t="str">
        <f t="shared" si="1069"/>
        <v>Yes</v>
      </c>
      <c r="S8530" s="1" t="str">
        <f t="shared" si="1070"/>
        <v>ecommerce_shipping</v>
      </c>
      <c r="T8530" s="1" t="str">
        <f t="shared" si="1071"/>
        <v>SHIPMENT_STATUS_RECORDED</v>
      </c>
    </row>
    <row r="8531" spans="1:20" x14ac:dyDescent="0.2">
      <c r="A8531">
        <v>8530</v>
      </c>
      <c r="B8531" t="s">
        <v>18</v>
      </c>
      <c r="C8531" t="s">
        <v>22</v>
      </c>
      <c r="D8531">
        <v>4</v>
      </c>
      <c r="E8531">
        <v>5</v>
      </c>
      <c r="F8531">
        <v>253</v>
      </c>
      <c r="G8531">
        <v>3</v>
      </c>
      <c r="H8531" t="s">
        <v>14</v>
      </c>
      <c r="I8531" t="s">
        <v>15</v>
      </c>
      <c r="J8531">
        <v>9</v>
      </c>
      <c r="K8531">
        <v>4205</v>
      </c>
      <c r="L8531">
        <v>0</v>
      </c>
      <c r="M8531" s="1" t="str">
        <f t="shared" si="1064"/>
        <v>SHIP-008530</v>
      </c>
      <c r="N8531" t="str">
        <f t="shared" si="1065"/>
        <v>GSITEM-008530</v>
      </c>
      <c r="O8531" t="str">
        <f t="shared" si="1066"/>
        <v>GSORD-008530</v>
      </c>
      <c r="P8531" s="1" t="str">
        <f t="shared" si="1067"/>
        <v>WH-B</v>
      </c>
      <c r="Q8531" s="1" t="str">
        <f t="shared" si="1068"/>
        <v>On Time</v>
      </c>
      <c r="R8531" s="1" t="str">
        <f t="shared" si="1069"/>
        <v>Yes</v>
      </c>
      <c r="S8531" s="1" t="str">
        <f t="shared" si="1070"/>
        <v>ecommerce_shipping</v>
      </c>
      <c r="T8531" s="1" t="str">
        <f t="shared" si="1071"/>
        <v>SHIPMENT_STATUS_RECORDED</v>
      </c>
    </row>
    <row r="8532" spans="1:20" x14ac:dyDescent="0.2">
      <c r="A8532">
        <v>8531</v>
      </c>
      <c r="B8532" t="s">
        <v>20</v>
      </c>
      <c r="C8532" t="s">
        <v>22</v>
      </c>
      <c r="D8532">
        <v>5</v>
      </c>
      <c r="E8532">
        <v>2</v>
      </c>
      <c r="F8532">
        <v>181</v>
      </c>
      <c r="G8532">
        <v>3</v>
      </c>
      <c r="H8532" t="s">
        <v>14</v>
      </c>
      <c r="I8532" t="s">
        <v>16</v>
      </c>
      <c r="J8532">
        <v>4</v>
      </c>
      <c r="K8532">
        <v>4323</v>
      </c>
      <c r="L8532">
        <v>0</v>
      </c>
      <c r="M8532" s="1" t="str">
        <f t="shared" si="1064"/>
        <v>SHIP-008531</v>
      </c>
      <c r="N8532" t="str">
        <f t="shared" si="1065"/>
        <v>GSITEM-008531</v>
      </c>
      <c r="O8532" t="str">
        <f t="shared" si="1066"/>
        <v>GSORD-008531</v>
      </c>
      <c r="P8532" s="1" t="str">
        <f t="shared" si="1067"/>
        <v>WH-C</v>
      </c>
      <c r="Q8532" s="1" t="str">
        <f t="shared" si="1068"/>
        <v>On Time</v>
      </c>
      <c r="R8532" s="1" t="str">
        <f t="shared" si="1069"/>
        <v>Yes</v>
      </c>
      <c r="S8532" s="1" t="str">
        <f t="shared" si="1070"/>
        <v>ecommerce_shipping</v>
      </c>
      <c r="T8532" s="1" t="str">
        <f t="shared" si="1071"/>
        <v>SHIPMENT_STATUS_RECORDED</v>
      </c>
    </row>
    <row r="8533" spans="1:20" x14ac:dyDescent="0.2">
      <c r="A8533">
        <v>8532</v>
      </c>
      <c r="B8533" t="s">
        <v>15</v>
      </c>
      <c r="C8533" t="s">
        <v>22</v>
      </c>
      <c r="D8533">
        <v>4</v>
      </c>
      <c r="E8533">
        <v>2</v>
      </c>
      <c r="F8533">
        <v>233</v>
      </c>
      <c r="G8533">
        <v>4</v>
      </c>
      <c r="H8533" t="s">
        <v>21</v>
      </c>
      <c r="I8533" t="s">
        <v>15</v>
      </c>
      <c r="J8533">
        <v>1</v>
      </c>
      <c r="K8533">
        <v>4316</v>
      </c>
      <c r="L8533">
        <v>0</v>
      </c>
      <c r="M8533" s="1" t="str">
        <f t="shared" si="1064"/>
        <v>SHIP-008532</v>
      </c>
      <c r="N8533" t="str">
        <f t="shared" si="1065"/>
        <v>GSITEM-008532</v>
      </c>
      <c r="O8533" t="str">
        <f t="shared" si="1066"/>
        <v>GSORD-008532</v>
      </c>
      <c r="P8533" s="1" t="str">
        <f t="shared" si="1067"/>
        <v>WH-F</v>
      </c>
      <c r="Q8533" s="1" t="str">
        <f t="shared" si="1068"/>
        <v>On Time</v>
      </c>
      <c r="R8533" s="1" t="str">
        <f t="shared" si="1069"/>
        <v>Yes</v>
      </c>
      <c r="S8533" s="1" t="str">
        <f t="shared" si="1070"/>
        <v>ecommerce_shipping</v>
      </c>
      <c r="T8533" s="1" t="str">
        <f t="shared" si="1071"/>
        <v>SHIPMENT_STATUS_RECORDED</v>
      </c>
    </row>
    <row r="8534" spans="1:20" x14ac:dyDescent="0.2">
      <c r="A8534">
        <v>8533</v>
      </c>
      <c r="B8534" t="s">
        <v>12</v>
      </c>
      <c r="C8534" t="s">
        <v>22</v>
      </c>
      <c r="D8534">
        <v>4</v>
      </c>
      <c r="E8534">
        <v>1</v>
      </c>
      <c r="F8534">
        <v>243</v>
      </c>
      <c r="G8534">
        <v>5</v>
      </c>
      <c r="H8534" t="s">
        <v>19</v>
      </c>
      <c r="I8534" t="s">
        <v>15</v>
      </c>
      <c r="J8534">
        <v>1</v>
      </c>
      <c r="K8534">
        <v>4624</v>
      </c>
      <c r="L8534">
        <v>1</v>
      </c>
      <c r="M8534" s="1" t="str">
        <f t="shared" si="1064"/>
        <v>SHIP-008533</v>
      </c>
      <c r="N8534" t="str">
        <f t="shared" si="1065"/>
        <v>GSITEM-008533</v>
      </c>
      <c r="O8534" t="str">
        <f t="shared" si="1066"/>
        <v>GSORD-008533</v>
      </c>
      <c r="P8534" s="1" t="str">
        <f t="shared" si="1067"/>
        <v>WH-D</v>
      </c>
      <c r="Q8534" s="1" t="str">
        <f t="shared" si="1068"/>
        <v>Delayed</v>
      </c>
      <c r="R8534" s="1" t="str">
        <f t="shared" si="1069"/>
        <v>No</v>
      </c>
      <c r="S8534" s="1" t="str">
        <f t="shared" si="1070"/>
        <v>ecommerce_shipping</v>
      </c>
      <c r="T8534" s="1" t="str">
        <f t="shared" si="1071"/>
        <v>SHIPMENT_STATUS_RECORDED</v>
      </c>
    </row>
    <row r="8535" spans="1:20" x14ac:dyDescent="0.2">
      <c r="A8535">
        <v>8534</v>
      </c>
      <c r="B8535" t="s">
        <v>15</v>
      </c>
      <c r="C8535" t="s">
        <v>22</v>
      </c>
      <c r="D8535">
        <v>5</v>
      </c>
      <c r="E8535">
        <v>4</v>
      </c>
      <c r="F8535">
        <v>271</v>
      </c>
      <c r="G8535">
        <v>2</v>
      </c>
      <c r="H8535" t="s">
        <v>19</v>
      </c>
      <c r="I8535" t="s">
        <v>15</v>
      </c>
      <c r="J8535">
        <v>6</v>
      </c>
      <c r="K8535">
        <v>4801</v>
      </c>
      <c r="L8535">
        <v>1</v>
      </c>
      <c r="M8535" s="1" t="str">
        <f t="shared" si="1064"/>
        <v>SHIP-008534</v>
      </c>
      <c r="N8535" t="str">
        <f t="shared" si="1065"/>
        <v>GSITEM-008534</v>
      </c>
      <c r="O8535" t="str">
        <f t="shared" si="1066"/>
        <v>GSORD-008534</v>
      </c>
      <c r="P8535" s="1" t="str">
        <f t="shared" si="1067"/>
        <v>WH-F</v>
      </c>
      <c r="Q8535" s="1" t="str">
        <f t="shared" si="1068"/>
        <v>Delayed</v>
      </c>
      <c r="R8535" s="1" t="str">
        <f t="shared" si="1069"/>
        <v>No</v>
      </c>
      <c r="S8535" s="1" t="str">
        <f t="shared" si="1070"/>
        <v>ecommerce_shipping</v>
      </c>
      <c r="T8535" s="1" t="str">
        <f t="shared" si="1071"/>
        <v>SHIPMENT_STATUS_RECORDED</v>
      </c>
    </row>
    <row r="8536" spans="1:20" x14ac:dyDescent="0.2">
      <c r="A8536">
        <v>8535</v>
      </c>
      <c r="B8536" t="s">
        <v>17</v>
      </c>
      <c r="C8536" t="s">
        <v>22</v>
      </c>
      <c r="D8536">
        <v>4</v>
      </c>
      <c r="E8536">
        <v>3</v>
      </c>
      <c r="F8536">
        <v>134</v>
      </c>
      <c r="G8536">
        <v>4</v>
      </c>
      <c r="H8536" t="s">
        <v>14</v>
      </c>
      <c r="I8536" t="s">
        <v>15</v>
      </c>
      <c r="J8536">
        <v>5</v>
      </c>
      <c r="K8536">
        <v>4507</v>
      </c>
      <c r="L8536">
        <v>1</v>
      </c>
      <c r="M8536" s="1" t="str">
        <f t="shared" si="1064"/>
        <v>SHIP-008535</v>
      </c>
      <c r="N8536" t="str">
        <f t="shared" si="1065"/>
        <v>GSITEM-008535</v>
      </c>
      <c r="O8536" t="str">
        <f t="shared" si="1066"/>
        <v>GSORD-008535</v>
      </c>
      <c r="P8536" s="1" t="str">
        <f t="shared" si="1067"/>
        <v>WH-A</v>
      </c>
      <c r="Q8536" s="1" t="str">
        <f t="shared" si="1068"/>
        <v>Delayed</v>
      </c>
      <c r="R8536" s="1" t="str">
        <f t="shared" si="1069"/>
        <v>No</v>
      </c>
      <c r="S8536" s="1" t="str">
        <f t="shared" si="1070"/>
        <v>ecommerce_shipping</v>
      </c>
      <c r="T8536" s="1" t="str">
        <f t="shared" si="1071"/>
        <v>SHIPMENT_STATUS_RECORDED</v>
      </c>
    </row>
    <row r="8537" spans="1:20" x14ac:dyDescent="0.2">
      <c r="A8537">
        <v>8536</v>
      </c>
      <c r="B8537" t="s">
        <v>18</v>
      </c>
      <c r="C8537" t="s">
        <v>22</v>
      </c>
      <c r="D8537">
        <v>3</v>
      </c>
      <c r="E8537">
        <v>5</v>
      </c>
      <c r="F8537">
        <v>154</v>
      </c>
      <c r="G8537">
        <v>10</v>
      </c>
      <c r="H8537" t="s">
        <v>21</v>
      </c>
      <c r="I8537" t="s">
        <v>15</v>
      </c>
      <c r="J8537">
        <v>10</v>
      </c>
      <c r="K8537">
        <v>5282</v>
      </c>
      <c r="L8537">
        <v>1</v>
      </c>
      <c r="M8537" s="1" t="str">
        <f t="shared" si="1064"/>
        <v>SHIP-008536</v>
      </c>
      <c r="N8537" t="str">
        <f t="shared" si="1065"/>
        <v>GSITEM-008536</v>
      </c>
      <c r="O8537" t="str">
        <f t="shared" si="1066"/>
        <v>GSORD-008536</v>
      </c>
      <c r="P8537" s="1" t="str">
        <f t="shared" si="1067"/>
        <v>WH-B</v>
      </c>
      <c r="Q8537" s="1" t="str">
        <f t="shared" si="1068"/>
        <v>Delayed</v>
      </c>
      <c r="R8537" s="1" t="str">
        <f t="shared" si="1069"/>
        <v>No</v>
      </c>
      <c r="S8537" s="1" t="str">
        <f t="shared" si="1070"/>
        <v>ecommerce_shipping</v>
      </c>
      <c r="T8537" s="1" t="str">
        <f t="shared" si="1071"/>
        <v>SHIPMENT_STATUS_RECORDED</v>
      </c>
    </row>
    <row r="8538" spans="1:20" x14ac:dyDescent="0.2">
      <c r="A8538">
        <v>8537</v>
      </c>
      <c r="B8538" t="s">
        <v>20</v>
      </c>
      <c r="C8538" t="s">
        <v>22</v>
      </c>
      <c r="D8538">
        <v>6</v>
      </c>
      <c r="E8538">
        <v>1</v>
      </c>
      <c r="F8538">
        <v>222</v>
      </c>
      <c r="G8538">
        <v>8</v>
      </c>
      <c r="H8538" t="s">
        <v>14</v>
      </c>
      <c r="I8538" t="s">
        <v>16</v>
      </c>
      <c r="J8538">
        <v>2</v>
      </c>
      <c r="K8538">
        <v>4914</v>
      </c>
      <c r="L8538">
        <v>0</v>
      </c>
      <c r="M8538" s="1" t="str">
        <f t="shared" si="1064"/>
        <v>SHIP-008537</v>
      </c>
      <c r="N8538" t="str">
        <f t="shared" si="1065"/>
        <v>GSITEM-008537</v>
      </c>
      <c r="O8538" t="str">
        <f t="shared" si="1066"/>
        <v>GSORD-008537</v>
      </c>
      <c r="P8538" s="1" t="str">
        <f t="shared" si="1067"/>
        <v>WH-C</v>
      </c>
      <c r="Q8538" s="1" t="str">
        <f t="shared" si="1068"/>
        <v>On Time</v>
      </c>
      <c r="R8538" s="1" t="str">
        <f t="shared" si="1069"/>
        <v>Yes</v>
      </c>
      <c r="S8538" s="1" t="str">
        <f t="shared" si="1070"/>
        <v>ecommerce_shipping</v>
      </c>
      <c r="T8538" s="1" t="str">
        <f t="shared" si="1071"/>
        <v>SHIPMENT_STATUS_RECORDED</v>
      </c>
    </row>
    <row r="8539" spans="1:20" x14ac:dyDescent="0.2">
      <c r="A8539">
        <v>8538</v>
      </c>
      <c r="B8539" t="s">
        <v>15</v>
      </c>
      <c r="C8539" t="s">
        <v>22</v>
      </c>
      <c r="D8539">
        <v>3</v>
      </c>
      <c r="E8539">
        <v>4</v>
      </c>
      <c r="F8539">
        <v>251</v>
      </c>
      <c r="G8539">
        <v>10</v>
      </c>
      <c r="H8539" t="s">
        <v>19</v>
      </c>
      <c r="I8539" t="s">
        <v>15</v>
      </c>
      <c r="J8539">
        <v>2</v>
      </c>
      <c r="K8539">
        <v>4336</v>
      </c>
      <c r="L8539">
        <v>1</v>
      </c>
      <c r="M8539" s="1" t="str">
        <f t="shared" si="1064"/>
        <v>SHIP-008538</v>
      </c>
      <c r="N8539" t="str">
        <f t="shared" si="1065"/>
        <v>GSITEM-008538</v>
      </c>
      <c r="O8539" t="str">
        <f t="shared" si="1066"/>
        <v>GSORD-008538</v>
      </c>
      <c r="P8539" s="1" t="str">
        <f t="shared" si="1067"/>
        <v>WH-F</v>
      </c>
      <c r="Q8539" s="1" t="str">
        <f t="shared" si="1068"/>
        <v>Delayed</v>
      </c>
      <c r="R8539" s="1" t="str">
        <f t="shared" si="1069"/>
        <v>No</v>
      </c>
      <c r="S8539" s="1" t="str">
        <f t="shared" si="1070"/>
        <v>ecommerce_shipping</v>
      </c>
      <c r="T8539" s="1" t="str">
        <f t="shared" si="1071"/>
        <v>SHIPMENT_STATUS_RECORDED</v>
      </c>
    </row>
    <row r="8540" spans="1:20" x14ac:dyDescent="0.2">
      <c r="A8540">
        <v>8539</v>
      </c>
      <c r="B8540" t="s">
        <v>12</v>
      </c>
      <c r="C8540" t="s">
        <v>22</v>
      </c>
      <c r="D8540">
        <v>4</v>
      </c>
      <c r="E8540">
        <v>3</v>
      </c>
      <c r="F8540">
        <v>239</v>
      </c>
      <c r="G8540">
        <v>3</v>
      </c>
      <c r="H8540" t="s">
        <v>14</v>
      </c>
      <c r="I8540" t="s">
        <v>16</v>
      </c>
      <c r="J8540">
        <v>10</v>
      </c>
      <c r="K8540">
        <v>4020</v>
      </c>
      <c r="L8540">
        <v>0</v>
      </c>
      <c r="M8540" s="1" t="str">
        <f t="shared" si="1064"/>
        <v>SHIP-008539</v>
      </c>
      <c r="N8540" t="str">
        <f t="shared" si="1065"/>
        <v>GSITEM-008539</v>
      </c>
      <c r="O8540" t="str">
        <f t="shared" si="1066"/>
        <v>GSORD-008539</v>
      </c>
      <c r="P8540" s="1" t="str">
        <f t="shared" si="1067"/>
        <v>WH-D</v>
      </c>
      <c r="Q8540" s="1" t="str">
        <f t="shared" si="1068"/>
        <v>On Time</v>
      </c>
      <c r="R8540" s="1" t="str">
        <f t="shared" si="1069"/>
        <v>Yes</v>
      </c>
      <c r="S8540" s="1" t="str">
        <f t="shared" si="1070"/>
        <v>ecommerce_shipping</v>
      </c>
      <c r="T8540" s="1" t="str">
        <f t="shared" si="1071"/>
        <v>SHIPMENT_STATUS_RECORDED</v>
      </c>
    </row>
    <row r="8541" spans="1:20" x14ac:dyDescent="0.2">
      <c r="A8541">
        <v>8540</v>
      </c>
      <c r="B8541" t="s">
        <v>15</v>
      </c>
      <c r="C8541" t="s">
        <v>22</v>
      </c>
      <c r="D8541">
        <v>5</v>
      </c>
      <c r="E8541">
        <v>4</v>
      </c>
      <c r="F8541">
        <v>211</v>
      </c>
      <c r="G8541">
        <v>3</v>
      </c>
      <c r="H8541" t="s">
        <v>14</v>
      </c>
      <c r="I8541" t="s">
        <v>16</v>
      </c>
      <c r="J8541">
        <v>9</v>
      </c>
      <c r="K8541">
        <v>4908</v>
      </c>
      <c r="L8541">
        <v>0</v>
      </c>
      <c r="M8541" s="1" t="str">
        <f t="shared" si="1064"/>
        <v>SHIP-008540</v>
      </c>
      <c r="N8541" t="str">
        <f t="shared" si="1065"/>
        <v>GSITEM-008540</v>
      </c>
      <c r="O8541" t="str">
        <f t="shared" si="1066"/>
        <v>GSORD-008540</v>
      </c>
      <c r="P8541" s="1" t="str">
        <f t="shared" si="1067"/>
        <v>WH-F</v>
      </c>
      <c r="Q8541" s="1" t="str">
        <f t="shared" si="1068"/>
        <v>On Time</v>
      </c>
      <c r="R8541" s="1" t="str">
        <f t="shared" si="1069"/>
        <v>Yes</v>
      </c>
      <c r="S8541" s="1" t="str">
        <f t="shared" si="1070"/>
        <v>ecommerce_shipping</v>
      </c>
      <c r="T8541" s="1" t="str">
        <f t="shared" si="1071"/>
        <v>SHIPMENT_STATUS_RECORDED</v>
      </c>
    </row>
    <row r="8542" spans="1:20" x14ac:dyDescent="0.2">
      <c r="A8542">
        <v>8541</v>
      </c>
      <c r="B8542" t="s">
        <v>17</v>
      </c>
      <c r="C8542" t="s">
        <v>22</v>
      </c>
      <c r="D8542">
        <v>3</v>
      </c>
      <c r="E8542">
        <v>4</v>
      </c>
      <c r="F8542">
        <v>195</v>
      </c>
      <c r="G8542">
        <v>10</v>
      </c>
      <c r="H8542" t="s">
        <v>14</v>
      </c>
      <c r="I8542" t="s">
        <v>16</v>
      </c>
      <c r="J8542">
        <v>5</v>
      </c>
      <c r="K8542">
        <v>5950</v>
      </c>
      <c r="L8542">
        <v>1</v>
      </c>
      <c r="M8542" s="1" t="str">
        <f t="shared" si="1064"/>
        <v>SHIP-008541</v>
      </c>
      <c r="N8542" t="str">
        <f t="shared" si="1065"/>
        <v>GSITEM-008541</v>
      </c>
      <c r="O8542" t="str">
        <f t="shared" si="1066"/>
        <v>GSORD-008541</v>
      </c>
      <c r="P8542" s="1" t="str">
        <f t="shared" si="1067"/>
        <v>WH-A</v>
      </c>
      <c r="Q8542" s="1" t="str">
        <f t="shared" si="1068"/>
        <v>Delayed</v>
      </c>
      <c r="R8542" s="1" t="str">
        <f t="shared" si="1069"/>
        <v>No</v>
      </c>
      <c r="S8542" s="1" t="str">
        <f t="shared" si="1070"/>
        <v>ecommerce_shipping</v>
      </c>
      <c r="T8542" s="1" t="str">
        <f t="shared" si="1071"/>
        <v>SHIPMENT_STATUS_RECORDED</v>
      </c>
    </row>
    <row r="8543" spans="1:20" x14ac:dyDescent="0.2">
      <c r="A8543">
        <v>8542</v>
      </c>
      <c r="B8543" t="s">
        <v>18</v>
      </c>
      <c r="C8543" t="s">
        <v>22</v>
      </c>
      <c r="D8543">
        <v>4</v>
      </c>
      <c r="E8543">
        <v>4</v>
      </c>
      <c r="F8543">
        <v>224</v>
      </c>
      <c r="G8543">
        <v>10</v>
      </c>
      <c r="H8543" t="s">
        <v>19</v>
      </c>
      <c r="I8543" t="s">
        <v>15</v>
      </c>
      <c r="J8543">
        <v>9</v>
      </c>
      <c r="K8543">
        <v>4149</v>
      </c>
      <c r="L8543">
        <v>0</v>
      </c>
      <c r="M8543" s="1" t="str">
        <f t="shared" si="1064"/>
        <v>SHIP-008542</v>
      </c>
      <c r="N8543" t="str">
        <f t="shared" si="1065"/>
        <v>GSITEM-008542</v>
      </c>
      <c r="O8543" t="str">
        <f t="shared" si="1066"/>
        <v>GSORD-008542</v>
      </c>
      <c r="P8543" s="1" t="str">
        <f t="shared" si="1067"/>
        <v>WH-B</v>
      </c>
      <c r="Q8543" s="1" t="str">
        <f t="shared" si="1068"/>
        <v>On Time</v>
      </c>
      <c r="R8543" s="1" t="str">
        <f t="shared" si="1069"/>
        <v>Yes</v>
      </c>
      <c r="S8543" s="1" t="str">
        <f t="shared" si="1070"/>
        <v>ecommerce_shipping</v>
      </c>
      <c r="T8543" s="1" t="str">
        <f t="shared" si="1071"/>
        <v>SHIPMENT_STATUS_RECORDED</v>
      </c>
    </row>
    <row r="8544" spans="1:20" x14ac:dyDescent="0.2">
      <c r="A8544">
        <v>8543</v>
      </c>
      <c r="B8544" t="s">
        <v>20</v>
      </c>
      <c r="C8544" t="s">
        <v>22</v>
      </c>
      <c r="D8544">
        <v>4</v>
      </c>
      <c r="E8544">
        <v>5</v>
      </c>
      <c r="F8544">
        <v>144</v>
      </c>
      <c r="G8544">
        <v>8</v>
      </c>
      <c r="H8544" t="s">
        <v>19</v>
      </c>
      <c r="I8544" t="s">
        <v>15</v>
      </c>
      <c r="J8544">
        <v>2</v>
      </c>
      <c r="K8544">
        <v>4956</v>
      </c>
      <c r="L8544">
        <v>1</v>
      </c>
      <c r="M8544" s="1" t="str">
        <f t="shared" si="1064"/>
        <v>SHIP-008543</v>
      </c>
      <c r="N8544" t="str">
        <f t="shared" si="1065"/>
        <v>GSITEM-008543</v>
      </c>
      <c r="O8544" t="str">
        <f t="shared" si="1066"/>
        <v>GSORD-008543</v>
      </c>
      <c r="P8544" s="1" t="str">
        <f t="shared" si="1067"/>
        <v>WH-C</v>
      </c>
      <c r="Q8544" s="1" t="str">
        <f t="shared" si="1068"/>
        <v>Delayed</v>
      </c>
      <c r="R8544" s="1" t="str">
        <f t="shared" si="1069"/>
        <v>No</v>
      </c>
      <c r="S8544" s="1" t="str">
        <f t="shared" si="1070"/>
        <v>ecommerce_shipping</v>
      </c>
      <c r="T8544" s="1" t="str">
        <f t="shared" si="1071"/>
        <v>SHIPMENT_STATUS_RECORDED</v>
      </c>
    </row>
    <row r="8545" spans="1:20" x14ac:dyDescent="0.2">
      <c r="A8545">
        <v>8544</v>
      </c>
      <c r="B8545" t="s">
        <v>15</v>
      </c>
      <c r="C8545" t="s">
        <v>22</v>
      </c>
      <c r="D8545">
        <v>4</v>
      </c>
      <c r="E8545">
        <v>2</v>
      </c>
      <c r="F8545">
        <v>167</v>
      </c>
      <c r="G8545">
        <v>4</v>
      </c>
      <c r="H8545" t="s">
        <v>21</v>
      </c>
      <c r="I8545" t="s">
        <v>16</v>
      </c>
      <c r="J8545">
        <v>5</v>
      </c>
      <c r="K8545">
        <v>5250</v>
      </c>
      <c r="L8545">
        <v>0</v>
      </c>
      <c r="M8545" s="1" t="str">
        <f t="shared" si="1064"/>
        <v>SHIP-008544</v>
      </c>
      <c r="N8545" t="str">
        <f t="shared" si="1065"/>
        <v>GSITEM-008544</v>
      </c>
      <c r="O8545" t="str">
        <f t="shared" si="1066"/>
        <v>GSORD-008544</v>
      </c>
      <c r="P8545" s="1" t="str">
        <f t="shared" si="1067"/>
        <v>WH-F</v>
      </c>
      <c r="Q8545" s="1" t="str">
        <f t="shared" si="1068"/>
        <v>On Time</v>
      </c>
      <c r="R8545" s="1" t="str">
        <f t="shared" si="1069"/>
        <v>Yes</v>
      </c>
      <c r="S8545" s="1" t="str">
        <f t="shared" si="1070"/>
        <v>ecommerce_shipping</v>
      </c>
      <c r="T8545" s="1" t="str">
        <f t="shared" si="1071"/>
        <v>SHIPMENT_STATUS_RECORDED</v>
      </c>
    </row>
    <row r="8546" spans="1:20" x14ac:dyDescent="0.2">
      <c r="A8546">
        <v>8545</v>
      </c>
      <c r="B8546" t="s">
        <v>12</v>
      </c>
      <c r="C8546" t="s">
        <v>22</v>
      </c>
      <c r="D8546">
        <v>3</v>
      </c>
      <c r="E8546">
        <v>1</v>
      </c>
      <c r="F8546">
        <v>188</v>
      </c>
      <c r="G8546">
        <v>4</v>
      </c>
      <c r="H8546" t="s">
        <v>19</v>
      </c>
      <c r="I8546" t="s">
        <v>15</v>
      </c>
      <c r="J8546">
        <v>8</v>
      </c>
      <c r="K8546">
        <v>5884</v>
      </c>
      <c r="L8546">
        <v>1</v>
      </c>
      <c r="M8546" s="1" t="str">
        <f t="shared" si="1064"/>
        <v>SHIP-008545</v>
      </c>
      <c r="N8546" t="str">
        <f t="shared" si="1065"/>
        <v>GSITEM-008545</v>
      </c>
      <c r="O8546" t="str">
        <f t="shared" si="1066"/>
        <v>GSORD-008545</v>
      </c>
      <c r="P8546" s="1" t="str">
        <f t="shared" si="1067"/>
        <v>WH-D</v>
      </c>
      <c r="Q8546" s="1" t="str">
        <f t="shared" si="1068"/>
        <v>Delayed</v>
      </c>
      <c r="R8546" s="1" t="str">
        <f t="shared" si="1069"/>
        <v>No</v>
      </c>
      <c r="S8546" s="1" t="str">
        <f t="shared" si="1070"/>
        <v>ecommerce_shipping</v>
      </c>
      <c r="T8546" s="1" t="str">
        <f t="shared" si="1071"/>
        <v>SHIPMENT_STATUS_RECORDED</v>
      </c>
    </row>
    <row r="8547" spans="1:20" x14ac:dyDescent="0.2">
      <c r="A8547">
        <v>8546</v>
      </c>
      <c r="B8547" t="s">
        <v>15</v>
      </c>
      <c r="C8547" t="s">
        <v>22</v>
      </c>
      <c r="D8547">
        <v>2</v>
      </c>
      <c r="E8547">
        <v>4</v>
      </c>
      <c r="F8547">
        <v>245</v>
      </c>
      <c r="G8547">
        <v>2</v>
      </c>
      <c r="H8547" t="s">
        <v>19</v>
      </c>
      <c r="I8547" t="s">
        <v>15</v>
      </c>
      <c r="J8547">
        <v>3</v>
      </c>
      <c r="K8547">
        <v>5850</v>
      </c>
      <c r="L8547">
        <v>1</v>
      </c>
      <c r="M8547" s="1" t="str">
        <f t="shared" si="1064"/>
        <v>SHIP-008546</v>
      </c>
      <c r="N8547" t="str">
        <f t="shared" si="1065"/>
        <v>GSITEM-008546</v>
      </c>
      <c r="O8547" t="str">
        <f t="shared" si="1066"/>
        <v>GSORD-008546</v>
      </c>
      <c r="P8547" s="1" t="str">
        <f t="shared" si="1067"/>
        <v>WH-F</v>
      </c>
      <c r="Q8547" s="1" t="str">
        <f t="shared" si="1068"/>
        <v>Delayed</v>
      </c>
      <c r="R8547" s="1" t="str">
        <f t="shared" si="1069"/>
        <v>No</v>
      </c>
      <c r="S8547" s="1" t="str">
        <f t="shared" si="1070"/>
        <v>ecommerce_shipping</v>
      </c>
      <c r="T8547" s="1" t="str">
        <f t="shared" si="1071"/>
        <v>SHIPMENT_STATUS_RECORDED</v>
      </c>
    </row>
    <row r="8548" spans="1:20" x14ac:dyDescent="0.2">
      <c r="A8548">
        <v>8547</v>
      </c>
      <c r="B8548" t="s">
        <v>17</v>
      </c>
      <c r="C8548" t="s">
        <v>22</v>
      </c>
      <c r="D8548">
        <v>2</v>
      </c>
      <c r="E8548">
        <v>5</v>
      </c>
      <c r="F8548">
        <v>212</v>
      </c>
      <c r="G8548">
        <v>2</v>
      </c>
      <c r="H8548" t="s">
        <v>21</v>
      </c>
      <c r="I8548" t="s">
        <v>15</v>
      </c>
      <c r="J8548">
        <v>3</v>
      </c>
      <c r="K8548">
        <v>4389</v>
      </c>
      <c r="L8548">
        <v>0</v>
      </c>
      <c r="M8548" s="1" t="str">
        <f t="shared" si="1064"/>
        <v>SHIP-008547</v>
      </c>
      <c r="N8548" t="str">
        <f t="shared" si="1065"/>
        <v>GSITEM-008547</v>
      </c>
      <c r="O8548" t="str">
        <f t="shared" si="1066"/>
        <v>GSORD-008547</v>
      </c>
      <c r="P8548" s="1" t="str">
        <f t="shared" si="1067"/>
        <v>WH-A</v>
      </c>
      <c r="Q8548" s="1" t="str">
        <f t="shared" si="1068"/>
        <v>On Time</v>
      </c>
      <c r="R8548" s="1" t="str">
        <f t="shared" si="1069"/>
        <v>Yes</v>
      </c>
      <c r="S8548" s="1" t="str">
        <f t="shared" si="1070"/>
        <v>ecommerce_shipping</v>
      </c>
      <c r="T8548" s="1" t="str">
        <f t="shared" si="1071"/>
        <v>SHIPMENT_STATUS_RECORDED</v>
      </c>
    </row>
    <row r="8549" spans="1:20" x14ac:dyDescent="0.2">
      <c r="A8549">
        <v>8548</v>
      </c>
      <c r="B8549" t="s">
        <v>18</v>
      </c>
      <c r="C8549" t="s">
        <v>22</v>
      </c>
      <c r="D8549">
        <v>3</v>
      </c>
      <c r="E8549">
        <v>3</v>
      </c>
      <c r="F8549">
        <v>240</v>
      </c>
      <c r="G8549">
        <v>3</v>
      </c>
      <c r="H8549" t="s">
        <v>14</v>
      </c>
      <c r="I8549" t="s">
        <v>15</v>
      </c>
      <c r="J8549">
        <v>5</v>
      </c>
      <c r="K8549">
        <v>4888</v>
      </c>
      <c r="L8549">
        <v>1</v>
      </c>
      <c r="M8549" s="1" t="str">
        <f t="shared" si="1064"/>
        <v>SHIP-008548</v>
      </c>
      <c r="N8549" t="str">
        <f t="shared" si="1065"/>
        <v>GSITEM-008548</v>
      </c>
      <c r="O8549" t="str">
        <f t="shared" si="1066"/>
        <v>GSORD-008548</v>
      </c>
      <c r="P8549" s="1" t="str">
        <f t="shared" si="1067"/>
        <v>WH-B</v>
      </c>
      <c r="Q8549" s="1" t="str">
        <f t="shared" si="1068"/>
        <v>Delayed</v>
      </c>
      <c r="R8549" s="1" t="str">
        <f t="shared" si="1069"/>
        <v>No</v>
      </c>
      <c r="S8549" s="1" t="str">
        <f t="shared" si="1070"/>
        <v>ecommerce_shipping</v>
      </c>
      <c r="T8549" s="1" t="str">
        <f t="shared" si="1071"/>
        <v>SHIPMENT_STATUS_RECORDED</v>
      </c>
    </row>
    <row r="8550" spans="1:20" x14ac:dyDescent="0.2">
      <c r="A8550">
        <v>8549</v>
      </c>
      <c r="B8550" t="s">
        <v>20</v>
      </c>
      <c r="C8550" t="s">
        <v>22</v>
      </c>
      <c r="D8550">
        <v>5</v>
      </c>
      <c r="E8550">
        <v>2</v>
      </c>
      <c r="F8550">
        <v>226</v>
      </c>
      <c r="G8550">
        <v>5</v>
      </c>
      <c r="H8550" t="s">
        <v>19</v>
      </c>
      <c r="I8550" t="s">
        <v>16</v>
      </c>
      <c r="J8550">
        <v>5</v>
      </c>
      <c r="K8550">
        <v>1323</v>
      </c>
      <c r="L8550">
        <v>0</v>
      </c>
      <c r="M8550" s="1" t="str">
        <f t="shared" si="1064"/>
        <v>SHIP-008549</v>
      </c>
      <c r="N8550" t="str">
        <f t="shared" si="1065"/>
        <v>GSITEM-008549</v>
      </c>
      <c r="O8550" t="str">
        <f t="shared" si="1066"/>
        <v>GSORD-008549</v>
      </c>
      <c r="P8550" s="1" t="str">
        <f t="shared" si="1067"/>
        <v>WH-C</v>
      </c>
      <c r="Q8550" s="1" t="str">
        <f t="shared" si="1068"/>
        <v>On Time</v>
      </c>
      <c r="R8550" s="1" t="str">
        <f t="shared" si="1069"/>
        <v>Yes</v>
      </c>
      <c r="S8550" s="1" t="str">
        <f t="shared" si="1070"/>
        <v>ecommerce_shipping</v>
      </c>
      <c r="T8550" s="1" t="str">
        <f t="shared" si="1071"/>
        <v>SHIPMENT_STATUS_RECORDED</v>
      </c>
    </row>
    <row r="8551" spans="1:20" x14ac:dyDescent="0.2">
      <c r="A8551">
        <v>8550</v>
      </c>
      <c r="B8551" t="s">
        <v>15</v>
      </c>
      <c r="C8551" t="s">
        <v>22</v>
      </c>
      <c r="D8551">
        <v>6</v>
      </c>
      <c r="E8551">
        <v>5</v>
      </c>
      <c r="F8551">
        <v>278</v>
      </c>
      <c r="G8551">
        <v>4</v>
      </c>
      <c r="H8551" t="s">
        <v>14</v>
      </c>
      <c r="I8551" t="s">
        <v>16</v>
      </c>
      <c r="J8551">
        <v>2</v>
      </c>
      <c r="K8551">
        <v>1167</v>
      </c>
      <c r="L8551">
        <v>1</v>
      </c>
      <c r="M8551" s="1" t="str">
        <f t="shared" si="1064"/>
        <v>SHIP-008550</v>
      </c>
      <c r="N8551" t="str">
        <f t="shared" si="1065"/>
        <v>GSITEM-008550</v>
      </c>
      <c r="O8551" t="str">
        <f t="shared" si="1066"/>
        <v>GSORD-008550</v>
      </c>
      <c r="P8551" s="1" t="str">
        <f t="shared" si="1067"/>
        <v>WH-F</v>
      </c>
      <c r="Q8551" s="1" t="str">
        <f t="shared" si="1068"/>
        <v>Delayed</v>
      </c>
      <c r="R8551" s="1" t="str">
        <f t="shared" si="1069"/>
        <v>No</v>
      </c>
      <c r="S8551" s="1" t="str">
        <f t="shared" si="1070"/>
        <v>ecommerce_shipping</v>
      </c>
      <c r="T8551" s="1" t="str">
        <f t="shared" si="1071"/>
        <v>SHIPMENT_STATUS_RECORDED</v>
      </c>
    </row>
    <row r="8552" spans="1:20" x14ac:dyDescent="0.2">
      <c r="A8552">
        <v>8551</v>
      </c>
      <c r="B8552" t="s">
        <v>12</v>
      </c>
      <c r="C8552" t="s">
        <v>22</v>
      </c>
      <c r="D8552">
        <v>4</v>
      </c>
      <c r="E8552">
        <v>2</v>
      </c>
      <c r="F8552">
        <v>232</v>
      </c>
      <c r="G8552">
        <v>5</v>
      </c>
      <c r="H8552" t="s">
        <v>19</v>
      </c>
      <c r="I8552" t="s">
        <v>15</v>
      </c>
      <c r="J8552">
        <v>4</v>
      </c>
      <c r="K8552">
        <v>1783</v>
      </c>
      <c r="L8552">
        <v>0</v>
      </c>
      <c r="M8552" s="1" t="str">
        <f t="shared" si="1064"/>
        <v>SHIP-008551</v>
      </c>
      <c r="N8552" t="str">
        <f t="shared" si="1065"/>
        <v>GSITEM-008551</v>
      </c>
      <c r="O8552" t="str">
        <f t="shared" si="1066"/>
        <v>GSORD-008551</v>
      </c>
      <c r="P8552" s="1" t="str">
        <f t="shared" si="1067"/>
        <v>WH-D</v>
      </c>
      <c r="Q8552" s="1" t="str">
        <f t="shared" si="1068"/>
        <v>On Time</v>
      </c>
      <c r="R8552" s="1" t="str">
        <f t="shared" si="1069"/>
        <v>Yes</v>
      </c>
      <c r="S8552" s="1" t="str">
        <f t="shared" si="1070"/>
        <v>ecommerce_shipping</v>
      </c>
      <c r="T8552" s="1" t="str">
        <f t="shared" si="1071"/>
        <v>SHIPMENT_STATUS_RECORDED</v>
      </c>
    </row>
    <row r="8553" spans="1:20" x14ac:dyDescent="0.2">
      <c r="A8553">
        <v>8552</v>
      </c>
      <c r="B8553" t="s">
        <v>15</v>
      </c>
      <c r="C8553" t="s">
        <v>22</v>
      </c>
      <c r="D8553">
        <v>6</v>
      </c>
      <c r="E8553">
        <v>3</v>
      </c>
      <c r="F8553">
        <v>287</v>
      </c>
      <c r="G8553">
        <v>4</v>
      </c>
      <c r="H8553" t="s">
        <v>14</v>
      </c>
      <c r="I8553" t="s">
        <v>16</v>
      </c>
      <c r="J8553">
        <v>3</v>
      </c>
      <c r="K8553">
        <v>1824</v>
      </c>
      <c r="L8553">
        <v>0</v>
      </c>
      <c r="M8553" s="1" t="str">
        <f t="shared" si="1064"/>
        <v>SHIP-008552</v>
      </c>
      <c r="N8553" t="str">
        <f t="shared" si="1065"/>
        <v>GSITEM-008552</v>
      </c>
      <c r="O8553" t="str">
        <f t="shared" si="1066"/>
        <v>GSORD-008552</v>
      </c>
      <c r="P8553" s="1" t="str">
        <f t="shared" si="1067"/>
        <v>WH-F</v>
      </c>
      <c r="Q8553" s="1" t="str">
        <f t="shared" si="1068"/>
        <v>On Time</v>
      </c>
      <c r="R8553" s="1" t="str">
        <f t="shared" si="1069"/>
        <v>Yes</v>
      </c>
      <c r="S8553" s="1" t="str">
        <f t="shared" si="1070"/>
        <v>ecommerce_shipping</v>
      </c>
      <c r="T8553" s="1" t="str">
        <f t="shared" si="1071"/>
        <v>SHIPMENT_STATUS_RECORDED</v>
      </c>
    </row>
    <row r="8554" spans="1:20" x14ac:dyDescent="0.2">
      <c r="A8554">
        <v>8553</v>
      </c>
      <c r="B8554" t="s">
        <v>17</v>
      </c>
      <c r="C8554" t="s">
        <v>22</v>
      </c>
      <c r="D8554">
        <v>4</v>
      </c>
      <c r="E8554">
        <v>4</v>
      </c>
      <c r="F8554">
        <v>228</v>
      </c>
      <c r="G8554">
        <v>5</v>
      </c>
      <c r="H8554" t="s">
        <v>14</v>
      </c>
      <c r="I8554" t="s">
        <v>15</v>
      </c>
      <c r="J8554">
        <v>1</v>
      </c>
      <c r="K8554">
        <v>1788</v>
      </c>
      <c r="L8554">
        <v>1</v>
      </c>
      <c r="M8554" s="1" t="str">
        <f t="shared" si="1064"/>
        <v>SHIP-008553</v>
      </c>
      <c r="N8554" t="str">
        <f t="shared" si="1065"/>
        <v>GSITEM-008553</v>
      </c>
      <c r="O8554" t="str">
        <f t="shared" si="1066"/>
        <v>GSORD-008553</v>
      </c>
      <c r="P8554" s="1" t="str">
        <f t="shared" si="1067"/>
        <v>WH-A</v>
      </c>
      <c r="Q8554" s="1" t="str">
        <f t="shared" si="1068"/>
        <v>Delayed</v>
      </c>
      <c r="R8554" s="1" t="str">
        <f t="shared" si="1069"/>
        <v>No</v>
      </c>
      <c r="S8554" s="1" t="str">
        <f t="shared" si="1070"/>
        <v>ecommerce_shipping</v>
      </c>
      <c r="T8554" s="1" t="str">
        <f t="shared" si="1071"/>
        <v>SHIPMENT_STATUS_RECORDED</v>
      </c>
    </row>
    <row r="8555" spans="1:20" x14ac:dyDescent="0.2">
      <c r="A8555">
        <v>8554</v>
      </c>
      <c r="B8555" t="s">
        <v>18</v>
      </c>
      <c r="C8555" t="s">
        <v>22</v>
      </c>
      <c r="D8555">
        <v>5</v>
      </c>
      <c r="E8555">
        <v>4</v>
      </c>
      <c r="F8555">
        <v>232</v>
      </c>
      <c r="G8555">
        <v>5</v>
      </c>
      <c r="H8555" t="s">
        <v>14</v>
      </c>
      <c r="I8555" t="s">
        <v>16</v>
      </c>
      <c r="J8555">
        <v>10</v>
      </c>
      <c r="K8555">
        <v>1512</v>
      </c>
      <c r="L8555">
        <v>0</v>
      </c>
      <c r="M8555" s="1" t="str">
        <f t="shared" si="1064"/>
        <v>SHIP-008554</v>
      </c>
      <c r="N8555" t="str">
        <f t="shared" si="1065"/>
        <v>GSITEM-008554</v>
      </c>
      <c r="O8555" t="str">
        <f t="shared" si="1066"/>
        <v>GSORD-008554</v>
      </c>
      <c r="P8555" s="1" t="str">
        <f t="shared" si="1067"/>
        <v>WH-B</v>
      </c>
      <c r="Q8555" s="1" t="str">
        <f t="shared" si="1068"/>
        <v>On Time</v>
      </c>
      <c r="R8555" s="1" t="str">
        <f t="shared" si="1069"/>
        <v>Yes</v>
      </c>
      <c r="S8555" s="1" t="str">
        <f t="shared" si="1070"/>
        <v>ecommerce_shipping</v>
      </c>
      <c r="T8555" s="1" t="str">
        <f t="shared" si="1071"/>
        <v>SHIPMENT_STATUS_RECORDED</v>
      </c>
    </row>
    <row r="8556" spans="1:20" x14ac:dyDescent="0.2">
      <c r="A8556">
        <v>8555</v>
      </c>
      <c r="B8556" t="s">
        <v>20</v>
      </c>
      <c r="C8556" t="s">
        <v>22</v>
      </c>
      <c r="D8556">
        <v>6</v>
      </c>
      <c r="E8556">
        <v>5</v>
      </c>
      <c r="F8556">
        <v>308</v>
      </c>
      <c r="G8556">
        <v>4</v>
      </c>
      <c r="H8556" t="s">
        <v>14</v>
      </c>
      <c r="I8556" t="s">
        <v>16</v>
      </c>
      <c r="J8556">
        <v>8</v>
      </c>
      <c r="K8556">
        <v>1164</v>
      </c>
      <c r="L8556">
        <v>1</v>
      </c>
      <c r="M8556" s="1" t="str">
        <f t="shared" si="1064"/>
        <v>SHIP-008555</v>
      </c>
      <c r="N8556" t="str">
        <f t="shared" si="1065"/>
        <v>GSITEM-008555</v>
      </c>
      <c r="O8556" t="str">
        <f t="shared" si="1066"/>
        <v>GSORD-008555</v>
      </c>
      <c r="P8556" s="1" t="str">
        <f t="shared" si="1067"/>
        <v>WH-C</v>
      </c>
      <c r="Q8556" s="1" t="str">
        <f t="shared" si="1068"/>
        <v>Delayed</v>
      </c>
      <c r="R8556" s="1" t="str">
        <f t="shared" si="1069"/>
        <v>No</v>
      </c>
      <c r="S8556" s="1" t="str">
        <f t="shared" si="1070"/>
        <v>ecommerce_shipping</v>
      </c>
      <c r="T8556" s="1" t="str">
        <f t="shared" si="1071"/>
        <v>SHIPMENT_STATUS_RECORDED</v>
      </c>
    </row>
    <row r="8557" spans="1:20" x14ac:dyDescent="0.2">
      <c r="A8557">
        <v>8556</v>
      </c>
      <c r="B8557" t="s">
        <v>15</v>
      </c>
      <c r="C8557" t="s">
        <v>22</v>
      </c>
      <c r="D8557">
        <v>7</v>
      </c>
      <c r="E8557">
        <v>4</v>
      </c>
      <c r="F8557">
        <v>287</v>
      </c>
      <c r="G8557">
        <v>4</v>
      </c>
      <c r="H8557" t="s">
        <v>14</v>
      </c>
      <c r="I8557" t="s">
        <v>16</v>
      </c>
      <c r="J8557">
        <v>9</v>
      </c>
      <c r="K8557">
        <v>1667</v>
      </c>
      <c r="L8557">
        <v>1</v>
      </c>
      <c r="M8557" s="1" t="str">
        <f t="shared" si="1064"/>
        <v>SHIP-008556</v>
      </c>
      <c r="N8557" t="str">
        <f t="shared" si="1065"/>
        <v>GSITEM-008556</v>
      </c>
      <c r="O8557" t="str">
        <f t="shared" si="1066"/>
        <v>GSORD-008556</v>
      </c>
      <c r="P8557" s="1" t="str">
        <f t="shared" si="1067"/>
        <v>WH-F</v>
      </c>
      <c r="Q8557" s="1" t="str">
        <f t="shared" si="1068"/>
        <v>Delayed</v>
      </c>
      <c r="R8557" s="1" t="str">
        <f t="shared" si="1069"/>
        <v>No</v>
      </c>
      <c r="S8557" s="1" t="str">
        <f t="shared" si="1070"/>
        <v>ecommerce_shipping</v>
      </c>
      <c r="T8557" s="1" t="str">
        <f t="shared" si="1071"/>
        <v>SHIPMENT_STATUS_RECORDED</v>
      </c>
    </row>
    <row r="8558" spans="1:20" x14ac:dyDescent="0.2">
      <c r="A8558">
        <v>8557</v>
      </c>
      <c r="B8558" t="s">
        <v>12</v>
      </c>
      <c r="C8558" t="s">
        <v>22</v>
      </c>
      <c r="D8558">
        <v>6</v>
      </c>
      <c r="E8558">
        <v>4</v>
      </c>
      <c r="F8558">
        <v>246</v>
      </c>
      <c r="G8558">
        <v>4</v>
      </c>
      <c r="H8558" t="s">
        <v>19</v>
      </c>
      <c r="I8558" t="s">
        <v>16</v>
      </c>
      <c r="J8558">
        <v>3</v>
      </c>
      <c r="K8558">
        <v>1852</v>
      </c>
      <c r="L8558">
        <v>0</v>
      </c>
      <c r="M8558" s="1" t="str">
        <f t="shared" si="1064"/>
        <v>SHIP-008557</v>
      </c>
      <c r="N8558" t="str">
        <f t="shared" si="1065"/>
        <v>GSITEM-008557</v>
      </c>
      <c r="O8558" t="str">
        <f t="shared" si="1066"/>
        <v>GSORD-008557</v>
      </c>
      <c r="P8558" s="1" t="str">
        <f t="shared" si="1067"/>
        <v>WH-D</v>
      </c>
      <c r="Q8558" s="1" t="str">
        <f t="shared" si="1068"/>
        <v>On Time</v>
      </c>
      <c r="R8558" s="1" t="str">
        <f t="shared" si="1069"/>
        <v>Yes</v>
      </c>
      <c r="S8558" s="1" t="str">
        <f t="shared" si="1070"/>
        <v>ecommerce_shipping</v>
      </c>
      <c r="T8558" s="1" t="str">
        <f t="shared" si="1071"/>
        <v>SHIPMENT_STATUS_RECORDED</v>
      </c>
    </row>
    <row r="8559" spans="1:20" x14ac:dyDescent="0.2">
      <c r="A8559">
        <v>8558</v>
      </c>
      <c r="B8559" t="s">
        <v>15</v>
      </c>
      <c r="C8559" t="s">
        <v>22</v>
      </c>
      <c r="D8559">
        <v>4</v>
      </c>
      <c r="E8559">
        <v>5</v>
      </c>
      <c r="F8559">
        <v>262</v>
      </c>
      <c r="G8559">
        <v>6</v>
      </c>
      <c r="H8559" t="s">
        <v>14</v>
      </c>
      <c r="I8559" t="s">
        <v>16</v>
      </c>
      <c r="J8559">
        <v>10</v>
      </c>
      <c r="K8559">
        <v>1156</v>
      </c>
      <c r="L8559">
        <v>0</v>
      </c>
      <c r="M8559" s="1" t="str">
        <f t="shared" si="1064"/>
        <v>SHIP-008558</v>
      </c>
      <c r="N8559" t="str">
        <f t="shared" si="1065"/>
        <v>GSITEM-008558</v>
      </c>
      <c r="O8559" t="str">
        <f t="shared" si="1066"/>
        <v>GSORD-008558</v>
      </c>
      <c r="P8559" s="1" t="str">
        <f t="shared" si="1067"/>
        <v>WH-F</v>
      </c>
      <c r="Q8559" s="1" t="str">
        <f t="shared" si="1068"/>
        <v>On Time</v>
      </c>
      <c r="R8559" s="1" t="str">
        <f t="shared" si="1069"/>
        <v>Yes</v>
      </c>
      <c r="S8559" s="1" t="str">
        <f t="shared" si="1070"/>
        <v>ecommerce_shipping</v>
      </c>
      <c r="T8559" s="1" t="str">
        <f t="shared" si="1071"/>
        <v>SHIPMENT_STATUS_RECORDED</v>
      </c>
    </row>
    <row r="8560" spans="1:20" x14ac:dyDescent="0.2">
      <c r="A8560">
        <v>8559</v>
      </c>
      <c r="B8560" t="s">
        <v>17</v>
      </c>
      <c r="C8560" t="s">
        <v>22</v>
      </c>
      <c r="D8560">
        <v>6</v>
      </c>
      <c r="E8560">
        <v>1</v>
      </c>
      <c r="F8560">
        <v>275</v>
      </c>
      <c r="G8560">
        <v>4</v>
      </c>
      <c r="H8560" t="s">
        <v>14</v>
      </c>
      <c r="I8560" t="s">
        <v>16</v>
      </c>
      <c r="J8560">
        <v>7</v>
      </c>
      <c r="K8560">
        <v>1767</v>
      </c>
      <c r="L8560">
        <v>0</v>
      </c>
      <c r="M8560" s="1" t="str">
        <f t="shared" si="1064"/>
        <v>SHIP-008559</v>
      </c>
      <c r="N8560" t="str">
        <f t="shared" si="1065"/>
        <v>GSITEM-008559</v>
      </c>
      <c r="O8560" t="str">
        <f t="shared" si="1066"/>
        <v>GSORD-008559</v>
      </c>
      <c r="P8560" s="1" t="str">
        <f t="shared" si="1067"/>
        <v>WH-A</v>
      </c>
      <c r="Q8560" s="1" t="str">
        <f t="shared" si="1068"/>
        <v>On Time</v>
      </c>
      <c r="R8560" s="1" t="str">
        <f t="shared" si="1069"/>
        <v>Yes</v>
      </c>
      <c r="S8560" s="1" t="str">
        <f t="shared" si="1070"/>
        <v>ecommerce_shipping</v>
      </c>
      <c r="T8560" s="1" t="str">
        <f t="shared" si="1071"/>
        <v>SHIPMENT_STATUS_RECORDED</v>
      </c>
    </row>
    <row r="8561" spans="1:20" x14ac:dyDescent="0.2">
      <c r="A8561">
        <v>8560</v>
      </c>
      <c r="B8561" t="s">
        <v>18</v>
      </c>
      <c r="C8561" t="s">
        <v>22</v>
      </c>
      <c r="D8561">
        <v>5</v>
      </c>
      <c r="E8561">
        <v>1</v>
      </c>
      <c r="F8561">
        <v>236</v>
      </c>
      <c r="G8561">
        <v>5</v>
      </c>
      <c r="H8561" t="s">
        <v>19</v>
      </c>
      <c r="I8561" t="s">
        <v>15</v>
      </c>
      <c r="J8561">
        <v>3</v>
      </c>
      <c r="K8561">
        <v>1699</v>
      </c>
      <c r="L8561">
        <v>0</v>
      </c>
      <c r="M8561" s="1" t="str">
        <f t="shared" si="1064"/>
        <v>SHIP-008560</v>
      </c>
      <c r="N8561" t="str">
        <f t="shared" si="1065"/>
        <v>GSITEM-008560</v>
      </c>
      <c r="O8561" t="str">
        <f t="shared" si="1066"/>
        <v>GSORD-008560</v>
      </c>
      <c r="P8561" s="1" t="str">
        <f t="shared" si="1067"/>
        <v>WH-B</v>
      </c>
      <c r="Q8561" s="1" t="str">
        <f t="shared" si="1068"/>
        <v>On Time</v>
      </c>
      <c r="R8561" s="1" t="str">
        <f t="shared" si="1069"/>
        <v>Yes</v>
      </c>
      <c r="S8561" s="1" t="str">
        <f t="shared" si="1070"/>
        <v>ecommerce_shipping</v>
      </c>
      <c r="T8561" s="1" t="str">
        <f t="shared" si="1071"/>
        <v>SHIPMENT_STATUS_RECORDED</v>
      </c>
    </row>
    <row r="8562" spans="1:20" x14ac:dyDescent="0.2">
      <c r="A8562">
        <v>8561</v>
      </c>
      <c r="B8562" t="s">
        <v>20</v>
      </c>
      <c r="C8562" t="s">
        <v>22</v>
      </c>
      <c r="D8562">
        <v>5</v>
      </c>
      <c r="E8562">
        <v>4</v>
      </c>
      <c r="F8562">
        <v>221</v>
      </c>
      <c r="G8562">
        <v>6</v>
      </c>
      <c r="H8562" t="s">
        <v>19</v>
      </c>
      <c r="I8562" t="s">
        <v>16</v>
      </c>
      <c r="J8562">
        <v>6</v>
      </c>
      <c r="K8562">
        <v>1488</v>
      </c>
      <c r="L8562">
        <v>1</v>
      </c>
      <c r="M8562" s="1" t="str">
        <f t="shared" si="1064"/>
        <v>SHIP-008561</v>
      </c>
      <c r="N8562" t="str">
        <f t="shared" si="1065"/>
        <v>GSITEM-008561</v>
      </c>
      <c r="O8562" t="str">
        <f t="shared" si="1066"/>
        <v>GSORD-008561</v>
      </c>
      <c r="P8562" s="1" t="str">
        <f t="shared" si="1067"/>
        <v>WH-C</v>
      </c>
      <c r="Q8562" s="1" t="str">
        <f t="shared" si="1068"/>
        <v>Delayed</v>
      </c>
      <c r="R8562" s="1" t="str">
        <f t="shared" si="1069"/>
        <v>No</v>
      </c>
      <c r="S8562" s="1" t="str">
        <f t="shared" si="1070"/>
        <v>ecommerce_shipping</v>
      </c>
      <c r="T8562" s="1" t="str">
        <f t="shared" si="1071"/>
        <v>SHIPMENT_STATUS_RECORDED</v>
      </c>
    </row>
    <row r="8563" spans="1:20" x14ac:dyDescent="0.2">
      <c r="A8563">
        <v>8562</v>
      </c>
      <c r="B8563" t="s">
        <v>15</v>
      </c>
      <c r="C8563" t="s">
        <v>22</v>
      </c>
      <c r="D8563">
        <v>5</v>
      </c>
      <c r="E8563">
        <v>1</v>
      </c>
      <c r="F8563">
        <v>271</v>
      </c>
      <c r="G8563">
        <v>5</v>
      </c>
      <c r="H8563" t="s">
        <v>14</v>
      </c>
      <c r="I8563" t="s">
        <v>15</v>
      </c>
      <c r="J8563">
        <v>5</v>
      </c>
      <c r="K8563">
        <v>1869</v>
      </c>
      <c r="L8563">
        <v>1</v>
      </c>
      <c r="M8563" s="1" t="str">
        <f t="shared" si="1064"/>
        <v>SHIP-008562</v>
      </c>
      <c r="N8563" t="str">
        <f t="shared" si="1065"/>
        <v>GSITEM-008562</v>
      </c>
      <c r="O8563" t="str">
        <f t="shared" si="1066"/>
        <v>GSORD-008562</v>
      </c>
      <c r="P8563" s="1" t="str">
        <f t="shared" si="1067"/>
        <v>WH-F</v>
      </c>
      <c r="Q8563" s="1" t="str">
        <f t="shared" si="1068"/>
        <v>Delayed</v>
      </c>
      <c r="R8563" s="1" t="str">
        <f t="shared" si="1069"/>
        <v>No</v>
      </c>
      <c r="S8563" s="1" t="str">
        <f t="shared" si="1070"/>
        <v>ecommerce_shipping</v>
      </c>
      <c r="T8563" s="1" t="str">
        <f t="shared" si="1071"/>
        <v>SHIPMENT_STATUS_RECORDED</v>
      </c>
    </row>
    <row r="8564" spans="1:20" x14ac:dyDescent="0.2">
      <c r="A8564">
        <v>8563</v>
      </c>
      <c r="B8564" t="s">
        <v>12</v>
      </c>
      <c r="C8564" t="s">
        <v>22</v>
      </c>
      <c r="D8564">
        <v>4</v>
      </c>
      <c r="E8564">
        <v>4</v>
      </c>
      <c r="F8564">
        <v>229</v>
      </c>
      <c r="G8564">
        <v>5</v>
      </c>
      <c r="H8564" t="s">
        <v>14</v>
      </c>
      <c r="I8564" t="s">
        <v>16</v>
      </c>
      <c r="J8564">
        <v>7</v>
      </c>
      <c r="K8564">
        <v>1049</v>
      </c>
      <c r="L8564">
        <v>1</v>
      </c>
      <c r="M8564" s="1" t="str">
        <f t="shared" si="1064"/>
        <v>SHIP-008563</v>
      </c>
      <c r="N8564" t="str">
        <f t="shared" si="1065"/>
        <v>GSITEM-008563</v>
      </c>
      <c r="O8564" t="str">
        <f t="shared" si="1066"/>
        <v>GSORD-008563</v>
      </c>
      <c r="P8564" s="1" t="str">
        <f t="shared" si="1067"/>
        <v>WH-D</v>
      </c>
      <c r="Q8564" s="1" t="str">
        <f t="shared" si="1068"/>
        <v>Delayed</v>
      </c>
      <c r="R8564" s="1" t="str">
        <f t="shared" si="1069"/>
        <v>No</v>
      </c>
      <c r="S8564" s="1" t="str">
        <f t="shared" si="1070"/>
        <v>ecommerce_shipping</v>
      </c>
      <c r="T8564" s="1" t="str">
        <f t="shared" si="1071"/>
        <v>SHIPMENT_STATUS_RECORDED</v>
      </c>
    </row>
    <row r="8565" spans="1:20" x14ac:dyDescent="0.2">
      <c r="A8565">
        <v>8564</v>
      </c>
      <c r="B8565" t="s">
        <v>15</v>
      </c>
      <c r="C8565" t="s">
        <v>22</v>
      </c>
      <c r="D8565">
        <v>3</v>
      </c>
      <c r="E8565">
        <v>2</v>
      </c>
      <c r="F8565">
        <v>177</v>
      </c>
      <c r="G8565">
        <v>2</v>
      </c>
      <c r="H8565" t="s">
        <v>21</v>
      </c>
      <c r="I8565" t="s">
        <v>16</v>
      </c>
      <c r="J8565">
        <v>9</v>
      </c>
      <c r="K8565">
        <v>4648</v>
      </c>
      <c r="L8565">
        <v>0</v>
      </c>
      <c r="M8565" s="1" t="str">
        <f t="shared" si="1064"/>
        <v>SHIP-008564</v>
      </c>
      <c r="N8565" t="str">
        <f t="shared" si="1065"/>
        <v>GSITEM-008564</v>
      </c>
      <c r="O8565" t="str">
        <f t="shared" si="1066"/>
        <v>GSORD-008564</v>
      </c>
      <c r="P8565" s="1" t="str">
        <f t="shared" si="1067"/>
        <v>WH-F</v>
      </c>
      <c r="Q8565" s="1" t="str">
        <f t="shared" si="1068"/>
        <v>On Time</v>
      </c>
      <c r="R8565" s="1" t="str">
        <f t="shared" si="1069"/>
        <v>Yes</v>
      </c>
      <c r="S8565" s="1" t="str">
        <f t="shared" si="1070"/>
        <v>ecommerce_shipping</v>
      </c>
      <c r="T8565" s="1" t="str">
        <f t="shared" si="1071"/>
        <v>SHIPMENT_STATUS_RECORDED</v>
      </c>
    </row>
    <row r="8566" spans="1:20" x14ac:dyDescent="0.2">
      <c r="A8566">
        <v>8565</v>
      </c>
      <c r="B8566" t="s">
        <v>17</v>
      </c>
      <c r="C8566" t="s">
        <v>22</v>
      </c>
      <c r="D8566">
        <v>3</v>
      </c>
      <c r="E8566">
        <v>2</v>
      </c>
      <c r="F8566">
        <v>193</v>
      </c>
      <c r="G8566">
        <v>2</v>
      </c>
      <c r="H8566" t="s">
        <v>14</v>
      </c>
      <c r="I8566" t="s">
        <v>16</v>
      </c>
      <c r="J8566">
        <v>3</v>
      </c>
      <c r="K8566">
        <v>4799</v>
      </c>
      <c r="L8566">
        <v>1</v>
      </c>
      <c r="M8566" s="1" t="str">
        <f t="shared" si="1064"/>
        <v>SHIP-008565</v>
      </c>
      <c r="N8566" t="str">
        <f t="shared" si="1065"/>
        <v>GSITEM-008565</v>
      </c>
      <c r="O8566" t="str">
        <f t="shared" si="1066"/>
        <v>GSORD-008565</v>
      </c>
      <c r="P8566" s="1" t="str">
        <f t="shared" si="1067"/>
        <v>WH-A</v>
      </c>
      <c r="Q8566" s="1" t="str">
        <f t="shared" si="1068"/>
        <v>Delayed</v>
      </c>
      <c r="R8566" s="1" t="str">
        <f t="shared" si="1069"/>
        <v>No</v>
      </c>
      <c r="S8566" s="1" t="str">
        <f t="shared" si="1070"/>
        <v>ecommerce_shipping</v>
      </c>
      <c r="T8566" s="1" t="str">
        <f t="shared" si="1071"/>
        <v>SHIPMENT_STATUS_RECORDED</v>
      </c>
    </row>
    <row r="8567" spans="1:20" x14ac:dyDescent="0.2">
      <c r="A8567">
        <v>8566</v>
      </c>
      <c r="B8567" t="s">
        <v>18</v>
      </c>
      <c r="C8567" t="s">
        <v>22</v>
      </c>
      <c r="D8567">
        <v>3</v>
      </c>
      <c r="E8567">
        <v>4</v>
      </c>
      <c r="F8567">
        <v>165</v>
      </c>
      <c r="G8567">
        <v>2</v>
      </c>
      <c r="H8567" t="s">
        <v>19</v>
      </c>
      <c r="I8567" t="s">
        <v>16</v>
      </c>
      <c r="J8567">
        <v>1</v>
      </c>
      <c r="K8567">
        <v>5745</v>
      </c>
      <c r="L8567">
        <v>0</v>
      </c>
      <c r="M8567" s="1" t="str">
        <f t="shared" si="1064"/>
        <v>SHIP-008566</v>
      </c>
      <c r="N8567" t="str">
        <f t="shared" si="1065"/>
        <v>GSITEM-008566</v>
      </c>
      <c r="O8567" t="str">
        <f t="shared" si="1066"/>
        <v>GSORD-008566</v>
      </c>
      <c r="P8567" s="1" t="str">
        <f t="shared" si="1067"/>
        <v>WH-B</v>
      </c>
      <c r="Q8567" s="1" t="str">
        <f t="shared" si="1068"/>
        <v>On Time</v>
      </c>
      <c r="R8567" s="1" t="str">
        <f t="shared" si="1069"/>
        <v>Yes</v>
      </c>
      <c r="S8567" s="1" t="str">
        <f t="shared" si="1070"/>
        <v>ecommerce_shipping</v>
      </c>
      <c r="T8567" s="1" t="str">
        <f t="shared" si="1071"/>
        <v>SHIPMENT_STATUS_RECORDED</v>
      </c>
    </row>
    <row r="8568" spans="1:20" x14ac:dyDescent="0.2">
      <c r="A8568">
        <v>8567</v>
      </c>
      <c r="B8568" t="s">
        <v>20</v>
      </c>
      <c r="C8568" t="s">
        <v>22</v>
      </c>
      <c r="D8568">
        <v>4</v>
      </c>
      <c r="E8568">
        <v>5</v>
      </c>
      <c r="F8568">
        <v>183</v>
      </c>
      <c r="G8568">
        <v>4</v>
      </c>
      <c r="H8568" t="s">
        <v>14</v>
      </c>
      <c r="I8568" t="s">
        <v>16</v>
      </c>
      <c r="J8568">
        <v>3</v>
      </c>
      <c r="K8568">
        <v>5881</v>
      </c>
      <c r="L8568">
        <v>0</v>
      </c>
      <c r="M8568" s="1" t="str">
        <f t="shared" si="1064"/>
        <v>SHIP-008567</v>
      </c>
      <c r="N8568" t="str">
        <f t="shared" si="1065"/>
        <v>GSITEM-008567</v>
      </c>
      <c r="O8568" t="str">
        <f t="shared" si="1066"/>
        <v>GSORD-008567</v>
      </c>
      <c r="P8568" s="1" t="str">
        <f t="shared" si="1067"/>
        <v>WH-C</v>
      </c>
      <c r="Q8568" s="1" t="str">
        <f t="shared" si="1068"/>
        <v>On Time</v>
      </c>
      <c r="R8568" s="1" t="str">
        <f t="shared" si="1069"/>
        <v>Yes</v>
      </c>
      <c r="S8568" s="1" t="str">
        <f t="shared" si="1070"/>
        <v>ecommerce_shipping</v>
      </c>
      <c r="T8568" s="1" t="str">
        <f t="shared" si="1071"/>
        <v>SHIPMENT_STATUS_RECORDED</v>
      </c>
    </row>
    <row r="8569" spans="1:20" x14ac:dyDescent="0.2">
      <c r="A8569">
        <v>8568</v>
      </c>
      <c r="B8569" t="s">
        <v>15</v>
      </c>
      <c r="C8569" t="s">
        <v>22</v>
      </c>
      <c r="D8569">
        <v>4</v>
      </c>
      <c r="E8569">
        <v>2</v>
      </c>
      <c r="F8569">
        <v>161</v>
      </c>
      <c r="G8569">
        <v>3</v>
      </c>
      <c r="H8569" t="s">
        <v>14</v>
      </c>
      <c r="I8569" t="s">
        <v>15</v>
      </c>
      <c r="J8569">
        <v>8</v>
      </c>
      <c r="K8569">
        <v>4382</v>
      </c>
      <c r="L8569">
        <v>0</v>
      </c>
      <c r="M8569" s="1" t="str">
        <f t="shared" si="1064"/>
        <v>SHIP-008568</v>
      </c>
      <c r="N8569" t="str">
        <f t="shared" si="1065"/>
        <v>GSITEM-008568</v>
      </c>
      <c r="O8569" t="str">
        <f t="shared" si="1066"/>
        <v>GSORD-008568</v>
      </c>
      <c r="P8569" s="1" t="str">
        <f t="shared" si="1067"/>
        <v>WH-F</v>
      </c>
      <c r="Q8569" s="1" t="str">
        <f t="shared" si="1068"/>
        <v>On Time</v>
      </c>
      <c r="R8569" s="1" t="str">
        <f t="shared" si="1069"/>
        <v>Yes</v>
      </c>
      <c r="S8569" s="1" t="str">
        <f t="shared" si="1070"/>
        <v>ecommerce_shipping</v>
      </c>
      <c r="T8569" s="1" t="str">
        <f t="shared" si="1071"/>
        <v>SHIPMENT_STATUS_RECORDED</v>
      </c>
    </row>
    <row r="8570" spans="1:20" x14ac:dyDescent="0.2">
      <c r="A8570">
        <v>8569</v>
      </c>
      <c r="B8570" t="s">
        <v>12</v>
      </c>
      <c r="C8570" t="s">
        <v>22</v>
      </c>
      <c r="D8570">
        <v>2</v>
      </c>
      <c r="E8570">
        <v>5</v>
      </c>
      <c r="F8570">
        <v>238</v>
      </c>
      <c r="G8570">
        <v>2</v>
      </c>
      <c r="H8570" t="s">
        <v>14</v>
      </c>
      <c r="I8570" t="s">
        <v>15</v>
      </c>
      <c r="J8570">
        <v>6</v>
      </c>
      <c r="K8570">
        <v>5325</v>
      </c>
      <c r="L8570">
        <v>1</v>
      </c>
      <c r="M8570" s="1" t="str">
        <f t="shared" si="1064"/>
        <v>SHIP-008569</v>
      </c>
      <c r="N8570" t="str">
        <f t="shared" si="1065"/>
        <v>GSITEM-008569</v>
      </c>
      <c r="O8570" t="str">
        <f t="shared" si="1066"/>
        <v>GSORD-008569</v>
      </c>
      <c r="P8570" s="1" t="str">
        <f t="shared" si="1067"/>
        <v>WH-D</v>
      </c>
      <c r="Q8570" s="1" t="str">
        <f t="shared" si="1068"/>
        <v>Delayed</v>
      </c>
      <c r="R8570" s="1" t="str">
        <f t="shared" si="1069"/>
        <v>No</v>
      </c>
      <c r="S8570" s="1" t="str">
        <f t="shared" si="1070"/>
        <v>ecommerce_shipping</v>
      </c>
      <c r="T8570" s="1" t="str">
        <f t="shared" si="1071"/>
        <v>SHIPMENT_STATUS_RECORDED</v>
      </c>
    </row>
    <row r="8571" spans="1:20" x14ac:dyDescent="0.2">
      <c r="A8571">
        <v>8570</v>
      </c>
      <c r="B8571" t="s">
        <v>15</v>
      </c>
      <c r="C8571" t="s">
        <v>22</v>
      </c>
      <c r="D8571">
        <v>3</v>
      </c>
      <c r="E8571">
        <v>5</v>
      </c>
      <c r="F8571">
        <v>191</v>
      </c>
      <c r="G8571">
        <v>4</v>
      </c>
      <c r="H8571" t="s">
        <v>14</v>
      </c>
      <c r="I8571" t="s">
        <v>16</v>
      </c>
      <c r="J8571">
        <v>2</v>
      </c>
      <c r="K8571">
        <v>5177</v>
      </c>
      <c r="L8571">
        <v>1</v>
      </c>
      <c r="M8571" s="1" t="str">
        <f t="shared" si="1064"/>
        <v>SHIP-008570</v>
      </c>
      <c r="N8571" t="str">
        <f t="shared" si="1065"/>
        <v>GSITEM-008570</v>
      </c>
      <c r="O8571" t="str">
        <f t="shared" si="1066"/>
        <v>GSORD-008570</v>
      </c>
      <c r="P8571" s="1" t="str">
        <f t="shared" si="1067"/>
        <v>WH-F</v>
      </c>
      <c r="Q8571" s="1" t="str">
        <f t="shared" si="1068"/>
        <v>Delayed</v>
      </c>
      <c r="R8571" s="1" t="str">
        <f t="shared" si="1069"/>
        <v>No</v>
      </c>
      <c r="S8571" s="1" t="str">
        <f t="shared" si="1070"/>
        <v>ecommerce_shipping</v>
      </c>
      <c r="T8571" s="1" t="str">
        <f t="shared" si="1071"/>
        <v>SHIPMENT_STATUS_RECORDED</v>
      </c>
    </row>
    <row r="8572" spans="1:20" x14ac:dyDescent="0.2">
      <c r="A8572">
        <v>8571</v>
      </c>
      <c r="B8572" t="s">
        <v>17</v>
      </c>
      <c r="C8572" t="s">
        <v>22</v>
      </c>
      <c r="D8572">
        <v>3</v>
      </c>
      <c r="E8572">
        <v>1</v>
      </c>
      <c r="F8572">
        <v>165</v>
      </c>
      <c r="G8572">
        <v>3</v>
      </c>
      <c r="H8572" t="s">
        <v>14</v>
      </c>
      <c r="I8572" t="s">
        <v>16</v>
      </c>
      <c r="J8572">
        <v>10</v>
      </c>
      <c r="K8572">
        <v>5823</v>
      </c>
      <c r="L8572">
        <v>0</v>
      </c>
      <c r="M8572" s="1" t="str">
        <f t="shared" si="1064"/>
        <v>SHIP-008571</v>
      </c>
      <c r="N8572" t="str">
        <f t="shared" si="1065"/>
        <v>GSITEM-008571</v>
      </c>
      <c r="O8572" t="str">
        <f t="shared" si="1066"/>
        <v>GSORD-008571</v>
      </c>
      <c r="P8572" s="1" t="str">
        <f t="shared" si="1067"/>
        <v>WH-A</v>
      </c>
      <c r="Q8572" s="1" t="str">
        <f t="shared" si="1068"/>
        <v>On Time</v>
      </c>
      <c r="R8572" s="1" t="str">
        <f t="shared" si="1069"/>
        <v>Yes</v>
      </c>
      <c r="S8572" s="1" t="str">
        <f t="shared" si="1070"/>
        <v>ecommerce_shipping</v>
      </c>
      <c r="T8572" s="1" t="str">
        <f t="shared" si="1071"/>
        <v>SHIPMENT_STATUS_RECORDED</v>
      </c>
    </row>
    <row r="8573" spans="1:20" x14ac:dyDescent="0.2">
      <c r="A8573">
        <v>8572</v>
      </c>
      <c r="B8573" t="s">
        <v>18</v>
      </c>
      <c r="C8573" t="s">
        <v>22</v>
      </c>
      <c r="D8573">
        <v>3</v>
      </c>
      <c r="E8573">
        <v>5</v>
      </c>
      <c r="F8573">
        <v>233</v>
      </c>
      <c r="G8573">
        <v>2</v>
      </c>
      <c r="H8573" t="s">
        <v>19</v>
      </c>
      <c r="I8573" t="s">
        <v>15</v>
      </c>
      <c r="J8573">
        <v>2</v>
      </c>
      <c r="K8573">
        <v>4193</v>
      </c>
      <c r="L8573">
        <v>0</v>
      </c>
      <c r="M8573" s="1" t="str">
        <f t="shared" si="1064"/>
        <v>SHIP-008572</v>
      </c>
      <c r="N8573" t="str">
        <f t="shared" si="1065"/>
        <v>GSITEM-008572</v>
      </c>
      <c r="O8573" t="str">
        <f t="shared" si="1066"/>
        <v>GSORD-008572</v>
      </c>
      <c r="P8573" s="1" t="str">
        <f t="shared" si="1067"/>
        <v>WH-B</v>
      </c>
      <c r="Q8573" s="1" t="str">
        <f t="shared" si="1068"/>
        <v>On Time</v>
      </c>
      <c r="R8573" s="1" t="str">
        <f t="shared" si="1069"/>
        <v>Yes</v>
      </c>
      <c r="S8573" s="1" t="str">
        <f t="shared" si="1070"/>
        <v>ecommerce_shipping</v>
      </c>
      <c r="T8573" s="1" t="str">
        <f t="shared" si="1071"/>
        <v>SHIPMENT_STATUS_RECORDED</v>
      </c>
    </row>
    <row r="8574" spans="1:20" x14ac:dyDescent="0.2">
      <c r="A8574">
        <v>8573</v>
      </c>
      <c r="B8574" t="s">
        <v>20</v>
      </c>
      <c r="C8574" t="s">
        <v>22</v>
      </c>
      <c r="D8574">
        <v>4</v>
      </c>
      <c r="E8574">
        <v>4</v>
      </c>
      <c r="F8574">
        <v>234</v>
      </c>
      <c r="G8574">
        <v>2</v>
      </c>
      <c r="H8574" t="s">
        <v>19</v>
      </c>
      <c r="I8574" t="s">
        <v>15</v>
      </c>
      <c r="J8574">
        <v>8</v>
      </c>
      <c r="K8574">
        <v>5744</v>
      </c>
      <c r="L8574">
        <v>0</v>
      </c>
      <c r="M8574" s="1" t="str">
        <f t="shared" si="1064"/>
        <v>SHIP-008573</v>
      </c>
      <c r="N8574" t="str">
        <f t="shared" si="1065"/>
        <v>GSITEM-008573</v>
      </c>
      <c r="O8574" t="str">
        <f t="shared" si="1066"/>
        <v>GSORD-008573</v>
      </c>
      <c r="P8574" s="1" t="str">
        <f t="shared" si="1067"/>
        <v>WH-C</v>
      </c>
      <c r="Q8574" s="1" t="str">
        <f t="shared" si="1068"/>
        <v>On Time</v>
      </c>
      <c r="R8574" s="1" t="str">
        <f t="shared" si="1069"/>
        <v>Yes</v>
      </c>
      <c r="S8574" s="1" t="str">
        <f t="shared" si="1070"/>
        <v>ecommerce_shipping</v>
      </c>
      <c r="T8574" s="1" t="str">
        <f t="shared" si="1071"/>
        <v>SHIPMENT_STATUS_RECORDED</v>
      </c>
    </row>
    <row r="8575" spans="1:20" x14ac:dyDescent="0.2">
      <c r="A8575">
        <v>8574</v>
      </c>
      <c r="B8575" t="s">
        <v>15</v>
      </c>
      <c r="C8575" t="s">
        <v>22</v>
      </c>
      <c r="D8575">
        <v>4</v>
      </c>
      <c r="E8575">
        <v>3</v>
      </c>
      <c r="F8575">
        <v>252</v>
      </c>
      <c r="G8575">
        <v>3</v>
      </c>
      <c r="H8575" t="s">
        <v>19</v>
      </c>
      <c r="I8575" t="s">
        <v>15</v>
      </c>
      <c r="J8575">
        <v>10</v>
      </c>
      <c r="K8575">
        <v>5802</v>
      </c>
      <c r="L8575">
        <v>1</v>
      </c>
      <c r="M8575" s="1" t="str">
        <f t="shared" si="1064"/>
        <v>SHIP-008574</v>
      </c>
      <c r="N8575" t="str">
        <f t="shared" si="1065"/>
        <v>GSITEM-008574</v>
      </c>
      <c r="O8575" t="str">
        <f t="shared" si="1066"/>
        <v>GSORD-008574</v>
      </c>
      <c r="P8575" s="1" t="str">
        <f t="shared" si="1067"/>
        <v>WH-F</v>
      </c>
      <c r="Q8575" s="1" t="str">
        <f t="shared" si="1068"/>
        <v>Delayed</v>
      </c>
      <c r="R8575" s="1" t="str">
        <f t="shared" si="1069"/>
        <v>No</v>
      </c>
      <c r="S8575" s="1" t="str">
        <f t="shared" si="1070"/>
        <v>ecommerce_shipping</v>
      </c>
      <c r="T8575" s="1" t="str">
        <f t="shared" si="1071"/>
        <v>SHIPMENT_STATUS_RECORDED</v>
      </c>
    </row>
    <row r="8576" spans="1:20" x14ac:dyDescent="0.2">
      <c r="A8576">
        <v>8575</v>
      </c>
      <c r="B8576" t="s">
        <v>12</v>
      </c>
      <c r="C8576" t="s">
        <v>22</v>
      </c>
      <c r="D8576">
        <v>3</v>
      </c>
      <c r="E8576">
        <v>2</v>
      </c>
      <c r="F8576">
        <v>155</v>
      </c>
      <c r="G8576">
        <v>3</v>
      </c>
      <c r="H8576" t="s">
        <v>14</v>
      </c>
      <c r="I8576" t="s">
        <v>16</v>
      </c>
      <c r="J8576">
        <v>1</v>
      </c>
      <c r="K8576">
        <v>5731</v>
      </c>
      <c r="L8576">
        <v>1</v>
      </c>
      <c r="M8576" s="1" t="str">
        <f t="shared" si="1064"/>
        <v>SHIP-008575</v>
      </c>
      <c r="N8576" t="str">
        <f t="shared" si="1065"/>
        <v>GSITEM-008575</v>
      </c>
      <c r="O8576" t="str">
        <f t="shared" si="1066"/>
        <v>GSORD-008575</v>
      </c>
      <c r="P8576" s="1" t="str">
        <f t="shared" si="1067"/>
        <v>WH-D</v>
      </c>
      <c r="Q8576" s="1" t="str">
        <f t="shared" si="1068"/>
        <v>Delayed</v>
      </c>
      <c r="R8576" s="1" t="str">
        <f t="shared" si="1069"/>
        <v>No</v>
      </c>
      <c r="S8576" s="1" t="str">
        <f t="shared" si="1070"/>
        <v>ecommerce_shipping</v>
      </c>
      <c r="T8576" s="1" t="str">
        <f t="shared" si="1071"/>
        <v>SHIPMENT_STATUS_RECORDED</v>
      </c>
    </row>
    <row r="8577" spans="1:20" x14ac:dyDescent="0.2">
      <c r="A8577">
        <v>8576</v>
      </c>
      <c r="B8577" t="s">
        <v>15</v>
      </c>
      <c r="C8577" t="s">
        <v>22</v>
      </c>
      <c r="D8577">
        <v>3</v>
      </c>
      <c r="E8577">
        <v>1</v>
      </c>
      <c r="F8577">
        <v>269</v>
      </c>
      <c r="G8577">
        <v>8</v>
      </c>
      <c r="H8577" t="s">
        <v>19</v>
      </c>
      <c r="I8577" t="s">
        <v>15</v>
      </c>
      <c r="J8577">
        <v>4</v>
      </c>
      <c r="K8577">
        <v>4290</v>
      </c>
      <c r="L8577">
        <v>0</v>
      </c>
      <c r="M8577" s="1" t="str">
        <f t="shared" si="1064"/>
        <v>SHIP-008576</v>
      </c>
      <c r="N8577" t="str">
        <f t="shared" si="1065"/>
        <v>GSITEM-008576</v>
      </c>
      <c r="O8577" t="str">
        <f t="shared" si="1066"/>
        <v>GSORD-008576</v>
      </c>
      <c r="P8577" s="1" t="str">
        <f t="shared" si="1067"/>
        <v>WH-F</v>
      </c>
      <c r="Q8577" s="1" t="str">
        <f t="shared" si="1068"/>
        <v>On Time</v>
      </c>
      <c r="R8577" s="1" t="str">
        <f t="shared" si="1069"/>
        <v>Yes</v>
      </c>
      <c r="S8577" s="1" t="str">
        <f t="shared" si="1070"/>
        <v>ecommerce_shipping</v>
      </c>
      <c r="T8577" s="1" t="str">
        <f t="shared" si="1071"/>
        <v>SHIPMENT_STATUS_RECORDED</v>
      </c>
    </row>
    <row r="8578" spans="1:20" x14ac:dyDescent="0.2">
      <c r="A8578">
        <v>8577</v>
      </c>
      <c r="B8578" t="s">
        <v>17</v>
      </c>
      <c r="C8578" t="s">
        <v>22</v>
      </c>
      <c r="D8578">
        <v>4</v>
      </c>
      <c r="E8578">
        <v>1</v>
      </c>
      <c r="F8578">
        <v>224</v>
      </c>
      <c r="G8578">
        <v>2</v>
      </c>
      <c r="H8578" t="s">
        <v>14</v>
      </c>
      <c r="I8578" t="s">
        <v>15</v>
      </c>
      <c r="J8578">
        <v>6</v>
      </c>
      <c r="K8578">
        <v>4454</v>
      </c>
      <c r="L8578">
        <v>1</v>
      </c>
      <c r="M8578" s="1" t="str">
        <f t="shared" ref="M8578:M8641" si="1072">"SHIP-"&amp;TEXT(A8578,"000000")</f>
        <v>SHIP-008577</v>
      </c>
      <c r="N8578" t="str">
        <f t="shared" ref="N8578:N8641" si="1073">"GSITEM-"&amp;TEXT(A8578,"000000")</f>
        <v>GSITEM-008577</v>
      </c>
      <c r="O8578" t="str">
        <f t="shared" ref="O8578:O8641" si="1074">"GSORD-"&amp;TEXT(A8578,"000000")</f>
        <v>GSORD-008577</v>
      </c>
      <c r="P8578" s="1" t="str">
        <f t="shared" ref="P8578:P8641" si="1075">"WH-"&amp;B8578</f>
        <v>WH-A</v>
      </c>
      <c r="Q8578" s="1" t="str">
        <f t="shared" ref="Q8578:Q8641" si="1076">IF(L8578=1,"Delayed","On Time")</f>
        <v>Delayed</v>
      </c>
      <c r="R8578" s="1" t="str">
        <f t="shared" ref="R8578:R8641" si="1077">IF(L8578=0,"Yes","No")</f>
        <v>No</v>
      </c>
      <c r="S8578" s="1" t="str">
        <f t="shared" ref="S8578:S8641" si="1078">"ecommerce_shipping"</f>
        <v>ecommerce_shipping</v>
      </c>
      <c r="T8578" s="1" t="str">
        <f t="shared" ref="T8578:T8641" si="1079">"SHIPMENT_STATUS_RECORDED"</f>
        <v>SHIPMENT_STATUS_RECORDED</v>
      </c>
    </row>
    <row r="8579" spans="1:20" x14ac:dyDescent="0.2">
      <c r="A8579">
        <v>8578</v>
      </c>
      <c r="B8579" t="s">
        <v>18</v>
      </c>
      <c r="C8579" t="s">
        <v>22</v>
      </c>
      <c r="D8579">
        <v>5</v>
      </c>
      <c r="E8579">
        <v>4</v>
      </c>
      <c r="F8579">
        <v>230</v>
      </c>
      <c r="G8579">
        <v>3</v>
      </c>
      <c r="H8579" t="s">
        <v>19</v>
      </c>
      <c r="I8579" t="s">
        <v>16</v>
      </c>
      <c r="J8579">
        <v>6</v>
      </c>
      <c r="K8579">
        <v>4257</v>
      </c>
      <c r="L8579">
        <v>0</v>
      </c>
      <c r="M8579" s="1" t="str">
        <f t="shared" si="1072"/>
        <v>SHIP-008578</v>
      </c>
      <c r="N8579" t="str">
        <f t="shared" si="1073"/>
        <v>GSITEM-008578</v>
      </c>
      <c r="O8579" t="str">
        <f t="shared" si="1074"/>
        <v>GSORD-008578</v>
      </c>
      <c r="P8579" s="1" t="str">
        <f t="shared" si="1075"/>
        <v>WH-B</v>
      </c>
      <c r="Q8579" s="1" t="str">
        <f t="shared" si="1076"/>
        <v>On Time</v>
      </c>
      <c r="R8579" s="1" t="str">
        <f t="shared" si="1077"/>
        <v>Yes</v>
      </c>
      <c r="S8579" s="1" t="str">
        <f t="shared" si="1078"/>
        <v>ecommerce_shipping</v>
      </c>
      <c r="T8579" s="1" t="str">
        <f t="shared" si="1079"/>
        <v>SHIPMENT_STATUS_RECORDED</v>
      </c>
    </row>
    <row r="8580" spans="1:20" x14ac:dyDescent="0.2">
      <c r="A8580">
        <v>8579</v>
      </c>
      <c r="B8580" t="s">
        <v>20</v>
      </c>
      <c r="C8580" t="s">
        <v>22</v>
      </c>
      <c r="D8580">
        <v>4</v>
      </c>
      <c r="E8580">
        <v>5</v>
      </c>
      <c r="F8580">
        <v>253</v>
      </c>
      <c r="G8580">
        <v>3</v>
      </c>
      <c r="H8580" t="s">
        <v>14</v>
      </c>
      <c r="I8580" t="s">
        <v>15</v>
      </c>
      <c r="J8580">
        <v>1</v>
      </c>
      <c r="K8580">
        <v>5402</v>
      </c>
      <c r="L8580">
        <v>0</v>
      </c>
      <c r="M8580" s="1" t="str">
        <f t="shared" si="1072"/>
        <v>SHIP-008579</v>
      </c>
      <c r="N8580" t="str">
        <f t="shared" si="1073"/>
        <v>GSITEM-008579</v>
      </c>
      <c r="O8580" t="str">
        <f t="shared" si="1074"/>
        <v>GSORD-008579</v>
      </c>
      <c r="P8580" s="1" t="str">
        <f t="shared" si="1075"/>
        <v>WH-C</v>
      </c>
      <c r="Q8580" s="1" t="str">
        <f t="shared" si="1076"/>
        <v>On Time</v>
      </c>
      <c r="R8580" s="1" t="str">
        <f t="shared" si="1077"/>
        <v>Yes</v>
      </c>
      <c r="S8580" s="1" t="str">
        <f t="shared" si="1078"/>
        <v>ecommerce_shipping</v>
      </c>
      <c r="T8580" s="1" t="str">
        <f t="shared" si="1079"/>
        <v>SHIPMENT_STATUS_RECORDED</v>
      </c>
    </row>
    <row r="8581" spans="1:20" x14ac:dyDescent="0.2">
      <c r="A8581">
        <v>8580</v>
      </c>
      <c r="B8581" t="s">
        <v>15</v>
      </c>
      <c r="C8581" t="s">
        <v>22</v>
      </c>
      <c r="D8581">
        <v>5</v>
      </c>
      <c r="E8581">
        <v>1</v>
      </c>
      <c r="F8581">
        <v>181</v>
      </c>
      <c r="G8581">
        <v>3</v>
      </c>
      <c r="H8581" t="s">
        <v>14</v>
      </c>
      <c r="I8581" t="s">
        <v>15</v>
      </c>
      <c r="J8581">
        <v>3</v>
      </c>
      <c r="K8581">
        <v>5118</v>
      </c>
      <c r="L8581">
        <v>0</v>
      </c>
      <c r="M8581" s="1" t="str">
        <f t="shared" si="1072"/>
        <v>SHIP-008580</v>
      </c>
      <c r="N8581" t="str">
        <f t="shared" si="1073"/>
        <v>GSITEM-008580</v>
      </c>
      <c r="O8581" t="str">
        <f t="shared" si="1074"/>
        <v>GSORD-008580</v>
      </c>
      <c r="P8581" s="1" t="str">
        <f t="shared" si="1075"/>
        <v>WH-F</v>
      </c>
      <c r="Q8581" s="1" t="str">
        <f t="shared" si="1076"/>
        <v>On Time</v>
      </c>
      <c r="R8581" s="1" t="str">
        <f t="shared" si="1077"/>
        <v>Yes</v>
      </c>
      <c r="S8581" s="1" t="str">
        <f t="shared" si="1078"/>
        <v>ecommerce_shipping</v>
      </c>
      <c r="T8581" s="1" t="str">
        <f t="shared" si="1079"/>
        <v>SHIPMENT_STATUS_RECORDED</v>
      </c>
    </row>
    <row r="8582" spans="1:20" x14ac:dyDescent="0.2">
      <c r="A8582">
        <v>8581</v>
      </c>
      <c r="B8582" t="s">
        <v>12</v>
      </c>
      <c r="C8582" t="s">
        <v>22</v>
      </c>
      <c r="D8582">
        <v>4</v>
      </c>
      <c r="E8582">
        <v>2</v>
      </c>
      <c r="F8582">
        <v>233</v>
      </c>
      <c r="G8582">
        <v>4</v>
      </c>
      <c r="H8582" t="s">
        <v>21</v>
      </c>
      <c r="I8582" t="s">
        <v>15</v>
      </c>
      <c r="J8582">
        <v>6</v>
      </c>
      <c r="K8582">
        <v>5256</v>
      </c>
      <c r="L8582">
        <v>0</v>
      </c>
      <c r="M8582" s="1" t="str">
        <f t="shared" si="1072"/>
        <v>SHIP-008581</v>
      </c>
      <c r="N8582" t="str">
        <f t="shared" si="1073"/>
        <v>GSITEM-008581</v>
      </c>
      <c r="O8582" t="str">
        <f t="shared" si="1074"/>
        <v>GSORD-008581</v>
      </c>
      <c r="P8582" s="1" t="str">
        <f t="shared" si="1075"/>
        <v>WH-D</v>
      </c>
      <c r="Q8582" s="1" t="str">
        <f t="shared" si="1076"/>
        <v>On Time</v>
      </c>
      <c r="R8582" s="1" t="str">
        <f t="shared" si="1077"/>
        <v>Yes</v>
      </c>
      <c r="S8582" s="1" t="str">
        <f t="shared" si="1078"/>
        <v>ecommerce_shipping</v>
      </c>
      <c r="T8582" s="1" t="str">
        <f t="shared" si="1079"/>
        <v>SHIPMENT_STATUS_RECORDED</v>
      </c>
    </row>
    <row r="8583" spans="1:20" x14ac:dyDescent="0.2">
      <c r="A8583">
        <v>8582</v>
      </c>
      <c r="B8583" t="s">
        <v>15</v>
      </c>
      <c r="C8583" t="s">
        <v>22</v>
      </c>
      <c r="D8583">
        <v>4</v>
      </c>
      <c r="E8583">
        <v>4</v>
      </c>
      <c r="F8583">
        <v>243</v>
      </c>
      <c r="G8583">
        <v>5</v>
      </c>
      <c r="H8583" t="s">
        <v>19</v>
      </c>
      <c r="I8583" t="s">
        <v>16</v>
      </c>
      <c r="J8583">
        <v>10</v>
      </c>
      <c r="K8583">
        <v>4356</v>
      </c>
      <c r="L8583">
        <v>0</v>
      </c>
      <c r="M8583" s="1" t="str">
        <f t="shared" si="1072"/>
        <v>SHIP-008582</v>
      </c>
      <c r="N8583" t="str">
        <f t="shared" si="1073"/>
        <v>GSITEM-008582</v>
      </c>
      <c r="O8583" t="str">
        <f t="shared" si="1074"/>
        <v>GSORD-008582</v>
      </c>
      <c r="P8583" s="1" t="str">
        <f t="shared" si="1075"/>
        <v>WH-F</v>
      </c>
      <c r="Q8583" s="1" t="str">
        <f t="shared" si="1076"/>
        <v>On Time</v>
      </c>
      <c r="R8583" s="1" t="str">
        <f t="shared" si="1077"/>
        <v>Yes</v>
      </c>
      <c r="S8583" s="1" t="str">
        <f t="shared" si="1078"/>
        <v>ecommerce_shipping</v>
      </c>
      <c r="T8583" s="1" t="str">
        <f t="shared" si="1079"/>
        <v>SHIPMENT_STATUS_RECORDED</v>
      </c>
    </row>
    <row r="8584" spans="1:20" x14ac:dyDescent="0.2">
      <c r="A8584">
        <v>8583</v>
      </c>
      <c r="B8584" t="s">
        <v>17</v>
      </c>
      <c r="C8584" t="s">
        <v>22</v>
      </c>
      <c r="D8584">
        <v>5</v>
      </c>
      <c r="E8584">
        <v>5</v>
      </c>
      <c r="F8584">
        <v>271</v>
      </c>
      <c r="G8584">
        <v>2</v>
      </c>
      <c r="H8584" t="s">
        <v>19</v>
      </c>
      <c r="I8584" t="s">
        <v>16</v>
      </c>
      <c r="J8584">
        <v>6</v>
      </c>
      <c r="K8584">
        <v>4788</v>
      </c>
      <c r="L8584">
        <v>1</v>
      </c>
      <c r="M8584" s="1" t="str">
        <f t="shared" si="1072"/>
        <v>SHIP-008583</v>
      </c>
      <c r="N8584" t="str">
        <f t="shared" si="1073"/>
        <v>GSITEM-008583</v>
      </c>
      <c r="O8584" t="str">
        <f t="shared" si="1074"/>
        <v>GSORD-008583</v>
      </c>
      <c r="P8584" s="1" t="str">
        <f t="shared" si="1075"/>
        <v>WH-A</v>
      </c>
      <c r="Q8584" s="1" t="str">
        <f t="shared" si="1076"/>
        <v>Delayed</v>
      </c>
      <c r="R8584" s="1" t="str">
        <f t="shared" si="1077"/>
        <v>No</v>
      </c>
      <c r="S8584" s="1" t="str">
        <f t="shared" si="1078"/>
        <v>ecommerce_shipping</v>
      </c>
      <c r="T8584" s="1" t="str">
        <f t="shared" si="1079"/>
        <v>SHIPMENT_STATUS_RECORDED</v>
      </c>
    </row>
    <row r="8585" spans="1:20" x14ac:dyDescent="0.2">
      <c r="A8585">
        <v>8584</v>
      </c>
      <c r="B8585" t="s">
        <v>18</v>
      </c>
      <c r="C8585" t="s">
        <v>22</v>
      </c>
      <c r="D8585">
        <v>4</v>
      </c>
      <c r="E8585">
        <v>3</v>
      </c>
      <c r="F8585">
        <v>134</v>
      </c>
      <c r="G8585">
        <v>4</v>
      </c>
      <c r="H8585" t="s">
        <v>14</v>
      </c>
      <c r="I8585" t="s">
        <v>16</v>
      </c>
      <c r="J8585">
        <v>8</v>
      </c>
      <c r="K8585">
        <v>4879</v>
      </c>
      <c r="L8585">
        <v>1</v>
      </c>
      <c r="M8585" s="1" t="str">
        <f t="shared" si="1072"/>
        <v>SHIP-008584</v>
      </c>
      <c r="N8585" t="str">
        <f t="shared" si="1073"/>
        <v>GSITEM-008584</v>
      </c>
      <c r="O8585" t="str">
        <f t="shared" si="1074"/>
        <v>GSORD-008584</v>
      </c>
      <c r="P8585" s="1" t="str">
        <f t="shared" si="1075"/>
        <v>WH-B</v>
      </c>
      <c r="Q8585" s="1" t="str">
        <f t="shared" si="1076"/>
        <v>Delayed</v>
      </c>
      <c r="R8585" s="1" t="str">
        <f t="shared" si="1077"/>
        <v>No</v>
      </c>
      <c r="S8585" s="1" t="str">
        <f t="shared" si="1078"/>
        <v>ecommerce_shipping</v>
      </c>
      <c r="T8585" s="1" t="str">
        <f t="shared" si="1079"/>
        <v>SHIPMENT_STATUS_RECORDED</v>
      </c>
    </row>
    <row r="8586" spans="1:20" x14ac:dyDescent="0.2">
      <c r="A8586">
        <v>8585</v>
      </c>
      <c r="B8586" t="s">
        <v>20</v>
      </c>
      <c r="C8586" t="s">
        <v>22</v>
      </c>
      <c r="D8586">
        <v>3</v>
      </c>
      <c r="E8586">
        <v>2</v>
      </c>
      <c r="F8586">
        <v>154</v>
      </c>
      <c r="G8586">
        <v>10</v>
      </c>
      <c r="H8586" t="s">
        <v>21</v>
      </c>
      <c r="I8586" t="s">
        <v>15</v>
      </c>
      <c r="J8586">
        <v>8</v>
      </c>
      <c r="K8586">
        <v>5811</v>
      </c>
      <c r="L8586">
        <v>1</v>
      </c>
      <c r="M8586" s="1" t="str">
        <f t="shared" si="1072"/>
        <v>SHIP-008585</v>
      </c>
      <c r="N8586" t="str">
        <f t="shared" si="1073"/>
        <v>GSITEM-008585</v>
      </c>
      <c r="O8586" t="str">
        <f t="shared" si="1074"/>
        <v>GSORD-008585</v>
      </c>
      <c r="P8586" s="1" t="str">
        <f t="shared" si="1075"/>
        <v>WH-C</v>
      </c>
      <c r="Q8586" s="1" t="str">
        <f t="shared" si="1076"/>
        <v>Delayed</v>
      </c>
      <c r="R8586" s="1" t="str">
        <f t="shared" si="1077"/>
        <v>No</v>
      </c>
      <c r="S8586" s="1" t="str">
        <f t="shared" si="1078"/>
        <v>ecommerce_shipping</v>
      </c>
      <c r="T8586" s="1" t="str">
        <f t="shared" si="1079"/>
        <v>SHIPMENT_STATUS_RECORDED</v>
      </c>
    </row>
    <row r="8587" spans="1:20" x14ac:dyDescent="0.2">
      <c r="A8587">
        <v>8586</v>
      </c>
      <c r="B8587" t="s">
        <v>15</v>
      </c>
      <c r="C8587" t="s">
        <v>22</v>
      </c>
      <c r="D8587">
        <v>6</v>
      </c>
      <c r="E8587">
        <v>4</v>
      </c>
      <c r="F8587">
        <v>222</v>
      </c>
      <c r="G8587">
        <v>8</v>
      </c>
      <c r="H8587" t="s">
        <v>14</v>
      </c>
      <c r="I8587" t="s">
        <v>15</v>
      </c>
      <c r="J8587">
        <v>1</v>
      </c>
      <c r="K8587">
        <v>5808</v>
      </c>
      <c r="L8587">
        <v>1</v>
      </c>
      <c r="M8587" s="1" t="str">
        <f t="shared" si="1072"/>
        <v>SHIP-008586</v>
      </c>
      <c r="N8587" t="str">
        <f t="shared" si="1073"/>
        <v>GSITEM-008586</v>
      </c>
      <c r="O8587" t="str">
        <f t="shared" si="1074"/>
        <v>GSORD-008586</v>
      </c>
      <c r="P8587" s="1" t="str">
        <f t="shared" si="1075"/>
        <v>WH-F</v>
      </c>
      <c r="Q8587" s="1" t="str">
        <f t="shared" si="1076"/>
        <v>Delayed</v>
      </c>
      <c r="R8587" s="1" t="str">
        <f t="shared" si="1077"/>
        <v>No</v>
      </c>
      <c r="S8587" s="1" t="str">
        <f t="shared" si="1078"/>
        <v>ecommerce_shipping</v>
      </c>
      <c r="T8587" s="1" t="str">
        <f t="shared" si="1079"/>
        <v>SHIPMENT_STATUS_RECORDED</v>
      </c>
    </row>
    <row r="8588" spans="1:20" x14ac:dyDescent="0.2">
      <c r="A8588">
        <v>8587</v>
      </c>
      <c r="B8588" t="s">
        <v>12</v>
      </c>
      <c r="C8588" t="s">
        <v>22</v>
      </c>
      <c r="D8588">
        <v>3</v>
      </c>
      <c r="E8588">
        <v>5</v>
      </c>
      <c r="F8588">
        <v>251</v>
      </c>
      <c r="G8588">
        <v>10</v>
      </c>
      <c r="H8588" t="s">
        <v>19</v>
      </c>
      <c r="I8588" t="s">
        <v>16</v>
      </c>
      <c r="J8588">
        <v>9</v>
      </c>
      <c r="K8588">
        <v>5962</v>
      </c>
      <c r="L8588">
        <v>0</v>
      </c>
      <c r="M8588" s="1" t="str">
        <f t="shared" si="1072"/>
        <v>SHIP-008587</v>
      </c>
      <c r="N8588" t="str">
        <f t="shared" si="1073"/>
        <v>GSITEM-008587</v>
      </c>
      <c r="O8588" t="str">
        <f t="shared" si="1074"/>
        <v>GSORD-008587</v>
      </c>
      <c r="P8588" s="1" t="str">
        <f t="shared" si="1075"/>
        <v>WH-D</v>
      </c>
      <c r="Q8588" s="1" t="str">
        <f t="shared" si="1076"/>
        <v>On Time</v>
      </c>
      <c r="R8588" s="1" t="str">
        <f t="shared" si="1077"/>
        <v>Yes</v>
      </c>
      <c r="S8588" s="1" t="str">
        <f t="shared" si="1078"/>
        <v>ecommerce_shipping</v>
      </c>
      <c r="T8588" s="1" t="str">
        <f t="shared" si="1079"/>
        <v>SHIPMENT_STATUS_RECORDED</v>
      </c>
    </row>
    <row r="8589" spans="1:20" x14ac:dyDescent="0.2">
      <c r="A8589">
        <v>8588</v>
      </c>
      <c r="B8589" t="s">
        <v>15</v>
      </c>
      <c r="C8589" t="s">
        <v>22</v>
      </c>
      <c r="D8589">
        <v>4</v>
      </c>
      <c r="E8589">
        <v>5</v>
      </c>
      <c r="F8589">
        <v>239</v>
      </c>
      <c r="G8589">
        <v>3</v>
      </c>
      <c r="H8589" t="s">
        <v>14</v>
      </c>
      <c r="I8589" t="s">
        <v>16</v>
      </c>
      <c r="J8589">
        <v>6</v>
      </c>
      <c r="K8589">
        <v>5154</v>
      </c>
      <c r="L8589">
        <v>1</v>
      </c>
      <c r="M8589" s="1" t="str">
        <f t="shared" si="1072"/>
        <v>SHIP-008588</v>
      </c>
      <c r="N8589" t="str">
        <f t="shared" si="1073"/>
        <v>GSITEM-008588</v>
      </c>
      <c r="O8589" t="str">
        <f t="shared" si="1074"/>
        <v>GSORD-008588</v>
      </c>
      <c r="P8589" s="1" t="str">
        <f t="shared" si="1075"/>
        <v>WH-F</v>
      </c>
      <c r="Q8589" s="1" t="str">
        <f t="shared" si="1076"/>
        <v>Delayed</v>
      </c>
      <c r="R8589" s="1" t="str">
        <f t="shared" si="1077"/>
        <v>No</v>
      </c>
      <c r="S8589" s="1" t="str">
        <f t="shared" si="1078"/>
        <v>ecommerce_shipping</v>
      </c>
      <c r="T8589" s="1" t="str">
        <f t="shared" si="1079"/>
        <v>SHIPMENT_STATUS_RECORDED</v>
      </c>
    </row>
    <row r="8590" spans="1:20" x14ac:dyDescent="0.2">
      <c r="A8590">
        <v>8589</v>
      </c>
      <c r="B8590" t="s">
        <v>17</v>
      </c>
      <c r="C8590" t="s">
        <v>22</v>
      </c>
      <c r="D8590">
        <v>5</v>
      </c>
      <c r="E8590">
        <v>1</v>
      </c>
      <c r="F8590">
        <v>211</v>
      </c>
      <c r="G8590">
        <v>3</v>
      </c>
      <c r="H8590" t="s">
        <v>14</v>
      </c>
      <c r="I8590" t="s">
        <v>16</v>
      </c>
      <c r="J8590">
        <v>7</v>
      </c>
      <c r="K8590">
        <v>5594</v>
      </c>
      <c r="L8590">
        <v>1</v>
      </c>
      <c r="M8590" s="1" t="str">
        <f t="shared" si="1072"/>
        <v>SHIP-008589</v>
      </c>
      <c r="N8590" t="str">
        <f t="shared" si="1073"/>
        <v>GSITEM-008589</v>
      </c>
      <c r="O8590" t="str">
        <f t="shared" si="1074"/>
        <v>GSORD-008589</v>
      </c>
      <c r="P8590" s="1" t="str">
        <f t="shared" si="1075"/>
        <v>WH-A</v>
      </c>
      <c r="Q8590" s="1" t="str">
        <f t="shared" si="1076"/>
        <v>Delayed</v>
      </c>
      <c r="R8590" s="1" t="str">
        <f t="shared" si="1077"/>
        <v>No</v>
      </c>
      <c r="S8590" s="1" t="str">
        <f t="shared" si="1078"/>
        <v>ecommerce_shipping</v>
      </c>
      <c r="T8590" s="1" t="str">
        <f t="shared" si="1079"/>
        <v>SHIPMENT_STATUS_RECORDED</v>
      </c>
    </row>
    <row r="8591" spans="1:20" x14ac:dyDescent="0.2">
      <c r="A8591">
        <v>8590</v>
      </c>
      <c r="B8591" t="s">
        <v>18</v>
      </c>
      <c r="C8591" t="s">
        <v>22</v>
      </c>
      <c r="D8591">
        <v>3</v>
      </c>
      <c r="E8591">
        <v>2</v>
      </c>
      <c r="F8591">
        <v>195</v>
      </c>
      <c r="G8591">
        <v>10</v>
      </c>
      <c r="H8591" t="s">
        <v>14</v>
      </c>
      <c r="I8591" t="s">
        <v>15</v>
      </c>
      <c r="J8591">
        <v>9</v>
      </c>
      <c r="K8591">
        <v>4256</v>
      </c>
      <c r="L8591">
        <v>0</v>
      </c>
      <c r="M8591" s="1" t="str">
        <f t="shared" si="1072"/>
        <v>SHIP-008590</v>
      </c>
      <c r="N8591" t="str">
        <f t="shared" si="1073"/>
        <v>GSITEM-008590</v>
      </c>
      <c r="O8591" t="str">
        <f t="shared" si="1074"/>
        <v>GSORD-008590</v>
      </c>
      <c r="P8591" s="1" t="str">
        <f t="shared" si="1075"/>
        <v>WH-B</v>
      </c>
      <c r="Q8591" s="1" t="str">
        <f t="shared" si="1076"/>
        <v>On Time</v>
      </c>
      <c r="R8591" s="1" t="str">
        <f t="shared" si="1077"/>
        <v>Yes</v>
      </c>
      <c r="S8591" s="1" t="str">
        <f t="shared" si="1078"/>
        <v>ecommerce_shipping</v>
      </c>
      <c r="T8591" s="1" t="str">
        <f t="shared" si="1079"/>
        <v>SHIPMENT_STATUS_RECORDED</v>
      </c>
    </row>
    <row r="8592" spans="1:20" x14ac:dyDescent="0.2">
      <c r="A8592">
        <v>8591</v>
      </c>
      <c r="B8592" t="s">
        <v>20</v>
      </c>
      <c r="C8592" t="s">
        <v>22</v>
      </c>
      <c r="D8592">
        <v>4</v>
      </c>
      <c r="E8592">
        <v>5</v>
      </c>
      <c r="F8592">
        <v>224</v>
      </c>
      <c r="G8592">
        <v>10</v>
      </c>
      <c r="H8592" t="s">
        <v>19</v>
      </c>
      <c r="I8592" t="s">
        <v>15</v>
      </c>
      <c r="J8592">
        <v>7</v>
      </c>
      <c r="K8592">
        <v>4521</v>
      </c>
      <c r="L8592">
        <v>1</v>
      </c>
      <c r="M8592" s="1" t="str">
        <f t="shared" si="1072"/>
        <v>SHIP-008591</v>
      </c>
      <c r="N8592" t="str">
        <f t="shared" si="1073"/>
        <v>GSITEM-008591</v>
      </c>
      <c r="O8592" t="str">
        <f t="shared" si="1074"/>
        <v>GSORD-008591</v>
      </c>
      <c r="P8592" s="1" t="str">
        <f t="shared" si="1075"/>
        <v>WH-C</v>
      </c>
      <c r="Q8592" s="1" t="str">
        <f t="shared" si="1076"/>
        <v>Delayed</v>
      </c>
      <c r="R8592" s="1" t="str">
        <f t="shared" si="1077"/>
        <v>No</v>
      </c>
      <c r="S8592" s="1" t="str">
        <f t="shared" si="1078"/>
        <v>ecommerce_shipping</v>
      </c>
      <c r="T8592" s="1" t="str">
        <f t="shared" si="1079"/>
        <v>SHIPMENT_STATUS_RECORDED</v>
      </c>
    </row>
    <row r="8593" spans="1:20" x14ac:dyDescent="0.2">
      <c r="A8593">
        <v>8592</v>
      </c>
      <c r="B8593" t="s">
        <v>15</v>
      </c>
      <c r="C8593" t="s">
        <v>22</v>
      </c>
      <c r="D8593">
        <v>4</v>
      </c>
      <c r="E8593">
        <v>4</v>
      </c>
      <c r="F8593">
        <v>144</v>
      </c>
      <c r="G8593">
        <v>8</v>
      </c>
      <c r="H8593" t="s">
        <v>19</v>
      </c>
      <c r="I8593" t="s">
        <v>16</v>
      </c>
      <c r="J8593">
        <v>6</v>
      </c>
      <c r="K8593">
        <v>4390</v>
      </c>
      <c r="L8593">
        <v>1</v>
      </c>
      <c r="M8593" s="1" t="str">
        <f t="shared" si="1072"/>
        <v>SHIP-008592</v>
      </c>
      <c r="N8593" t="str">
        <f t="shared" si="1073"/>
        <v>GSITEM-008592</v>
      </c>
      <c r="O8593" t="str">
        <f t="shared" si="1074"/>
        <v>GSORD-008592</v>
      </c>
      <c r="P8593" s="1" t="str">
        <f t="shared" si="1075"/>
        <v>WH-F</v>
      </c>
      <c r="Q8593" s="1" t="str">
        <f t="shared" si="1076"/>
        <v>Delayed</v>
      </c>
      <c r="R8593" s="1" t="str">
        <f t="shared" si="1077"/>
        <v>No</v>
      </c>
      <c r="S8593" s="1" t="str">
        <f t="shared" si="1078"/>
        <v>ecommerce_shipping</v>
      </c>
      <c r="T8593" s="1" t="str">
        <f t="shared" si="1079"/>
        <v>SHIPMENT_STATUS_RECORDED</v>
      </c>
    </row>
    <row r="8594" spans="1:20" x14ac:dyDescent="0.2">
      <c r="A8594">
        <v>8593</v>
      </c>
      <c r="B8594" t="s">
        <v>12</v>
      </c>
      <c r="C8594" t="s">
        <v>22</v>
      </c>
      <c r="D8594">
        <v>4</v>
      </c>
      <c r="E8594">
        <v>1</v>
      </c>
      <c r="F8594">
        <v>167</v>
      </c>
      <c r="G8594">
        <v>4</v>
      </c>
      <c r="H8594" t="s">
        <v>21</v>
      </c>
      <c r="I8594" t="s">
        <v>16</v>
      </c>
      <c r="J8594">
        <v>7</v>
      </c>
      <c r="K8594">
        <v>5264</v>
      </c>
      <c r="L8594">
        <v>0</v>
      </c>
      <c r="M8594" s="1" t="str">
        <f t="shared" si="1072"/>
        <v>SHIP-008593</v>
      </c>
      <c r="N8594" t="str">
        <f t="shared" si="1073"/>
        <v>GSITEM-008593</v>
      </c>
      <c r="O8594" t="str">
        <f t="shared" si="1074"/>
        <v>GSORD-008593</v>
      </c>
      <c r="P8594" s="1" t="str">
        <f t="shared" si="1075"/>
        <v>WH-D</v>
      </c>
      <c r="Q8594" s="1" t="str">
        <f t="shared" si="1076"/>
        <v>On Time</v>
      </c>
      <c r="R8594" s="1" t="str">
        <f t="shared" si="1077"/>
        <v>Yes</v>
      </c>
      <c r="S8594" s="1" t="str">
        <f t="shared" si="1078"/>
        <v>ecommerce_shipping</v>
      </c>
      <c r="T8594" s="1" t="str">
        <f t="shared" si="1079"/>
        <v>SHIPMENT_STATUS_RECORDED</v>
      </c>
    </row>
    <row r="8595" spans="1:20" x14ac:dyDescent="0.2">
      <c r="A8595">
        <v>8594</v>
      </c>
      <c r="B8595" t="s">
        <v>15</v>
      </c>
      <c r="C8595" t="s">
        <v>22</v>
      </c>
      <c r="D8595">
        <v>3</v>
      </c>
      <c r="E8595">
        <v>3</v>
      </c>
      <c r="F8595">
        <v>188</v>
      </c>
      <c r="G8595">
        <v>4</v>
      </c>
      <c r="H8595" t="s">
        <v>19</v>
      </c>
      <c r="I8595" t="s">
        <v>16</v>
      </c>
      <c r="J8595">
        <v>1</v>
      </c>
      <c r="K8595">
        <v>4296</v>
      </c>
      <c r="L8595">
        <v>1</v>
      </c>
      <c r="M8595" s="1" t="str">
        <f t="shared" si="1072"/>
        <v>SHIP-008594</v>
      </c>
      <c r="N8595" t="str">
        <f t="shared" si="1073"/>
        <v>GSITEM-008594</v>
      </c>
      <c r="O8595" t="str">
        <f t="shared" si="1074"/>
        <v>GSORD-008594</v>
      </c>
      <c r="P8595" s="1" t="str">
        <f t="shared" si="1075"/>
        <v>WH-F</v>
      </c>
      <c r="Q8595" s="1" t="str">
        <f t="shared" si="1076"/>
        <v>Delayed</v>
      </c>
      <c r="R8595" s="1" t="str">
        <f t="shared" si="1077"/>
        <v>No</v>
      </c>
      <c r="S8595" s="1" t="str">
        <f t="shared" si="1078"/>
        <v>ecommerce_shipping</v>
      </c>
      <c r="T8595" s="1" t="str">
        <f t="shared" si="1079"/>
        <v>SHIPMENT_STATUS_RECORDED</v>
      </c>
    </row>
    <row r="8596" spans="1:20" x14ac:dyDescent="0.2">
      <c r="A8596">
        <v>8595</v>
      </c>
      <c r="B8596" t="s">
        <v>17</v>
      </c>
      <c r="C8596" t="s">
        <v>22</v>
      </c>
      <c r="D8596">
        <v>2</v>
      </c>
      <c r="E8596">
        <v>4</v>
      </c>
      <c r="F8596">
        <v>245</v>
      </c>
      <c r="G8596">
        <v>2</v>
      </c>
      <c r="H8596" t="s">
        <v>19</v>
      </c>
      <c r="I8596" t="s">
        <v>15</v>
      </c>
      <c r="J8596">
        <v>10</v>
      </c>
      <c r="K8596">
        <v>5389</v>
      </c>
      <c r="L8596">
        <v>0</v>
      </c>
      <c r="M8596" s="1" t="str">
        <f t="shared" si="1072"/>
        <v>SHIP-008595</v>
      </c>
      <c r="N8596" t="str">
        <f t="shared" si="1073"/>
        <v>GSITEM-008595</v>
      </c>
      <c r="O8596" t="str">
        <f t="shared" si="1074"/>
        <v>GSORD-008595</v>
      </c>
      <c r="P8596" s="1" t="str">
        <f t="shared" si="1075"/>
        <v>WH-A</v>
      </c>
      <c r="Q8596" s="1" t="str">
        <f t="shared" si="1076"/>
        <v>On Time</v>
      </c>
      <c r="R8596" s="1" t="str">
        <f t="shared" si="1077"/>
        <v>Yes</v>
      </c>
      <c r="S8596" s="1" t="str">
        <f t="shared" si="1078"/>
        <v>ecommerce_shipping</v>
      </c>
      <c r="T8596" s="1" t="str">
        <f t="shared" si="1079"/>
        <v>SHIPMENT_STATUS_RECORDED</v>
      </c>
    </row>
    <row r="8597" spans="1:20" x14ac:dyDescent="0.2">
      <c r="A8597">
        <v>8596</v>
      </c>
      <c r="B8597" t="s">
        <v>18</v>
      </c>
      <c r="C8597" t="s">
        <v>22</v>
      </c>
      <c r="D8597">
        <v>2</v>
      </c>
      <c r="E8597">
        <v>1</v>
      </c>
      <c r="F8597">
        <v>212</v>
      </c>
      <c r="G8597">
        <v>2</v>
      </c>
      <c r="H8597" t="s">
        <v>21</v>
      </c>
      <c r="I8597" t="s">
        <v>15</v>
      </c>
      <c r="J8597">
        <v>8</v>
      </c>
      <c r="K8597">
        <v>4128</v>
      </c>
      <c r="L8597">
        <v>0</v>
      </c>
      <c r="M8597" s="1" t="str">
        <f t="shared" si="1072"/>
        <v>SHIP-008596</v>
      </c>
      <c r="N8597" t="str">
        <f t="shared" si="1073"/>
        <v>GSITEM-008596</v>
      </c>
      <c r="O8597" t="str">
        <f t="shared" si="1074"/>
        <v>GSORD-008596</v>
      </c>
      <c r="P8597" s="1" t="str">
        <f t="shared" si="1075"/>
        <v>WH-B</v>
      </c>
      <c r="Q8597" s="1" t="str">
        <f t="shared" si="1076"/>
        <v>On Time</v>
      </c>
      <c r="R8597" s="1" t="str">
        <f t="shared" si="1077"/>
        <v>Yes</v>
      </c>
      <c r="S8597" s="1" t="str">
        <f t="shared" si="1078"/>
        <v>ecommerce_shipping</v>
      </c>
      <c r="T8597" s="1" t="str">
        <f t="shared" si="1079"/>
        <v>SHIPMENT_STATUS_RECORDED</v>
      </c>
    </row>
    <row r="8598" spans="1:20" x14ac:dyDescent="0.2">
      <c r="A8598">
        <v>8597</v>
      </c>
      <c r="B8598" t="s">
        <v>20</v>
      </c>
      <c r="C8598" t="s">
        <v>22</v>
      </c>
      <c r="D8598">
        <v>3</v>
      </c>
      <c r="E8598">
        <v>5</v>
      </c>
      <c r="F8598">
        <v>240</v>
      </c>
      <c r="G8598">
        <v>3</v>
      </c>
      <c r="H8598" t="s">
        <v>14</v>
      </c>
      <c r="I8598" t="s">
        <v>15</v>
      </c>
      <c r="J8598">
        <v>6</v>
      </c>
      <c r="K8598">
        <v>5642</v>
      </c>
      <c r="L8598">
        <v>0</v>
      </c>
      <c r="M8598" s="1" t="str">
        <f t="shared" si="1072"/>
        <v>SHIP-008597</v>
      </c>
      <c r="N8598" t="str">
        <f t="shared" si="1073"/>
        <v>GSITEM-008597</v>
      </c>
      <c r="O8598" t="str">
        <f t="shared" si="1074"/>
        <v>GSORD-008597</v>
      </c>
      <c r="P8598" s="1" t="str">
        <f t="shared" si="1075"/>
        <v>WH-C</v>
      </c>
      <c r="Q8598" s="1" t="str">
        <f t="shared" si="1076"/>
        <v>On Time</v>
      </c>
      <c r="R8598" s="1" t="str">
        <f t="shared" si="1077"/>
        <v>Yes</v>
      </c>
      <c r="S8598" s="1" t="str">
        <f t="shared" si="1078"/>
        <v>ecommerce_shipping</v>
      </c>
      <c r="T8598" s="1" t="str">
        <f t="shared" si="1079"/>
        <v>SHIPMENT_STATUS_RECORDED</v>
      </c>
    </row>
    <row r="8599" spans="1:20" x14ac:dyDescent="0.2">
      <c r="A8599">
        <v>8598</v>
      </c>
      <c r="B8599" t="s">
        <v>15</v>
      </c>
      <c r="C8599" t="s">
        <v>22</v>
      </c>
      <c r="D8599">
        <v>5</v>
      </c>
      <c r="E8599">
        <v>1</v>
      </c>
      <c r="F8599">
        <v>226</v>
      </c>
      <c r="G8599">
        <v>5</v>
      </c>
      <c r="H8599" t="s">
        <v>19</v>
      </c>
      <c r="I8599" t="s">
        <v>16</v>
      </c>
      <c r="J8599">
        <v>3</v>
      </c>
      <c r="K8599">
        <v>1409</v>
      </c>
      <c r="L8599">
        <v>0</v>
      </c>
      <c r="M8599" s="1" t="str">
        <f t="shared" si="1072"/>
        <v>SHIP-008598</v>
      </c>
      <c r="N8599" t="str">
        <f t="shared" si="1073"/>
        <v>GSITEM-008598</v>
      </c>
      <c r="O8599" t="str">
        <f t="shared" si="1074"/>
        <v>GSORD-008598</v>
      </c>
      <c r="P8599" s="1" t="str">
        <f t="shared" si="1075"/>
        <v>WH-F</v>
      </c>
      <c r="Q8599" s="1" t="str">
        <f t="shared" si="1076"/>
        <v>On Time</v>
      </c>
      <c r="R8599" s="1" t="str">
        <f t="shared" si="1077"/>
        <v>Yes</v>
      </c>
      <c r="S8599" s="1" t="str">
        <f t="shared" si="1078"/>
        <v>ecommerce_shipping</v>
      </c>
      <c r="T8599" s="1" t="str">
        <f t="shared" si="1079"/>
        <v>SHIPMENT_STATUS_RECORDED</v>
      </c>
    </row>
    <row r="8600" spans="1:20" x14ac:dyDescent="0.2">
      <c r="A8600">
        <v>8599</v>
      </c>
      <c r="B8600" t="s">
        <v>12</v>
      </c>
      <c r="C8600" t="s">
        <v>22</v>
      </c>
      <c r="D8600">
        <v>6</v>
      </c>
      <c r="E8600">
        <v>3</v>
      </c>
      <c r="F8600">
        <v>278</v>
      </c>
      <c r="G8600">
        <v>4</v>
      </c>
      <c r="H8600" t="s">
        <v>14</v>
      </c>
      <c r="I8600" t="s">
        <v>15</v>
      </c>
      <c r="J8600">
        <v>9</v>
      </c>
      <c r="K8600">
        <v>1368</v>
      </c>
      <c r="L8600">
        <v>0</v>
      </c>
      <c r="M8600" s="1" t="str">
        <f t="shared" si="1072"/>
        <v>SHIP-008599</v>
      </c>
      <c r="N8600" t="str">
        <f t="shared" si="1073"/>
        <v>GSITEM-008599</v>
      </c>
      <c r="O8600" t="str">
        <f t="shared" si="1074"/>
        <v>GSORD-008599</v>
      </c>
      <c r="P8600" s="1" t="str">
        <f t="shared" si="1075"/>
        <v>WH-D</v>
      </c>
      <c r="Q8600" s="1" t="str">
        <f t="shared" si="1076"/>
        <v>On Time</v>
      </c>
      <c r="R8600" s="1" t="str">
        <f t="shared" si="1077"/>
        <v>Yes</v>
      </c>
      <c r="S8600" s="1" t="str">
        <f t="shared" si="1078"/>
        <v>ecommerce_shipping</v>
      </c>
      <c r="T8600" s="1" t="str">
        <f t="shared" si="1079"/>
        <v>SHIPMENT_STATUS_RECORDED</v>
      </c>
    </row>
    <row r="8601" spans="1:20" x14ac:dyDescent="0.2">
      <c r="A8601">
        <v>8600</v>
      </c>
      <c r="B8601" t="s">
        <v>15</v>
      </c>
      <c r="C8601" t="s">
        <v>22</v>
      </c>
      <c r="D8601">
        <v>4</v>
      </c>
      <c r="E8601">
        <v>1</v>
      </c>
      <c r="F8601">
        <v>232</v>
      </c>
      <c r="G8601">
        <v>5</v>
      </c>
      <c r="H8601" t="s">
        <v>19</v>
      </c>
      <c r="I8601" t="s">
        <v>16</v>
      </c>
      <c r="J8601">
        <v>8</v>
      </c>
      <c r="K8601">
        <v>1943</v>
      </c>
      <c r="L8601">
        <v>0</v>
      </c>
      <c r="M8601" s="1" t="str">
        <f t="shared" si="1072"/>
        <v>SHIP-008600</v>
      </c>
      <c r="N8601" t="str">
        <f t="shared" si="1073"/>
        <v>GSITEM-008600</v>
      </c>
      <c r="O8601" t="str">
        <f t="shared" si="1074"/>
        <v>GSORD-008600</v>
      </c>
      <c r="P8601" s="1" t="str">
        <f t="shared" si="1075"/>
        <v>WH-F</v>
      </c>
      <c r="Q8601" s="1" t="str">
        <f t="shared" si="1076"/>
        <v>On Time</v>
      </c>
      <c r="R8601" s="1" t="str">
        <f t="shared" si="1077"/>
        <v>Yes</v>
      </c>
      <c r="S8601" s="1" t="str">
        <f t="shared" si="1078"/>
        <v>ecommerce_shipping</v>
      </c>
      <c r="T8601" s="1" t="str">
        <f t="shared" si="1079"/>
        <v>SHIPMENT_STATUS_RECORDED</v>
      </c>
    </row>
    <row r="8602" spans="1:20" x14ac:dyDescent="0.2">
      <c r="A8602">
        <v>8601</v>
      </c>
      <c r="B8602" t="s">
        <v>17</v>
      </c>
      <c r="C8602" t="s">
        <v>22</v>
      </c>
      <c r="D8602">
        <v>6</v>
      </c>
      <c r="E8602">
        <v>5</v>
      </c>
      <c r="F8602">
        <v>287</v>
      </c>
      <c r="G8602">
        <v>4</v>
      </c>
      <c r="H8602" t="s">
        <v>14</v>
      </c>
      <c r="I8602" t="s">
        <v>16</v>
      </c>
      <c r="J8602">
        <v>8</v>
      </c>
      <c r="K8602">
        <v>1465</v>
      </c>
      <c r="L8602">
        <v>0</v>
      </c>
      <c r="M8602" s="1" t="str">
        <f t="shared" si="1072"/>
        <v>SHIP-008601</v>
      </c>
      <c r="N8602" t="str">
        <f t="shared" si="1073"/>
        <v>GSITEM-008601</v>
      </c>
      <c r="O8602" t="str">
        <f t="shared" si="1074"/>
        <v>GSORD-008601</v>
      </c>
      <c r="P8602" s="1" t="str">
        <f t="shared" si="1075"/>
        <v>WH-A</v>
      </c>
      <c r="Q8602" s="1" t="str">
        <f t="shared" si="1076"/>
        <v>On Time</v>
      </c>
      <c r="R8602" s="1" t="str">
        <f t="shared" si="1077"/>
        <v>Yes</v>
      </c>
      <c r="S8602" s="1" t="str">
        <f t="shared" si="1078"/>
        <v>ecommerce_shipping</v>
      </c>
      <c r="T8602" s="1" t="str">
        <f t="shared" si="1079"/>
        <v>SHIPMENT_STATUS_RECORDED</v>
      </c>
    </row>
    <row r="8603" spans="1:20" x14ac:dyDescent="0.2">
      <c r="A8603">
        <v>8602</v>
      </c>
      <c r="B8603" t="s">
        <v>18</v>
      </c>
      <c r="C8603" t="s">
        <v>22</v>
      </c>
      <c r="D8603">
        <v>4</v>
      </c>
      <c r="E8603">
        <v>5</v>
      </c>
      <c r="F8603">
        <v>228</v>
      </c>
      <c r="G8603">
        <v>5</v>
      </c>
      <c r="H8603" t="s">
        <v>14</v>
      </c>
      <c r="I8603" t="s">
        <v>16</v>
      </c>
      <c r="J8603">
        <v>5</v>
      </c>
      <c r="K8603">
        <v>1373</v>
      </c>
      <c r="L8603">
        <v>1</v>
      </c>
      <c r="M8603" s="1" t="str">
        <f t="shared" si="1072"/>
        <v>SHIP-008602</v>
      </c>
      <c r="N8603" t="str">
        <f t="shared" si="1073"/>
        <v>GSITEM-008602</v>
      </c>
      <c r="O8603" t="str">
        <f t="shared" si="1074"/>
        <v>GSORD-008602</v>
      </c>
      <c r="P8603" s="1" t="str">
        <f t="shared" si="1075"/>
        <v>WH-B</v>
      </c>
      <c r="Q8603" s="1" t="str">
        <f t="shared" si="1076"/>
        <v>Delayed</v>
      </c>
      <c r="R8603" s="1" t="str">
        <f t="shared" si="1077"/>
        <v>No</v>
      </c>
      <c r="S8603" s="1" t="str">
        <f t="shared" si="1078"/>
        <v>ecommerce_shipping</v>
      </c>
      <c r="T8603" s="1" t="str">
        <f t="shared" si="1079"/>
        <v>SHIPMENT_STATUS_RECORDED</v>
      </c>
    </row>
    <row r="8604" spans="1:20" x14ac:dyDescent="0.2">
      <c r="A8604">
        <v>8603</v>
      </c>
      <c r="B8604" t="s">
        <v>20</v>
      </c>
      <c r="C8604" t="s">
        <v>22</v>
      </c>
      <c r="D8604">
        <v>5</v>
      </c>
      <c r="E8604">
        <v>5</v>
      </c>
      <c r="F8604">
        <v>232</v>
      </c>
      <c r="G8604">
        <v>5</v>
      </c>
      <c r="H8604" t="s">
        <v>14</v>
      </c>
      <c r="I8604" t="s">
        <v>16</v>
      </c>
      <c r="J8604">
        <v>1</v>
      </c>
      <c r="K8604">
        <v>1127</v>
      </c>
      <c r="L8604">
        <v>0</v>
      </c>
      <c r="M8604" s="1" t="str">
        <f t="shared" si="1072"/>
        <v>SHIP-008603</v>
      </c>
      <c r="N8604" t="str">
        <f t="shared" si="1073"/>
        <v>GSITEM-008603</v>
      </c>
      <c r="O8604" t="str">
        <f t="shared" si="1074"/>
        <v>GSORD-008603</v>
      </c>
      <c r="P8604" s="1" t="str">
        <f t="shared" si="1075"/>
        <v>WH-C</v>
      </c>
      <c r="Q8604" s="1" t="str">
        <f t="shared" si="1076"/>
        <v>On Time</v>
      </c>
      <c r="R8604" s="1" t="str">
        <f t="shared" si="1077"/>
        <v>Yes</v>
      </c>
      <c r="S8604" s="1" t="str">
        <f t="shared" si="1078"/>
        <v>ecommerce_shipping</v>
      </c>
      <c r="T8604" s="1" t="str">
        <f t="shared" si="1079"/>
        <v>SHIPMENT_STATUS_RECORDED</v>
      </c>
    </row>
    <row r="8605" spans="1:20" x14ac:dyDescent="0.2">
      <c r="A8605">
        <v>8604</v>
      </c>
      <c r="B8605" t="s">
        <v>15</v>
      </c>
      <c r="C8605" t="s">
        <v>22</v>
      </c>
      <c r="D8605">
        <v>6</v>
      </c>
      <c r="E8605">
        <v>5</v>
      </c>
      <c r="F8605">
        <v>308</v>
      </c>
      <c r="G8605">
        <v>4</v>
      </c>
      <c r="H8605" t="s">
        <v>14</v>
      </c>
      <c r="I8605" t="s">
        <v>16</v>
      </c>
      <c r="J8605">
        <v>4</v>
      </c>
      <c r="K8605">
        <v>1202</v>
      </c>
      <c r="L8605">
        <v>0</v>
      </c>
      <c r="M8605" s="1" t="str">
        <f t="shared" si="1072"/>
        <v>SHIP-008604</v>
      </c>
      <c r="N8605" t="str">
        <f t="shared" si="1073"/>
        <v>GSITEM-008604</v>
      </c>
      <c r="O8605" t="str">
        <f t="shared" si="1074"/>
        <v>GSORD-008604</v>
      </c>
      <c r="P8605" s="1" t="str">
        <f t="shared" si="1075"/>
        <v>WH-F</v>
      </c>
      <c r="Q8605" s="1" t="str">
        <f t="shared" si="1076"/>
        <v>On Time</v>
      </c>
      <c r="R8605" s="1" t="str">
        <f t="shared" si="1077"/>
        <v>Yes</v>
      </c>
      <c r="S8605" s="1" t="str">
        <f t="shared" si="1078"/>
        <v>ecommerce_shipping</v>
      </c>
      <c r="T8605" s="1" t="str">
        <f t="shared" si="1079"/>
        <v>SHIPMENT_STATUS_RECORDED</v>
      </c>
    </row>
    <row r="8606" spans="1:20" x14ac:dyDescent="0.2">
      <c r="A8606">
        <v>8605</v>
      </c>
      <c r="B8606" t="s">
        <v>12</v>
      </c>
      <c r="C8606" t="s">
        <v>23</v>
      </c>
      <c r="D8606">
        <v>7</v>
      </c>
      <c r="E8606">
        <v>1</v>
      </c>
      <c r="F8606">
        <v>287</v>
      </c>
      <c r="G8606">
        <v>4</v>
      </c>
      <c r="H8606" t="s">
        <v>14</v>
      </c>
      <c r="I8606" t="s">
        <v>16</v>
      </c>
      <c r="J8606">
        <v>1</v>
      </c>
      <c r="K8606">
        <v>1660</v>
      </c>
      <c r="L8606">
        <v>0</v>
      </c>
      <c r="M8606" s="1" t="str">
        <f t="shared" si="1072"/>
        <v>SHIP-008605</v>
      </c>
      <c r="N8606" t="str">
        <f t="shared" si="1073"/>
        <v>GSITEM-008605</v>
      </c>
      <c r="O8606" t="str">
        <f t="shared" si="1074"/>
        <v>GSORD-008605</v>
      </c>
      <c r="P8606" s="1" t="str">
        <f t="shared" si="1075"/>
        <v>WH-D</v>
      </c>
      <c r="Q8606" s="1" t="str">
        <f t="shared" si="1076"/>
        <v>On Time</v>
      </c>
      <c r="R8606" s="1" t="str">
        <f t="shared" si="1077"/>
        <v>Yes</v>
      </c>
      <c r="S8606" s="1" t="str">
        <f t="shared" si="1078"/>
        <v>ecommerce_shipping</v>
      </c>
      <c r="T8606" s="1" t="str">
        <f t="shared" si="1079"/>
        <v>SHIPMENT_STATUS_RECORDED</v>
      </c>
    </row>
    <row r="8607" spans="1:20" x14ac:dyDescent="0.2">
      <c r="A8607">
        <v>8606</v>
      </c>
      <c r="B8607" t="s">
        <v>15</v>
      </c>
      <c r="C8607" t="s">
        <v>23</v>
      </c>
      <c r="D8607">
        <v>6</v>
      </c>
      <c r="E8607">
        <v>5</v>
      </c>
      <c r="F8607">
        <v>246</v>
      </c>
      <c r="G8607">
        <v>4</v>
      </c>
      <c r="H8607" t="s">
        <v>19</v>
      </c>
      <c r="I8607" t="s">
        <v>16</v>
      </c>
      <c r="J8607">
        <v>2</v>
      </c>
      <c r="K8607">
        <v>1581</v>
      </c>
      <c r="L8607">
        <v>0</v>
      </c>
      <c r="M8607" s="1" t="str">
        <f t="shared" si="1072"/>
        <v>SHIP-008606</v>
      </c>
      <c r="N8607" t="str">
        <f t="shared" si="1073"/>
        <v>GSITEM-008606</v>
      </c>
      <c r="O8607" t="str">
        <f t="shared" si="1074"/>
        <v>GSORD-008606</v>
      </c>
      <c r="P8607" s="1" t="str">
        <f t="shared" si="1075"/>
        <v>WH-F</v>
      </c>
      <c r="Q8607" s="1" t="str">
        <f t="shared" si="1076"/>
        <v>On Time</v>
      </c>
      <c r="R8607" s="1" t="str">
        <f t="shared" si="1077"/>
        <v>Yes</v>
      </c>
      <c r="S8607" s="1" t="str">
        <f t="shared" si="1078"/>
        <v>ecommerce_shipping</v>
      </c>
      <c r="T8607" s="1" t="str">
        <f t="shared" si="1079"/>
        <v>SHIPMENT_STATUS_RECORDED</v>
      </c>
    </row>
    <row r="8608" spans="1:20" x14ac:dyDescent="0.2">
      <c r="A8608">
        <v>8607</v>
      </c>
      <c r="B8608" t="s">
        <v>17</v>
      </c>
      <c r="C8608" t="s">
        <v>23</v>
      </c>
      <c r="D8608">
        <v>4</v>
      </c>
      <c r="E8608">
        <v>1</v>
      </c>
      <c r="F8608">
        <v>262</v>
      </c>
      <c r="G8608">
        <v>6</v>
      </c>
      <c r="H8608" t="s">
        <v>14</v>
      </c>
      <c r="I8608" t="s">
        <v>15</v>
      </c>
      <c r="J8608">
        <v>3</v>
      </c>
      <c r="K8608">
        <v>1830</v>
      </c>
      <c r="L8608">
        <v>1</v>
      </c>
      <c r="M8608" s="1" t="str">
        <f t="shared" si="1072"/>
        <v>SHIP-008607</v>
      </c>
      <c r="N8608" t="str">
        <f t="shared" si="1073"/>
        <v>GSITEM-008607</v>
      </c>
      <c r="O8608" t="str">
        <f t="shared" si="1074"/>
        <v>GSORD-008607</v>
      </c>
      <c r="P8608" s="1" t="str">
        <f t="shared" si="1075"/>
        <v>WH-A</v>
      </c>
      <c r="Q8608" s="1" t="str">
        <f t="shared" si="1076"/>
        <v>Delayed</v>
      </c>
      <c r="R8608" s="1" t="str">
        <f t="shared" si="1077"/>
        <v>No</v>
      </c>
      <c r="S8608" s="1" t="str">
        <f t="shared" si="1078"/>
        <v>ecommerce_shipping</v>
      </c>
      <c r="T8608" s="1" t="str">
        <f t="shared" si="1079"/>
        <v>SHIPMENT_STATUS_RECORDED</v>
      </c>
    </row>
    <row r="8609" spans="1:20" x14ac:dyDescent="0.2">
      <c r="A8609">
        <v>8608</v>
      </c>
      <c r="B8609" t="s">
        <v>18</v>
      </c>
      <c r="C8609" t="s">
        <v>23</v>
      </c>
      <c r="D8609">
        <v>6</v>
      </c>
      <c r="E8609">
        <v>5</v>
      </c>
      <c r="F8609">
        <v>275</v>
      </c>
      <c r="G8609">
        <v>4</v>
      </c>
      <c r="H8609" t="s">
        <v>14</v>
      </c>
      <c r="I8609" t="s">
        <v>15</v>
      </c>
      <c r="J8609">
        <v>6</v>
      </c>
      <c r="K8609">
        <v>1872</v>
      </c>
      <c r="L8609">
        <v>0</v>
      </c>
      <c r="M8609" s="1" t="str">
        <f t="shared" si="1072"/>
        <v>SHIP-008608</v>
      </c>
      <c r="N8609" t="str">
        <f t="shared" si="1073"/>
        <v>GSITEM-008608</v>
      </c>
      <c r="O8609" t="str">
        <f t="shared" si="1074"/>
        <v>GSORD-008608</v>
      </c>
      <c r="P8609" s="1" t="str">
        <f t="shared" si="1075"/>
        <v>WH-B</v>
      </c>
      <c r="Q8609" s="1" t="str">
        <f t="shared" si="1076"/>
        <v>On Time</v>
      </c>
      <c r="R8609" s="1" t="str">
        <f t="shared" si="1077"/>
        <v>Yes</v>
      </c>
      <c r="S8609" s="1" t="str">
        <f t="shared" si="1078"/>
        <v>ecommerce_shipping</v>
      </c>
      <c r="T8609" s="1" t="str">
        <f t="shared" si="1079"/>
        <v>SHIPMENT_STATUS_RECORDED</v>
      </c>
    </row>
    <row r="8610" spans="1:20" x14ac:dyDescent="0.2">
      <c r="A8610">
        <v>8609</v>
      </c>
      <c r="B8610" t="s">
        <v>20</v>
      </c>
      <c r="C8610" t="s">
        <v>23</v>
      </c>
      <c r="D8610">
        <v>5</v>
      </c>
      <c r="E8610">
        <v>3</v>
      </c>
      <c r="F8610">
        <v>236</v>
      </c>
      <c r="G8610">
        <v>5</v>
      </c>
      <c r="H8610" t="s">
        <v>19</v>
      </c>
      <c r="I8610" t="s">
        <v>16</v>
      </c>
      <c r="J8610">
        <v>10</v>
      </c>
      <c r="K8610">
        <v>1630</v>
      </c>
      <c r="L8610">
        <v>0</v>
      </c>
      <c r="M8610" s="1" t="str">
        <f t="shared" si="1072"/>
        <v>SHIP-008609</v>
      </c>
      <c r="N8610" t="str">
        <f t="shared" si="1073"/>
        <v>GSITEM-008609</v>
      </c>
      <c r="O8610" t="str">
        <f t="shared" si="1074"/>
        <v>GSORD-008609</v>
      </c>
      <c r="P8610" s="1" t="str">
        <f t="shared" si="1075"/>
        <v>WH-C</v>
      </c>
      <c r="Q8610" s="1" t="str">
        <f t="shared" si="1076"/>
        <v>On Time</v>
      </c>
      <c r="R8610" s="1" t="str">
        <f t="shared" si="1077"/>
        <v>Yes</v>
      </c>
      <c r="S8610" s="1" t="str">
        <f t="shared" si="1078"/>
        <v>ecommerce_shipping</v>
      </c>
      <c r="T8610" s="1" t="str">
        <f t="shared" si="1079"/>
        <v>SHIPMENT_STATUS_RECORDED</v>
      </c>
    </row>
    <row r="8611" spans="1:20" x14ac:dyDescent="0.2">
      <c r="A8611">
        <v>8610</v>
      </c>
      <c r="B8611" t="s">
        <v>15</v>
      </c>
      <c r="C8611" t="s">
        <v>23</v>
      </c>
      <c r="D8611">
        <v>5</v>
      </c>
      <c r="E8611">
        <v>2</v>
      </c>
      <c r="F8611">
        <v>221</v>
      </c>
      <c r="G8611">
        <v>6</v>
      </c>
      <c r="H8611" t="s">
        <v>19</v>
      </c>
      <c r="I8611" t="s">
        <v>16</v>
      </c>
      <c r="J8611">
        <v>4</v>
      </c>
      <c r="K8611">
        <v>1952</v>
      </c>
      <c r="L8611">
        <v>1</v>
      </c>
      <c r="M8611" s="1" t="str">
        <f t="shared" si="1072"/>
        <v>SHIP-008610</v>
      </c>
      <c r="N8611" t="str">
        <f t="shared" si="1073"/>
        <v>GSITEM-008610</v>
      </c>
      <c r="O8611" t="str">
        <f t="shared" si="1074"/>
        <v>GSORD-008610</v>
      </c>
      <c r="P8611" s="1" t="str">
        <f t="shared" si="1075"/>
        <v>WH-F</v>
      </c>
      <c r="Q8611" s="1" t="str">
        <f t="shared" si="1076"/>
        <v>Delayed</v>
      </c>
      <c r="R8611" s="1" t="str">
        <f t="shared" si="1077"/>
        <v>No</v>
      </c>
      <c r="S8611" s="1" t="str">
        <f t="shared" si="1078"/>
        <v>ecommerce_shipping</v>
      </c>
      <c r="T8611" s="1" t="str">
        <f t="shared" si="1079"/>
        <v>SHIPMENT_STATUS_RECORDED</v>
      </c>
    </row>
    <row r="8612" spans="1:20" x14ac:dyDescent="0.2">
      <c r="A8612">
        <v>8611</v>
      </c>
      <c r="B8612" t="s">
        <v>12</v>
      </c>
      <c r="C8612" t="s">
        <v>23</v>
      </c>
      <c r="D8612">
        <v>5</v>
      </c>
      <c r="E8612">
        <v>4</v>
      </c>
      <c r="F8612">
        <v>228</v>
      </c>
      <c r="G8612">
        <v>5</v>
      </c>
      <c r="H8612" t="s">
        <v>14</v>
      </c>
      <c r="I8612" t="s">
        <v>15</v>
      </c>
      <c r="J8612">
        <v>9</v>
      </c>
      <c r="K8612">
        <v>1549</v>
      </c>
      <c r="L8612">
        <v>1</v>
      </c>
      <c r="M8612" s="1" t="str">
        <f t="shared" si="1072"/>
        <v>SHIP-008611</v>
      </c>
      <c r="N8612" t="str">
        <f t="shared" si="1073"/>
        <v>GSITEM-008611</v>
      </c>
      <c r="O8612" t="str">
        <f t="shared" si="1074"/>
        <v>GSORD-008611</v>
      </c>
      <c r="P8612" s="1" t="str">
        <f t="shared" si="1075"/>
        <v>WH-D</v>
      </c>
      <c r="Q8612" s="1" t="str">
        <f t="shared" si="1076"/>
        <v>Delayed</v>
      </c>
      <c r="R8612" s="1" t="str">
        <f t="shared" si="1077"/>
        <v>No</v>
      </c>
      <c r="S8612" s="1" t="str">
        <f t="shared" si="1078"/>
        <v>ecommerce_shipping</v>
      </c>
      <c r="T8612" s="1" t="str">
        <f t="shared" si="1079"/>
        <v>SHIPMENT_STATUS_RECORDED</v>
      </c>
    </row>
    <row r="8613" spans="1:20" x14ac:dyDescent="0.2">
      <c r="A8613">
        <v>8612</v>
      </c>
      <c r="B8613" t="s">
        <v>15</v>
      </c>
      <c r="C8613" t="s">
        <v>23</v>
      </c>
      <c r="D8613">
        <v>4</v>
      </c>
      <c r="E8613">
        <v>5</v>
      </c>
      <c r="F8613">
        <v>234</v>
      </c>
      <c r="G8613">
        <v>5</v>
      </c>
      <c r="H8613" t="s">
        <v>14</v>
      </c>
      <c r="I8613" t="s">
        <v>15</v>
      </c>
      <c r="J8613">
        <v>1</v>
      </c>
      <c r="K8613">
        <v>1991</v>
      </c>
      <c r="L8613">
        <v>1</v>
      </c>
      <c r="M8613" s="1" t="str">
        <f t="shared" si="1072"/>
        <v>SHIP-008612</v>
      </c>
      <c r="N8613" t="str">
        <f t="shared" si="1073"/>
        <v>GSITEM-008612</v>
      </c>
      <c r="O8613" t="str">
        <f t="shared" si="1074"/>
        <v>GSORD-008612</v>
      </c>
      <c r="P8613" s="1" t="str">
        <f t="shared" si="1075"/>
        <v>WH-F</v>
      </c>
      <c r="Q8613" s="1" t="str">
        <f t="shared" si="1076"/>
        <v>Delayed</v>
      </c>
      <c r="R8613" s="1" t="str">
        <f t="shared" si="1077"/>
        <v>No</v>
      </c>
      <c r="S8613" s="1" t="str">
        <f t="shared" si="1078"/>
        <v>ecommerce_shipping</v>
      </c>
      <c r="T8613" s="1" t="str">
        <f t="shared" si="1079"/>
        <v>SHIPMENT_STATUS_RECORDED</v>
      </c>
    </row>
    <row r="8614" spans="1:20" x14ac:dyDescent="0.2">
      <c r="A8614">
        <v>8613</v>
      </c>
      <c r="B8614" t="s">
        <v>17</v>
      </c>
      <c r="C8614" t="s">
        <v>23</v>
      </c>
      <c r="D8614">
        <v>5</v>
      </c>
      <c r="E8614">
        <v>1</v>
      </c>
      <c r="F8614">
        <v>242</v>
      </c>
      <c r="G8614">
        <v>5</v>
      </c>
      <c r="H8614" t="s">
        <v>14</v>
      </c>
      <c r="I8614" t="s">
        <v>16</v>
      </c>
      <c r="J8614">
        <v>9</v>
      </c>
      <c r="K8614">
        <v>1767</v>
      </c>
      <c r="L8614">
        <v>0</v>
      </c>
      <c r="M8614" s="1" t="str">
        <f t="shared" si="1072"/>
        <v>SHIP-008613</v>
      </c>
      <c r="N8614" t="str">
        <f t="shared" si="1073"/>
        <v>GSITEM-008613</v>
      </c>
      <c r="O8614" t="str">
        <f t="shared" si="1074"/>
        <v>GSORD-008613</v>
      </c>
      <c r="P8614" s="1" t="str">
        <f t="shared" si="1075"/>
        <v>WH-A</v>
      </c>
      <c r="Q8614" s="1" t="str">
        <f t="shared" si="1076"/>
        <v>On Time</v>
      </c>
      <c r="R8614" s="1" t="str">
        <f t="shared" si="1077"/>
        <v>Yes</v>
      </c>
      <c r="S8614" s="1" t="str">
        <f t="shared" si="1078"/>
        <v>ecommerce_shipping</v>
      </c>
      <c r="T8614" s="1" t="str">
        <f t="shared" si="1079"/>
        <v>SHIPMENT_STATUS_RECORDED</v>
      </c>
    </row>
    <row r="8615" spans="1:20" x14ac:dyDescent="0.2">
      <c r="A8615">
        <v>8614</v>
      </c>
      <c r="B8615" t="s">
        <v>18</v>
      </c>
      <c r="C8615" t="s">
        <v>23</v>
      </c>
      <c r="D8615">
        <v>7</v>
      </c>
      <c r="E8615">
        <v>1</v>
      </c>
      <c r="F8615">
        <v>307</v>
      </c>
      <c r="G8615">
        <v>4</v>
      </c>
      <c r="H8615" t="s">
        <v>14</v>
      </c>
      <c r="I8615" t="s">
        <v>15</v>
      </c>
      <c r="J8615">
        <v>8</v>
      </c>
      <c r="K8615">
        <v>1339</v>
      </c>
      <c r="L8615">
        <v>0</v>
      </c>
      <c r="M8615" s="1" t="str">
        <f t="shared" si="1072"/>
        <v>SHIP-008614</v>
      </c>
      <c r="N8615" t="str">
        <f t="shared" si="1073"/>
        <v>GSITEM-008614</v>
      </c>
      <c r="O8615" t="str">
        <f t="shared" si="1074"/>
        <v>GSORD-008614</v>
      </c>
      <c r="P8615" s="1" t="str">
        <f t="shared" si="1075"/>
        <v>WH-B</v>
      </c>
      <c r="Q8615" s="1" t="str">
        <f t="shared" si="1076"/>
        <v>On Time</v>
      </c>
      <c r="R8615" s="1" t="str">
        <f t="shared" si="1077"/>
        <v>Yes</v>
      </c>
      <c r="S8615" s="1" t="str">
        <f t="shared" si="1078"/>
        <v>ecommerce_shipping</v>
      </c>
      <c r="T8615" s="1" t="str">
        <f t="shared" si="1079"/>
        <v>SHIPMENT_STATUS_RECORDED</v>
      </c>
    </row>
    <row r="8616" spans="1:20" x14ac:dyDescent="0.2">
      <c r="A8616">
        <v>8615</v>
      </c>
      <c r="B8616" t="s">
        <v>20</v>
      </c>
      <c r="C8616" t="s">
        <v>23</v>
      </c>
      <c r="D8616">
        <v>6</v>
      </c>
      <c r="E8616">
        <v>3</v>
      </c>
      <c r="F8616">
        <v>260</v>
      </c>
      <c r="G8616">
        <v>4</v>
      </c>
      <c r="H8616" t="s">
        <v>14</v>
      </c>
      <c r="I8616" t="s">
        <v>16</v>
      </c>
      <c r="J8616">
        <v>4</v>
      </c>
      <c r="K8616">
        <v>1358</v>
      </c>
      <c r="L8616">
        <v>0</v>
      </c>
      <c r="M8616" s="1" t="str">
        <f t="shared" si="1072"/>
        <v>SHIP-008615</v>
      </c>
      <c r="N8616" t="str">
        <f t="shared" si="1073"/>
        <v>GSITEM-008615</v>
      </c>
      <c r="O8616" t="str">
        <f t="shared" si="1074"/>
        <v>GSORD-008615</v>
      </c>
      <c r="P8616" s="1" t="str">
        <f t="shared" si="1075"/>
        <v>WH-C</v>
      </c>
      <c r="Q8616" s="1" t="str">
        <f t="shared" si="1076"/>
        <v>On Time</v>
      </c>
      <c r="R8616" s="1" t="str">
        <f t="shared" si="1077"/>
        <v>Yes</v>
      </c>
      <c r="S8616" s="1" t="str">
        <f t="shared" si="1078"/>
        <v>ecommerce_shipping</v>
      </c>
      <c r="T8616" s="1" t="str">
        <f t="shared" si="1079"/>
        <v>SHIPMENT_STATUS_RECORDED</v>
      </c>
    </row>
    <row r="8617" spans="1:20" x14ac:dyDescent="0.2">
      <c r="A8617">
        <v>8616</v>
      </c>
      <c r="B8617" t="s">
        <v>15</v>
      </c>
      <c r="C8617" t="s">
        <v>23</v>
      </c>
      <c r="D8617">
        <v>4</v>
      </c>
      <c r="E8617">
        <v>5</v>
      </c>
      <c r="F8617">
        <v>239</v>
      </c>
      <c r="G8617">
        <v>5</v>
      </c>
      <c r="H8617" t="s">
        <v>14</v>
      </c>
      <c r="I8617" t="s">
        <v>16</v>
      </c>
      <c r="J8617">
        <v>7</v>
      </c>
      <c r="K8617">
        <v>1380</v>
      </c>
      <c r="L8617">
        <v>0</v>
      </c>
      <c r="M8617" s="1" t="str">
        <f t="shared" si="1072"/>
        <v>SHIP-008616</v>
      </c>
      <c r="N8617" t="str">
        <f t="shared" si="1073"/>
        <v>GSITEM-008616</v>
      </c>
      <c r="O8617" t="str">
        <f t="shared" si="1074"/>
        <v>GSORD-008616</v>
      </c>
      <c r="P8617" s="1" t="str">
        <f t="shared" si="1075"/>
        <v>WH-F</v>
      </c>
      <c r="Q8617" s="1" t="str">
        <f t="shared" si="1076"/>
        <v>On Time</v>
      </c>
      <c r="R8617" s="1" t="str">
        <f t="shared" si="1077"/>
        <v>Yes</v>
      </c>
      <c r="S8617" s="1" t="str">
        <f t="shared" si="1078"/>
        <v>ecommerce_shipping</v>
      </c>
      <c r="T8617" s="1" t="str">
        <f t="shared" si="1079"/>
        <v>SHIPMENT_STATUS_RECORDED</v>
      </c>
    </row>
    <row r="8618" spans="1:20" x14ac:dyDescent="0.2">
      <c r="A8618">
        <v>8617</v>
      </c>
      <c r="B8618" t="s">
        <v>12</v>
      </c>
      <c r="C8618" t="s">
        <v>23</v>
      </c>
      <c r="D8618">
        <v>6</v>
      </c>
      <c r="E8618">
        <v>4</v>
      </c>
      <c r="F8618">
        <v>305</v>
      </c>
      <c r="G8618">
        <v>4</v>
      </c>
      <c r="H8618" t="s">
        <v>14</v>
      </c>
      <c r="I8618" t="s">
        <v>15</v>
      </c>
      <c r="J8618">
        <v>1</v>
      </c>
      <c r="K8618">
        <v>1384</v>
      </c>
      <c r="L8618">
        <v>0</v>
      </c>
      <c r="M8618" s="1" t="str">
        <f t="shared" si="1072"/>
        <v>SHIP-008617</v>
      </c>
      <c r="N8618" t="str">
        <f t="shared" si="1073"/>
        <v>GSITEM-008617</v>
      </c>
      <c r="O8618" t="str">
        <f t="shared" si="1074"/>
        <v>GSORD-008617</v>
      </c>
      <c r="P8618" s="1" t="str">
        <f t="shared" si="1075"/>
        <v>WH-D</v>
      </c>
      <c r="Q8618" s="1" t="str">
        <f t="shared" si="1076"/>
        <v>On Time</v>
      </c>
      <c r="R8618" s="1" t="str">
        <f t="shared" si="1077"/>
        <v>Yes</v>
      </c>
      <c r="S8618" s="1" t="str">
        <f t="shared" si="1078"/>
        <v>ecommerce_shipping</v>
      </c>
      <c r="T8618" s="1" t="str">
        <f t="shared" si="1079"/>
        <v>SHIPMENT_STATUS_RECORDED</v>
      </c>
    </row>
    <row r="8619" spans="1:20" x14ac:dyDescent="0.2">
      <c r="A8619">
        <v>8618</v>
      </c>
      <c r="B8619" t="s">
        <v>15</v>
      </c>
      <c r="C8619" t="s">
        <v>23</v>
      </c>
      <c r="D8619">
        <v>5</v>
      </c>
      <c r="E8619">
        <v>2</v>
      </c>
      <c r="F8619">
        <v>254</v>
      </c>
      <c r="G8619">
        <v>6</v>
      </c>
      <c r="H8619" t="s">
        <v>14</v>
      </c>
      <c r="I8619" t="s">
        <v>15</v>
      </c>
      <c r="J8619">
        <v>5</v>
      </c>
      <c r="K8619">
        <v>1951</v>
      </c>
      <c r="L8619">
        <v>0</v>
      </c>
      <c r="M8619" s="1" t="str">
        <f t="shared" si="1072"/>
        <v>SHIP-008618</v>
      </c>
      <c r="N8619" t="str">
        <f t="shared" si="1073"/>
        <v>GSITEM-008618</v>
      </c>
      <c r="O8619" t="str">
        <f t="shared" si="1074"/>
        <v>GSORD-008618</v>
      </c>
      <c r="P8619" s="1" t="str">
        <f t="shared" si="1075"/>
        <v>WH-F</v>
      </c>
      <c r="Q8619" s="1" t="str">
        <f t="shared" si="1076"/>
        <v>On Time</v>
      </c>
      <c r="R8619" s="1" t="str">
        <f t="shared" si="1077"/>
        <v>Yes</v>
      </c>
      <c r="S8619" s="1" t="str">
        <f t="shared" si="1078"/>
        <v>ecommerce_shipping</v>
      </c>
      <c r="T8619" s="1" t="str">
        <f t="shared" si="1079"/>
        <v>SHIPMENT_STATUS_RECORDED</v>
      </c>
    </row>
    <row r="8620" spans="1:20" x14ac:dyDescent="0.2">
      <c r="A8620">
        <v>8619</v>
      </c>
      <c r="B8620" t="s">
        <v>17</v>
      </c>
      <c r="C8620" t="s">
        <v>23</v>
      </c>
      <c r="D8620">
        <v>2</v>
      </c>
      <c r="E8620">
        <v>1</v>
      </c>
      <c r="F8620">
        <v>258</v>
      </c>
      <c r="G8620">
        <v>5</v>
      </c>
      <c r="H8620" t="s">
        <v>14</v>
      </c>
      <c r="I8620" t="s">
        <v>15</v>
      </c>
      <c r="J8620">
        <v>9</v>
      </c>
      <c r="K8620">
        <v>1548</v>
      </c>
      <c r="L8620">
        <v>1</v>
      </c>
      <c r="M8620" s="1" t="str">
        <f t="shared" si="1072"/>
        <v>SHIP-008619</v>
      </c>
      <c r="N8620" t="str">
        <f t="shared" si="1073"/>
        <v>GSITEM-008619</v>
      </c>
      <c r="O8620" t="str">
        <f t="shared" si="1074"/>
        <v>GSORD-008619</v>
      </c>
      <c r="P8620" s="1" t="str">
        <f t="shared" si="1075"/>
        <v>WH-A</v>
      </c>
      <c r="Q8620" s="1" t="str">
        <f t="shared" si="1076"/>
        <v>Delayed</v>
      </c>
      <c r="R8620" s="1" t="str">
        <f t="shared" si="1077"/>
        <v>No</v>
      </c>
      <c r="S8620" s="1" t="str">
        <f t="shared" si="1078"/>
        <v>ecommerce_shipping</v>
      </c>
      <c r="T8620" s="1" t="str">
        <f t="shared" si="1079"/>
        <v>SHIPMENT_STATUS_RECORDED</v>
      </c>
    </row>
    <row r="8621" spans="1:20" x14ac:dyDescent="0.2">
      <c r="A8621">
        <v>8620</v>
      </c>
      <c r="B8621" t="s">
        <v>18</v>
      </c>
      <c r="C8621" t="s">
        <v>23</v>
      </c>
      <c r="D8621">
        <v>5</v>
      </c>
      <c r="E8621">
        <v>3</v>
      </c>
      <c r="F8621">
        <v>267</v>
      </c>
      <c r="G8621">
        <v>6</v>
      </c>
      <c r="H8621" t="s">
        <v>14</v>
      </c>
      <c r="I8621" t="s">
        <v>16</v>
      </c>
      <c r="J8621">
        <v>10</v>
      </c>
      <c r="K8621">
        <v>1027</v>
      </c>
      <c r="L8621">
        <v>0</v>
      </c>
      <c r="M8621" s="1" t="str">
        <f t="shared" si="1072"/>
        <v>SHIP-008620</v>
      </c>
      <c r="N8621" t="str">
        <f t="shared" si="1073"/>
        <v>GSITEM-008620</v>
      </c>
      <c r="O8621" t="str">
        <f t="shared" si="1074"/>
        <v>GSORD-008620</v>
      </c>
      <c r="P8621" s="1" t="str">
        <f t="shared" si="1075"/>
        <v>WH-B</v>
      </c>
      <c r="Q8621" s="1" t="str">
        <f t="shared" si="1076"/>
        <v>On Time</v>
      </c>
      <c r="R8621" s="1" t="str">
        <f t="shared" si="1077"/>
        <v>Yes</v>
      </c>
      <c r="S8621" s="1" t="str">
        <f t="shared" si="1078"/>
        <v>ecommerce_shipping</v>
      </c>
      <c r="T8621" s="1" t="str">
        <f t="shared" si="1079"/>
        <v>SHIPMENT_STATUS_RECORDED</v>
      </c>
    </row>
    <row r="8622" spans="1:20" x14ac:dyDescent="0.2">
      <c r="A8622">
        <v>8621</v>
      </c>
      <c r="B8622" t="s">
        <v>20</v>
      </c>
      <c r="C8622" t="s">
        <v>23</v>
      </c>
      <c r="D8622">
        <v>4</v>
      </c>
      <c r="E8622">
        <v>2</v>
      </c>
      <c r="F8622">
        <v>246</v>
      </c>
      <c r="G8622">
        <v>5</v>
      </c>
      <c r="H8622" t="s">
        <v>14</v>
      </c>
      <c r="I8622" t="s">
        <v>15</v>
      </c>
      <c r="J8622">
        <v>10</v>
      </c>
      <c r="K8622">
        <v>1720</v>
      </c>
      <c r="L8622">
        <v>0</v>
      </c>
      <c r="M8622" s="1" t="str">
        <f t="shared" si="1072"/>
        <v>SHIP-008621</v>
      </c>
      <c r="N8622" t="str">
        <f t="shared" si="1073"/>
        <v>GSITEM-008621</v>
      </c>
      <c r="O8622" t="str">
        <f t="shared" si="1074"/>
        <v>GSORD-008621</v>
      </c>
      <c r="P8622" s="1" t="str">
        <f t="shared" si="1075"/>
        <v>WH-C</v>
      </c>
      <c r="Q8622" s="1" t="str">
        <f t="shared" si="1076"/>
        <v>On Time</v>
      </c>
      <c r="R8622" s="1" t="str">
        <f t="shared" si="1077"/>
        <v>Yes</v>
      </c>
      <c r="S8622" s="1" t="str">
        <f t="shared" si="1078"/>
        <v>ecommerce_shipping</v>
      </c>
      <c r="T8622" s="1" t="str">
        <f t="shared" si="1079"/>
        <v>SHIPMENT_STATUS_RECORDED</v>
      </c>
    </row>
    <row r="8623" spans="1:20" x14ac:dyDescent="0.2">
      <c r="A8623">
        <v>8622</v>
      </c>
      <c r="B8623" t="s">
        <v>15</v>
      </c>
      <c r="C8623" t="s">
        <v>23</v>
      </c>
      <c r="D8623">
        <v>4</v>
      </c>
      <c r="E8623">
        <v>2</v>
      </c>
      <c r="F8623">
        <v>246</v>
      </c>
      <c r="G8623">
        <v>5</v>
      </c>
      <c r="H8623" t="s">
        <v>14</v>
      </c>
      <c r="I8623" t="s">
        <v>16</v>
      </c>
      <c r="J8623">
        <v>9</v>
      </c>
      <c r="K8623">
        <v>1206</v>
      </c>
      <c r="L8623">
        <v>1</v>
      </c>
      <c r="M8623" s="1" t="str">
        <f t="shared" si="1072"/>
        <v>SHIP-008622</v>
      </c>
      <c r="N8623" t="str">
        <f t="shared" si="1073"/>
        <v>GSITEM-008622</v>
      </c>
      <c r="O8623" t="str">
        <f t="shared" si="1074"/>
        <v>GSORD-008622</v>
      </c>
      <c r="P8623" s="1" t="str">
        <f t="shared" si="1075"/>
        <v>WH-F</v>
      </c>
      <c r="Q8623" s="1" t="str">
        <f t="shared" si="1076"/>
        <v>Delayed</v>
      </c>
      <c r="R8623" s="1" t="str">
        <f t="shared" si="1077"/>
        <v>No</v>
      </c>
      <c r="S8623" s="1" t="str">
        <f t="shared" si="1078"/>
        <v>ecommerce_shipping</v>
      </c>
      <c r="T8623" s="1" t="str">
        <f t="shared" si="1079"/>
        <v>SHIPMENT_STATUS_RECORDED</v>
      </c>
    </row>
    <row r="8624" spans="1:20" x14ac:dyDescent="0.2">
      <c r="A8624">
        <v>8623</v>
      </c>
      <c r="B8624" t="s">
        <v>12</v>
      </c>
      <c r="C8624" t="s">
        <v>23</v>
      </c>
      <c r="D8624">
        <v>4</v>
      </c>
      <c r="E8624">
        <v>2</v>
      </c>
      <c r="F8624">
        <v>261</v>
      </c>
      <c r="G8624">
        <v>5</v>
      </c>
      <c r="H8624" t="s">
        <v>19</v>
      </c>
      <c r="I8624" t="s">
        <v>16</v>
      </c>
      <c r="J8624">
        <v>5</v>
      </c>
      <c r="K8624">
        <v>1073</v>
      </c>
      <c r="L8624">
        <v>1</v>
      </c>
      <c r="M8624" s="1" t="str">
        <f t="shared" si="1072"/>
        <v>SHIP-008623</v>
      </c>
      <c r="N8624" t="str">
        <f t="shared" si="1073"/>
        <v>GSITEM-008623</v>
      </c>
      <c r="O8624" t="str">
        <f t="shared" si="1074"/>
        <v>GSORD-008623</v>
      </c>
      <c r="P8624" s="1" t="str">
        <f t="shared" si="1075"/>
        <v>WH-D</v>
      </c>
      <c r="Q8624" s="1" t="str">
        <f t="shared" si="1076"/>
        <v>Delayed</v>
      </c>
      <c r="R8624" s="1" t="str">
        <f t="shared" si="1077"/>
        <v>No</v>
      </c>
      <c r="S8624" s="1" t="str">
        <f t="shared" si="1078"/>
        <v>ecommerce_shipping</v>
      </c>
      <c r="T8624" s="1" t="str">
        <f t="shared" si="1079"/>
        <v>SHIPMENT_STATUS_RECORDED</v>
      </c>
    </row>
    <row r="8625" spans="1:20" x14ac:dyDescent="0.2">
      <c r="A8625">
        <v>8624</v>
      </c>
      <c r="B8625" t="s">
        <v>15</v>
      </c>
      <c r="C8625" t="s">
        <v>23</v>
      </c>
      <c r="D8625">
        <v>5</v>
      </c>
      <c r="E8625">
        <v>1</v>
      </c>
      <c r="F8625">
        <v>239</v>
      </c>
      <c r="G8625">
        <v>5</v>
      </c>
      <c r="H8625" t="s">
        <v>14</v>
      </c>
      <c r="I8625" t="s">
        <v>15</v>
      </c>
      <c r="J8625">
        <v>6</v>
      </c>
      <c r="K8625">
        <v>1815</v>
      </c>
      <c r="L8625">
        <v>0</v>
      </c>
      <c r="M8625" s="1" t="str">
        <f t="shared" si="1072"/>
        <v>SHIP-008624</v>
      </c>
      <c r="N8625" t="str">
        <f t="shared" si="1073"/>
        <v>GSITEM-008624</v>
      </c>
      <c r="O8625" t="str">
        <f t="shared" si="1074"/>
        <v>GSORD-008624</v>
      </c>
      <c r="P8625" s="1" t="str">
        <f t="shared" si="1075"/>
        <v>WH-F</v>
      </c>
      <c r="Q8625" s="1" t="str">
        <f t="shared" si="1076"/>
        <v>On Time</v>
      </c>
      <c r="R8625" s="1" t="str">
        <f t="shared" si="1077"/>
        <v>Yes</v>
      </c>
      <c r="S8625" s="1" t="str">
        <f t="shared" si="1078"/>
        <v>ecommerce_shipping</v>
      </c>
      <c r="T8625" s="1" t="str">
        <f t="shared" si="1079"/>
        <v>SHIPMENT_STATUS_RECORDED</v>
      </c>
    </row>
    <row r="8626" spans="1:20" x14ac:dyDescent="0.2">
      <c r="A8626">
        <v>8625</v>
      </c>
      <c r="B8626" t="s">
        <v>17</v>
      </c>
      <c r="C8626" t="s">
        <v>23</v>
      </c>
      <c r="D8626">
        <v>5</v>
      </c>
      <c r="E8626">
        <v>3</v>
      </c>
      <c r="F8626">
        <v>245</v>
      </c>
      <c r="G8626">
        <v>5</v>
      </c>
      <c r="H8626" t="s">
        <v>14</v>
      </c>
      <c r="I8626" t="s">
        <v>16</v>
      </c>
      <c r="J8626">
        <v>8</v>
      </c>
      <c r="K8626">
        <v>1471</v>
      </c>
      <c r="L8626">
        <v>0</v>
      </c>
      <c r="M8626" s="1" t="str">
        <f t="shared" si="1072"/>
        <v>SHIP-008625</v>
      </c>
      <c r="N8626" t="str">
        <f t="shared" si="1073"/>
        <v>GSITEM-008625</v>
      </c>
      <c r="O8626" t="str">
        <f t="shared" si="1074"/>
        <v>GSORD-008625</v>
      </c>
      <c r="P8626" s="1" t="str">
        <f t="shared" si="1075"/>
        <v>WH-A</v>
      </c>
      <c r="Q8626" s="1" t="str">
        <f t="shared" si="1076"/>
        <v>On Time</v>
      </c>
      <c r="R8626" s="1" t="str">
        <f t="shared" si="1077"/>
        <v>Yes</v>
      </c>
      <c r="S8626" s="1" t="str">
        <f t="shared" si="1078"/>
        <v>ecommerce_shipping</v>
      </c>
      <c r="T8626" s="1" t="str">
        <f t="shared" si="1079"/>
        <v>SHIPMENT_STATUS_RECORDED</v>
      </c>
    </row>
    <row r="8627" spans="1:20" x14ac:dyDescent="0.2">
      <c r="A8627">
        <v>8626</v>
      </c>
      <c r="B8627" t="s">
        <v>18</v>
      </c>
      <c r="C8627" t="s">
        <v>23</v>
      </c>
      <c r="D8627">
        <v>5</v>
      </c>
      <c r="E8627">
        <v>3</v>
      </c>
      <c r="F8627">
        <v>237</v>
      </c>
      <c r="G8627">
        <v>5</v>
      </c>
      <c r="H8627" t="s">
        <v>19</v>
      </c>
      <c r="I8627" t="s">
        <v>15</v>
      </c>
      <c r="J8627">
        <v>2</v>
      </c>
      <c r="K8627">
        <v>1869</v>
      </c>
      <c r="L8627">
        <v>1</v>
      </c>
      <c r="M8627" s="1" t="str">
        <f t="shared" si="1072"/>
        <v>SHIP-008626</v>
      </c>
      <c r="N8627" t="str">
        <f t="shared" si="1073"/>
        <v>GSITEM-008626</v>
      </c>
      <c r="O8627" t="str">
        <f t="shared" si="1074"/>
        <v>GSORD-008626</v>
      </c>
      <c r="P8627" s="1" t="str">
        <f t="shared" si="1075"/>
        <v>WH-B</v>
      </c>
      <c r="Q8627" s="1" t="str">
        <f t="shared" si="1076"/>
        <v>Delayed</v>
      </c>
      <c r="R8627" s="1" t="str">
        <f t="shared" si="1077"/>
        <v>No</v>
      </c>
      <c r="S8627" s="1" t="str">
        <f t="shared" si="1078"/>
        <v>ecommerce_shipping</v>
      </c>
      <c r="T8627" s="1" t="str">
        <f t="shared" si="1079"/>
        <v>SHIPMENT_STATUS_RECORDED</v>
      </c>
    </row>
    <row r="8628" spans="1:20" x14ac:dyDescent="0.2">
      <c r="A8628">
        <v>8627</v>
      </c>
      <c r="B8628" t="s">
        <v>20</v>
      </c>
      <c r="C8628" t="s">
        <v>13</v>
      </c>
      <c r="D8628">
        <v>7</v>
      </c>
      <c r="E8628">
        <v>3</v>
      </c>
      <c r="F8628">
        <v>307</v>
      </c>
      <c r="G8628">
        <v>4</v>
      </c>
      <c r="H8628" t="s">
        <v>14</v>
      </c>
      <c r="I8628" t="s">
        <v>16</v>
      </c>
      <c r="J8628">
        <v>1</v>
      </c>
      <c r="K8628">
        <v>1793</v>
      </c>
      <c r="L8628">
        <v>1</v>
      </c>
      <c r="M8628" s="1" t="str">
        <f t="shared" si="1072"/>
        <v>SHIP-008627</v>
      </c>
      <c r="N8628" t="str">
        <f t="shared" si="1073"/>
        <v>GSITEM-008627</v>
      </c>
      <c r="O8628" t="str">
        <f t="shared" si="1074"/>
        <v>GSORD-008627</v>
      </c>
      <c r="P8628" s="1" t="str">
        <f t="shared" si="1075"/>
        <v>WH-C</v>
      </c>
      <c r="Q8628" s="1" t="str">
        <f t="shared" si="1076"/>
        <v>Delayed</v>
      </c>
      <c r="R8628" s="1" t="str">
        <f t="shared" si="1077"/>
        <v>No</v>
      </c>
      <c r="S8628" s="1" t="str">
        <f t="shared" si="1078"/>
        <v>ecommerce_shipping</v>
      </c>
      <c r="T8628" s="1" t="str">
        <f t="shared" si="1079"/>
        <v>SHIPMENT_STATUS_RECORDED</v>
      </c>
    </row>
    <row r="8629" spans="1:20" x14ac:dyDescent="0.2">
      <c r="A8629">
        <v>8628</v>
      </c>
      <c r="B8629" t="s">
        <v>15</v>
      </c>
      <c r="C8629" t="s">
        <v>13</v>
      </c>
      <c r="D8629">
        <v>5</v>
      </c>
      <c r="E8629">
        <v>2</v>
      </c>
      <c r="F8629">
        <v>252</v>
      </c>
      <c r="G8629">
        <v>5</v>
      </c>
      <c r="H8629" t="s">
        <v>14</v>
      </c>
      <c r="I8629" t="s">
        <v>15</v>
      </c>
      <c r="J8629">
        <v>10</v>
      </c>
      <c r="K8629">
        <v>1568</v>
      </c>
      <c r="L8629">
        <v>0</v>
      </c>
      <c r="M8629" s="1" t="str">
        <f t="shared" si="1072"/>
        <v>SHIP-008628</v>
      </c>
      <c r="N8629" t="str">
        <f t="shared" si="1073"/>
        <v>GSITEM-008628</v>
      </c>
      <c r="O8629" t="str">
        <f t="shared" si="1074"/>
        <v>GSORD-008628</v>
      </c>
      <c r="P8629" s="1" t="str">
        <f t="shared" si="1075"/>
        <v>WH-F</v>
      </c>
      <c r="Q8629" s="1" t="str">
        <f t="shared" si="1076"/>
        <v>On Time</v>
      </c>
      <c r="R8629" s="1" t="str">
        <f t="shared" si="1077"/>
        <v>Yes</v>
      </c>
      <c r="S8629" s="1" t="str">
        <f t="shared" si="1078"/>
        <v>ecommerce_shipping</v>
      </c>
      <c r="T8629" s="1" t="str">
        <f t="shared" si="1079"/>
        <v>SHIPMENT_STATUS_RECORDED</v>
      </c>
    </row>
    <row r="8630" spans="1:20" x14ac:dyDescent="0.2">
      <c r="A8630">
        <v>8629</v>
      </c>
      <c r="B8630" t="s">
        <v>12</v>
      </c>
      <c r="C8630" t="s">
        <v>13</v>
      </c>
      <c r="D8630">
        <v>5</v>
      </c>
      <c r="E8630">
        <v>5</v>
      </c>
      <c r="F8630">
        <v>225</v>
      </c>
      <c r="G8630">
        <v>5</v>
      </c>
      <c r="H8630" t="s">
        <v>14</v>
      </c>
      <c r="I8630" t="s">
        <v>16</v>
      </c>
      <c r="J8630">
        <v>7</v>
      </c>
      <c r="K8630">
        <v>1168</v>
      </c>
      <c r="L8630">
        <v>0</v>
      </c>
      <c r="M8630" s="1" t="str">
        <f t="shared" si="1072"/>
        <v>SHIP-008629</v>
      </c>
      <c r="N8630" t="str">
        <f t="shared" si="1073"/>
        <v>GSITEM-008629</v>
      </c>
      <c r="O8630" t="str">
        <f t="shared" si="1074"/>
        <v>GSORD-008629</v>
      </c>
      <c r="P8630" s="1" t="str">
        <f t="shared" si="1075"/>
        <v>WH-D</v>
      </c>
      <c r="Q8630" s="1" t="str">
        <f t="shared" si="1076"/>
        <v>On Time</v>
      </c>
      <c r="R8630" s="1" t="str">
        <f t="shared" si="1077"/>
        <v>Yes</v>
      </c>
      <c r="S8630" s="1" t="str">
        <f t="shared" si="1078"/>
        <v>ecommerce_shipping</v>
      </c>
      <c r="T8630" s="1" t="str">
        <f t="shared" si="1079"/>
        <v>SHIPMENT_STATUS_RECORDED</v>
      </c>
    </row>
    <row r="8631" spans="1:20" x14ac:dyDescent="0.2">
      <c r="A8631">
        <v>8630</v>
      </c>
      <c r="B8631" t="s">
        <v>15</v>
      </c>
      <c r="C8631" t="s">
        <v>13</v>
      </c>
      <c r="D8631">
        <v>6</v>
      </c>
      <c r="E8631">
        <v>4</v>
      </c>
      <c r="F8631">
        <v>258</v>
      </c>
      <c r="G8631">
        <v>4</v>
      </c>
      <c r="H8631" t="s">
        <v>14</v>
      </c>
      <c r="I8631" t="s">
        <v>15</v>
      </c>
      <c r="J8631">
        <v>7</v>
      </c>
      <c r="K8631">
        <v>1726</v>
      </c>
      <c r="L8631">
        <v>1</v>
      </c>
      <c r="M8631" s="1" t="str">
        <f t="shared" si="1072"/>
        <v>SHIP-008630</v>
      </c>
      <c r="N8631" t="str">
        <f t="shared" si="1073"/>
        <v>GSITEM-008630</v>
      </c>
      <c r="O8631" t="str">
        <f t="shared" si="1074"/>
        <v>GSORD-008630</v>
      </c>
      <c r="P8631" s="1" t="str">
        <f t="shared" si="1075"/>
        <v>WH-F</v>
      </c>
      <c r="Q8631" s="1" t="str">
        <f t="shared" si="1076"/>
        <v>Delayed</v>
      </c>
      <c r="R8631" s="1" t="str">
        <f t="shared" si="1077"/>
        <v>No</v>
      </c>
      <c r="S8631" s="1" t="str">
        <f t="shared" si="1078"/>
        <v>ecommerce_shipping</v>
      </c>
      <c r="T8631" s="1" t="str">
        <f t="shared" si="1079"/>
        <v>SHIPMENT_STATUS_RECORDED</v>
      </c>
    </row>
    <row r="8632" spans="1:20" x14ac:dyDescent="0.2">
      <c r="A8632">
        <v>8631</v>
      </c>
      <c r="B8632" t="s">
        <v>17</v>
      </c>
      <c r="C8632" t="s">
        <v>13</v>
      </c>
      <c r="D8632">
        <v>7</v>
      </c>
      <c r="E8632">
        <v>1</v>
      </c>
      <c r="F8632">
        <v>254</v>
      </c>
      <c r="G8632">
        <v>4</v>
      </c>
      <c r="H8632" t="s">
        <v>19</v>
      </c>
      <c r="I8632" t="s">
        <v>16</v>
      </c>
      <c r="J8632">
        <v>6</v>
      </c>
      <c r="K8632">
        <v>1279</v>
      </c>
      <c r="L8632">
        <v>1</v>
      </c>
      <c r="M8632" s="1" t="str">
        <f t="shared" si="1072"/>
        <v>SHIP-008631</v>
      </c>
      <c r="N8632" t="str">
        <f t="shared" si="1073"/>
        <v>GSITEM-008631</v>
      </c>
      <c r="O8632" t="str">
        <f t="shared" si="1074"/>
        <v>GSORD-008631</v>
      </c>
      <c r="P8632" s="1" t="str">
        <f t="shared" si="1075"/>
        <v>WH-A</v>
      </c>
      <c r="Q8632" s="1" t="str">
        <f t="shared" si="1076"/>
        <v>Delayed</v>
      </c>
      <c r="R8632" s="1" t="str">
        <f t="shared" si="1077"/>
        <v>No</v>
      </c>
      <c r="S8632" s="1" t="str">
        <f t="shared" si="1078"/>
        <v>ecommerce_shipping</v>
      </c>
      <c r="T8632" s="1" t="str">
        <f t="shared" si="1079"/>
        <v>SHIPMENT_STATUS_RECORDED</v>
      </c>
    </row>
    <row r="8633" spans="1:20" x14ac:dyDescent="0.2">
      <c r="A8633">
        <v>8632</v>
      </c>
      <c r="B8633" t="s">
        <v>18</v>
      </c>
      <c r="C8633" t="s">
        <v>13</v>
      </c>
      <c r="D8633">
        <v>5</v>
      </c>
      <c r="E8633">
        <v>3</v>
      </c>
      <c r="F8633">
        <v>232</v>
      </c>
      <c r="G8633">
        <v>5</v>
      </c>
      <c r="H8633" t="s">
        <v>14</v>
      </c>
      <c r="I8633" t="s">
        <v>15</v>
      </c>
      <c r="J8633">
        <v>1</v>
      </c>
      <c r="K8633">
        <v>1835</v>
      </c>
      <c r="L8633">
        <v>1</v>
      </c>
      <c r="M8633" s="1" t="str">
        <f t="shared" si="1072"/>
        <v>SHIP-008632</v>
      </c>
      <c r="N8633" t="str">
        <f t="shared" si="1073"/>
        <v>GSITEM-008632</v>
      </c>
      <c r="O8633" t="str">
        <f t="shared" si="1074"/>
        <v>GSORD-008632</v>
      </c>
      <c r="P8633" s="1" t="str">
        <f t="shared" si="1075"/>
        <v>WH-B</v>
      </c>
      <c r="Q8633" s="1" t="str">
        <f t="shared" si="1076"/>
        <v>Delayed</v>
      </c>
      <c r="R8633" s="1" t="str">
        <f t="shared" si="1077"/>
        <v>No</v>
      </c>
      <c r="S8633" s="1" t="str">
        <f t="shared" si="1078"/>
        <v>ecommerce_shipping</v>
      </c>
      <c r="T8633" s="1" t="str">
        <f t="shared" si="1079"/>
        <v>SHIPMENT_STATUS_RECORDED</v>
      </c>
    </row>
    <row r="8634" spans="1:20" x14ac:dyDescent="0.2">
      <c r="A8634">
        <v>8633</v>
      </c>
      <c r="B8634" t="s">
        <v>20</v>
      </c>
      <c r="C8634" t="s">
        <v>13</v>
      </c>
      <c r="D8634">
        <v>7</v>
      </c>
      <c r="E8634">
        <v>1</v>
      </c>
      <c r="F8634">
        <v>255</v>
      </c>
      <c r="G8634">
        <v>4</v>
      </c>
      <c r="H8634" t="s">
        <v>19</v>
      </c>
      <c r="I8634" t="s">
        <v>15</v>
      </c>
      <c r="J8634">
        <v>3</v>
      </c>
      <c r="K8634">
        <v>1450</v>
      </c>
      <c r="L8634">
        <v>0</v>
      </c>
      <c r="M8634" s="1" t="str">
        <f t="shared" si="1072"/>
        <v>SHIP-008633</v>
      </c>
      <c r="N8634" t="str">
        <f t="shared" si="1073"/>
        <v>GSITEM-008633</v>
      </c>
      <c r="O8634" t="str">
        <f t="shared" si="1074"/>
        <v>GSORD-008633</v>
      </c>
      <c r="P8634" s="1" t="str">
        <f t="shared" si="1075"/>
        <v>WH-C</v>
      </c>
      <c r="Q8634" s="1" t="str">
        <f t="shared" si="1076"/>
        <v>On Time</v>
      </c>
      <c r="R8634" s="1" t="str">
        <f t="shared" si="1077"/>
        <v>Yes</v>
      </c>
      <c r="S8634" s="1" t="str">
        <f t="shared" si="1078"/>
        <v>ecommerce_shipping</v>
      </c>
      <c r="T8634" s="1" t="str">
        <f t="shared" si="1079"/>
        <v>SHIPMENT_STATUS_RECORDED</v>
      </c>
    </row>
    <row r="8635" spans="1:20" x14ac:dyDescent="0.2">
      <c r="A8635">
        <v>8634</v>
      </c>
      <c r="B8635" t="s">
        <v>15</v>
      </c>
      <c r="C8635" t="s">
        <v>13</v>
      </c>
      <c r="D8635">
        <v>5</v>
      </c>
      <c r="E8635">
        <v>1</v>
      </c>
      <c r="F8635">
        <v>235</v>
      </c>
      <c r="G8635">
        <v>5</v>
      </c>
      <c r="H8635" t="s">
        <v>14</v>
      </c>
      <c r="I8635" t="s">
        <v>15</v>
      </c>
      <c r="J8635">
        <v>10</v>
      </c>
      <c r="K8635">
        <v>1920</v>
      </c>
      <c r="L8635">
        <v>0</v>
      </c>
      <c r="M8635" s="1" t="str">
        <f t="shared" si="1072"/>
        <v>SHIP-008634</v>
      </c>
      <c r="N8635" t="str">
        <f t="shared" si="1073"/>
        <v>GSITEM-008634</v>
      </c>
      <c r="O8635" t="str">
        <f t="shared" si="1074"/>
        <v>GSORD-008634</v>
      </c>
      <c r="P8635" s="1" t="str">
        <f t="shared" si="1075"/>
        <v>WH-F</v>
      </c>
      <c r="Q8635" s="1" t="str">
        <f t="shared" si="1076"/>
        <v>On Time</v>
      </c>
      <c r="R8635" s="1" t="str">
        <f t="shared" si="1077"/>
        <v>Yes</v>
      </c>
      <c r="S8635" s="1" t="str">
        <f t="shared" si="1078"/>
        <v>ecommerce_shipping</v>
      </c>
      <c r="T8635" s="1" t="str">
        <f t="shared" si="1079"/>
        <v>SHIPMENT_STATUS_RECORDED</v>
      </c>
    </row>
    <row r="8636" spans="1:20" x14ac:dyDescent="0.2">
      <c r="A8636">
        <v>8635</v>
      </c>
      <c r="B8636" t="s">
        <v>12</v>
      </c>
      <c r="C8636" t="s">
        <v>13</v>
      </c>
      <c r="D8636">
        <v>7</v>
      </c>
      <c r="E8636">
        <v>5</v>
      </c>
      <c r="F8636">
        <v>269</v>
      </c>
      <c r="G8636">
        <v>4</v>
      </c>
      <c r="H8636" t="s">
        <v>19</v>
      </c>
      <c r="I8636" t="s">
        <v>16</v>
      </c>
      <c r="J8636">
        <v>2</v>
      </c>
      <c r="K8636">
        <v>1592</v>
      </c>
      <c r="L8636">
        <v>0</v>
      </c>
      <c r="M8636" s="1" t="str">
        <f t="shared" si="1072"/>
        <v>SHIP-008635</v>
      </c>
      <c r="N8636" t="str">
        <f t="shared" si="1073"/>
        <v>GSITEM-008635</v>
      </c>
      <c r="O8636" t="str">
        <f t="shared" si="1074"/>
        <v>GSORD-008635</v>
      </c>
      <c r="P8636" s="1" t="str">
        <f t="shared" si="1075"/>
        <v>WH-D</v>
      </c>
      <c r="Q8636" s="1" t="str">
        <f t="shared" si="1076"/>
        <v>On Time</v>
      </c>
      <c r="R8636" s="1" t="str">
        <f t="shared" si="1077"/>
        <v>Yes</v>
      </c>
      <c r="S8636" s="1" t="str">
        <f t="shared" si="1078"/>
        <v>ecommerce_shipping</v>
      </c>
      <c r="T8636" s="1" t="str">
        <f t="shared" si="1079"/>
        <v>SHIPMENT_STATUS_RECORDED</v>
      </c>
    </row>
    <row r="8637" spans="1:20" x14ac:dyDescent="0.2">
      <c r="A8637">
        <v>8636</v>
      </c>
      <c r="B8637" t="s">
        <v>15</v>
      </c>
      <c r="C8637" t="s">
        <v>13</v>
      </c>
      <c r="D8637">
        <v>6</v>
      </c>
      <c r="E8637">
        <v>2</v>
      </c>
      <c r="F8637">
        <v>243</v>
      </c>
      <c r="G8637">
        <v>4</v>
      </c>
      <c r="H8637" t="s">
        <v>14</v>
      </c>
      <c r="I8637" t="s">
        <v>16</v>
      </c>
      <c r="J8637">
        <v>4</v>
      </c>
      <c r="K8637">
        <v>1768</v>
      </c>
      <c r="L8637">
        <v>0</v>
      </c>
      <c r="M8637" s="1" t="str">
        <f t="shared" si="1072"/>
        <v>SHIP-008636</v>
      </c>
      <c r="N8637" t="str">
        <f t="shared" si="1073"/>
        <v>GSITEM-008636</v>
      </c>
      <c r="O8637" t="str">
        <f t="shared" si="1074"/>
        <v>GSORD-008636</v>
      </c>
      <c r="P8637" s="1" t="str">
        <f t="shared" si="1075"/>
        <v>WH-F</v>
      </c>
      <c r="Q8637" s="1" t="str">
        <f t="shared" si="1076"/>
        <v>On Time</v>
      </c>
      <c r="R8637" s="1" t="str">
        <f t="shared" si="1077"/>
        <v>Yes</v>
      </c>
      <c r="S8637" s="1" t="str">
        <f t="shared" si="1078"/>
        <v>ecommerce_shipping</v>
      </c>
      <c r="T8637" s="1" t="str">
        <f t="shared" si="1079"/>
        <v>SHIPMENT_STATUS_RECORDED</v>
      </c>
    </row>
    <row r="8638" spans="1:20" x14ac:dyDescent="0.2">
      <c r="A8638">
        <v>8637</v>
      </c>
      <c r="B8638" t="s">
        <v>17</v>
      </c>
      <c r="C8638" t="s">
        <v>13</v>
      </c>
      <c r="D8638">
        <v>7</v>
      </c>
      <c r="E8638">
        <v>2</v>
      </c>
      <c r="F8638">
        <v>253</v>
      </c>
      <c r="G8638">
        <v>4</v>
      </c>
      <c r="H8638" t="s">
        <v>14</v>
      </c>
      <c r="I8638" t="s">
        <v>16</v>
      </c>
      <c r="J8638">
        <v>1</v>
      </c>
      <c r="K8638">
        <v>1294</v>
      </c>
      <c r="L8638">
        <v>1</v>
      </c>
      <c r="M8638" s="1" t="str">
        <f t="shared" si="1072"/>
        <v>SHIP-008637</v>
      </c>
      <c r="N8638" t="str">
        <f t="shared" si="1073"/>
        <v>GSITEM-008637</v>
      </c>
      <c r="O8638" t="str">
        <f t="shared" si="1074"/>
        <v>GSORD-008637</v>
      </c>
      <c r="P8638" s="1" t="str">
        <f t="shared" si="1075"/>
        <v>WH-A</v>
      </c>
      <c r="Q8638" s="1" t="str">
        <f t="shared" si="1076"/>
        <v>Delayed</v>
      </c>
      <c r="R8638" s="1" t="str">
        <f t="shared" si="1077"/>
        <v>No</v>
      </c>
      <c r="S8638" s="1" t="str">
        <f t="shared" si="1078"/>
        <v>ecommerce_shipping</v>
      </c>
      <c r="T8638" s="1" t="str">
        <f t="shared" si="1079"/>
        <v>SHIPMENT_STATUS_RECORDED</v>
      </c>
    </row>
    <row r="8639" spans="1:20" x14ac:dyDescent="0.2">
      <c r="A8639">
        <v>8638</v>
      </c>
      <c r="B8639" t="s">
        <v>18</v>
      </c>
      <c r="C8639" t="s">
        <v>13</v>
      </c>
      <c r="D8639">
        <v>5</v>
      </c>
      <c r="E8639">
        <v>1</v>
      </c>
      <c r="F8639">
        <v>266</v>
      </c>
      <c r="G8639">
        <v>5</v>
      </c>
      <c r="H8639" t="s">
        <v>19</v>
      </c>
      <c r="I8639" t="s">
        <v>15</v>
      </c>
      <c r="J8639">
        <v>2</v>
      </c>
      <c r="K8639">
        <v>1798</v>
      </c>
      <c r="L8639">
        <v>0</v>
      </c>
      <c r="M8639" s="1" t="str">
        <f t="shared" si="1072"/>
        <v>SHIP-008638</v>
      </c>
      <c r="N8639" t="str">
        <f t="shared" si="1073"/>
        <v>GSITEM-008638</v>
      </c>
      <c r="O8639" t="str">
        <f t="shared" si="1074"/>
        <v>GSORD-008638</v>
      </c>
      <c r="P8639" s="1" t="str">
        <f t="shared" si="1075"/>
        <v>WH-B</v>
      </c>
      <c r="Q8639" s="1" t="str">
        <f t="shared" si="1076"/>
        <v>On Time</v>
      </c>
      <c r="R8639" s="1" t="str">
        <f t="shared" si="1077"/>
        <v>Yes</v>
      </c>
      <c r="S8639" s="1" t="str">
        <f t="shared" si="1078"/>
        <v>ecommerce_shipping</v>
      </c>
      <c r="T8639" s="1" t="str">
        <f t="shared" si="1079"/>
        <v>SHIPMENT_STATUS_RECORDED</v>
      </c>
    </row>
    <row r="8640" spans="1:20" x14ac:dyDescent="0.2">
      <c r="A8640">
        <v>8639</v>
      </c>
      <c r="B8640" t="s">
        <v>20</v>
      </c>
      <c r="C8640" t="s">
        <v>13</v>
      </c>
      <c r="D8640">
        <v>5</v>
      </c>
      <c r="E8640">
        <v>3</v>
      </c>
      <c r="F8640">
        <v>154</v>
      </c>
      <c r="G8640">
        <v>4</v>
      </c>
      <c r="H8640" t="s">
        <v>14</v>
      </c>
      <c r="I8640" t="s">
        <v>15</v>
      </c>
      <c r="J8640">
        <v>3</v>
      </c>
      <c r="K8640">
        <v>1066</v>
      </c>
      <c r="L8640">
        <v>1</v>
      </c>
      <c r="M8640" s="1" t="str">
        <f t="shared" si="1072"/>
        <v>SHIP-008639</v>
      </c>
      <c r="N8640" t="str">
        <f t="shared" si="1073"/>
        <v>GSITEM-008639</v>
      </c>
      <c r="O8640" t="str">
        <f t="shared" si="1074"/>
        <v>GSORD-008639</v>
      </c>
      <c r="P8640" s="1" t="str">
        <f t="shared" si="1075"/>
        <v>WH-C</v>
      </c>
      <c r="Q8640" s="1" t="str">
        <f t="shared" si="1076"/>
        <v>Delayed</v>
      </c>
      <c r="R8640" s="1" t="str">
        <f t="shared" si="1077"/>
        <v>No</v>
      </c>
      <c r="S8640" s="1" t="str">
        <f t="shared" si="1078"/>
        <v>ecommerce_shipping</v>
      </c>
      <c r="T8640" s="1" t="str">
        <f t="shared" si="1079"/>
        <v>SHIPMENT_STATUS_RECORDED</v>
      </c>
    </row>
    <row r="8641" spans="1:20" x14ac:dyDescent="0.2">
      <c r="A8641">
        <v>8640</v>
      </c>
      <c r="B8641" t="s">
        <v>15</v>
      </c>
      <c r="C8641" t="s">
        <v>13</v>
      </c>
      <c r="D8641">
        <v>4</v>
      </c>
      <c r="E8641">
        <v>3</v>
      </c>
      <c r="F8641">
        <v>245</v>
      </c>
      <c r="G8641">
        <v>5</v>
      </c>
      <c r="H8641" t="s">
        <v>14</v>
      </c>
      <c r="I8641" t="s">
        <v>16</v>
      </c>
      <c r="J8641">
        <v>4</v>
      </c>
      <c r="K8641">
        <v>1470</v>
      </c>
      <c r="L8641">
        <v>0</v>
      </c>
      <c r="M8641" s="1" t="str">
        <f t="shared" si="1072"/>
        <v>SHIP-008640</v>
      </c>
      <c r="N8641" t="str">
        <f t="shared" si="1073"/>
        <v>GSITEM-008640</v>
      </c>
      <c r="O8641" t="str">
        <f t="shared" si="1074"/>
        <v>GSORD-008640</v>
      </c>
      <c r="P8641" s="1" t="str">
        <f t="shared" si="1075"/>
        <v>WH-F</v>
      </c>
      <c r="Q8641" s="1" t="str">
        <f t="shared" si="1076"/>
        <v>On Time</v>
      </c>
      <c r="R8641" s="1" t="str">
        <f t="shared" si="1077"/>
        <v>Yes</v>
      </c>
      <c r="S8641" s="1" t="str">
        <f t="shared" si="1078"/>
        <v>ecommerce_shipping</v>
      </c>
      <c r="T8641" s="1" t="str">
        <f t="shared" si="1079"/>
        <v>SHIPMENT_STATUS_RECORDED</v>
      </c>
    </row>
    <row r="8642" spans="1:20" x14ac:dyDescent="0.2">
      <c r="A8642">
        <v>8641</v>
      </c>
      <c r="B8642" t="s">
        <v>12</v>
      </c>
      <c r="C8642" t="s">
        <v>13</v>
      </c>
      <c r="D8642">
        <v>4</v>
      </c>
      <c r="E8642">
        <v>5</v>
      </c>
      <c r="F8642">
        <v>275</v>
      </c>
      <c r="G8642">
        <v>5</v>
      </c>
      <c r="H8642" t="s">
        <v>19</v>
      </c>
      <c r="I8642" t="s">
        <v>15</v>
      </c>
      <c r="J8642">
        <v>8</v>
      </c>
      <c r="K8642">
        <v>1093</v>
      </c>
      <c r="L8642">
        <v>1</v>
      </c>
      <c r="M8642" s="1" t="str">
        <f t="shared" ref="M8642:M8705" si="1080">"SHIP-"&amp;TEXT(A8642,"000000")</f>
        <v>SHIP-008641</v>
      </c>
      <c r="N8642" t="str">
        <f t="shared" ref="N8642:N8705" si="1081">"GSITEM-"&amp;TEXT(A8642,"000000")</f>
        <v>GSITEM-008641</v>
      </c>
      <c r="O8642" t="str">
        <f t="shared" ref="O8642:O8705" si="1082">"GSORD-"&amp;TEXT(A8642,"000000")</f>
        <v>GSORD-008641</v>
      </c>
      <c r="P8642" s="1" t="str">
        <f t="shared" ref="P8642:P8705" si="1083">"WH-"&amp;B8642</f>
        <v>WH-D</v>
      </c>
      <c r="Q8642" s="1" t="str">
        <f t="shared" ref="Q8642:Q8705" si="1084">IF(L8642=1,"Delayed","On Time")</f>
        <v>Delayed</v>
      </c>
      <c r="R8642" s="1" t="str">
        <f t="shared" ref="R8642:R8705" si="1085">IF(L8642=0,"Yes","No")</f>
        <v>No</v>
      </c>
      <c r="S8642" s="1" t="str">
        <f t="shared" ref="S8642:S8705" si="1086">"ecommerce_shipping"</f>
        <v>ecommerce_shipping</v>
      </c>
      <c r="T8642" s="1" t="str">
        <f t="shared" ref="T8642:T8705" si="1087">"SHIPMENT_STATUS_RECORDED"</f>
        <v>SHIPMENT_STATUS_RECORDED</v>
      </c>
    </row>
    <row r="8643" spans="1:20" x14ac:dyDescent="0.2">
      <c r="A8643">
        <v>8642</v>
      </c>
      <c r="B8643" t="s">
        <v>15</v>
      </c>
      <c r="C8643" t="s">
        <v>13</v>
      </c>
      <c r="D8643">
        <v>6</v>
      </c>
      <c r="E8643">
        <v>1</v>
      </c>
      <c r="F8643">
        <v>261</v>
      </c>
      <c r="G8643">
        <v>4</v>
      </c>
      <c r="H8643" t="s">
        <v>19</v>
      </c>
      <c r="I8643" t="s">
        <v>16</v>
      </c>
      <c r="J8643">
        <v>10</v>
      </c>
      <c r="K8643">
        <v>1290</v>
      </c>
      <c r="L8643">
        <v>1</v>
      </c>
      <c r="M8643" s="1" t="str">
        <f t="shared" si="1080"/>
        <v>SHIP-008642</v>
      </c>
      <c r="N8643" t="str">
        <f t="shared" si="1081"/>
        <v>GSITEM-008642</v>
      </c>
      <c r="O8643" t="str">
        <f t="shared" si="1082"/>
        <v>GSORD-008642</v>
      </c>
      <c r="P8643" s="1" t="str">
        <f t="shared" si="1083"/>
        <v>WH-F</v>
      </c>
      <c r="Q8643" s="1" t="str">
        <f t="shared" si="1084"/>
        <v>Delayed</v>
      </c>
      <c r="R8643" s="1" t="str">
        <f t="shared" si="1085"/>
        <v>No</v>
      </c>
      <c r="S8643" s="1" t="str">
        <f t="shared" si="1086"/>
        <v>ecommerce_shipping</v>
      </c>
      <c r="T8643" s="1" t="str">
        <f t="shared" si="1087"/>
        <v>SHIPMENT_STATUS_RECORDED</v>
      </c>
    </row>
    <row r="8644" spans="1:20" x14ac:dyDescent="0.2">
      <c r="A8644">
        <v>8643</v>
      </c>
      <c r="B8644" t="s">
        <v>17</v>
      </c>
      <c r="C8644" t="s">
        <v>13</v>
      </c>
      <c r="D8644">
        <v>4</v>
      </c>
      <c r="E8644">
        <v>5</v>
      </c>
      <c r="F8644">
        <v>273</v>
      </c>
      <c r="G8644">
        <v>5</v>
      </c>
      <c r="H8644" t="s">
        <v>14</v>
      </c>
      <c r="I8644" t="s">
        <v>16</v>
      </c>
      <c r="J8644">
        <v>2</v>
      </c>
      <c r="K8644">
        <v>1441</v>
      </c>
      <c r="L8644">
        <v>0</v>
      </c>
      <c r="M8644" s="1" t="str">
        <f t="shared" si="1080"/>
        <v>SHIP-008643</v>
      </c>
      <c r="N8644" t="str">
        <f t="shared" si="1081"/>
        <v>GSITEM-008643</v>
      </c>
      <c r="O8644" t="str">
        <f t="shared" si="1082"/>
        <v>GSORD-008643</v>
      </c>
      <c r="P8644" s="1" t="str">
        <f t="shared" si="1083"/>
        <v>WH-A</v>
      </c>
      <c r="Q8644" s="1" t="str">
        <f t="shared" si="1084"/>
        <v>On Time</v>
      </c>
      <c r="R8644" s="1" t="str">
        <f t="shared" si="1085"/>
        <v>Yes</v>
      </c>
      <c r="S8644" s="1" t="str">
        <f t="shared" si="1086"/>
        <v>ecommerce_shipping</v>
      </c>
      <c r="T8644" s="1" t="str">
        <f t="shared" si="1087"/>
        <v>SHIPMENT_STATUS_RECORDED</v>
      </c>
    </row>
    <row r="8645" spans="1:20" x14ac:dyDescent="0.2">
      <c r="A8645">
        <v>8644</v>
      </c>
      <c r="B8645" t="s">
        <v>18</v>
      </c>
      <c r="C8645" t="s">
        <v>13</v>
      </c>
      <c r="D8645">
        <v>6</v>
      </c>
      <c r="E8645">
        <v>4</v>
      </c>
      <c r="F8645">
        <v>303</v>
      </c>
      <c r="G8645">
        <v>5</v>
      </c>
      <c r="H8645" t="s">
        <v>14</v>
      </c>
      <c r="I8645" t="s">
        <v>16</v>
      </c>
      <c r="J8645">
        <v>5</v>
      </c>
      <c r="K8645">
        <v>1195</v>
      </c>
      <c r="L8645">
        <v>1</v>
      </c>
      <c r="M8645" s="1" t="str">
        <f t="shared" si="1080"/>
        <v>SHIP-008644</v>
      </c>
      <c r="N8645" t="str">
        <f t="shared" si="1081"/>
        <v>GSITEM-008644</v>
      </c>
      <c r="O8645" t="str">
        <f t="shared" si="1082"/>
        <v>GSORD-008644</v>
      </c>
      <c r="P8645" s="1" t="str">
        <f t="shared" si="1083"/>
        <v>WH-B</v>
      </c>
      <c r="Q8645" s="1" t="str">
        <f t="shared" si="1084"/>
        <v>Delayed</v>
      </c>
      <c r="R8645" s="1" t="str">
        <f t="shared" si="1085"/>
        <v>No</v>
      </c>
      <c r="S8645" s="1" t="str">
        <f t="shared" si="1086"/>
        <v>ecommerce_shipping</v>
      </c>
      <c r="T8645" s="1" t="str">
        <f t="shared" si="1087"/>
        <v>SHIPMENT_STATUS_RECORDED</v>
      </c>
    </row>
    <row r="8646" spans="1:20" x14ac:dyDescent="0.2">
      <c r="A8646">
        <v>8645</v>
      </c>
      <c r="B8646" t="s">
        <v>20</v>
      </c>
      <c r="C8646" t="s">
        <v>13</v>
      </c>
      <c r="D8646">
        <v>5</v>
      </c>
      <c r="E8646">
        <v>1</v>
      </c>
      <c r="F8646">
        <v>255</v>
      </c>
      <c r="G8646">
        <v>5</v>
      </c>
      <c r="H8646" t="s">
        <v>14</v>
      </c>
      <c r="I8646" t="s">
        <v>16</v>
      </c>
      <c r="J8646">
        <v>3</v>
      </c>
      <c r="K8646">
        <v>1574</v>
      </c>
      <c r="L8646">
        <v>1</v>
      </c>
      <c r="M8646" s="1" t="str">
        <f t="shared" si="1080"/>
        <v>SHIP-008645</v>
      </c>
      <c r="N8646" t="str">
        <f t="shared" si="1081"/>
        <v>GSITEM-008645</v>
      </c>
      <c r="O8646" t="str">
        <f t="shared" si="1082"/>
        <v>GSORD-008645</v>
      </c>
      <c r="P8646" s="1" t="str">
        <f t="shared" si="1083"/>
        <v>WH-C</v>
      </c>
      <c r="Q8646" s="1" t="str">
        <f t="shared" si="1084"/>
        <v>Delayed</v>
      </c>
      <c r="R8646" s="1" t="str">
        <f t="shared" si="1085"/>
        <v>No</v>
      </c>
      <c r="S8646" s="1" t="str">
        <f t="shared" si="1086"/>
        <v>ecommerce_shipping</v>
      </c>
      <c r="T8646" s="1" t="str">
        <f t="shared" si="1087"/>
        <v>SHIPMENT_STATUS_RECORDED</v>
      </c>
    </row>
    <row r="8647" spans="1:20" x14ac:dyDescent="0.2">
      <c r="A8647">
        <v>8646</v>
      </c>
      <c r="B8647" t="s">
        <v>15</v>
      </c>
      <c r="C8647" t="s">
        <v>13</v>
      </c>
      <c r="D8647">
        <v>4</v>
      </c>
      <c r="E8647">
        <v>4</v>
      </c>
      <c r="F8647">
        <v>225</v>
      </c>
      <c r="G8647">
        <v>5</v>
      </c>
      <c r="H8647" t="s">
        <v>14</v>
      </c>
      <c r="I8647" t="s">
        <v>15</v>
      </c>
      <c r="J8647">
        <v>1</v>
      </c>
      <c r="K8647">
        <v>1476</v>
      </c>
      <c r="L8647">
        <v>1</v>
      </c>
      <c r="M8647" s="1" t="str">
        <f t="shared" si="1080"/>
        <v>SHIP-008646</v>
      </c>
      <c r="N8647" t="str">
        <f t="shared" si="1081"/>
        <v>GSITEM-008646</v>
      </c>
      <c r="O8647" t="str">
        <f t="shared" si="1082"/>
        <v>GSORD-008646</v>
      </c>
      <c r="P8647" s="1" t="str">
        <f t="shared" si="1083"/>
        <v>WH-F</v>
      </c>
      <c r="Q8647" s="1" t="str">
        <f t="shared" si="1084"/>
        <v>Delayed</v>
      </c>
      <c r="R8647" s="1" t="str">
        <f t="shared" si="1085"/>
        <v>No</v>
      </c>
      <c r="S8647" s="1" t="str">
        <f t="shared" si="1086"/>
        <v>ecommerce_shipping</v>
      </c>
      <c r="T8647" s="1" t="str">
        <f t="shared" si="1087"/>
        <v>SHIPMENT_STATUS_RECORDED</v>
      </c>
    </row>
    <row r="8648" spans="1:20" x14ac:dyDescent="0.2">
      <c r="A8648">
        <v>8647</v>
      </c>
      <c r="B8648" t="s">
        <v>12</v>
      </c>
      <c r="C8648" t="s">
        <v>13</v>
      </c>
      <c r="D8648">
        <v>4</v>
      </c>
      <c r="E8648">
        <v>5</v>
      </c>
      <c r="F8648">
        <v>233</v>
      </c>
      <c r="G8648">
        <v>6</v>
      </c>
      <c r="H8648" t="s">
        <v>14</v>
      </c>
      <c r="I8648" t="s">
        <v>16</v>
      </c>
      <c r="J8648">
        <v>8</v>
      </c>
      <c r="K8648">
        <v>1176</v>
      </c>
      <c r="L8648">
        <v>0</v>
      </c>
      <c r="M8648" s="1" t="str">
        <f t="shared" si="1080"/>
        <v>SHIP-008647</v>
      </c>
      <c r="N8648" t="str">
        <f t="shared" si="1081"/>
        <v>GSITEM-008647</v>
      </c>
      <c r="O8648" t="str">
        <f t="shared" si="1082"/>
        <v>GSORD-008647</v>
      </c>
      <c r="P8648" s="1" t="str">
        <f t="shared" si="1083"/>
        <v>WH-D</v>
      </c>
      <c r="Q8648" s="1" t="str">
        <f t="shared" si="1084"/>
        <v>On Time</v>
      </c>
      <c r="R8648" s="1" t="str">
        <f t="shared" si="1085"/>
        <v>Yes</v>
      </c>
      <c r="S8648" s="1" t="str">
        <f t="shared" si="1086"/>
        <v>ecommerce_shipping</v>
      </c>
      <c r="T8648" s="1" t="str">
        <f t="shared" si="1087"/>
        <v>SHIPMENT_STATUS_RECORDED</v>
      </c>
    </row>
    <row r="8649" spans="1:20" x14ac:dyDescent="0.2">
      <c r="A8649">
        <v>8648</v>
      </c>
      <c r="B8649" t="s">
        <v>15</v>
      </c>
      <c r="C8649" t="s">
        <v>13</v>
      </c>
      <c r="D8649">
        <v>6</v>
      </c>
      <c r="E8649">
        <v>1</v>
      </c>
      <c r="F8649">
        <v>285</v>
      </c>
      <c r="G8649">
        <v>4</v>
      </c>
      <c r="H8649" t="s">
        <v>14</v>
      </c>
      <c r="I8649" t="s">
        <v>15</v>
      </c>
      <c r="J8649">
        <v>3</v>
      </c>
      <c r="K8649">
        <v>1448</v>
      </c>
      <c r="L8649">
        <v>1</v>
      </c>
      <c r="M8649" s="1" t="str">
        <f t="shared" si="1080"/>
        <v>SHIP-008648</v>
      </c>
      <c r="N8649" t="str">
        <f t="shared" si="1081"/>
        <v>GSITEM-008648</v>
      </c>
      <c r="O8649" t="str">
        <f t="shared" si="1082"/>
        <v>GSORD-008648</v>
      </c>
      <c r="P8649" s="1" t="str">
        <f t="shared" si="1083"/>
        <v>WH-F</v>
      </c>
      <c r="Q8649" s="1" t="str">
        <f t="shared" si="1084"/>
        <v>Delayed</v>
      </c>
      <c r="R8649" s="1" t="str">
        <f t="shared" si="1085"/>
        <v>No</v>
      </c>
      <c r="S8649" s="1" t="str">
        <f t="shared" si="1086"/>
        <v>ecommerce_shipping</v>
      </c>
      <c r="T8649" s="1" t="str">
        <f t="shared" si="1087"/>
        <v>SHIPMENT_STATUS_RECORDED</v>
      </c>
    </row>
    <row r="8650" spans="1:20" x14ac:dyDescent="0.2">
      <c r="A8650">
        <v>8649</v>
      </c>
      <c r="B8650" t="s">
        <v>17</v>
      </c>
      <c r="C8650" t="s">
        <v>22</v>
      </c>
      <c r="D8650">
        <v>5</v>
      </c>
      <c r="E8650">
        <v>5</v>
      </c>
      <c r="F8650">
        <v>272</v>
      </c>
      <c r="G8650">
        <v>4</v>
      </c>
      <c r="H8650" t="s">
        <v>19</v>
      </c>
      <c r="I8650" t="s">
        <v>16</v>
      </c>
      <c r="J8650">
        <v>10</v>
      </c>
      <c r="K8650">
        <v>1383</v>
      </c>
      <c r="L8650">
        <v>1</v>
      </c>
      <c r="M8650" s="1" t="str">
        <f t="shared" si="1080"/>
        <v>SHIP-008649</v>
      </c>
      <c r="N8650" t="str">
        <f t="shared" si="1081"/>
        <v>GSITEM-008649</v>
      </c>
      <c r="O8650" t="str">
        <f t="shared" si="1082"/>
        <v>GSORD-008649</v>
      </c>
      <c r="P8650" s="1" t="str">
        <f t="shared" si="1083"/>
        <v>WH-A</v>
      </c>
      <c r="Q8650" s="1" t="str">
        <f t="shared" si="1084"/>
        <v>Delayed</v>
      </c>
      <c r="R8650" s="1" t="str">
        <f t="shared" si="1085"/>
        <v>No</v>
      </c>
      <c r="S8650" s="1" t="str">
        <f t="shared" si="1086"/>
        <v>ecommerce_shipping</v>
      </c>
      <c r="T8650" s="1" t="str">
        <f t="shared" si="1087"/>
        <v>SHIPMENT_STATUS_RECORDED</v>
      </c>
    </row>
    <row r="8651" spans="1:20" x14ac:dyDescent="0.2">
      <c r="A8651">
        <v>8650</v>
      </c>
      <c r="B8651" t="s">
        <v>18</v>
      </c>
      <c r="C8651" t="s">
        <v>22</v>
      </c>
      <c r="D8651">
        <v>7</v>
      </c>
      <c r="E8651">
        <v>5</v>
      </c>
      <c r="F8651">
        <v>273</v>
      </c>
      <c r="G8651">
        <v>4</v>
      </c>
      <c r="H8651" t="s">
        <v>19</v>
      </c>
      <c r="I8651" t="s">
        <v>16</v>
      </c>
      <c r="J8651">
        <v>9</v>
      </c>
      <c r="K8651">
        <v>1329</v>
      </c>
      <c r="L8651">
        <v>1</v>
      </c>
      <c r="M8651" s="1" t="str">
        <f t="shared" si="1080"/>
        <v>SHIP-008650</v>
      </c>
      <c r="N8651" t="str">
        <f t="shared" si="1081"/>
        <v>GSITEM-008650</v>
      </c>
      <c r="O8651" t="str">
        <f t="shared" si="1082"/>
        <v>GSORD-008650</v>
      </c>
      <c r="P8651" s="1" t="str">
        <f t="shared" si="1083"/>
        <v>WH-B</v>
      </c>
      <c r="Q8651" s="1" t="str">
        <f t="shared" si="1084"/>
        <v>Delayed</v>
      </c>
      <c r="R8651" s="1" t="str">
        <f t="shared" si="1085"/>
        <v>No</v>
      </c>
      <c r="S8651" s="1" t="str">
        <f t="shared" si="1086"/>
        <v>ecommerce_shipping</v>
      </c>
      <c r="T8651" s="1" t="str">
        <f t="shared" si="1087"/>
        <v>SHIPMENT_STATUS_RECORDED</v>
      </c>
    </row>
    <row r="8652" spans="1:20" x14ac:dyDescent="0.2">
      <c r="A8652">
        <v>8651</v>
      </c>
      <c r="B8652" t="s">
        <v>20</v>
      </c>
      <c r="C8652" t="s">
        <v>22</v>
      </c>
      <c r="D8652">
        <v>4</v>
      </c>
      <c r="E8652">
        <v>3</v>
      </c>
      <c r="F8652">
        <v>253</v>
      </c>
      <c r="G8652">
        <v>6</v>
      </c>
      <c r="H8652" t="s">
        <v>14</v>
      </c>
      <c r="I8652" t="s">
        <v>15</v>
      </c>
      <c r="J8652">
        <v>4</v>
      </c>
      <c r="K8652">
        <v>1788</v>
      </c>
      <c r="L8652">
        <v>1</v>
      </c>
      <c r="M8652" s="1" t="str">
        <f t="shared" si="1080"/>
        <v>SHIP-008651</v>
      </c>
      <c r="N8652" t="str">
        <f t="shared" si="1081"/>
        <v>GSITEM-008651</v>
      </c>
      <c r="O8652" t="str">
        <f t="shared" si="1082"/>
        <v>GSORD-008651</v>
      </c>
      <c r="P8652" s="1" t="str">
        <f t="shared" si="1083"/>
        <v>WH-C</v>
      </c>
      <c r="Q8652" s="1" t="str">
        <f t="shared" si="1084"/>
        <v>Delayed</v>
      </c>
      <c r="R8652" s="1" t="str">
        <f t="shared" si="1085"/>
        <v>No</v>
      </c>
      <c r="S8652" s="1" t="str">
        <f t="shared" si="1086"/>
        <v>ecommerce_shipping</v>
      </c>
      <c r="T8652" s="1" t="str">
        <f t="shared" si="1087"/>
        <v>SHIPMENT_STATUS_RECORDED</v>
      </c>
    </row>
    <row r="8653" spans="1:20" x14ac:dyDescent="0.2">
      <c r="A8653">
        <v>8652</v>
      </c>
      <c r="B8653" t="s">
        <v>15</v>
      </c>
      <c r="C8653" t="s">
        <v>22</v>
      </c>
      <c r="D8653">
        <v>6</v>
      </c>
      <c r="E8653">
        <v>2</v>
      </c>
      <c r="F8653">
        <v>279</v>
      </c>
      <c r="G8653">
        <v>4</v>
      </c>
      <c r="H8653" t="s">
        <v>19</v>
      </c>
      <c r="I8653" t="s">
        <v>15</v>
      </c>
      <c r="J8653">
        <v>4</v>
      </c>
      <c r="K8653">
        <v>1148</v>
      </c>
      <c r="L8653">
        <v>0</v>
      </c>
      <c r="M8653" s="1" t="str">
        <f t="shared" si="1080"/>
        <v>SHIP-008652</v>
      </c>
      <c r="N8653" t="str">
        <f t="shared" si="1081"/>
        <v>GSITEM-008652</v>
      </c>
      <c r="O8653" t="str">
        <f t="shared" si="1082"/>
        <v>GSORD-008652</v>
      </c>
      <c r="P8653" s="1" t="str">
        <f t="shared" si="1083"/>
        <v>WH-F</v>
      </c>
      <c r="Q8653" s="1" t="str">
        <f t="shared" si="1084"/>
        <v>On Time</v>
      </c>
      <c r="R8653" s="1" t="str">
        <f t="shared" si="1085"/>
        <v>Yes</v>
      </c>
      <c r="S8653" s="1" t="str">
        <f t="shared" si="1086"/>
        <v>ecommerce_shipping</v>
      </c>
      <c r="T8653" s="1" t="str">
        <f t="shared" si="1087"/>
        <v>SHIPMENT_STATUS_RECORDED</v>
      </c>
    </row>
    <row r="8654" spans="1:20" x14ac:dyDescent="0.2">
      <c r="A8654">
        <v>8653</v>
      </c>
      <c r="B8654" t="s">
        <v>12</v>
      </c>
      <c r="C8654" t="s">
        <v>22</v>
      </c>
      <c r="D8654">
        <v>4</v>
      </c>
      <c r="E8654">
        <v>2</v>
      </c>
      <c r="F8654">
        <v>235</v>
      </c>
      <c r="G8654">
        <v>5</v>
      </c>
      <c r="H8654" t="s">
        <v>14</v>
      </c>
      <c r="I8654" t="s">
        <v>16</v>
      </c>
      <c r="J8654">
        <v>8</v>
      </c>
      <c r="K8654">
        <v>1021</v>
      </c>
      <c r="L8654">
        <v>0</v>
      </c>
      <c r="M8654" s="1" t="str">
        <f t="shared" si="1080"/>
        <v>SHIP-008653</v>
      </c>
      <c r="N8654" t="str">
        <f t="shared" si="1081"/>
        <v>GSITEM-008653</v>
      </c>
      <c r="O8654" t="str">
        <f t="shared" si="1082"/>
        <v>GSORD-008653</v>
      </c>
      <c r="P8654" s="1" t="str">
        <f t="shared" si="1083"/>
        <v>WH-D</v>
      </c>
      <c r="Q8654" s="1" t="str">
        <f t="shared" si="1084"/>
        <v>On Time</v>
      </c>
      <c r="R8654" s="1" t="str">
        <f t="shared" si="1085"/>
        <v>Yes</v>
      </c>
      <c r="S8654" s="1" t="str">
        <f t="shared" si="1086"/>
        <v>ecommerce_shipping</v>
      </c>
      <c r="T8654" s="1" t="str">
        <f t="shared" si="1087"/>
        <v>SHIPMENT_STATUS_RECORDED</v>
      </c>
    </row>
    <row r="8655" spans="1:20" x14ac:dyDescent="0.2">
      <c r="A8655">
        <v>8654</v>
      </c>
      <c r="B8655" t="s">
        <v>15</v>
      </c>
      <c r="C8655" t="s">
        <v>22</v>
      </c>
      <c r="D8655">
        <v>4</v>
      </c>
      <c r="E8655">
        <v>1</v>
      </c>
      <c r="F8655">
        <v>255</v>
      </c>
      <c r="G8655">
        <v>5</v>
      </c>
      <c r="H8655" t="s">
        <v>14</v>
      </c>
      <c r="I8655" t="s">
        <v>15</v>
      </c>
      <c r="J8655">
        <v>9</v>
      </c>
      <c r="K8655">
        <v>1793</v>
      </c>
      <c r="L8655">
        <v>1</v>
      </c>
      <c r="M8655" s="1" t="str">
        <f t="shared" si="1080"/>
        <v>SHIP-008654</v>
      </c>
      <c r="N8655" t="str">
        <f t="shared" si="1081"/>
        <v>GSITEM-008654</v>
      </c>
      <c r="O8655" t="str">
        <f t="shared" si="1082"/>
        <v>GSORD-008654</v>
      </c>
      <c r="P8655" s="1" t="str">
        <f t="shared" si="1083"/>
        <v>WH-F</v>
      </c>
      <c r="Q8655" s="1" t="str">
        <f t="shared" si="1084"/>
        <v>Delayed</v>
      </c>
      <c r="R8655" s="1" t="str">
        <f t="shared" si="1085"/>
        <v>No</v>
      </c>
      <c r="S8655" s="1" t="str">
        <f t="shared" si="1086"/>
        <v>ecommerce_shipping</v>
      </c>
      <c r="T8655" s="1" t="str">
        <f t="shared" si="1087"/>
        <v>SHIPMENT_STATUS_RECORDED</v>
      </c>
    </row>
    <row r="8656" spans="1:20" x14ac:dyDescent="0.2">
      <c r="A8656">
        <v>8655</v>
      </c>
      <c r="B8656" t="s">
        <v>17</v>
      </c>
      <c r="C8656" t="s">
        <v>22</v>
      </c>
      <c r="D8656">
        <v>7</v>
      </c>
      <c r="E8656">
        <v>5</v>
      </c>
      <c r="F8656">
        <v>301</v>
      </c>
      <c r="G8656">
        <v>4</v>
      </c>
      <c r="H8656" t="s">
        <v>14</v>
      </c>
      <c r="I8656" t="s">
        <v>15</v>
      </c>
      <c r="J8656">
        <v>7</v>
      </c>
      <c r="K8656">
        <v>1727</v>
      </c>
      <c r="L8656">
        <v>0</v>
      </c>
      <c r="M8656" s="1" t="str">
        <f t="shared" si="1080"/>
        <v>SHIP-008655</v>
      </c>
      <c r="N8656" t="str">
        <f t="shared" si="1081"/>
        <v>GSITEM-008655</v>
      </c>
      <c r="O8656" t="str">
        <f t="shared" si="1082"/>
        <v>GSORD-008655</v>
      </c>
      <c r="P8656" s="1" t="str">
        <f t="shared" si="1083"/>
        <v>WH-A</v>
      </c>
      <c r="Q8656" s="1" t="str">
        <f t="shared" si="1084"/>
        <v>On Time</v>
      </c>
      <c r="R8656" s="1" t="str">
        <f t="shared" si="1085"/>
        <v>Yes</v>
      </c>
      <c r="S8656" s="1" t="str">
        <f t="shared" si="1086"/>
        <v>ecommerce_shipping</v>
      </c>
      <c r="T8656" s="1" t="str">
        <f t="shared" si="1087"/>
        <v>SHIPMENT_STATUS_RECORDED</v>
      </c>
    </row>
    <row r="8657" spans="1:20" x14ac:dyDescent="0.2">
      <c r="A8657">
        <v>8656</v>
      </c>
      <c r="B8657" t="s">
        <v>18</v>
      </c>
      <c r="C8657" t="s">
        <v>22</v>
      </c>
      <c r="D8657">
        <v>7</v>
      </c>
      <c r="E8657">
        <v>1</v>
      </c>
      <c r="F8657">
        <v>245</v>
      </c>
      <c r="G8657">
        <v>4</v>
      </c>
      <c r="H8657" t="s">
        <v>19</v>
      </c>
      <c r="I8657" t="s">
        <v>16</v>
      </c>
      <c r="J8657">
        <v>4</v>
      </c>
      <c r="K8657">
        <v>1653</v>
      </c>
      <c r="L8657">
        <v>1</v>
      </c>
      <c r="M8657" s="1" t="str">
        <f t="shared" si="1080"/>
        <v>SHIP-008656</v>
      </c>
      <c r="N8657" t="str">
        <f t="shared" si="1081"/>
        <v>GSITEM-008656</v>
      </c>
      <c r="O8657" t="str">
        <f t="shared" si="1082"/>
        <v>GSORD-008656</v>
      </c>
      <c r="P8657" s="1" t="str">
        <f t="shared" si="1083"/>
        <v>WH-B</v>
      </c>
      <c r="Q8657" s="1" t="str">
        <f t="shared" si="1084"/>
        <v>Delayed</v>
      </c>
      <c r="R8657" s="1" t="str">
        <f t="shared" si="1085"/>
        <v>No</v>
      </c>
      <c r="S8657" s="1" t="str">
        <f t="shared" si="1086"/>
        <v>ecommerce_shipping</v>
      </c>
      <c r="T8657" s="1" t="str">
        <f t="shared" si="1087"/>
        <v>SHIPMENT_STATUS_RECORDED</v>
      </c>
    </row>
    <row r="8658" spans="1:20" x14ac:dyDescent="0.2">
      <c r="A8658">
        <v>8657</v>
      </c>
      <c r="B8658" t="s">
        <v>20</v>
      </c>
      <c r="C8658" t="s">
        <v>22</v>
      </c>
      <c r="D8658">
        <v>7</v>
      </c>
      <c r="E8658">
        <v>5</v>
      </c>
      <c r="F8658">
        <v>265</v>
      </c>
      <c r="G8658">
        <v>4</v>
      </c>
      <c r="H8658" t="s">
        <v>14</v>
      </c>
      <c r="I8658" t="s">
        <v>15</v>
      </c>
      <c r="J8658">
        <v>1</v>
      </c>
      <c r="K8658">
        <v>1601</v>
      </c>
      <c r="L8658">
        <v>0</v>
      </c>
      <c r="M8658" s="1" t="str">
        <f t="shared" si="1080"/>
        <v>SHIP-008657</v>
      </c>
      <c r="N8658" t="str">
        <f t="shared" si="1081"/>
        <v>GSITEM-008657</v>
      </c>
      <c r="O8658" t="str">
        <f t="shared" si="1082"/>
        <v>GSORD-008657</v>
      </c>
      <c r="P8658" s="1" t="str">
        <f t="shared" si="1083"/>
        <v>WH-C</v>
      </c>
      <c r="Q8658" s="1" t="str">
        <f t="shared" si="1084"/>
        <v>On Time</v>
      </c>
      <c r="R8658" s="1" t="str">
        <f t="shared" si="1085"/>
        <v>Yes</v>
      </c>
      <c r="S8658" s="1" t="str">
        <f t="shared" si="1086"/>
        <v>ecommerce_shipping</v>
      </c>
      <c r="T8658" s="1" t="str">
        <f t="shared" si="1087"/>
        <v>SHIPMENT_STATUS_RECORDED</v>
      </c>
    </row>
    <row r="8659" spans="1:20" x14ac:dyDescent="0.2">
      <c r="A8659">
        <v>8658</v>
      </c>
      <c r="B8659" t="s">
        <v>15</v>
      </c>
      <c r="C8659" t="s">
        <v>22</v>
      </c>
      <c r="D8659">
        <v>4</v>
      </c>
      <c r="E8659">
        <v>4</v>
      </c>
      <c r="F8659">
        <v>252</v>
      </c>
      <c r="G8659">
        <v>5</v>
      </c>
      <c r="H8659" t="s">
        <v>19</v>
      </c>
      <c r="I8659" t="s">
        <v>16</v>
      </c>
      <c r="J8659">
        <v>2</v>
      </c>
      <c r="K8659">
        <v>1995</v>
      </c>
      <c r="L8659">
        <v>1</v>
      </c>
      <c r="M8659" s="1" t="str">
        <f t="shared" si="1080"/>
        <v>SHIP-008658</v>
      </c>
      <c r="N8659" t="str">
        <f t="shared" si="1081"/>
        <v>GSITEM-008658</v>
      </c>
      <c r="O8659" t="str">
        <f t="shared" si="1082"/>
        <v>GSORD-008658</v>
      </c>
      <c r="P8659" s="1" t="str">
        <f t="shared" si="1083"/>
        <v>WH-F</v>
      </c>
      <c r="Q8659" s="1" t="str">
        <f t="shared" si="1084"/>
        <v>Delayed</v>
      </c>
      <c r="R8659" s="1" t="str">
        <f t="shared" si="1085"/>
        <v>No</v>
      </c>
      <c r="S8659" s="1" t="str">
        <f t="shared" si="1086"/>
        <v>ecommerce_shipping</v>
      </c>
      <c r="T8659" s="1" t="str">
        <f t="shared" si="1087"/>
        <v>SHIPMENT_STATUS_RECORDED</v>
      </c>
    </row>
    <row r="8660" spans="1:20" x14ac:dyDescent="0.2">
      <c r="A8660">
        <v>8659</v>
      </c>
      <c r="B8660" t="s">
        <v>12</v>
      </c>
      <c r="C8660" t="s">
        <v>22</v>
      </c>
      <c r="D8660">
        <v>6</v>
      </c>
      <c r="E8660">
        <v>1</v>
      </c>
      <c r="F8660">
        <v>281</v>
      </c>
      <c r="G8660">
        <v>4</v>
      </c>
      <c r="H8660" t="s">
        <v>19</v>
      </c>
      <c r="I8660" t="s">
        <v>16</v>
      </c>
      <c r="J8660">
        <v>2</v>
      </c>
      <c r="K8660">
        <v>1592</v>
      </c>
      <c r="L8660">
        <v>0</v>
      </c>
      <c r="M8660" s="1" t="str">
        <f t="shared" si="1080"/>
        <v>SHIP-008659</v>
      </c>
      <c r="N8660" t="str">
        <f t="shared" si="1081"/>
        <v>GSITEM-008659</v>
      </c>
      <c r="O8660" t="str">
        <f t="shared" si="1082"/>
        <v>GSORD-008659</v>
      </c>
      <c r="P8660" s="1" t="str">
        <f t="shared" si="1083"/>
        <v>WH-D</v>
      </c>
      <c r="Q8660" s="1" t="str">
        <f t="shared" si="1084"/>
        <v>On Time</v>
      </c>
      <c r="R8660" s="1" t="str">
        <f t="shared" si="1085"/>
        <v>Yes</v>
      </c>
      <c r="S8660" s="1" t="str">
        <f t="shared" si="1086"/>
        <v>ecommerce_shipping</v>
      </c>
      <c r="T8660" s="1" t="str">
        <f t="shared" si="1087"/>
        <v>SHIPMENT_STATUS_RECORDED</v>
      </c>
    </row>
    <row r="8661" spans="1:20" x14ac:dyDescent="0.2">
      <c r="A8661">
        <v>8660</v>
      </c>
      <c r="B8661" t="s">
        <v>15</v>
      </c>
      <c r="C8661" t="s">
        <v>22</v>
      </c>
      <c r="D8661">
        <v>6</v>
      </c>
      <c r="E8661">
        <v>2</v>
      </c>
      <c r="F8661">
        <v>269</v>
      </c>
      <c r="G8661">
        <v>4</v>
      </c>
      <c r="H8661" t="s">
        <v>19</v>
      </c>
      <c r="I8661" t="s">
        <v>15</v>
      </c>
      <c r="J8661">
        <v>10</v>
      </c>
      <c r="K8661">
        <v>1166</v>
      </c>
      <c r="L8661">
        <v>0</v>
      </c>
      <c r="M8661" s="1" t="str">
        <f t="shared" si="1080"/>
        <v>SHIP-008660</v>
      </c>
      <c r="N8661" t="str">
        <f t="shared" si="1081"/>
        <v>GSITEM-008660</v>
      </c>
      <c r="O8661" t="str">
        <f t="shared" si="1082"/>
        <v>GSORD-008660</v>
      </c>
      <c r="P8661" s="1" t="str">
        <f t="shared" si="1083"/>
        <v>WH-F</v>
      </c>
      <c r="Q8661" s="1" t="str">
        <f t="shared" si="1084"/>
        <v>On Time</v>
      </c>
      <c r="R8661" s="1" t="str">
        <f t="shared" si="1085"/>
        <v>Yes</v>
      </c>
      <c r="S8661" s="1" t="str">
        <f t="shared" si="1086"/>
        <v>ecommerce_shipping</v>
      </c>
      <c r="T8661" s="1" t="str">
        <f t="shared" si="1087"/>
        <v>SHIPMENT_STATUS_RECORDED</v>
      </c>
    </row>
    <row r="8662" spans="1:20" x14ac:dyDescent="0.2">
      <c r="A8662">
        <v>8661</v>
      </c>
      <c r="B8662" t="s">
        <v>17</v>
      </c>
      <c r="C8662" t="s">
        <v>22</v>
      </c>
      <c r="D8662">
        <v>4</v>
      </c>
      <c r="E8662">
        <v>2</v>
      </c>
      <c r="F8662">
        <v>271</v>
      </c>
      <c r="G8662">
        <v>5</v>
      </c>
      <c r="H8662" t="s">
        <v>19</v>
      </c>
      <c r="I8662" t="s">
        <v>16</v>
      </c>
      <c r="J8662">
        <v>4</v>
      </c>
      <c r="K8662">
        <v>1633</v>
      </c>
      <c r="L8662">
        <v>1</v>
      </c>
      <c r="M8662" s="1" t="str">
        <f t="shared" si="1080"/>
        <v>SHIP-008661</v>
      </c>
      <c r="N8662" t="str">
        <f t="shared" si="1081"/>
        <v>GSITEM-008661</v>
      </c>
      <c r="O8662" t="str">
        <f t="shared" si="1082"/>
        <v>GSORD-008661</v>
      </c>
      <c r="P8662" s="1" t="str">
        <f t="shared" si="1083"/>
        <v>WH-A</v>
      </c>
      <c r="Q8662" s="1" t="str">
        <f t="shared" si="1084"/>
        <v>Delayed</v>
      </c>
      <c r="R8662" s="1" t="str">
        <f t="shared" si="1085"/>
        <v>No</v>
      </c>
      <c r="S8662" s="1" t="str">
        <f t="shared" si="1086"/>
        <v>ecommerce_shipping</v>
      </c>
      <c r="T8662" s="1" t="str">
        <f t="shared" si="1087"/>
        <v>SHIPMENT_STATUS_RECORDED</v>
      </c>
    </row>
    <row r="8663" spans="1:20" x14ac:dyDescent="0.2">
      <c r="A8663">
        <v>8662</v>
      </c>
      <c r="B8663" t="s">
        <v>18</v>
      </c>
      <c r="C8663" t="s">
        <v>22</v>
      </c>
      <c r="D8663">
        <v>5</v>
      </c>
      <c r="E8663">
        <v>2</v>
      </c>
      <c r="F8663">
        <v>239</v>
      </c>
      <c r="G8663">
        <v>5</v>
      </c>
      <c r="H8663" t="s">
        <v>19</v>
      </c>
      <c r="I8663" t="s">
        <v>15</v>
      </c>
      <c r="J8663">
        <v>6</v>
      </c>
      <c r="K8663">
        <v>1365</v>
      </c>
      <c r="L8663">
        <v>1</v>
      </c>
      <c r="M8663" s="1" t="str">
        <f t="shared" si="1080"/>
        <v>SHIP-008662</v>
      </c>
      <c r="N8663" t="str">
        <f t="shared" si="1081"/>
        <v>GSITEM-008662</v>
      </c>
      <c r="O8663" t="str">
        <f t="shared" si="1082"/>
        <v>GSORD-008662</v>
      </c>
      <c r="P8663" s="1" t="str">
        <f t="shared" si="1083"/>
        <v>WH-B</v>
      </c>
      <c r="Q8663" s="1" t="str">
        <f t="shared" si="1084"/>
        <v>Delayed</v>
      </c>
      <c r="R8663" s="1" t="str">
        <f t="shared" si="1085"/>
        <v>No</v>
      </c>
      <c r="S8663" s="1" t="str">
        <f t="shared" si="1086"/>
        <v>ecommerce_shipping</v>
      </c>
      <c r="T8663" s="1" t="str">
        <f t="shared" si="1087"/>
        <v>SHIPMENT_STATUS_RECORDED</v>
      </c>
    </row>
    <row r="8664" spans="1:20" x14ac:dyDescent="0.2">
      <c r="A8664">
        <v>8663</v>
      </c>
      <c r="B8664" t="s">
        <v>20</v>
      </c>
      <c r="C8664" t="s">
        <v>22</v>
      </c>
      <c r="D8664">
        <v>7</v>
      </c>
      <c r="E8664">
        <v>5</v>
      </c>
      <c r="F8664">
        <v>293</v>
      </c>
      <c r="G8664">
        <v>4</v>
      </c>
      <c r="H8664" t="s">
        <v>14</v>
      </c>
      <c r="I8664" t="s">
        <v>15</v>
      </c>
      <c r="J8664">
        <v>2</v>
      </c>
      <c r="K8664">
        <v>1080</v>
      </c>
      <c r="L8664">
        <v>1</v>
      </c>
      <c r="M8664" s="1" t="str">
        <f t="shared" si="1080"/>
        <v>SHIP-008663</v>
      </c>
      <c r="N8664" t="str">
        <f t="shared" si="1081"/>
        <v>GSITEM-008663</v>
      </c>
      <c r="O8664" t="str">
        <f t="shared" si="1082"/>
        <v>GSORD-008663</v>
      </c>
      <c r="P8664" s="1" t="str">
        <f t="shared" si="1083"/>
        <v>WH-C</v>
      </c>
      <c r="Q8664" s="1" t="str">
        <f t="shared" si="1084"/>
        <v>Delayed</v>
      </c>
      <c r="R8664" s="1" t="str">
        <f t="shared" si="1085"/>
        <v>No</v>
      </c>
      <c r="S8664" s="1" t="str">
        <f t="shared" si="1086"/>
        <v>ecommerce_shipping</v>
      </c>
      <c r="T8664" s="1" t="str">
        <f t="shared" si="1087"/>
        <v>SHIPMENT_STATUS_RECORDED</v>
      </c>
    </row>
    <row r="8665" spans="1:20" x14ac:dyDescent="0.2">
      <c r="A8665">
        <v>8664</v>
      </c>
      <c r="B8665" t="s">
        <v>15</v>
      </c>
      <c r="C8665" t="s">
        <v>22</v>
      </c>
      <c r="D8665">
        <v>4</v>
      </c>
      <c r="E8665">
        <v>1</v>
      </c>
      <c r="F8665">
        <v>165</v>
      </c>
      <c r="G8665">
        <v>5</v>
      </c>
      <c r="H8665" t="s">
        <v>19</v>
      </c>
      <c r="I8665" t="s">
        <v>15</v>
      </c>
      <c r="J8665">
        <v>1</v>
      </c>
      <c r="K8665">
        <v>4170</v>
      </c>
      <c r="L8665">
        <v>1</v>
      </c>
      <c r="M8665" s="1" t="str">
        <f t="shared" si="1080"/>
        <v>SHIP-008664</v>
      </c>
      <c r="N8665" t="str">
        <f t="shared" si="1081"/>
        <v>GSITEM-008664</v>
      </c>
      <c r="O8665" t="str">
        <f t="shared" si="1082"/>
        <v>GSORD-008664</v>
      </c>
      <c r="P8665" s="1" t="str">
        <f t="shared" si="1083"/>
        <v>WH-F</v>
      </c>
      <c r="Q8665" s="1" t="str">
        <f t="shared" si="1084"/>
        <v>Delayed</v>
      </c>
      <c r="R8665" s="1" t="str">
        <f t="shared" si="1085"/>
        <v>No</v>
      </c>
      <c r="S8665" s="1" t="str">
        <f t="shared" si="1086"/>
        <v>ecommerce_shipping</v>
      </c>
      <c r="T8665" s="1" t="str">
        <f t="shared" si="1087"/>
        <v>SHIPMENT_STATUS_RECORDED</v>
      </c>
    </row>
    <row r="8666" spans="1:20" x14ac:dyDescent="0.2">
      <c r="A8666">
        <v>8665</v>
      </c>
      <c r="B8666" t="s">
        <v>12</v>
      </c>
      <c r="C8666" t="s">
        <v>22</v>
      </c>
      <c r="D8666">
        <v>3</v>
      </c>
      <c r="E8666">
        <v>3</v>
      </c>
      <c r="F8666">
        <v>202</v>
      </c>
      <c r="G8666">
        <v>4</v>
      </c>
      <c r="H8666" t="s">
        <v>14</v>
      </c>
      <c r="I8666" t="s">
        <v>15</v>
      </c>
      <c r="J8666">
        <v>9</v>
      </c>
      <c r="K8666">
        <v>4917</v>
      </c>
      <c r="L8666">
        <v>0</v>
      </c>
      <c r="M8666" s="1" t="str">
        <f t="shared" si="1080"/>
        <v>SHIP-008665</v>
      </c>
      <c r="N8666" t="str">
        <f t="shared" si="1081"/>
        <v>GSITEM-008665</v>
      </c>
      <c r="O8666" t="str">
        <f t="shared" si="1082"/>
        <v>GSORD-008665</v>
      </c>
      <c r="P8666" s="1" t="str">
        <f t="shared" si="1083"/>
        <v>WH-D</v>
      </c>
      <c r="Q8666" s="1" t="str">
        <f t="shared" si="1084"/>
        <v>On Time</v>
      </c>
      <c r="R8666" s="1" t="str">
        <f t="shared" si="1085"/>
        <v>Yes</v>
      </c>
      <c r="S8666" s="1" t="str">
        <f t="shared" si="1086"/>
        <v>ecommerce_shipping</v>
      </c>
      <c r="T8666" s="1" t="str">
        <f t="shared" si="1087"/>
        <v>SHIPMENT_STATUS_RECORDED</v>
      </c>
    </row>
    <row r="8667" spans="1:20" x14ac:dyDescent="0.2">
      <c r="A8667">
        <v>8666</v>
      </c>
      <c r="B8667" t="s">
        <v>15</v>
      </c>
      <c r="C8667" t="s">
        <v>22</v>
      </c>
      <c r="D8667">
        <v>4</v>
      </c>
      <c r="E8667">
        <v>4</v>
      </c>
      <c r="F8667">
        <v>201</v>
      </c>
      <c r="G8667">
        <v>3</v>
      </c>
      <c r="H8667" t="s">
        <v>14</v>
      </c>
      <c r="I8667" t="s">
        <v>15</v>
      </c>
      <c r="J8667">
        <v>2</v>
      </c>
      <c r="K8667">
        <v>5385</v>
      </c>
      <c r="L8667">
        <v>0</v>
      </c>
      <c r="M8667" s="1" t="str">
        <f t="shared" si="1080"/>
        <v>SHIP-008666</v>
      </c>
      <c r="N8667" t="str">
        <f t="shared" si="1081"/>
        <v>GSITEM-008666</v>
      </c>
      <c r="O8667" t="str">
        <f t="shared" si="1082"/>
        <v>GSORD-008666</v>
      </c>
      <c r="P8667" s="1" t="str">
        <f t="shared" si="1083"/>
        <v>WH-F</v>
      </c>
      <c r="Q8667" s="1" t="str">
        <f t="shared" si="1084"/>
        <v>On Time</v>
      </c>
      <c r="R8667" s="1" t="str">
        <f t="shared" si="1085"/>
        <v>Yes</v>
      </c>
      <c r="S8667" s="1" t="str">
        <f t="shared" si="1086"/>
        <v>ecommerce_shipping</v>
      </c>
      <c r="T8667" s="1" t="str">
        <f t="shared" si="1087"/>
        <v>SHIPMENT_STATUS_RECORDED</v>
      </c>
    </row>
    <row r="8668" spans="1:20" x14ac:dyDescent="0.2">
      <c r="A8668">
        <v>8667</v>
      </c>
      <c r="B8668" t="s">
        <v>17</v>
      </c>
      <c r="C8668" t="s">
        <v>22</v>
      </c>
      <c r="D8668">
        <v>5</v>
      </c>
      <c r="E8668">
        <v>5</v>
      </c>
      <c r="F8668">
        <v>161</v>
      </c>
      <c r="G8668">
        <v>3</v>
      </c>
      <c r="H8668" t="s">
        <v>14</v>
      </c>
      <c r="I8668" t="s">
        <v>15</v>
      </c>
      <c r="J8668">
        <v>5</v>
      </c>
      <c r="K8668">
        <v>4702</v>
      </c>
      <c r="L8668">
        <v>0</v>
      </c>
      <c r="M8668" s="1" t="str">
        <f t="shared" si="1080"/>
        <v>SHIP-008667</v>
      </c>
      <c r="N8668" t="str">
        <f t="shared" si="1081"/>
        <v>GSITEM-008667</v>
      </c>
      <c r="O8668" t="str">
        <f t="shared" si="1082"/>
        <v>GSORD-008667</v>
      </c>
      <c r="P8668" s="1" t="str">
        <f t="shared" si="1083"/>
        <v>WH-A</v>
      </c>
      <c r="Q8668" s="1" t="str">
        <f t="shared" si="1084"/>
        <v>On Time</v>
      </c>
      <c r="R8668" s="1" t="str">
        <f t="shared" si="1085"/>
        <v>Yes</v>
      </c>
      <c r="S8668" s="1" t="str">
        <f t="shared" si="1086"/>
        <v>ecommerce_shipping</v>
      </c>
      <c r="T8668" s="1" t="str">
        <f t="shared" si="1087"/>
        <v>SHIPMENT_STATUS_RECORDED</v>
      </c>
    </row>
    <row r="8669" spans="1:20" x14ac:dyDescent="0.2">
      <c r="A8669">
        <v>8668</v>
      </c>
      <c r="B8669" t="s">
        <v>18</v>
      </c>
      <c r="C8669" t="s">
        <v>22</v>
      </c>
      <c r="D8669">
        <v>5</v>
      </c>
      <c r="E8669">
        <v>5</v>
      </c>
      <c r="F8669">
        <v>193</v>
      </c>
      <c r="G8669">
        <v>3</v>
      </c>
      <c r="H8669" t="s">
        <v>14</v>
      </c>
      <c r="I8669" t="s">
        <v>15</v>
      </c>
      <c r="J8669">
        <v>3</v>
      </c>
      <c r="K8669">
        <v>5037</v>
      </c>
      <c r="L8669">
        <v>0</v>
      </c>
      <c r="M8669" s="1" t="str">
        <f t="shared" si="1080"/>
        <v>SHIP-008668</v>
      </c>
      <c r="N8669" t="str">
        <f t="shared" si="1081"/>
        <v>GSITEM-008668</v>
      </c>
      <c r="O8669" t="str">
        <f t="shared" si="1082"/>
        <v>GSORD-008668</v>
      </c>
      <c r="P8669" s="1" t="str">
        <f t="shared" si="1083"/>
        <v>WH-B</v>
      </c>
      <c r="Q8669" s="1" t="str">
        <f t="shared" si="1084"/>
        <v>On Time</v>
      </c>
      <c r="R8669" s="1" t="str">
        <f t="shared" si="1085"/>
        <v>Yes</v>
      </c>
      <c r="S8669" s="1" t="str">
        <f t="shared" si="1086"/>
        <v>ecommerce_shipping</v>
      </c>
      <c r="T8669" s="1" t="str">
        <f t="shared" si="1087"/>
        <v>SHIPMENT_STATUS_RECORDED</v>
      </c>
    </row>
    <row r="8670" spans="1:20" x14ac:dyDescent="0.2">
      <c r="A8670">
        <v>8669</v>
      </c>
      <c r="B8670" t="s">
        <v>20</v>
      </c>
      <c r="C8670" t="s">
        <v>22</v>
      </c>
      <c r="D8670">
        <v>3</v>
      </c>
      <c r="E8670">
        <v>1</v>
      </c>
      <c r="F8670">
        <v>152</v>
      </c>
      <c r="G8670">
        <v>3</v>
      </c>
      <c r="H8670" t="s">
        <v>14</v>
      </c>
      <c r="I8670" t="s">
        <v>16</v>
      </c>
      <c r="J8670">
        <v>1</v>
      </c>
      <c r="K8670">
        <v>4949</v>
      </c>
      <c r="L8670">
        <v>1</v>
      </c>
      <c r="M8670" s="1" t="str">
        <f t="shared" si="1080"/>
        <v>SHIP-008669</v>
      </c>
      <c r="N8670" t="str">
        <f t="shared" si="1081"/>
        <v>GSITEM-008669</v>
      </c>
      <c r="O8670" t="str">
        <f t="shared" si="1082"/>
        <v>GSORD-008669</v>
      </c>
      <c r="P8670" s="1" t="str">
        <f t="shared" si="1083"/>
        <v>WH-C</v>
      </c>
      <c r="Q8670" s="1" t="str">
        <f t="shared" si="1084"/>
        <v>Delayed</v>
      </c>
      <c r="R8670" s="1" t="str">
        <f t="shared" si="1085"/>
        <v>No</v>
      </c>
      <c r="S8670" s="1" t="str">
        <f t="shared" si="1086"/>
        <v>ecommerce_shipping</v>
      </c>
      <c r="T8670" s="1" t="str">
        <f t="shared" si="1087"/>
        <v>SHIPMENT_STATUS_RECORDED</v>
      </c>
    </row>
    <row r="8671" spans="1:20" x14ac:dyDescent="0.2">
      <c r="A8671">
        <v>8670</v>
      </c>
      <c r="B8671" t="s">
        <v>15</v>
      </c>
      <c r="C8671" t="s">
        <v>22</v>
      </c>
      <c r="D8671">
        <v>4</v>
      </c>
      <c r="E8671">
        <v>4</v>
      </c>
      <c r="F8671">
        <v>189</v>
      </c>
      <c r="G8671">
        <v>2</v>
      </c>
      <c r="H8671" t="s">
        <v>19</v>
      </c>
      <c r="I8671" t="s">
        <v>16</v>
      </c>
      <c r="J8671">
        <v>3</v>
      </c>
      <c r="K8671">
        <v>5837</v>
      </c>
      <c r="L8671">
        <v>1</v>
      </c>
      <c r="M8671" s="1" t="str">
        <f t="shared" si="1080"/>
        <v>SHIP-008670</v>
      </c>
      <c r="N8671" t="str">
        <f t="shared" si="1081"/>
        <v>GSITEM-008670</v>
      </c>
      <c r="O8671" t="str">
        <f t="shared" si="1082"/>
        <v>GSORD-008670</v>
      </c>
      <c r="P8671" s="1" t="str">
        <f t="shared" si="1083"/>
        <v>WH-F</v>
      </c>
      <c r="Q8671" s="1" t="str">
        <f t="shared" si="1084"/>
        <v>Delayed</v>
      </c>
      <c r="R8671" s="1" t="str">
        <f t="shared" si="1085"/>
        <v>No</v>
      </c>
      <c r="S8671" s="1" t="str">
        <f t="shared" si="1086"/>
        <v>ecommerce_shipping</v>
      </c>
      <c r="T8671" s="1" t="str">
        <f t="shared" si="1087"/>
        <v>SHIPMENT_STATUS_RECORDED</v>
      </c>
    </row>
    <row r="8672" spans="1:20" x14ac:dyDescent="0.2">
      <c r="A8672">
        <v>8671</v>
      </c>
      <c r="B8672" t="s">
        <v>12</v>
      </c>
      <c r="C8672" t="s">
        <v>22</v>
      </c>
      <c r="D8672">
        <v>3</v>
      </c>
      <c r="E8672">
        <v>1</v>
      </c>
      <c r="F8672">
        <v>159</v>
      </c>
      <c r="G8672">
        <v>3</v>
      </c>
      <c r="H8672" t="s">
        <v>14</v>
      </c>
      <c r="I8672" t="s">
        <v>16</v>
      </c>
      <c r="J8672">
        <v>10</v>
      </c>
      <c r="K8672">
        <v>4784</v>
      </c>
      <c r="L8672">
        <v>1</v>
      </c>
      <c r="M8672" s="1" t="str">
        <f t="shared" si="1080"/>
        <v>SHIP-008671</v>
      </c>
      <c r="N8672" t="str">
        <f t="shared" si="1081"/>
        <v>GSITEM-008671</v>
      </c>
      <c r="O8672" t="str">
        <f t="shared" si="1082"/>
        <v>GSORD-008671</v>
      </c>
      <c r="P8672" s="1" t="str">
        <f t="shared" si="1083"/>
        <v>WH-D</v>
      </c>
      <c r="Q8672" s="1" t="str">
        <f t="shared" si="1084"/>
        <v>Delayed</v>
      </c>
      <c r="R8672" s="1" t="str">
        <f t="shared" si="1085"/>
        <v>No</v>
      </c>
      <c r="S8672" s="1" t="str">
        <f t="shared" si="1086"/>
        <v>ecommerce_shipping</v>
      </c>
      <c r="T8672" s="1" t="str">
        <f t="shared" si="1087"/>
        <v>SHIPMENT_STATUS_RECORDED</v>
      </c>
    </row>
    <row r="8673" spans="1:20" x14ac:dyDescent="0.2">
      <c r="A8673">
        <v>8672</v>
      </c>
      <c r="B8673" t="s">
        <v>15</v>
      </c>
      <c r="C8673" t="s">
        <v>22</v>
      </c>
      <c r="D8673">
        <v>5</v>
      </c>
      <c r="E8673">
        <v>1</v>
      </c>
      <c r="F8673">
        <v>259</v>
      </c>
      <c r="G8673">
        <v>3</v>
      </c>
      <c r="H8673" t="s">
        <v>14</v>
      </c>
      <c r="I8673" t="s">
        <v>16</v>
      </c>
      <c r="J8673">
        <v>1</v>
      </c>
      <c r="K8673">
        <v>5725</v>
      </c>
      <c r="L8673">
        <v>0</v>
      </c>
      <c r="M8673" s="1" t="str">
        <f t="shared" si="1080"/>
        <v>SHIP-008672</v>
      </c>
      <c r="N8673" t="str">
        <f t="shared" si="1081"/>
        <v>GSITEM-008672</v>
      </c>
      <c r="O8673" t="str">
        <f t="shared" si="1082"/>
        <v>GSORD-008672</v>
      </c>
      <c r="P8673" s="1" t="str">
        <f t="shared" si="1083"/>
        <v>WH-F</v>
      </c>
      <c r="Q8673" s="1" t="str">
        <f t="shared" si="1084"/>
        <v>On Time</v>
      </c>
      <c r="R8673" s="1" t="str">
        <f t="shared" si="1085"/>
        <v>Yes</v>
      </c>
      <c r="S8673" s="1" t="str">
        <f t="shared" si="1086"/>
        <v>ecommerce_shipping</v>
      </c>
      <c r="T8673" s="1" t="str">
        <f t="shared" si="1087"/>
        <v>SHIPMENT_STATUS_RECORDED</v>
      </c>
    </row>
    <row r="8674" spans="1:20" x14ac:dyDescent="0.2">
      <c r="A8674">
        <v>8673</v>
      </c>
      <c r="B8674" t="s">
        <v>17</v>
      </c>
      <c r="C8674" t="s">
        <v>22</v>
      </c>
      <c r="D8674">
        <v>3</v>
      </c>
      <c r="E8674">
        <v>2</v>
      </c>
      <c r="F8674">
        <v>224</v>
      </c>
      <c r="G8674">
        <v>3</v>
      </c>
      <c r="H8674" t="s">
        <v>19</v>
      </c>
      <c r="I8674" t="s">
        <v>16</v>
      </c>
      <c r="J8674">
        <v>8</v>
      </c>
      <c r="K8674">
        <v>5869</v>
      </c>
      <c r="L8674">
        <v>0</v>
      </c>
      <c r="M8674" s="1" t="str">
        <f t="shared" si="1080"/>
        <v>SHIP-008673</v>
      </c>
      <c r="N8674" t="str">
        <f t="shared" si="1081"/>
        <v>GSITEM-008673</v>
      </c>
      <c r="O8674" t="str">
        <f t="shared" si="1082"/>
        <v>GSORD-008673</v>
      </c>
      <c r="P8674" s="1" t="str">
        <f t="shared" si="1083"/>
        <v>WH-A</v>
      </c>
      <c r="Q8674" s="1" t="str">
        <f t="shared" si="1084"/>
        <v>On Time</v>
      </c>
      <c r="R8674" s="1" t="str">
        <f t="shared" si="1085"/>
        <v>Yes</v>
      </c>
      <c r="S8674" s="1" t="str">
        <f t="shared" si="1086"/>
        <v>ecommerce_shipping</v>
      </c>
      <c r="T8674" s="1" t="str">
        <f t="shared" si="1087"/>
        <v>SHIPMENT_STATUS_RECORDED</v>
      </c>
    </row>
    <row r="8675" spans="1:20" x14ac:dyDescent="0.2">
      <c r="A8675">
        <v>8674</v>
      </c>
      <c r="B8675" t="s">
        <v>18</v>
      </c>
      <c r="C8675" t="s">
        <v>22</v>
      </c>
      <c r="D8675">
        <v>4</v>
      </c>
      <c r="E8675">
        <v>4</v>
      </c>
      <c r="F8675">
        <v>172</v>
      </c>
      <c r="G8675">
        <v>2</v>
      </c>
      <c r="H8675" t="s">
        <v>19</v>
      </c>
      <c r="I8675" t="s">
        <v>15</v>
      </c>
      <c r="J8675">
        <v>3</v>
      </c>
      <c r="K8675">
        <v>5538</v>
      </c>
      <c r="L8675">
        <v>1</v>
      </c>
      <c r="M8675" s="1" t="str">
        <f t="shared" si="1080"/>
        <v>SHIP-008674</v>
      </c>
      <c r="N8675" t="str">
        <f t="shared" si="1081"/>
        <v>GSITEM-008674</v>
      </c>
      <c r="O8675" t="str">
        <f t="shared" si="1082"/>
        <v>GSORD-008674</v>
      </c>
      <c r="P8675" s="1" t="str">
        <f t="shared" si="1083"/>
        <v>WH-B</v>
      </c>
      <c r="Q8675" s="1" t="str">
        <f t="shared" si="1084"/>
        <v>Delayed</v>
      </c>
      <c r="R8675" s="1" t="str">
        <f t="shared" si="1085"/>
        <v>No</v>
      </c>
      <c r="S8675" s="1" t="str">
        <f t="shared" si="1086"/>
        <v>ecommerce_shipping</v>
      </c>
      <c r="T8675" s="1" t="str">
        <f t="shared" si="1087"/>
        <v>SHIPMENT_STATUS_RECORDED</v>
      </c>
    </row>
    <row r="8676" spans="1:20" x14ac:dyDescent="0.2">
      <c r="A8676">
        <v>8675</v>
      </c>
      <c r="B8676" t="s">
        <v>20</v>
      </c>
      <c r="C8676" t="s">
        <v>22</v>
      </c>
      <c r="D8676">
        <v>4</v>
      </c>
      <c r="E8676">
        <v>5</v>
      </c>
      <c r="F8676">
        <v>148</v>
      </c>
      <c r="G8676">
        <v>3</v>
      </c>
      <c r="H8676" t="s">
        <v>19</v>
      </c>
      <c r="I8676" t="s">
        <v>15</v>
      </c>
      <c r="J8676">
        <v>5</v>
      </c>
      <c r="K8676">
        <v>5216</v>
      </c>
      <c r="L8676">
        <v>0</v>
      </c>
      <c r="M8676" s="1" t="str">
        <f t="shared" si="1080"/>
        <v>SHIP-008675</v>
      </c>
      <c r="N8676" t="str">
        <f t="shared" si="1081"/>
        <v>GSITEM-008675</v>
      </c>
      <c r="O8676" t="str">
        <f t="shared" si="1082"/>
        <v>GSORD-008675</v>
      </c>
      <c r="P8676" s="1" t="str">
        <f t="shared" si="1083"/>
        <v>WH-C</v>
      </c>
      <c r="Q8676" s="1" t="str">
        <f t="shared" si="1084"/>
        <v>On Time</v>
      </c>
      <c r="R8676" s="1" t="str">
        <f t="shared" si="1085"/>
        <v>Yes</v>
      </c>
      <c r="S8676" s="1" t="str">
        <f t="shared" si="1086"/>
        <v>ecommerce_shipping</v>
      </c>
      <c r="T8676" s="1" t="str">
        <f t="shared" si="1087"/>
        <v>SHIPMENT_STATUS_RECORDED</v>
      </c>
    </row>
    <row r="8677" spans="1:20" x14ac:dyDescent="0.2">
      <c r="A8677">
        <v>8676</v>
      </c>
      <c r="B8677" t="s">
        <v>15</v>
      </c>
      <c r="C8677" t="s">
        <v>22</v>
      </c>
      <c r="D8677">
        <v>4</v>
      </c>
      <c r="E8677">
        <v>3</v>
      </c>
      <c r="F8677">
        <v>274</v>
      </c>
      <c r="G8677">
        <v>3</v>
      </c>
      <c r="H8677" t="s">
        <v>19</v>
      </c>
      <c r="I8677" t="s">
        <v>15</v>
      </c>
      <c r="J8677">
        <v>8</v>
      </c>
      <c r="K8677">
        <v>4276</v>
      </c>
      <c r="L8677">
        <v>0</v>
      </c>
      <c r="M8677" s="1" t="str">
        <f t="shared" si="1080"/>
        <v>SHIP-008676</v>
      </c>
      <c r="N8677" t="str">
        <f t="shared" si="1081"/>
        <v>GSITEM-008676</v>
      </c>
      <c r="O8677" t="str">
        <f t="shared" si="1082"/>
        <v>GSORD-008676</v>
      </c>
      <c r="P8677" s="1" t="str">
        <f t="shared" si="1083"/>
        <v>WH-F</v>
      </c>
      <c r="Q8677" s="1" t="str">
        <f t="shared" si="1084"/>
        <v>On Time</v>
      </c>
      <c r="R8677" s="1" t="str">
        <f t="shared" si="1085"/>
        <v>Yes</v>
      </c>
      <c r="S8677" s="1" t="str">
        <f t="shared" si="1086"/>
        <v>ecommerce_shipping</v>
      </c>
      <c r="T8677" s="1" t="str">
        <f t="shared" si="1087"/>
        <v>SHIPMENT_STATUS_RECORDED</v>
      </c>
    </row>
    <row r="8678" spans="1:20" x14ac:dyDescent="0.2">
      <c r="A8678">
        <v>8677</v>
      </c>
      <c r="B8678" t="s">
        <v>12</v>
      </c>
      <c r="C8678" t="s">
        <v>22</v>
      </c>
      <c r="D8678">
        <v>3</v>
      </c>
      <c r="E8678">
        <v>1</v>
      </c>
      <c r="F8678">
        <v>207</v>
      </c>
      <c r="G8678">
        <v>4</v>
      </c>
      <c r="H8678" t="s">
        <v>14</v>
      </c>
      <c r="I8678" t="s">
        <v>15</v>
      </c>
      <c r="J8678">
        <v>9</v>
      </c>
      <c r="K8678">
        <v>5889</v>
      </c>
      <c r="L8678">
        <v>0</v>
      </c>
      <c r="M8678" s="1" t="str">
        <f t="shared" si="1080"/>
        <v>SHIP-008677</v>
      </c>
      <c r="N8678" t="str">
        <f t="shared" si="1081"/>
        <v>GSITEM-008677</v>
      </c>
      <c r="O8678" t="str">
        <f t="shared" si="1082"/>
        <v>GSORD-008677</v>
      </c>
      <c r="P8678" s="1" t="str">
        <f t="shared" si="1083"/>
        <v>WH-D</v>
      </c>
      <c r="Q8678" s="1" t="str">
        <f t="shared" si="1084"/>
        <v>On Time</v>
      </c>
      <c r="R8678" s="1" t="str">
        <f t="shared" si="1085"/>
        <v>Yes</v>
      </c>
      <c r="S8678" s="1" t="str">
        <f t="shared" si="1086"/>
        <v>ecommerce_shipping</v>
      </c>
      <c r="T8678" s="1" t="str">
        <f t="shared" si="1087"/>
        <v>SHIPMENT_STATUS_RECORDED</v>
      </c>
    </row>
    <row r="8679" spans="1:20" x14ac:dyDescent="0.2">
      <c r="A8679">
        <v>8678</v>
      </c>
      <c r="B8679" t="s">
        <v>15</v>
      </c>
      <c r="C8679" t="s">
        <v>22</v>
      </c>
      <c r="D8679">
        <v>4</v>
      </c>
      <c r="E8679">
        <v>5</v>
      </c>
      <c r="F8679">
        <v>159</v>
      </c>
      <c r="G8679">
        <v>5</v>
      </c>
      <c r="H8679" t="s">
        <v>19</v>
      </c>
      <c r="I8679" t="s">
        <v>15</v>
      </c>
      <c r="J8679">
        <v>2</v>
      </c>
      <c r="K8679">
        <v>5654</v>
      </c>
      <c r="L8679">
        <v>1</v>
      </c>
      <c r="M8679" s="1" t="str">
        <f t="shared" si="1080"/>
        <v>SHIP-008678</v>
      </c>
      <c r="N8679" t="str">
        <f t="shared" si="1081"/>
        <v>GSITEM-008678</v>
      </c>
      <c r="O8679" t="str">
        <f t="shared" si="1082"/>
        <v>GSORD-008678</v>
      </c>
      <c r="P8679" s="1" t="str">
        <f t="shared" si="1083"/>
        <v>WH-F</v>
      </c>
      <c r="Q8679" s="1" t="str">
        <f t="shared" si="1084"/>
        <v>Delayed</v>
      </c>
      <c r="R8679" s="1" t="str">
        <f t="shared" si="1085"/>
        <v>No</v>
      </c>
      <c r="S8679" s="1" t="str">
        <f t="shared" si="1086"/>
        <v>ecommerce_shipping</v>
      </c>
      <c r="T8679" s="1" t="str">
        <f t="shared" si="1087"/>
        <v>SHIPMENT_STATUS_RECORDED</v>
      </c>
    </row>
    <row r="8680" spans="1:20" x14ac:dyDescent="0.2">
      <c r="A8680">
        <v>8679</v>
      </c>
      <c r="B8680" t="s">
        <v>17</v>
      </c>
      <c r="C8680" t="s">
        <v>22</v>
      </c>
      <c r="D8680">
        <v>3</v>
      </c>
      <c r="E8680">
        <v>1</v>
      </c>
      <c r="F8680">
        <v>198</v>
      </c>
      <c r="G8680">
        <v>3</v>
      </c>
      <c r="H8680" t="s">
        <v>14</v>
      </c>
      <c r="I8680" t="s">
        <v>16</v>
      </c>
      <c r="J8680">
        <v>3</v>
      </c>
      <c r="K8680">
        <v>4965</v>
      </c>
      <c r="L8680">
        <v>1</v>
      </c>
      <c r="M8680" s="1" t="str">
        <f t="shared" si="1080"/>
        <v>SHIP-008679</v>
      </c>
      <c r="N8680" t="str">
        <f t="shared" si="1081"/>
        <v>GSITEM-008679</v>
      </c>
      <c r="O8680" t="str">
        <f t="shared" si="1082"/>
        <v>GSORD-008679</v>
      </c>
      <c r="P8680" s="1" t="str">
        <f t="shared" si="1083"/>
        <v>WH-A</v>
      </c>
      <c r="Q8680" s="1" t="str">
        <f t="shared" si="1084"/>
        <v>Delayed</v>
      </c>
      <c r="R8680" s="1" t="str">
        <f t="shared" si="1085"/>
        <v>No</v>
      </c>
      <c r="S8680" s="1" t="str">
        <f t="shared" si="1086"/>
        <v>ecommerce_shipping</v>
      </c>
      <c r="T8680" s="1" t="str">
        <f t="shared" si="1087"/>
        <v>SHIPMENT_STATUS_RECORDED</v>
      </c>
    </row>
    <row r="8681" spans="1:20" x14ac:dyDescent="0.2">
      <c r="A8681">
        <v>8680</v>
      </c>
      <c r="B8681" t="s">
        <v>18</v>
      </c>
      <c r="C8681" t="s">
        <v>22</v>
      </c>
      <c r="D8681">
        <v>4</v>
      </c>
      <c r="E8681">
        <v>5</v>
      </c>
      <c r="F8681">
        <v>196</v>
      </c>
      <c r="G8681">
        <v>2</v>
      </c>
      <c r="H8681" t="s">
        <v>19</v>
      </c>
      <c r="I8681" t="s">
        <v>15</v>
      </c>
      <c r="J8681">
        <v>3</v>
      </c>
      <c r="K8681">
        <v>5505</v>
      </c>
      <c r="L8681">
        <v>0</v>
      </c>
      <c r="M8681" s="1" t="str">
        <f t="shared" si="1080"/>
        <v>SHIP-008680</v>
      </c>
      <c r="N8681" t="str">
        <f t="shared" si="1081"/>
        <v>GSITEM-008680</v>
      </c>
      <c r="O8681" t="str">
        <f t="shared" si="1082"/>
        <v>GSORD-008680</v>
      </c>
      <c r="P8681" s="1" t="str">
        <f t="shared" si="1083"/>
        <v>WH-B</v>
      </c>
      <c r="Q8681" s="1" t="str">
        <f t="shared" si="1084"/>
        <v>On Time</v>
      </c>
      <c r="R8681" s="1" t="str">
        <f t="shared" si="1085"/>
        <v>Yes</v>
      </c>
      <c r="S8681" s="1" t="str">
        <f t="shared" si="1086"/>
        <v>ecommerce_shipping</v>
      </c>
      <c r="T8681" s="1" t="str">
        <f t="shared" si="1087"/>
        <v>SHIPMENT_STATUS_RECORDED</v>
      </c>
    </row>
    <row r="8682" spans="1:20" x14ac:dyDescent="0.2">
      <c r="A8682">
        <v>8681</v>
      </c>
      <c r="B8682" t="s">
        <v>20</v>
      </c>
      <c r="C8682" t="s">
        <v>22</v>
      </c>
      <c r="D8682">
        <v>5</v>
      </c>
      <c r="E8682">
        <v>1</v>
      </c>
      <c r="F8682">
        <v>137</v>
      </c>
      <c r="G8682">
        <v>2</v>
      </c>
      <c r="H8682" t="s">
        <v>14</v>
      </c>
      <c r="I8682" t="s">
        <v>16</v>
      </c>
      <c r="J8682">
        <v>9</v>
      </c>
      <c r="K8682">
        <v>4580</v>
      </c>
      <c r="L8682">
        <v>1</v>
      </c>
      <c r="M8682" s="1" t="str">
        <f t="shared" si="1080"/>
        <v>SHIP-008681</v>
      </c>
      <c r="N8682" t="str">
        <f t="shared" si="1081"/>
        <v>GSITEM-008681</v>
      </c>
      <c r="O8682" t="str">
        <f t="shared" si="1082"/>
        <v>GSORD-008681</v>
      </c>
      <c r="P8682" s="1" t="str">
        <f t="shared" si="1083"/>
        <v>WH-C</v>
      </c>
      <c r="Q8682" s="1" t="str">
        <f t="shared" si="1084"/>
        <v>Delayed</v>
      </c>
      <c r="R8682" s="1" t="str">
        <f t="shared" si="1085"/>
        <v>No</v>
      </c>
      <c r="S8682" s="1" t="str">
        <f t="shared" si="1086"/>
        <v>ecommerce_shipping</v>
      </c>
      <c r="T8682" s="1" t="str">
        <f t="shared" si="1087"/>
        <v>SHIPMENT_STATUS_RECORDED</v>
      </c>
    </row>
    <row r="8683" spans="1:20" x14ac:dyDescent="0.2">
      <c r="A8683">
        <v>8682</v>
      </c>
      <c r="B8683" t="s">
        <v>15</v>
      </c>
      <c r="C8683" t="s">
        <v>22</v>
      </c>
      <c r="D8683">
        <v>3</v>
      </c>
      <c r="E8683">
        <v>3</v>
      </c>
      <c r="F8683">
        <v>192</v>
      </c>
      <c r="G8683">
        <v>3</v>
      </c>
      <c r="H8683" t="s">
        <v>19</v>
      </c>
      <c r="I8683" t="s">
        <v>16</v>
      </c>
      <c r="J8683">
        <v>4</v>
      </c>
      <c r="K8683">
        <v>5479</v>
      </c>
      <c r="L8683">
        <v>0</v>
      </c>
      <c r="M8683" s="1" t="str">
        <f t="shared" si="1080"/>
        <v>SHIP-008682</v>
      </c>
      <c r="N8683" t="str">
        <f t="shared" si="1081"/>
        <v>GSITEM-008682</v>
      </c>
      <c r="O8683" t="str">
        <f t="shared" si="1082"/>
        <v>GSORD-008682</v>
      </c>
      <c r="P8683" s="1" t="str">
        <f t="shared" si="1083"/>
        <v>WH-F</v>
      </c>
      <c r="Q8683" s="1" t="str">
        <f t="shared" si="1084"/>
        <v>On Time</v>
      </c>
      <c r="R8683" s="1" t="str">
        <f t="shared" si="1085"/>
        <v>Yes</v>
      </c>
      <c r="S8683" s="1" t="str">
        <f t="shared" si="1086"/>
        <v>ecommerce_shipping</v>
      </c>
      <c r="T8683" s="1" t="str">
        <f t="shared" si="1087"/>
        <v>SHIPMENT_STATUS_RECORDED</v>
      </c>
    </row>
    <row r="8684" spans="1:20" x14ac:dyDescent="0.2">
      <c r="A8684">
        <v>8683</v>
      </c>
      <c r="B8684" t="s">
        <v>12</v>
      </c>
      <c r="C8684" t="s">
        <v>22</v>
      </c>
      <c r="D8684">
        <v>3</v>
      </c>
      <c r="E8684">
        <v>4</v>
      </c>
      <c r="F8684">
        <v>214</v>
      </c>
      <c r="G8684">
        <v>3</v>
      </c>
      <c r="H8684" t="s">
        <v>14</v>
      </c>
      <c r="I8684" t="s">
        <v>15</v>
      </c>
      <c r="J8684">
        <v>1</v>
      </c>
      <c r="K8684">
        <v>5722</v>
      </c>
      <c r="L8684">
        <v>0</v>
      </c>
      <c r="M8684" s="1" t="str">
        <f t="shared" si="1080"/>
        <v>SHIP-008683</v>
      </c>
      <c r="N8684" t="str">
        <f t="shared" si="1081"/>
        <v>GSITEM-008683</v>
      </c>
      <c r="O8684" t="str">
        <f t="shared" si="1082"/>
        <v>GSORD-008683</v>
      </c>
      <c r="P8684" s="1" t="str">
        <f t="shared" si="1083"/>
        <v>WH-D</v>
      </c>
      <c r="Q8684" s="1" t="str">
        <f t="shared" si="1084"/>
        <v>On Time</v>
      </c>
      <c r="R8684" s="1" t="str">
        <f t="shared" si="1085"/>
        <v>Yes</v>
      </c>
      <c r="S8684" s="1" t="str">
        <f t="shared" si="1086"/>
        <v>ecommerce_shipping</v>
      </c>
      <c r="T8684" s="1" t="str">
        <f t="shared" si="1087"/>
        <v>SHIPMENT_STATUS_RECORDED</v>
      </c>
    </row>
    <row r="8685" spans="1:20" x14ac:dyDescent="0.2">
      <c r="A8685">
        <v>8684</v>
      </c>
      <c r="B8685" t="s">
        <v>15</v>
      </c>
      <c r="C8685" t="s">
        <v>22</v>
      </c>
      <c r="D8685">
        <v>6</v>
      </c>
      <c r="E8685">
        <v>3</v>
      </c>
      <c r="F8685">
        <v>267</v>
      </c>
      <c r="G8685">
        <v>4</v>
      </c>
      <c r="H8685" t="s">
        <v>19</v>
      </c>
      <c r="I8685" t="s">
        <v>16</v>
      </c>
      <c r="J8685">
        <v>2</v>
      </c>
      <c r="K8685">
        <v>5917</v>
      </c>
      <c r="L8685">
        <v>1</v>
      </c>
      <c r="M8685" s="1" t="str">
        <f t="shared" si="1080"/>
        <v>SHIP-008684</v>
      </c>
      <c r="N8685" t="str">
        <f t="shared" si="1081"/>
        <v>GSITEM-008684</v>
      </c>
      <c r="O8685" t="str">
        <f t="shared" si="1082"/>
        <v>GSORD-008684</v>
      </c>
      <c r="P8685" s="1" t="str">
        <f t="shared" si="1083"/>
        <v>WH-F</v>
      </c>
      <c r="Q8685" s="1" t="str">
        <f t="shared" si="1084"/>
        <v>Delayed</v>
      </c>
      <c r="R8685" s="1" t="str">
        <f t="shared" si="1085"/>
        <v>No</v>
      </c>
      <c r="S8685" s="1" t="str">
        <f t="shared" si="1086"/>
        <v>ecommerce_shipping</v>
      </c>
      <c r="T8685" s="1" t="str">
        <f t="shared" si="1087"/>
        <v>SHIPMENT_STATUS_RECORDED</v>
      </c>
    </row>
    <row r="8686" spans="1:20" x14ac:dyDescent="0.2">
      <c r="A8686">
        <v>8685</v>
      </c>
      <c r="B8686" t="s">
        <v>17</v>
      </c>
      <c r="C8686" t="s">
        <v>22</v>
      </c>
      <c r="D8686">
        <v>3</v>
      </c>
      <c r="E8686">
        <v>5</v>
      </c>
      <c r="F8686">
        <v>205</v>
      </c>
      <c r="G8686">
        <v>3</v>
      </c>
      <c r="H8686" t="s">
        <v>19</v>
      </c>
      <c r="I8686" t="s">
        <v>15</v>
      </c>
      <c r="J8686">
        <v>9</v>
      </c>
      <c r="K8686">
        <v>4565</v>
      </c>
      <c r="L8686">
        <v>1</v>
      </c>
      <c r="M8686" s="1" t="str">
        <f t="shared" si="1080"/>
        <v>SHIP-008685</v>
      </c>
      <c r="N8686" t="str">
        <f t="shared" si="1081"/>
        <v>GSITEM-008685</v>
      </c>
      <c r="O8686" t="str">
        <f t="shared" si="1082"/>
        <v>GSORD-008685</v>
      </c>
      <c r="P8686" s="1" t="str">
        <f t="shared" si="1083"/>
        <v>WH-A</v>
      </c>
      <c r="Q8686" s="1" t="str">
        <f t="shared" si="1084"/>
        <v>Delayed</v>
      </c>
      <c r="R8686" s="1" t="str">
        <f t="shared" si="1085"/>
        <v>No</v>
      </c>
      <c r="S8686" s="1" t="str">
        <f t="shared" si="1086"/>
        <v>ecommerce_shipping</v>
      </c>
      <c r="T8686" s="1" t="str">
        <f t="shared" si="1087"/>
        <v>SHIPMENT_STATUS_RECORDED</v>
      </c>
    </row>
    <row r="8687" spans="1:20" x14ac:dyDescent="0.2">
      <c r="A8687">
        <v>8686</v>
      </c>
      <c r="B8687" t="s">
        <v>18</v>
      </c>
      <c r="C8687" t="s">
        <v>22</v>
      </c>
      <c r="D8687">
        <v>2</v>
      </c>
      <c r="E8687">
        <v>4</v>
      </c>
      <c r="F8687">
        <v>102</v>
      </c>
      <c r="G8687">
        <v>4</v>
      </c>
      <c r="H8687" t="s">
        <v>19</v>
      </c>
      <c r="I8687" t="s">
        <v>15</v>
      </c>
      <c r="J8687">
        <v>6</v>
      </c>
      <c r="K8687">
        <v>5421</v>
      </c>
      <c r="L8687">
        <v>0</v>
      </c>
      <c r="M8687" s="1" t="str">
        <f t="shared" si="1080"/>
        <v>SHIP-008686</v>
      </c>
      <c r="N8687" t="str">
        <f t="shared" si="1081"/>
        <v>GSITEM-008686</v>
      </c>
      <c r="O8687" t="str">
        <f t="shared" si="1082"/>
        <v>GSORD-008686</v>
      </c>
      <c r="P8687" s="1" t="str">
        <f t="shared" si="1083"/>
        <v>WH-B</v>
      </c>
      <c r="Q8687" s="1" t="str">
        <f t="shared" si="1084"/>
        <v>On Time</v>
      </c>
      <c r="R8687" s="1" t="str">
        <f t="shared" si="1085"/>
        <v>Yes</v>
      </c>
      <c r="S8687" s="1" t="str">
        <f t="shared" si="1086"/>
        <v>ecommerce_shipping</v>
      </c>
      <c r="T8687" s="1" t="str">
        <f t="shared" si="1087"/>
        <v>SHIPMENT_STATUS_RECORDED</v>
      </c>
    </row>
    <row r="8688" spans="1:20" x14ac:dyDescent="0.2">
      <c r="A8688">
        <v>8687</v>
      </c>
      <c r="B8688" t="s">
        <v>20</v>
      </c>
      <c r="C8688" t="s">
        <v>22</v>
      </c>
      <c r="D8688">
        <v>3</v>
      </c>
      <c r="E8688">
        <v>2</v>
      </c>
      <c r="F8688">
        <v>150</v>
      </c>
      <c r="G8688">
        <v>2</v>
      </c>
      <c r="H8688" t="s">
        <v>19</v>
      </c>
      <c r="I8688" t="s">
        <v>16</v>
      </c>
      <c r="J8688">
        <v>5</v>
      </c>
      <c r="K8688">
        <v>5264</v>
      </c>
      <c r="L8688">
        <v>0</v>
      </c>
      <c r="M8688" s="1" t="str">
        <f t="shared" si="1080"/>
        <v>SHIP-008687</v>
      </c>
      <c r="N8688" t="str">
        <f t="shared" si="1081"/>
        <v>GSITEM-008687</v>
      </c>
      <c r="O8688" t="str">
        <f t="shared" si="1082"/>
        <v>GSORD-008687</v>
      </c>
      <c r="P8688" s="1" t="str">
        <f t="shared" si="1083"/>
        <v>WH-C</v>
      </c>
      <c r="Q8688" s="1" t="str">
        <f t="shared" si="1084"/>
        <v>On Time</v>
      </c>
      <c r="R8688" s="1" t="str">
        <f t="shared" si="1085"/>
        <v>Yes</v>
      </c>
      <c r="S8688" s="1" t="str">
        <f t="shared" si="1086"/>
        <v>ecommerce_shipping</v>
      </c>
      <c r="T8688" s="1" t="str">
        <f t="shared" si="1087"/>
        <v>SHIPMENT_STATUS_RECORDED</v>
      </c>
    </row>
    <row r="8689" spans="1:20" x14ac:dyDescent="0.2">
      <c r="A8689">
        <v>8688</v>
      </c>
      <c r="B8689" t="s">
        <v>15</v>
      </c>
      <c r="C8689" t="s">
        <v>22</v>
      </c>
      <c r="D8689">
        <v>5</v>
      </c>
      <c r="E8689">
        <v>1</v>
      </c>
      <c r="F8689">
        <v>176</v>
      </c>
      <c r="G8689">
        <v>3</v>
      </c>
      <c r="H8689" t="s">
        <v>14</v>
      </c>
      <c r="I8689" t="s">
        <v>16</v>
      </c>
      <c r="J8689">
        <v>3</v>
      </c>
      <c r="K8689">
        <v>5919</v>
      </c>
      <c r="L8689">
        <v>0</v>
      </c>
      <c r="M8689" s="1" t="str">
        <f t="shared" si="1080"/>
        <v>SHIP-008688</v>
      </c>
      <c r="N8689" t="str">
        <f t="shared" si="1081"/>
        <v>GSITEM-008688</v>
      </c>
      <c r="O8689" t="str">
        <f t="shared" si="1082"/>
        <v>GSORD-008688</v>
      </c>
      <c r="P8689" s="1" t="str">
        <f t="shared" si="1083"/>
        <v>WH-F</v>
      </c>
      <c r="Q8689" s="1" t="str">
        <f t="shared" si="1084"/>
        <v>On Time</v>
      </c>
      <c r="R8689" s="1" t="str">
        <f t="shared" si="1085"/>
        <v>Yes</v>
      </c>
      <c r="S8689" s="1" t="str">
        <f t="shared" si="1086"/>
        <v>ecommerce_shipping</v>
      </c>
      <c r="T8689" s="1" t="str">
        <f t="shared" si="1087"/>
        <v>SHIPMENT_STATUS_RECORDED</v>
      </c>
    </row>
    <row r="8690" spans="1:20" x14ac:dyDescent="0.2">
      <c r="A8690">
        <v>8689</v>
      </c>
      <c r="B8690" t="s">
        <v>12</v>
      </c>
      <c r="C8690" t="s">
        <v>22</v>
      </c>
      <c r="D8690">
        <v>3</v>
      </c>
      <c r="E8690">
        <v>3</v>
      </c>
      <c r="F8690">
        <v>169</v>
      </c>
      <c r="G8690">
        <v>3</v>
      </c>
      <c r="H8690" t="s">
        <v>21</v>
      </c>
      <c r="I8690" t="s">
        <v>16</v>
      </c>
      <c r="J8690">
        <v>1</v>
      </c>
      <c r="K8690">
        <v>4647</v>
      </c>
      <c r="L8690">
        <v>0</v>
      </c>
      <c r="M8690" s="1" t="str">
        <f t="shared" si="1080"/>
        <v>SHIP-008689</v>
      </c>
      <c r="N8690" t="str">
        <f t="shared" si="1081"/>
        <v>GSITEM-008689</v>
      </c>
      <c r="O8690" t="str">
        <f t="shared" si="1082"/>
        <v>GSORD-008689</v>
      </c>
      <c r="P8690" s="1" t="str">
        <f t="shared" si="1083"/>
        <v>WH-D</v>
      </c>
      <c r="Q8690" s="1" t="str">
        <f t="shared" si="1084"/>
        <v>On Time</v>
      </c>
      <c r="R8690" s="1" t="str">
        <f t="shared" si="1085"/>
        <v>Yes</v>
      </c>
      <c r="S8690" s="1" t="str">
        <f t="shared" si="1086"/>
        <v>ecommerce_shipping</v>
      </c>
      <c r="T8690" s="1" t="str">
        <f t="shared" si="1087"/>
        <v>SHIPMENT_STATUS_RECORDED</v>
      </c>
    </row>
    <row r="8691" spans="1:20" x14ac:dyDescent="0.2">
      <c r="A8691">
        <v>8690</v>
      </c>
      <c r="B8691" t="s">
        <v>15</v>
      </c>
      <c r="C8691" t="s">
        <v>22</v>
      </c>
      <c r="D8691">
        <v>4</v>
      </c>
      <c r="E8691">
        <v>4</v>
      </c>
      <c r="F8691">
        <v>151</v>
      </c>
      <c r="G8691">
        <v>3</v>
      </c>
      <c r="H8691" t="s">
        <v>19</v>
      </c>
      <c r="I8691" t="s">
        <v>15</v>
      </c>
      <c r="J8691">
        <v>5</v>
      </c>
      <c r="K8691">
        <v>4732</v>
      </c>
      <c r="L8691">
        <v>0</v>
      </c>
      <c r="M8691" s="1" t="str">
        <f t="shared" si="1080"/>
        <v>SHIP-008690</v>
      </c>
      <c r="N8691" t="str">
        <f t="shared" si="1081"/>
        <v>GSITEM-008690</v>
      </c>
      <c r="O8691" t="str">
        <f t="shared" si="1082"/>
        <v>GSORD-008690</v>
      </c>
      <c r="P8691" s="1" t="str">
        <f t="shared" si="1083"/>
        <v>WH-F</v>
      </c>
      <c r="Q8691" s="1" t="str">
        <f t="shared" si="1084"/>
        <v>On Time</v>
      </c>
      <c r="R8691" s="1" t="str">
        <f t="shared" si="1085"/>
        <v>Yes</v>
      </c>
      <c r="S8691" s="1" t="str">
        <f t="shared" si="1086"/>
        <v>ecommerce_shipping</v>
      </c>
      <c r="T8691" s="1" t="str">
        <f t="shared" si="1087"/>
        <v>SHIPMENT_STATUS_RECORDED</v>
      </c>
    </row>
    <row r="8692" spans="1:20" x14ac:dyDescent="0.2">
      <c r="A8692">
        <v>8691</v>
      </c>
      <c r="B8692" t="s">
        <v>17</v>
      </c>
      <c r="C8692" t="s">
        <v>22</v>
      </c>
      <c r="D8692">
        <v>3</v>
      </c>
      <c r="E8692">
        <v>5</v>
      </c>
      <c r="F8692">
        <v>243</v>
      </c>
      <c r="G8692">
        <v>3</v>
      </c>
      <c r="H8692" t="s">
        <v>14</v>
      </c>
      <c r="I8692" t="s">
        <v>16</v>
      </c>
      <c r="J8692">
        <v>1</v>
      </c>
      <c r="K8692">
        <v>4623</v>
      </c>
      <c r="L8692">
        <v>0</v>
      </c>
      <c r="M8692" s="1" t="str">
        <f t="shared" si="1080"/>
        <v>SHIP-008691</v>
      </c>
      <c r="N8692" t="str">
        <f t="shared" si="1081"/>
        <v>GSITEM-008691</v>
      </c>
      <c r="O8692" t="str">
        <f t="shared" si="1082"/>
        <v>GSORD-008691</v>
      </c>
      <c r="P8692" s="1" t="str">
        <f t="shared" si="1083"/>
        <v>WH-A</v>
      </c>
      <c r="Q8692" s="1" t="str">
        <f t="shared" si="1084"/>
        <v>On Time</v>
      </c>
      <c r="R8692" s="1" t="str">
        <f t="shared" si="1085"/>
        <v>Yes</v>
      </c>
      <c r="S8692" s="1" t="str">
        <f t="shared" si="1086"/>
        <v>ecommerce_shipping</v>
      </c>
      <c r="T8692" s="1" t="str">
        <f t="shared" si="1087"/>
        <v>SHIPMENT_STATUS_RECORDED</v>
      </c>
    </row>
    <row r="8693" spans="1:20" x14ac:dyDescent="0.2">
      <c r="A8693">
        <v>8692</v>
      </c>
      <c r="B8693" t="s">
        <v>18</v>
      </c>
      <c r="C8693" t="s">
        <v>22</v>
      </c>
      <c r="D8693">
        <v>4</v>
      </c>
      <c r="E8693">
        <v>2</v>
      </c>
      <c r="F8693">
        <v>150</v>
      </c>
      <c r="G8693">
        <v>2</v>
      </c>
      <c r="H8693" t="s">
        <v>14</v>
      </c>
      <c r="I8693" t="s">
        <v>15</v>
      </c>
      <c r="J8693">
        <v>2</v>
      </c>
      <c r="K8693">
        <v>5301</v>
      </c>
      <c r="L8693">
        <v>0</v>
      </c>
      <c r="M8693" s="1" t="str">
        <f t="shared" si="1080"/>
        <v>SHIP-008692</v>
      </c>
      <c r="N8693" t="str">
        <f t="shared" si="1081"/>
        <v>GSITEM-008692</v>
      </c>
      <c r="O8693" t="str">
        <f t="shared" si="1082"/>
        <v>GSORD-008692</v>
      </c>
      <c r="P8693" s="1" t="str">
        <f t="shared" si="1083"/>
        <v>WH-B</v>
      </c>
      <c r="Q8693" s="1" t="str">
        <f t="shared" si="1084"/>
        <v>On Time</v>
      </c>
      <c r="R8693" s="1" t="str">
        <f t="shared" si="1085"/>
        <v>Yes</v>
      </c>
      <c r="S8693" s="1" t="str">
        <f t="shared" si="1086"/>
        <v>ecommerce_shipping</v>
      </c>
      <c r="T8693" s="1" t="str">
        <f t="shared" si="1087"/>
        <v>SHIPMENT_STATUS_RECORDED</v>
      </c>
    </row>
    <row r="8694" spans="1:20" x14ac:dyDescent="0.2">
      <c r="A8694">
        <v>8693</v>
      </c>
      <c r="B8694" t="s">
        <v>20</v>
      </c>
      <c r="C8694" t="s">
        <v>22</v>
      </c>
      <c r="D8694">
        <v>4</v>
      </c>
      <c r="E8694">
        <v>3</v>
      </c>
      <c r="F8694">
        <v>229</v>
      </c>
      <c r="G8694">
        <v>2</v>
      </c>
      <c r="H8694" t="s">
        <v>14</v>
      </c>
      <c r="I8694" t="s">
        <v>16</v>
      </c>
      <c r="J8694">
        <v>6</v>
      </c>
      <c r="K8694">
        <v>4226</v>
      </c>
      <c r="L8694">
        <v>1</v>
      </c>
      <c r="M8694" s="1" t="str">
        <f t="shared" si="1080"/>
        <v>SHIP-008693</v>
      </c>
      <c r="N8694" t="str">
        <f t="shared" si="1081"/>
        <v>GSITEM-008693</v>
      </c>
      <c r="O8694" t="str">
        <f t="shared" si="1082"/>
        <v>GSORD-008693</v>
      </c>
      <c r="P8694" s="1" t="str">
        <f t="shared" si="1083"/>
        <v>WH-C</v>
      </c>
      <c r="Q8694" s="1" t="str">
        <f t="shared" si="1084"/>
        <v>Delayed</v>
      </c>
      <c r="R8694" s="1" t="str">
        <f t="shared" si="1085"/>
        <v>No</v>
      </c>
      <c r="S8694" s="1" t="str">
        <f t="shared" si="1086"/>
        <v>ecommerce_shipping</v>
      </c>
      <c r="T8694" s="1" t="str">
        <f t="shared" si="1087"/>
        <v>SHIPMENT_STATUS_RECORDED</v>
      </c>
    </row>
    <row r="8695" spans="1:20" x14ac:dyDescent="0.2">
      <c r="A8695">
        <v>8694</v>
      </c>
      <c r="B8695" t="s">
        <v>15</v>
      </c>
      <c r="C8695" t="s">
        <v>22</v>
      </c>
      <c r="D8695">
        <v>6</v>
      </c>
      <c r="E8695">
        <v>2</v>
      </c>
      <c r="F8695">
        <v>164</v>
      </c>
      <c r="G8695">
        <v>4</v>
      </c>
      <c r="H8695" t="s">
        <v>14</v>
      </c>
      <c r="I8695" t="s">
        <v>16</v>
      </c>
      <c r="J8695">
        <v>6</v>
      </c>
      <c r="K8695">
        <v>5264</v>
      </c>
      <c r="L8695">
        <v>0</v>
      </c>
      <c r="M8695" s="1" t="str">
        <f t="shared" si="1080"/>
        <v>SHIP-008694</v>
      </c>
      <c r="N8695" t="str">
        <f t="shared" si="1081"/>
        <v>GSITEM-008694</v>
      </c>
      <c r="O8695" t="str">
        <f t="shared" si="1082"/>
        <v>GSORD-008694</v>
      </c>
      <c r="P8695" s="1" t="str">
        <f t="shared" si="1083"/>
        <v>WH-F</v>
      </c>
      <c r="Q8695" s="1" t="str">
        <f t="shared" si="1084"/>
        <v>On Time</v>
      </c>
      <c r="R8695" s="1" t="str">
        <f t="shared" si="1085"/>
        <v>Yes</v>
      </c>
      <c r="S8695" s="1" t="str">
        <f t="shared" si="1086"/>
        <v>ecommerce_shipping</v>
      </c>
      <c r="T8695" s="1" t="str">
        <f t="shared" si="1087"/>
        <v>SHIPMENT_STATUS_RECORDED</v>
      </c>
    </row>
    <row r="8696" spans="1:20" x14ac:dyDescent="0.2">
      <c r="A8696">
        <v>8695</v>
      </c>
      <c r="B8696" t="s">
        <v>12</v>
      </c>
      <c r="C8696" t="s">
        <v>22</v>
      </c>
      <c r="D8696">
        <v>3</v>
      </c>
      <c r="E8696">
        <v>5</v>
      </c>
      <c r="F8696">
        <v>220</v>
      </c>
      <c r="G8696">
        <v>3</v>
      </c>
      <c r="H8696" t="s">
        <v>14</v>
      </c>
      <c r="I8696" t="s">
        <v>15</v>
      </c>
      <c r="J8696">
        <v>9</v>
      </c>
      <c r="K8696">
        <v>5672</v>
      </c>
      <c r="L8696">
        <v>1</v>
      </c>
      <c r="M8696" s="1" t="str">
        <f t="shared" si="1080"/>
        <v>SHIP-008695</v>
      </c>
      <c r="N8696" t="str">
        <f t="shared" si="1081"/>
        <v>GSITEM-008695</v>
      </c>
      <c r="O8696" t="str">
        <f t="shared" si="1082"/>
        <v>GSORD-008695</v>
      </c>
      <c r="P8696" s="1" t="str">
        <f t="shared" si="1083"/>
        <v>WH-D</v>
      </c>
      <c r="Q8696" s="1" t="str">
        <f t="shared" si="1084"/>
        <v>Delayed</v>
      </c>
      <c r="R8696" s="1" t="str">
        <f t="shared" si="1085"/>
        <v>No</v>
      </c>
      <c r="S8696" s="1" t="str">
        <f t="shared" si="1086"/>
        <v>ecommerce_shipping</v>
      </c>
      <c r="T8696" s="1" t="str">
        <f t="shared" si="1087"/>
        <v>SHIPMENT_STATUS_RECORDED</v>
      </c>
    </row>
    <row r="8697" spans="1:20" x14ac:dyDescent="0.2">
      <c r="A8697">
        <v>8696</v>
      </c>
      <c r="B8697" t="s">
        <v>15</v>
      </c>
      <c r="C8697" t="s">
        <v>22</v>
      </c>
      <c r="D8697">
        <v>3</v>
      </c>
      <c r="E8697">
        <v>1</v>
      </c>
      <c r="F8697">
        <v>187</v>
      </c>
      <c r="G8697">
        <v>3</v>
      </c>
      <c r="H8697" t="s">
        <v>19</v>
      </c>
      <c r="I8697" t="s">
        <v>16</v>
      </c>
      <c r="J8697">
        <v>7</v>
      </c>
      <c r="K8697">
        <v>4607</v>
      </c>
      <c r="L8697">
        <v>0</v>
      </c>
      <c r="M8697" s="1" t="str">
        <f t="shared" si="1080"/>
        <v>SHIP-008696</v>
      </c>
      <c r="N8697" t="str">
        <f t="shared" si="1081"/>
        <v>GSITEM-008696</v>
      </c>
      <c r="O8697" t="str">
        <f t="shared" si="1082"/>
        <v>GSORD-008696</v>
      </c>
      <c r="P8697" s="1" t="str">
        <f t="shared" si="1083"/>
        <v>WH-F</v>
      </c>
      <c r="Q8697" s="1" t="str">
        <f t="shared" si="1084"/>
        <v>On Time</v>
      </c>
      <c r="R8697" s="1" t="str">
        <f t="shared" si="1085"/>
        <v>Yes</v>
      </c>
      <c r="S8697" s="1" t="str">
        <f t="shared" si="1086"/>
        <v>ecommerce_shipping</v>
      </c>
      <c r="T8697" s="1" t="str">
        <f t="shared" si="1087"/>
        <v>SHIPMENT_STATUS_RECORDED</v>
      </c>
    </row>
    <row r="8698" spans="1:20" x14ac:dyDescent="0.2">
      <c r="A8698">
        <v>8697</v>
      </c>
      <c r="B8698" t="s">
        <v>17</v>
      </c>
      <c r="C8698" t="s">
        <v>22</v>
      </c>
      <c r="D8698">
        <v>5</v>
      </c>
      <c r="E8698">
        <v>4</v>
      </c>
      <c r="F8698">
        <v>255</v>
      </c>
      <c r="G8698">
        <v>3</v>
      </c>
      <c r="H8698" t="s">
        <v>14</v>
      </c>
      <c r="I8698" t="s">
        <v>15</v>
      </c>
      <c r="J8698">
        <v>1</v>
      </c>
      <c r="K8698">
        <v>5775</v>
      </c>
      <c r="L8698">
        <v>1</v>
      </c>
      <c r="M8698" s="1" t="str">
        <f t="shared" si="1080"/>
        <v>SHIP-008697</v>
      </c>
      <c r="N8698" t="str">
        <f t="shared" si="1081"/>
        <v>GSITEM-008697</v>
      </c>
      <c r="O8698" t="str">
        <f t="shared" si="1082"/>
        <v>GSORD-008697</v>
      </c>
      <c r="P8698" s="1" t="str">
        <f t="shared" si="1083"/>
        <v>WH-A</v>
      </c>
      <c r="Q8698" s="1" t="str">
        <f t="shared" si="1084"/>
        <v>Delayed</v>
      </c>
      <c r="R8698" s="1" t="str">
        <f t="shared" si="1085"/>
        <v>No</v>
      </c>
      <c r="S8698" s="1" t="str">
        <f t="shared" si="1086"/>
        <v>ecommerce_shipping</v>
      </c>
      <c r="T8698" s="1" t="str">
        <f t="shared" si="1087"/>
        <v>SHIPMENT_STATUS_RECORDED</v>
      </c>
    </row>
    <row r="8699" spans="1:20" x14ac:dyDescent="0.2">
      <c r="A8699">
        <v>8698</v>
      </c>
      <c r="B8699" t="s">
        <v>18</v>
      </c>
      <c r="C8699" t="s">
        <v>22</v>
      </c>
      <c r="D8699">
        <v>5</v>
      </c>
      <c r="E8699">
        <v>4</v>
      </c>
      <c r="F8699">
        <v>252</v>
      </c>
      <c r="G8699">
        <v>3</v>
      </c>
      <c r="H8699" t="s">
        <v>19</v>
      </c>
      <c r="I8699" t="s">
        <v>16</v>
      </c>
      <c r="J8699">
        <v>2</v>
      </c>
      <c r="K8699">
        <v>4162</v>
      </c>
      <c r="L8699">
        <v>0</v>
      </c>
      <c r="M8699" s="1" t="str">
        <f t="shared" si="1080"/>
        <v>SHIP-008698</v>
      </c>
      <c r="N8699" t="str">
        <f t="shared" si="1081"/>
        <v>GSITEM-008698</v>
      </c>
      <c r="O8699" t="str">
        <f t="shared" si="1082"/>
        <v>GSORD-008698</v>
      </c>
      <c r="P8699" s="1" t="str">
        <f t="shared" si="1083"/>
        <v>WH-B</v>
      </c>
      <c r="Q8699" s="1" t="str">
        <f t="shared" si="1084"/>
        <v>On Time</v>
      </c>
      <c r="R8699" s="1" t="str">
        <f t="shared" si="1085"/>
        <v>Yes</v>
      </c>
      <c r="S8699" s="1" t="str">
        <f t="shared" si="1086"/>
        <v>ecommerce_shipping</v>
      </c>
      <c r="T8699" s="1" t="str">
        <f t="shared" si="1087"/>
        <v>SHIPMENT_STATUS_RECORDED</v>
      </c>
    </row>
    <row r="8700" spans="1:20" x14ac:dyDescent="0.2">
      <c r="A8700">
        <v>8699</v>
      </c>
      <c r="B8700" t="s">
        <v>20</v>
      </c>
      <c r="C8700" t="s">
        <v>22</v>
      </c>
      <c r="D8700">
        <v>5</v>
      </c>
      <c r="E8700">
        <v>5</v>
      </c>
      <c r="F8700">
        <v>242</v>
      </c>
      <c r="G8700">
        <v>4</v>
      </c>
      <c r="H8700" t="s">
        <v>19</v>
      </c>
      <c r="I8700" t="s">
        <v>15</v>
      </c>
      <c r="J8700">
        <v>2</v>
      </c>
      <c r="K8700">
        <v>5359</v>
      </c>
      <c r="L8700">
        <v>0</v>
      </c>
      <c r="M8700" s="1" t="str">
        <f t="shared" si="1080"/>
        <v>SHIP-008699</v>
      </c>
      <c r="N8700" t="str">
        <f t="shared" si="1081"/>
        <v>GSITEM-008699</v>
      </c>
      <c r="O8700" t="str">
        <f t="shared" si="1082"/>
        <v>GSORD-008699</v>
      </c>
      <c r="P8700" s="1" t="str">
        <f t="shared" si="1083"/>
        <v>WH-C</v>
      </c>
      <c r="Q8700" s="1" t="str">
        <f t="shared" si="1084"/>
        <v>On Time</v>
      </c>
      <c r="R8700" s="1" t="str">
        <f t="shared" si="1085"/>
        <v>Yes</v>
      </c>
      <c r="S8700" s="1" t="str">
        <f t="shared" si="1086"/>
        <v>ecommerce_shipping</v>
      </c>
      <c r="T8700" s="1" t="str">
        <f t="shared" si="1087"/>
        <v>SHIPMENT_STATUS_RECORDED</v>
      </c>
    </row>
    <row r="8701" spans="1:20" x14ac:dyDescent="0.2">
      <c r="A8701">
        <v>8700</v>
      </c>
      <c r="B8701" t="s">
        <v>15</v>
      </c>
      <c r="C8701" t="s">
        <v>22</v>
      </c>
      <c r="D8701">
        <v>3</v>
      </c>
      <c r="E8701">
        <v>1</v>
      </c>
      <c r="F8701">
        <v>162</v>
      </c>
      <c r="G8701">
        <v>3</v>
      </c>
      <c r="H8701" t="s">
        <v>14</v>
      </c>
      <c r="I8701" t="s">
        <v>16</v>
      </c>
      <c r="J8701">
        <v>7</v>
      </c>
      <c r="K8701">
        <v>5073</v>
      </c>
      <c r="L8701">
        <v>0</v>
      </c>
      <c r="M8701" s="1" t="str">
        <f t="shared" si="1080"/>
        <v>SHIP-008700</v>
      </c>
      <c r="N8701" t="str">
        <f t="shared" si="1081"/>
        <v>GSITEM-008700</v>
      </c>
      <c r="O8701" t="str">
        <f t="shared" si="1082"/>
        <v>GSORD-008700</v>
      </c>
      <c r="P8701" s="1" t="str">
        <f t="shared" si="1083"/>
        <v>WH-F</v>
      </c>
      <c r="Q8701" s="1" t="str">
        <f t="shared" si="1084"/>
        <v>On Time</v>
      </c>
      <c r="R8701" s="1" t="str">
        <f t="shared" si="1085"/>
        <v>Yes</v>
      </c>
      <c r="S8701" s="1" t="str">
        <f t="shared" si="1086"/>
        <v>ecommerce_shipping</v>
      </c>
      <c r="T8701" s="1" t="str">
        <f t="shared" si="1087"/>
        <v>SHIPMENT_STATUS_RECORDED</v>
      </c>
    </row>
    <row r="8702" spans="1:20" x14ac:dyDescent="0.2">
      <c r="A8702">
        <v>8701</v>
      </c>
      <c r="B8702" t="s">
        <v>12</v>
      </c>
      <c r="C8702" t="s">
        <v>22</v>
      </c>
      <c r="D8702">
        <v>3</v>
      </c>
      <c r="E8702">
        <v>2</v>
      </c>
      <c r="F8702">
        <v>219</v>
      </c>
      <c r="G8702">
        <v>3</v>
      </c>
      <c r="H8702" t="s">
        <v>19</v>
      </c>
      <c r="I8702" t="s">
        <v>16</v>
      </c>
      <c r="J8702">
        <v>1</v>
      </c>
      <c r="K8702">
        <v>4918</v>
      </c>
      <c r="L8702">
        <v>1</v>
      </c>
      <c r="M8702" s="1" t="str">
        <f t="shared" si="1080"/>
        <v>SHIP-008701</v>
      </c>
      <c r="N8702" t="str">
        <f t="shared" si="1081"/>
        <v>GSITEM-008701</v>
      </c>
      <c r="O8702" t="str">
        <f t="shared" si="1082"/>
        <v>GSORD-008701</v>
      </c>
      <c r="P8702" s="1" t="str">
        <f t="shared" si="1083"/>
        <v>WH-D</v>
      </c>
      <c r="Q8702" s="1" t="str">
        <f t="shared" si="1084"/>
        <v>Delayed</v>
      </c>
      <c r="R8702" s="1" t="str">
        <f t="shared" si="1085"/>
        <v>No</v>
      </c>
      <c r="S8702" s="1" t="str">
        <f t="shared" si="1086"/>
        <v>ecommerce_shipping</v>
      </c>
      <c r="T8702" s="1" t="str">
        <f t="shared" si="1087"/>
        <v>SHIPMENT_STATUS_RECORDED</v>
      </c>
    </row>
    <row r="8703" spans="1:20" x14ac:dyDescent="0.2">
      <c r="A8703">
        <v>8702</v>
      </c>
      <c r="B8703" t="s">
        <v>15</v>
      </c>
      <c r="C8703" t="s">
        <v>22</v>
      </c>
      <c r="D8703">
        <v>4</v>
      </c>
      <c r="E8703">
        <v>2</v>
      </c>
      <c r="F8703">
        <v>248</v>
      </c>
      <c r="G8703">
        <v>3</v>
      </c>
      <c r="H8703" t="s">
        <v>14</v>
      </c>
      <c r="I8703" t="s">
        <v>16</v>
      </c>
      <c r="J8703">
        <v>2</v>
      </c>
      <c r="K8703">
        <v>5028</v>
      </c>
      <c r="L8703">
        <v>1</v>
      </c>
      <c r="M8703" s="1" t="str">
        <f t="shared" si="1080"/>
        <v>SHIP-008702</v>
      </c>
      <c r="N8703" t="str">
        <f t="shared" si="1081"/>
        <v>GSITEM-008702</v>
      </c>
      <c r="O8703" t="str">
        <f t="shared" si="1082"/>
        <v>GSORD-008702</v>
      </c>
      <c r="P8703" s="1" t="str">
        <f t="shared" si="1083"/>
        <v>WH-F</v>
      </c>
      <c r="Q8703" s="1" t="str">
        <f t="shared" si="1084"/>
        <v>Delayed</v>
      </c>
      <c r="R8703" s="1" t="str">
        <f t="shared" si="1085"/>
        <v>No</v>
      </c>
      <c r="S8703" s="1" t="str">
        <f t="shared" si="1086"/>
        <v>ecommerce_shipping</v>
      </c>
      <c r="T8703" s="1" t="str">
        <f t="shared" si="1087"/>
        <v>SHIPMENT_STATUS_RECORDED</v>
      </c>
    </row>
    <row r="8704" spans="1:20" x14ac:dyDescent="0.2">
      <c r="A8704">
        <v>8703</v>
      </c>
      <c r="B8704" t="s">
        <v>17</v>
      </c>
      <c r="C8704" t="s">
        <v>22</v>
      </c>
      <c r="D8704">
        <v>4</v>
      </c>
      <c r="E8704">
        <v>3</v>
      </c>
      <c r="F8704">
        <v>228</v>
      </c>
      <c r="G8704">
        <v>3</v>
      </c>
      <c r="H8704" t="s">
        <v>19</v>
      </c>
      <c r="I8704" t="s">
        <v>15</v>
      </c>
      <c r="J8704">
        <v>1</v>
      </c>
      <c r="K8704">
        <v>5408</v>
      </c>
      <c r="L8704">
        <v>1</v>
      </c>
      <c r="M8704" s="1" t="str">
        <f t="shared" si="1080"/>
        <v>SHIP-008703</v>
      </c>
      <c r="N8704" t="str">
        <f t="shared" si="1081"/>
        <v>GSITEM-008703</v>
      </c>
      <c r="O8704" t="str">
        <f t="shared" si="1082"/>
        <v>GSORD-008703</v>
      </c>
      <c r="P8704" s="1" t="str">
        <f t="shared" si="1083"/>
        <v>WH-A</v>
      </c>
      <c r="Q8704" s="1" t="str">
        <f t="shared" si="1084"/>
        <v>Delayed</v>
      </c>
      <c r="R8704" s="1" t="str">
        <f t="shared" si="1085"/>
        <v>No</v>
      </c>
      <c r="S8704" s="1" t="str">
        <f t="shared" si="1086"/>
        <v>ecommerce_shipping</v>
      </c>
      <c r="T8704" s="1" t="str">
        <f t="shared" si="1087"/>
        <v>SHIPMENT_STATUS_RECORDED</v>
      </c>
    </row>
    <row r="8705" spans="1:20" x14ac:dyDescent="0.2">
      <c r="A8705">
        <v>8704</v>
      </c>
      <c r="B8705" t="s">
        <v>18</v>
      </c>
      <c r="C8705" t="s">
        <v>22</v>
      </c>
      <c r="D8705">
        <v>4</v>
      </c>
      <c r="E8705">
        <v>4</v>
      </c>
      <c r="F8705">
        <v>149</v>
      </c>
      <c r="G8705">
        <v>2</v>
      </c>
      <c r="H8705" t="s">
        <v>19</v>
      </c>
      <c r="I8705" t="s">
        <v>15</v>
      </c>
      <c r="J8705">
        <v>2</v>
      </c>
      <c r="K8705">
        <v>5881</v>
      </c>
      <c r="L8705">
        <v>0</v>
      </c>
      <c r="M8705" s="1" t="str">
        <f t="shared" si="1080"/>
        <v>SHIP-008704</v>
      </c>
      <c r="N8705" t="str">
        <f t="shared" si="1081"/>
        <v>GSITEM-008704</v>
      </c>
      <c r="O8705" t="str">
        <f t="shared" si="1082"/>
        <v>GSORD-008704</v>
      </c>
      <c r="P8705" s="1" t="str">
        <f t="shared" si="1083"/>
        <v>WH-B</v>
      </c>
      <c r="Q8705" s="1" t="str">
        <f t="shared" si="1084"/>
        <v>On Time</v>
      </c>
      <c r="R8705" s="1" t="str">
        <f t="shared" si="1085"/>
        <v>Yes</v>
      </c>
      <c r="S8705" s="1" t="str">
        <f t="shared" si="1086"/>
        <v>ecommerce_shipping</v>
      </c>
      <c r="T8705" s="1" t="str">
        <f t="shared" si="1087"/>
        <v>SHIPMENT_STATUS_RECORDED</v>
      </c>
    </row>
    <row r="8706" spans="1:20" x14ac:dyDescent="0.2">
      <c r="A8706">
        <v>8705</v>
      </c>
      <c r="B8706" t="s">
        <v>20</v>
      </c>
      <c r="C8706" t="s">
        <v>22</v>
      </c>
      <c r="D8706">
        <v>3</v>
      </c>
      <c r="E8706">
        <v>5</v>
      </c>
      <c r="F8706">
        <v>206</v>
      </c>
      <c r="G8706">
        <v>3</v>
      </c>
      <c r="H8706" t="s">
        <v>19</v>
      </c>
      <c r="I8706" t="s">
        <v>15</v>
      </c>
      <c r="J8706">
        <v>9</v>
      </c>
      <c r="K8706">
        <v>5751</v>
      </c>
      <c r="L8706">
        <v>0</v>
      </c>
      <c r="M8706" s="1" t="str">
        <f t="shared" ref="M8706:M8769" si="1088">"SHIP-"&amp;TEXT(A8706,"000000")</f>
        <v>SHIP-008705</v>
      </c>
      <c r="N8706" t="str">
        <f t="shared" ref="N8706:N8769" si="1089">"GSITEM-"&amp;TEXT(A8706,"000000")</f>
        <v>GSITEM-008705</v>
      </c>
      <c r="O8706" t="str">
        <f t="shared" ref="O8706:O8769" si="1090">"GSORD-"&amp;TEXT(A8706,"000000")</f>
        <v>GSORD-008705</v>
      </c>
      <c r="P8706" s="1" t="str">
        <f t="shared" ref="P8706:P8769" si="1091">"WH-"&amp;B8706</f>
        <v>WH-C</v>
      </c>
      <c r="Q8706" s="1" t="str">
        <f t="shared" ref="Q8706:Q8769" si="1092">IF(L8706=1,"Delayed","On Time")</f>
        <v>On Time</v>
      </c>
      <c r="R8706" s="1" t="str">
        <f t="shared" ref="R8706:R8769" si="1093">IF(L8706=0,"Yes","No")</f>
        <v>Yes</v>
      </c>
      <c r="S8706" s="1" t="str">
        <f t="shared" ref="S8706:S8769" si="1094">"ecommerce_shipping"</f>
        <v>ecommerce_shipping</v>
      </c>
      <c r="T8706" s="1" t="str">
        <f t="shared" ref="T8706:T8769" si="1095">"SHIPMENT_STATUS_RECORDED"</f>
        <v>SHIPMENT_STATUS_RECORDED</v>
      </c>
    </row>
    <row r="8707" spans="1:20" x14ac:dyDescent="0.2">
      <c r="A8707">
        <v>8706</v>
      </c>
      <c r="B8707" t="s">
        <v>15</v>
      </c>
      <c r="C8707" t="s">
        <v>22</v>
      </c>
      <c r="D8707">
        <v>3</v>
      </c>
      <c r="E8707">
        <v>1</v>
      </c>
      <c r="F8707">
        <v>204</v>
      </c>
      <c r="G8707">
        <v>3</v>
      </c>
      <c r="H8707" t="s">
        <v>19</v>
      </c>
      <c r="I8707" t="s">
        <v>16</v>
      </c>
      <c r="J8707">
        <v>4</v>
      </c>
      <c r="K8707">
        <v>4619</v>
      </c>
      <c r="L8707">
        <v>1</v>
      </c>
      <c r="M8707" s="1" t="str">
        <f t="shared" si="1088"/>
        <v>SHIP-008706</v>
      </c>
      <c r="N8707" t="str">
        <f t="shared" si="1089"/>
        <v>GSITEM-008706</v>
      </c>
      <c r="O8707" t="str">
        <f t="shared" si="1090"/>
        <v>GSORD-008706</v>
      </c>
      <c r="P8707" s="1" t="str">
        <f t="shared" si="1091"/>
        <v>WH-F</v>
      </c>
      <c r="Q8707" s="1" t="str">
        <f t="shared" si="1092"/>
        <v>Delayed</v>
      </c>
      <c r="R8707" s="1" t="str">
        <f t="shared" si="1093"/>
        <v>No</v>
      </c>
      <c r="S8707" s="1" t="str">
        <f t="shared" si="1094"/>
        <v>ecommerce_shipping</v>
      </c>
      <c r="T8707" s="1" t="str">
        <f t="shared" si="1095"/>
        <v>SHIPMENT_STATUS_RECORDED</v>
      </c>
    </row>
    <row r="8708" spans="1:20" x14ac:dyDescent="0.2">
      <c r="A8708">
        <v>8707</v>
      </c>
      <c r="B8708" t="s">
        <v>12</v>
      </c>
      <c r="C8708" t="s">
        <v>22</v>
      </c>
      <c r="D8708">
        <v>5</v>
      </c>
      <c r="E8708">
        <v>3</v>
      </c>
      <c r="F8708">
        <v>222</v>
      </c>
      <c r="G8708">
        <v>4</v>
      </c>
      <c r="H8708" t="s">
        <v>19</v>
      </c>
      <c r="I8708" t="s">
        <v>16</v>
      </c>
      <c r="J8708">
        <v>2</v>
      </c>
      <c r="K8708">
        <v>4060</v>
      </c>
      <c r="L8708">
        <v>0</v>
      </c>
      <c r="M8708" s="1" t="str">
        <f t="shared" si="1088"/>
        <v>SHIP-008707</v>
      </c>
      <c r="N8708" t="str">
        <f t="shared" si="1089"/>
        <v>GSITEM-008707</v>
      </c>
      <c r="O8708" t="str">
        <f t="shared" si="1090"/>
        <v>GSORD-008707</v>
      </c>
      <c r="P8708" s="1" t="str">
        <f t="shared" si="1091"/>
        <v>WH-D</v>
      </c>
      <c r="Q8708" s="1" t="str">
        <f t="shared" si="1092"/>
        <v>On Time</v>
      </c>
      <c r="R8708" s="1" t="str">
        <f t="shared" si="1093"/>
        <v>Yes</v>
      </c>
      <c r="S8708" s="1" t="str">
        <f t="shared" si="1094"/>
        <v>ecommerce_shipping</v>
      </c>
      <c r="T8708" s="1" t="str">
        <f t="shared" si="1095"/>
        <v>SHIPMENT_STATUS_RECORDED</v>
      </c>
    </row>
    <row r="8709" spans="1:20" x14ac:dyDescent="0.2">
      <c r="A8709">
        <v>8708</v>
      </c>
      <c r="B8709" t="s">
        <v>15</v>
      </c>
      <c r="C8709" t="s">
        <v>22</v>
      </c>
      <c r="D8709">
        <v>3</v>
      </c>
      <c r="E8709">
        <v>5</v>
      </c>
      <c r="F8709">
        <v>248</v>
      </c>
      <c r="G8709">
        <v>2</v>
      </c>
      <c r="H8709" t="s">
        <v>19</v>
      </c>
      <c r="I8709" t="s">
        <v>16</v>
      </c>
      <c r="J8709">
        <v>1</v>
      </c>
      <c r="K8709">
        <v>4108</v>
      </c>
      <c r="L8709">
        <v>1</v>
      </c>
      <c r="M8709" s="1" t="str">
        <f t="shared" si="1088"/>
        <v>SHIP-008708</v>
      </c>
      <c r="N8709" t="str">
        <f t="shared" si="1089"/>
        <v>GSITEM-008708</v>
      </c>
      <c r="O8709" t="str">
        <f t="shared" si="1090"/>
        <v>GSORD-008708</v>
      </c>
      <c r="P8709" s="1" t="str">
        <f t="shared" si="1091"/>
        <v>WH-F</v>
      </c>
      <c r="Q8709" s="1" t="str">
        <f t="shared" si="1092"/>
        <v>Delayed</v>
      </c>
      <c r="R8709" s="1" t="str">
        <f t="shared" si="1093"/>
        <v>No</v>
      </c>
      <c r="S8709" s="1" t="str">
        <f t="shared" si="1094"/>
        <v>ecommerce_shipping</v>
      </c>
      <c r="T8709" s="1" t="str">
        <f t="shared" si="1095"/>
        <v>SHIPMENT_STATUS_RECORDED</v>
      </c>
    </row>
    <row r="8710" spans="1:20" x14ac:dyDescent="0.2">
      <c r="A8710">
        <v>8709</v>
      </c>
      <c r="B8710" t="s">
        <v>17</v>
      </c>
      <c r="C8710" t="s">
        <v>22</v>
      </c>
      <c r="D8710">
        <v>3</v>
      </c>
      <c r="E8710">
        <v>3</v>
      </c>
      <c r="F8710">
        <v>225</v>
      </c>
      <c r="G8710">
        <v>3</v>
      </c>
      <c r="H8710" t="s">
        <v>19</v>
      </c>
      <c r="I8710" t="s">
        <v>15</v>
      </c>
      <c r="J8710">
        <v>7</v>
      </c>
      <c r="K8710">
        <v>4961</v>
      </c>
      <c r="L8710">
        <v>1</v>
      </c>
      <c r="M8710" s="1" t="str">
        <f t="shared" si="1088"/>
        <v>SHIP-008709</v>
      </c>
      <c r="N8710" t="str">
        <f t="shared" si="1089"/>
        <v>GSITEM-008709</v>
      </c>
      <c r="O8710" t="str">
        <f t="shared" si="1090"/>
        <v>GSORD-008709</v>
      </c>
      <c r="P8710" s="1" t="str">
        <f t="shared" si="1091"/>
        <v>WH-A</v>
      </c>
      <c r="Q8710" s="1" t="str">
        <f t="shared" si="1092"/>
        <v>Delayed</v>
      </c>
      <c r="R8710" s="1" t="str">
        <f t="shared" si="1093"/>
        <v>No</v>
      </c>
      <c r="S8710" s="1" t="str">
        <f t="shared" si="1094"/>
        <v>ecommerce_shipping</v>
      </c>
      <c r="T8710" s="1" t="str">
        <f t="shared" si="1095"/>
        <v>SHIPMENT_STATUS_RECORDED</v>
      </c>
    </row>
    <row r="8711" spans="1:20" x14ac:dyDescent="0.2">
      <c r="A8711">
        <v>8710</v>
      </c>
      <c r="B8711" t="s">
        <v>18</v>
      </c>
      <c r="C8711" t="s">
        <v>22</v>
      </c>
      <c r="D8711">
        <v>3</v>
      </c>
      <c r="E8711">
        <v>2</v>
      </c>
      <c r="F8711">
        <v>244</v>
      </c>
      <c r="G8711">
        <v>2</v>
      </c>
      <c r="H8711" t="s">
        <v>21</v>
      </c>
      <c r="I8711" t="s">
        <v>15</v>
      </c>
      <c r="J8711">
        <v>9</v>
      </c>
      <c r="K8711">
        <v>4142</v>
      </c>
      <c r="L8711">
        <v>0</v>
      </c>
      <c r="M8711" s="1" t="str">
        <f t="shared" si="1088"/>
        <v>SHIP-008710</v>
      </c>
      <c r="N8711" t="str">
        <f t="shared" si="1089"/>
        <v>GSITEM-008710</v>
      </c>
      <c r="O8711" t="str">
        <f t="shared" si="1090"/>
        <v>GSORD-008710</v>
      </c>
      <c r="P8711" s="1" t="str">
        <f t="shared" si="1091"/>
        <v>WH-B</v>
      </c>
      <c r="Q8711" s="1" t="str">
        <f t="shared" si="1092"/>
        <v>On Time</v>
      </c>
      <c r="R8711" s="1" t="str">
        <f t="shared" si="1093"/>
        <v>Yes</v>
      </c>
      <c r="S8711" s="1" t="str">
        <f t="shared" si="1094"/>
        <v>ecommerce_shipping</v>
      </c>
      <c r="T8711" s="1" t="str">
        <f t="shared" si="1095"/>
        <v>SHIPMENT_STATUS_RECORDED</v>
      </c>
    </row>
    <row r="8712" spans="1:20" x14ac:dyDescent="0.2">
      <c r="A8712">
        <v>8711</v>
      </c>
      <c r="B8712" t="s">
        <v>20</v>
      </c>
      <c r="C8712" t="s">
        <v>22</v>
      </c>
      <c r="D8712">
        <v>2</v>
      </c>
      <c r="E8712">
        <v>3</v>
      </c>
      <c r="F8712">
        <v>184</v>
      </c>
      <c r="G8712">
        <v>4</v>
      </c>
      <c r="H8712" t="s">
        <v>19</v>
      </c>
      <c r="I8712" t="s">
        <v>16</v>
      </c>
      <c r="J8712">
        <v>3</v>
      </c>
      <c r="K8712">
        <v>4719</v>
      </c>
      <c r="L8712">
        <v>0</v>
      </c>
      <c r="M8712" s="1" t="str">
        <f t="shared" si="1088"/>
        <v>SHIP-008711</v>
      </c>
      <c r="N8712" t="str">
        <f t="shared" si="1089"/>
        <v>GSITEM-008711</v>
      </c>
      <c r="O8712" t="str">
        <f t="shared" si="1090"/>
        <v>GSORD-008711</v>
      </c>
      <c r="P8712" s="1" t="str">
        <f t="shared" si="1091"/>
        <v>WH-C</v>
      </c>
      <c r="Q8712" s="1" t="str">
        <f t="shared" si="1092"/>
        <v>On Time</v>
      </c>
      <c r="R8712" s="1" t="str">
        <f t="shared" si="1093"/>
        <v>Yes</v>
      </c>
      <c r="S8712" s="1" t="str">
        <f t="shared" si="1094"/>
        <v>ecommerce_shipping</v>
      </c>
      <c r="T8712" s="1" t="str">
        <f t="shared" si="1095"/>
        <v>SHIPMENT_STATUS_RECORDED</v>
      </c>
    </row>
    <row r="8713" spans="1:20" x14ac:dyDescent="0.2">
      <c r="A8713">
        <v>8712</v>
      </c>
      <c r="B8713" t="s">
        <v>15</v>
      </c>
      <c r="C8713" t="s">
        <v>22</v>
      </c>
      <c r="D8713">
        <v>4</v>
      </c>
      <c r="E8713">
        <v>5</v>
      </c>
      <c r="F8713">
        <v>223</v>
      </c>
      <c r="G8713">
        <v>3</v>
      </c>
      <c r="H8713" t="s">
        <v>14</v>
      </c>
      <c r="I8713" t="s">
        <v>16</v>
      </c>
      <c r="J8713">
        <v>9</v>
      </c>
      <c r="K8713">
        <v>5649</v>
      </c>
      <c r="L8713">
        <v>1</v>
      </c>
      <c r="M8713" s="1" t="str">
        <f t="shared" si="1088"/>
        <v>SHIP-008712</v>
      </c>
      <c r="N8713" t="str">
        <f t="shared" si="1089"/>
        <v>GSITEM-008712</v>
      </c>
      <c r="O8713" t="str">
        <f t="shared" si="1090"/>
        <v>GSORD-008712</v>
      </c>
      <c r="P8713" s="1" t="str">
        <f t="shared" si="1091"/>
        <v>WH-F</v>
      </c>
      <c r="Q8713" s="1" t="str">
        <f t="shared" si="1092"/>
        <v>Delayed</v>
      </c>
      <c r="R8713" s="1" t="str">
        <f t="shared" si="1093"/>
        <v>No</v>
      </c>
      <c r="S8713" s="1" t="str">
        <f t="shared" si="1094"/>
        <v>ecommerce_shipping</v>
      </c>
      <c r="T8713" s="1" t="str">
        <f t="shared" si="1095"/>
        <v>SHIPMENT_STATUS_RECORDED</v>
      </c>
    </row>
    <row r="8714" spans="1:20" x14ac:dyDescent="0.2">
      <c r="A8714">
        <v>8713</v>
      </c>
      <c r="B8714" t="s">
        <v>12</v>
      </c>
      <c r="C8714" t="s">
        <v>22</v>
      </c>
      <c r="D8714">
        <v>4</v>
      </c>
      <c r="E8714">
        <v>2</v>
      </c>
      <c r="F8714">
        <v>133</v>
      </c>
      <c r="G8714">
        <v>6</v>
      </c>
      <c r="H8714" t="s">
        <v>19</v>
      </c>
      <c r="I8714" t="s">
        <v>15</v>
      </c>
      <c r="J8714">
        <v>9</v>
      </c>
      <c r="K8714">
        <v>4879</v>
      </c>
      <c r="L8714">
        <v>0</v>
      </c>
      <c r="M8714" s="1" t="str">
        <f t="shared" si="1088"/>
        <v>SHIP-008713</v>
      </c>
      <c r="N8714" t="str">
        <f t="shared" si="1089"/>
        <v>GSITEM-008713</v>
      </c>
      <c r="O8714" t="str">
        <f t="shared" si="1090"/>
        <v>GSORD-008713</v>
      </c>
      <c r="P8714" s="1" t="str">
        <f t="shared" si="1091"/>
        <v>WH-D</v>
      </c>
      <c r="Q8714" s="1" t="str">
        <f t="shared" si="1092"/>
        <v>On Time</v>
      </c>
      <c r="R8714" s="1" t="str">
        <f t="shared" si="1093"/>
        <v>Yes</v>
      </c>
      <c r="S8714" s="1" t="str">
        <f t="shared" si="1094"/>
        <v>ecommerce_shipping</v>
      </c>
      <c r="T8714" s="1" t="str">
        <f t="shared" si="1095"/>
        <v>SHIPMENT_STATUS_RECORDED</v>
      </c>
    </row>
    <row r="8715" spans="1:20" x14ac:dyDescent="0.2">
      <c r="A8715">
        <v>8714</v>
      </c>
      <c r="B8715" t="s">
        <v>15</v>
      </c>
      <c r="C8715" t="s">
        <v>22</v>
      </c>
      <c r="D8715">
        <v>4</v>
      </c>
      <c r="E8715">
        <v>3</v>
      </c>
      <c r="F8715">
        <v>164</v>
      </c>
      <c r="G8715">
        <v>4</v>
      </c>
      <c r="H8715" t="s">
        <v>19</v>
      </c>
      <c r="I8715" t="s">
        <v>16</v>
      </c>
      <c r="J8715">
        <v>1</v>
      </c>
      <c r="K8715">
        <v>4257</v>
      </c>
      <c r="L8715">
        <v>0</v>
      </c>
      <c r="M8715" s="1" t="str">
        <f t="shared" si="1088"/>
        <v>SHIP-008714</v>
      </c>
      <c r="N8715" t="str">
        <f t="shared" si="1089"/>
        <v>GSITEM-008714</v>
      </c>
      <c r="O8715" t="str">
        <f t="shared" si="1090"/>
        <v>GSORD-008714</v>
      </c>
      <c r="P8715" s="1" t="str">
        <f t="shared" si="1091"/>
        <v>WH-F</v>
      </c>
      <c r="Q8715" s="1" t="str">
        <f t="shared" si="1092"/>
        <v>On Time</v>
      </c>
      <c r="R8715" s="1" t="str">
        <f t="shared" si="1093"/>
        <v>Yes</v>
      </c>
      <c r="S8715" s="1" t="str">
        <f t="shared" si="1094"/>
        <v>ecommerce_shipping</v>
      </c>
      <c r="T8715" s="1" t="str">
        <f t="shared" si="1095"/>
        <v>SHIPMENT_STATUS_RECORDED</v>
      </c>
    </row>
    <row r="8716" spans="1:20" x14ac:dyDescent="0.2">
      <c r="A8716">
        <v>8715</v>
      </c>
      <c r="B8716" t="s">
        <v>17</v>
      </c>
      <c r="C8716" t="s">
        <v>22</v>
      </c>
      <c r="D8716">
        <v>3</v>
      </c>
      <c r="E8716">
        <v>5</v>
      </c>
      <c r="F8716">
        <v>222</v>
      </c>
      <c r="G8716">
        <v>4</v>
      </c>
      <c r="H8716" t="s">
        <v>19</v>
      </c>
      <c r="I8716" t="s">
        <v>15</v>
      </c>
      <c r="J8716">
        <v>9</v>
      </c>
      <c r="K8716">
        <v>4247</v>
      </c>
      <c r="L8716">
        <v>0</v>
      </c>
      <c r="M8716" s="1" t="str">
        <f t="shared" si="1088"/>
        <v>SHIP-008715</v>
      </c>
      <c r="N8716" t="str">
        <f t="shared" si="1089"/>
        <v>GSITEM-008715</v>
      </c>
      <c r="O8716" t="str">
        <f t="shared" si="1090"/>
        <v>GSORD-008715</v>
      </c>
      <c r="P8716" s="1" t="str">
        <f t="shared" si="1091"/>
        <v>WH-A</v>
      </c>
      <c r="Q8716" s="1" t="str">
        <f t="shared" si="1092"/>
        <v>On Time</v>
      </c>
      <c r="R8716" s="1" t="str">
        <f t="shared" si="1093"/>
        <v>Yes</v>
      </c>
      <c r="S8716" s="1" t="str">
        <f t="shared" si="1094"/>
        <v>ecommerce_shipping</v>
      </c>
      <c r="T8716" s="1" t="str">
        <f t="shared" si="1095"/>
        <v>SHIPMENT_STATUS_RECORDED</v>
      </c>
    </row>
    <row r="8717" spans="1:20" x14ac:dyDescent="0.2">
      <c r="A8717">
        <v>8716</v>
      </c>
      <c r="B8717" t="s">
        <v>18</v>
      </c>
      <c r="C8717" t="s">
        <v>22</v>
      </c>
      <c r="D8717">
        <v>2</v>
      </c>
      <c r="E8717">
        <v>1</v>
      </c>
      <c r="F8717">
        <v>198</v>
      </c>
      <c r="G8717">
        <v>2</v>
      </c>
      <c r="H8717" t="s">
        <v>14</v>
      </c>
      <c r="I8717" t="s">
        <v>16</v>
      </c>
      <c r="J8717">
        <v>8</v>
      </c>
      <c r="K8717">
        <v>4323</v>
      </c>
      <c r="L8717">
        <v>0</v>
      </c>
      <c r="M8717" s="1" t="str">
        <f t="shared" si="1088"/>
        <v>SHIP-008716</v>
      </c>
      <c r="N8717" t="str">
        <f t="shared" si="1089"/>
        <v>GSITEM-008716</v>
      </c>
      <c r="O8717" t="str">
        <f t="shared" si="1090"/>
        <v>GSORD-008716</v>
      </c>
      <c r="P8717" s="1" t="str">
        <f t="shared" si="1091"/>
        <v>WH-B</v>
      </c>
      <c r="Q8717" s="1" t="str">
        <f t="shared" si="1092"/>
        <v>On Time</v>
      </c>
      <c r="R8717" s="1" t="str">
        <f t="shared" si="1093"/>
        <v>Yes</v>
      </c>
      <c r="S8717" s="1" t="str">
        <f t="shared" si="1094"/>
        <v>ecommerce_shipping</v>
      </c>
      <c r="T8717" s="1" t="str">
        <f t="shared" si="1095"/>
        <v>SHIPMENT_STATUS_RECORDED</v>
      </c>
    </row>
    <row r="8718" spans="1:20" x14ac:dyDescent="0.2">
      <c r="A8718">
        <v>8717</v>
      </c>
      <c r="B8718" t="s">
        <v>20</v>
      </c>
      <c r="C8718" t="s">
        <v>22</v>
      </c>
      <c r="D8718">
        <v>5</v>
      </c>
      <c r="E8718">
        <v>5</v>
      </c>
      <c r="F8718">
        <v>198</v>
      </c>
      <c r="G8718">
        <v>3</v>
      </c>
      <c r="H8718" t="s">
        <v>14</v>
      </c>
      <c r="I8718" t="s">
        <v>15</v>
      </c>
      <c r="J8718">
        <v>5</v>
      </c>
      <c r="K8718">
        <v>4754</v>
      </c>
      <c r="L8718">
        <v>1</v>
      </c>
      <c r="M8718" s="1" t="str">
        <f t="shared" si="1088"/>
        <v>SHIP-008717</v>
      </c>
      <c r="N8718" t="str">
        <f t="shared" si="1089"/>
        <v>GSITEM-008717</v>
      </c>
      <c r="O8718" t="str">
        <f t="shared" si="1090"/>
        <v>GSORD-008717</v>
      </c>
      <c r="P8718" s="1" t="str">
        <f t="shared" si="1091"/>
        <v>WH-C</v>
      </c>
      <c r="Q8718" s="1" t="str">
        <f t="shared" si="1092"/>
        <v>Delayed</v>
      </c>
      <c r="R8718" s="1" t="str">
        <f t="shared" si="1093"/>
        <v>No</v>
      </c>
      <c r="S8718" s="1" t="str">
        <f t="shared" si="1094"/>
        <v>ecommerce_shipping</v>
      </c>
      <c r="T8718" s="1" t="str">
        <f t="shared" si="1095"/>
        <v>SHIPMENT_STATUS_RECORDED</v>
      </c>
    </row>
    <row r="8719" spans="1:20" x14ac:dyDescent="0.2">
      <c r="A8719">
        <v>8718</v>
      </c>
      <c r="B8719" t="s">
        <v>15</v>
      </c>
      <c r="C8719" t="s">
        <v>22</v>
      </c>
      <c r="D8719">
        <v>5</v>
      </c>
      <c r="E8719">
        <v>1</v>
      </c>
      <c r="F8719">
        <v>193</v>
      </c>
      <c r="G8719">
        <v>6</v>
      </c>
      <c r="H8719" t="s">
        <v>19</v>
      </c>
      <c r="I8719" t="s">
        <v>15</v>
      </c>
      <c r="J8719">
        <v>4</v>
      </c>
      <c r="K8719">
        <v>5964</v>
      </c>
      <c r="L8719">
        <v>0</v>
      </c>
      <c r="M8719" s="1" t="str">
        <f t="shared" si="1088"/>
        <v>SHIP-008718</v>
      </c>
      <c r="N8719" t="str">
        <f t="shared" si="1089"/>
        <v>GSITEM-008718</v>
      </c>
      <c r="O8719" t="str">
        <f t="shared" si="1090"/>
        <v>GSORD-008718</v>
      </c>
      <c r="P8719" s="1" t="str">
        <f t="shared" si="1091"/>
        <v>WH-F</v>
      </c>
      <c r="Q8719" s="1" t="str">
        <f t="shared" si="1092"/>
        <v>On Time</v>
      </c>
      <c r="R8719" s="1" t="str">
        <f t="shared" si="1093"/>
        <v>Yes</v>
      </c>
      <c r="S8719" s="1" t="str">
        <f t="shared" si="1094"/>
        <v>ecommerce_shipping</v>
      </c>
      <c r="T8719" s="1" t="str">
        <f t="shared" si="1095"/>
        <v>SHIPMENT_STATUS_RECORDED</v>
      </c>
    </row>
    <row r="8720" spans="1:20" x14ac:dyDescent="0.2">
      <c r="A8720">
        <v>8719</v>
      </c>
      <c r="B8720" t="s">
        <v>12</v>
      </c>
      <c r="C8720" t="s">
        <v>22</v>
      </c>
      <c r="D8720">
        <v>5</v>
      </c>
      <c r="E8720">
        <v>1</v>
      </c>
      <c r="F8720">
        <v>149</v>
      </c>
      <c r="G8720">
        <v>3</v>
      </c>
      <c r="H8720" t="s">
        <v>14</v>
      </c>
      <c r="I8720" t="s">
        <v>15</v>
      </c>
      <c r="J8720">
        <v>9</v>
      </c>
      <c r="K8720">
        <v>5173</v>
      </c>
      <c r="L8720">
        <v>1</v>
      </c>
      <c r="M8720" s="1" t="str">
        <f t="shared" si="1088"/>
        <v>SHIP-008719</v>
      </c>
      <c r="N8720" t="str">
        <f t="shared" si="1089"/>
        <v>GSITEM-008719</v>
      </c>
      <c r="O8720" t="str">
        <f t="shared" si="1090"/>
        <v>GSORD-008719</v>
      </c>
      <c r="P8720" s="1" t="str">
        <f t="shared" si="1091"/>
        <v>WH-D</v>
      </c>
      <c r="Q8720" s="1" t="str">
        <f t="shared" si="1092"/>
        <v>Delayed</v>
      </c>
      <c r="R8720" s="1" t="str">
        <f t="shared" si="1093"/>
        <v>No</v>
      </c>
      <c r="S8720" s="1" t="str">
        <f t="shared" si="1094"/>
        <v>ecommerce_shipping</v>
      </c>
      <c r="T8720" s="1" t="str">
        <f t="shared" si="1095"/>
        <v>SHIPMENT_STATUS_RECORDED</v>
      </c>
    </row>
    <row r="8721" spans="1:20" x14ac:dyDescent="0.2">
      <c r="A8721">
        <v>8720</v>
      </c>
      <c r="B8721" t="s">
        <v>15</v>
      </c>
      <c r="C8721" t="s">
        <v>22</v>
      </c>
      <c r="D8721">
        <v>4</v>
      </c>
      <c r="E8721">
        <v>4</v>
      </c>
      <c r="F8721">
        <v>265</v>
      </c>
      <c r="G8721">
        <v>4</v>
      </c>
      <c r="H8721" t="s">
        <v>19</v>
      </c>
      <c r="I8721" t="s">
        <v>15</v>
      </c>
      <c r="J8721">
        <v>6</v>
      </c>
      <c r="K8721">
        <v>4607</v>
      </c>
      <c r="L8721">
        <v>1</v>
      </c>
      <c r="M8721" s="1" t="str">
        <f t="shared" si="1088"/>
        <v>SHIP-008720</v>
      </c>
      <c r="N8721" t="str">
        <f t="shared" si="1089"/>
        <v>GSITEM-008720</v>
      </c>
      <c r="O8721" t="str">
        <f t="shared" si="1090"/>
        <v>GSORD-008720</v>
      </c>
      <c r="P8721" s="1" t="str">
        <f t="shared" si="1091"/>
        <v>WH-F</v>
      </c>
      <c r="Q8721" s="1" t="str">
        <f t="shared" si="1092"/>
        <v>Delayed</v>
      </c>
      <c r="R8721" s="1" t="str">
        <f t="shared" si="1093"/>
        <v>No</v>
      </c>
      <c r="S8721" s="1" t="str">
        <f t="shared" si="1094"/>
        <v>ecommerce_shipping</v>
      </c>
      <c r="T8721" s="1" t="str">
        <f t="shared" si="1095"/>
        <v>SHIPMENT_STATUS_RECORDED</v>
      </c>
    </row>
    <row r="8722" spans="1:20" x14ac:dyDescent="0.2">
      <c r="A8722">
        <v>8721</v>
      </c>
      <c r="B8722" t="s">
        <v>17</v>
      </c>
      <c r="C8722" t="s">
        <v>22</v>
      </c>
      <c r="D8722">
        <v>3</v>
      </c>
      <c r="E8722">
        <v>3</v>
      </c>
      <c r="F8722">
        <v>187</v>
      </c>
      <c r="G8722">
        <v>2</v>
      </c>
      <c r="H8722" t="s">
        <v>14</v>
      </c>
      <c r="I8722" t="s">
        <v>15</v>
      </c>
      <c r="J8722">
        <v>7</v>
      </c>
      <c r="K8722">
        <v>4859</v>
      </c>
      <c r="L8722">
        <v>0</v>
      </c>
      <c r="M8722" s="1" t="str">
        <f t="shared" si="1088"/>
        <v>SHIP-008721</v>
      </c>
      <c r="N8722" t="str">
        <f t="shared" si="1089"/>
        <v>GSITEM-008721</v>
      </c>
      <c r="O8722" t="str">
        <f t="shared" si="1090"/>
        <v>GSORD-008721</v>
      </c>
      <c r="P8722" s="1" t="str">
        <f t="shared" si="1091"/>
        <v>WH-A</v>
      </c>
      <c r="Q8722" s="1" t="str">
        <f t="shared" si="1092"/>
        <v>On Time</v>
      </c>
      <c r="R8722" s="1" t="str">
        <f t="shared" si="1093"/>
        <v>Yes</v>
      </c>
      <c r="S8722" s="1" t="str">
        <f t="shared" si="1094"/>
        <v>ecommerce_shipping</v>
      </c>
      <c r="T8722" s="1" t="str">
        <f t="shared" si="1095"/>
        <v>SHIPMENT_STATUS_RECORDED</v>
      </c>
    </row>
    <row r="8723" spans="1:20" x14ac:dyDescent="0.2">
      <c r="A8723">
        <v>8722</v>
      </c>
      <c r="B8723" t="s">
        <v>18</v>
      </c>
      <c r="C8723" t="s">
        <v>22</v>
      </c>
      <c r="D8723">
        <v>4</v>
      </c>
      <c r="E8723">
        <v>5</v>
      </c>
      <c r="F8723">
        <v>198</v>
      </c>
      <c r="G8723">
        <v>2</v>
      </c>
      <c r="H8723" t="s">
        <v>19</v>
      </c>
      <c r="I8723" t="s">
        <v>15</v>
      </c>
      <c r="J8723">
        <v>9</v>
      </c>
      <c r="K8723">
        <v>4108</v>
      </c>
      <c r="L8723">
        <v>0</v>
      </c>
      <c r="M8723" s="1" t="str">
        <f t="shared" si="1088"/>
        <v>SHIP-008722</v>
      </c>
      <c r="N8723" t="str">
        <f t="shared" si="1089"/>
        <v>GSITEM-008722</v>
      </c>
      <c r="O8723" t="str">
        <f t="shared" si="1090"/>
        <v>GSORD-008722</v>
      </c>
      <c r="P8723" s="1" t="str">
        <f t="shared" si="1091"/>
        <v>WH-B</v>
      </c>
      <c r="Q8723" s="1" t="str">
        <f t="shared" si="1092"/>
        <v>On Time</v>
      </c>
      <c r="R8723" s="1" t="str">
        <f t="shared" si="1093"/>
        <v>Yes</v>
      </c>
      <c r="S8723" s="1" t="str">
        <f t="shared" si="1094"/>
        <v>ecommerce_shipping</v>
      </c>
      <c r="T8723" s="1" t="str">
        <f t="shared" si="1095"/>
        <v>SHIPMENT_STATUS_RECORDED</v>
      </c>
    </row>
    <row r="8724" spans="1:20" x14ac:dyDescent="0.2">
      <c r="A8724">
        <v>8723</v>
      </c>
      <c r="B8724" t="s">
        <v>20</v>
      </c>
      <c r="C8724" t="s">
        <v>22</v>
      </c>
      <c r="D8724">
        <v>3</v>
      </c>
      <c r="E8724">
        <v>4</v>
      </c>
      <c r="F8724">
        <v>177</v>
      </c>
      <c r="G8724">
        <v>3</v>
      </c>
      <c r="H8724" t="s">
        <v>19</v>
      </c>
      <c r="I8724" t="s">
        <v>15</v>
      </c>
      <c r="J8724">
        <v>1</v>
      </c>
      <c r="K8724">
        <v>4965</v>
      </c>
      <c r="L8724">
        <v>0</v>
      </c>
      <c r="M8724" s="1" t="str">
        <f t="shared" si="1088"/>
        <v>SHIP-008723</v>
      </c>
      <c r="N8724" t="str">
        <f t="shared" si="1089"/>
        <v>GSITEM-008723</v>
      </c>
      <c r="O8724" t="str">
        <f t="shared" si="1090"/>
        <v>GSORD-008723</v>
      </c>
      <c r="P8724" s="1" t="str">
        <f t="shared" si="1091"/>
        <v>WH-C</v>
      </c>
      <c r="Q8724" s="1" t="str">
        <f t="shared" si="1092"/>
        <v>On Time</v>
      </c>
      <c r="R8724" s="1" t="str">
        <f t="shared" si="1093"/>
        <v>Yes</v>
      </c>
      <c r="S8724" s="1" t="str">
        <f t="shared" si="1094"/>
        <v>ecommerce_shipping</v>
      </c>
      <c r="T8724" s="1" t="str">
        <f t="shared" si="1095"/>
        <v>SHIPMENT_STATUS_RECORDED</v>
      </c>
    </row>
    <row r="8725" spans="1:20" x14ac:dyDescent="0.2">
      <c r="A8725">
        <v>8724</v>
      </c>
      <c r="B8725" t="s">
        <v>15</v>
      </c>
      <c r="C8725" t="s">
        <v>22</v>
      </c>
      <c r="D8725">
        <v>5</v>
      </c>
      <c r="E8725">
        <v>3</v>
      </c>
      <c r="F8725">
        <v>255</v>
      </c>
      <c r="G8725">
        <v>4</v>
      </c>
      <c r="H8725" t="s">
        <v>14</v>
      </c>
      <c r="I8725" t="s">
        <v>15</v>
      </c>
      <c r="J8725">
        <v>5</v>
      </c>
      <c r="K8725">
        <v>5870</v>
      </c>
      <c r="L8725">
        <v>0</v>
      </c>
      <c r="M8725" s="1" t="str">
        <f t="shared" si="1088"/>
        <v>SHIP-008724</v>
      </c>
      <c r="N8725" t="str">
        <f t="shared" si="1089"/>
        <v>GSITEM-008724</v>
      </c>
      <c r="O8725" t="str">
        <f t="shared" si="1090"/>
        <v>GSORD-008724</v>
      </c>
      <c r="P8725" s="1" t="str">
        <f t="shared" si="1091"/>
        <v>WH-F</v>
      </c>
      <c r="Q8725" s="1" t="str">
        <f t="shared" si="1092"/>
        <v>On Time</v>
      </c>
      <c r="R8725" s="1" t="str">
        <f t="shared" si="1093"/>
        <v>Yes</v>
      </c>
      <c r="S8725" s="1" t="str">
        <f t="shared" si="1094"/>
        <v>ecommerce_shipping</v>
      </c>
      <c r="T8725" s="1" t="str">
        <f t="shared" si="1095"/>
        <v>SHIPMENT_STATUS_RECORDED</v>
      </c>
    </row>
    <row r="8726" spans="1:20" x14ac:dyDescent="0.2">
      <c r="A8726">
        <v>8725</v>
      </c>
      <c r="B8726" t="s">
        <v>12</v>
      </c>
      <c r="C8726" t="s">
        <v>22</v>
      </c>
      <c r="D8726">
        <v>3</v>
      </c>
      <c r="E8726">
        <v>2</v>
      </c>
      <c r="F8726">
        <v>141</v>
      </c>
      <c r="G8726">
        <v>2</v>
      </c>
      <c r="H8726" t="s">
        <v>19</v>
      </c>
      <c r="I8726" t="s">
        <v>15</v>
      </c>
      <c r="J8726">
        <v>7</v>
      </c>
      <c r="K8726">
        <v>5231</v>
      </c>
      <c r="L8726">
        <v>0</v>
      </c>
      <c r="M8726" s="1" t="str">
        <f t="shared" si="1088"/>
        <v>SHIP-008725</v>
      </c>
      <c r="N8726" t="str">
        <f t="shared" si="1089"/>
        <v>GSITEM-008725</v>
      </c>
      <c r="O8726" t="str">
        <f t="shared" si="1090"/>
        <v>GSORD-008725</v>
      </c>
      <c r="P8726" s="1" t="str">
        <f t="shared" si="1091"/>
        <v>WH-D</v>
      </c>
      <c r="Q8726" s="1" t="str">
        <f t="shared" si="1092"/>
        <v>On Time</v>
      </c>
      <c r="R8726" s="1" t="str">
        <f t="shared" si="1093"/>
        <v>Yes</v>
      </c>
      <c r="S8726" s="1" t="str">
        <f t="shared" si="1094"/>
        <v>ecommerce_shipping</v>
      </c>
      <c r="T8726" s="1" t="str">
        <f t="shared" si="1095"/>
        <v>SHIPMENT_STATUS_RECORDED</v>
      </c>
    </row>
    <row r="8727" spans="1:20" x14ac:dyDescent="0.2">
      <c r="A8727">
        <v>8726</v>
      </c>
      <c r="B8727" t="s">
        <v>15</v>
      </c>
      <c r="C8727" t="s">
        <v>22</v>
      </c>
      <c r="D8727">
        <v>3</v>
      </c>
      <c r="E8727">
        <v>2</v>
      </c>
      <c r="F8727">
        <v>180</v>
      </c>
      <c r="G8727">
        <v>2</v>
      </c>
      <c r="H8727" t="s">
        <v>19</v>
      </c>
      <c r="I8727" t="s">
        <v>15</v>
      </c>
      <c r="J8727">
        <v>4</v>
      </c>
      <c r="K8727">
        <v>4758</v>
      </c>
      <c r="L8727">
        <v>1</v>
      </c>
      <c r="M8727" s="1" t="str">
        <f t="shared" si="1088"/>
        <v>SHIP-008726</v>
      </c>
      <c r="N8727" t="str">
        <f t="shared" si="1089"/>
        <v>GSITEM-008726</v>
      </c>
      <c r="O8727" t="str">
        <f t="shared" si="1090"/>
        <v>GSORD-008726</v>
      </c>
      <c r="P8727" s="1" t="str">
        <f t="shared" si="1091"/>
        <v>WH-F</v>
      </c>
      <c r="Q8727" s="1" t="str">
        <f t="shared" si="1092"/>
        <v>Delayed</v>
      </c>
      <c r="R8727" s="1" t="str">
        <f t="shared" si="1093"/>
        <v>No</v>
      </c>
      <c r="S8727" s="1" t="str">
        <f t="shared" si="1094"/>
        <v>ecommerce_shipping</v>
      </c>
      <c r="T8727" s="1" t="str">
        <f t="shared" si="1095"/>
        <v>SHIPMENT_STATUS_RECORDED</v>
      </c>
    </row>
    <row r="8728" spans="1:20" x14ac:dyDescent="0.2">
      <c r="A8728">
        <v>8727</v>
      </c>
      <c r="B8728" t="s">
        <v>17</v>
      </c>
      <c r="C8728" t="s">
        <v>22</v>
      </c>
      <c r="D8728">
        <v>3</v>
      </c>
      <c r="E8728">
        <v>4</v>
      </c>
      <c r="F8728">
        <v>254</v>
      </c>
      <c r="G8728">
        <v>3</v>
      </c>
      <c r="H8728" t="s">
        <v>21</v>
      </c>
      <c r="I8728" t="s">
        <v>16</v>
      </c>
      <c r="J8728">
        <v>4</v>
      </c>
      <c r="K8728">
        <v>5830</v>
      </c>
      <c r="L8728">
        <v>1</v>
      </c>
      <c r="M8728" s="1" t="str">
        <f t="shared" si="1088"/>
        <v>SHIP-008727</v>
      </c>
      <c r="N8728" t="str">
        <f t="shared" si="1089"/>
        <v>GSITEM-008727</v>
      </c>
      <c r="O8728" t="str">
        <f t="shared" si="1090"/>
        <v>GSORD-008727</v>
      </c>
      <c r="P8728" s="1" t="str">
        <f t="shared" si="1091"/>
        <v>WH-A</v>
      </c>
      <c r="Q8728" s="1" t="str">
        <f t="shared" si="1092"/>
        <v>Delayed</v>
      </c>
      <c r="R8728" s="1" t="str">
        <f t="shared" si="1093"/>
        <v>No</v>
      </c>
      <c r="S8728" s="1" t="str">
        <f t="shared" si="1094"/>
        <v>ecommerce_shipping</v>
      </c>
      <c r="T8728" s="1" t="str">
        <f t="shared" si="1095"/>
        <v>SHIPMENT_STATUS_RECORDED</v>
      </c>
    </row>
    <row r="8729" spans="1:20" x14ac:dyDescent="0.2">
      <c r="A8729">
        <v>8728</v>
      </c>
      <c r="B8729" t="s">
        <v>18</v>
      </c>
      <c r="C8729" t="s">
        <v>22</v>
      </c>
      <c r="D8729">
        <v>2</v>
      </c>
      <c r="E8729">
        <v>3</v>
      </c>
      <c r="F8729">
        <v>211</v>
      </c>
      <c r="G8729">
        <v>2</v>
      </c>
      <c r="H8729" t="s">
        <v>19</v>
      </c>
      <c r="I8729" t="s">
        <v>16</v>
      </c>
      <c r="J8729">
        <v>2</v>
      </c>
      <c r="K8729">
        <v>4611</v>
      </c>
      <c r="L8729">
        <v>0</v>
      </c>
      <c r="M8729" s="1" t="str">
        <f t="shared" si="1088"/>
        <v>SHIP-008728</v>
      </c>
      <c r="N8729" t="str">
        <f t="shared" si="1089"/>
        <v>GSITEM-008728</v>
      </c>
      <c r="O8729" t="str">
        <f t="shared" si="1090"/>
        <v>GSORD-008728</v>
      </c>
      <c r="P8729" s="1" t="str">
        <f t="shared" si="1091"/>
        <v>WH-B</v>
      </c>
      <c r="Q8729" s="1" t="str">
        <f t="shared" si="1092"/>
        <v>On Time</v>
      </c>
      <c r="R8729" s="1" t="str">
        <f t="shared" si="1093"/>
        <v>Yes</v>
      </c>
      <c r="S8729" s="1" t="str">
        <f t="shared" si="1094"/>
        <v>ecommerce_shipping</v>
      </c>
      <c r="T8729" s="1" t="str">
        <f t="shared" si="1095"/>
        <v>SHIPMENT_STATUS_RECORDED</v>
      </c>
    </row>
    <row r="8730" spans="1:20" x14ac:dyDescent="0.2">
      <c r="A8730">
        <v>8729</v>
      </c>
      <c r="B8730" t="s">
        <v>20</v>
      </c>
      <c r="C8730" t="s">
        <v>22</v>
      </c>
      <c r="D8730">
        <v>3</v>
      </c>
      <c r="E8730">
        <v>4</v>
      </c>
      <c r="F8730">
        <v>238</v>
      </c>
      <c r="G8730">
        <v>2</v>
      </c>
      <c r="H8730" t="s">
        <v>19</v>
      </c>
      <c r="I8730" t="s">
        <v>16</v>
      </c>
      <c r="J8730">
        <v>7</v>
      </c>
      <c r="K8730">
        <v>5974</v>
      </c>
      <c r="L8730">
        <v>0</v>
      </c>
      <c r="M8730" s="1" t="str">
        <f t="shared" si="1088"/>
        <v>SHIP-008729</v>
      </c>
      <c r="N8730" t="str">
        <f t="shared" si="1089"/>
        <v>GSITEM-008729</v>
      </c>
      <c r="O8730" t="str">
        <f t="shared" si="1090"/>
        <v>GSORD-008729</v>
      </c>
      <c r="P8730" s="1" t="str">
        <f t="shared" si="1091"/>
        <v>WH-C</v>
      </c>
      <c r="Q8730" s="1" t="str">
        <f t="shared" si="1092"/>
        <v>On Time</v>
      </c>
      <c r="R8730" s="1" t="str">
        <f t="shared" si="1093"/>
        <v>Yes</v>
      </c>
      <c r="S8730" s="1" t="str">
        <f t="shared" si="1094"/>
        <v>ecommerce_shipping</v>
      </c>
      <c r="T8730" s="1" t="str">
        <f t="shared" si="1095"/>
        <v>SHIPMENT_STATUS_RECORDED</v>
      </c>
    </row>
    <row r="8731" spans="1:20" x14ac:dyDescent="0.2">
      <c r="A8731">
        <v>8730</v>
      </c>
      <c r="B8731" t="s">
        <v>15</v>
      </c>
      <c r="C8731" t="s">
        <v>22</v>
      </c>
      <c r="D8731">
        <v>4</v>
      </c>
      <c r="E8731">
        <v>4</v>
      </c>
      <c r="F8731">
        <v>239</v>
      </c>
      <c r="G8731">
        <v>3</v>
      </c>
      <c r="H8731" t="s">
        <v>19</v>
      </c>
      <c r="I8731" t="s">
        <v>16</v>
      </c>
      <c r="J8731">
        <v>6</v>
      </c>
      <c r="K8731">
        <v>5632</v>
      </c>
      <c r="L8731">
        <v>0</v>
      </c>
      <c r="M8731" s="1" t="str">
        <f t="shared" si="1088"/>
        <v>SHIP-008730</v>
      </c>
      <c r="N8731" t="str">
        <f t="shared" si="1089"/>
        <v>GSITEM-008730</v>
      </c>
      <c r="O8731" t="str">
        <f t="shared" si="1090"/>
        <v>GSORD-008730</v>
      </c>
      <c r="P8731" s="1" t="str">
        <f t="shared" si="1091"/>
        <v>WH-F</v>
      </c>
      <c r="Q8731" s="1" t="str">
        <f t="shared" si="1092"/>
        <v>On Time</v>
      </c>
      <c r="R8731" s="1" t="str">
        <f t="shared" si="1093"/>
        <v>Yes</v>
      </c>
      <c r="S8731" s="1" t="str">
        <f t="shared" si="1094"/>
        <v>ecommerce_shipping</v>
      </c>
      <c r="T8731" s="1" t="str">
        <f t="shared" si="1095"/>
        <v>SHIPMENT_STATUS_RECORDED</v>
      </c>
    </row>
    <row r="8732" spans="1:20" x14ac:dyDescent="0.2">
      <c r="A8732">
        <v>8731</v>
      </c>
      <c r="B8732" t="s">
        <v>12</v>
      </c>
      <c r="C8732" t="s">
        <v>22</v>
      </c>
      <c r="D8732">
        <v>4</v>
      </c>
      <c r="E8732">
        <v>3</v>
      </c>
      <c r="F8732">
        <v>175</v>
      </c>
      <c r="G8732">
        <v>2</v>
      </c>
      <c r="H8732" t="s">
        <v>19</v>
      </c>
      <c r="I8732" t="s">
        <v>16</v>
      </c>
      <c r="J8732">
        <v>3</v>
      </c>
      <c r="K8732">
        <v>4961</v>
      </c>
      <c r="L8732">
        <v>1</v>
      </c>
      <c r="M8732" s="1" t="str">
        <f t="shared" si="1088"/>
        <v>SHIP-008731</v>
      </c>
      <c r="N8732" t="str">
        <f t="shared" si="1089"/>
        <v>GSITEM-008731</v>
      </c>
      <c r="O8732" t="str">
        <f t="shared" si="1090"/>
        <v>GSORD-008731</v>
      </c>
      <c r="P8732" s="1" t="str">
        <f t="shared" si="1091"/>
        <v>WH-D</v>
      </c>
      <c r="Q8732" s="1" t="str">
        <f t="shared" si="1092"/>
        <v>Delayed</v>
      </c>
      <c r="R8732" s="1" t="str">
        <f t="shared" si="1093"/>
        <v>No</v>
      </c>
      <c r="S8732" s="1" t="str">
        <f t="shared" si="1094"/>
        <v>ecommerce_shipping</v>
      </c>
      <c r="T8732" s="1" t="str">
        <f t="shared" si="1095"/>
        <v>SHIPMENT_STATUS_RECORDED</v>
      </c>
    </row>
    <row r="8733" spans="1:20" x14ac:dyDescent="0.2">
      <c r="A8733">
        <v>8732</v>
      </c>
      <c r="B8733" t="s">
        <v>15</v>
      </c>
      <c r="C8733" t="s">
        <v>22</v>
      </c>
      <c r="D8733">
        <v>5</v>
      </c>
      <c r="E8733">
        <v>2</v>
      </c>
      <c r="F8733">
        <v>238</v>
      </c>
      <c r="G8733">
        <v>2</v>
      </c>
      <c r="H8733" t="s">
        <v>14</v>
      </c>
      <c r="I8733" t="s">
        <v>16</v>
      </c>
      <c r="J8733">
        <v>5</v>
      </c>
      <c r="K8733">
        <v>5703</v>
      </c>
      <c r="L8733">
        <v>0</v>
      </c>
      <c r="M8733" s="1" t="str">
        <f t="shared" si="1088"/>
        <v>SHIP-008732</v>
      </c>
      <c r="N8733" t="str">
        <f t="shared" si="1089"/>
        <v>GSITEM-008732</v>
      </c>
      <c r="O8733" t="str">
        <f t="shared" si="1090"/>
        <v>GSORD-008732</v>
      </c>
      <c r="P8733" s="1" t="str">
        <f t="shared" si="1091"/>
        <v>WH-F</v>
      </c>
      <c r="Q8733" s="1" t="str">
        <f t="shared" si="1092"/>
        <v>On Time</v>
      </c>
      <c r="R8733" s="1" t="str">
        <f t="shared" si="1093"/>
        <v>Yes</v>
      </c>
      <c r="S8733" s="1" t="str">
        <f t="shared" si="1094"/>
        <v>ecommerce_shipping</v>
      </c>
      <c r="T8733" s="1" t="str">
        <f t="shared" si="1095"/>
        <v>SHIPMENT_STATUS_RECORDED</v>
      </c>
    </row>
    <row r="8734" spans="1:20" x14ac:dyDescent="0.2">
      <c r="A8734">
        <v>8733</v>
      </c>
      <c r="B8734" t="s">
        <v>17</v>
      </c>
      <c r="C8734" t="s">
        <v>22</v>
      </c>
      <c r="D8734">
        <v>6</v>
      </c>
      <c r="E8734">
        <v>4</v>
      </c>
      <c r="F8734">
        <v>268</v>
      </c>
      <c r="G8734">
        <v>4</v>
      </c>
      <c r="H8734" t="s">
        <v>19</v>
      </c>
      <c r="I8734" t="s">
        <v>16</v>
      </c>
      <c r="J8734">
        <v>5</v>
      </c>
      <c r="K8734">
        <v>4126</v>
      </c>
      <c r="L8734">
        <v>1</v>
      </c>
      <c r="M8734" s="1" t="str">
        <f t="shared" si="1088"/>
        <v>SHIP-008733</v>
      </c>
      <c r="N8734" t="str">
        <f t="shared" si="1089"/>
        <v>GSITEM-008733</v>
      </c>
      <c r="O8734" t="str">
        <f t="shared" si="1090"/>
        <v>GSORD-008733</v>
      </c>
      <c r="P8734" s="1" t="str">
        <f t="shared" si="1091"/>
        <v>WH-A</v>
      </c>
      <c r="Q8734" s="1" t="str">
        <f t="shared" si="1092"/>
        <v>Delayed</v>
      </c>
      <c r="R8734" s="1" t="str">
        <f t="shared" si="1093"/>
        <v>No</v>
      </c>
      <c r="S8734" s="1" t="str">
        <f t="shared" si="1094"/>
        <v>ecommerce_shipping</v>
      </c>
      <c r="T8734" s="1" t="str">
        <f t="shared" si="1095"/>
        <v>SHIPMENT_STATUS_RECORDED</v>
      </c>
    </row>
    <row r="8735" spans="1:20" x14ac:dyDescent="0.2">
      <c r="A8735">
        <v>8734</v>
      </c>
      <c r="B8735" t="s">
        <v>18</v>
      </c>
      <c r="C8735" t="s">
        <v>22</v>
      </c>
      <c r="D8735">
        <v>4</v>
      </c>
      <c r="E8735">
        <v>5</v>
      </c>
      <c r="F8735">
        <v>142</v>
      </c>
      <c r="G8735">
        <v>2</v>
      </c>
      <c r="H8735" t="s">
        <v>19</v>
      </c>
      <c r="I8735" t="s">
        <v>16</v>
      </c>
      <c r="J8735">
        <v>10</v>
      </c>
      <c r="K8735">
        <v>5428</v>
      </c>
      <c r="L8735">
        <v>1</v>
      </c>
      <c r="M8735" s="1" t="str">
        <f t="shared" si="1088"/>
        <v>SHIP-008734</v>
      </c>
      <c r="N8735" t="str">
        <f t="shared" si="1089"/>
        <v>GSITEM-008734</v>
      </c>
      <c r="O8735" t="str">
        <f t="shared" si="1090"/>
        <v>GSORD-008734</v>
      </c>
      <c r="P8735" s="1" t="str">
        <f t="shared" si="1091"/>
        <v>WH-B</v>
      </c>
      <c r="Q8735" s="1" t="str">
        <f t="shared" si="1092"/>
        <v>Delayed</v>
      </c>
      <c r="R8735" s="1" t="str">
        <f t="shared" si="1093"/>
        <v>No</v>
      </c>
      <c r="S8735" s="1" t="str">
        <f t="shared" si="1094"/>
        <v>ecommerce_shipping</v>
      </c>
      <c r="T8735" s="1" t="str">
        <f t="shared" si="1095"/>
        <v>SHIPMENT_STATUS_RECORDED</v>
      </c>
    </row>
    <row r="8736" spans="1:20" x14ac:dyDescent="0.2">
      <c r="A8736">
        <v>8735</v>
      </c>
      <c r="B8736" t="s">
        <v>20</v>
      </c>
      <c r="C8736" t="s">
        <v>22</v>
      </c>
      <c r="D8736">
        <v>3</v>
      </c>
      <c r="E8736">
        <v>2</v>
      </c>
      <c r="F8736">
        <v>186</v>
      </c>
      <c r="G8736">
        <v>2</v>
      </c>
      <c r="H8736" t="s">
        <v>19</v>
      </c>
      <c r="I8736" t="s">
        <v>16</v>
      </c>
      <c r="J8736">
        <v>3</v>
      </c>
      <c r="K8736">
        <v>5712</v>
      </c>
      <c r="L8736">
        <v>0</v>
      </c>
      <c r="M8736" s="1" t="str">
        <f t="shared" si="1088"/>
        <v>SHIP-008735</v>
      </c>
      <c r="N8736" t="str">
        <f t="shared" si="1089"/>
        <v>GSITEM-008735</v>
      </c>
      <c r="O8736" t="str">
        <f t="shared" si="1090"/>
        <v>GSORD-008735</v>
      </c>
      <c r="P8736" s="1" t="str">
        <f t="shared" si="1091"/>
        <v>WH-C</v>
      </c>
      <c r="Q8736" s="1" t="str">
        <f t="shared" si="1092"/>
        <v>On Time</v>
      </c>
      <c r="R8736" s="1" t="str">
        <f t="shared" si="1093"/>
        <v>Yes</v>
      </c>
      <c r="S8736" s="1" t="str">
        <f t="shared" si="1094"/>
        <v>ecommerce_shipping</v>
      </c>
      <c r="T8736" s="1" t="str">
        <f t="shared" si="1095"/>
        <v>SHIPMENT_STATUS_RECORDED</v>
      </c>
    </row>
    <row r="8737" spans="1:20" x14ac:dyDescent="0.2">
      <c r="A8737">
        <v>8736</v>
      </c>
      <c r="B8737" t="s">
        <v>15</v>
      </c>
      <c r="C8737" t="s">
        <v>22</v>
      </c>
      <c r="D8737">
        <v>4</v>
      </c>
      <c r="E8737">
        <v>3</v>
      </c>
      <c r="F8737">
        <v>154</v>
      </c>
      <c r="G8737">
        <v>3</v>
      </c>
      <c r="H8737" t="s">
        <v>19</v>
      </c>
      <c r="I8737" t="s">
        <v>15</v>
      </c>
      <c r="J8737">
        <v>4</v>
      </c>
      <c r="K8737">
        <v>4867</v>
      </c>
      <c r="L8737">
        <v>1</v>
      </c>
      <c r="M8737" s="1" t="str">
        <f t="shared" si="1088"/>
        <v>SHIP-008736</v>
      </c>
      <c r="N8737" t="str">
        <f t="shared" si="1089"/>
        <v>GSITEM-008736</v>
      </c>
      <c r="O8737" t="str">
        <f t="shared" si="1090"/>
        <v>GSORD-008736</v>
      </c>
      <c r="P8737" s="1" t="str">
        <f t="shared" si="1091"/>
        <v>WH-F</v>
      </c>
      <c r="Q8737" s="1" t="str">
        <f t="shared" si="1092"/>
        <v>Delayed</v>
      </c>
      <c r="R8737" s="1" t="str">
        <f t="shared" si="1093"/>
        <v>No</v>
      </c>
      <c r="S8737" s="1" t="str">
        <f t="shared" si="1094"/>
        <v>ecommerce_shipping</v>
      </c>
      <c r="T8737" s="1" t="str">
        <f t="shared" si="1095"/>
        <v>SHIPMENT_STATUS_RECORDED</v>
      </c>
    </row>
    <row r="8738" spans="1:20" x14ac:dyDescent="0.2">
      <c r="A8738">
        <v>8737</v>
      </c>
      <c r="B8738" t="s">
        <v>12</v>
      </c>
      <c r="C8738" t="s">
        <v>22</v>
      </c>
      <c r="D8738">
        <v>4</v>
      </c>
      <c r="E8738">
        <v>4</v>
      </c>
      <c r="F8738">
        <v>229</v>
      </c>
      <c r="G8738">
        <v>2</v>
      </c>
      <c r="H8738" t="s">
        <v>14</v>
      </c>
      <c r="I8738" t="s">
        <v>15</v>
      </c>
      <c r="J8738">
        <v>9</v>
      </c>
      <c r="K8738">
        <v>5672</v>
      </c>
      <c r="L8738">
        <v>1</v>
      </c>
      <c r="M8738" s="1" t="str">
        <f t="shared" si="1088"/>
        <v>SHIP-008737</v>
      </c>
      <c r="N8738" t="str">
        <f t="shared" si="1089"/>
        <v>GSITEM-008737</v>
      </c>
      <c r="O8738" t="str">
        <f t="shared" si="1090"/>
        <v>GSORD-008737</v>
      </c>
      <c r="P8738" s="1" t="str">
        <f t="shared" si="1091"/>
        <v>WH-D</v>
      </c>
      <c r="Q8738" s="1" t="str">
        <f t="shared" si="1092"/>
        <v>Delayed</v>
      </c>
      <c r="R8738" s="1" t="str">
        <f t="shared" si="1093"/>
        <v>No</v>
      </c>
      <c r="S8738" s="1" t="str">
        <f t="shared" si="1094"/>
        <v>ecommerce_shipping</v>
      </c>
      <c r="T8738" s="1" t="str">
        <f t="shared" si="1095"/>
        <v>SHIPMENT_STATUS_RECORDED</v>
      </c>
    </row>
    <row r="8739" spans="1:20" x14ac:dyDescent="0.2">
      <c r="A8739">
        <v>8738</v>
      </c>
      <c r="B8739" t="s">
        <v>15</v>
      </c>
      <c r="C8739" t="s">
        <v>22</v>
      </c>
      <c r="D8739">
        <v>3</v>
      </c>
      <c r="E8739">
        <v>4</v>
      </c>
      <c r="F8739">
        <v>264</v>
      </c>
      <c r="G8739">
        <v>3</v>
      </c>
      <c r="H8739" t="s">
        <v>14</v>
      </c>
      <c r="I8739" t="s">
        <v>16</v>
      </c>
      <c r="J8739">
        <v>8</v>
      </c>
      <c r="K8739">
        <v>4575</v>
      </c>
      <c r="L8739">
        <v>1</v>
      </c>
      <c r="M8739" s="1" t="str">
        <f t="shared" si="1088"/>
        <v>SHIP-008738</v>
      </c>
      <c r="N8739" t="str">
        <f t="shared" si="1089"/>
        <v>GSITEM-008738</v>
      </c>
      <c r="O8739" t="str">
        <f t="shared" si="1090"/>
        <v>GSORD-008738</v>
      </c>
      <c r="P8739" s="1" t="str">
        <f t="shared" si="1091"/>
        <v>WH-F</v>
      </c>
      <c r="Q8739" s="1" t="str">
        <f t="shared" si="1092"/>
        <v>Delayed</v>
      </c>
      <c r="R8739" s="1" t="str">
        <f t="shared" si="1093"/>
        <v>No</v>
      </c>
      <c r="S8739" s="1" t="str">
        <f t="shared" si="1094"/>
        <v>ecommerce_shipping</v>
      </c>
      <c r="T8739" s="1" t="str">
        <f t="shared" si="1095"/>
        <v>SHIPMENT_STATUS_RECORDED</v>
      </c>
    </row>
    <row r="8740" spans="1:20" x14ac:dyDescent="0.2">
      <c r="A8740">
        <v>8739</v>
      </c>
      <c r="B8740" t="s">
        <v>17</v>
      </c>
      <c r="C8740" t="s">
        <v>22</v>
      </c>
      <c r="D8740">
        <v>4</v>
      </c>
      <c r="E8740">
        <v>3</v>
      </c>
      <c r="F8740">
        <v>196</v>
      </c>
      <c r="G8740">
        <v>3</v>
      </c>
      <c r="H8740" t="s">
        <v>19</v>
      </c>
      <c r="I8740" t="s">
        <v>15</v>
      </c>
      <c r="J8740">
        <v>8</v>
      </c>
      <c r="K8740">
        <v>5541</v>
      </c>
      <c r="L8740">
        <v>0</v>
      </c>
      <c r="M8740" s="1" t="str">
        <f t="shared" si="1088"/>
        <v>SHIP-008739</v>
      </c>
      <c r="N8740" t="str">
        <f t="shared" si="1089"/>
        <v>GSITEM-008739</v>
      </c>
      <c r="O8740" t="str">
        <f t="shared" si="1090"/>
        <v>GSORD-008739</v>
      </c>
      <c r="P8740" s="1" t="str">
        <f t="shared" si="1091"/>
        <v>WH-A</v>
      </c>
      <c r="Q8740" s="1" t="str">
        <f t="shared" si="1092"/>
        <v>On Time</v>
      </c>
      <c r="R8740" s="1" t="str">
        <f t="shared" si="1093"/>
        <v>Yes</v>
      </c>
      <c r="S8740" s="1" t="str">
        <f t="shared" si="1094"/>
        <v>ecommerce_shipping</v>
      </c>
      <c r="T8740" s="1" t="str">
        <f t="shared" si="1095"/>
        <v>SHIPMENT_STATUS_RECORDED</v>
      </c>
    </row>
    <row r="8741" spans="1:20" x14ac:dyDescent="0.2">
      <c r="A8741">
        <v>8740</v>
      </c>
      <c r="B8741" t="s">
        <v>18</v>
      </c>
      <c r="C8741" t="s">
        <v>22</v>
      </c>
      <c r="D8741">
        <v>5</v>
      </c>
      <c r="E8741">
        <v>2</v>
      </c>
      <c r="F8741">
        <v>169</v>
      </c>
      <c r="G8741">
        <v>2</v>
      </c>
      <c r="H8741" t="s">
        <v>19</v>
      </c>
      <c r="I8741" t="s">
        <v>16</v>
      </c>
      <c r="J8741">
        <v>4</v>
      </c>
      <c r="K8741">
        <v>6000</v>
      </c>
      <c r="L8741">
        <v>1</v>
      </c>
      <c r="M8741" s="1" t="str">
        <f t="shared" si="1088"/>
        <v>SHIP-008740</v>
      </c>
      <c r="N8741" t="str">
        <f t="shared" si="1089"/>
        <v>GSITEM-008740</v>
      </c>
      <c r="O8741" t="str">
        <f t="shared" si="1090"/>
        <v>GSORD-008740</v>
      </c>
      <c r="P8741" s="1" t="str">
        <f t="shared" si="1091"/>
        <v>WH-B</v>
      </c>
      <c r="Q8741" s="1" t="str">
        <f t="shared" si="1092"/>
        <v>Delayed</v>
      </c>
      <c r="R8741" s="1" t="str">
        <f t="shared" si="1093"/>
        <v>No</v>
      </c>
      <c r="S8741" s="1" t="str">
        <f t="shared" si="1094"/>
        <v>ecommerce_shipping</v>
      </c>
      <c r="T8741" s="1" t="str">
        <f t="shared" si="1095"/>
        <v>SHIPMENT_STATUS_RECORDED</v>
      </c>
    </row>
    <row r="8742" spans="1:20" x14ac:dyDescent="0.2">
      <c r="A8742">
        <v>8741</v>
      </c>
      <c r="B8742" t="s">
        <v>20</v>
      </c>
      <c r="C8742" t="s">
        <v>22</v>
      </c>
      <c r="D8742">
        <v>3</v>
      </c>
      <c r="E8742">
        <v>5</v>
      </c>
      <c r="F8742">
        <v>168</v>
      </c>
      <c r="G8742">
        <v>3</v>
      </c>
      <c r="H8742" t="s">
        <v>14</v>
      </c>
      <c r="I8742" t="s">
        <v>16</v>
      </c>
      <c r="J8742">
        <v>8</v>
      </c>
      <c r="K8742">
        <v>5877</v>
      </c>
      <c r="L8742">
        <v>0</v>
      </c>
      <c r="M8742" s="1" t="str">
        <f t="shared" si="1088"/>
        <v>SHIP-008741</v>
      </c>
      <c r="N8742" t="str">
        <f t="shared" si="1089"/>
        <v>GSITEM-008741</v>
      </c>
      <c r="O8742" t="str">
        <f t="shared" si="1090"/>
        <v>GSORD-008741</v>
      </c>
      <c r="P8742" s="1" t="str">
        <f t="shared" si="1091"/>
        <v>WH-C</v>
      </c>
      <c r="Q8742" s="1" t="str">
        <f t="shared" si="1092"/>
        <v>On Time</v>
      </c>
      <c r="R8742" s="1" t="str">
        <f t="shared" si="1093"/>
        <v>Yes</v>
      </c>
      <c r="S8742" s="1" t="str">
        <f t="shared" si="1094"/>
        <v>ecommerce_shipping</v>
      </c>
      <c r="T8742" s="1" t="str">
        <f t="shared" si="1095"/>
        <v>SHIPMENT_STATUS_RECORDED</v>
      </c>
    </row>
    <row r="8743" spans="1:20" x14ac:dyDescent="0.2">
      <c r="A8743">
        <v>8742</v>
      </c>
      <c r="B8743" t="s">
        <v>15</v>
      </c>
      <c r="C8743" t="s">
        <v>23</v>
      </c>
      <c r="D8743">
        <v>3</v>
      </c>
      <c r="E8743">
        <v>4</v>
      </c>
      <c r="F8743">
        <v>226</v>
      </c>
      <c r="G8743">
        <v>2</v>
      </c>
      <c r="H8743" t="s">
        <v>21</v>
      </c>
      <c r="I8743" t="s">
        <v>15</v>
      </c>
      <c r="J8743">
        <v>8</v>
      </c>
      <c r="K8743">
        <v>5793</v>
      </c>
      <c r="L8743">
        <v>0</v>
      </c>
      <c r="M8743" s="1" t="str">
        <f t="shared" si="1088"/>
        <v>SHIP-008742</v>
      </c>
      <c r="N8743" t="str">
        <f t="shared" si="1089"/>
        <v>GSITEM-008742</v>
      </c>
      <c r="O8743" t="str">
        <f t="shared" si="1090"/>
        <v>GSORD-008742</v>
      </c>
      <c r="P8743" s="1" t="str">
        <f t="shared" si="1091"/>
        <v>WH-F</v>
      </c>
      <c r="Q8743" s="1" t="str">
        <f t="shared" si="1092"/>
        <v>On Time</v>
      </c>
      <c r="R8743" s="1" t="str">
        <f t="shared" si="1093"/>
        <v>Yes</v>
      </c>
      <c r="S8743" s="1" t="str">
        <f t="shared" si="1094"/>
        <v>ecommerce_shipping</v>
      </c>
      <c r="T8743" s="1" t="str">
        <f t="shared" si="1095"/>
        <v>SHIPMENT_STATUS_RECORDED</v>
      </c>
    </row>
    <row r="8744" spans="1:20" x14ac:dyDescent="0.2">
      <c r="A8744">
        <v>8743</v>
      </c>
      <c r="B8744" t="s">
        <v>12</v>
      </c>
      <c r="C8744" t="s">
        <v>23</v>
      </c>
      <c r="D8744">
        <v>5</v>
      </c>
      <c r="E8744">
        <v>4</v>
      </c>
      <c r="F8744">
        <v>189</v>
      </c>
      <c r="G8744">
        <v>2</v>
      </c>
      <c r="H8744" t="s">
        <v>14</v>
      </c>
      <c r="I8744" t="s">
        <v>15</v>
      </c>
      <c r="J8744">
        <v>4</v>
      </c>
      <c r="K8744">
        <v>5575</v>
      </c>
      <c r="L8744">
        <v>1</v>
      </c>
      <c r="M8744" s="1" t="str">
        <f t="shared" si="1088"/>
        <v>SHIP-008743</v>
      </c>
      <c r="N8744" t="str">
        <f t="shared" si="1089"/>
        <v>GSITEM-008743</v>
      </c>
      <c r="O8744" t="str">
        <f t="shared" si="1090"/>
        <v>GSORD-008743</v>
      </c>
      <c r="P8744" s="1" t="str">
        <f t="shared" si="1091"/>
        <v>WH-D</v>
      </c>
      <c r="Q8744" s="1" t="str">
        <f t="shared" si="1092"/>
        <v>Delayed</v>
      </c>
      <c r="R8744" s="1" t="str">
        <f t="shared" si="1093"/>
        <v>No</v>
      </c>
      <c r="S8744" s="1" t="str">
        <f t="shared" si="1094"/>
        <v>ecommerce_shipping</v>
      </c>
      <c r="T8744" s="1" t="str">
        <f t="shared" si="1095"/>
        <v>SHIPMENT_STATUS_RECORDED</v>
      </c>
    </row>
    <row r="8745" spans="1:20" x14ac:dyDescent="0.2">
      <c r="A8745">
        <v>8744</v>
      </c>
      <c r="B8745" t="s">
        <v>15</v>
      </c>
      <c r="C8745" t="s">
        <v>23</v>
      </c>
      <c r="D8745">
        <v>4</v>
      </c>
      <c r="E8745">
        <v>4</v>
      </c>
      <c r="F8745">
        <v>183</v>
      </c>
      <c r="G8745">
        <v>2</v>
      </c>
      <c r="H8745" t="s">
        <v>14</v>
      </c>
      <c r="I8745" t="s">
        <v>15</v>
      </c>
      <c r="J8745">
        <v>7</v>
      </c>
      <c r="K8745">
        <v>4572</v>
      </c>
      <c r="L8745">
        <v>1</v>
      </c>
      <c r="M8745" s="1" t="str">
        <f t="shared" si="1088"/>
        <v>SHIP-008744</v>
      </c>
      <c r="N8745" t="str">
        <f t="shared" si="1089"/>
        <v>GSITEM-008744</v>
      </c>
      <c r="O8745" t="str">
        <f t="shared" si="1090"/>
        <v>GSORD-008744</v>
      </c>
      <c r="P8745" s="1" t="str">
        <f t="shared" si="1091"/>
        <v>WH-F</v>
      </c>
      <c r="Q8745" s="1" t="str">
        <f t="shared" si="1092"/>
        <v>Delayed</v>
      </c>
      <c r="R8745" s="1" t="str">
        <f t="shared" si="1093"/>
        <v>No</v>
      </c>
      <c r="S8745" s="1" t="str">
        <f t="shared" si="1094"/>
        <v>ecommerce_shipping</v>
      </c>
      <c r="T8745" s="1" t="str">
        <f t="shared" si="1095"/>
        <v>SHIPMENT_STATUS_RECORDED</v>
      </c>
    </row>
    <row r="8746" spans="1:20" x14ac:dyDescent="0.2">
      <c r="A8746">
        <v>8745</v>
      </c>
      <c r="B8746" t="s">
        <v>17</v>
      </c>
      <c r="C8746" t="s">
        <v>23</v>
      </c>
      <c r="D8746">
        <v>3</v>
      </c>
      <c r="E8746">
        <v>1</v>
      </c>
      <c r="F8746">
        <v>228</v>
      </c>
      <c r="G8746">
        <v>2</v>
      </c>
      <c r="H8746" t="s">
        <v>14</v>
      </c>
      <c r="I8746" t="s">
        <v>15</v>
      </c>
      <c r="J8746">
        <v>7</v>
      </c>
      <c r="K8746">
        <v>4977</v>
      </c>
      <c r="L8746">
        <v>0</v>
      </c>
      <c r="M8746" s="1" t="str">
        <f t="shared" si="1088"/>
        <v>SHIP-008745</v>
      </c>
      <c r="N8746" t="str">
        <f t="shared" si="1089"/>
        <v>GSITEM-008745</v>
      </c>
      <c r="O8746" t="str">
        <f t="shared" si="1090"/>
        <v>GSORD-008745</v>
      </c>
      <c r="P8746" s="1" t="str">
        <f t="shared" si="1091"/>
        <v>WH-A</v>
      </c>
      <c r="Q8746" s="1" t="str">
        <f t="shared" si="1092"/>
        <v>On Time</v>
      </c>
      <c r="R8746" s="1" t="str">
        <f t="shared" si="1093"/>
        <v>Yes</v>
      </c>
      <c r="S8746" s="1" t="str">
        <f t="shared" si="1094"/>
        <v>ecommerce_shipping</v>
      </c>
      <c r="T8746" s="1" t="str">
        <f t="shared" si="1095"/>
        <v>SHIPMENT_STATUS_RECORDED</v>
      </c>
    </row>
    <row r="8747" spans="1:20" x14ac:dyDescent="0.2">
      <c r="A8747">
        <v>8746</v>
      </c>
      <c r="B8747" t="s">
        <v>18</v>
      </c>
      <c r="C8747" t="s">
        <v>23</v>
      </c>
      <c r="D8747">
        <v>3</v>
      </c>
      <c r="E8747">
        <v>2</v>
      </c>
      <c r="F8747">
        <v>260</v>
      </c>
      <c r="G8747">
        <v>2</v>
      </c>
      <c r="H8747" t="s">
        <v>14</v>
      </c>
      <c r="I8747" t="s">
        <v>16</v>
      </c>
      <c r="J8747">
        <v>7</v>
      </c>
      <c r="K8747">
        <v>5553</v>
      </c>
      <c r="L8747">
        <v>1</v>
      </c>
      <c r="M8747" s="1" t="str">
        <f t="shared" si="1088"/>
        <v>SHIP-008746</v>
      </c>
      <c r="N8747" t="str">
        <f t="shared" si="1089"/>
        <v>GSITEM-008746</v>
      </c>
      <c r="O8747" t="str">
        <f t="shared" si="1090"/>
        <v>GSORD-008746</v>
      </c>
      <c r="P8747" s="1" t="str">
        <f t="shared" si="1091"/>
        <v>WH-B</v>
      </c>
      <c r="Q8747" s="1" t="str">
        <f t="shared" si="1092"/>
        <v>Delayed</v>
      </c>
      <c r="R8747" s="1" t="str">
        <f t="shared" si="1093"/>
        <v>No</v>
      </c>
      <c r="S8747" s="1" t="str">
        <f t="shared" si="1094"/>
        <v>ecommerce_shipping</v>
      </c>
      <c r="T8747" s="1" t="str">
        <f t="shared" si="1095"/>
        <v>SHIPMENT_STATUS_RECORDED</v>
      </c>
    </row>
    <row r="8748" spans="1:20" x14ac:dyDescent="0.2">
      <c r="A8748">
        <v>8747</v>
      </c>
      <c r="B8748" t="s">
        <v>20</v>
      </c>
      <c r="C8748" t="s">
        <v>23</v>
      </c>
      <c r="D8748">
        <v>4</v>
      </c>
      <c r="E8748">
        <v>2</v>
      </c>
      <c r="F8748">
        <v>112</v>
      </c>
      <c r="G8748">
        <v>2</v>
      </c>
      <c r="H8748" t="s">
        <v>19</v>
      </c>
      <c r="I8748" t="s">
        <v>15</v>
      </c>
      <c r="J8748">
        <v>8</v>
      </c>
      <c r="K8748">
        <v>4599</v>
      </c>
      <c r="L8748">
        <v>0</v>
      </c>
      <c r="M8748" s="1" t="str">
        <f t="shared" si="1088"/>
        <v>SHIP-008747</v>
      </c>
      <c r="N8748" t="str">
        <f t="shared" si="1089"/>
        <v>GSITEM-008747</v>
      </c>
      <c r="O8748" t="str">
        <f t="shared" si="1090"/>
        <v>GSORD-008747</v>
      </c>
      <c r="P8748" s="1" t="str">
        <f t="shared" si="1091"/>
        <v>WH-C</v>
      </c>
      <c r="Q8748" s="1" t="str">
        <f t="shared" si="1092"/>
        <v>On Time</v>
      </c>
      <c r="R8748" s="1" t="str">
        <f t="shared" si="1093"/>
        <v>Yes</v>
      </c>
      <c r="S8748" s="1" t="str">
        <f t="shared" si="1094"/>
        <v>ecommerce_shipping</v>
      </c>
      <c r="T8748" s="1" t="str">
        <f t="shared" si="1095"/>
        <v>SHIPMENT_STATUS_RECORDED</v>
      </c>
    </row>
    <row r="8749" spans="1:20" x14ac:dyDescent="0.2">
      <c r="A8749">
        <v>8748</v>
      </c>
      <c r="B8749" t="s">
        <v>15</v>
      </c>
      <c r="C8749" t="s">
        <v>23</v>
      </c>
      <c r="D8749">
        <v>5</v>
      </c>
      <c r="E8749">
        <v>5</v>
      </c>
      <c r="F8749">
        <v>221</v>
      </c>
      <c r="G8749">
        <v>3</v>
      </c>
      <c r="H8749" t="s">
        <v>19</v>
      </c>
      <c r="I8749" t="s">
        <v>16</v>
      </c>
      <c r="J8749">
        <v>9</v>
      </c>
      <c r="K8749">
        <v>5295</v>
      </c>
      <c r="L8749">
        <v>0</v>
      </c>
      <c r="M8749" s="1" t="str">
        <f t="shared" si="1088"/>
        <v>SHIP-008748</v>
      </c>
      <c r="N8749" t="str">
        <f t="shared" si="1089"/>
        <v>GSITEM-008748</v>
      </c>
      <c r="O8749" t="str">
        <f t="shared" si="1090"/>
        <v>GSORD-008748</v>
      </c>
      <c r="P8749" s="1" t="str">
        <f t="shared" si="1091"/>
        <v>WH-F</v>
      </c>
      <c r="Q8749" s="1" t="str">
        <f t="shared" si="1092"/>
        <v>On Time</v>
      </c>
      <c r="R8749" s="1" t="str">
        <f t="shared" si="1093"/>
        <v>Yes</v>
      </c>
      <c r="S8749" s="1" t="str">
        <f t="shared" si="1094"/>
        <v>ecommerce_shipping</v>
      </c>
      <c r="T8749" s="1" t="str">
        <f t="shared" si="1095"/>
        <v>SHIPMENT_STATUS_RECORDED</v>
      </c>
    </row>
    <row r="8750" spans="1:20" x14ac:dyDescent="0.2">
      <c r="A8750">
        <v>8749</v>
      </c>
      <c r="B8750" t="s">
        <v>12</v>
      </c>
      <c r="C8750" t="s">
        <v>23</v>
      </c>
      <c r="D8750">
        <v>4</v>
      </c>
      <c r="E8750">
        <v>5</v>
      </c>
      <c r="F8750">
        <v>258</v>
      </c>
      <c r="G8750">
        <v>3</v>
      </c>
      <c r="H8750" t="s">
        <v>14</v>
      </c>
      <c r="I8750" t="s">
        <v>16</v>
      </c>
      <c r="J8750">
        <v>8</v>
      </c>
      <c r="K8750">
        <v>4046</v>
      </c>
      <c r="L8750">
        <v>1</v>
      </c>
      <c r="M8750" s="1" t="str">
        <f t="shared" si="1088"/>
        <v>SHIP-008749</v>
      </c>
      <c r="N8750" t="str">
        <f t="shared" si="1089"/>
        <v>GSITEM-008749</v>
      </c>
      <c r="O8750" t="str">
        <f t="shared" si="1090"/>
        <v>GSORD-008749</v>
      </c>
      <c r="P8750" s="1" t="str">
        <f t="shared" si="1091"/>
        <v>WH-D</v>
      </c>
      <c r="Q8750" s="1" t="str">
        <f t="shared" si="1092"/>
        <v>Delayed</v>
      </c>
      <c r="R8750" s="1" t="str">
        <f t="shared" si="1093"/>
        <v>No</v>
      </c>
      <c r="S8750" s="1" t="str">
        <f t="shared" si="1094"/>
        <v>ecommerce_shipping</v>
      </c>
      <c r="T8750" s="1" t="str">
        <f t="shared" si="1095"/>
        <v>SHIPMENT_STATUS_RECORDED</v>
      </c>
    </row>
    <row r="8751" spans="1:20" x14ac:dyDescent="0.2">
      <c r="A8751">
        <v>8750</v>
      </c>
      <c r="B8751" t="s">
        <v>15</v>
      </c>
      <c r="C8751" t="s">
        <v>23</v>
      </c>
      <c r="D8751">
        <v>4</v>
      </c>
      <c r="E8751">
        <v>2</v>
      </c>
      <c r="F8751">
        <v>133</v>
      </c>
      <c r="G8751">
        <v>3</v>
      </c>
      <c r="H8751" t="s">
        <v>19</v>
      </c>
      <c r="I8751" t="s">
        <v>15</v>
      </c>
      <c r="J8751">
        <v>5</v>
      </c>
      <c r="K8751">
        <v>5950</v>
      </c>
      <c r="L8751">
        <v>0</v>
      </c>
      <c r="M8751" s="1" t="str">
        <f t="shared" si="1088"/>
        <v>SHIP-008750</v>
      </c>
      <c r="N8751" t="str">
        <f t="shared" si="1089"/>
        <v>GSITEM-008750</v>
      </c>
      <c r="O8751" t="str">
        <f t="shared" si="1090"/>
        <v>GSORD-008750</v>
      </c>
      <c r="P8751" s="1" t="str">
        <f t="shared" si="1091"/>
        <v>WH-F</v>
      </c>
      <c r="Q8751" s="1" t="str">
        <f t="shared" si="1092"/>
        <v>On Time</v>
      </c>
      <c r="R8751" s="1" t="str">
        <f t="shared" si="1093"/>
        <v>Yes</v>
      </c>
      <c r="S8751" s="1" t="str">
        <f t="shared" si="1094"/>
        <v>ecommerce_shipping</v>
      </c>
      <c r="T8751" s="1" t="str">
        <f t="shared" si="1095"/>
        <v>SHIPMENT_STATUS_RECORDED</v>
      </c>
    </row>
    <row r="8752" spans="1:20" x14ac:dyDescent="0.2">
      <c r="A8752">
        <v>8751</v>
      </c>
      <c r="B8752" t="s">
        <v>17</v>
      </c>
      <c r="C8752" t="s">
        <v>23</v>
      </c>
      <c r="D8752">
        <v>3</v>
      </c>
      <c r="E8752">
        <v>1</v>
      </c>
      <c r="F8752">
        <v>139</v>
      </c>
      <c r="G8752">
        <v>3</v>
      </c>
      <c r="H8752" t="s">
        <v>14</v>
      </c>
      <c r="I8752" t="s">
        <v>15</v>
      </c>
      <c r="J8752">
        <v>4</v>
      </c>
      <c r="K8752">
        <v>4666</v>
      </c>
      <c r="L8752">
        <v>0</v>
      </c>
      <c r="M8752" s="1" t="str">
        <f t="shared" si="1088"/>
        <v>SHIP-008751</v>
      </c>
      <c r="N8752" t="str">
        <f t="shared" si="1089"/>
        <v>GSITEM-008751</v>
      </c>
      <c r="O8752" t="str">
        <f t="shared" si="1090"/>
        <v>GSORD-008751</v>
      </c>
      <c r="P8752" s="1" t="str">
        <f t="shared" si="1091"/>
        <v>WH-A</v>
      </c>
      <c r="Q8752" s="1" t="str">
        <f t="shared" si="1092"/>
        <v>On Time</v>
      </c>
      <c r="R8752" s="1" t="str">
        <f t="shared" si="1093"/>
        <v>Yes</v>
      </c>
      <c r="S8752" s="1" t="str">
        <f t="shared" si="1094"/>
        <v>ecommerce_shipping</v>
      </c>
      <c r="T8752" s="1" t="str">
        <f t="shared" si="1095"/>
        <v>SHIPMENT_STATUS_RECORDED</v>
      </c>
    </row>
    <row r="8753" spans="1:20" x14ac:dyDescent="0.2">
      <c r="A8753">
        <v>8752</v>
      </c>
      <c r="B8753" t="s">
        <v>18</v>
      </c>
      <c r="C8753" t="s">
        <v>23</v>
      </c>
      <c r="D8753">
        <v>5</v>
      </c>
      <c r="E8753">
        <v>1</v>
      </c>
      <c r="F8753">
        <v>251</v>
      </c>
      <c r="G8753">
        <v>4</v>
      </c>
      <c r="H8753" t="s">
        <v>19</v>
      </c>
      <c r="I8753" t="s">
        <v>16</v>
      </c>
      <c r="J8753">
        <v>10</v>
      </c>
      <c r="K8753">
        <v>5931</v>
      </c>
      <c r="L8753">
        <v>0</v>
      </c>
      <c r="M8753" s="1" t="str">
        <f t="shared" si="1088"/>
        <v>SHIP-008752</v>
      </c>
      <c r="N8753" t="str">
        <f t="shared" si="1089"/>
        <v>GSITEM-008752</v>
      </c>
      <c r="O8753" t="str">
        <f t="shared" si="1090"/>
        <v>GSORD-008752</v>
      </c>
      <c r="P8753" s="1" t="str">
        <f t="shared" si="1091"/>
        <v>WH-B</v>
      </c>
      <c r="Q8753" s="1" t="str">
        <f t="shared" si="1092"/>
        <v>On Time</v>
      </c>
      <c r="R8753" s="1" t="str">
        <f t="shared" si="1093"/>
        <v>Yes</v>
      </c>
      <c r="S8753" s="1" t="str">
        <f t="shared" si="1094"/>
        <v>ecommerce_shipping</v>
      </c>
      <c r="T8753" s="1" t="str">
        <f t="shared" si="1095"/>
        <v>SHIPMENT_STATUS_RECORDED</v>
      </c>
    </row>
    <row r="8754" spans="1:20" x14ac:dyDescent="0.2">
      <c r="A8754">
        <v>8753</v>
      </c>
      <c r="B8754" t="s">
        <v>20</v>
      </c>
      <c r="C8754" t="s">
        <v>23</v>
      </c>
      <c r="D8754">
        <v>5</v>
      </c>
      <c r="E8754">
        <v>1</v>
      </c>
      <c r="F8754">
        <v>258</v>
      </c>
      <c r="G8754">
        <v>3</v>
      </c>
      <c r="H8754" t="s">
        <v>21</v>
      </c>
      <c r="I8754" t="s">
        <v>16</v>
      </c>
      <c r="J8754">
        <v>3</v>
      </c>
      <c r="K8754">
        <v>4908</v>
      </c>
      <c r="L8754">
        <v>0</v>
      </c>
      <c r="M8754" s="1" t="str">
        <f t="shared" si="1088"/>
        <v>SHIP-008753</v>
      </c>
      <c r="N8754" t="str">
        <f t="shared" si="1089"/>
        <v>GSITEM-008753</v>
      </c>
      <c r="O8754" t="str">
        <f t="shared" si="1090"/>
        <v>GSORD-008753</v>
      </c>
      <c r="P8754" s="1" t="str">
        <f t="shared" si="1091"/>
        <v>WH-C</v>
      </c>
      <c r="Q8754" s="1" t="str">
        <f t="shared" si="1092"/>
        <v>On Time</v>
      </c>
      <c r="R8754" s="1" t="str">
        <f t="shared" si="1093"/>
        <v>Yes</v>
      </c>
      <c r="S8754" s="1" t="str">
        <f t="shared" si="1094"/>
        <v>ecommerce_shipping</v>
      </c>
      <c r="T8754" s="1" t="str">
        <f t="shared" si="1095"/>
        <v>SHIPMENT_STATUS_RECORDED</v>
      </c>
    </row>
    <row r="8755" spans="1:20" x14ac:dyDescent="0.2">
      <c r="A8755">
        <v>8754</v>
      </c>
      <c r="B8755" t="s">
        <v>15</v>
      </c>
      <c r="C8755" t="s">
        <v>23</v>
      </c>
      <c r="D8755">
        <v>4</v>
      </c>
      <c r="E8755">
        <v>2</v>
      </c>
      <c r="F8755">
        <v>229</v>
      </c>
      <c r="G8755">
        <v>2</v>
      </c>
      <c r="H8755" t="s">
        <v>19</v>
      </c>
      <c r="I8755" t="s">
        <v>15</v>
      </c>
      <c r="J8755">
        <v>7</v>
      </c>
      <c r="K8755">
        <v>4855</v>
      </c>
      <c r="L8755">
        <v>1</v>
      </c>
      <c r="M8755" s="1" t="str">
        <f t="shared" si="1088"/>
        <v>SHIP-008754</v>
      </c>
      <c r="N8755" t="str">
        <f t="shared" si="1089"/>
        <v>GSITEM-008754</v>
      </c>
      <c r="O8755" t="str">
        <f t="shared" si="1090"/>
        <v>GSORD-008754</v>
      </c>
      <c r="P8755" s="1" t="str">
        <f t="shared" si="1091"/>
        <v>WH-F</v>
      </c>
      <c r="Q8755" s="1" t="str">
        <f t="shared" si="1092"/>
        <v>Delayed</v>
      </c>
      <c r="R8755" s="1" t="str">
        <f t="shared" si="1093"/>
        <v>No</v>
      </c>
      <c r="S8755" s="1" t="str">
        <f t="shared" si="1094"/>
        <v>ecommerce_shipping</v>
      </c>
      <c r="T8755" s="1" t="str">
        <f t="shared" si="1095"/>
        <v>SHIPMENT_STATUS_RECORDED</v>
      </c>
    </row>
    <row r="8756" spans="1:20" x14ac:dyDescent="0.2">
      <c r="A8756">
        <v>8755</v>
      </c>
      <c r="B8756" t="s">
        <v>12</v>
      </c>
      <c r="C8756" t="s">
        <v>23</v>
      </c>
      <c r="D8756">
        <v>6</v>
      </c>
      <c r="E8756">
        <v>4</v>
      </c>
      <c r="F8756">
        <v>220</v>
      </c>
      <c r="G8756">
        <v>4</v>
      </c>
      <c r="H8756" t="s">
        <v>14</v>
      </c>
      <c r="I8756" t="s">
        <v>16</v>
      </c>
      <c r="J8756">
        <v>5</v>
      </c>
      <c r="K8756">
        <v>5465</v>
      </c>
      <c r="L8756">
        <v>1</v>
      </c>
      <c r="M8756" s="1" t="str">
        <f t="shared" si="1088"/>
        <v>SHIP-008755</v>
      </c>
      <c r="N8756" t="str">
        <f t="shared" si="1089"/>
        <v>GSITEM-008755</v>
      </c>
      <c r="O8756" t="str">
        <f t="shared" si="1090"/>
        <v>GSORD-008755</v>
      </c>
      <c r="P8756" s="1" t="str">
        <f t="shared" si="1091"/>
        <v>WH-D</v>
      </c>
      <c r="Q8756" s="1" t="str">
        <f t="shared" si="1092"/>
        <v>Delayed</v>
      </c>
      <c r="R8756" s="1" t="str">
        <f t="shared" si="1093"/>
        <v>No</v>
      </c>
      <c r="S8756" s="1" t="str">
        <f t="shared" si="1094"/>
        <v>ecommerce_shipping</v>
      </c>
      <c r="T8756" s="1" t="str">
        <f t="shared" si="1095"/>
        <v>SHIPMENT_STATUS_RECORDED</v>
      </c>
    </row>
    <row r="8757" spans="1:20" x14ac:dyDescent="0.2">
      <c r="A8757">
        <v>8756</v>
      </c>
      <c r="B8757" t="s">
        <v>15</v>
      </c>
      <c r="C8757" t="s">
        <v>23</v>
      </c>
      <c r="D8757">
        <v>5</v>
      </c>
      <c r="E8757">
        <v>3</v>
      </c>
      <c r="F8757">
        <v>160</v>
      </c>
      <c r="G8757">
        <v>3</v>
      </c>
      <c r="H8757" t="s">
        <v>14</v>
      </c>
      <c r="I8757" t="s">
        <v>15</v>
      </c>
      <c r="J8757">
        <v>10</v>
      </c>
      <c r="K8757">
        <v>4416</v>
      </c>
      <c r="L8757">
        <v>1</v>
      </c>
      <c r="M8757" s="1" t="str">
        <f t="shared" si="1088"/>
        <v>SHIP-008756</v>
      </c>
      <c r="N8757" t="str">
        <f t="shared" si="1089"/>
        <v>GSITEM-008756</v>
      </c>
      <c r="O8757" t="str">
        <f t="shared" si="1090"/>
        <v>GSORD-008756</v>
      </c>
      <c r="P8757" s="1" t="str">
        <f t="shared" si="1091"/>
        <v>WH-F</v>
      </c>
      <c r="Q8757" s="1" t="str">
        <f t="shared" si="1092"/>
        <v>Delayed</v>
      </c>
      <c r="R8757" s="1" t="str">
        <f t="shared" si="1093"/>
        <v>No</v>
      </c>
      <c r="S8757" s="1" t="str">
        <f t="shared" si="1094"/>
        <v>ecommerce_shipping</v>
      </c>
      <c r="T8757" s="1" t="str">
        <f t="shared" si="1095"/>
        <v>SHIPMENT_STATUS_RECORDED</v>
      </c>
    </row>
    <row r="8758" spans="1:20" x14ac:dyDescent="0.2">
      <c r="A8758">
        <v>8757</v>
      </c>
      <c r="B8758" t="s">
        <v>17</v>
      </c>
      <c r="C8758" t="s">
        <v>23</v>
      </c>
      <c r="D8758">
        <v>3</v>
      </c>
      <c r="E8758">
        <v>1</v>
      </c>
      <c r="F8758">
        <v>154</v>
      </c>
      <c r="G8758">
        <v>3</v>
      </c>
      <c r="H8758" t="s">
        <v>19</v>
      </c>
      <c r="I8758" t="s">
        <v>16</v>
      </c>
      <c r="J8758">
        <v>4</v>
      </c>
      <c r="K8758">
        <v>4631</v>
      </c>
      <c r="L8758">
        <v>0</v>
      </c>
      <c r="M8758" s="1" t="str">
        <f t="shared" si="1088"/>
        <v>SHIP-008757</v>
      </c>
      <c r="N8758" t="str">
        <f t="shared" si="1089"/>
        <v>GSITEM-008757</v>
      </c>
      <c r="O8758" t="str">
        <f t="shared" si="1090"/>
        <v>GSORD-008757</v>
      </c>
      <c r="P8758" s="1" t="str">
        <f t="shared" si="1091"/>
        <v>WH-A</v>
      </c>
      <c r="Q8758" s="1" t="str">
        <f t="shared" si="1092"/>
        <v>On Time</v>
      </c>
      <c r="R8758" s="1" t="str">
        <f t="shared" si="1093"/>
        <v>Yes</v>
      </c>
      <c r="S8758" s="1" t="str">
        <f t="shared" si="1094"/>
        <v>ecommerce_shipping</v>
      </c>
      <c r="T8758" s="1" t="str">
        <f t="shared" si="1095"/>
        <v>SHIPMENT_STATUS_RECORDED</v>
      </c>
    </row>
    <row r="8759" spans="1:20" x14ac:dyDescent="0.2">
      <c r="A8759">
        <v>8758</v>
      </c>
      <c r="B8759" t="s">
        <v>18</v>
      </c>
      <c r="C8759" t="s">
        <v>23</v>
      </c>
      <c r="D8759">
        <v>5</v>
      </c>
      <c r="E8759">
        <v>3</v>
      </c>
      <c r="F8759">
        <v>197</v>
      </c>
      <c r="G8759">
        <v>5</v>
      </c>
      <c r="H8759" t="s">
        <v>14</v>
      </c>
      <c r="I8759" t="s">
        <v>15</v>
      </c>
      <c r="J8759">
        <v>1</v>
      </c>
      <c r="K8759">
        <v>5581</v>
      </c>
      <c r="L8759">
        <v>0</v>
      </c>
      <c r="M8759" s="1" t="str">
        <f t="shared" si="1088"/>
        <v>SHIP-008758</v>
      </c>
      <c r="N8759" t="str">
        <f t="shared" si="1089"/>
        <v>GSITEM-008758</v>
      </c>
      <c r="O8759" t="str">
        <f t="shared" si="1090"/>
        <v>GSORD-008758</v>
      </c>
      <c r="P8759" s="1" t="str">
        <f t="shared" si="1091"/>
        <v>WH-B</v>
      </c>
      <c r="Q8759" s="1" t="str">
        <f t="shared" si="1092"/>
        <v>On Time</v>
      </c>
      <c r="R8759" s="1" t="str">
        <f t="shared" si="1093"/>
        <v>Yes</v>
      </c>
      <c r="S8759" s="1" t="str">
        <f t="shared" si="1094"/>
        <v>ecommerce_shipping</v>
      </c>
      <c r="T8759" s="1" t="str">
        <f t="shared" si="1095"/>
        <v>SHIPMENT_STATUS_RECORDED</v>
      </c>
    </row>
    <row r="8760" spans="1:20" x14ac:dyDescent="0.2">
      <c r="A8760">
        <v>8759</v>
      </c>
      <c r="B8760" t="s">
        <v>20</v>
      </c>
      <c r="C8760" t="s">
        <v>23</v>
      </c>
      <c r="D8760">
        <v>4</v>
      </c>
      <c r="E8760">
        <v>4</v>
      </c>
      <c r="F8760">
        <v>141</v>
      </c>
      <c r="G8760">
        <v>3</v>
      </c>
      <c r="H8760" t="s">
        <v>14</v>
      </c>
      <c r="I8760" t="s">
        <v>16</v>
      </c>
      <c r="J8760">
        <v>10</v>
      </c>
      <c r="K8760">
        <v>4289</v>
      </c>
      <c r="L8760">
        <v>0</v>
      </c>
      <c r="M8760" s="1" t="str">
        <f t="shared" si="1088"/>
        <v>SHIP-008759</v>
      </c>
      <c r="N8760" t="str">
        <f t="shared" si="1089"/>
        <v>GSITEM-008759</v>
      </c>
      <c r="O8760" t="str">
        <f t="shared" si="1090"/>
        <v>GSORD-008759</v>
      </c>
      <c r="P8760" s="1" t="str">
        <f t="shared" si="1091"/>
        <v>WH-C</v>
      </c>
      <c r="Q8760" s="1" t="str">
        <f t="shared" si="1092"/>
        <v>On Time</v>
      </c>
      <c r="R8760" s="1" t="str">
        <f t="shared" si="1093"/>
        <v>Yes</v>
      </c>
      <c r="S8760" s="1" t="str">
        <f t="shared" si="1094"/>
        <v>ecommerce_shipping</v>
      </c>
      <c r="T8760" s="1" t="str">
        <f t="shared" si="1095"/>
        <v>SHIPMENT_STATUS_RECORDED</v>
      </c>
    </row>
    <row r="8761" spans="1:20" x14ac:dyDescent="0.2">
      <c r="A8761">
        <v>8760</v>
      </c>
      <c r="B8761" t="s">
        <v>15</v>
      </c>
      <c r="C8761" t="s">
        <v>23</v>
      </c>
      <c r="D8761">
        <v>3</v>
      </c>
      <c r="E8761">
        <v>2</v>
      </c>
      <c r="F8761">
        <v>199</v>
      </c>
      <c r="G8761">
        <v>2</v>
      </c>
      <c r="H8761" t="s">
        <v>19</v>
      </c>
      <c r="I8761" t="s">
        <v>15</v>
      </c>
      <c r="J8761">
        <v>7</v>
      </c>
      <c r="K8761">
        <v>5531</v>
      </c>
      <c r="L8761">
        <v>1</v>
      </c>
      <c r="M8761" s="1" t="str">
        <f t="shared" si="1088"/>
        <v>SHIP-008760</v>
      </c>
      <c r="N8761" t="str">
        <f t="shared" si="1089"/>
        <v>GSITEM-008760</v>
      </c>
      <c r="O8761" t="str">
        <f t="shared" si="1090"/>
        <v>GSORD-008760</v>
      </c>
      <c r="P8761" s="1" t="str">
        <f t="shared" si="1091"/>
        <v>WH-F</v>
      </c>
      <c r="Q8761" s="1" t="str">
        <f t="shared" si="1092"/>
        <v>Delayed</v>
      </c>
      <c r="R8761" s="1" t="str">
        <f t="shared" si="1093"/>
        <v>No</v>
      </c>
      <c r="S8761" s="1" t="str">
        <f t="shared" si="1094"/>
        <v>ecommerce_shipping</v>
      </c>
      <c r="T8761" s="1" t="str">
        <f t="shared" si="1095"/>
        <v>SHIPMENT_STATUS_RECORDED</v>
      </c>
    </row>
    <row r="8762" spans="1:20" x14ac:dyDescent="0.2">
      <c r="A8762">
        <v>8761</v>
      </c>
      <c r="B8762" t="s">
        <v>12</v>
      </c>
      <c r="C8762" t="s">
        <v>23</v>
      </c>
      <c r="D8762">
        <v>4</v>
      </c>
      <c r="E8762">
        <v>3</v>
      </c>
      <c r="F8762">
        <v>187</v>
      </c>
      <c r="G8762">
        <v>6</v>
      </c>
      <c r="H8762" t="s">
        <v>14</v>
      </c>
      <c r="I8762" t="s">
        <v>15</v>
      </c>
      <c r="J8762">
        <v>9</v>
      </c>
      <c r="K8762">
        <v>5872</v>
      </c>
      <c r="L8762">
        <v>0</v>
      </c>
      <c r="M8762" s="1" t="str">
        <f t="shared" si="1088"/>
        <v>SHIP-008761</v>
      </c>
      <c r="N8762" t="str">
        <f t="shared" si="1089"/>
        <v>GSITEM-008761</v>
      </c>
      <c r="O8762" t="str">
        <f t="shared" si="1090"/>
        <v>GSORD-008761</v>
      </c>
      <c r="P8762" s="1" t="str">
        <f t="shared" si="1091"/>
        <v>WH-D</v>
      </c>
      <c r="Q8762" s="1" t="str">
        <f t="shared" si="1092"/>
        <v>On Time</v>
      </c>
      <c r="R8762" s="1" t="str">
        <f t="shared" si="1093"/>
        <v>Yes</v>
      </c>
      <c r="S8762" s="1" t="str">
        <f t="shared" si="1094"/>
        <v>ecommerce_shipping</v>
      </c>
      <c r="T8762" s="1" t="str">
        <f t="shared" si="1095"/>
        <v>SHIPMENT_STATUS_RECORDED</v>
      </c>
    </row>
    <row r="8763" spans="1:20" x14ac:dyDescent="0.2">
      <c r="A8763">
        <v>8762</v>
      </c>
      <c r="B8763" t="s">
        <v>15</v>
      </c>
      <c r="C8763" t="s">
        <v>23</v>
      </c>
      <c r="D8763">
        <v>3</v>
      </c>
      <c r="E8763">
        <v>4</v>
      </c>
      <c r="F8763">
        <v>136</v>
      </c>
      <c r="G8763">
        <v>3</v>
      </c>
      <c r="H8763" t="s">
        <v>19</v>
      </c>
      <c r="I8763" t="s">
        <v>16</v>
      </c>
      <c r="J8763">
        <v>6</v>
      </c>
      <c r="K8763">
        <v>4631</v>
      </c>
      <c r="L8763">
        <v>0</v>
      </c>
      <c r="M8763" s="1" t="str">
        <f t="shared" si="1088"/>
        <v>SHIP-008762</v>
      </c>
      <c r="N8763" t="str">
        <f t="shared" si="1089"/>
        <v>GSITEM-008762</v>
      </c>
      <c r="O8763" t="str">
        <f t="shared" si="1090"/>
        <v>GSORD-008762</v>
      </c>
      <c r="P8763" s="1" t="str">
        <f t="shared" si="1091"/>
        <v>WH-F</v>
      </c>
      <c r="Q8763" s="1" t="str">
        <f t="shared" si="1092"/>
        <v>On Time</v>
      </c>
      <c r="R8763" s="1" t="str">
        <f t="shared" si="1093"/>
        <v>Yes</v>
      </c>
      <c r="S8763" s="1" t="str">
        <f t="shared" si="1094"/>
        <v>ecommerce_shipping</v>
      </c>
      <c r="T8763" s="1" t="str">
        <f t="shared" si="1095"/>
        <v>SHIPMENT_STATUS_RECORDED</v>
      </c>
    </row>
    <row r="8764" spans="1:20" x14ac:dyDescent="0.2">
      <c r="A8764">
        <v>8763</v>
      </c>
      <c r="B8764" t="s">
        <v>17</v>
      </c>
      <c r="C8764" t="s">
        <v>23</v>
      </c>
      <c r="D8764">
        <v>3</v>
      </c>
      <c r="E8764">
        <v>4</v>
      </c>
      <c r="F8764">
        <v>232</v>
      </c>
      <c r="G8764">
        <v>5</v>
      </c>
      <c r="H8764" t="s">
        <v>19</v>
      </c>
      <c r="I8764" t="s">
        <v>16</v>
      </c>
      <c r="J8764">
        <v>9</v>
      </c>
      <c r="K8764">
        <v>5759</v>
      </c>
      <c r="L8764">
        <v>0</v>
      </c>
      <c r="M8764" s="1" t="str">
        <f t="shared" si="1088"/>
        <v>SHIP-008763</v>
      </c>
      <c r="N8764" t="str">
        <f t="shared" si="1089"/>
        <v>GSITEM-008763</v>
      </c>
      <c r="O8764" t="str">
        <f t="shared" si="1090"/>
        <v>GSORD-008763</v>
      </c>
      <c r="P8764" s="1" t="str">
        <f t="shared" si="1091"/>
        <v>WH-A</v>
      </c>
      <c r="Q8764" s="1" t="str">
        <f t="shared" si="1092"/>
        <v>On Time</v>
      </c>
      <c r="R8764" s="1" t="str">
        <f t="shared" si="1093"/>
        <v>Yes</v>
      </c>
      <c r="S8764" s="1" t="str">
        <f t="shared" si="1094"/>
        <v>ecommerce_shipping</v>
      </c>
      <c r="T8764" s="1" t="str">
        <f t="shared" si="1095"/>
        <v>SHIPMENT_STATUS_RECORDED</v>
      </c>
    </row>
    <row r="8765" spans="1:20" x14ac:dyDescent="0.2">
      <c r="A8765">
        <v>8764</v>
      </c>
      <c r="B8765" t="s">
        <v>18</v>
      </c>
      <c r="C8765" t="s">
        <v>13</v>
      </c>
      <c r="D8765">
        <v>3</v>
      </c>
      <c r="E8765">
        <v>2</v>
      </c>
      <c r="F8765">
        <v>257</v>
      </c>
      <c r="G8765">
        <v>2</v>
      </c>
      <c r="H8765" t="s">
        <v>14</v>
      </c>
      <c r="I8765" t="s">
        <v>15</v>
      </c>
      <c r="J8765">
        <v>9</v>
      </c>
      <c r="K8765">
        <v>5085</v>
      </c>
      <c r="L8765">
        <v>1</v>
      </c>
      <c r="M8765" s="1" t="str">
        <f t="shared" si="1088"/>
        <v>SHIP-008764</v>
      </c>
      <c r="N8765" t="str">
        <f t="shared" si="1089"/>
        <v>GSITEM-008764</v>
      </c>
      <c r="O8765" t="str">
        <f t="shared" si="1090"/>
        <v>GSORD-008764</v>
      </c>
      <c r="P8765" s="1" t="str">
        <f t="shared" si="1091"/>
        <v>WH-B</v>
      </c>
      <c r="Q8765" s="1" t="str">
        <f t="shared" si="1092"/>
        <v>Delayed</v>
      </c>
      <c r="R8765" s="1" t="str">
        <f t="shared" si="1093"/>
        <v>No</v>
      </c>
      <c r="S8765" s="1" t="str">
        <f t="shared" si="1094"/>
        <v>ecommerce_shipping</v>
      </c>
      <c r="T8765" s="1" t="str">
        <f t="shared" si="1095"/>
        <v>SHIPMENT_STATUS_RECORDED</v>
      </c>
    </row>
    <row r="8766" spans="1:20" x14ac:dyDescent="0.2">
      <c r="A8766">
        <v>8765</v>
      </c>
      <c r="B8766" t="s">
        <v>20</v>
      </c>
      <c r="C8766" t="s">
        <v>13</v>
      </c>
      <c r="D8766">
        <v>4</v>
      </c>
      <c r="E8766">
        <v>1</v>
      </c>
      <c r="F8766">
        <v>156</v>
      </c>
      <c r="G8766">
        <v>2</v>
      </c>
      <c r="H8766" t="s">
        <v>19</v>
      </c>
      <c r="I8766" t="s">
        <v>16</v>
      </c>
      <c r="J8766">
        <v>4</v>
      </c>
      <c r="K8766">
        <v>5225</v>
      </c>
      <c r="L8766">
        <v>0</v>
      </c>
      <c r="M8766" s="1" t="str">
        <f t="shared" si="1088"/>
        <v>SHIP-008765</v>
      </c>
      <c r="N8766" t="str">
        <f t="shared" si="1089"/>
        <v>GSITEM-008765</v>
      </c>
      <c r="O8766" t="str">
        <f t="shared" si="1090"/>
        <v>GSORD-008765</v>
      </c>
      <c r="P8766" s="1" t="str">
        <f t="shared" si="1091"/>
        <v>WH-C</v>
      </c>
      <c r="Q8766" s="1" t="str">
        <f t="shared" si="1092"/>
        <v>On Time</v>
      </c>
      <c r="R8766" s="1" t="str">
        <f t="shared" si="1093"/>
        <v>Yes</v>
      </c>
      <c r="S8766" s="1" t="str">
        <f t="shared" si="1094"/>
        <v>ecommerce_shipping</v>
      </c>
      <c r="T8766" s="1" t="str">
        <f t="shared" si="1095"/>
        <v>SHIPMENT_STATUS_RECORDED</v>
      </c>
    </row>
    <row r="8767" spans="1:20" x14ac:dyDescent="0.2">
      <c r="A8767">
        <v>8766</v>
      </c>
      <c r="B8767" t="s">
        <v>15</v>
      </c>
      <c r="C8767" t="s">
        <v>13</v>
      </c>
      <c r="D8767">
        <v>3</v>
      </c>
      <c r="E8767">
        <v>5</v>
      </c>
      <c r="F8767">
        <v>179</v>
      </c>
      <c r="G8767">
        <v>3</v>
      </c>
      <c r="H8767" t="s">
        <v>14</v>
      </c>
      <c r="I8767" t="s">
        <v>16</v>
      </c>
      <c r="J8767">
        <v>2</v>
      </c>
      <c r="K8767">
        <v>4913</v>
      </c>
      <c r="L8767">
        <v>0</v>
      </c>
      <c r="M8767" s="1" t="str">
        <f t="shared" si="1088"/>
        <v>SHIP-008766</v>
      </c>
      <c r="N8767" t="str">
        <f t="shared" si="1089"/>
        <v>GSITEM-008766</v>
      </c>
      <c r="O8767" t="str">
        <f t="shared" si="1090"/>
        <v>GSORD-008766</v>
      </c>
      <c r="P8767" s="1" t="str">
        <f t="shared" si="1091"/>
        <v>WH-F</v>
      </c>
      <c r="Q8767" s="1" t="str">
        <f t="shared" si="1092"/>
        <v>On Time</v>
      </c>
      <c r="R8767" s="1" t="str">
        <f t="shared" si="1093"/>
        <v>Yes</v>
      </c>
      <c r="S8767" s="1" t="str">
        <f t="shared" si="1094"/>
        <v>ecommerce_shipping</v>
      </c>
      <c r="T8767" s="1" t="str">
        <f t="shared" si="1095"/>
        <v>SHIPMENT_STATUS_RECORDED</v>
      </c>
    </row>
    <row r="8768" spans="1:20" x14ac:dyDescent="0.2">
      <c r="A8768">
        <v>8767</v>
      </c>
      <c r="B8768" t="s">
        <v>12</v>
      </c>
      <c r="C8768" t="s">
        <v>13</v>
      </c>
      <c r="D8768">
        <v>5</v>
      </c>
      <c r="E8768">
        <v>5</v>
      </c>
      <c r="F8768">
        <v>182</v>
      </c>
      <c r="G8768">
        <v>3</v>
      </c>
      <c r="H8768" t="s">
        <v>14</v>
      </c>
      <c r="I8768" t="s">
        <v>15</v>
      </c>
      <c r="J8768">
        <v>9</v>
      </c>
      <c r="K8768">
        <v>5388</v>
      </c>
      <c r="L8768">
        <v>0</v>
      </c>
      <c r="M8768" s="1" t="str">
        <f t="shared" si="1088"/>
        <v>SHIP-008767</v>
      </c>
      <c r="N8768" t="str">
        <f t="shared" si="1089"/>
        <v>GSITEM-008767</v>
      </c>
      <c r="O8768" t="str">
        <f t="shared" si="1090"/>
        <v>GSORD-008767</v>
      </c>
      <c r="P8768" s="1" t="str">
        <f t="shared" si="1091"/>
        <v>WH-D</v>
      </c>
      <c r="Q8768" s="1" t="str">
        <f t="shared" si="1092"/>
        <v>On Time</v>
      </c>
      <c r="R8768" s="1" t="str">
        <f t="shared" si="1093"/>
        <v>Yes</v>
      </c>
      <c r="S8768" s="1" t="str">
        <f t="shared" si="1094"/>
        <v>ecommerce_shipping</v>
      </c>
      <c r="T8768" s="1" t="str">
        <f t="shared" si="1095"/>
        <v>SHIPMENT_STATUS_RECORDED</v>
      </c>
    </row>
    <row r="8769" spans="1:20" x14ac:dyDescent="0.2">
      <c r="A8769">
        <v>8768</v>
      </c>
      <c r="B8769" t="s">
        <v>15</v>
      </c>
      <c r="C8769" t="s">
        <v>13</v>
      </c>
      <c r="D8769">
        <v>4</v>
      </c>
      <c r="E8769">
        <v>4</v>
      </c>
      <c r="F8769">
        <v>209</v>
      </c>
      <c r="G8769">
        <v>6</v>
      </c>
      <c r="H8769" t="s">
        <v>14</v>
      </c>
      <c r="I8769" t="s">
        <v>15</v>
      </c>
      <c r="J8769">
        <v>7</v>
      </c>
      <c r="K8769">
        <v>4852</v>
      </c>
      <c r="L8769">
        <v>0</v>
      </c>
      <c r="M8769" s="1" t="str">
        <f t="shared" si="1088"/>
        <v>SHIP-008768</v>
      </c>
      <c r="N8769" t="str">
        <f t="shared" si="1089"/>
        <v>GSITEM-008768</v>
      </c>
      <c r="O8769" t="str">
        <f t="shared" si="1090"/>
        <v>GSORD-008768</v>
      </c>
      <c r="P8769" s="1" t="str">
        <f t="shared" si="1091"/>
        <v>WH-F</v>
      </c>
      <c r="Q8769" s="1" t="str">
        <f t="shared" si="1092"/>
        <v>On Time</v>
      </c>
      <c r="R8769" s="1" t="str">
        <f t="shared" si="1093"/>
        <v>Yes</v>
      </c>
      <c r="S8769" s="1" t="str">
        <f t="shared" si="1094"/>
        <v>ecommerce_shipping</v>
      </c>
      <c r="T8769" s="1" t="str">
        <f t="shared" si="1095"/>
        <v>SHIPMENT_STATUS_RECORDED</v>
      </c>
    </row>
    <row r="8770" spans="1:20" x14ac:dyDescent="0.2">
      <c r="A8770">
        <v>8769</v>
      </c>
      <c r="B8770" t="s">
        <v>17</v>
      </c>
      <c r="C8770" t="s">
        <v>13</v>
      </c>
      <c r="D8770">
        <v>5</v>
      </c>
      <c r="E8770">
        <v>5</v>
      </c>
      <c r="F8770">
        <v>137</v>
      </c>
      <c r="G8770">
        <v>3</v>
      </c>
      <c r="H8770" t="s">
        <v>19</v>
      </c>
      <c r="I8770" t="s">
        <v>15</v>
      </c>
      <c r="J8770">
        <v>5</v>
      </c>
      <c r="K8770">
        <v>4814</v>
      </c>
      <c r="L8770">
        <v>0</v>
      </c>
      <c r="M8770" s="1" t="str">
        <f t="shared" ref="M8770:M8833" si="1096">"SHIP-"&amp;TEXT(A8770,"000000")</f>
        <v>SHIP-008769</v>
      </c>
      <c r="N8770" t="str">
        <f t="shared" ref="N8770:N8833" si="1097">"GSITEM-"&amp;TEXT(A8770,"000000")</f>
        <v>GSITEM-008769</v>
      </c>
      <c r="O8770" t="str">
        <f t="shared" ref="O8770:O8833" si="1098">"GSORD-"&amp;TEXT(A8770,"000000")</f>
        <v>GSORD-008769</v>
      </c>
      <c r="P8770" s="1" t="str">
        <f t="shared" ref="P8770:P8833" si="1099">"WH-"&amp;B8770</f>
        <v>WH-A</v>
      </c>
      <c r="Q8770" s="1" t="str">
        <f t="shared" ref="Q8770:Q8833" si="1100">IF(L8770=1,"Delayed","On Time")</f>
        <v>On Time</v>
      </c>
      <c r="R8770" s="1" t="str">
        <f t="shared" ref="R8770:R8833" si="1101">IF(L8770=0,"Yes","No")</f>
        <v>Yes</v>
      </c>
      <c r="S8770" s="1" t="str">
        <f t="shared" ref="S8770:S8833" si="1102">"ecommerce_shipping"</f>
        <v>ecommerce_shipping</v>
      </c>
      <c r="T8770" s="1" t="str">
        <f t="shared" ref="T8770:T8833" si="1103">"SHIPMENT_STATUS_RECORDED"</f>
        <v>SHIPMENT_STATUS_RECORDED</v>
      </c>
    </row>
    <row r="8771" spans="1:20" x14ac:dyDescent="0.2">
      <c r="A8771">
        <v>8770</v>
      </c>
      <c r="B8771" t="s">
        <v>18</v>
      </c>
      <c r="C8771" t="s">
        <v>13</v>
      </c>
      <c r="D8771">
        <v>5</v>
      </c>
      <c r="E8771">
        <v>2</v>
      </c>
      <c r="F8771">
        <v>174</v>
      </c>
      <c r="G8771">
        <v>5</v>
      </c>
      <c r="H8771" t="s">
        <v>19</v>
      </c>
      <c r="I8771" t="s">
        <v>16</v>
      </c>
      <c r="J8771">
        <v>8</v>
      </c>
      <c r="K8771">
        <v>4656</v>
      </c>
      <c r="L8771">
        <v>0</v>
      </c>
      <c r="M8771" s="1" t="str">
        <f t="shared" si="1096"/>
        <v>SHIP-008770</v>
      </c>
      <c r="N8771" t="str">
        <f t="shared" si="1097"/>
        <v>GSITEM-008770</v>
      </c>
      <c r="O8771" t="str">
        <f t="shared" si="1098"/>
        <v>GSORD-008770</v>
      </c>
      <c r="P8771" s="1" t="str">
        <f t="shared" si="1099"/>
        <v>WH-B</v>
      </c>
      <c r="Q8771" s="1" t="str">
        <f t="shared" si="1100"/>
        <v>On Time</v>
      </c>
      <c r="R8771" s="1" t="str">
        <f t="shared" si="1101"/>
        <v>Yes</v>
      </c>
      <c r="S8771" s="1" t="str">
        <f t="shared" si="1102"/>
        <v>ecommerce_shipping</v>
      </c>
      <c r="T8771" s="1" t="str">
        <f t="shared" si="1103"/>
        <v>SHIPMENT_STATUS_RECORDED</v>
      </c>
    </row>
    <row r="8772" spans="1:20" x14ac:dyDescent="0.2">
      <c r="A8772">
        <v>8771</v>
      </c>
      <c r="B8772" t="s">
        <v>20</v>
      </c>
      <c r="C8772" t="s">
        <v>13</v>
      </c>
      <c r="D8772">
        <v>3</v>
      </c>
      <c r="E8772">
        <v>4</v>
      </c>
      <c r="F8772">
        <v>251</v>
      </c>
      <c r="G8772">
        <v>3</v>
      </c>
      <c r="H8772" t="s">
        <v>19</v>
      </c>
      <c r="I8772" t="s">
        <v>16</v>
      </c>
      <c r="J8772">
        <v>5</v>
      </c>
      <c r="K8772">
        <v>5608</v>
      </c>
      <c r="L8772">
        <v>1</v>
      </c>
      <c r="M8772" s="1" t="str">
        <f t="shared" si="1096"/>
        <v>SHIP-008771</v>
      </c>
      <c r="N8772" t="str">
        <f t="shared" si="1097"/>
        <v>GSITEM-008771</v>
      </c>
      <c r="O8772" t="str">
        <f t="shared" si="1098"/>
        <v>GSORD-008771</v>
      </c>
      <c r="P8772" s="1" t="str">
        <f t="shared" si="1099"/>
        <v>WH-C</v>
      </c>
      <c r="Q8772" s="1" t="str">
        <f t="shared" si="1100"/>
        <v>Delayed</v>
      </c>
      <c r="R8772" s="1" t="str">
        <f t="shared" si="1101"/>
        <v>No</v>
      </c>
      <c r="S8772" s="1" t="str">
        <f t="shared" si="1102"/>
        <v>ecommerce_shipping</v>
      </c>
      <c r="T8772" s="1" t="str">
        <f t="shared" si="1103"/>
        <v>SHIPMENT_STATUS_RECORDED</v>
      </c>
    </row>
    <row r="8773" spans="1:20" x14ac:dyDescent="0.2">
      <c r="A8773">
        <v>8772</v>
      </c>
      <c r="B8773" t="s">
        <v>15</v>
      </c>
      <c r="C8773" t="s">
        <v>13</v>
      </c>
      <c r="D8773">
        <v>5</v>
      </c>
      <c r="E8773">
        <v>4</v>
      </c>
      <c r="F8773">
        <v>220</v>
      </c>
      <c r="G8773">
        <v>2</v>
      </c>
      <c r="H8773" t="s">
        <v>19</v>
      </c>
      <c r="I8773" t="s">
        <v>16</v>
      </c>
      <c r="J8773">
        <v>8</v>
      </c>
      <c r="K8773">
        <v>5073</v>
      </c>
      <c r="L8773">
        <v>0</v>
      </c>
      <c r="M8773" s="1" t="str">
        <f t="shared" si="1096"/>
        <v>SHIP-008772</v>
      </c>
      <c r="N8773" t="str">
        <f t="shared" si="1097"/>
        <v>GSITEM-008772</v>
      </c>
      <c r="O8773" t="str">
        <f t="shared" si="1098"/>
        <v>GSORD-008772</v>
      </c>
      <c r="P8773" s="1" t="str">
        <f t="shared" si="1099"/>
        <v>WH-F</v>
      </c>
      <c r="Q8773" s="1" t="str">
        <f t="shared" si="1100"/>
        <v>On Time</v>
      </c>
      <c r="R8773" s="1" t="str">
        <f t="shared" si="1101"/>
        <v>Yes</v>
      </c>
      <c r="S8773" s="1" t="str">
        <f t="shared" si="1102"/>
        <v>ecommerce_shipping</v>
      </c>
      <c r="T8773" s="1" t="str">
        <f t="shared" si="1103"/>
        <v>SHIPMENT_STATUS_RECORDED</v>
      </c>
    </row>
    <row r="8774" spans="1:20" x14ac:dyDescent="0.2">
      <c r="A8774">
        <v>8773</v>
      </c>
      <c r="B8774" t="s">
        <v>12</v>
      </c>
      <c r="C8774" t="s">
        <v>13</v>
      </c>
      <c r="D8774">
        <v>3</v>
      </c>
      <c r="E8774">
        <v>3</v>
      </c>
      <c r="F8774">
        <v>196</v>
      </c>
      <c r="G8774">
        <v>4</v>
      </c>
      <c r="H8774" t="s">
        <v>14</v>
      </c>
      <c r="I8774" t="s">
        <v>15</v>
      </c>
      <c r="J8774">
        <v>9</v>
      </c>
      <c r="K8774">
        <v>5631</v>
      </c>
      <c r="L8774">
        <v>1</v>
      </c>
      <c r="M8774" s="1" t="str">
        <f t="shared" si="1096"/>
        <v>SHIP-008773</v>
      </c>
      <c r="N8774" t="str">
        <f t="shared" si="1097"/>
        <v>GSITEM-008773</v>
      </c>
      <c r="O8774" t="str">
        <f t="shared" si="1098"/>
        <v>GSORD-008773</v>
      </c>
      <c r="P8774" s="1" t="str">
        <f t="shared" si="1099"/>
        <v>WH-D</v>
      </c>
      <c r="Q8774" s="1" t="str">
        <f t="shared" si="1100"/>
        <v>Delayed</v>
      </c>
      <c r="R8774" s="1" t="str">
        <f t="shared" si="1101"/>
        <v>No</v>
      </c>
      <c r="S8774" s="1" t="str">
        <f t="shared" si="1102"/>
        <v>ecommerce_shipping</v>
      </c>
      <c r="T8774" s="1" t="str">
        <f t="shared" si="1103"/>
        <v>SHIPMENT_STATUS_RECORDED</v>
      </c>
    </row>
    <row r="8775" spans="1:20" x14ac:dyDescent="0.2">
      <c r="A8775">
        <v>8774</v>
      </c>
      <c r="B8775" t="s">
        <v>15</v>
      </c>
      <c r="C8775" t="s">
        <v>13</v>
      </c>
      <c r="D8775">
        <v>3</v>
      </c>
      <c r="E8775">
        <v>1</v>
      </c>
      <c r="F8775">
        <v>162</v>
      </c>
      <c r="G8775">
        <v>3</v>
      </c>
      <c r="H8775" t="s">
        <v>19</v>
      </c>
      <c r="I8775" t="s">
        <v>15</v>
      </c>
      <c r="J8775">
        <v>10</v>
      </c>
      <c r="K8775">
        <v>5726</v>
      </c>
      <c r="L8775">
        <v>0</v>
      </c>
      <c r="M8775" s="1" t="str">
        <f t="shared" si="1096"/>
        <v>SHIP-008774</v>
      </c>
      <c r="N8775" t="str">
        <f t="shared" si="1097"/>
        <v>GSITEM-008774</v>
      </c>
      <c r="O8775" t="str">
        <f t="shared" si="1098"/>
        <v>GSORD-008774</v>
      </c>
      <c r="P8775" s="1" t="str">
        <f t="shared" si="1099"/>
        <v>WH-F</v>
      </c>
      <c r="Q8775" s="1" t="str">
        <f t="shared" si="1100"/>
        <v>On Time</v>
      </c>
      <c r="R8775" s="1" t="str">
        <f t="shared" si="1101"/>
        <v>Yes</v>
      </c>
      <c r="S8775" s="1" t="str">
        <f t="shared" si="1102"/>
        <v>ecommerce_shipping</v>
      </c>
      <c r="T8775" s="1" t="str">
        <f t="shared" si="1103"/>
        <v>SHIPMENT_STATUS_RECORDED</v>
      </c>
    </row>
    <row r="8776" spans="1:20" x14ac:dyDescent="0.2">
      <c r="A8776">
        <v>8775</v>
      </c>
      <c r="B8776" t="s">
        <v>17</v>
      </c>
      <c r="C8776" t="s">
        <v>13</v>
      </c>
      <c r="D8776">
        <v>4</v>
      </c>
      <c r="E8776">
        <v>2</v>
      </c>
      <c r="F8776">
        <v>242</v>
      </c>
      <c r="G8776">
        <v>2</v>
      </c>
      <c r="H8776" t="s">
        <v>19</v>
      </c>
      <c r="I8776" t="s">
        <v>15</v>
      </c>
      <c r="J8776">
        <v>8</v>
      </c>
      <c r="K8776">
        <v>5243</v>
      </c>
      <c r="L8776">
        <v>1</v>
      </c>
      <c r="M8776" s="1" t="str">
        <f t="shared" si="1096"/>
        <v>SHIP-008775</v>
      </c>
      <c r="N8776" t="str">
        <f t="shared" si="1097"/>
        <v>GSITEM-008775</v>
      </c>
      <c r="O8776" t="str">
        <f t="shared" si="1098"/>
        <v>GSORD-008775</v>
      </c>
      <c r="P8776" s="1" t="str">
        <f t="shared" si="1099"/>
        <v>WH-A</v>
      </c>
      <c r="Q8776" s="1" t="str">
        <f t="shared" si="1100"/>
        <v>Delayed</v>
      </c>
      <c r="R8776" s="1" t="str">
        <f t="shared" si="1101"/>
        <v>No</v>
      </c>
      <c r="S8776" s="1" t="str">
        <f t="shared" si="1102"/>
        <v>ecommerce_shipping</v>
      </c>
      <c r="T8776" s="1" t="str">
        <f t="shared" si="1103"/>
        <v>SHIPMENT_STATUS_RECORDED</v>
      </c>
    </row>
    <row r="8777" spans="1:20" x14ac:dyDescent="0.2">
      <c r="A8777">
        <v>8776</v>
      </c>
      <c r="B8777" t="s">
        <v>18</v>
      </c>
      <c r="C8777" t="s">
        <v>13</v>
      </c>
      <c r="D8777">
        <v>4</v>
      </c>
      <c r="E8777">
        <v>3</v>
      </c>
      <c r="F8777">
        <v>226</v>
      </c>
      <c r="G8777">
        <v>3</v>
      </c>
      <c r="H8777" t="s">
        <v>19</v>
      </c>
      <c r="I8777" t="s">
        <v>16</v>
      </c>
      <c r="J8777">
        <v>10</v>
      </c>
      <c r="K8777">
        <v>5305</v>
      </c>
      <c r="L8777">
        <v>0</v>
      </c>
      <c r="M8777" s="1" t="str">
        <f t="shared" si="1096"/>
        <v>SHIP-008776</v>
      </c>
      <c r="N8777" t="str">
        <f t="shared" si="1097"/>
        <v>GSITEM-008776</v>
      </c>
      <c r="O8777" t="str">
        <f t="shared" si="1098"/>
        <v>GSORD-008776</v>
      </c>
      <c r="P8777" s="1" t="str">
        <f t="shared" si="1099"/>
        <v>WH-B</v>
      </c>
      <c r="Q8777" s="1" t="str">
        <f t="shared" si="1100"/>
        <v>On Time</v>
      </c>
      <c r="R8777" s="1" t="str">
        <f t="shared" si="1101"/>
        <v>Yes</v>
      </c>
      <c r="S8777" s="1" t="str">
        <f t="shared" si="1102"/>
        <v>ecommerce_shipping</v>
      </c>
      <c r="T8777" s="1" t="str">
        <f t="shared" si="1103"/>
        <v>SHIPMENT_STATUS_RECORDED</v>
      </c>
    </row>
    <row r="8778" spans="1:20" x14ac:dyDescent="0.2">
      <c r="A8778">
        <v>8777</v>
      </c>
      <c r="B8778" t="s">
        <v>20</v>
      </c>
      <c r="C8778" t="s">
        <v>13</v>
      </c>
      <c r="D8778">
        <v>3</v>
      </c>
      <c r="E8778">
        <v>1</v>
      </c>
      <c r="F8778">
        <v>101</v>
      </c>
      <c r="G8778">
        <v>3</v>
      </c>
      <c r="H8778" t="s">
        <v>19</v>
      </c>
      <c r="I8778" t="s">
        <v>16</v>
      </c>
      <c r="J8778">
        <v>7</v>
      </c>
      <c r="K8778">
        <v>4275</v>
      </c>
      <c r="L8778">
        <v>1</v>
      </c>
      <c r="M8778" s="1" t="str">
        <f t="shared" si="1096"/>
        <v>SHIP-008777</v>
      </c>
      <c r="N8778" t="str">
        <f t="shared" si="1097"/>
        <v>GSITEM-008777</v>
      </c>
      <c r="O8778" t="str">
        <f t="shared" si="1098"/>
        <v>GSORD-008777</v>
      </c>
      <c r="P8778" s="1" t="str">
        <f t="shared" si="1099"/>
        <v>WH-C</v>
      </c>
      <c r="Q8778" s="1" t="str">
        <f t="shared" si="1100"/>
        <v>Delayed</v>
      </c>
      <c r="R8778" s="1" t="str">
        <f t="shared" si="1101"/>
        <v>No</v>
      </c>
      <c r="S8778" s="1" t="str">
        <f t="shared" si="1102"/>
        <v>ecommerce_shipping</v>
      </c>
      <c r="T8778" s="1" t="str">
        <f t="shared" si="1103"/>
        <v>SHIPMENT_STATUS_RECORDED</v>
      </c>
    </row>
    <row r="8779" spans="1:20" x14ac:dyDescent="0.2">
      <c r="A8779">
        <v>8778</v>
      </c>
      <c r="B8779" t="s">
        <v>15</v>
      </c>
      <c r="C8779" t="s">
        <v>13</v>
      </c>
      <c r="D8779">
        <v>5</v>
      </c>
      <c r="E8779">
        <v>2</v>
      </c>
      <c r="F8779">
        <v>226</v>
      </c>
      <c r="G8779">
        <v>3</v>
      </c>
      <c r="H8779" t="s">
        <v>19</v>
      </c>
      <c r="I8779" t="s">
        <v>15</v>
      </c>
      <c r="J8779">
        <v>1</v>
      </c>
      <c r="K8779">
        <v>5451</v>
      </c>
      <c r="L8779">
        <v>0</v>
      </c>
      <c r="M8779" s="1" t="str">
        <f t="shared" si="1096"/>
        <v>SHIP-008778</v>
      </c>
      <c r="N8779" t="str">
        <f t="shared" si="1097"/>
        <v>GSITEM-008778</v>
      </c>
      <c r="O8779" t="str">
        <f t="shared" si="1098"/>
        <v>GSORD-008778</v>
      </c>
      <c r="P8779" s="1" t="str">
        <f t="shared" si="1099"/>
        <v>WH-F</v>
      </c>
      <c r="Q8779" s="1" t="str">
        <f t="shared" si="1100"/>
        <v>On Time</v>
      </c>
      <c r="R8779" s="1" t="str">
        <f t="shared" si="1101"/>
        <v>Yes</v>
      </c>
      <c r="S8779" s="1" t="str">
        <f t="shared" si="1102"/>
        <v>ecommerce_shipping</v>
      </c>
      <c r="T8779" s="1" t="str">
        <f t="shared" si="1103"/>
        <v>SHIPMENT_STATUS_RECORDED</v>
      </c>
    </row>
    <row r="8780" spans="1:20" x14ac:dyDescent="0.2">
      <c r="A8780">
        <v>8779</v>
      </c>
      <c r="B8780" t="s">
        <v>12</v>
      </c>
      <c r="C8780" t="s">
        <v>13</v>
      </c>
      <c r="D8780">
        <v>5</v>
      </c>
      <c r="E8780">
        <v>3</v>
      </c>
      <c r="F8780">
        <v>280</v>
      </c>
      <c r="G8780">
        <v>6</v>
      </c>
      <c r="H8780" t="s">
        <v>21</v>
      </c>
      <c r="I8780" t="s">
        <v>16</v>
      </c>
      <c r="J8780">
        <v>5</v>
      </c>
      <c r="K8780">
        <v>4585</v>
      </c>
      <c r="L8780">
        <v>0</v>
      </c>
      <c r="M8780" s="1" t="str">
        <f t="shared" si="1096"/>
        <v>SHIP-008779</v>
      </c>
      <c r="N8780" t="str">
        <f t="shared" si="1097"/>
        <v>GSITEM-008779</v>
      </c>
      <c r="O8780" t="str">
        <f t="shared" si="1098"/>
        <v>GSORD-008779</v>
      </c>
      <c r="P8780" s="1" t="str">
        <f t="shared" si="1099"/>
        <v>WH-D</v>
      </c>
      <c r="Q8780" s="1" t="str">
        <f t="shared" si="1100"/>
        <v>On Time</v>
      </c>
      <c r="R8780" s="1" t="str">
        <f t="shared" si="1101"/>
        <v>Yes</v>
      </c>
      <c r="S8780" s="1" t="str">
        <f t="shared" si="1102"/>
        <v>ecommerce_shipping</v>
      </c>
      <c r="T8780" s="1" t="str">
        <f t="shared" si="1103"/>
        <v>SHIPMENT_STATUS_RECORDED</v>
      </c>
    </row>
    <row r="8781" spans="1:20" x14ac:dyDescent="0.2">
      <c r="A8781">
        <v>8780</v>
      </c>
      <c r="B8781" t="s">
        <v>15</v>
      </c>
      <c r="C8781" t="s">
        <v>13</v>
      </c>
      <c r="D8781">
        <v>4</v>
      </c>
      <c r="E8781">
        <v>2</v>
      </c>
      <c r="F8781">
        <v>257</v>
      </c>
      <c r="G8781">
        <v>2</v>
      </c>
      <c r="H8781" t="s">
        <v>21</v>
      </c>
      <c r="I8781" t="s">
        <v>16</v>
      </c>
      <c r="J8781">
        <v>3</v>
      </c>
      <c r="K8781">
        <v>4108</v>
      </c>
      <c r="L8781">
        <v>1</v>
      </c>
      <c r="M8781" s="1" t="str">
        <f t="shared" si="1096"/>
        <v>SHIP-008780</v>
      </c>
      <c r="N8781" t="str">
        <f t="shared" si="1097"/>
        <v>GSITEM-008780</v>
      </c>
      <c r="O8781" t="str">
        <f t="shared" si="1098"/>
        <v>GSORD-008780</v>
      </c>
      <c r="P8781" s="1" t="str">
        <f t="shared" si="1099"/>
        <v>WH-F</v>
      </c>
      <c r="Q8781" s="1" t="str">
        <f t="shared" si="1100"/>
        <v>Delayed</v>
      </c>
      <c r="R8781" s="1" t="str">
        <f t="shared" si="1101"/>
        <v>No</v>
      </c>
      <c r="S8781" s="1" t="str">
        <f t="shared" si="1102"/>
        <v>ecommerce_shipping</v>
      </c>
      <c r="T8781" s="1" t="str">
        <f t="shared" si="1103"/>
        <v>SHIPMENT_STATUS_RECORDED</v>
      </c>
    </row>
    <row r="8782" spans="1:20" x14ac:dyDescent="0.2">
      <c r="A8782">
        <v>8781</v>
      </c>
      <c r="B8782" t="s">
        <v>17</v>
      </c>
      <c r="C8782" t="s">
        <v>13</v>
      </c>
      <c r="D8782">
        <v>5</v>
      </c>
      <c r="E8782">
        <v>5</v>
      </c>
      <c r="F8782">
        <v>185</v>
      </c>
      <c r="G8782">
        <v>5</v>
      </c>
      <c r="H8782" t="s">
        <v>14</v>
      </c>
      <c r="I8782" t="s">
        <v>16</v>
      </c>
      <c r="J8782">
        <v>5</v>
      </c>
      <c r="K8782">
        <v>4078</v>
      </c>
      <c r="L8782">
        <v>0</v>
      </c>
      <c r="M8782" s="1" t="str">
        <f t="shared" si="1096"/>
        <v>SHIP-008781</v>
      </c>
      <c r="N8782" t="str">
        <f t="shared" si="1097"/>
        <v>GSITEM-008781</v>
      </c>
      <c r="O8782" t="str">
        <f t="shared" si="1098"/>
        <v>GSORD-008781</v>
      </c>
      <c r="P8782" s="1" t="str">
        <f t="shared" si="1099"/>
        <v>WH-A</v>
      </c>
      <c r="Q8782" s="1" t="str">
        <f t="shared" si="1100"/>
        <v>On Time</v>
      </c>
      <c r="R8782" s="1" t="str">
        <f t="shared" si="1101"/>
        <v>Yes</v>
      </c>
      <c r="S8782" s="1" t="str">
        <f t="shared" si="1102"/>
        <v>ecommerce_shipping</v>
      </c>
      <c r="T8782" s="1" t="str">
        <f t="shared" si="1103"/>
        <v>SHIPMENT_STATUS_RECORDED</v>
      </c>
    </row>
    <row r="8783" spans="1:20" x14ac:dyDescent="0.2">
      <c r="A8783">
        <v>8782</v>
      </c>
      <c r="B8783" t="s">
        <v>18</v>
      </c>
      <c r="C8783" t="s">
        <v>13</v>
      </c>
      <c r="D8783">
        <v>3</v>
      </c>
      <c r="E8783">
        <v>2</v>
      </c>
      <c r="F8783">
        <v>199</v>
      </c>
      <c r="G8783">
        <v>3</v>
      </c>
      <c r="H8783" t="s">
        <v>14</v>
      </c>
      <c r="I8783" t="s">
        <v>15</v>
      </c>
      <c r="J8783">
        <v>8</v>
      </c>
      <c r="K8783">
        <v>5431</v>
      </c>
      <c r="L8783">
        <v>0</v>
      </c>
      <c r="M8783" s="1" t="str">
        <f t="shared" si="1096"/>
        <v>SHIP-008782</v>
      </c>
      <c r="N8783" t="str">
        <f t="shared" si="1097"/>
        <v>GSITEM-008782</v>
      </c>
      <c r="O8783" t="str">
        <f t="shared" si="1098"/>
        <v>GSORD-008782</v>
      </c>
      <c r="P8783" s="1" t="str">
        <f t="shared" si="1099"/>
        <v>WH-B</v>
      </c>
      <c r="Q8783" s="1" t="str">
        <f t="shared" si="1100"/>
        <v>On Time</v>
      </c>
      <c r="R8783" s="1" t="str">
        <f t="shared" si="1101"/>
        <v>Yes</v>
      </c>
      <c r="S8783" s="1" t="str">
        <f t="shared" si="1102"/>
        <v>ecommerce_shipping</v>
      </c>
      <c r="T8783" s="1" t="str">
        <f t="shared" si="1103"/>
        <v>SHIPMENT_STATUS_RECORDED</v>
      </c>
    </row>
    <row r="8784" spans="1:20" x14ac:dyDescent="0.2">
      <c r="A8784">
        <v>8783</v>
      </c>
      <c r="B8784" t="s">
        <v>20</v>
      </c>
      <c r="C8784" t="s">
        <v>13</v>
      </c>
      <c r="D8784">
        <v>3</v>
      </c>
      <c r="E8784">
        <v>2</v>
      </c>
      <c r="F8784">
        <v>273</v>
      </c>
      <c r="G8784">
        <v>3</v>
      </c>
      <c r="H8784" t="s">
        <v>21</v>
      </c>
      <c r="I8784" t="s">
        <v>16</v>
      </c>
      <c r="J8784">
        <v>8</v>
      </c>
      <c r="K8784">
        <v>5754</v>
      </c>
      <c r="L8784">
        <v>1</v>
      </c>
      <c r="M8784" s="1" t="str">
        <f t="shared" si="1096"/>
        <v>SHIP-008783</v>
      </c>
      <c r="N8784" t="str">
        <f t="shared" si="1097"/>
        <v>GSITEM-008783</v>
      </c>
      <c r="O8784" t="str">
        <f t="shared" si="1098"/>
        <v>GSORD-008783</v>
      </c>
      <c r="P8784" s="1" t="str">
        <f t="shared" si="1099"/>
        <v>WH-C</v>
      </c>
      <c r="Q8784" s="1" t="str">
        <f t="shared" si="1100"/>
        <v>Delayed</v>
      </c>
      <c r="R8784" s="1" t="str">
        <f t="shared" si="1101"/>
        <v>No</v>
      </c>
      <c r="S8784" s="1" t="str">
        <f t="shared" si="1102"/>
        <v>ecommerce_shipping</v>
      </c>
      <c r="T8784" s="1" t="str">
        <f t="shared" si="1103"/>
        <v>SHIPMENT_STATUS_RECORDED</v>
      </c>
    </row>
    <row r="8785" spans="1:20" x14ac:dyDescent="0.2">
      <c r="A8785">
        <v>8784</v>
      </c>
      <c r="B8785" t="s">
        <v>15</v>
      </c>
      <c r="C8785" t="s">
        <v>13</v>
      </c>
      <c r="D8785">
        <v>4</v>
      </c>
      <c r="E8785">
        <v>5</v>
      </c>
      <c r="F8785">
        <v>229</v>
      </c>
      <c r="G8785">
        <v>4</v>
      </c>
      <c r="H8785" t="s">
        <v>19</v>
      </c>
      <c r="I8785" t="s">
        <v>15</v>
      </c>
      <c r="J8785">
        <v>6</v>
      </c>
      <c r="K8785">
        <v>4157</v>
      </c>
      <c r="L8785">
        <v>0</v>
      </c>
      <c r="M8785" s="1" t="str">
        <f t="shared" si="1096"/>
        <v>SHIP-008784</v>
      </c>
      <c r="N8785" t="str">
        <f t="shared" si="1097"/>
        <v>GSITEM-008784</v>
      </c>
      <c r="O8785" t="str">
        <f t="shared" si="1098"/>
        <v>GSORD-008784</v>
      </c>
      <c r="P8785" s="1" t="str">
        <f t="shared" si="1099"/>
        <v>WH-F</v>
      </c>
      <c r="Q8785" s="1" t="str">
        <f t="shared" si="1100"/>
        <v>On Time</v>
      </c>
      <c r="R8785" s="1" t="str">
        <f t="shared" si="1101"/>
        <v>Yes</v>
      </c>
      <c r="S8785" s="1" t="str">
        <f t="shared" si="1102"/>
        <v>ecommerce_shipping</v>
      </c>
      <c r="T8785" s="1" t="str">
        <f t="shared" si="1103"/>
        <v>SHIPMENT_STATUS_RECORDED</v>
      </c>
    </row>
    <row r="8786" spans="1:20" x14ac:dyDescent="0.2">
      <c r="A8786">
        <v>8785</v>
      </c>
      <c r="B8786" t="s">
        <v>12</v>
      </c>
      <c r="C8786" t="s">
        <v>13</v>
      </c>
      <c r="D8786">
        <v>3</v>
      </c>
      <c r="E8786">
        <v>3</v>
      </c>
      <c r="F8786">
        <v>199</v>
      </c>
      <c r="G8786">
        <v>3</v>
      </c>
      <c r="H8786" t="s">
        <v>19</v>
      </c>
      <c r="I8786" t="s">
        <v>15</v>
      </c>
      <c r="J8786">
        <v>1</v>
      </c>
      <c r="K8786">
        <v>4006</v>
      </c>
      <c r="L8786">
        <v>1</v>
      </c>
      <c r="M8786" s="1" t="str">
        <f t="shared" si="1096"/>
        <v>SHIP-008785</v>
      </c>
      <c r="N8786" t="str">
        <f t="shared" si="1097"/>
        <v>GSITEM-008785</v>
      </c>
      <c r="O8786" t="str">
        <f t="shared" si="1098"/>
        <v>GSORD-008785</v>
      </c>
      <c r="P8786" s="1" t="str">
        <f t="shared" si="1099"/>
        <v>WH-D</v>
      </c>
      <c r="Q8786" s="1" t="str">
        <f t="shared" si="1100"/>
        <v>Delayed</v>
      </c>
      <c r="R8786" s="1" t="str">
        <f t="shared" si="1101"/>
        <v>No</v>
      </c>
      <c r="S8786" s="1" t="str">
        <f t="shared" si="1102"/>
        <v>ecommerce_shipping</v>
      </c>
      <c r="T8786" s="1" t="str">
        <f t="shared" si="1103"/>
        <v>SHIPMENT_STATUS_RECORDED</v>
      </c>
    </row>
    <row r="8787" spans="1:20" x14ac:dyDescent="0.2">
      <c r="A8787">
        <v>8786</v>
      </c>
      <c r="B8787" t="s">
        <v>15</v>
      </c>
      <c r="C8787" t="s">
        <v>22</v>
      </c>
      <c r="D8787">
        <v>3</v>
      </c>
      <c r="E8787">
        <v>1</v>
      </c>
      <c r="F8787">
        <v>151</v>
      </c>
      <c r="G8787">
        <v>3</v>
      </c>
      <c r="H8787" t="s">
        <v>14</v>
      </c>
      <c r="I8787" t="s">
        <v>15</v>
      </c>
      <c r="J8787">
        <v>7</v>
      </c>
      <c r="K8787">
        <v>4072</v>
      </c>
      <c r="L8787">
        <v>0</v>
      </c>
      <c r="M8787" s="1" t="str">
        <f t="shared" si="1096"/>
        <v>SHIP-008786</v>
      </c>
      <c r="N8787" t="str">
        <f t="shared" si="1097"/>
        <v>GSITEM-008786</v>
      </c>
      <c r="O8787" t="str">
        <f t="shared" si="1098"/>
        <v>GSORD-008786</v>
      </c>
      <c r="P8787" s="1" t="str">
        <f t="shared" si="1099"/>
        <v>WH-F</v>
      </c>
      <c r="Q8787" s="1" t="str">
        <f t="shared" si="1100"/>
        <v>On Time</v>
      </c>
      <c r="R8787" s="1" t="str">
        <f t="shared" si="1101"/>
        <v>Yes</v>
      </c>
      <c r="S8787" s="1" t="str">
        <f t="shared" si="1102"/>
        <v>ecommerce_shipping</v>
      </c>
      <c r="T8787" s="1" t="str">
        <f t="shared" si="1103"/>
        <v>SHIPMENT_STATUS_RECORDED</v>
      </c>
    </row>
    <row r="8788" spans="1:20" x14ac:dyDescent="0.2">
      <c r="A8788">
        <v>8787</v>
      </c>
      <c r="B8788" t="s">
        <v>17</v>
      </c>
      <c r="C8788" t="s">
        <v>22</v>
      </c>
      <c r="D8788">
        <v>5</v>
      </c>
      <c r="E8788">
        <v>1</v>
      </c>
      <c r="F8788">
        <v>213</v>
      </c>
      <c r="G8788">
        <v>2</v>
      </c>
      <c r="H8788" t="s">
        <v>21</v>
      </c>
      <c r="I8788" t="s">
        <v>15</v>
      </c>
      <c r="J8788">
        <v>10</v>
      </c>
      <c r="K8788">
        <v>5607</v>
      </c>
      <c r="L8788">
        <v>1</v>
      </c>
      <c r="M8788" s="1" t="str">
        <f t="shared" si="1096"/>
        <v>SHIP-008787</v>
      </c>
      <c r="N8788" t="str">
        <f t="shared" si="1097"/>
        <v>GSITEM-008787</v>
      </c>
      <c r="O8788" t="str">
        <f t="shared" si="1098"/>
        <v>GSORD-008787</v>
      </c>
      <c r="P8788" s="1" t="str">
        <f t="shared" si="1099"/>
        <v>WH-A</v>
      </c>
      <c r="Q8788" s="1" t="str">
        <f t="shared" si="1100"/>
        <v>Delayed</v>
      </c>
      <c r="R8788" s="1" t="str">
        <f t="shared" si="1101"/>
        <v>No</v>
      </c>
      <c r="S8788" s="1" t="str">
        <f t="shared" si="1102"/>
        <v>ecommerce_shipping</v>
      </c>
      <c r="T8788" s="1" t="str">
        <f t="shared" si="1103"/>
        <v>SHIPMENT_STATUS_RECORDED</v>
      </c>
    </row>
    <row r="8789" spans="1:20" x14ac:dyDescent="0.2">
      <c r="A8789">
        <v>8788</v>
      </c>
      <c r="B8789" t="s">
        <v>18</v>
      </c>
      <c r="C8789" t="s">
        <v>22</v>
      </c>
      <c r="D8789">
        <v>3</v>
      </c>
      <c r="E8789">
        <v>4</v>
      </c>
      <c r="F8789">
        <v>151</v>
      </c>
      <c r="G8789">
        <v>3</v>
      </c>
      <c r="H8789" t="s">
        <v>19</v>
      </c>
      <c r="I8789" t="s">
        <v>15</v>
      </c>
      <c r="J8789">
        <v>3</v>
      </c>
      <c r="K8789">
        <v>4938</v>
      </c>
      <c r="L8789">
        <v>0</v>
      </c>
      <c r="M8789" s="1" t="str">
        <f t="shared" si="1096"/>
        <v>SHIP-008788</v>
      </c>
      <c r="N8789" t="str">
        <f t="shared" si="1097"/>
        <v>GSITEM-008788</v>
      </c>
      <c r="O8789" t="str">
        <f t="shared" si="1098"/>
        <v>GSORD-008788</v>
      </c>
      <c r="P8789" s="1" t="str">
        <f t="shared" si="1099"/>
        <v>WH-B</v>
      </c>
      <c r="Q8789" s="1" t="str">
        <f t="shared" si="1100"/>
        <v>On Time</v>
      </c>
      <c r="R8789" s="1" t="str">
        <f t="shared" si="1101"/>
        <v>Yes</v>
      </c>
      <c r="S8789" s="1" t="str">
        <f t="shared" si="1102"/>
        <v>ecommerce_shipping</v>
      </c>
      <c r="T8789" s="1" t="str">
        <f t="shared" si="1103"/>
        <v>SHIPMENT_STATUS_RECORDED</v>
      </c>
    </row>
    <row r="8790" spans="1:20" x14ac:dyDescent="0.2">
      <c r="A8790">
        <v>8789</v>
      </c>
      <c r="B8790" t="s">
        <v>20</v>
      </c>
      <c r="C8790" t="s">
        <v>22</v>
      </c>
      <c r="D8790">
        <v>4</v>
      </c>
      <c r="E8790">
        <v>2</v>
      </c>
      <c r="F8790">
        <v>212</v>
      </c>
      <c r="G8790">
        <v>3</v>
      </c>
      <c r="H8790" t="s">
        <v>14</v>
      </c>
      <c r="I8790" t="s">
        <v>16</v>
      </c>
      <c r="J8790">
        <v>5</v>
      </c>
      <c r="K8790">
        <v>5413</v>
      </c>
      <c r="L8790">
        <v>0</v>
      </c>
      <c r="M8790" s="1" t="str">
        <f t="shared" si="1096"/>
        <v>SHIP-008789</v>
      </c>
      <c r="N8790" t="str">
        <f t="shared" si="1097"/>
        <v>GSITEM-008789</v>
      </c>
      <c r="O8790" t="str">
        <f t="shared" si="1098"/>
        <v>GSORD-008789</v>
      </c>
      <c r="P8790" s="1" t="str">
        <f t="shared" si="1099"/>
        <v>WH-C</v>
      </c>
      <c r="Q8790" s="1" t="str">
        <f t="shared" si="1100"/>
        <v>On Time</v>
      </c>
      <c r="R8790" s="1" t="str">
        <f t="shared" si="1101"/>
        <v>Yes</v>
      </c>
      <c r="S8790" s="1" t="str">
        <f t="shared" si="1102"/>
        <v>ecommerce_shipping</v>
      </c>
      <c r="T8790" s="1" t="str">
        <f t="shared" si="1103"/>
        <v>SHIPMENT_STATUS_RECORDED</v>
      </c>
    </row>
    <row r="8791" spans="1:20" x14ac:dyDescent="0.2">
      <c r="A8791">
        <v>8790</v>
      </c>
      <c r="B8791" t="s">
        <v>15</v>
      </c>
      <c r="C8791" t="s">
        <v>22</v>
      </c>
      <c r="D8791">
        <v>4</v>
      </c>
      <c r="E8791">
        <v>3</v>
      </c>
      <c r="F8791">
        <v>175</v>
      </c>
      <c r="G8791">
        <v>3</v>
      </c>
      <c r="H8791" t="s">
        <v>14</v>
      </c>
      <c r="I8791" t="s">
        <v>15</v>
      </c>
      <c r="J8791">
        <v>9</v>
      </c>
      <c r="K8791">
        <v>4840</v>
      </c>
      <c r="L8791">
        <v>1</v>
      </c>
      <c r="M8791" s="1" t="str">
        <f t="shared" si="1096"/>
        <v>SHIP-008790</v>
      </c>
      <c r="N8791" t="str">
        <f t="shared" si="1097"/>
        <v>GSITEM-008790</v>
      </c>
      <c r="O8791" t="str">
        <f t="shared" si="1098"/>
        <v>GSORD-008790</v>
      </c>
      <c r="P8791" s="1" t="str">
        <f t="shared" si="1099"/>
        <v>WH-F</v>
      </c>
      <c r="Q8791" s="1" t="str">
        <f t="shared" si="1100"/>
        <v>Delayed</v>
      </c>
      <c r="R8791" s="1" t="str">
        <f t="shared" si="1101"/>
        <v>No</v>
      </c>
      <c r="S8791" s="1" t="str">
        <f t="shared" si="1102"/>
        <v>ecommerce_shipping</v>
      </c>
      <c r="T8791" s="1" t="str">
        <f t="shared" si="1103"/>
        <v>SHIPMENT_STATUS_RECORDED</v>
      </c>
    </row>
    <row r="8792" spans="1:20" x14ac:dyDescent="0.2">
      <c r="A8792">
        <v>8791</v>
      </c>
      <c r="B8792" t="s">
        <v>12</v>
      </c>
      <c r="C8792" t="s">
        <v>22</v>
      </c>
      <c r="D8792">
        <v>3</v>
      </c>
      <c r="E8792">
        <v>3</v>
      </c>
      <c r="F8792">
        <v>182</v>
      </c>
      <c r="G8792">
        <v>4</v>
      </c>
      <c r="H8792" t="s">
        <v>14</v>
      </c>
      <c r="I8792" t="s">
        <v>15</v>
      </c>
      <c r="J8792">
        <v>2</v>
      </c>
      <c r="K8792">
        <v>4746</v>
      </c>
      <c r="L8792">
        <v>1</v>
      </c>
      <c r="M8792" s="1" t="str">
        <f t="shared" si="1096"/>
        <v>SHIP-008791</v>
      </c>
      <c r="N8792" t="str">
        <f t="shared" si="1097"/>
        <v>GSITEM-008791</v>
      </c>
      <c r="O8792" t="str">
        <f t="shared" si="1098"/>
        <v>GSORD-008791</v>
      </c>
      <c r="P8792" s="1" t="str">
        <f t="shared" si="1099"/>
        <v>WH-D</v>
      </c>
      <c r="Q8792" s="1" t="str">
        <f t="shared" si="1100"/>
        <v>Delayed</v>
      </c>
      <c r="R8792" s="1" t="str">
        <f t="shared" si="1101"/>
        <v>No</v>
      </c>
      <c r="S8792" s="1" t="str">
        <f t="shared" si="1102"/>
        <v>ecommerce_shipping</v>
      </c>
      <c r="T8792" s="1" t="str">
        <f t="shared" si="1103"/>
        <v>SHIPMENT_STATUS_RECORDED</v>
      </c>
    </row>
    <row r="8793" spans="1:20" x14ac:dyDescent="0.2">
      <c r="A8793">
        <v>8792</v>
      </c>
      <c r="B8793" t="s">
        <v>15</v>
      </c>
      <c r="C8793" t="s">
        <v>22</v>
      </c>
      <c r="D8793">
        <v>5</v>
      </c>
      <c r="E8793">
        <v>2</v>
      </c>
      <c r="F8793">
        <v>211</v>
      </c>
      <c r="G8793">
        <v>2</v>
      </c>
      <c r="H8793" t="s">
        <v>19</v>
      </c>
      <c r="I8793" t="s">
        <v>15</v>
      </c>
      <c r="J8793">
        <v>2</v>
      </c>
      <c r="K8793">
        <v>5077</v>
      </c>
      <c r="L8793">
        <v>0</v>
      </c>
      <c r="M8793" s="1" t="str">
        <f t="shared" si="1096"/>
        <v>SHIP-008792</v>
      </c>
      <c r="N8793" t="str">
        <f t="shared" si="1097"/>
        <v>GSITEM-008792</v>
      </c>
      <c r="O8793" t="str">
        <f t="shared" si="1098"/>
        <v>GSORD-008792</v>
      </c>
      <c r="P8793" s="1" t="str">
        <f t="shared" si="1099"/>
        <v>WH-F</v>
      </c>
      <c r="Q8793" s="1" t="str">
        <f t="shared" si="1100"/>
        <v>On Time</v>
      </c>
      <c r="R8793" s="1" t="str">
        <f t="shared" si="1101"/>
        <v>Yes</v>
      </c>
      <c r="S8793" s="1" t="str">
        <f t="shared" si="1102"/>
        <v>ecommerce_shipping</v>
      </c>
      <c r="T8793" s="1" t="str">
        <f t="shared" si="1103"/>
        <v>SHIPMENT_STATUS_RECORDED</v>
      </c>
    </row>
    <row r="8794" spans="1:20" x14ac:dyDescent="0.2">
      <c r="A8794">
        <v>8793</v>
      </c>
      <c r="B8794" t="s">
        <v>17</v>
      </c>
      <c r="C8794" t="s">
        <v>22</v>
      </c>
      <c r="D8794">
        <v>3</v>
      </c>
      <c r="E8794">
        <v>1</v>
      </c>
      <c r="F8794">
        <v>160</v>
      </c>
      <c r="G8794">
        <v>3</v>
      </c>
      <c r="H8794" t="s">
        <v>19</v>
      </c>
      <c r="I8794" t="s">
        <v>15</v>
      </c>
      <c r="J8794">
        <v>5</v>
      </c>
      <c r="K8794">
        <v>5524</v>
      </c>
      <c r="L8794">
        <v>0</v>
      </c>
      <c r="M8794" s="1" t="str">
        <f t="shared" si="1096"/>
        <v>SHIP-008793</v>
      </c>
      <c r="N8794" t="str">
        <f t="shared" si="1097"/>
        <v>GSITEM-008793</v>
      </c>
      <c r="O8794" t="str">
        <f t="shared" si="1098"/>
        <v>GSORD-008793</v>
      </c>
      <c r="P8794" s="1" t="str">
        <f t="shared" si="1099"/>
        <v>WH-A</v>
      </c>
      <c r="Q8794" s="1" t="str">
        <f t="shared" si="1100"/>
        <v>On Time</v>
      </c>
      <c r="R8794" s="1" t="str">
        <f t="shared" si="1101"/>
        <v>Yes</v>
      </c>
      <c r="S8794" s="1" t="str">
        <f t="shared" si="1102"/>
        <v>ecommerce_shipping</v>
      </c>
      <c r="T8794" s="1" t="str">
        <f t="shared" si="1103"/>
        <v>SHIPMENT_STATUS_RECORDED</v>
      </c>
    </row>
    <row r="8795" spans="1:20" x14ac:dyDescent="0.2">
      <c r="A8795">
        <v>8794</v>
      </c>
      <c r="B8795" t="s">
        <v>18</v>
      </c>
      <c r="C8795" t="s">
        <v>22</v>
      </c>
      <c r="D8795">
        <v>3</v>
      </c>
      <c r="E8795">
        <v>5</v>
      </c>
      <c r="F8795">
        <v>268</v>
      </c>
      <c r="G8795">
        <v>2</v>
      </c>
      <c r="H8795" t="s">
        <v>19</v>
      </c>
      <c r="I8795" t="s">
        <v>15</v>
      </c>
      <c r="J8795">
        <v>10</v>
      </c>
      <c r="K8795">
        <v>5895</v>
      </c>
      <c r="L8795">
        <v>0</v>
      </c>
      <c r="M8795" s="1" t="str">
        <f t="shared" si="1096"/>
        <v>SHIP-008794</v>
      </c>
      <c r="N8795" t="str">
        <f t="shared" si="1097"/>
        <v>GSITEM-008794</v>
      </c>
      <c r="O8795" t="str">
        <f t="shared" si="1098"/>
        <v>GSORD-008794</v>
      </c>
      <c r="P8795" s="1" t="str">
        <f t="shared" si="1099"/>
        <v>WH-B</v>
      </c>
      <c r="Q8795" s="1" t="str">
        <f t="shared" si="1100"/>
        <v>On Time</v>
      </c>
      <c r="R8795" s="1" t="str">
        <f t="shared" si="1101"/>
        <v>Yes</v>
      </c>
      <c r="S8795" s="1" t="str">
        <f t="shared" si="1102"/>
        <v>ecommerce_shipping</v>
      </c>
      <c r="T8795" s="1" t="str">
        <f t="shared" si="1103"/>
        <v>SHIPMENT_STATUS_RECORDED</v>
      </c>
    </row>
    <row r="8796" spans="1:20" x14ac:dyDescent="0.2">
      <c r="A8796">
        <v>8795</v>
      </c>
      <c r="B8796" t="s">
        <v>20</v>
      </c>
      <c r="C8796" t="s">
        <v>22</v>
      </c>
      <c r="D8796">
        <v>3</v>
      </c>
      <c r="E8796">
        <v>5</v>
      </c>
      <c r="F8796">
        <v>188</v>
      </c>
      <c r="G8796">
        <v>4</v>
      </c>
      <c r="H8796" t="s">
        <v>19</v>
      </c>
      <c r="I8796" t="s">
        <v>16</v>
      </c>
      <c r="J8796">
        <v>3</v>
      </c>
      <c r="K8796">
        <v>4033</v>
      </c>
      <c r="L8796">
        <v>0</v>
      </c>
      <c r="M8796" s="1" t="str">
        <f t="shared" si="1096"/>
        <v>SHIP-008795</v>
      </c>
      <c r="N8796" t="str">
        <f t="shared" si="1097"/>
        <v>GSITEM-008795</v>
      </c>
      <c r="O8796" t="str">
        <f t="shared" si="1098"/>
        <v>GSORD-008795</v>
      </c>
      <c r="P8796" s="1" t="str">
        <f t="shared" si="1099"/>
        <v>WH-C</v>
      </c>
      <c r="Q8796" s="1" t="str">
        <f t="shared" si="1100"/>
        <v>On Time</v>
      </c>
      <c r="R8796" s="1" t="str">
        <f t="shared" si="1101"/>
        <v>Yes</v>
      </c>
      <c r="S8796" s="1" t="str">
        <f t="shared" si="1102"/>
        <v>ecommerce_shipping</v>
      </c>
      <c r="T8796" s="1" t="str">
        <f t="shared" si="1103"/>
        <v>SHIPMENT_STATUS_RECORDED</v>
      </c>
    </row>
    <row r="8797" spans="1:20" x14ac:dyDescent="0.2">
      <c r="A8797">
        <v>8796</v>
      </c>
      <c r="B8797" t="s">
        <v>15</v>
      </c>
      <c r="C8797" t="s">
        <v>22</v>
      </c>
      <c r="D8797">
        <v>3</v>
      </c>
      <c r="E8797">
        <v>2</v>
      </c>
      <c r="F8797">
        <v>234</v>
      </c>
      <c r="G8797">
        <v>3</v>
      </c>
      <c r="H8797" t="s">
        <v>19</v>
      </c>
      <c r="I8797" t="s">
        <v>16</v>
      </c>
      <c r="J8797">
        <v>5</v>
      </c>
      <c r="K8797">
        <v>4757</v>
      </c>
      <c r="L8797">
        <v>1</v>
      </c>
      <c r="M8797" s="1" t="str">
        <f t="shared" si="1096"/>
        <v>SHIP-008796</v>
      </c>
      <c r="N8797" t="str">
        <f t="shared" si="1097"/>
        <v>GSITEM-008796</v>
      </c>
      <c r="O8797" t="str">
        <f t="shared" si="1098"/>
        <v>GSORD-008796</v>
      </c>
      <c r="P8797" s="1" t="str">
        <f t="shared" si="1099"/>
        <v>WH-F</v>
      </c>
      <c r="Q8797" s="1" t="str">
        <f t="shared" si="1100"/>
        <v>Delayed</v>
      </c>
      <c r="R8797" s="1" t="str">
        <f t="shared" si="1101"/>
        <v>No</v>
      </c>
      <c r="S8797" s="1" t="str">
        <f t="shared" si="1102"/>
        <v>ecommerce_shipping</v>
      </c>
      <c r="T8797" s="1" t="str">
        <f t="shared" si="1103"/>
        <v>SHIPMENT_STATUS_RECORDED</v>
      </c>
    </row>
    <row r="8798" spans="1:20" x14ac:dyDescent="0.2">
      <c r="A8798">
        <v>8797</v>
      </c>
      <c r="B8798" t="s">
        <v>12</v>
      </c>
      <c r="C8798" t="s">
        <v>22</v>
      </c>
      <c r="D8798">
        <v>5</v>
      </c>
      <c r="E8798">
        <v>1</v>
      </c>
      <c r="F8798">
        <v>151</v>
      </c>
      <c r="G8798">
        <v>4</v>
      </c>
      <c r="H8798" t="s">
        <v>14</v>
      </c>
      <c r="I8798" t="s">
        <v>16</v>
      </c>
      <c r="J8798">
        <v>5</v>
      </c>
      <c r="K8798">
        <v>4549</v>
      </c>
      <c r="L8798">
        <v>0</v>
      </c>
      <c r="M8798" s="1" t="str">
        <f t="shared" si="1096"/>
        <v>SHIP-008797</v>
      </c>
      <c r="N8798" t="str">
        <f t="shared" si="1097"/>
        <v>GSITEM-008797</v>
      </c>
      <c r="O8798" t="str">
        <f t="shared" si="1098"/>
        <v>GSORD-008797</v>
      </c>
      <c r="P8798" s="1" t="str">
        <f t="shared" si="1099"/>
        <v>WH-D</v>
      </c>
      <c r="Q8798" s="1" t="str">
        <f t="shared" si="1100"/>
        <v>On Time</v>
      </c>
      <c r="R8798" s="1" t="str">
        <f t="shared" si="1101"/>
        <v>Yes</v>
      </c>
      <c r="S8798" s="1" t="str">
        <f t="shared" si="1102"/>
        <v>ecommerce_shipping</v>
      </c>
      <c r="T8798" s="1" t="str">
        <f t="shared" si="1103"/>
        <v>SHIPMENT_STATUS_RECORDED</v>
      </c>
    </row>
    <row r="8799" spans="1:20" x14ac:dyDescent="0.2">
      <c r="A8799">
        <v>8798</v>
      </c>
      <c r="B8799" t="s">
        <v>15</v>
      </c>
      <c r="C8799" t="s">
        <v>22</v>
      </c>
      <c r="D8799">
        <v>3</v>
      </c>
      <c r="E8799">
        <v>3</v>
      </c>
      <c r="F8799">
        <v>150</v>
      </c>
      <c r="G8799">
        <v>2</v>
      </c>
      <c r="H8799" t="s">
        <v>19</v>
      </c>
      <c r="I8799" t="s">
        <v>16</v>
      </c>
      <c r="J8799">
        <v>9</v>
      </c>
      <c r="K8799">
        <v>4100</v>
      </c>
      <c r="L8799">
        <v>0</v>
      </c>
      <c r="M8799" s="1" t="str">
        <f t="shared" si="1096"/>
        <v>SHIP-008798</v>
      </c>
      <c r="N8799" t="str">
        <f t="shared" si="1097"/>
        <v>GSITEM-008798</v>
      </c>
      <c r="O8799" t="str">
        <f t="shared" si="1098"/>
        <v>GSORD-008798</v>
      </c>
      <c r="P8799" s="1" t="str">
        <f t="shared" si="1099"/>
        <v>WH-F</v>
      </c>
      <c r="Q8799" s="1" t="str">
        <f t="shared" si="1100"/>
        <v>On Time</v>
      </c>
      <c r="R8799" s="1" t="str">
        <f t="shared" si="1101"/>
        <v>Yes</v>
      </c>
      <c r="S8799" s="1" t="str">
        <f t="shared" si="1102"/>
        <v>ecommerce_shipping</v>
      </c>
      <c r="T8799" s="1" t="str">
        <f t="shared" si="1103"/>
        <v>SHIPMENT_STATUS_RECORDED</v>
      </c>
    </row>
    <row r="8800" spans="1:20" x14ac:dyDescent="0.2">
      <c r="A8800">
        <v>8799</v>
      </c>
      <c r="B8800" t="s">
        <v>17</v>
      </c>
      <c r="C8800" t="s">
        <v>22</v>
      </c>
      <c r="D8800">
        <v>3</v>
      </c>
      <c r="E8800">
        <v>5</v>
      </c>
      <c r="F8800">
        <v>268</v>
      </c>
      <c r="G8800">
        <v>3</v>
      </c>
      <c r="H8800" t="s">
        <v>14</v>
      </c>
      <c r="I8800" t="s">
        <v>15</v>
      </c>
      <c r="J8800">
        <v>6</v>
      </c>
      <c r="K8800">
        <v>4172</v>
      </c>
      <c r="L8800">
        <v>1</v>
      </c>
      <c r="M8800" s="1" t="str">
        <f t="shared" si="1096"/>
        <v>SHIP-008799</v>
      </c>
      <c r="N8800" t="str">
        <f t="shared" si="1097"/>
        <v>GSITEM-008799</v>
      </c>
      <c r="O8800" t="str">
        <f t="shared" si="1098"/>
        <v>GSORD-008799</v>
      </c>
      <c r="P8800" s="1" t="str">
        <f t="shared" si="1099"/>
        <v>WH-A</v>
      </c>
      <c r="Q8800" s="1" t="str">
        <f t="shared" si="1100"/>
        <v>Delayed</v>
      </c>
      <c r="R8800" s="1" t="str">
        <f t="shared" si="1101"/>
        <v>No</v>
      </c>
      <c r="S8800" s="1" t="str">
        <f t="shared" si="1102"/>
        <v>ecommerce_shipping</v>
      </c>
      <c r="T8800" s="1" t="str">
        <f t="shared" si="1103"/>
        <v>SHIPMENT_STATUS_RECORDED</v>
      </c>
    </row>
    <row r="8801" spans="1:20" x14ac:dyDescent="0.2">
      <c r="A8801">
        <v>8800</v>
      </c>
      <c r="B8801" t="s">
        <v>18</v>
      </c>
      <c r="C8801" t="s">
        <v>22</v>
      </c>
      <c r="D8801">
        <v>2</v>
      </c>
      <c r="E8801">
        <v>4</v>
      </c>
      <c r="F8801">
        <v>248</v>
      </c>
      <c r="G8801">
        <v>3</v>
      </c>
      <c r="H8801" t="s">
        <v>14</v>
      </c>
      <c r="I8801" t="s">
        <v>15</v>
      </c>
      <c r="J8801">
        <v>7</v>
      </c>
      <c r="K8801">
        <v>4142</v>
      </c>
      <c r="L8801">
        <v>0</v>
      </c>
      <c r="M8801" s="1" t="str">
        <f t="shared" si="1096"/>
        <v>SHIP-008800</v>
      </c>
      <c r="N8801" t="str">
        <f t="shared" si="1097"/>
        <v>GSITEM-008800</v>
      </c>
      <c r="O8801" t="str">
        <f t="shared" si="1098"/>
        <v>GSORD-008800</v>
      </c>
      <c r="P8801" s="1" t="str">
        <f t="shared" si="1099"/>
        <v>WH-B</v>
      </c>
      <c r="Q8801" s="1" t="str">
        <f t="shared" si="1100"/>
        <v>On Time</v>
      </c>
      <c r="R8801" s="1" t="str">
        <f t="shared" si="1101"/>
        <v>Yes</v>
      </c>
      <c r="S8801" s="1" t="str">
        <f t="shared" si="1102"/>
        <v>ecommerce_shipping</v>
      </c>
      <c r="T8801" s="1" t="str">
        <f t="shared" si="1103"/>
        <v>SHIPMENT_STATUS_RECORDED</v>
      </c>
    </row>
    <row r="8802" spans="1:20" x14ac:dyDescent="0.2">
      <c r="A8802">
        <v>8801</v>
      </c>
      <c r="B8802" t="s">
        <v>20</v>
      </c>
      <c r="C8802" t="s">
        <v>22</v>
      </c>
      <c r="D8802">
        <v>3</v>
      </c>
      <c r="E8802">
        <v>3</v>
      </c>
      <c r="F8802">
        <v>232</v>
      </c>
      <c r="G8802">
        <v>2</v>
      </c>
      <c r="H8802" t="s">
        <v>19</v>
      </c>
      <c r="I8802" t="s">
        <v>15</v>
      </c>
      <c r="J8802">
        <v>8</v>
      </c>
      <c r="K8802">
        <v>5544</v>
      </c>
      <c r="L8802">
        <v>1</v>
      </c>
      <c r="M8802" s="1" t="str">
        <f t="shared" si="1096"/>
        <v>SHIP-008801</v>
      </c>
      <c r="N8802" t="str">
        <f t="shared" si="1097"/>
        <v>GSITEM-008801</v>
      </c>
      <c r="O8802" t="str">
        <f t="shared" si="1098"/>
        <v>GSORD-008801</v>
      </c>
      <c r="P8802" s="1" t="str">
        <f t="shared" si="1099"/>
        <v>WH-C</v>
      </c>
      <c r="Q8802" s="1" t="str">
        <f t="shared" si="1100"/>
        <v>Delayed</v>
      </c>
      <c r="R8802" s="1" t="str">
        <f t="shared" si="1101"/>
        <v>No</v>
      </c>
      <c r="S8802" s="1" t="str">
        <f t="shared" si="1102"/>
        <v>ecommerce_shipping</v>
      </c>
      <c r="T8802" s="1" t="str">
        <f t="shared" si="1103"/>
        <v>SHIPMENT_STATUS_RECORDED</v>
      </c>
    </row>
    <row r="8803" spans="1:20" x14ac:dyDescent="0.2">
      <c r="A8803">
        <v>8802</v>
      </c>
      <c r="B8803" t="s">
        <v>15</v>
      </c>
      <c r="C8803" t="s">
        <v>22</v>
      </c>
      <c r="D8803">
        <v>5</v>
      </c>
      <c r="E8803">
        <v>2</v>
      </c>
      <c r="F8803">
        <v>164</v>
      </c>
      <c r="G8803">
        <v>3</v>
      </c>
      <c r="H8803" t="s">
        <v>19</v>
      </c>
      <c r="I8803" t="s">
        <v>15</v>
      </c>
      <c r="J8803">
        <v>6</v>
      </c>
      <c r="K8803">
        <v>4302</v>
      </c>
      <c r="L8803">
        <v>0</v>
      </c>
      <c r="M8803" s="1" t="str">
        <f t="shared" si="1096"/>
        <v>SHIP-008802</v>
      </c>
      <c r="N8803" t="str">
        <f t="shared" si="1097"/>
        <v>GSITEM-008802</v>
      </c>
      <c r="O8803" t="str">
        <f t="shared" si="1098"/>
        <v>GSORD-008802</v>
      </c>
      <c r="P8803" s="1" t="str">
        <f t="shared" si="1099"/>
        <v>WH-F</v>
      </c>
      <c r="Q8803" s="1" t="str">
        <f t="shared" si="1100"/>
        <v>On Time</v>
      </c>
      <c r="R8803" s="1" t="str">
        <f t="shared" si="1101"/>
        <v>Yes</v>
      </c>
      <c r="S8803" s="1" t="str">
        <f t="shared" si="1102"/>
        <v>ecommerce_shipping</v>
      </c>
      <c r="T8803" s="1" t="str">
        <f t="shared" si="1103"/>
        <v>SHIPMENT_STATUS_RECORDED</v>
      </c>
    </row>
    <row r="8804" spans="1:20" x14ac:dyDescent="0.2">
      <c r="A8804">
        <v>8803</v>
      </c>
      <c r="B8804" t="s">
        <v>12</v>
      </c>
      <c r="C8804" t="s">
        <v>22</v>
      </c>
      <c r="D8804">
        <v>3</v>
      </c>
      <c r="E8804">
        <v>3</v>
      </c>
      <c r="F8804">
        <v>211</v>
      </c>
      <c r="G8804">
        <v>3</v>
      </c>
      <c r="H8804" t="s">
        <v>19</v>
      </c>
      <c r="I8804" t="s">
        <v>16</v>
      </c>
      <c r="J8804">
        <v>3</v>
      </c>
      <c r="K8804">
        <v>5379</v>
      </c>
      <c r="L8804">
        <v>1</v>
      </c>
      <c r="M8804" s="1" t="str">
        <f t="shared" si="1096"/>
        <v>SHIP-008803</v>
      </c>
      <c r="N8804" t="str">
        <f t="shared" si="1097"/>
        <v>GSITEM-008803</v>
      </c>
      <c r="O8804" t="str">
        <f t="shared" si="1098"/>
        <v>GSORD-008803</v>
      </c>
      <c r="P8804" s="1" t="str">
        <f t="shared" si="1099"/>
        <v>WH-D</v>
      </c>
      <c r="Q8804" s="1" t="str">
        <f t="shared" si="1100"/>
        <v>Delayed</v>
      </c>
      <c r="R8804" s="1" t="str">
        <f t="shared" si="1101"/>
        <v>No</v>
      </c>
      <c r="S8804" s="1" t="str">
        <f t="shared" si="1102"/>
        <v>ecommerce_shipping</v>
      </c>
      <c r="T8804" s="1" t="str">
        <f t="shared" si="1103"/>
        <v>SHIPMENT_STATUS_RECORDED</v>
      </c>
    </row>
    <row r="8805" spans="1:20" x14ac:dyDescent="0.2">
      <c r="A8805">
        <v>8804</v>
      </c>
      <c r="B8805" t="s">
        <v>15</v>
      </c>
      <c r="C8805" t="s">
        <v>22</v>
      </c>
      <c r="D8805">
        <v>3</v>
      </c>
      <c r="E8805">
        <v>5</v>
      </c>
      <c r="F8805">
        <v>195</v>
      </c>
      <c r="G8805">
        <v>2</v>
      </c>
      <c r="H8805" t="s">
        <v>19</v>
      </c>
      <c r="I8805" t="s">
        <v>15</v>
      </c>
      <c r="J8805">
        <v>9</v>
      </c>
      <c r="K8805">
        <v>5832</v>
      </c>
      <c r="L8805">
        <v>0</v>
      </c>
      <c r="M8805" s="1" t="str">
        <f t="shared" si="1096"/>
        <v>SHIP-008804</v>
      </c>
      <c r="N8805" t="str">
        <f t="shared" si="1097"/>
        <v>GSITEM-008804</v>
      </c>
      <c r="O8805" t="str">
        <f t="shared" si="1098"/>
        <v>GSORD-008804</v>
      </c>
      <c r="P8805" s="1" t="str">
        <f t="shared" si="1099"/>
        <v>WH-F</v>
      </c>
      <c r="Q8805" s="1" t="str">
        <f t="shared" si="1100"/>
        <v>On Time</v>
      </c>
      <c r="R8805" s="1" t="str">
        <f t="shared" si="1101"/>
        <v>Yes</v>
      </c>
      <c r="S8805" s="1" t="str">
        <f t="shared" si="1102"/>
        <v>ecommerce_shipping</v>
      </c>
      <c r="T8805" s="1" t="str">
        <f t="shared" si="1103"/>
        <v>SHIPMENT_STATUS_RECORDED</v>
      </c>
    </row>
    <row r="8806" spans="1:20" x14ac:dyDescent="0.2">
      <c r="A8806">
        <v>8805</v>
      </c>
      <c r="B8806" t="s">
        <v>17</v>
      </c>
      <c r="C8806" t="s">
        <v>22</v>
      </c>
      <c r="D8806">
        <v>4</v>
      </c>
      <c r="E8806">
        <v>5</v>
      </c>
      <c r="F8806">
        <v>208</v>
      </c>
      <c r="G8806">
        <v>2</v>
      </c>
      <c r="H8806" t="s">
        <v>14</v>
      </c>
      <c r="I8806" t="s">
        <v>15</v>
      </c>
      <c r="J8806">
        <v>4</v>
      </c>
      <c r="K8806">
        <v>5831</v>
      </c>
      <c r="L8806">
        <v>0</v>
      </c>
      <c r="M8806" s="1" t="str">
        <f t="shared" si="1096"/>
        <v>SHIP-008805</v>
      </c>
      <c r="N8806" t="str">
        <f t="shared" si="1097"/>
        <v>GSITEM-008805</v>
      </c>
      <c r="O8806" t="str">
        <f t="shared" si="1098"/>
        <v>GSORD-008805</v>
      </c>
      <c r="P8806" s="1" t="str">
        <f t="shared" si="1099"/>
        <v>WH-A</v>
      </c>
      <c r="Q8806" s="1" t="str">
        <f t="shared" si="1100"/>
        <v>On Time</v>
      </c>
      <c r="R8806" s="1" t="str">
        <f t="shared" si="1101"/>
        <v>Yes</v>
      </c>
      <c r="S8806" s="1" t="str">
        <f t="shared" si="1102"/>
        <v>ecommerce_shipping</v>
      </c>
      <c r="T8806" s="1" t="str">
        <f t="shared" si="1103"/>
        <v>SHIPMENT_STATUS_RECORDED</v>
      </c>
    </row>
    <row r="8807" spans="1:20" x14ac:dyDescent="0.2">
      <c r="A8807">
        <v>8806</v>
      </c>
      <c r="B8807" t="s">
        <v>18</v>
      </c>
      <c r="C8807" t="s">
        <v>22</v>
      </c>
      <c r="D8807">
        <v>3</v>
      </c>
      <c r="E8807">
        <v>1</v>
      </c>
      <c r="F8807">
        <v>176</v>
      </c>
      <c r="G8807">
        <v>2</v>
      </c>
      <c r="H8807" t="s">
        <v>19</v>
      </c>
      <c r="I8807" t="s">
        <v>15</v>
      </c>
      <c r="J8807">
        <v>4</v>
      </c>
      <c r="K8807">
        <v>5726</v>
      </c>
      <c r="L8807">
        <v>0</v>
      </c>
      <c r="M8807" s="1" t="str">
        <f t="shared" si="1096"/>
        <v>SHIP-008806</v>
      </c>
      <c r="N8807" t="str">
        <f t="shared" si="1097"/>
        <v>GSITEM-008806</v>
      </c>
      <c r="O8807" t="str">
        <f t="shared" si="1098"/>
        <v>GSORD-008806</v>
      </c>
      <c r="P8807" s="1" t="str">
        <f t="shared" si="1099"/>
        <v>WH-B</v>
      </c>
      <c r="Q8807" s="1" t="str">
        <f t="shared" si="1100"/>
        <v>On Time</v>
      </c>
      <c r="R8807" s="1" t="str">
        <f t="shared" si="1101"/>
        <v>Yes</v>
      </c>
      <c r="S8807" s="1" t="str">
        <f t="shared" si="1102"/>
        <v>ecommerce_shipping</v>
      </c>
      <c r="T8807" s="1" t="str">
        <f t="shared" si="1103"/>
        <v>SHIPMENT_STATUS_RECORDED</v>
      </c>
    </row>
    <row r="8808" spans="1:20" x14ac:dyDescent="0.2">
      <c r="A8808">
        <v>8807</v>
      </c>
      <c r="B8808" t="s">
        <v>20</v>
      </c>
      <c r="C8808" t="s">
        <v>22</v>
      </c>
      <c r="D8808">
        <v>5</v>
      </c>
      <c r="E8808">
        <v>2</v>
      </c>
      <c r="F8808">
        <v>258</v>
      </c>
      <c r="G8808">
        <v>3</v>
      </c>
      <c r="H8808" t="s">
        <v>19</v>
      </c>
      <c r="I8808" t="s">
        <v>15</v>
      </c>
      <c r="J8808">
        <v>8</v>
      </c>
      <c r="K8808">
        <v>4921</v>
      </c>
      <c r="L8808">
        <v>0</v>
      </c>
      <c r="M8808" s="1" t="str">
        <f t="shared" si="1096"/>
        <v>SHIP-008807</v>
      </c>
      <c r="N8808" t="str">
        <f t="shared" si="1097"/>
        <v>GSITEM-008807</v>
      </c>
      <c r="O8808" t="str">
        <f t="shared" si="1098"/>
        <v>GSORD-008807</v>
      </c>
      <c r="P8808" s="1" t="str">
        <f t="shared" si="1099"/>
        <v>WH-C</v>
      </c>
      <c r="Q8808" s="1" t="str">
        <f t="shared" si="1100"/>
        <v>On Time</v>
      </c>
      <c r="R8808" s="1" t="str">
        <f t="shared" si="1101"/>
        <v>Yes</v>
      </c>
      <c r="S8808" s="1" t="str">
        <f t="shared" si="1102"/>
        <v>ecommerce_shipping</v>
      </c>
      <c r="T8808" s="1" t="str">
        <f t="shared" si="1103"/>
        <v>SHIPMENT_STATUS_RECORDED</v>
      </c>
    </row>
    <row r="8809" spans="1:20" x14ac:dyDescent="0.2">
      <c r="A8809">
        <v>8808</v>
      </c>
      <c r="B8809" t="s">
        <v>15</v>
      </c>
      <c r="C8809" t="s">
        <v>22</v>
      </c>
      <c r="D8809">
        <v>4</v>
      </c>
      <c r="E8809">
        <v>4</v>
      </c>
      <c r="F8809">
        <v>224</v>
      </c>
      <c r="G8809">
        <v>3</v>
      </c>
      <c r="H8809" t="s">
        <v>19</v>
      </c>
      <c r="I8809" t="s">
        <v>15</v>
      </c>
      <c r="J8809">
        <v>1</v>
      </c>
      <c r="K8809">
        <v>4231</v>
      </c>
      <c r="L8809">
        <v>0</v>
      </c>
      <c r="M8809" s="1" t="str">
        <f t="shared" si="1096"/>
        <v>SHIP-008808</v>
      </c>
      <c r="N8809" t="str">
        <f t="shared" si="1097"/>
        <v>GSITEM-008808</v>
      </c>
      <c r="O8809" t="str">
        <f t="shared" si="1098"/>
        <v>GSORD-008808</v>
      </c>
      <c r="P8809" s="1" t="str">
        <f t="shared" si="1099"/>
        <v>WH-F</v>
      </c>
      <c r="Q8809" s="1" t="str">
        <f t="shared" si="1100"/>
        <v>On Time</v>
      </c>
      <c r="R8809" s="1" t="str">
        <f t="shared" si="1101"/>
        <v>Yes</v>
      </c>
      <c r="S8809" s="1" t="str">
        <f t="shared" si="1102"/>
        <v>ecommerce_shipping</v>
      </c>
      <c r="T8809" s="1" t="str">
        <f t="shared" si="1103"/>
        <v>SHIPMENT_STATUS_RECORDED</v>
      </c>
    </row>
    <row r="8810" spans="1:20" x14ac:dyDescent="0.2">
      <c r="A8810">
        <v>8809</v>
      </c>
      <c r="B8810" t="s">
        <v>12</v>
      </c>
      <c r="C8810" t="s">
        <v>22</v>
      </c>
      <c r="D8810">
        <v>4</v>
      </c>
      <c r="E8810">
        <v>4</v>
      </c>
      <c r="F8810">
        <v>263</v>
      </c>
      <c r="G8810">
        <v>3</v>
      </c>
      <c r="H8810" t="s">
        <v>19</v>
      </c>
      <c r="I8810" t="s">
        <v>16</v>
      </c>
      <c r="J8810">
        <v>1</v>
      </c>
      <c r="K8810">
        <v>5283</v>
      </c>
      <c r="L8810">
        <v>1</v>
      </c>
      <c r="M8810" s="1" t="str">
        <f t="shared" si="1096"/>
        <v>SHIP-008809</v>
      </c>
      <c r="N8810" t="str">
        <f t="shared" si="1097"/>
        <v>GSITEM-008809</v>
      </c>
      <c r="O8810" t="str">
        <f t="shared" si="1098"/>
        <v>GSORD-008809</v>
      </c>
      <c r="P8810" s="1" t="str">
        <f t="shared" si="1099"/>
        <v>WH-D</v>
      </c>
      <c r="Q8810" s="1" t="str">
        <f t="shared" si="1100"/>
        <v>Delayed</v>
      </c>
      <c r="R8810" s="1" t="str">
        <f t="shared" si="1101"/>
        <v>No</v>
      </c>
      <c r="S8810" s="1" t="str">
        <f t="shared" si="1102"/>
        <v>ecommerce_shipping</v>
      </c>
      <c r="T8810" s="1" t="str">
        <f t="shared" si="1103"/>
        <v>SHIPMENT_STATUS_RECORDED</v>
      </c>
    </row>
    <row r="8811" spans="1:20" x14ac:dyDescent="0.2">
      <c r="A8811">
        <v>8810</v>
      </c>
      <c r="B8811" t="s">
        <v>15</v>
      </c>
      <c r="C8811" t="s">
        <v>22</v>
      </c>
      <c r="D8811">
        <v>3</v>
      </c>
      <c r="E8811">
        <v>1</v>
      </c>
      <c r="F8811">
        <v>203</v>
      </c>
      <c r="G8811">
        <v>10</v>
      </c>
      <c r="H8811" t="s">
        <v>19</v>
      </c>
      <c r="I8811" t="s">
        <v>15</v>
      </c>
      <c r="J8811">
        <v>7</v>
      </c>
      <c r="K8811">
        <v>5917</v>
      </c>
      <c r="L8811">
        <v>1</v>
      </c>
      <c r="M8811" s="1" t="str">
        <f t="shared" si="1096"/>
        <v>SHIP-008810</v>
      </c>
      <c r="N8811" t="str">
        <f t="shared" si="1097"/>
        <v>GSITEM-008810</v>
      </c>
      <c r="O8811" t="str">
        <f t="shared" si="1098"/>
        <v>GSORD-008810</v>
      </c>
      <c r="P8811" s="1" t="str">
        <f t="shared" si="1099"/>
        <v>WH-F</v>
      </c>
      <c r="Q8811" s="1" t="str">
        <f t="shared" si="1100"/>
        <v>Delayed</v>
      </c>
      <c r="R8811" s="1" t="str">
        <f t="shared" si="1101"/>
        <v>No</v>
      </c>
      <c r="S8811" s="1" t="str">
        <f t="shared" si="1102"/>
        <v>ecommerce_shipping</v>
      </c>
      <c r="T8811" s="1" t="str">
        <f t="shared" si="1103"/>
        <v>SHIPMENT_STATUS_RECORDED</v>
      </c>
    </row>
    <row r="8812" spans="1:20" x14ac:dyDescent="0.2">
      <c r="A8812">
        <v>8811</v>
      </c>
      <c r="B8812" t="s">
        <v>17</v>
      </c>
      <c r="C8812" t="s">
        <v>22</v>
      </c>
      <c r="D8812">
        <v>4</v>
      </c>
      <c r="E8812">
        <v>4</v>
      </c>
      <c r="F8812">
        <v>266</v>
      </c>
      <c r="G8812">
        <v>7</v>
      </c>
      <c r="H8812" t="s">
        <v>19</v>
      </c>
      <c r="I8812" t="s">
        <v>15</v>
      </c>
      <c r="J8812">
        <v>10</v>
      </c>
      <c r="K8812">
        <v>5901</v>
      </c>
      <c r="L8812">
        <v>0</v>
      </c>
      <c r="M8812" s="1" t="str">
        <f t="shared" si="1096"/>
        <v>SHIP-008811</v>
      </c>
      <c r="N8812" t="str">
        <f t="shared" si="1097"/>
        <v>GSITEM-008811</v>
      </c>
      <c r="O8812" t="str">
        <f t="shared" si="1098"/>
        <v>GSORD-008811</v>
      </c>
      <c r="P8812" s="1" t="str">
        <f t="shared" si="1099"/>
        <v>WH-A</v>
      </c>
      <c r="Q8812" s="1" t="str">
        <f t="shared" si="1100"/>
        <v>On Time</v>
      </c>
      <c r="R8812" s="1" t="str">
        <f t="shared" si="1101"/>
        <v>Yes</v>
      </c>
      <c r="S8812" s="1" t="str">
        <f t="shared" si="1102"/>
        <v>ecommerce_shipping</v>
      </c>
      <c r="T8812" s="1" t="str">
        <f t="shared" si="1103"/>
        <v>SHIPMENT_STATUS_RECORDED</v>
      </c>
    </row>
    <row r="8813" spans="1:20" x14ac:dyDescent="0.2">
      <c r="A8813">
        <v>8812</v>
      </c>
      <c r="B8813" t="s">
        <v>18</v>
      </c>
      <c r="C8813" t="s">
        <v>22</v>
      </c>
      <c r="D8813">
        <v>6</v>
      </c>
      <c r="E8813">
        <v>1</v>
      </c>
      <c r="F8813">
        <v>189</v>
      </c>
      <c r="G8813">
        <v>3</v>
      </c>
      <c r="H8813" t="s">
        <v>19</v>
      </c>
      <c r="I8813" t="s">
        <v>15</v>
      </c>
      <c r="J8813">
        <v>9</v>
      </c>
      <c r="K8813">
        <v>5316</v>
      </c>
      <c r="L8813">
        <v>0</v>
      </c>
      <c r="M8813" s="1" t="str">
        <f t="shared" si="1096"/>
        <v>SHIP-008812</v>
      </c>
      <c r="N8813" t="str">
        <f t="shared" si="1097"/>
        <v>GSITEM-008812</v>
      </c>
      <c r="O8813" t="str">
        <f t="shared" si="1098"/>
        <v>GSORD-008812</v>
      </c>
      <c r="P8813" s="1" t="str">
        <f t="shared" si="1099"/>
        <v>WH-B</v>
      </c>
      <c r="Q8813" s="1" t="str">
        <f t="shared" si="1100"/>
        <v>On Time</v>
      </c>
      <c r="R8813" s="1" t="str">
        <f t="shared" si="1101"/>
        <v>Yes</v>
      </c>
      <c r="S8813" s="1" t="str">
        <f t="shared" si="1102"/>
        <v>ecommerce_shipping</v>
      </c>
      <c r="T8813" s="1" t="str">
        <f t="shared" si="1103"/>
        <v>SHIPMENT_STATUS_RECORDED</v>
      </c>
    </row>
    <row r="8814" spans="1:20" x14ac:dyDescent="0.2">
      <c r="A8814">
        <v>8813</v>
      </c>
      <c r="B8814" t="s">
        <v>20</v>
      </c>
      <c r="C8814" t="s">
        <v>22</v>
      </c>
      <c r="D8814">
        <v>3</v>
      </c>
      <c r="E8814">
        <v>1</v>
      </c>
      <c r="F8814">
        <v>242</v>
      </c>
      <c r="G8814">
        <v>8</v>
      </c>
      <c r="H8814" t="s">
        <v>19</v>
      </c>
      <c r="I8814" t="s">
        <v>15</v>
      </c>
      <c r="J8814">
        <v>8</v>
      </c>
      <c r="K8814">
        <v>5401</v>
      </c>
      <c r="L8814">
        <v>0</v>
      </c>
      <c r="M8814" s="1" t="str">
        <f t="shared" si="1096"/>
        <v>SHIP-008813</v>
      </c>
      <c r="N8814" t="str">
        <f t="shared" si="1097"/>
        <v>GSITEM-008813</v>
      </c>
      <c r="O8814" t="str">
        <f t="shared" si="1098"/>
        <v>GSORD-008813</v>
      </c>
      <c r="P8814" s="1" t="str">
        <f t="shared" si="1099"/>
        <v>WH-C</v>
      </c>
      <c r="Q8814" s="1" t="str">
        <f t="shared" si="1100"/>
        <v>On Time</v>
      </c>
      <c r="R8814" s="1" t="str">
        <f t="shared" si="1101"/>
        <v>Yes</v>
      </c>
      <c r="S8814" s="1" t="str">
        <f t="shared" si="1102"/>
        <v>ecommerce_shipping</v>
      </c>
      <c r="T8814" s="1" t="str">
        <f t="shared" si="1103"/>
        <v>SHIPMENT_STATUS_RECORDED</v>
      </c>
    </row>
    <row r="8815" spans="1:20" x14ac:dyDescent="0.2">
      <c r="A8815">
        <v>8814</v>
      </c>
      <c r="B8815" t="s">
        <v>15</v>
      </c>
      <c r="C8815" t="s">
        <v>22</v>
      </c>
      <c r="D8815">
        <v>4</v>
      </c>
      <c r="E8815">
        <v>2</v>
      </c>
      <c r="F8815">
        <v>265</v>
      </c>
      <c r="G8815">
        <v>4</v>
      </c>
      <c r="H8815" t="s">
        <v>19</v>
      </c>
      <c r="I8815" t="s">
        <v>15</v>
      </c>
      <c r="J8815">
        <v>3</v>
      </c>
      <c r="K8815">
        <v>4120</v>
      </c>
      <c r="L8815">
        <v>1</v>
      </c>
      <c r="M8815" s="1" t="str">
        <f t="shared" si="1096"/>
        <v>SHIP-008814</v>
      </c>
      <c r="N8815" t="str">
        <f t="shared" si="1097"/>
        <v>GSITEM-008814</v>
      </c>
      <c r="O8815" t="str">
        <f t="shared" si="1098"/>
        <v>GSORD-008814</v>
      </c>
      <c r="P8815" s="1" t="str">
        <f t="shared" si="1099"/>
        <v>WH-F</v>
      </c>
      <c r="Q8815" s="1" t="str">
        <f t="shared" si="1100"/>
        <v>Delayed</v>
      </c>
      <c r="R8815" s="1" t="str">
        <f t="shared" si="1101"/>
        <v>No</v>
      </c>
      <c r="S8815" s="1" t="str">
        <f t="shared" si="1102"/>
        <v>ecommerce_shipping</v>
      </c>
      <c r="T8815" s="1" t="str">
        <f t="shared" si="1103"/>
        <v>SHIPMENT_STATUS_RECORDED</v>
      </c>
    </row>
    <row r="8816" spans="1:20" x14ac:dyDescent="0.2">
      <c r="A8816">
        <v>8815</v>
      </c>
      <c r="B8816" t="s">
        <v>12</v>
      </c>
      <c r="C8816" t="s">
        <v>22</v>
      </c>
      <c r="D8816">
        <v>3</v>
      </c>
      <c r="E8816">
        <v>2</v>
      </c>
      <c r="F8816">
        <v>138</v>
      </c>
      <c r="G8816">
        <v>10</v>
      </c>
      <c r="H8816" t="s">
        <v>14</v>
      </c>
      <c r="I8816" t="s">
        <v>16</v>
      </c>
      <c r="J8816">
        <v>1</v>
      </c>
      <c r="K8816">
        <v>5721</v>
      </c>
      <c r="L8816">
        <v>1</v>
      </c>
      <c r="M8816" s="1" t="str">
        <f t="shared" si="1096"/>
        <v>SHIP-008815</v>
      </c>
      <c r="N8816" t="str">
        <f t="shared" si="1097"/>
        <v>GSITEM-008815</v>
      </c>
      <c r="O8816" t="str">
        <f t="shared" si="1098"/>
        <v>GSORD-008815</v>
      </c>
      <c r="P8816" s="1" t="str">
        <f t="shared" si="1099"/>
        <v>WH-D</v>
      </c>
      <c r="Q8816" s="1" t="str">
        <f t="shared" si="1100"/>
        <v>Delayed</v>
      </c>
      <c r="R8816" s="1" t="str">
        <f t="shared" si="1101"/>
        <v>No</v>
      </c>
      <c r="S8816" s="1" t="str">
        <f t="shared" si="1102"/>
        <v>ecommerce_shipping</v>
      </c>
      <c r="T8816" s="1" t="str">
        <f t="shared" si="1103"/>
        <v>SHIPMENT_STATUS_RECORDED</v>
      </c>
    </row>
    <row r="8817" spans="1:20" x14ac:dyDescent="0.2">
      <c r="A8817">
        <v>8816</v>
      </c>
      <c r="B8817" t="s">
        <v>15</v>
      </c>
      <c r="C8817" t="s">
        <v>22</v>
      </c>
      <c r="D8817">
        <v>4</v>
      </c>
      <c r="E8817">
        <v>4</v>
      </c>
      <c r="F8817">
        <v>268</v>
      </c>
      <c r="G8817">
        <v>3</v>
      </c>
      <c r="H8817" t="s">
        <v>14</v>
      </c>
      <c r="I8817" t="s">
        <v>15</v>
      </c>
      <c r="J8817">
        <v>9</v>
      </c>
      <c r="K8817">
        <v>4118</v>
      </c>
      <c r="L8817">
        <v>1</v>
      </c>
      <c r="M8817" s="1" t="str">
        <f t="shared" si="1096"/>
        <v>SHIP-008816</v>
      </c>
      <c r="N8817" t="str">
        <f t="shared" si="1097"/>
        <v>GSITEM-008816</v>
      </c>
      <c r="O8817" t="str">
        <f t="shared" si="1098"/>
        <v>GSORD-008816</v>
      </c>
      <c r="P8817" s="1" t="str">
        <f t="shared" si="1099"/>
        <v>WH-F</v>
      </c>
      <c r="Q8817" s="1" t="str">
        <f t="shared" si="1100"/>
        <v>Delayed</v>
      </c>
      <c r="R8817" s="1" t="str">
        <f t="shared" si="1101"/>
        <v>No</v>
      </c>
      <c r="S8817" s="1" t="str">
        <f t="shared" si="1102"/>
        <v>ecommerce_shipping</v>
      </c>
      <c r="T8817" s="1" t="str">
        <f t="shared" si="1103"/>
        <v>SHIPMENT_STATUS_RECORDED</v>
      </c>
    </row>
    <row r="8818" spans="1:20" x14ac:dyDescent="0.2">
      <c r="A8818">
        <v>8817</v>
      </c>
      <c r="B8818" t="s">
        <v>17</v>
      </c>
      <c r="C8818" t="s">
        <v>22</v>
      </c>
      <c r="D8818">
        <v>4</v>
      </c>
      <c r="E8818">
        <v>3</v>
      </c>
      <c r="F8818">
        <v>211</v>
      </c>
      <c r="G8818">
        <v>7</v>
      </c>
      <c r="H8818" t="s">
        <v>21</v>
      </c>
      <c r="I8818" t="s">
        <v>16</v>
      </c>
      <c r="J8818">
        <v>9</v>
      </c>
      <c r="K8818">
        <v>5652</v>
      </c>
      <c r="L8818">
        <v>1</v>
      </c>
      <c r="M8818" s="1" t="str">
        <f t="shared" si="1096"/>
        <v>SHIP-008817</v>
      </c>
      <c r="N8818" t="str">
        <f t="shared" si="1097"/>
        <v>GSITEM-008817</v>
      </c>
      <c r="O8818" t="str">
        <f t="shared" si="1098"/>
        <v>GSORD-008817</v>
      </c>
      <c r="P8818" s="1" t="str">
        <f t="shared" si="1099"/>
        <v>WH-A</v>
      </c>
      <c r="Q8818" s="1" t="str">
        <f t="shared" si="1100"/>
        <v>Delayed</v>
      </c>
      <c r="R8818" s="1" t="str">
        <f t="shared" si="1101"/>
        <v>No</v>
      </c>
      <c r="S8818" s="1" t="str">
        <f t="shared" si="1102"/>
        <v>ecommerce_shipping</v>
      </c>
      <c r="T8818" s="1" t="str">
        <f t="shared" si="1103"/>
        <v>SHIPMENT_STATUS_RECORDED</v>
      </c>
    </row>
    <row r="8819" spans="1:20" x14ac:dyDescent="0.2">
      <c r="A8819">
        <v>8818</v>
      </c>
      <c r="B8819" t="s">
        <v>18</v>
      </c>
      <c r="C8819" t="s">
        <v>22</v>
      </c>
      <c r="D8819">
        <v>6</v>
      </c>
      <c r="E8819">
        <v>3</v>
      </c>
      <c r="F8819">
        <v>137</v>
      </c>
      <c r="G8819">
        <v>8</v>
      </c>
      <c r="H8819" t="s">
        <v>14</v>
      </c>
      <c r="I8819" t="s">
        <v>15</v>
      </c>
      <c r="J8819">
        <v>6</v>
      </c>
      <c r="K8819">
        <v>5992</v>
      </c>
      <c r="L8819">
        <v>1</v>
      </c>
      <c r="M8819" s="1" t="str">
        <f t="shared" si="1096"/>
        <v>SHIP-008818</v>
      </c>
      <c r="N8819" t="str">
        <f t="shared" si="1097"/>
        <v>GSITEM-008818</v>
      </c>
      <c r="O8819" t="str">
        <f t="shared" si="1098"/>
        <v>GSORD-008818</v>
      </c>
      <c r="P8819" s="1" t="str">
        <f t="shared" si="1099"/>
        <v>WH-B</v>
      </c>
      <c r="Q8819" s="1" t="str">
        <f t="shared" si="1100"/>
        <v>Delayed</v>
      </c>
      <c r="R8819" s="1" t="str">
        <f t="shared" si="1101"/>
        <v>No</v>
      </c>
      <c r="S8819" s="1" t="str">
        <f t="shared" si="1102"/>
        <v>ecommerce_shipping</v>
      </c>
      <c r="T8819" s="1" t="str">
        <f t="shared" si="1103"/>
        <v>SHIPMENT_STATUS_RECORDED</v>
      </c>
    </row>
    <row r="8820" spans="1:20" x14ac:dyDescent="0.2">
      <c r="A8820">
        <v>8819</v>
      </c>
      <c r="B8820" t="s">
        <v>20</v>
      </c>
      <c r="C8820" t="s">
        <v>22</v>
      </c>
      <c r="D8820">
        <v>4</v>
      </c>
      <c r="E8820">
        <v>5</v>
      </c>
      <c r="F8820">
        <v>234</v>
      </c>
      <c r="G8820">
        <v>5</v>
      </c>
      <c r="H8820" t="s">
        <v>14</v>
      </c>
      <c r="I8820" t="s">
        <v>15</v>
      </c>
      <c r="J8820">
        <v>2</v>
      </c>
      <c r="K8820">
        <v>1087</v>
      </c>
      <c r="L8820">
        <v>1</v>
      </c>
      <c r="M8820" s="1" t="str">
        <f t="shared" si="1096"/>
        <v>SHIP-008819</v>
      </c>
      <c r="N8820" t="str">
        <f t="shared" si="1097"/>
        <v>GSITEM-008819</v>
      </c>
      <c r="O8820" t="str">
        <f t="shared" si="1098"/>
        <v>GSORD-008819</v>
      </c>
      <c r="P8820" s="1" t="str">
        <f t="shared" si="1099"/>
        <v>WH-C</v>
      </c>
      <c r="Q8820" s="1" t="str">
        <f t="shared" si="1100"/>
        <v>Delayed</v>
      </c>
      <c r="R8820" s="1" t="str">
        <f t="shared" si="1101"/>
        <v>No</v>
      </c>
      <c r="S8820" s="1" t="str">
        <f t="shared" si="1102"/>
        <v>ecommerce_shipping</v>
      </c>
      <c r="T8820" s="1" t="str">
        <f t="shared" si="1103"/>
        <v>SHIPMENT_STATUS_RECORDED</v>
      </c>
    </row>
    <row r="8821" spans="1:20" x14ac:dyDescent="0.2">
      <c r="A8821">
        <v>8820</v>
      </c>
      <c r="B8821" t="s">
        <v>15</v>
      </c>
      <c r="C8821" t="s">
        <v>22</v>
      </c>
      <c r="D8821">
        <v>5</v>
      </c>
      <c r="E8821">
        <v>4</v>
      </c>
      <c r="F8821">
        <v>242</v>
      </c>
      <c r="G8821">
        <v>5</v>
      </c>
      <c r="H8821" t="s">
        <v>14</v>
      </c>
      <c r="I8821" t="s">
        <v>16</v>
      </c>
      <c r="J8821">
        <v>1</v>
      </c>
      <c r="K8821">
        <v>1571</v>
      </c>
      <c r="L8821">
        <v>1</v>
      </c>
      <c r="M8821" s="1" t="str">
        <f t="shared" si="1096"/>
        <v>SHIP-008820</v>
      </c>
      <c r="N8821" t="str">
        <f t="shared" si="1097"/>
        <v>GSITEM-008820</v>
      </c>
      <c r="O8821" t="str">
        <f t="shared" si="1098"/>
        <v>GSORD-008820</v>
      </c>
      <c r="P8821" s="1" t="str">
        <f t="shared" si="1099"/>
        <v>WH-F</v>
      </c>
      <c r="Q8821" s="1" t="str">
        <f t="shared" si="1100"/>
        <v>Delayed</v>
      </c>
      <c r="R8821" s="1" t="str">
        <f t="shared" si="1101"/>
        <v>No</v>
      </c>
      <c r="S8821" s="1" t="str">
        <f t="shared" si="1102"/>
        <v>ecommerce_shipping</v>
      </c>
      <c r="T8821" s="1" t="str">
        <f t="shared" si="1103"/>
        <v>SHIPMENT_STATUS_RECORDED</v>
      </c>
    </row>
    <row r="8822" spans="1:20" x14ac:dyDescent="0.2">
      <c r="A8822">
        <v>8821</v>
      </c>
      <c r="B8822" t="s">
        <v>12</v>
      </c>
      <c r="C8822" t="s">
        <v>22</v>
      </c>
      <c r="D8822">
        <v>7</v>
      </c>
      <c r="E8822">
        <v>2</v>
      </c>
      <c r="F8822">
        <v>307</v>
      </c>
      <c r="G8822">
        <v>4</v>
      </c>
      <c r="H8822" t="s">
        <v>14</v>
      </c>
      <c r="I8822" t="s">
        <v>16</v>
      </c>
      <c r="J8822">
        <v>8</v>
      </c>
      <c r="K8822">
        <v>1551</v>
      </c>
      <c r="L8822">
        <v>0</v>
      </c>
      <c r="M8822" s="1" t="str">
        <f t="shared" si="1096"/>
        <v>SHIP-008821</v>
      </c>
      <c r="N8822" t="str">
        <f t="shared" si="1097"/>
        <v>GSITEM-008821</v>
      </c>
      <c r="O8822" t="str">
        <f t="shared" si="1098"/>
        <v>GSORD-008821</v>
      </c>
      <c r="P8822" s="1" t="str">
        <f t="shared" si="1099"/>
        <v>WH-D</v>
      </c>
      <c r="Q8822" s="1" t="str">
        <f t="shared" si="1100"/>
        <v>On Time</v>
      </c>
      <c r="R8822" s="1" t="str">
        <f t="shared" si="1101"/>
        <v>Yes</v>
      </c>
      <c r="S8822" s="1" t="str">
        <f t="shared" si="1102"/>
        <v>ecommerce_shipping</v>
      </c>
      <c r="T8822" s="1" t="str">
        <f t="shared" si="1103"/>
        <v>SHIPMENT_STATUS_RECORDED</v>
      </c>
    </row>
    <row r="8823" spans="1:20" x14ac:dyDescent="0.2">
      <c r="A8823">
        <v>8822</v>
      </c>
      <c r="B8823" t="s">
        <v>15</v>
      </c>
      <c r="C8823" t="s">
        <v>22</v>
      </c>
      <c r="D8823">
        <v>6</v>
      </c>
      <c r="E8823">
        <v>1</v>
      </c>
      <c r="F8823">
        <v>260</v>
      </c>
      <c r="G8823">
        <v>4</v>
      </c>
      <c r="H8823" t="s">
        <v>14</v>
      </c>
      <c r="I8823" t="s">
        <v>15</v>
      </c>
      <c r="J8823">
        <v>6</v>
      </c>
      <c r="K8823">
        <v>1766</v>
      </c>
      <c r="L8823">
        <v>0</v>
      </c>
      <c r="M8823" s="1" t="str">
        <f t="shared" si="1096"/>
        <v>SHIP-008822</v>
      </c>
      <c r="N8823" t="str">
        <f t="shared" si="1097"/>
        <v>GSITEM-008822</v>
      </c>
      <c r="O8823" t="str">
        <f t="shared" si="1098"/>
        <v>GSORD-008822</v>
      </c>
      <c r="P8823" s="1" t="str">
        <f t="shared" si="1099"/>
        <v>WH-F</v>
      </c>
      <c r="Q8823" s="1" t="str">
        <f t="shared" si="1100"/>
        <v>On Time</v>
      </c>
      <c r="R8823" s="1" t="str">
        <f t="shared" si="1101"/>
        <v>Yes</v>
      </c>
      <c r="S8823" s="1" t="str">
        <f t="shared" si="1102"/>
        <v>ecommerce_shipping</v>
      </c>
      <c r="T8823" s="1" t="str">
        <f t="shared" si="1103"/>
        <v>SHIPMENT_STATUS_RECORDED</v>
      </c>
    </row>
    <row r="8824" spans="1:20" x14ac:dyDescent="0.2">
      <c r="A8824">
        <v>8823</v>
      </c>
      <c r="B8824" t="s">
        <v>17</v>
      </c>
      <c r="C8824" t="s">
        <v>22</v>
      </c>
      <c r="D8824">
        <v>4</v>
      </c>
      <c r="E8824">
        <v>4</v>
      </c>
      <c r="F8824">
        <v>239</v>
      </c>
      <c r="G8824">
        <v>5</v>
      </c>
      <c r="H8824" t="s">
        <v>14</v>
      </c>
      <c r="I8824" t="s">
        <v>15</v>
      </c>
      <c r="J8824">
        <v>6</v>
      </c>
      <c r="K8824">
        <v>1239</v>
      </c>
      <c r="L8824">
        <v>0</v>
      </c>
      <c r="M8824" s="1" t="str">
        <f t="shared" si="1096"/>
        <v>SHIP-008823</v>
      </c>
      <c r="N8824" t="str">
        <f t="shared" si="1097"/>
        <v>GSITEM-008823</v>
      </c>
      <c r="O8824" t="str">
        <f t="shared" si="1098"/>
        <v>GSORD-008823</v>
      </c>
      <c r="P8824" s="1" t="str">
        <f t="shared" si="1099"/>
        <v>WH-A</v>
      </c>
      <c r="Q8824" s="1" t="str">
        <f t="shared" si="1100"/>
        <v>On Time</v>
      </c>
      <c r="R8824" s="1" t="str">
        <f t="shared" si="1101"/>
        <v>Yes</v>
      </c>
      <c r="S8824" s="1" t="str">
        <f t="shared" si="1102"/>
        <v>ecommerce_shipping</v>
      </c>
      <c r="T8824" s="1" t="str">
        <f t="shared" si="1103"/>
        <v>SHIPMENT_STATUS_RECORDED</v>
      </c>
    </row>
    <row r="8825" spans="1:20" x14ac:dyDescent="0.2">
      <c r="A8825">
        <v>8824</v>
      </c>
      <c r="B8825" t="s">
        <v>18</v>
      </c>
      <c r="C8825" t="s">
        <v>22</v>
      </c>
      <c r="D8825">
        <v>6</v>
      </c>
      <c r="E8825">
        <v>2</v>
      </c>
      <c r="F8825">
        <v>305</v>
      </c>
      <c r="G8825">
        <v>4</v>
      </c>
      <c r="H8825" t="s">
        <v>14</v>
      </c>
      <c r="I8825" t="s">
        <v>15</v>
      </c>
      <c r="J8825">
        <v>9</v>
      </c>
      <c r="K8825">
        <v>1567</v>
      </c>
      <c r="L8825">
        <v>0</v>
      </c>
      <c r="M8825" s="1" t="str">
        <f t="shared" si="1096"/>
        <v>SHIP-008824</v>
      </c>
      <c r="N8825" t="str">
        <f t="shared" si="1097"/>
        <v>GSITEM-008824</v>
      </c>
      <c r="O8825" t="str">
        <f t="shared" si="1098"/>
        <v>GSORD-008824</v>
      </c>
      <c r="P8825" s="1" t="str">
        <f t="shared" si="1099"/>
        <v>WH-B</v>
      </c>
      <c r="Q8825" s="1" t="str">
        <f t="shared" si="1100"/>
        <v>On Time</v>
      </c>
      <c r="R8825" s="1" t="str">
        <f t="shared" si="1101"/>
        <v>Yes</v>
      </c>
      <c r="S8825" s="1" t="str">
        <f t="shared" si="1102"/>
        <v>ecommerce_shipping</v>
      </c>
      <c r="T8825" s="1" t="str">
        <f t="shared" si="1103"/>
        <v>SHIPMENT_STATUS_RECORDED</v>
      </c>
    </row>
    <row r="8826" spans="1:20" x14ac:dyDescent="0.2">
      <c r="A8826">
        <v>8825</v>
      </c>
      <c r="B8826" t="s">
        <v>20</v>
      </c>
      <c r="C8826" t="s">
        <v>22</v>
      </c>
      <c r="D8826">
        <v>5</v>
      </c>
      <c r="E8826">
        <v>2</v>
      </c>
      <c r="F8826">
        <v>254</v>
      </c>
      <c r="G8826">
        <v>6</v>
      </c>
      <c r="H8826" t="s">
        <v>14</v>
      </c>
      <c r="I8826" t="s">
        <v>16</v>
      </c>
      <c r="J8826">
        <v>5</v>
      </c>
      <c r="K8826">
        <v>1885</v>
      </c>
      <c r="L8826">
        <v>0</v>
      </c>
      <c r="M8826" s="1" t="str">
        <f t="shared" si="1096"/>
        <v>SHIP-008825</v>
      </c>
      <c r="N8826" t="str">
        <f t="shared" si="1097"/>
        <v>GSITEM-008825</v>
      </c>
      <c r="O8826" t="str">
        <f t="shared" si="1098"/>
        <v>GSORD-008825</v>
      </c>
      <c r="P8826" s="1" t="str">
        <f t="shared" si="1099"/>
        <v>WH-C</v>
      </c>
      <c r="Q8826" s="1" t="str">
        <f t="shared" si="1100"/>
        <v>On Time</v>
      </c>
      <c r="R8826" s="1" t="str">
        <f t="shared" si="1101"/>
        <v>Yes</v>
      </c>
      <c r="S8826" s="1" t="str">
        <f t="shared" si="1102"/>
        <v>ecommerce_shipping</v>
      </c>
      <c r="T8826" s="1" t="str">
        <f t="shared" si="1103"/>
        <v>SHIPMENT_STATUS_RECORDED</v>
      </c>
    </row>
    <row r="8827" spans="1:20" x14ac:dyDescent="0.2">
      <c r="A8827">
        <v>8826</v>
      </c>
      <c r="B8827" t="s">
        <v>15</v>
      </c>
      <c r="C8827" t="s">
        <v>22</v>
      </c>
      <c r="D8827">
        <v>2</v>
      </c>
      <c r="E8827">
        <v>1</v>
      </c>
      <c r="F8827">
        <v>258</v>
      </c>
      <c r="G8827">
        <v>5</v>
      </c>
      <c r="H8827" t="s">
        <v>14</v>
      </c>
      <c r="I8827" t="s">
        <v>16</v>
      </c>
      <c r="J8827">
        <v>10</v>
      </c>
      <c r="K8827">
        <v>1221</v>
      </c>
      <c r="L8827">
        <v>1</v>
      </c>
      <c r="M8827" s="1" t="str">
        <f t="shared" si="1096"/>
        <v>SHIP-008826</v>
      </c>
      <c r="N8827" t="str">
        <f t="shared" si="1097"/>
        <v>GSITEM-008826</v>
      </c>
      <c r="O8827" t="str">
        <f t="shared" si="1098"/>
        <v>GSORD-008826</v>
      </c>
      <c r="P8827" s="1" t="str">
        <f t="shared" si="1099"/>
        <v>WH-F</v>
      </c>
      <c r="Q8827" s="1" t="str">
        <f t="shared" si="1100"/>
        <v>Delayed</v>
      </c>
      <c r="R8827" s="1" t="str">
        <f t="shared" si="1101"/>
        <v>No</v>
      </c>
      <c r="S8827" s="1" t="str">
        <f t="shared" si="1102"/>
        <v>ecommerce_shipping</v>
      </c>
      <c r="T8827" s="1" t="str">
        <f t="shared" si="1103"/>
        <v>SHIPMENT_STATUS_RECORDED</v>
      </c>
    </row>
    <row r="8828" spans="1:20" x14ac:dyDescent="0.2">
      <c r="A8828">
        <v>8827</v>
      </c>
      <c r="B8828" t="s">
        <v>12</v>
      </c>
      <c r="C8828" t="s">
        <v>22</v>
      </c>
      <c r="D8828">
        <v>5</v>
      </c>
      <c r="E8828">
        <v>3</v>
      </c>
      <c r="F8828">
        <v>267</v>
      </c>
      <c r="G8828">
        <v>6</v>
      </c>
      <c r="H8828" t="s">
        <v>14</v>
      </c>
      <c r="I8828" t="s">
        <v>15</v>
      </c>
      <c r="J8828">
        <v>8</v>
      </c>
      <c r="K8828">
        <v>1421</v>
      </c>
      <c r="L8828">
        <v>1</v>
      </c>
      <c r="M8828" s="1" t="str">
        <f t="shared" si="1096"/>
        <v>SHIP-008827</v>
      </c>
      <c r="N8828" t="str">
        <f t="shared" si="1097"/>
        <v>GSITEM-008827</v>
      </c>
      <c r="O8828" t="str">
        <f t="shared" si="1098"/>
        <v>GSORD-008827</v>
      </c>
      <c r="P8828" s="1" t="str">
        <f t="shared" si="1099"/>
        <v>WH-D</v>
      </c>
      <c r="Q8828" s="1" t="str">
        <f t="shared" si="1100"/>
        <v>Delayed</v>
      </c>
      <c r="R8828" s="1" t="str">
        <f t="shared" si="1101"/>
        <v>No</v>
      </c>
      <c r="S8828" s="1" t="str">
        <f t="shared" si="1102"/>
        <v>ecommerce_shipping</v>
      </c>
      <c r="T8828" s="1" t="str">
        <f t="shared" si="1103"/>
        <v>SHIPMENT_STATUS_RECORDED</v>
      </c>
    </row>
    <row r="8829" spans="1:20" x14ac:dyDescent="0.2">
      <c r="A8829">
        <v>8828</v>
      </c>
      <c r="B8829" t="s">
        <v>15</v>
      </c>
      <c r="C8829" t="s">
        <v>22</v>
      </c>
      <c r="D8829">
        <v>4</v>
      </c>
      <c r="E8829">
        <v>3</v>
      </c>
      <c r="F8829">
        <v>246</v>
      </c>
      <c r="G8829">
        <v>5</v>
      </c>
      <c r="H8829" t="s">
        <v>14</v>
      </c>
      <c r="I8829" t="s">
        <v>16</v>
      </c>
      <c r="J8829">
        <v>7</v>
      </c>
      <c r="K8829">
        <v>1134</v>
      </c>
      <c r="L8829">
        <v>0</v>
      </c>
      <c r="M8829" s="1" t="str">
        <f t="shared" si="1096"/>
        <v>SHIP-008828</v>
      </c>
      <c r="N8829" t="str">
        <f t="shared" si="1097"/>
        <v>GSITEM-008828</v>
      </c>
      <c r="O8829" t="str">
        <f t="shared" si="1098"/>
        <v>GSORD-008828</v>
      </c>
      <c r="P8829" s="1" t="str">
        <f t="shared" si="1099"/>
        <v>WH-F</v>
      </c>
      <c r="Q8829" s="1" t="str">
        <f t="shared" si="1100"/>
        <v>On Time</v>
      </c>
      <c r="R8829" s="1" t="str">
        <f t="shared" si="1101"/>
        <v>Yes</v>
      </c>
      <c r="S8829" s="1" t="str">
        <f t="shared" si="1102"/>
        <v>ecommerce_shipping</v>
      </c>
      <c r="T8829" s="1" t="str">
        <f t="shared" si="1103"/>
        <v>SHIPMENT_STATUS_RECORDED</v>
      </c>
    </row>
    <row r="8830" spans="1:20" x14ac:dyDescent="0.2">
      <c r="A8830">
        <v>8829</v>
      </c>
      <c r="B8830" t="s">
        <v>17</v>
      </c>
      <c r="C8830" t="s">
        <v>22</v>
      </c>
      <c r="D8830">
        <v>4</v>
      </c>
      <c r="E8830">
        <v>3</v>
      </c>
      <c r="F8830">
        <v>246</v>
      </c>
      <c r="G8830">
        <v>5</v>
      </c>
      <c r="H8830" t="s">
        <v>14</v>
      </c>
      <c r="I8830" t="s">
        <v>15</v>
      </c>
      <c r="J8830">
        <v>1</v>
      </c>
      <c r="K8830">
        <v>1673</v>
      </c>
      <c r="L8830">
        <v>1</v>
      </c>
      <c r="M8830" s="1" t="str">
        <f t="shared" si="1096"/>
        <v>SHIP-008829</v>
      </c>
      <c r="N8830" t="str">
        <f t="shared" si="1097"/>
        <v>GSITEM-008829</v>
      </c>
      <c r="O8830" t="str">
        <f t="shared" si="1098"/>
        <v>GSORD-008829</v>
      </c>
      <c r="P8830" s="1" t="str">
        <f t="shared" si="1099"/>
        <v>WH-A</v>
      </c>
      <c r="Q8830" s="1" t="str">
        <f t="shared" si="1100"/>
        <v>Delayed</v>
      </c>
      <c r="R8830" s="1" t="str">
        <f t="shared" si="1101"/>
        <v>No</v>
      </c>
      <c r="S8830" s="1" t="str">
        <f t="shared" si="1102"/>
        <v>ecommerce_shipping</v>
      </c>
      <c r="T8830" s="1" t="str">
        <f t="shared" si="1103"/>
        <v>SHIPMENT_STATUS_RECORDED</v>
      </c>
    </row>
    <row r="8831" spans="1:20" x14ac:dyDescent="0.2">
      <c r="A8831">
        <v>8830</v>
      </c>
      <c r="B8831" t="s">
        <v>18</v>
      </c>
      <c r="C8831" t="s">
        <v>22</v>
      </c>
      <c r="D8831">
        <v>4</v>
      </c>
      <c r="E8831">
        <v>4</v>
      </c>
      <c r="F8831">
        <v>261</v>
      </c>
      <c r="G8831">
        <v>5</v>
      </c>
      <c r="H8831" t="s">
        <v>19</v>
      </c>
      <c r="I8831" t="s">
        <v>15</v>
      </c>
      <c r="J8831">
        <v>2</v>
      </c>
      <c r="K8831">
        <v>1690</v>
      </c>
      <c r="L8831">
        <v>1</v>
      </c>
      <c r="M8831" s="1" t="str">
        <f t="shared" si="1096"/>
        <v>SHIP-008830</v>
      </c>
      <c r="N8831" t="str">
        <f t="shared" si="1097"/>
        <v>GSITEM-008830</v>
      </c>
      <c r="O8831" t="str">
        <f t="shared" si="1098"/>
        <v>GSORD-008830</v>
      </c>
      <c r="P8831" s="1" t="str">
        <f t="shared" si="1099"/>
        <v>WH-B</v>
      </c>
      <c r="Q8831" s="1" t="str">
        <f t="shared" si="1100"/>
        <v>Delayed</v>
      </c>
      <c r="R8831" s="1" t="str">
        <f t="shared" si="1101"/>
        <v>No</v>
      </c>
      <c r="S8831" s="1" t="str">
        <f t="shared" si="1102"/>
        <v>ecommerce_shipping</v>
      </c>
      <c r="T8831" s="1" t="str">
        <f t="shared" si="1103"/>
        <v>SHIPMENT_STATUS_RECORDED</v>
      </c>
    </row>
    <row r="8832" spans="1:20" x14ac:dyDescent="0.2">
      <c r="A8832">
        <v>8831</v>
      </c>
      <c r="B8832" t="s">
        <v>20</v>
      </c>
      <c r="C8832" t="s">
        <v>22</v>
      </c>
      <c r="D8832">
        <v>5</v>
      </c>
      <c r="E8832">
        <v>5</v>
      </c>
      <c r="F8832">
        <v>239</v>
      </c>
      <c r="G8832">
        <v>5</v>
      </c>
      <c r="H8832" t="s">
        <v>14</v>
      </c>
      <c r="I8832" t="s">
        <v>16</v>
      </c>
      <c r="J8832">
        <v>6</v>
      </c>
      <c r="K8832">
        <v>1887</v>
      </c>
      <c r="L8832">
        <v>1</v>
      </c>
      <c r="M8832" s="1" t="str">
        <f t="shared" si="1096"/>
        <v>SHIP-008831</v>
      </c>
      <c r="N8832" t="str">
        <f t="shared" si="1097"/>
        <v>GSITEM-008831</v>
      </c>
      <c r="O8832" t="str">
        <f t="shared" si="1098"/>
        <v>GSORD-008831</v>
      </c>
      <c r="P8832" s="1" t="str">
        <f t="shared" si="1099"/>
        <v>WH-C</v>
      </c>
      <c r="Q8832" s="1" t="str">
        <f t="shared" si="1100"/>
        <v>Delayed</v>
      </c>
      <c r="R8832" s="1" t="str">
        <f t="shared" si="1101"/>
        <v>No</v>
      </c>
      <c r="S8832" s="1" t="str">
        <f t="shared" si="1102"/>
        <v>ecommerce_shipping</v>
      </c>
      <c r="T8832" s="1" t="str">
        <f t="shared" si="1103"/>
        <v>SHIPMENT_STATUS_RECORDED</v>
      </c>
    </row>
    <row r="8833" spans="1:20" x14ac:dyDescent="0.2">
      <c r="A8833">
        <v>8832</v>
      </c>
      <c r="B8833" t="s">
        <v>15</v>
      </c>
      <c r="C8833" t="s">
        <v>22</v>
      </c>
      <c r="D8833">
        <v>5</v>
      </c>
      <c r="E8833">
        <v>5</v>
      </c>
      <c r="F8833">
        <v>245</v>
      </c>
      <c r="G8833">
        <v>5</v>
      </c>
      <c r="H8833" t="s">
        <v>14</v>
      </c>
      <c r="I8833" t="s">
        <v>16</v>
      </c>
      <c r="J8833">
        <v>5</v>
      </c>
      <c r="K8833">
        <v>1381</v>
      </c>
      <c r="L8833">
        <v>1</v>
      </c>
      <c r="M8833" s="1" t="str">
        <f t="shared" si="1096"/>
        <v>SHIP-008832</v>
      </c>
      <c r="N8833" t="str">
        <f t="shared" si="1097"/>
        <v>GSITEM-008832</v>
      </c>
      <c r="O8833" t="str">
        <f t="shared" si="1098"/>
        <v>GSORD-008832</v>
      </c>
      <c r="P8833" s="1" t="str">
        <f t="shared" si="1099"/>
        <v>WH-F</v>
      </c>
      <c r="Q8833" s="1" t="str">
        <f t="shared" si="1100"/>
        <v>Delayed</v>
      </c>
      <c r="R8833" s="1" t="str">
        <f t="shared" si="1101"/>
        <v>No</v>
      </c>
      <c r="S8833" s="1" t="str">
        <f t="shared" si="1102"/>
        <v>ecommerce_shipping</v>
      </c>
      <c r="T8833" s="1" t="str">
        <f t="shared" si="1103"/>
        <v>SHIPMENT_STATUS_RECORDED</v>
      </c>
    </row>
    <row r="8834" spans="1:20" x14ac:dyDescent="0.2">
      <c r="A8834">
        <v>8833</v>
      </c>
      <c r="B8834" t="s">
        <v>12</v>
      </c>
      <c r="C8834" t="s">
        <v>22</v>
      </c>
      <c r="D8834">
        <v>5</v>
      </c>
      <c r="E8834">
        <v>1</v>
      </c>
      <c r="F8834">
        <v>237</v>
      </c>
      <c r="G8834">
        <v>5</v>
      </c>
      <c r="H8834" t="s">
        <v>19</v>
      </c>
      <c r="I8834" t="s">
        <v>15</v>
      </c>
      <c r="J8834">
        <v>8</v>
      </c>
      <c r="K8834">
        <v>1150</v>
      </c>
      <c r="L8834">
        <v>1</v>
      </c>
      <c r="M8834" s="1" t="str">
        <f t="shared" ref="M8834:M8897" si="1104">"SHIP-"&amp;TEXT(A8834,"000000")</f>
        <v>SHIP-008833</v>
      </c>
      <c r="N8834" t="str">
        <f t="shared" ref="N8834:N8897" si="1105">"GSITEM-"&amp;TEXT(A8834,"000000")</f>
        <v>GSITEM-008833</v>
      </c>
      <c r="O8834" t="str">
        <f t="shared" ref="O8834:O8897" si="1106">"GSORD-"&amp;TEXT(A8834,"000000")</f>
        <v>GSORD-008833</v>
      </c>
      <c r="P8834" s="1" t="str">
        <f t="shared" ref="P8834:P8897" si="1107">"WH-"&amp;B8834</f>
        <v>WH-D</v>
      </c>
      <c r="Q8834" s="1" t="str">
        <f t="shared" ref="Q8834:Q8897" si="1108">IF(L8834=1,"Delayed","On Time")</f>
        <v>Delayed</v>
      </c>
      <c r="R8834" s="1" t="str">
        <f t="shared" ref="R8834:R8897" si="1109">IF(L8834=0,"Yes","No")</f>
        <v>No</v>
      </c>
      <c r="S8834" s="1" t="str">
        <f t="shared" ref="S8834:S8897" si="1110">"ecommerce_shipping"</f>
        <v>ecommerce_shipping</v>
      </c>
      <c r="T8834" s="1" t="str">
        <f t="shared" ref="T8834:T8897" si="1111">"SHIPMENT_STATUS_RECORDED"</f>
        <v>SHIPMENT_STATUS_RECORDED</v>
      </c>
    </row>
    <row r="8835" spans="1:20" x14ac:dyDescent="0.2">
      <c r="A8835">
        <v>8834</v>
      </c>
      <c r="B8835" t="s">
        <v>15</v>
      </c>
      <c r="C8835" t="s">
        <v>22</v>
      </c>
      <c r="D8835">
        <v>7</v>
      </c>
      <c r="E8835">
        <v>3</v>
      </c>
      <c r="F8835">
        <v>307</v>
      </c>
      <c r="G8835">
        <v>4</v>
      </c>
      <c r="H8835" t="s">
        <v>14</v>
      </c>
      <c r="I8835" t="s">
        <v>15</v>
      </c>
      <c r="J8835">
        <v>1</v>
      </c>
      <c r="K8835">
        <v>1589</v>
      </c>
      <c r="L8835">
        <v>1</v>
      </c>
      <c r="M8835" s="1" t="str">
        <f t="shared" si="1104"/>
        <v>SHIP-008834</v>
      </c>
      <c r="N8835" t="str">
        <f t="shared" si="1105"/>
        <v>GSITEM-008834</v>
      </c>
      <c r="O8835" t="str">
        <f t="shared" si="1106"/>
        <v>GSORD-008834</v>
      </c>
      <c r="P8835" s="1" t="str">
        <f t="shared" si="1107"/>
        <v>WH-F</v>
      </c>
      <c r="Q8835" s="1" t="str">
        <f t="shared" si="1108"/>
        <v>Delayed</v>
      </c>
      <c r="R8835" s="1" t="str">
        <f t="shared" si="1109"/>
        <v>No</v>
      </c>
      <c r="S8835" s="1" t="str">
        <f t="shared" si="1110"/>
        <v>ecommerce_shipping</v>
      </c>
      <c r="T8835" s="1" t="str">
        <f t="shared" si="1111"/>
        <v>SHIPMENT_STATUS_RECORDED</v>
      </c>
    </row>
    <row r="8836" spans="1:20" x14ac:dyDescent="0.2">
      <c r="A8836">
        <v>8835</v>
      </c>
      <c r="B8836" t="s">
        <v>17</v>
      </c>
      <c r="C8836" t="s">
        <v>22</v>
      </c>
      <c r="D8836">
        <v>5</v>
      </c>
      <c r="E8836">
        <v>4</v>
      </c>
      <c r="F8836">
        <v>252</v>
      </c>
      <c r="G8836">
        <v>5</v>
      </c>
      <c r="H8836" t="s">
        <v>14</v>
      </c>
      <c r="I8836" t="s">
        <v>16</v>
      </c>
      <c r="J8836">
        <v>2</v>
      </c>
      <c r="K8836">
        <v>1847</v>
      </c>
      <c r="L8836">
        <v>1</v>
      </c>
      <c r="M8836" s="1" t="str">
        <f t="shared" si="1104"/>
        <v>SHIP-008835</v>
      </c>
      <c r="N8836" t="str">
        <f t="shared" si="1105"/>
        <v>GSITEM-008835</v>
      </c>
      <c r="O8836" t="str">
        <f t="shared" si="1106"/>
        <v>GSORD-008835</v>
      </c>
      <c r="P8836" s="1" t="str">
        <f t="shared" si="1107"/>
        <v>WH-A</v>
      </c>
      <c r="Q8836" s="1" t="str">
        <f t="shared" si="1108"/>
        <v>Delayed</v>
      </c>
      <c r="R8836" s="1" t="str">
        <f t="shared" si="1109"/>
        <v>No</v>
      </c>
      <c r="S8836" s="1" t="str">
        <f t="shared" si="1110"/>
        <v>ecommerce_shipping</v>
      </c>
      <c r="T8836" s="1" t="str">
        <f t="shared" si="1111"/>
        <v>SHIPMENT_STATUS_RECORDED</v>
      </c>
    </row>
    <row r="8837" spans="1:20" x14ac:dyDescent="0.2">
      <c r="A8837">
        <v>8836</v>
      </c>
      <c r="B8837" t="s">
        <v>18</v>
      </c>
      <c r="C8837" t="s">
        <v>22</v>
      </c>
      <c r="D8837">
        <v>5</v>
      </c>
      <c r="E8837">
        <v>2</v>
      </c>
      <c r="F8837">
        <v>225</v>
      </c>
      <c r="G8837">
        <v>5</v>
      </c>
      <c r="H8837" t="s">
        <v>14</v>
      </c>
      <c r="I8837" t="s">
        <v>16</v>
      </c>
      <c r="J8837">
        <v>5</v>
      </c>
      <c r="K8837">
        <v>1015</v>
      </c>
      <c r="L8837">
        <v>0</v>
      </c>
      <c r="M8837" s="1" t="str">
        <f t="shared" si="1104"/>
        <v>SHIP-008836</v>
      </c>
      <c r="N8837" t="str">
        <f t="shared" si="1105"/>
        <v>GSITEM-008836</v>
      </c>
      <c r="O8837" t="str">
        <f t="shared" si="1106"/>
        <v>GSORD-008836</v>
      </c>
      <c r="P8837" s="1" t="str">
        <f t="shared" si="1107"/>
        <v>WH-B</v>
      </c>
      <c r="Q8837" s="1" t="str">
        <f t="shared" si="1108"/>
        <v>On Time</v>
      </c>
      <c r="R8837" s="1" t="str">
        <f t="shared" si="1109"/>
        <v>Yes</v>
      </c>
      <c r="S8837" s="1" t="str">
        <f t="shared" si="1110"/>
        <v>ecommerce_shipping</v>
      </c>
      <c r="T8837" s="1" t="str">
        <f t="shared" si="1111"/>
        <v>SHIPMENT_STATUS_RECORDED</v>
      </c>
    </row>
    <row r="8838" spans="1:20" x14ac:dyDescent="0.2">
      <c r="A8838">
        <v>8837</v>
      </c>
      <c r="B8838" t="s">
        <v>20</v>
      </c>
      <c r="C8838" t="s">
        <v>22</v>
      </c>
      <c r="D8838">
        <v>6</v>
      </c>
      <c r="E8838">
        <v>4</v>
      </c>
      <c r="F8838">
        <v>258</v>
      </c>
      <c r="G8838">
        <v>4</v>
      </c>
      <c r="H8838" t="s">
        <v>14</v>
      </c>
      <c r="I8838" t="s">
        <v>16</v>
      </c>
      <c r="J8838">
        <v>9</v>
      </c>
      <c r="K8838">
        <v>1104</v>
      </c>
      <c r="L8838">
        <v>0</v>
      </c>
      <c r="M8838" s="1" t="str">
        <f t="shared" si="1104"/>
        <v>SHIP-008837</v>
      </c>
      <c r="N8838" t="str">
        <f t="shared" si="1105"/>
        <v>GSITEM-008837</v>
      </c>
      <c r="O8838" t="str">
        <f t="shared" si="1106"/>
        <v>GSORD-008837</v>
      </c>
      <c r="P8838" s="1" t="str">
        <f t="shared" si="1107"/>
        <v>WH-C</v>
      </c>
      <c r="Q8838" s="1" t="str">
        <f t="shared" si="1108"/>
        <v>On Time</v>
      </c>
      <c r="R8838" s="1" t="str">
        <f t="shared" si="1109"/>
        <v>Yes</v>
      </c>
      <c r="S8838" s="1" t="str">
        <f t="shared" si="1110"/>
        <v>ecommerce_shipping</v>
      </c>
      <c r="T8838" s="1" t="str">
        <f t="shared" si="1111"/>
        <v>SHIPMENT_STATUS_RECORDED</v>
      </c>
    </row>
    <row r="8839" spans="1:20" x14ac:dyDescent="0.2">
      <c r="A8839">
        <v>8838</v>
      </c>
      <c r="B8839" t="s">
        <v>15</v>
      </c>
      <c r="C8839" t="s">
        <v>22</v>
      </c>
      <c r="D8839">
        <v>7</v>
      </c>
      <c r="E8839">
        <v>5</v>
      </c>
      <c r="F8839">
        <v>254</v>
      </c>
      <c r="G8839">
        <v>4</v>
      </c>
      <c r="H8839" t="s">
        <v>19</v>
      </c>
      <c r="I8839" t="s">
        <v>15</v>
      </c>
      <c r="J8839">
        <v>6</v>
      </c>
      <c r="K8839">
        <v>1491</v>
      </c>
      <c r="L8839">
        <v>1</v>
      </c>
      <c r="M8839" s="1" t="str">
        <f t="shared" si="1104"/>
        <v>SHIP-008838</v>
      </c>
      <c r="N8839" t="str">
        <f t="shared" si="1105"/>
        <v>GSITEM-008838</v>
      </c>
      <c r="O8839" t="str">
        <f t="shared" si="1106"/>
        <v>GSORD-008838</v>
      </c>
      <c r="P8839" s="1" t="str">
        <f t="shared" si="1107"/>
        <v>WH-F</v>
      </c>
      <c r="Q8839" s="1" t="str">
        <f t="shared" si="1108"/>
        <v>Delayed</v>
      </c>
      <c r="R8839" s="1" t="str">
        <f t="shared" si="1109"/>
        <v>No</v>
      </c>
      <c r="S8839" s="1" t="str">
        <f t="shared" si="1110"/>
        <v>ecommerce_shipping</v>
      </c>
      <c r="T8839" s="1" t="str">
        <f t="shared" si="1111"/>
        <v>SHIPMENT_STATUS_RECORDED</v>
      </c>
    </row>
    <row r="8840" spans="1:20" x14ac:dyDescent="0.2">
      <c r="A8840">
        <v>8839</v>
      </c>
      <c r="B8840" t="s">
        <v>12</v>
      </c>
      <c r="C8840" t="s">
        <v>22</v>
      </c>
      <c r="D8840">
        <v>5</v>
      </c>
      <c r="E8840">
        <v>1</v>
      </c>
      <c r="F8840">
        <v>232</v>
      </c>
      <c r="G8840">
        <v>5</v>
      </c>
      <c r="H8840" t="s">
        <v>14</v>
      </c>
      <c r="I8840" t="s">
        <v>16</v>
      </c>
      <c r="J8840">
        <v>6</v>
      </c>
      <c r="K8840">
        <v>1427</v>
      </c>
      <c r="L8840">
        <v>0</v>
      </c>
      <c r="M8840" s="1" t="str">
        <f t="shared" si="1104"/>
        <v>SHIP-008839</v>
      </c>
      <c r="N8840" t="str">
        <f t="shared" si="1105"/>
        <v>GSITEM-008839</v>
      </c>
      <c r="O8840" t="str">
        <f t="shared" si="1106"/>
        <v>GSORD-008839</v>
      </c>
      <c r="P8840" s="1" t="str">
        <f t="shared" si="1107"/>
        <v>WH-D</v>
      </c>
      <c r="Q8840" s="1" t="str">
        <f t="shared" si="1108"/>
        <v>On Time</v>
      </c>
      <c r="R8840" s="1" t="str">
        <f t="shared" si="1109"/>
        <v>Yes</v>
      </c>
      <c r="S8840" s="1" t="str">
        <f t="shared" si="1110"/>
        <v>ecommerce_shipping</v>
      </c>
      <c r="T8840" s="1" t="str">
        <f t="shared" si="1111"/>
        <v>SHIPMENT_STATUS_RECORDED</v>
      </c>
    </row>
    <row r="8841" spans="1:20" x14ac:dyDescent="0.2">
      <c r="A8841">
        <v>8840</v>
      </c>
      <c r="B8841" t="s">
        <v>15</v>
      </c>
      <c r="C8841" t="s">
        <v>22</v>
      </c>
      <c r="D8841">
        <v>7</v>
      </c>
      <c r="E8841">
        <v>1</v>
      </c>
      <c r="F8841">
        <v>255</v>
      </c>
      <c r="G8841">
        <v>4</v>
      </c>
      <c r="H8841" t="s">
        <v>19</v>
      </c>
      <c r="I8841" t="s">
        <v>15</v>
      </c>
      <c r="J8841">
        <v>8</v>
      </c>
      <c r="K8841">
        <v>1088</v>
      </c>
      <c r="L8841">
        <v>1</v>
      </c>
      <c r="M8841" s="1" t="str">
        <f t="shared" si="1104"/>
        <v>SHIP-008840</v>
      </c>
      <c r="N8841" t="str">
        <f t="shared" si="1105"/>
        <v>GSITEM-008840</v>
      </c>
      <c r="O8841" t="str">
        <f t="shared" si="1106"/>
        <v>GSORD-008840</v>
      </c>
      <c r="P8841" s="1" t="str">
        <f t="shared" si="1107"/>
        <v>WH-F</v>
      </c>
      <c r="Q8841" s="1" t="str">
        <f t="shared" si="1108"/>
        <v>Delayed</v>
      </c>
      <c r="R8841" s="1" t="str">
        <f t="shared" si="1109"/>
        <v>No</v>
      </c>
      <c r="S8841" s="1" t="str">
        <f t="shared" si="1110"/>
        <v>ecommerce_shipping</v>
      </c>
      <c r="T8841" s="1" t="str">
        <f t="shared" si="1111"/>
        <v>SHIPMENT_STATUS_RECORDED</v>
      </c>
    </row>
    <row r="8842" spans="1:20" x14ac:dyDescent="0.2">
      <c r="A8842">
        <v>8841</v>
      </c>
      <c r="B8842" t="s">
        <v>17</v>
      </c>
      <c r="C8842" t="s">
        <v>22</v>
      </c>
      <c r="D8842">
        <v>5</v>
      </c>
      <c r="E8842">
        <v>3</v>
      </c>
      <c r="F8842">
        <v>235</v>
      </c>
      <c r="G8842">
        <v>5</v>
      </c>
      <c r="H8842" t="s">
        <v>14</v>
      </c>
      <c r="I8842" t="s">
        <v>16</v>
      </c>
      <c r="J8842">
        <v>4</v>
      </c>
      <c r="K8842">
        <v>1990</v>
      </c>
      <c r="L8842">
        <v>0</v>
      </c>
      <c r="M8842" s="1" t="str">
        <f t="shared" si="1104"/>
        <v>SHIP-008841</v>
      </c>
      <c r="N8842" t="str">
        <f t="shared" si="1105"/>
        <v>GSITEM-008841</v>
      </c>
      <c r="O8842" t="str">
        <f t="shared" si="1106"/>
        <v>GSORD-008841</v>
      </c>
      <c r="P8842" s="1" t="str">
        <f t="shared" si="1107"/>
        <v>WH-A</v>
      </c>
      <c r="Q8842" s="1" t="str">
        <f t="shared" si="1108"/>
        <v>On Time</v>
      </c>
      <c r="R8842" s="1" t="str">
        <f t="shared" si="1109"/>
        <v>Yes</v>
      </c>
      <c r="S8842" s="1" t="str">
        <f t="shared" si="1110"/>
        <v>ecommerce_shipping</v>
      </c>
      <c r="T8842" s="1" t="str">
        <f t="shared" si="1111"/>
        <v>SHIPMENT_STATUS_RECORDED</v>
      </c>
    </row>
    <row r="8843" spans="1:20" x14ac:dyDescent="0.2">
      <c r="A8843">
        <v>8842</v>
      </c>
      <c r="B8843" t="s">
        <v>18</v>
      </c>
      <c r="C8843" t="s">
        <v>22</v>
      </c>
      <c r="D8843">
        <v>7</v>
      </c>
      <c r="E8843">
        <v>1</v>
      </c>
      <c r="F8843">
        <v>269</v>
      </c>
      <c r="G8843">
        <v>4</v>
      </c>
      <c r="H8843" t="s">
        <v>19</v>
      </c>
      <c r="I8843" t="s">
        <v>16</v>
      </c>
      <c r="J8843">
        <v>4</v>
      </c>
      <c r="K8843">
        <v>1118</v>
      </c>
      <c r="L8843">
        <v>1</v>
      </c>
      <c r="M8843" s="1" t="str">
        <f t="shared" si="1104"/>
        <v>SHIP-008842</v>
      </c>
      <c r="N8843" t="str">
        <f t="shared" si="1105"/>
        <v>GSITEM-008842</v>
      </c>
      <c r="O8843" t="str">
        <f t="shared" si="1106"/>
        <v>GSORD-008842</v>
      </c>
      <c r="P8843" s="1" t="str">
        <f t="shared" si="1107"/>
        <v>WH-B</v>
      </c>
      <c r="Q8843" s="1" t="str">
        <f t="shared" si="1108"/>
        <v>Delayed</v>
      </c>
      <c r="R8843" s="1" t="str">
        <f t="shared" si="1109"/>
        <v>No</v>
      </c>
      <c r="S8843" s="1" t="str">
        <f t="shared" si="1110"/>
        <v>ecommerce_shipping</v>
      </c>
      <c r="T8843" s="1" t="str">
        <f t="shared" si="1111"/>
        <v>SHIPMENT_STATUS_RECORDED</v>
      </c>
    </row>
    <row r="8844" spans="1:20" x14ac:dyDescent="0.2">
      <c r="A8844">
        <v>8843</v>
      </c>
      <c r="B8844" t="s">
        <v>20</v>
      </c>
      <c r="C8844" t="s">
        <v>22</v>
      </c>
      <c r="D8844">
        <v>3</v>
      </c>
      <c r="E8844">
        <v>1</v>
      </c>
      <c r="F8844">
        <v>211</v>
      </c>
      <c r="G8844">
        <v>3</v>
      </c>
      <c r="H8844" t="s">
        <v>19</v>
      </c>
      <c r="I8844" t="s">
        <v>16</v>
      </c>
      <c r="J8844">
        <v>1</v>
      </c>
      <c r="K8844">
        <v>4889</v>
      </c>
      <c r="L8844">
        <v>1</v>
      </c>
      <c r="M8844" s="1" t="str">
        <f t="shared" si="1104"/>
        <v>SHIP-008843</v>
      </c>
      <c r="N8844" t="str">
        <f t="shared" si="1105"/>
        <v>GSITEM-008843</v>
      </c>
      <c r="O8844" t="str">
        <f t="shared" si="1106"/>
        <v>GSORD-008843</v>
      </c>
      <c r="P8844" s="1" t="str">
        <f t="shared" si="1107"/>
        <v>WH-C</v>
      </c>
      <c r="Q8844" s="1" t="str">
        <f t="shared" si="1108"/>
        <v>Delayed</v>
      </c>
      <c r="R8844" s="1" t="str">
        <f t="shared" si="1109"/>
        <v>No</v>
      </c>
      <c r="S8844" s="1" t="str">
        <f t="shared" si="1110"/>
        <v>ecommerce_shipping</v>
      </c>
      <c r="T8844" s="1" t="str">
        <f t="shared" si="1111"/>
        <v>SHIPMENT_STATUS_RECORDED</v>
      </c>
    </row>
    <row r="8845" spans="1:20" x14ac:dyDescent="0.2">
      <c r="A8845">
        <v>8844</v>
      </c>
      <c r="B8845" t="s">
        <v>15</v>
      </c>
      <c r="C8845" t="s">
        <v>22</v>
      </c>
      <c r="D8845">
        <v>3</v>
      </c>
      <c r="E8845">
        <v>4</v>
      </c>
      <c r="F8845">
        <v>195</v>
      </c>
      <c r="G8845">
        <v>2</v>
      </c>
      <c r="H8845" t="s">
        <v>19</v>
      </c>
      <c r="I8845" t="s">
        <v>15</v>
      </c>
      <c r="J8845">
        <v>10</v>
      </c>
      <c r="K8845">
        <v>4031</v>
      </c>
      <c r="L8845">
        <v>0</v>
      </c>
      <c r="M8845" s="1" t="str">
        <f t="shared" si="1104"/>
        <v>SHIP-008844</v>
      </c>
      <c r="N8845" t="str">
        <f t="shared" si="1105"/>
        <v>GSITEM-008844</v>
      </c>
      <c r="O8845" t="str">
        <f t="shared" si="1106"/>
        <v>GSORD-008844</v>
      </c>
      <c r="P8845" s="1" t="str">
        <f t="shared" si="1107"/>
        <v>WH-F</v>
      </c>
      <c r="Q8845" s="1" t="str">
        <f t="shared" si="1108"/>
        <v>On Time</v>
      </c>
      <c r="R8845" s="1" t="str">
        <f t="shared" si="1109"/>
        <v>Yes</v>
      </c>
      <c r="S8845" s="1" t="str">
        <f t="shared" si="1110"/>
        <v>ecommerce_shipping</v>
      </c>
      <c r="T8845" s="1" t="str">
        <f t="shared" si="1111"/>
        <v>SHIPMENT_STATUS_RECORDED</v>
      </c>
    </row>
    <row r="8846" spans="1:20" x14ac:dyDescent="0.2">
      <c r="A8846">
        <v>8845</v>
      </c>
      <c r="B8846" t="s">
        <v>12</v>
      </c>
      <c r="C8846" t="s">
        <v>22</v>
      </c>
      <c r="D8846">
        <v>4</v>
      </c>
      <c r="E8846">
        <v>5</v>
      </c>
      <c r="F8846">
        <v>208</v>
      </c>
      <c r="G8846">
        <v>2</v>
      </c>
      <c r="H8846" t="s">
        <v>14</v>
      </c>
      <c r="I8846" t="s">
        <v>16</v>
      </c>
      <c r="J8846">
        <v>1</v>
      </c>
      <c r="K8846">
        <v>4039</v>
      </c>
      <c r="L8846">
        <v>0</v>
      </c>
      <c r="M8846" s="1" t="str">
        <f t="shared" si="1104"/>
        <v>SHIP-008845</v>
      </c>
      <c r="N8846" t="str">
        <f t="shared" si="1105"/>
        <v>GSITEM-008845</v>
      </c>
      <c r="O8846" t="str">
        <f t="shared" si="1106"/>
        <v>GSORD-008845</v>
      </c>
      <c r="P8846" s="1" t="str">
        <f t="shared" si="1107"/>
        <v>WH-D</v>
      </c>
      <c r="Q8846" s="1" t="str">
        <f t="shared" si="1108"/>
        <v>On Time</v>
      </c>
      <c r="R8846" s="1" t="str">
        <f t="shared" si="1109"/>
        <v>Yes</v>
      </c>
      <c r="S8846" s="1" t="str">
        <f t="shared" si="1110"/>
        <v>ecommerce_shipping</v>
      </c>
      <c r="T8846" s="1" t="str">
        <f t="shared" si="1111"/>
        <v>SHIPMENT_STATUS_RECORDED</v>
      </c>
    </row>
    <row r="8847" spans="1:20" x14ac:dyDescent="0.2">
      <c r="A8847">
        <v>8846</v>
      </c>
      <c r="B8847" t="s">
        <v>15</v>
      </c>
      <c r="C8847" t="s">
        <v>22</v>
      </c>
      <c r="D8847">
        <v>3</v>
      </c>
      <c r="E8847">
        <v>5</v>
      </c>
      <c r="F8847">
        <v>176</v>
      </c>
      <c r="G8847">
        <v>2</v>
      </c>
      <c r="H8847" t="s">
        <v>19</v>
      </c>
      <c r="I8847" t="s">
        <v>15</v>
      </c>
      <c r="J8847">
        <v>8</v>
      </c>
      <c r="K8847">
        <v>5597</v>
      </c>
      <c r="L8847">
        <v>1</v>
      </c>
      <c r="M8847" s="1" t="str">
        <f t="shared" si="1104"/>
        <v>SHIP-008846</v>
      </c>
      <c r="N8847" t="str">
        <f t="shared" si="1105"/>
        <v>GSITEM-008846</v>
      </c>
      <c r="O8847" t="str">
        <f t="shared" si="1106"/>
        <v>GSORD-008846</v>
      </c>
      <c r="P8847" s="1" t="str">
        <f t="shared" si="1107"/>
        <v>WH-F</v>
      </c>
      <c r="Q8847" s="1" t="str">
        <f t="shared" si="1108"/>
        <v>Delayed</v>
      </c>
      <c r="R8847" s="1" t="str">
        <f t="shared" si="1109"/>
        <v>No</v>
      </c>
      <c r="S8847" s="1" t="str">
        <f t="shared" si="1110"/>
        <v>ecommerce_shipping</v>
      </c>
      <c r="T8847" s="1" t="str">
        <f t="shared" si="1111"/>
        <v>SHIPMENT_STATUS_RECORDED</v>
      </c>
    </row>
    <row r="8848" spans="1:20" x14ac:dyDescent="0.2">
      <c r="A8848">
        <v>8847</v>
      </c>
      <c r="B8848" t="s">
        <v>17</v>
      </c>
      <c r="C8848" t="s">
        <v>22</v>
      </c>
      <c r="D8848">
        <v>5</v>
      </c>
      <c r="E8848">
        <v>1</v>
      </c>
      <c r="F8848">
        <v>258</v>
      </c>
      <c r="G8848">
        <v>3</v>
      </c>
      <c r="H8848" t="s">
        <v>19</v>
      </c>
      <c r="I8848" t="s">
        <v>15</v>
      </c>
      <c r="J8848">
        <v>8</v>
      </c>
      <c r="K8848">
        <v>5694</v>
      </c>
      <c r="L8848">
        <v>0</v>
      </c>
      <c r="M8848" s="1" t="str">
        <f t="shared" si="1104"/>
        <v>SHIP-008847</v>
      </c>
      <c r="N8848" t="str">
        <f t="shared" si="1105"/>
        <v>GSITEM-008847</v>
      </c>
      <c r="O8848" t="str">
        <f t="shared" si="1106"/>
        <v>GSORD-008847</v>
      </c>
      <c r="P8848" s="1" t="str">
        <f t="shared" si="1107"/>
        <v>WH-A</v>
      </c>
      <c r="Q8848" s="1" t="str">
        <f t="shared" si="1108"/>
        <v>On Time</v>
      </c>
      <c r="R8848" s="1" t="str">
        <f t="shared" si="1109"/>
        <v>Yes</v>
      </c>
      <c r="S8848" s="1" t="str">
        <f t="shared" si="1110"/>
        <v>ecommerce_shipping</v>
      </c>
      <c r="T8848" s="1" t="str">
        <f t="shared" si="1111"/>
        <v>SHIPMENT_STATUS_RECORDED</v>
      </c>
    </row>
    <row r="8849" spans="1:20" x14ac:dyDescent="0.2">
      <c r="A8849">
        <v>8848</v>
      </c>
      <c r="B8849" t="s">
        <v>18</v>
      </c>
      <c r="C8849" t="s">
        <v>22</v>
      </c>
      <c r="D8849">
        <v>4</v>
      </c>
      <c r="E8849">
        <v>3</v>
      </c>
      <c r="F8849">
        <v>224</v>
      </c>
      <c r="G8849">
        <v>3</v>
      </c>
      <c r="H8849" t="s">
        <v>19</v>
      </c>
      <c r="I8849" t="s">
        <v>15</v>
      </c>
      <c r="J8849">
        <v>6</v>
      </c>
      <c r="K8849">
        <v>5054</v>
      </c>
      <c r="L8849">
        <v>1</v>
      </c>
      <c r="M8849" s="1" t="str">
        <f t="shared" si="1104"/>
        <v>SHIP-008848</v>
      </c>
      <c r="N8849" t="str">
        <f t="shared" si="1105"/>
        <v>GSITEM-008848</v>
      </c>
      <c r="O8849" t="str">
        <f t="shared" si="1106"/>
        <v>GSORD-008848</v>
      </c>
      <c r="P8849" s="1" t="str">
        <f t="shared" si="1107"/>
        <v>WH-B</v>
      </c>
      <c r="Q8849" s="1" t="str">
        <f t="shared" si="1108"/>
        <v>Delayed</v>
      </c>
      <c r="R8849" s="1" t="str">
        <f t="shared" si="1109"/>
        <v>No</v>
      </c>
      <c r="S8849" s="1" t="str">
        <f t="shared" si="1110"/>
        <v>ecommerce_shipping</v>
      </c>
      <c r="T8849" s="1" t="str">
        <f t="shared" si="1111"/>
        <v>SHIPMENT_STATUS_RECORDED</v>
      </c>
    </row>
    <row r="8850" spans="1:20" x14ac:dyDescent="0.2">
      <c r="A8850">
        <v>8849</v>
      </c>
      <c r="B8850" t="s">
        <v>20</v>
      </c>
      <c r="C8850" t="s">
        <v>22</v>
      </c>
      <c r="D8850">
        <v>4</v>
      </c>
      <c r="E8850">
        <v>3</v>
      </c>
      <c r="F8850">
        <v>263</v>
      </c>
      <c r="G8850">
        <v>3</v>
      </c>
      <c r="H8850" t="s">
        <v>19</v>
      </c>
      <c r="I8850" t="s">
        <v>16</v>
      </c>
      <c r="J8850">
        <v>3</v>
      </c>
      <c r="K8850">
        <v>4677</v>
      </c>
      <c r="L8850">
        <v>0</v>
      </c>
      <c r="M8850" s="1" t="str">
        <f t="shared" si="1104"/>
        <v>SHIP-008849</v>
      </c>
      <c r="N8850" t="str">
        <f t="shared" si="1105"/>
        <v>GSITEM-008849</v>
      </c>
      <c r="O8850" t="str">
        <f t="shared" si="1106"/>
        <v>GSORD-008849</v>
      </c>
      <c r="P8850" s="1" t="str">
        <f t="shared" si="1107"/>
        <v>WH-C</v>
      </c>
      <c r="Q8850" s="1" t="str">
        <f t="shared" si="1108"/>
        <v>On Time</v>
      </c>
      <c r="R8850" s="1" t="str">
        <f t="shared" si="1109"/>
        <v>Yes</v>
      </c>
      <c r="S8850" s="1" t="str">
        <f t="shared" si="1110"/>
        <v>ecommerce_shipping</v>
      </c>
      <c r="T8850" s="1" t="str">
        <f t="shared" si="1111"/>
        <v>SHIPMENT_STATUS_RECORDED</v>
      </c>
    </row>
    <row r="8851" spans="1:20" x14ac:dyDescent="0.2">
      <c r="A8851">
        <v>8850</v>
      </c>
      <c r="B8851" t="s">
        <v>15</v>
      </c>
      <c r="C8851" t="s">
        <v>22</v>
      </c>
      <c r="D8851">
        <v>3</v>
      </c>
      <c r="E8851">
        <v>5</v>
      </c>
      <c r="F8851">
        <v>203</v>
      </c>
      <c r="G8851">
        <v>10</v>
      </c>
      <c r="H8851" t="s">
        <v>19</v>
      </c>
      <c r="I8851" t="s">
        <v>15</v>
      </c>
      <c r="J8851">
        <v>1</v>
      </c>
      <c r="K8851">
        <v>4996</v>
      </c>
      <c r="L8851">
        <v>0</v>
      </c>
      <c r="M8851" s="1" t="str">
        <f t="shared" si="1104"/>
        <v>SHIP-008850</v>
      </c>
      <c r="N8851" t="str">
        <f t="shared" si="1105"/>
        <v>GSITEM-008850</v>
      </c>
      <c r="O8851" t="str">
        <f t="shared" si="1106"/>
        <v>GSORD-008850</v>
      </c>
      <c r="P8851" s="1" t="str">
        <f t="shared" si="1107"/>
        <v>WH-F</v>
      </c>
      <c r="Q8851" s="1" t="str">
        <f t="shared" si="1108"/>
        <v>On Time</v>
      </c>
      <c r="R8851" s="1" t="str">
        <f t="shared" si="1109"/>
        <v>Yes</v>
      </c>
      <c r="S8851" s="1" t="str">
        <f t="shared" si="1110"/>
        <v>ecommerce_shipping</v>
      </c>
      <c r="T8851" s="1" t="str">
        <f t="shared" si="1111"/>
        <v>SHIPMENT_STATUS_RECORDED</v>
      </c>
    </row>
    <row r="8852" spans="1:20" x14ac:dyDescent="0.2">
      <c r="A8852">
        <v>8851</v>
      </c>
      <c r="B8852" t="s">
        <v>12</v>
      </c>
      <c r="C8852" t="s">
        <v>22</v>
      </c>
      <c r="D8852">
        <v>4</v>
      </c>
      <c r="E8852">
        <v>4</v>
      </c>
      <c r="F8852">
        <v>266</v>
      </c>
      <c r="G8852">
        <v>7</v>
      </c>
      <c r="H8852" t="s">
        <v>19</v>
      </c>
      <c r="I8852" t="s">
        <v>16</v>
      </c>
      <c r="J8852">
        <v>3</v>
      </c>
      <c r="K8852">
        <v>5672</v>
      </c>
      <c r="L8852">
        <v>1</v>
      </c>
      <c r="M8852" s="1" t="str">
        <f t="shared" si="1104"/>
        <v>SHIP-008851</v>
      </c>
      <c r="N8852" t="str">
        <f t="shared" si="1105"/>
        <v>GSITEM-008851</v>
      </c>
      <c r="O8852" t="str">
        <f t="shared" si="1106"/>
        <v>GSORD-008851</v>
      </c>
      <c r="P8852" s="1" t="str">
        <f t="shared" si="1107"/>
        <v>WH-D</v>
      </c>
      <c r="Q8852" s="1" t="str">
        <f t="shared" si="1108"/>
        <v>Delayed</v>
      </c>
      <c r="R8852" s="1" t="str">
        <f t="shared" si="1109"/>
        <v>No</v>
      </c>
      <c r="S8852" s="1" t="str">
        <f t="shared" si="1110"/>
        <v>ecommerce_shipping</v>
      </c>
      <c r="T8852" s="1" t="str">
        <f t="shared" si="1111"/>
        <v>SHIPMENT_STATUS_RECORDED</v>
      </c>
    </row>
    <row r="8853" spans="1:20" x14ac:dyDescent="0.2">
      <c r="A8853">
        <v>8852</v>
      </c>
      <c r="B8853" t="s">
        <v>15</v>
      </c>
      <c r="C8853" t="s">
        <v>22</v>
      </c>
      <c r="D8853">
        <v>6</v>
      </c>
      <c r="E8853">
        <v>3</v>
      </c>
      <c r="F8853">
        <v>189</v>
      </c>
      <c r="G8853">
        <v>3</v>
      </c>
      <c r="H8853" t="s">
        <v>19</v>
      </c>
      <c r="I8853" t="s">
        <v>15</v>
      </c>
      <c r="J8853">
        <v>3</v>
      </c>
      <c r="K8853">
        <v>5062</v>
      </c>
      <c r="L8853">
        <v>0</v>
      </c>
      <c r="M8853" s="1" t="str">
        <f t="shared" si="1104"/>
        <v>SHIP-008852</v>
      </c>
      <c r="N8853" t="str">
        <f t="shared" si="1105"/>
        <v>GSITEM-008852</v>
      </c>
      <c r="O8853" t="str">
        <f t="shared" si="1106"/>
        <v>GSORD-008852</v>
      </c>
      <c r="P8853" s="1" t="str">
        <f t="shared" si="1107"/>
        <v>WH-F</v>
      </c>
      <c r="Q8853" s="1" t="str">
        <f t="shared" si="1108"/>
        <v>On Time</v>
      </c>
      <c r="R8853" s="1" t="str">
        <f t="shared" si="1109"/>
        <v>Yes</v>
      </c>
      <c r="S8853" s="1" t="str">
        <f t="shared" si="1110"/>
        <v>ecommerce_shipping</v>
      </c>
      <c r="T8853" s="1" t="str">
        <f t="shared" si="1111"/>
        <v>SHIPMENT_STATUS_RECORDED</v>
      </c>
    </row>
    <row r="8854" spans="1:20" x14ac:dyDescent="0.2">
      <c r="A8854">
        <v>8853</v>
      </c>
      <c r="B8854" t="s">
        <v>17</v>
      </c>
      <c r="C8854" t="s">
        <v>22</v>
      </c>
      <c r="D8854">
        <v>3</v>
      </c>
      <c r="E8854">
        <v>1</v>
      </c>
      <c r="F8854">
        <v>242</v>
      </c>
      <c r="G8854">
        <v>8</v>
      </c>
      <c r="H8854" t="s">
        <v>19</v>
      </c>
      <c r="I8854" t="s">
        <v>16</v>
      </c>
      <c r="J8854">
        <v>4</v>
      </c>
      <c r="K8854">
        <v>4943</v>
      </c>
      <c r="L8854">
        <v>0</v>
      </c>
      <c r="M8854" s="1" t="str">
        <f t="shared" si="1104"/>
        <v>SHIP-008853</v>
      </c>
      <c r="N8854" t="str">
        <f t="shared" si="1105"/>
        <v>GSITEM-008853</v>
      </c>
      <c r="O8854" t="str">
        <f t="shared" si="1106"/>
        <v>GSORD-008853</v>
      </c>
      <c r="P8854" s="1" t="str">
        <f t="shared" si="1107"/>
        <v>WH-A</v>
      </c>
      <c r="Q8854" s="1" t="str">
        <f t="shared" si="1108"/>
        <v>On Time</v>
      </c>
      <c r="R8854" s="1" t="str">
        <f t="shared" si="1109"/>
        <v>Yes</v>
      </c>
      <c r="S8854" s="1" t="str">
        <f t="shared" si="1110"/>
        <v>ecommerce_shipping</v>
      </c>
      <c r="T8854" s="1" t="str">
        <f t="shared" si="1111"/>
        <v>SHIPMENT_STATUS_RECORDED</v>
      </c>
    </row>
    <row r="8855" spans="1:20" x14ac:dyDescent="0.2">
      <c r="A8855">
        <v>8854</v>
      </c>
      <c r="B8855" t="s">
        <v>18</v>
      </c>
      <c r="C8855" t="s">
        <v>22</v>
      </c>
      <c r="D8855">
        <v>4</v>
      </c>
      <c r="E8855">
        <v>2</v>
      </c>
      <c r="F8855">
        <v>265</v>
      </c>
      <c r="G8855">
        <v>4</v>
      </c>
      <c r="H8855" t="s">
        <v>19</v>
      </c>
      <c r="I8855" t="s">
        <v>15</v>
      </c>
      <c r="J8855">
        <v>10</v>
      </c>
      <c r="K8855">
        <v>4575</v>
      </c>
      <c r="L8855">
        <v>1</v>
      </c>
      <c r="M8855" s="1" t="str">
        <f t="shared" si="1104"/>
        <v>SHIP-008854</v>
      </c>
      <c r="N8855" t="str">
        <f t="shared" si="1105"/>
        <v>GSITEM-008854</v>
      </c>
      <c r="O8855" t="str">
        <f t="shared" si="1106"/>
        <v>GSORD-008854</v>
      </c>
      <c r="P8855" s="1" t="str">
        <f t="shared" si="1107"/>
        <v>WH-B</v>
      </c>
      <c r="Q8855" s="1" t="str">
        <f t="shared" si="1108"/>
        <v>Delayed</v>
      </c>
      <c r="R8855" s="1" t="str">
        <f t="shared" si="1109"/>
        <v>No</v>
      </c>
      <c r="S8855" s="1" t="str">
        <f t="shared" si="1110"/>
        <v>ecommerce_shipping</v>
      </c>
      <c r="T8855" s="1" t="str">
        <f t="shared" si="1111"/>
        <v>SHIPMENT_STATUS_RECORDED</v>
      </c>
    </row>
    <row r="8856" spans="1:20" x14ac:dyDescent="0.2">
      <c r="A8856">
        <v>8855</v>
      </c>
      <c r="B8856" t="s">
        <v>20</v>
      </c>
      <c r="C8856" t="s">
        <v>22</v>
      </c>
      <c r="D8856">
        <v>3</v>
      </c>
      <c r="E8856">
        <v>1</v>
      </c>
      <c r="F8856">
        <v>138</v>
      </c>
      <c r="G8856">
        <v>10</v>
      </c>
      <c r="H8856" t="s">
        <v>14</v>
      </c>
      <c r="I8856" t="s">
        <v>15</v>
      </c>
      <c r="J8856">
        <v>4</v>
      </c>
      <c r="K8856">
        <v>4496</v>
      </c>
      <c r="L8856">
        <v>1</v>
      </c>
      <c r="M8856" s="1" t="str">
        <f t="shared" si="1104"/>
        <v>SHIP-008855</v>
      </c>
      <c r="N8856" t="str">
        <f t="shared" si="1105"/>
        <v>GSITEM-008855</v>
      </c>
      <c r="O8856" t="str">
        <f t="shared" si="1106"/>
        <v>GSORD-008855</v>
      </c>
      <c r="P8856" s="1" t="str">
        <f t="shared" si="1107"/>
        <v>WH-C</v>
      </c>
      <c r="Q8856" s="1" t="str">
        <f t="shared" si="1108"/>
        <v>Delayed</v>
      </c>
      <c r="R8856" s="1" t="str">
        <f t="shared" si="1109"/>
        <v>No</v>
      </c>
      <c r="S8856" s="1" t="str">
        <f t="shared" si="1110"/>
        <v>ecommerce_shipping</v>
      </c>
      <c r="T8856" s="1" t="str">
        <f t="shared" si="1111"/>
        <v>SHIPMENT_STATUS_RECORDED</v>
      </c>
    </row>
    <row r="8857" spans="1:20" x14ac:dyDescent="0.2">
      <c r="A8857">
        <v>8856</v>
      </c>
      <c r="B8857" t="s">
        <v>15</v>
      </c>
      <c r="C8857" t="s">
        <v>22</v>
      </c>
      <c r="D8857">
        <v>4</v>
      </c>
      <c r="E8857">
        <v>3</v>
      </c>
      <c r="F8857">
        <v>268</v>
      </c>
      <c r="G8857">
        <v>3</v>
      </c>
      <c r="H8857" t="s">
        <v>14</v>
      </c>
      <c r="I8857" t="s">
        <v>15</v>
      </c>
      <c r="J8857">
        <v>10</v>
      </c>
      <c r="K8857">
        <v>5998</v>
      </c>
      <c r="L8857">
        <v>0</v>
      </c>
      <c r="M8857" s="1" t="str">
        <f t="shared" si="1104"/>
        <v>SHIP-008856</v>
      </c>
      <c r="N8857" t="str">
        <f t="shared" si="1105"/>
        <v>GSITEM-008856</v>
      </c>
      <c r="O8857" t="str">
        <f t="shared" si="1106"/>
        <v>GSORD-008856</v>
      </c>
      <c r="P8857" s="1" t="str">
        <f t="shared" si="1107"/>
        <v>WH-F</v>
      </c>
      <c r="Q8857" s="1" t="str">
        <f t="shared" si="1108"/>
        <v>On Time</v>
      </c>
      <c r="R8857" s="1" t="str">
        <f t="shared" si="1109"/>
        <v>Yes</v>
      </c>
      <c r="S8857" s="1" t="str">
        <f t="shared" si="1110"/>
        <v>ecommerce_shipping</v>
      </c>
      <c r="T8857" s="1" t="str">
        <f t="shared" si="1111"/>
        <v>SHIPMENT_STATUS_RECORDED</v>
      </c>
    </row>
    <row r="8858" spans="1:20" x14ac:dyDescent="0.2">
      <c r="A8858">
        <v>8857</v>
      </c>
      <c r="B8858" t="s">
        <v>12</v>
      </c>
      <c r="C8858" t="s">
        <v>22</v>
      </c>
      <c r="D8858">
        <v>4</v>
      </c>
      <c r="E8858">
        <v>1</v>
      </c>
      <c r="F8858">
        <v>211</v>
      </c>
      <c r="G8858">
        <v>7</v>
      </c>
      <c r="H8858" t="s">
        <v>21</v>
      </c>
      <c r="I8858" t="s">
        <v>16</v>
      </c>
      <c r="J8858">
        <v>4</v>
      </c>
      <c r="K8858">
        <v>4476</v>
      </c>
      <c r="L8858">
        <v>1</v>
      </c>
      <c r="M8858" s="1" t="str">
        <f t="shared" si="1104"/>
        <v>SHIP-008857</v>
      </c>
      <c r="N8858" t="str">
        <f t="shared" si="1105"/>
        <v>GSITEM-008857</v>
      </c>
      <c r="O8858" t="str">
        <f t="shared" si="1106"/>
        <v>GSORD-008857</v>
      </c>
      <c r="P8858" s="1" t="str">
        <f t="shared" si="1107"/>
        <v>WH-D</v>
      </c>
      <c r="Q8858" s="1" t="str">
        <f t="shared" si="1108"/>
        <v>Delayed</v>
      </c>
      <c r="R8858" s="1" t="str">
        <f t="shared" si="1109"/>
        <v>No</v>
      </c>
      <c r="S8858" s="1" t="str">
        <f t="shared" si="1110"/>
        <v>ecommerce_shipping</v>
      </c>
      <c r="T8858" s="1" t="str">
        <f t="shared" si="1111"/>
        <v>SHIPMENT_STATUS_RECORDED</v>
      </c>
    </row>
    <row r="8859" spans="1:20" x14ac:dyDescent="0.2">
      <c r="A8859">
        <v>8858</v>
      </c>
      <c r="B8859" t="s">
        <v>15</v>
      </c>
      <c r="C8859" t="s">
        <v>22</v>
      </c>
      <c r="D8859">
        <v>6</v>
      </c>
      <c r="E8859">
        <v>4</v>
      </c>
      <c r="F8859">
        <v>137</v>
      </c>
      <c r="G8859">
        <v>8</v>
      </c>
      <c r="H8859" t="s">
        <v>14</v>
      </c>
      <c r="I8859" t="s">
        <v>15</v>
      </c>
      <c r="J8859">
        <v>9</v>
      </c>
      <c r="K8859">
        <v>4374</v>
      </c>
      <c r="L8859">
        <v>1</v>
      </c>
      <c r="M8859" s="1" t="str">
        <f t="shared" si="1104"/>
        <v>SHIP-008858</v>
      </c>
      <c r="N8859" t="str">
        <f t="shared" si="1105"/>
        <v>GSITEM-008858</v>
      </c>
      <c r="O8859" t="str">
        <f t="shared" si="1106"/>
        <v>GSORD-008858</v>
      </c>
      <c r="P8859" s="1" t="str">
        <f t="shared" si="1107"/>
        <v>WH-F</v>
      </c>
      <c r="Q8859" s="1" t="str">
        <f t="shared" si="1108"/>
        <v>Delayed</v>
      </c>
      <c r="R8859" s="1" t="str">
        <f t="shared" si="1109"/>
        <v>No</v>
      </c>
      <c r="S8859" s="1" t="str">
        <f t="shared" si="1110"/>
        <v>ecommerce_shipping</v>
      </c>
      <c r="T8859" s="1" t="str">
        <f t="shared" si="1111"/>
        <v>SHIPMENT_STATUS_RECORDED</v>
      </c>
    </row>
    <row r="8860" spans="1:20" x14ac:dyDescent="0.2">
      <c r="A8860">
        <v>8859</v>
      </c>
      <c r="B8860" t="s">
        <v>17</v>
      </c>
      <c r="C8860" t="s">
        <v>22</v>
      </c>
      <c r="D8860">
        <v>4</v>
      </c>
      <c r="E8860">
        <v>5</v>
      </c>
      <c r="F8860">
        <v>234</v>
      </c>
      <c r="G8860">
        <v>5</v>
      </c>
      <c r="H8860" t="s">
        <v>14</v>
      </c>
      <c r="I8860" t="s">
        <v>15</v>
      </c>
      <c r="J8860">
        <v>3</v>
      </c>
      <c r="K8860">
        <v>1469</v>
      </c>
      <c r="L8860">
        <v>1</v>
      </c>
      <c r="M8860" s="1" t="str">
        <f t="shared" si="1104"/>
        <v>SHIP-008859</v>
      </c>
      <c r="N8860" t="str">
        <f t="shared" si="1105"/>
        <v>GSITEM-008859</v>
      </c>
      <c r="O8860" t="str">
        <f t="shared" si="1106"/>
        <v>GSORD-008859</v>
      </c>
      <c r="P8860" s="1" t="str">
        <f t="shared" si="1107"/>
        <v>WH-A</v>
      </c>
      <c r="Q8860" s="1" t="str">
        <f t="shared" si="1108"/>
        <v>Delayed</v>
      </c>
      <c r="R8860" s="1" t="str">
        <f t="shared" si="1109"/>
        <v>No</v>
      </c>
      <c r="S8860" s="1" t="str">
        <f t="shared" si="1110"/>
        <v>ecommerce_shipping</v>
      </c>
      <c r="T8860" s="1" t="str">
        <f t="shared" si="1111"/>
        <v>SHIPMENT_STATUS_RECORDED</v>
      </c>
    </row>
    <row r="8861" spans="1:20" x14ac:dyDescent="0.2">
      <c r="A8861">
        <v>8860</v>
      </c>
      <c r="B8861" t="s">
        <v>18</v>
      </c>
      <c r="C8861" t="s">
        <v>22</v>
      </c>
      <c r="D8861">
        <v>5</v>
      </c>
      <c r="E8861">
        <v>1</v>
      </c>
      <c r="F8861">
        <v>242</v>
      </c>
      <c r="G8861">
        <v>5</v>
      </c>
      <c r="H8861" t="s">
        <v>14</v>
      </c>
      <c r="I8861" t="s">
        <v>15</v>
      </c>
      <c r="J8861">
        <v>8</v>
      </c>
      <c r="K8861">
        <v>1815</v>
      </c>
      <c r="L8861">
        <v>0</v>
      </c>
      <c r="M8861" s="1" t="str">
        <f t="shared" si="1104"/>
        <v>SHIP-008860</v>
      </c>
      <c r="N8861" t="str">
        <f t="shared" si="1105"/>
        <v>GSITEM-008860</v>
      </c>
      <c r="O8861" t="str">
        <f t="shared" si="1106"/>
        <v>GSORD-008860</v>
      </c>
      <c r="P8861" s="1" t="str">
        <f t="shared" si="1107"/>
        <v>WH-B</v>
      </c>
      <c r="Q8861" s="1" t="str">
        <f t="shared" si="1108"/>
        <v>On Time</v>
      </c>
      <c r="R8861" s="1" t="str">
        <f t="shared" si="1109"/>
        <v>Yes</v>
      </c>
      <c r="S8861" s="1" t="str">
        <f t="shared" si="1110"/>
        <v>ecommerce_shipping</v>
      </c>
      <c r="T8861" s="1" t="str">
        <f t="shared" si="1111"/>
        <v>SHIPMENT_STATUS_RECORDED</v>
      </c>
    </row>
    <row r="8862" spans="1:20" x14ac:dyDescent="0.2">
      <c r="A8862">
        <v>8861</v>
      </c>
      <c r="B8862" t="s">
        <v>20</v>
      </c>
      <c r="C8862" t="s">
        <v>22</v>
      </c>
      <c r="D8862">
        <v>7</v>
      </c>
      <c r="E8862">
        <v>1</v>
      </c>
      <c r="F8862">
        <v>307</v>
      </c>
      <c r="G8862">
        <v>4</v>
      </c>
      <c r="H8862" t="s">
        <v>14</v>
      </c>
      <c r="I8862" t="s">
        <v>16</v>
      </c>
      <c r="J8862">
        <v>4</v>
      </c>
      <c r="K8862">
        <v>1371</v>
      </c>
      <c r="L8862">
        <v>1</v>
      </c>
      <c r="M8862" s="1" t="str">
        <f t="shared" si="1104"/>
        <v>SHIP-008861</v>
      </c>
      <c r="N8862" t="str">
        <f t="shared" si="1105"/>
        <v>GSITEM-008861</v>
      </c>
      <c r="O8862" t="str">
        <f t="shared" si="1106"/>
        <v>GSORD-008861</v>
      </c>
      <c r="P8862" s="1" t="str">
        <f t="shared" si="1107"/>
        <v>WH-C</v>
      </c>
      <c r="Q8862" s="1" t="str">
        <f t="shared" si="1108"/>
        <v>Delayed</v>
      </c>
      <c r="R8862" s="1" t="str">
        <f t="shared" si="1109"/>
        <v>No</v>
      </c>
      <c r="S8862" s="1" t="str">
        <f t="shared" si="1110"/>
        <v>ecommerce_shipping</v>
      </c>
      <c r="T8862" s="1" t="str">
        <f t="shared" si="1111"/>
        <v>SHIPMENT_STATUS_RECORDED</v>
      </c>
    </row>
    <row r="8863" spans="1:20" x14ac:dyDescent="0.2">
      <c r="A8863">
        <v>8862</v>
      </c>
      <c r="B8863" t="s">
        <v>15</v>
      </c>
      <c r="C8863" t="s">
        <v>22</v>
      </c>
      <c r="D8863">
        <v>6</v>
      </c>
      <c r="E8863">
        <v>3</v>
      </c>
      <c r="F8863">
        <v>260</v>
      </c>
      <c r="G8863">
        <v>4</v>
      </c>
      <c r="H8863" t="s">
        <v>14</v>
      </c>
      <c r="I8863" t="s">
        <v>15</v>
      </c>
      <c r="J8863">
        <v>1</v>
      </c>
      <c r="K8863">
        <v>1775</v>
      </c>
      <c r="L8863">
        <v>0</v>
      </c>
      <c r="M8863" s="1" t="str">
        <f t="shared" si="1104"/>
        <v>SHIP-008862</v>
      </c>
      <c r="N8863" t="str">
        <f t="shared" si="1105"/>
        <v>GSITEM-008862</v>
      </c>
      <c r="O8863" t="str">
        <f t="shared" si="1106"/>
        <v>GSORD-008862</v>
      </c>
      <c r="P8863" s="1" t="str">
        <f t="shared" si="1107"/>
        <v>WH-F</v>
      </c>
      <c r="Q8863" s="1" t="str">
        <f t="shared" si="1108"/>
        <v>On Time</v>
      </c>
      <c r="R8863" s="1" t="str">
        <f t="shared" si="1109"/>
        <v>Yes</v>
      </c>
      <c r="S8863" s="1" t="str">
        <f t="shared" si="1110"/>
        <v>ecommerce_shipping</v>
      </c>
      <c r="T8863" s="1" t="str">
        <f t="shared" si="1111"/>
        <v>SHIPMENT_STATUS_RECORDED</v>
      </c>
    </row>
    <row r="8864" spans="1:20" x14ac:dyDescent="0.2">
      <c r="A8864">
        <v>8863</v>
      </c>
      <c r="B8864" t="s">
        <v>12</v>
      </c>
      <c r="C8864" t="s">
        <v>22</v>
      </c>
      <c r="D8864">
        <v>4</v>
      </c>
      <c r="E8864">
        <v>5</v>
      </c>
      <c r="F8864">
        <v>239</v>
      </c>
      <c r="G8864">
        <v>5</v>
      </c>
      <c r="H8864" t="s">
        <v>14</v>
      </c>
      <c r="I8864" t="s">
        <v>16</v>
      </c>
      <c r="J8864">
        <v>6</v>
      </c>
      <c r="K8864">
        <v>1336</v>
      </c>
      <c r="L8864">
        <v>0</v>
      </c>
      <c r="M8864" s="1" t="str">
        <f t="shared" si="1104"/>
        <v>SHIP-008863</v>
      </c>
      <c r="N8864" t="str">
        <f t="shared" si="1105"/>
        <v>GSITEM-008863</v>
      </c>
      <c r="O8864" t="str">
        <f t="shared" si="1106"/>
        <v>GSORD-008863</v>
      </c>
      <c r="P8864" s="1" t="str">
        <f t="shared" si="1107"/>
        <v>WH-D</v>
      </c>
      <c r="Q8864" s="1" t="str">
        <f t="shared" si="1108"/>
        <v>On Time</v>
      </c>
      <c r="R8864" s="1" t="str">
        <f t="shared" si="1109"/>
        <v>Yes</v>
      </c>
      <c r="S8864" s="1" t="str">
        <f t="shared" si="1110"/>
        <v>ecommerce_shipping</v>
      </c>
      <c r="T8864" s="1" t="str">
        <f t="shared" si="1111"/>
        <v>SHIPMENT_STATUS_RECORDED</v>
      </c>
    </row>
    <row r="8865" spans="1:20" x14ac:dyDescent="0.2">
      <c r="A8865">
        <v>8864</v>
      </c>
      <c r="B8865" t="s">
        <v>15</v>
      </c>
      <c r="C8865" t="s">
        <v>22</v>
      </c>
      <c r="D8865">
        <v>6</v>
      </c>
      <c r="E8865">
        <v>2</v>
      </c>
      <c r="F8865">
        <v>305</v>
      </c>
      <c r="G8865">
        <v>4</v>
      </c>
      <c r="H8865" t="s">
        <v>14</v>
      </c>
      <c r="I8865" t="s">
        <v>16</v>
      </c>
      <c r="J8865">
        <v>2</v>
      </c>
      <c r="K8865">
        <v>1196</v>
      </c>
      <c r="L8865">
        <v>0</v>
      </c>
      <c r="M8865" s="1" t="str">
        <f t="shared" si="1104"/>
        <v>SHIP-008864</v>
      </c>
      <c r="N8865" t="str">
        <f t="shared" si="1105"/>
        <v>GSITEM-008864</v>
      </c>
      <c r="O8865" t="str">
        <f t="shared" si="1106"/>
        <v>GSORD-008864</v>
      </c>
      <c r="P8865" s="1" t="str">
        <f t="shared" si="1107"/>
        <v>WH-F</v>
      </c>
      <c r="Q8865" s="1" t="str">
        <f t="shared" si="1108"/>
        <v>On Time</v>
      </c>
      <c r="R8865" s="1" t="str">
        <f t="shared" si="1109"/>
        <v>Yes</v>
      </c>
      <c r="S8865" s="1" t="str">
        <f t="shared" si="1110"/>
        <v>ecommerce_shipping</v>
      </c>
      <c r="T8865" s="1" t="str">
        <f t="shared" si="1111"/>
        <v>SHIPMENT_STATUS_RECORDED</v>
      </c>
    </row>
    <row r="8866" spans="1:20" x14ac:dyDescent="0.2">
      <c r="A8866">
        <v>8865</v>
      </c>
      <c r="B8866" t="s">
        <v>17</v>
      </c>
      <c r="C8866" t="s">
        <v>22</v>
      </c>
      <c r="D8866">
        <v>5</v>
      </c>
      <c r="E8866">
        <v>1</v>
      </c>
      <c r="F8866">
        <v>254</v>
      </c>
      <c r="G8866">
        <v>6</v>
      </c>
      <c r="H8866" t="s">
        <v>14</v>
      </c>
      <c r="I8866" t="s">
        <v>16</v>
      </c>
      <c r="J8866">
        <v>1</v>
      </c>
      <c r="K8866">
        <v>1021</v>
      </c>
      <c r="L8866">
        <v>0</v>
      </c>
      <c r="M8866" s="1" t="str">
        <f t="shared" si="1104"/>
        <v>SHIP-008865</v>
      </c>
      <c r="N8866" t="str">
        <f t="shared" si="1105"/>
        <v>GSITEM-008865</v>
      </c>
      <c r="O8866" t="str">
        <f t="shared" si="1106"/>
        <v>GSORD-008865</v>
      </c>
      <c r="P8866" s="1" t="str">
        <f t="shared" si="1107"/>
        <v>WH-A</v>
      </c>
      <c r="Q8866" s="1" t="str">
        <f t="shared" si="1108"/>
        <v>On Time</v>
      </c>
      <c r="R8866" s="1" t="str">
        <f t="shared" si="1109"/>
        <v>Yes</v>
      </c>
      <c r="S8866" s="1" t="str">
        <f t="shared" si="1110"/>
        <v>ecommerce_shipping</v>
      </c>
      <c r="T8866" s="1" t="str">
        <f t="shared" si="1111"/>
        <v>SHIPMENT_STATUS_RECORDED</v>
      </c>
    </row>
    <row r="8867" spans="1:20" x14ac:dyDescent="0.2">
      <c r="A8867">
        <v>8866</v>
      </c>
      <c r="B8867" t="s">
        <v>18</v>
      </c>
      <c r="C8867" t="s">
        <v>22</v>
      </c>
      <c r="D8867">
        <v>2</v>
      </c>
      <c r="E8867">
        <v>3</v>
      </c>
      <c r="F8867">
        <v>258</v>
      </c>
      <c r="G8867">
        <v>5</v>
      </c>
      <c r="H8867" t="s">
        <v>14</v>
      </c>
      <c r="I8867" t="s">
        <v>15</v>
      </c>
      <c r="J8867">
        <v>6</v>
      </c>
      <c r="K8867">
        <v>1727</v>
      </c>
      <c r="L8867">
        <v>0</v>
      </c>
      <c r="M8867" s="1" t="str">
        <f t="shared" si="1104"/>
        <v>SHIP-008866</v>
      </c>
      <c r="N8867" t="str">
        <f t="shared" si="1105"/>
        <v>GSITEM-008866</v>
      </c>
      <c r="O8867" t="str">
        <f t="shared" si="1106"/>
        <v>GSORD-008866</v>
      </c>
      <c r="P8867" s="1" t="str">
        <f t="shared" si="1107"/>
        <v>WH-B</v>
      </c>
      <c r="Q8867" s="1" t="str">
        <f t="shared" si="1108"/>
        <v>On Time</v>
      </c>
      <c r="R8867" s="1" t="str">
        <f t="shared" si="1109"/>
        <v>Yes</v>
      </c>
      <c r="S8867" s="1" t="str">
        <f t="shared" si="1110"/>
        <v>ecommerce_shipping</v>
      </c>
      <c r="T8867" s="1" t="str">
        <f t="shared" si="1111"/>
        <v>SHIPMENT_STATUS_RECORDED</v>
      </c>
    </row>
    <row r="8868" spans="1:20" x14ac:dyDescent="0.2">
      <c r="A8868">
        <v>8867</v>
      </c>
      <c r="B8868" t="s">
        <v>20</v>
      </c>
      <c r="C8868" t="s">
        <v>22</v>
      </c>
      <c r="D8868">
        <v>5</v>
      </c>
      <c r="E8868">
        <v>1</v>
      </c>
      <c r="F8868">
        <v>267</v>
      </c>
      <c r="G8868">
        <v>6</v>
      </c>
      <c r="H8868" t="s">
        <v>14</v>
      </c>
      <c r="I8868" t="s">
        <v>16</v>
      </c>
      <c r="J8868">
        <v>3</v>
      </c>
      <c r="K8868">
        <v>1803</v>
      </c>
      <c r="L8868">
        <v>0</v>
      </c>
      <c r="M8868" s="1" t="str">
        <f t="shared" si="1104"/>
        <v>SHIP-008867</v>
      </c>
      <c r="N8868" t="str">
        <f t="shared" si="1105"/>
        <v>GSITEM-008867</v>
      </c>
      <c r="O8868" t="str">
        <f t="shared" si="1106"/>
        <v>GSORD-008867</v>
      </c>
      <c r="P8868" s="1" t="str">
        <f t="shared" si="1107"/>
        <v>WH-C</v>
      </c>
      <c r="Q8868" s="1" t="str">
        <f t="shared" si="1108"/>
        <v>On Time</v>
      </c>
      <c r="R8868" s="1" t="str">
        <f t="shared" si="1109"/>
        <v>Yes</v>
      </c>
      <c r="S8868" s="1" t="str">
        <f t="shared" si="1110"/>
        <v>ecommerce_shipping</v>
      </c>
      <c r="T8868" s="1" t="str">
        <f t="shared" si="1111"/>
        <v>SHIPMENT_STATUS_RECORDED</v>
      </c>
    </row>
    <row r="8869" spans="1:20" x14ac:dyDescent="0.2">
      <c r="A8869">
        <v>8868</v>
      </c>
      <c r="B8869" t="s">
        <v>15</v>
      </c>
      <c r="C8869" t="s">
        <v>22</v>
      </c>
      <c r="D8869">
        <v>4</v>
      </c>
      <c r="E8869">
        <v>5</v>
      </c>
      <c r="F8869">
        <v>246</v>
      </c>
      <c r="G8869">
        <v>5</v>
      </c>
      <c r="H8869" t="s">
        <v>14</v>
      </c>
      <c r="I8869" t="s">
        <v>15</v>
      </c>
      <c r="J8869">
        <v>2</v>
      </c>
      <c r="K8869">
        <v>1024</v>
      </c>
      <c r="L8869">
        <v>1</v>
      </c>
      <c r="M8869" s="1" t="str">
        <f t="shared" si="1104"/>
        <v>SHIP-008868</v>
      </c>
      <c r="N8869" t="str">
        <f t="shared" si="1105"/>
        <v>GSITEM-008868</v>
      </c>
      <c r="O8869" t="str">
        <f t="shared" si="1106"/>
        <v>GSORD-008868</v>
      </c>
      <c r="P8869" s="1" t="str">
        <f t="shared" si="1107"/>
        <v>WH-F</v>
      </c>
      <c r="Q8869" s="1" t="str">
        <f t="shared" si="1108"/>
        <v>Delayed</v>
      </c>
      <c r="R8869" s="1" t="str">
        <f t="shared" si="1109"/>
        <v>No</v>
      </c>
      <c r="S8869" s="1" t="str">
        <f t="shared" si="1110"/>
        <v>ecommerce_shipping</v>
      </c>
      <c r="T8869" s="1" t="str">
        <f t="shared" si="1111"/>
        <v>SHIPMENT_STATUS_RECORDED</v>
      </c>
    </row>
    <row r="8870" spans="1:20" x14ac:dyDescent="0.2">
      <c r="A8870">
        <v>8869</v>
      </c>
      <c r="B8870" t="s">
        <v>12</v>
      </c>
      <c r="C8870" t="s">
        <v>22</v>
      </c>
      <c r="D8870">
        <v>4</v>
      </c>
      <c r="E8870">
        <v>3</v>
      </c>
      <c r="F8870">
        <v>246</v>
      </c>
      <c r="G8870">
        <v>5</v>
      </c>
      <c r="H8870" t="s">
        <v>14</v>
      </c>
      <c r="I8870" t="s">
        <v>16</v>
      </c>
      <c r="J8870">
        <v>5</v>
      </c>
      <c r="K8870">
        <v>1395</v>
      </c>
      <c r="L8870">
        <v>0</v>
      </c>
      <c r="M8870" s="1" t="str">
        <f t="shared" si="1104"/>
        <v>SHIP-008869</v>
      </c>
      <c r="N8870" t="str">
        <f t="shared" si="1105"/>
        <v>GSITEM-008869</v>
      </c>
      <c r="O8870" t="str">
        <f t="shared" si="1106"/>
        <v>GSORD-008869</v>
      </c>
      <c r="P8870" s="1" t="str">
        <f t="shared" si="1107"/>
        <v>WH-D</v>
      </c>
      <c r="Q8870" s="1" t="str">
        <f t="shared" si="1108"/>
        <v>On Time</v>
      </c>
      <c r="R8870" s="1" t="str">
        <f t="shared" si="1109"/>
        <v>Yes</v>
      </c>
      <c r="S8870" s="1" t="str">
        <f t="shared" si="1110"/>
        <v>ecommerce_shipping</v>
      </c>
      <c r="T8870" s="1" t="str">
        <f t="shared" si="1111"/>
        <v>SHIPMENT_STATUS_RECORDED</v>
      </c>
    </row>
    <row r="8871" spans="1:20" x14ac:dyDescent="0.2">
      <c r="A8871">
        <v>8870</v>
      </c>
      <c r="B8871" t="s">
        <v>15</v>
      </c>
      <c r="C8871" t="s">
        <v>22</v>
      </c>
      <c r="D8871">
        <v>4</v>
      </c>
      <c r="E8871">
        <v>4</v>
      </c>
      <c r="F8871">
        <v>261</v>
      </c>
      <c r="G8871">
        <v>5</v>
      </c>
      <c r="H8871" t="s">
        <v>19</v>
      </c>
      <c r="I8871" t="s">
        <v>15</v>
      </c>
      <c r="J8871">
        <v>2</v>
      </c>
      <c r="K8871">
        <v>1829</v>
      </c>
      <c r="L8871">
        <v>0</v>
      </c>
      <c r="M8871" s="1" t="str">
        <f t="shared" si="1104"/>
        <v>SHIP-008870</v>
      </c>
      <c r="N8871" t="str">
        <f t="shared" si="1105"/>
        <v>GSITEM-008870</v>
      </c>
      <c r="O8871" t="str">
        <f t="shared" si="1106"/>
        <v>GSORD-008870</v>
      </c>
      <c r="P8871" s="1" t="str">
        <f t="shared" si="1107"/>
        <v>WH-F</v>
      </c>
      <c r="Q8871" s="1" t="str">
        <f t="shared" si="1108"/>
        <v>On Time</v>
      </c>
      <c r="R8871" s="1" t="str">
        <f t="shared" si="1109"/>
        <v>Yes</v>
      </c>
      <c r="S8871" s="1" t="str">
        <f t="shared" si="1110"/>
        <v>ecommerce_shipping</v>
      </c>
      <c r="T8871" s="1" t="str">
        <f t="shared" si="1111"/>
        <v>SHIPMENT_STATUS_RECORDED</v>
      </c>
    </row>
    <row r="8872" spans="1:20" x14ac:dyDescent="0.2">
      <c r="A8872">
        <v>8871</v>
      </c>
      <c r="B8872" t="s">
        <v>17</v>
      </c>
      <c r="C8872" t="s">
        <v>22</v>
      </c>
      <c r="D8872">
        <v>5</v>
      </c>
      <c r="E8872">
        <v>3</v>
      </c>
      <c r="F8872">
        <v>239</v>
      </c>
      <c r="G8872">
        <v>5</v>
      </c>
      <c r="H8872" t="s">
        <v>14</v>
      </c>
      <c r="I8872" t="s">
        <v>16</v>
      </c>
      <c r="J8872">
        <v>10</v>
      </c>
      <c r="K8872">
        <v>1784</v>
      </c>
      <c r="L8872">
        <v>0</v>
      </c>
      <c r="M8872" s="1" t="str">
        <f t="shared" si="1104"/>
        <v>SHIP-008871</v>
      </c>
      <c r="N8872" t="str">
        <f t="shared" si="1105"/>
        <v>GSITEM-008871</v>
      </c>
      <c r="O8872" t="str">
        <f t="shared" si="1106"/>
        <v>GSORD-008871</v>
      </c>
      <c r="P8872" s="1" t="str">
        <f t="shared" si="1107"/>
        <v>WH-A</v>
      </c>
      <c r="Q8872" s="1" t="str">
        <f t="shared" si="1108"/>
        <v>On Time</v>
      </c>
      <c r="R8872" s="1" t="str">
        <f t="shared" si="1109"/>
        <v>Yes</v>
      </c>
      <c r="S8872" s="1" t="str">
        <f t="shared" si="1110"/>
        <v>ecommerce_shipping</v>
      </c>
      <c r="T8872" s="1" t="str">
        <f t="shared" si="1111"/>
        <v>SHIPMENT_STATUS_RECORDED</v>
      </c>
    </row>
    <row r="8873" spans="1:20" x14ac:dyDescent="0.2">
      <c r="A8873">
        <v>8872</v>
      </c>
      <c r="B8873" t="s">
        <v>18</v>
      </c>
      <c r="C8873" t="s">
        <v>22</v>
      </c>
      <c r="D8873">
        <v>5</v>
      </c>
      <c r="E8873">
        <v>5</v>
      </c>
      <c r="F8873">
        <v>245</v>
      </c>
      <c r="G8873">
        <v>5</v>
      </c>
      <c r="H8873" t="s">
        <v>14</v>
      </c>
      <c r="I8873" t="s">
        <v>16</v>
      </c>
      <c r="J8873">
        <v>10</v>
      </c>
      <c r="K8873">
        <v>1289</v>
      </c>
      <c r="L8873">
        <v>1</v>
      </c>
      <c r="M8873" s="1" t="str">
        <f t="shared" si="1104"/>
        <v>SHIP-008872</v>
      </c>
      <c r="N8873" t="str">
        <f t="shared" si="1105"/>
        <v>GSITEM-008872</v>
      </c>
      <c r="O8873" t="str">
        <f t="shared" si="1106"/>
        <v>GSORD-008872</v>
      </c>
      <c r="P8873" s="1" t="str">
        <f t="shared" si="1107"/>
        <v>WH-B</v>
      </c>
      <c r="Q8873" s="1" t="str">
        <f t="shared" si="1108"/>
        <v>Delayed</v>
      </c>
      <c r="R8873" s="1" t="str">
        <f t="shared" si="1109"/>
        <v>No</v>
      </c>
      <c r="S8873" s="1" t="str">
        <f t="shared" si="1110"/>
        <v>ecommerce_shipping</v>
      </c>
      <c r="T8873" s="1" t="str">
        <f t="shared" si="1111"/>
        <v>SHIPMENT_STATUS_RECORDED</v>
      </c>
    </row>
    <row r="8874" spans="1:20" x14ac:dyDescent="0.2">
      <c r="A8874">
        <v>8873</v>
      </c>
      <c r="B8874" t="s">
        <v>20</v>
      </c>
      <c r="C8874" t="s">
        <v>22</v>
      </c>
      <c r="D8874">
        <v>5</v>
      </c>
      <c r="E8874">
        <v>3</v>
      </c>
      <c r="F8874">
        <v>237</v>
      </c>
      <c r="G8874">
        <v>5</v>
      </c>
      <c r="H8874" t="s">
        <v>19</v>
      </c>
      <c r="I8874" t="s">
        <v>15</v>
      </c>
      <c r="J8874">
        <v>4</v>
      </c>
      <c r="K8874">
        <v>1567</v>
      </c>
      <c r="L8874">
        <v>0</v>
      </c>
      <c r="M8874" s="1" t="str">
        <f t="shared" si="1104"/>
        <v>SHIP-008873</v>
      </c>
      <c r="N8874" t="str">
        <f t="shared" si="1105"/>
        <v>GSITEM-008873</v>
      </c>
      <c r="O8874" t="str">
        <f t="shared" si="1106"/>
        <v>GSORD-008873</v>
      </c>
      <c r="P8874" s="1" t="str">
        <f t="shared" si="1107"/>
        <v>WH-C</v>
      </c>
      <c r="Q8874" s="1" t="str">
        <f t="shared" si="1108"/>
        <v>On Time</v>
      </c>
      <c r="R8874" s="1" t="str">
        <f t="shared" si="1109"/>
        <v>Yes</v>
      </c>
      <c r="S8874" s="1" t="str">
        <f t="shared" si="1110"/>
        <v>ecommerce_shipping</v>
      </c>
      <c r="T8874" s="1" t="str">
        <f t="shared" si="1111"/>
        <v>SHIPMENT_STATUS_RECORDED</v>
      </c>
    </row>
    <row r="8875" spans="1:20" x14ac:dyDescent="0.2">
      <c r="A8875">
        <v>8874</v>
      </c>
      <c r="B8875" t="s">
        <v>15</v>
      </c>
      <c r="C8875" t="s">
        <v>22</v>
      </c>
      <c r="D8875">
        <v>7</v>
      </c>
      <c r="E8875">
        <v>1</v>
      </c>
      <c r="F8875">
        <v>307</v>
      </c>
      <c r="G8875">
        <v>4</v>
      </c>
      <c r="H8875" t="s">
        <v>14</v>
      </c>
      <c r="I8875" t="s">
        <v>16</v>
      </c>
      <c r="J8875">
        <v>2</v>
      </c>
      <c r="K8875">
        <v>1983</v>
      </c>
      <c r="L8875">
        <v>0</v>
      </c>
      <c r="M8875" s="1" t="str">
        <f t="shared" si="1104"/>
        <v>SHIP-008874</v>
      </c>
      <c r="N8875" t="str">
        <f t="shared" si="1105"/>
        <v>GSITEM-008874</v>
      </c>
      <c r="O8875" t="str">
        <f t="shared" si="1106"/>
        <v>GSORD-008874</v>
      </c>
      <c r="P8875" s="1" t="str">
        <f t="shared" si="1107"/>
        <v>WH-F</v>
      </c>
      <c r="Q8875" s="1" t="str">
        <f t="shared" si="1108"/>
        <v>On Time</v>
      </c>
      <c r="R8875" s="1" t="str">
        <f t="shared" si="1109"/>
        <v>Yes</v>
      </c>
      <c r="S8875" s="1" t="str">
        <f t="shared" si="1110"/>
        <v>ecommerce_shipping</v>
      </c>
      <c r="T8875" s="1" t="str">
        <f t="shared" si="1111"/>
        <v>SHIPMENT_STATUS_RECORDED</v>
      </c>
    </row>
    <row r="8876" spans="1:20" x14ac:dyDescent="0.2">
      <c r="A8876">
        <v>8875</v>
      </c>
      <c r="B8876" t="s">
        <v>12</v>
      </c>
      <c r="C8876" t="s">
        <v>22</v>
      </c>
      <c r="D8876">
        <v>5</v>
      </c>
      <c r="E8876">
        <v>1</v>
      </c>
      <c r="F8876">
        <v>252</v>
      </c>
      <c r="G8876">
        <v>5</v>
      </c>
      <c r="H8876" t="s">
        <v>14</v>
      </c>
      <c r="I8876" t="s">
        <v>16</v>
      </c>
      <c r="J8876">
        <v>4</v>
      </c>
      <c r="K8876">
        <v>1308</v>
      </c>
      <c r="L8876">
        <v>0</v>
      </c>
      <c r="M8876" s="1" t="str">
        <f t="shared" si="1104"/>
        <v>SHIP-008875</v>
      </c>
      <c r="N8876" t="str">
        <f t="shared" si="1105"/>
        <v>GSITEM-008875</v>
      </c>
      <c r="O8876" t="str">
        <f t="shared" si="1106"/>
        <v>GSORD-008875</v>
      </c>
      <c r="P8876" s="1" t="str">
        <f t="shared" si="1107"/>
        <v>WH-D</v>
      </c>
      <c r="Q8876" s="1" t="str">
        <f t="shared" si="1108"/>
        <v>On Time</v>
      </c>
      <c r="R8876" s="1" t="str">
        <f t="shared" si="1109"/>
        <v>Yes</v>
      </c>
      <c r="S8876" s="1" t="str">
        <f t="shared" si="1110"/>
        <v>ecommerce_shipping</v>
      </c>
      <c r="T8876" s="1" t="str">
        <f t="shared" si="1111"/>
        <v>SHIPMENT_STATUS_RECORDED</v>
      </c>
    </row>
    <row r="8877" spans="1:20" x14ac:dyDescent="0.2">
      <c r="A8877">
        <v>8876</v>
      </c>
      <c r="B8877" t="s">
        <v>15</v>
      </c>
      <c r="C8877" t="s">
        <v>22</v>
      </c>
      <c r="D8877">
        <v>5</v>
      </c>
      <c r="E8877">
        <v>4</v>
      </c>
      <c r="F8877">
        <v>225</v>
      </c>
      <c r="G8877">
        <v>5</v>
      </c>
      <c r="H8877" t="s">
        <v>14</v>
      </c>
      <c r="I8877" t="s">
        <v>15</v>
      </c>
      <c r="J8877">
        <v>6</v>
      </c>
      <c r="K8877">
        <v>2000</v>
      </c>
      <c r="L8877">
        <v>0</v>
      </c>
      <c r="M8877" s="1" t="str">
        <f t="shared" si="1104"/>
        <v>SHIP-008876</v>
      </c>
      <c r="N8877" t="str">
        <f t="shared" si="1105"/>
        <v>GSITEM-008876</v>
      </c>
      <c r="O8877" t="str">
        <f t="shared" si="1106"/>
        <v>GSORD-008876</v>
      </c>
      <c r="P8877" s="1" t="str">
        <f t="shared" si="1107"/>
        <v>WH-F</v>
      </c>
      <c r="Q8877" s="1" t="str">
        <f t="shared" si="1108"/>
        <v>On Time</v>
      </c>
      <c r="R8877" s="1" t="str">
        <f t="shared" si="1109"/>
        <v>Yes</v>
      </c>
      <c r="S8877" s="1" t="str">
        <f t="shared" si="1110"/>
        <v>ecommerce_shipping</v>
      </c>
      <c r="T8877" s="1" t="str">
        <f t="shared" si="1111"/>
        <v>SHIPMENT_STATUS_RECORDED</v>
      </c>
    </row>
    <row r="8878" spans="1:20" x14ac:dyDescent="0.2">
      <c r="A8878">
        <v>8877</v>
      </c>
      <c r="B8878" t="s">
        <v>17</v>
      </c>
      <c r="C8878" t="s">
        <v>22</v>
      </c>
      <c r="D8878">
        <v>6</v>
      </c>
      <c r="E8878">
        <v>3</v>
      </c>
      <c r="F8878">
        <v>281</v>
      </c>
      <c r="G8878">
        <v>4</v>
      </c>
      <c r="H8878" t="s">
        <v>19</v>
      </c>
      <c r="I8878" t="s">
        <v>15</v>
      </c>
      <c r="J8878">
        <v>8</v>
      </c>
      <c r="K8878">
        <v>1884</v>
      </c>
      <c r="L8878">
        <v>0</v>
      </c>
      <c r="M8878" s="1" t="str">
        <f t="shared" si="1104"/>
        <v>SHIP-008877</v>
      </c>
      <c r="N8878" t="str">
        <f t="shared" si="1105"/>
        <v>GSITEM-008877</v>
      </c>
      <c r="O8878" t="str">
        <f t="shared" si="1106"/>
        <v>GSORD-008877</v>
      </c>
      <c r="P8878" s="1" t="str">
        <f t="shared" si="1107"/>
        <v>WH-A</v>
      </c>
      <c r="Q8878" s="1" t="str">
        <f t="shared" si="1108"/>
        <v>On Time</v>
      </c>
      <c r="R8878" s="1" t="str">
        <f t="shared" si="1109"/>
        <v>Yes</v>
      </c>
      <c r="S8878" s="1" t="str">
        <f t="shared" si="1110"/>
        <v>ecommerce_shipping</v>
      </c>
      <c r="T8878" s="1" t="str">
        <f t="shared" si="1111"/>
        <v>SHIPMENT_STATUS_RECORDED</v>
      </c>
    </row>
    <row r="8879" spans="1:20" x14ac:dyDescent="0.2">
      <c r="A8879">
        <v>8878</v>
      </c>
      <c r="B8879" t="s">
        <v>18</v>
      </c>
      <c r="C8879" t="s">
        <v>22</v>
      </c>
      <c r="D8879">
        <v>6</v>
      </c>
      <c r="E8879">
        <v>5</v>
      </c>
      <c r="F8879">
        <v>269</v>
      </c>
      <c r="G8879">
        <v>4</v>
      </c>
      <c r="H8879" t="s">
        <v>19</v>
      </c>
      <c r="I8879" t="s">
        <v>15</v>
      </c>
      <c r="J8879">
        <v>7</v>
      </c>
      <c r="K8879">
        <v>1249</v>
      </c>
      <c r="L8879">
        <v>1</v>
      </c>
      <c r="M8879" s="1" t="str">
        <f t="shared" si="1104"/>
        <v>SHIP-008878</v>
      </c>
      <c r="N8879" t="str">
        <f t="shared" si="1105"/>
        <v>GSITEM-008878</v>
      </c>
      <c r="O8879" t="str">
        <f t="shared" si="1106"/>
        <v>GSORD-008878</v>
      </c>
      <c r="P8879" s="1" t="str">
        <f t="shared" si="1107"/>
        <v>WH-B</v>
      </c>
      <c r="Q8879" s="1" t="str">
        <f t="shared" si="1108"/>
        <v>Delayed</v>
      </c>
      <c r="R8879" s="1" t="str">
        <f t="shared" si="1109"/>
        <v>No</v>
      </c>
      <c r="S8879" s="1" t="str">
        <f t="shared" si="1110"/>
        <v>ecommerce_shipping</v>
      </c>
      <c r="T8879" s="1" t="str">
        <f t="shared" si="1111"/>
        <v>SHIPMENT_STATUS_RECORDED</v>
      </c>
    </row>
    <row r="8880" spans="1:20" x14ac:dyDescent="0.2">
      <c r="A8880">
        <v>8879</v>
      </c>
      <c r="B8880" t="s">
        <v>20</v>
      </c>
      <c r="C8880" t="s">
        <v>23</v>
      </c>
      <c r="D8880">
        <v>4</v>
      </c>
      <c r="E8880">
        <v>1</v>
      </c>
      <c r="F8880">
        <v>271</v>
      </c>
      <c r="G8880">
        <v>5</v>
      </c>
      <c r="H8880" t="s">
        <v>19</v>
      </c>
      <c r="I8880" t="s">
        <v>15</v>
      </c>
      <c r="J8880">
        <v>3</v>
      </c>
      <c r="K8880">
        <v>1328</v>
      </c>
      <c r="L8880">
        <v>0</v>
      </c>
      <c r="M8880" s="1" t="str">
        <f t="shared" si="1104"/>
        <v>SHIP-008879</v>
      </c>
      <c r="N8880" t="str">
        <f t="shared" si="1105"/>
        <v>GSITEM-008879</v>
      </c>
      <c r="O8880" t="str">
        <f t="shared" si="1106"/>
        <v>GSORD-008879</v>
      </c>
      <c r="P8880" s="1" t="str">
        <f t="shared" si="1107"/>
        <v>WH-C</v>
      </c>
      <c r="Q8880" s="1" t="str">
        <f t="shared" si="1108"/>
        <v>On Time</v>
      </c>
      <c r="R8880" s="1" t="str">
        <f t="shared" si="1109"/>
        <v>Yes</v>
      </c>
      <c r="S8880" s="1" t="str">
        <f t="shared" si="1110"/>
        <v>ecommerce_shipping</v>
      </c>
      <c r="T8880" s="1" t="str">
        <f t="shared" si="1111"/>
        <v>SHIPMENT_STATUS_RECORDED</v>
      </c>
    </row>
    <row r="8881" spans="1:20" x14ac:dyDescent="0.2">
      <c r="A8881">
        <v>8880</v>
      </c>
      <c r="B8881" t="s">
        <v>15</v>
      </c>
      <c r="C8881" t="s">
        <v>23</v>
      </c>
      <c r="D8881">
        <v>5</v>
      </c>
      <c r="E8881">
        <v>2</v>
      </c>
      <c r="F8881">
        <v>239</v>
      </c>
      <c r="G8881">
        <v>5</v>
      </c>
      <c r="H8881" t="s">
        <v>19</v>
      </c>
      <c r="I8881" t="s">
        <v>15</v>
      </c>
      <c r="J8881">
        <v>6</v>
      </c>
      <c r="K8881">
        <v>1310</v>
      </c>
      <c r="L8881">
        <v>1</v>
      </c>
      <c r="M8881" s="1" t="str">
        <f t="shared" si="1104"/>
        <v>SHIP-008880</v>
      </c>
      <c r="N8881" t="str">
        <f t="shared" si="1105"/>
        <v>GSITEM-008880</v>
      </c>
      <c r="O8881" t="str">
        <f t="shared" si="1106"/>
        <v>GSORD-008880</v>
      </c>
      <c r="P8881" s="1" t="str">
        <f t="shared" si="1107"/>
        <v>WH-F</v>
      </c>
      <c r="Q8881" s="1" t="str">
        <f t="shared" si="1108"/>
        <v>Delayed</v>
      </c>
      <c r="R8881" s="1" t="str">
        <f t="shared" si="1109"/>
        <v>No</v>
      </c>
      <c r="S8881" s="1" t="str">
        <f t="shared" si="1110"/>
        <v>ecommerce_shipping</v>
      </c>
      <c r="T8881" s="1" t="str">
        <f t="shared" si="1111"/>
        <v>SHIPMENT_STATUS_RECORDED</v>
      </c>
    </row>
    <row r="8882" spans="1:20" x14ac:dyDescent="0.2">
      <c r="A8882">
        <v>8881</v>
      </c>
      <c r="B8882" t="s">
        <v>12</v>
      </c>
      <c r="C8882" t="s">
        <v>23</v>
      </c>
      <c r="D8882">
        <v>7</v>
      </c>
      <c r="E8882">
        <v>5</v>
      </c>
      <c r="F8882">
        <v>308</v>
      </c>
      <c r="G8882">
        <v>4</v>
      </c>
      <c r="H8882" t="s">
        <v>19</v>
      </c>
      <c r="I8882" t="s">
        <v>16</v>
      </c>
      <c r="J8882">
        <v>1</v>
      </c>
      <c r="K8882">
        <v>1477</v>
      </c>
      <c r="L8882">
        <v>1</v>
      </c>
      <c r="M8882" s="1" t="str">
        <f t="shared" si="1104"/>
        <v>SHIP-008881</v>
      </c>
      <c r="N8882" t="str">
        <f t="shared" si="1105"/>
        <v>GSITEM-008881</v>
      </c>
      <c r="O8882" t="str">
        <f t="shared" si="1106"/>
        <v>GSORD-008881</v>
      </c>
      <c r="P8882" s="1" t="str">
        <f t="shared" si="1107"/>
        <v>WH-D</v>
      </c>
      <c r="Q8882" s="1" t="str">
        <f t="shared" si="1108"/>
        <v>Delayed</v>
      </c>
      <c r="R8882" s="1" t="str">
        <f t="shared" si="1109"/>
        <v>No</v>
      </c>
      <c r="S8882" s="1" t="str">
        <f t="shared" si="1110"/>
        <v>ecommerce_shipping</v>
      </c>
      <c r="T8882" s="1" t="str">
        <f t="shared" si="1111"/>
        <v>SHIPMENT_STATUS_RECORDED</v>
      </c>
    </row>
    <row r="8883" spans="1:20" x14ac:dyDescent="0.2">
      <c r="A8883">
        <v>8882</v>
      </c>
      <c r="B8883" t="s">
        <v>15</v>
      </c>
      <c r="C8883" t="s">
        <v>23</v>
      </c>
      <c r="D8883">
        <v>6</v>
      </c>
      <c r="E8883">
        <v>1</v>
      </c>
      <c r="F8883">
        <v>256</v>
      </c>
      <c r="G8883">
        <v>4</v>
      </c>
      <c r="H8883" t="s">
        <v>14</v>
      </c>
      <c r="I8883" t="s">
        <v>15</v>
      </c>
      <c r="J8883">
        <v>7</v>
      </c>
      <c r="K8883">
        <v>1372</v>
      </c>
      <c r="L8883">
        <v>1</v>
      </c>
      <c r="M8883" s="1" t="str">
        <f t="shared" si="1104"/>
        <v>SHIP-008882</v>
      </c>
      <c r="N8883" t="str">
        <f t="shared" si="1105"/>
        <v>GSITEM-008882</v>
      </c>
      <c r="O8883" t="str">
        <f t="shared" si="1106"/>
        <v>GSORD-008882</v>
      </c>
      <c r="P8883" s="1" t="str">
        <f t="shared" si="1107"/>
        <v>WH-F</v>
      </c>
      <c r="Q8883" s="1" t="str">
        <f t="shared" si="1108"/>
        <v>Delayed</v>
      </c>
      <c r="R8883" s="1" t="str">
        <f t="shared" si="1109"/>
        <v>No</v>
      </c>
      <c r="S8883" s="1" t="str">
        <f t="shared" si="1110"/>
        <v>ecommerce_shipping</v>
      </c>
      <c r="T8883" s="1" t="str">
        <f t="shared" si="1111"/>
        <v>SHIPMENT_STATUS_RECORDED</v>
      </c>
    </row>
    <row r="8884" spans="1:20" x14ac:dyDescent="0.2">
      <c r="A8884">
        <v>8883</v>
      </c>
      <c r="B8884" t="s">
        <v>17</v>
      </c>
      <c r="C8884" t="s">
        <v>23</v>
      </c>
      <c r="D8884">
        <v>4</v>
      </c>
      <c r="E8884">
        <v>5</v>
      </c>
      <c r="F8884">
        <v>251</v>
      </c>
      <c r="G8884">
        <v>5</v>
      </c>
      <c r="H8884" t="s">
        <v>19</v>
      </c>
      <c r="I8884" t="s">
        <v>15</v>
      </c>
      <c r="J8884">
        <v>7</v>
      </c>
      <c r="K8884">
        <v>1070</v>
      </c>
      <c r="L8884">
        <v>1</v>
      </c>
      <c r="M8884" s="1" t="str">
        <f t="shared" si="1104"/>
        <v>SHIP-008883</v>
      </c>
      <c r="N8884" t="str">
        <f t="shared" si="1105"/>
        <v>GSITEM-008883</v>
      </c>
      <c r="O8884" t="str">
        <f t="shared" si="1106"/>
        <v>GSORD-008883</v>
      </c>
      <c r="P8884" s="1" t="str">
        <f t="shared" si="1107"/>
        <v>WH-A</v>
      </c>
      <c r="Q8884" s="1" t="str">
        <f t="shared" si="1108"/>
        <v>Delayed</v>
      </c>
      <c r="R8884" s="1" t="str">
        <f t="shared" si="1109"/>
        <v>No</v>
      </c>
      <c r="S8884" s="1" t="str">
        <f t="shared" si="1110"/>
        <v>ecommerce_shipping</v>
      </c>
      <c r="T8884" s="1" t="str">
        <f t="shared" si="1111"/>
        <v>SHIPMENT_STATUS_RECORDED</v>
      </c>
    </row>
    <row r="8885" spans="1:20" x14ac:dyDescent="0.2">
      <c r="A8885">
        <v>8884</v>
      </c>
      <c r="B8885" t="s">
        <v>18</v>
      </c>
      <c r="C8885" t="s">
        <v>23</v>
      </c>
      <c r="D8885">
        <v>5</v>
      </c>
      <c r="E8885">
        <v>3</v>
      </c>
      <c r="F8885">
        <v>270</v>
      </c>
      <c r="G8885">
        <v>5</v>
      </c>
      <c r="H8885" t="s">
        <v>19</v>
      </c>
      <c r="I8885" t="s">
        <v>16</v>
      </c>
      <c r="J8885">
        <v>9</v>
      </c>
      <c r="K8885">
        <v>1764</v>
      </c>
      <c r="L8885">
        <v>1</v>
      </c>
      <c r="M8885" s="1" t="str">
        <f t="shared" si="1104"/>
        <v>SHIP-008884</v>
      </c>
      <c r="N8885" t="str">
        <f t="shared" si="1105"/>
        <v>GSITEM-008884</v>
      </c>
      <c r="O8885" t="str">
        <f t="shared" si="1106"/>
        <v>GSORD-008884</v>
      </c>
      <c r="P8885" s="1" t="str">
        <f t="shared" si="1107"/>
        <v>WH-B</v>
      </c>
      <c r="Q8885" s="1" t="str">
        <f t="shared" si="1108"/>
        <v>Delayed</v>
      </c>
      <c r="R8885" s="1" t="str">
        <f t="shared" si="1109"/>
        <v>No</v>
      </c>
      <c r="S8885" s="1" t="str">
        <f t="shared" si="1110"/>
        <v>ecommerce_shipping</v>
      </c>
      <c r="T8885" s="1" t="str">
        <f t="shared" si="1111"/>
        <v>SHIPMENT_STATUS_RECORDED</v>
      </c>
    </row>
    <row r="8886" spans="1:20" x14ac:dyDescent="0.2">
      <c r="A8886">
        <v>8885</v>
      </c>
      <c r="B8886" t="s">
        <v>20</v>
      </c>
      <c r="C8886" t="s">
        <v>23</v>
      </c>
      <c r="D8886">
        <v>6</v>
      </c>
      <c r="E8886">
        <v>4</v>
      </c>
      <c r="F8886">
        <v>289</v>
      </c>
      <c r="G8886">
        <v>4</v>
      </c>
      <c r="H8886" t="s">
        <v>14</v>
      </c>
      <c r="I8886" t="s">
        <v>15</v>
      </c>
      <c r="J8886">
        <v>1</v>
      </c>
      <c r="K8886">
        <v>1656</v>
      </c>
      <c r="L8886">
        <v>0</v>
      </c>
      <c r="M8886" s="1" t="str">
        <f t="shared" si="1104"/>
        <v>SHIP-008885</v>
      </c>
      <c r="N8886" t="str">
        <f t="shared" si="1105"/>
        <v>GSITEM-008885</v>
      </c>
      <c r="O8886" t="str">
        <f t="shared" si="1106"/>
        <v>GSORD-008885</v>
      </c>
      <c r="P8886" s="1" t="str">
        <f t="shared" si="1107"/>
        <v>WH-C</v>
      </c>
      <c r="Q8886" s="1" t="str">
        <f t="shared" si="1108"/>
        <v>On Time</v>
      </c>
      <c r="R8886" s="1" t="str">
        <f t="shared" si="1109"/>
        <v>Yes</v>
      </c>
      <c r="S8886" s="1" t="str">
        <f t="shared" si="1110"/>
        <v>ecommerce_shipping</v>
      </c>
      <c r="T8886" s="1" t="str">
        <f t="shared" si="1111"/>
        <v>SHIPMENT_STATUS_RECORDED</v>
      </c>
    </row>
    <row r="8887" spans="1:20" x14ac:dyDescent="0.2">
      <c r="A8887">
        <v>8886</v>
      </c>
      <c r="B8887" t="s">
        <v>15</v>
      </c>
      <c r="C8887" t="s">
        <v>23</v>
      </c>
      <c r="D8887">
        <v>6</v>
      </c>
      <c r="E8887">
        <v>4</v>
      </c>
      <c r="F8887">
        <v>253</v>
      </c>
      <c r="G8887">
        <v>4</v>
      </c>
      <c r="H8887" t="s">
        <v>19</v>
      </c>
      <c r="I8887" t="s">
        <v>15</v>
      </c>
      <c r="J8887">
        <v>6</v>
      </c>
      <c r="K8887">
        <v>1961</v>
      </c>
      <c r="L8887">
        <v>0</v>
      </c>
      <c r="M8887" s="1" t="str">
        <f t="shared" si="1104"/>
        <v>SHIP-008886</v>
      </c>
      <c r="N8887" t="str">
        <f t="shared" si="1105"/>
        <v>GSITEM-008886</v>
      </c>
      <c r="O8887" t="str">
        <f t="shared" si="1106"/>
        <v>GSORD-008886</v>
      </c>
      <c r="P8887" s="1" t="str">
        <f t="shared" si="1107"/>
        <v>WH-F</v>
      </c>
      <c r="Q8887" s="1" t="str">
        <f t="shared" si="1108"/>
        <v>On Time</v>
      </c>
      <c r="R8887" s="1" t="str">
        <f t="shared" si="1109"/>
        <v>Yes</v>
      </c>
      <c r="S8887" s="1" t="str">
        <f t="shared" si="1110"/>
        <v>ecommerce_shipping</v>
      </c>
      <c r="T8887" s="1" t="str">
        <f t="shared" si="1111"/>
        <v>SHIPMENT_STATUS_RECORDED</v>
      </c>
    </row>
    <row r="8888" spans="1:20" x14ac:dyDescent="0.2">
      <c r="A8888">
        <v>8887</v>
      </c>
      <c r="B8888" t="s">
        <v>12</v>
      </c>
      <c r="C8888" t="s">
        <v>23</v>
      </c>
      <c r="D8888">
        <v>7</v>
      </c>
      <c r="E8888">
        <v>3</v>
      </c>
      <c r="F8888">
        <v>305</v>
      </c>
      <c r="G8888">
        <v>4</v>
      </c>
      <c r="H8888" t="s">
        <v>19</v>
      </c>
      <c r="I8888" t="s">
        <v>15</v>
      </c>
      <c r="J8888">
        <v>5</v>
      </c>
      <c r="K8888">
        <v>1198</v>
      </c>
      <c r="L8888">
        <v>0</v>
      </c>
      <c r="M8888" s="1" t="str">
        <f t="shared" si="1104"/>
        <v>SHIP-008887</v>
      </c>
      <c r="N8888" t="str">
        <f t="shared" si="1105"/>
        <v>GSITEM-008887</v>
      </c>
      <c r="O8888" t="str">
        <f t="shared" si="1106"/>
        <v>GSORD-008887</v>
      </c>
      <c r="P8888" s="1" t="str">
        <f t="shared" si="1107"/>
        <v>WH-D</v>
      </c>
      <c r="Q8888" s="1" t="str">
        <f t="shared" si="1108"/>
        <v>On Time</v>
      </c>
      <c r="R8888" s="1" t="str">
        <f t="shared" si="1109"/>
        <v>Yes</v>
      </c>
      <c r="S8888" s="1" t="str">
        <f t="shared" si="1110"/>
        <v>ecommerce_shipping</v>
      </c>
      <c r="T8888" s="1" t="str">
        <f t="shared" si="1111"/>
        <v>SHIPMENT_STATUS_RECORDED</v>
      </c>
    </row>
    <row r="8889" spans="1:20" x14ac:dyDescent="0.2">
      <c r="A8889">
        <v>8888</v>
      </c>
      <c r="B8889" t="s">
        <v>15</v>
      </c>
      <c r="C8889" t="s">
        <v>23</v>
      </c>
      <c r="D8889">
        <v>3</v>
      </c>
      <c r="E8889">
        <v>4</v>
      </c>
      <c r="F8889">
        <v>219</v>
      </c>
      <c r="G8889">
        <v>6</v>
      </c>
      <c r="H8889" t="s">
        <v>14</v>
      </c>
      <c r="I8889" t="s">
        <v>15</v>
      </c>
      <c r="J8889">
        <v>2</v>
      </c>
      <c r="K8889">
        <v>1837</v>
      </c>
      <c r="L8889">
        <v>0</v>
      </c>
      <c r="M8889" s="1" t="str">
        <f t="shared" si="1104"/>
        <v>SHIP-008888</v>
      </c>
      <c r="N8889" t="str">
        <f t="shared" si="1105"/>
        <v>GSITEM-008888</v>
      </c>
      <c r="O8889" t="str">
        <f t="shared" si="1106"/>
        <v>GSORD-008888</v>
      </c>
      <c r="P8889" s="1" t="str">
        <f t="shared" si="1107"/>
        <v>WH-F</v>
      </c>
      <c r="Q8889" s="1" t="str">
        <f t="shared" si="1108"/>
        <v>On Time</v>
      </c>
      <c r="R8889" s="1" t="str">
        <f t="shared" si="1109"/>
        <v>Yes</v>
      </c>
      <c r="S8889" s="1" t="str">
        <f t="shared" si="1110"/>
        <v>ecommerce_shipping</v>
      </c>
      <c r="T8889" s="1" t="str">
        <f t="shared" si="1111"/>
        <v>SHIPMENT_STATUS_RECORDED</v>
      </c>
    </row>
    <row r="8890" spans="1:20" x14ac:dyDescent="0.2">
      <c r="A8890">
        <v>8889</v>
      </c>
      <c r="B8890" t="s">
        <v>17</v>
      </c>
      <c r="C8890" t="s">
        <v>23</v>
      </c>
      <c r="D8890">
        <v>4</v>
      </c>
      <c r="E8890">
        <v>1</v>
      </c>
      <c r="F8890">
        <v>231</v>
      </c>
      <c r="G8890">
        <v>5</v>
      </c>
      <c r="H8890" t="s">
        <v>19</v>
      </c>
      <c r="I8890" t="s">
        <v>15</v>
      </c>
      <c r="J8890">
        <v>10</v>
      </c>
      <c r="K8890">
        <v>1144</v>
      </c>
      <c r="L8890">
        <v>0</v>
      </c>
      <c r="M8890" s="1" t="str">
        <f t="shared" si="1104"/>
        <v>SHIP-008889</v>
      </c>
      <c r="N8890" t="str">
        <f t="shared" si="1105"/>
        <v>GSITEM-008889</v>
      </c>
      <c r="O8890" t="str">
        <f t="shared" si="1106"/>
        <v>GSORD-008889</v>
      </c>
      <c r="P8890" s="1" t="str">
        <f t="shared" si="1107"/>
        <v>WH-A</v>
      </c>
      <c r="Q8890" s="1" t="str">
        <f t="shared" si="1108"/>
        <v>On Time</v>
      </c>
      <c r="R8890" s="1" t="str">
        <f t="shared" si="1109"/>
        <v>Yes</v>
      </c>
      <c r="S8890" s="1" t="str">
        <f t="shared" si="1110"/>
        <v>ecommerce_shipping</v>
      </c>
      <c r="T8890" s="1" t="str">
        <f t="shared" si="1111"/>
        <v>SHIPMENT_STATUS_RECORDED</v>
      </c>
    </row>
    <row r="8891" spans="1:20" x14ac:dyDescent="0.2">
      <c r="A8891">
        <v>8890</v>
      </c>
      <c r="B8891" t="s">
        <v>18</v>
      </c>
      <c r="C8891" t="s">
        <v>23</v>
      </c>
      <c r="D8891">
        <v>6</v>
      </c>
      <c r="E8891">
        <v>4</v>
      </c>
      <c r="F8891">
        <v>298</v>
      </c>
      <c r="G8891">
        <v>4</v>
      </c>
      <c r="H8891" t="s">
        <v>19</v>
      </c>
      <c r="I8891" t="s">
        <v>15</v>
      </c>
      <c r="J8891">
        <v>8</v>
      </c>
      <c r="K8891">
        <v>1437</v>
      </c>
      <c r="L8891">
        <v>1</v>
      </c>
      <c r="M8891" s="1" t="str">
        <f t="shared" si="1104"/>
        <v>SHIP-008890</v>
      </c>
      <c r="N8891" t="str">
        <f t="shared" si="1105"/>
        <v>GSITEM-008890</v>
      </c>
      <c r="O8891" t="str">
        <f t="shared" si="1106"/>
        <v>GSORD-008890</v>
      </c>
      <c r="P8891" s="1" t="str">
        <f t="shared" si="1107"/>
        <v>WH-B</v>
      </c>
      <c r="Q8891" s="1" t="str">
        <f t="shared" si="1108"/>
        <v>Delayed</v>
      </c>
      <c r="R8891" s="1" t="str">
        <f t="shared" si="1109"/>
        <v>No</v>
      </c>
      <c r="S8891" s="1" t="str">
        <f t="shared" si="1110"/>
        <v>ecommerce_shipping</v>
      </c>
      <c r="T8891" s="1" t="str">
        <f t="shared" si="1111"/>
        <v>SHIPMENT_STATUS_RECORDED</v>
      </c>
    </row>
    <row r="8892" spans="1:20" x14ac:dyDescent="0.2">
      <c r="A8892">
        <v>8891</v>
      </c>
      <c r="B8892" t="s">
        <v>20</v>
      </c>
      <c r="C8892" t="s">
        <v>23</v>
      </c>
      <c r="D8892">
        <v>6</v>
      </c>
      <c r="E8892">
        <v>5</v>
      </c>
      <c r="F8892">
        <v>282</v>
      </c>
      <c r="G8892">
        <v>4</v>
      </c>
      <c r="H8892" t="s">
        <v>14</v>
      </c>
      <c r="I8892" t="s">
        <v>16</v>
      </c>
      <c r="J8892">
        <v>4</v>
      </c>
      <c r="K8892">
        <v>1035</v>
      </c>
      <c r="L8892">
        <v>0</v>
      </c>
      <c r="M8892" s="1" t="str">
        <f t="shared" si="1104"/>
        <v>SHIP-008891</v>
      </c>
      <c r="N8892" t="str">
        <f t="shared" si="1105"/>
        <v>GSITEM-008891</v>
      </c>
      <c r="O8892" t="str">
        <f t="shared" si="1106"/>
        <v>GSORD-008891</v>
      </c>
      <c r="P8892" s="1" t="str">
        <f t="shared" si="1107"/>
        <v>WH-C</v>
      </c>
      <c r="Q8892" s="1" t="str">
        <f t="shared" si="1108"/>
        <v>On Time</v>
      </c>
      <c r="R8892" s="1" t="str">
        <f t="shared" si="1109"/>
        <v>Yes</v>
      </c>
      <c r="S8892" s="1" t="str">
        <f t="shared" si="1110"/>
        <v>ecommerce_shipping</v>
      </c>
      <c r="T8892" s="1" t="str">
        <f t="shared" si="1111"/>
        <v>SHIPMENT_STATUS_RECORDED</v>
      </c>
    </row>
    <row r="8893" spans="1:20" x14ac:dyDescent="0.2">
      <c r="A8893">
        <v>8892</v>
      </c>
      <c r="B8893" t="s">
        <v>15</v>
      </c>
      <c r="C8893" t="s">
        <v>23</v>
      </c>
      <c r="D8893">
        <v>5</v>
      </c>
      <c r="E8893">
        <v>3</v>
      </c>
      <c r="F8893">
        <v>240</v>
      </c>
      <c r="G8893">
        <v>5</v>
      </c>
      <c r="H8893" t="s">
        <v>14</v>
      </c>
      <c r="I8893" t="s">
        <v>16</v>
      </c>
      <c r="J8893">
        <v>4</v>
      </c>
      <c r="K8893">
        <v>1389</v>
      </c>
      <c r="L8893">
        <v>0</v>
      </c>
      <c r="M8893" s="1" t="str">
        <f t="shared" si="1104"/>
        <v>SHIP-008892</v>
      </c>
      <c r="N8893" t="str">
        <f t="shared" si="1105"/>
        <v>GSITEM-008892</v>
      </c>
      <c r="O8893" t="str">
        <f t="shared" si="1106"/>
        <v>GSORD-008892</v>
      </c>
      <c r="P8893" s="1" t="str">
        <f t="shared" si="1107"/>
        <v>WH-F</v>
      </c>
      <c r="Q8893" s="1" t="str">
        <f t="shared" si="1108"/>
        <v>On Time</v>
      </c>
      <c r="R8893" s="1" t="str">
        <f t="shared" si="1109"/>
        <v>Yes</v>
      </c>
      <c r="S8893" s="1" t="str">
        <f t="shared" si="1110"/>
        <v>ecommerce_shipping</v>
      </c>
      <c r="T8893" s="1" t="str">
        <f t="shared" si="1111"/>
        <v>SHIPMENT_STATUS_RECORDED</v>
      </c>
    </row>
    <row r="8894" spans="1:20" x14ac:dyDescent="0.2">
      <c r="A8894">
        <v>8893</v>
      </c>
      <c r="B8894" t="s">
        <v>12</v>
      </c>
      <c r="C8894" t="s">
        <v>23</v>
      </c>
      <c r="D8894">
        <v>5</v>
      </c>
      <c r="E8894">
        <v>2</v>
      </c>
      <c r="F8894">
        <v>223</v>
      </c>
      <c r="G8894">
        <v>5</v>
      </c>
      <c r="H8894" t="s">
        <v>19</v>
      </c>
      <c r="I8894" t="s">
        <v>15</v>
      </c>
      <c r="J8894">
        <v>6</v>
      </c>
      <c r="K8894">
        <v>1883</v>
      </c>
      <c r="L8894">
        <v>0</v>
      </c>
      <c r="M8894" s="1" t="str">
        <f t="shared" si="1104"/>
        <v>SHIP-008893</v>
      </c>
      <c r="N8894" t="str">
        <f t="shared" si="1105"/>
        <v>GSITEM-008893</v>
      </c>
      <c r="O8894" t="str">
        <f t="shared" si="1106"/>
        <v>GSORD-008893</v>
      </c>
      <c r="P8894" s="1" t="str">
        <f t="shared" si="1107"/>
        <v>WH-D</v>
      </c>
      <c r="Q8894" s="1" t="str">
        <f t="shared" si="1108"/>
        <v>On Time</v>
      </c>
      <c r="R8894" s="1" t="str">
        <f t="shared" si="1109"/>
        <v>Yes</v>
      </c>
      <c r="S8894" s="1" t="str">
        <f t="shared" si="1110"/>
        <v>ecommerce_shipping</v>
      </c>
      <c r="T8894" s="1" t="str">
        <f t="shared" si="1111"/>
        <v>SHIPMENT_STATUS_RECORDED</v>
      </c>
    </row>
    <row r="8895" spans="1:20" x14ac:dyDescent="0.2">
      <c r="A8895">
        <v>8894</v>
      </c>
      <c r="B8895" t="s">
        <v>15</v>
      </c>
      <c r="C8895" t="s">
        <v>23</v>
      </c>
      <c r="D8895">
        <v>4</v>
      </c>
      <c r="E8895">
        <v>1</v>
      </c>
      <c r="F8895">
        <v>226</v>
      </c>
      <c r="G8895">
        <v>5</v>
      </c>
      <c r="H8895" t="s">
        <v>14</v>
      </c>
      <c r="I8895" t="s">
        <v>16</v>
      </c>
      <c r="J8895">
        <v>9</v>
      </c>
      <c r="K8895">
        <v>1530</v>
      </c>
      <c r="L8895">
        <v>0</v>
      </c>
      <c r="M8895" s="1" t="str">
        <f t="shared" si="1104"/>
        <v>SHIP-008894</v>
      </c>
      <c r="N8895" t="str">
        <f t="shared" si="1105"/>
        <v>GSITEM-008894</v>
      </c>
      <c r="O8895" t="str">
        <f t="shared" si="1106"/>
        <v>GSORD-008894</v>
      </c>
      <c r="P8895" s="1" t="str">
        <f t="shared" si="1107"/>
        <v>WH-F</v>
      </c>
      <c r="Q8895" s="1" t="str">
        <f t="shared" si="1108"/>
        <v>On Time</v>
      </c>
      <c r="R8895" s="1" t="str">
        <f t="shared" si="1109"/>
        <v>Yes</v>
      </c>
      <c r="S8895" s="1" t="str">
        <f t="shared" si="1110"/>
        <v>ecommerce_shipping</v>
      </c>
      <c r="T8895" s="1" t="str">
        <f t="shared" si="1111"/>
        <v>SHIPMENT_STATUS_RECORDED</v>
      </c>
    </row>
    <row r="8896" spans="1:20" x14ac:dyDescent="0.2">
      <c r="A8896">
        <v>8895</v>
      </c>
      <c r="B8896" t="s">
        <v>17</v>
      </c>
      <c r="C8896" t="s">
        <v>23</v>
      </c>
      <c r="D8896">
        <v>5</v>
      </c>
      <c r="E8896">
        <v>5</v>
      </c>
      <c r="F8896">
        <v>253</v>
      </c>
      <c r="G8896">
        <v>5</v>
      </c>
      <c r="H8896" t="s">
        <v>14</v>
      </c>
      <c r="I8896" t="s">
        <v>15</v>
      </c>
      <c r="J8896">
        <v>4</v>
      </c>
      <c r="K8896">
        <v>1482</v>
      </c>
      <c r="L8896">
        <v>0</v>
      </c>
      <c r="M8896" s="1" t="str">
        <f t="shared" si="1104"/>
        <v>SHIP-008895</v>
      </c>
      <c r="N8896" t="str">
        <f t="shared" si="1105"/>
        <v>GSITEM-008895</v>
      </c>
      <c r="O8896" t="str">
        <f t="shared" si="1106"/>
        <v>GSORD-008895</v>
      </c>
      <c r="P8896" s="1" t="str">
        <f t="shared" si="1107"/>
        <v>WH-A</v>
      </c>
      <c r="Q8896" s="1" t="str">
        <f t="shared" si="1108"/>
        <v>On Time</v>
      </c>
      <c r="R8896" s="1" t="str">
        <f t="shared" si="1109"/>
        <v>Yes</v>
      </c>
      <c r="S8896" s="1" t="str">
        <f t="shared" si="1110"/>
        <v>ecommerce_shipping</v>
      </c>
      <c r="T8896" s="1" t="str">
        <f t="shared" si="1111"/>
        <v>SHIPMENT_STATUS_RECORDED</v>
      </c>
    </row>
    <row r="8897" spans="1:20" x14ac:dyDescent="0.2">
      <c r="A8897">
        <v>8896</v>
      </c>
      <c r="B8897" t="s">
        <v>18</v>
      </c>
      <c r="C8897" t="s">
        <v>23</v>
      </c>
      <c r="D8897">
        <v>6</v>
      </c>
      <c r="E8897">
        <v>4</v>
      </c>
      <c r="F8897">
        <v>249</v>
      </c>
      <c r="G8897">
        <v>4</v>
      </c>
      <c r="H8897" t="s">
        <v>14</v>
      </c>
      <c r="I8897" t="s">
        <v>16</v>
      </c>
      <c r="J8897">
        <v>2</v>
      </c>
      <c r="K8897">
        <v>1516</v>
      </c>
      <c r="L8897">
        <v>0</v>
      </c>
      <c r="M8897" s="1" t="str">
        <f t="shared" si="1104"/>
        <v>SHIP-008896</v>
      </c>
      <c r="N8897" t="str">
        <f t="shared" si="1105"/>
        <v>GSITEM-008896</v>
      </c>
      <c r="O8897" t="str">
        <f t="shared" si="1106"/>
        <v>GSORD-008896</v>
      </c>
      <c r="P8897" s="1" t="str">
        <f t="shared" si="1107"/>
        <v>WH-B</v>
      </c>
      <c r="Q8897" s="1" t="str">
        <f t="shared" si="1108"/>
        <v>On Time</v>
      </c>
      <c r="R8897" s="1" t="str">
        <f t="shared" si="1109"/>
        <v>Yes</v>
      </c>
      <c r="S8897" s="1" t="str">
        <f t="shared" si="1110"/>
        <v>ecommerce_shipping</v>
      </c>
      <c r="T8897" s="1" t="str">
        <f t="shared" si="1111"/>
        <v>SHIPMENT_STATUS_RECORDED</v>
      </c>
    </row>
    <row r="8898" spans="1:20" x14ac:dyDescent="0.2">
      <c r="A8898">
        <v>8897</v>
      </c>
      <c r="B8898" t="s">
        <v>20</v>
      </c>
      <c r="C8898" t="s">
        <v>23</v>
      </c>
      <c r="D8898">
        <v>6</v>
      </c>
      <c r="E8898">
        <v>4</v>
      </c>
      <c r="F8898">
        <v>294</v>
      </c>
      <c r="G8898">
        <v>4</v>
      </c>
      <c r="H8898" t="s">
        <v>19</v>
      </c>
      <c r="I8898" t="s">
        <v>16</v>
      </c>
      <c r="J8898">
        <v>5</v>
      </c>
      <c r="K8898">
        <v>1174</v>
      </c>
      <c r="L8898">
        <v>0</v>
      </c>
      <c r="M8898" s="1" t="str">
        <f t="shared" ref="M8898:M8961" si="1112">"SHIP-"&amp;TEXT(A8898,"000000")</f>
        <v>SHIP-008897</v>
      </c>
      <c r="N8898" t="str">
        <f t="shared" ref="N8898:N8961" si="1113">"GSITEM-"&amp;TEXT(A8898,"000000")</f>
        <v>GSITEM-008897</v>
      </c>
      <c r="O8898" t="str">
        <f t="shared" ref="O8898:O8961" si="1114">"GSORD-"&amp;TEXT(A8898,"000000")</f>
        <v>GSORD-008897</v>
      </c>
      <c r="P8898" s="1" t="str">
        <f t="shared" ref="P8898:P8961" si="1115">"WH-"&amp;B8898</f>
        <v>WH-C</v>
      </c>
      <c r="Q8898" s="1" t="str">
        <f t="shared" ref="Q8898:Q8961" si="1116">IF(L8898=1,"Delayed","On Time")</f>
        <v>On Time</v>
      </c>
      <c r="R8898" s="1" t="str">
        <f t="shared" ref="R8898:R8961" si="1117">IF(L8898=0,"Yes","No")</f>
        <v>Yes</v>
      </c>
      <c r="S8898" s="1" t="str">
        <f t="shared" ref="S8898:S8961" si="1118">"ecommerce_shipping"</f>
        <v>ecommerce_shipping</v>
      </c>
      <c r="T8898" s="1" t="str">
        <f t="shared" ref="T8898:T8961" si="1119">"SHIPMENT_STATUS_RECORDED"</f>
        <v>SHIPMENT_STATUS_RECORDED</v>
      </c>
    </row>
    <row r="8899" spans="1:20" x14ac:dyDescent="0.2">
      <c r="A8899">
        <v>8898</v>
      </c>
      <c r="B8899" t="s">
        <v>15</v>
      </c>
      <c r="C8899" t="s">
        <v>23</v>
      </c>
      <c r="D8899">
        <v>5</v>
      </c>
      <c r="E8899">
        <v>1</v>
      </c>
      <c r="F8899">
        <v>225</v>
      </c>
      <c r="G8899">
        <v>5</v>
      </c>
      <c r="H8899" t="s">
        <v>14</v>
      </c>
      <c r="I8899" t="s">
        <v>16</v>
      </c>
      <c r="J8899">
        <v>2</v>
      </c>
      <c r="K8899">
        <v>1812</v>
      </c>
      <c r="L8899">
        <v>0</v>
      </c>
      <c r="M8899" s="1" t="str">
        <f t="shared" si="1112"/>
        <v>SHIP-008898</v>
      </c>
      <c r="N8899" t="str">
        <f t="shared" si="1113"/>
        <v>GSITEM-008898</v>
      </c>
      <c r="O8899" t="str">
        <f t="shared" si="1114"/>
        <v>GSORD-008898</v>
      </c>
      <c r="P8899" s="1" t="str">
        <f t="shared" si="1115"/>
        <v>WH-F</v>
      </c>
      <c r="Q8899" s="1" t="str">
        <f t="shared" si="1116"/>
        <v>On Time</v>
      </c>
      <c r="R8899" s="1" t="str">
        <f t="shared" si="1117"/>
        <v>Yes</v>
      </c>
      <c r="S8899" s="1" t="str">
        <f t="shared" si="1118"/>
        <v>ecommerce_shipping</v>
      </c>
      <c r="T8899" s="1" t="str">
        <f t="shared" si="1119"/>
        <v>SHIPMENT_STATUS_RECORDED</v>
      </c>
    </row>
    <row r="8900" spans="1:20" x14ac:dyDescent="0.2">
      <c r="A8900">
        <v>8899</v>
      </c>
      <c r="B8900" t="s">
        <v>12</v>
      </c>
      <c r="C8900" t="s">
        <v>23</v>
      </c>
      <c r="D8900">
        <v>6</v>
      </c>
      <c r="E8900">
        <v>5</v>
      </c>
      <c r="F8900">
        <v>253</v>
      </c>
      <c r="G8900">
        <v>4</v>
      </c>
      <c r="H8900" t="s">
        <v>14</v>
      </c>
      <c r="I8900" t="s">
        <v>16</v>
      </c>
      <c r="J8900">
        <v>2</v>
      </c>
      <c r="K8900">
        <v>1893</v>
      </c>
      <c r="L8900">
        <v>1</v>
      </c>
      <c r="M8900" s="1" t="str">
        <f t="shared" si="1112"/>
        <v>SHIP-008899</v>
      </c>
      <c r="N8900" t="str">
        <f t="shared" si="1113"/>
        <v>GSITEM-008899</v>
      </c>
      <c r="O8900" t="str">
        <f t="shared" si="1114"/>
        <v>GSORD-008899</v>
      </c>
      <c r="P8900" s="1" t="str">
        <f t="shared" si="1115"/>
        <v>WH-D</v>
      </c>
      <c r="Q8900" s="1" t="str">
        <f t="shared" si="1116"/>
        <v>Delayed</v>
      </c>
      <c r="R8900" s="1" t="str">
        <f t="shared" si="1117"/>
        <v>No</v>
      </c>
      <c r="S8900" s="1" t="str">
        <f t="shared" si="1118"/>
        <v>ecommerce_shipping</v>
      </c>
      <c r="T8900" s="1" t="str">
        <f t="shared" si="1119"/>
        <v>SHIPMENT_STATUS_RECORDED</v>
      </c>
    </row>
    <row r="8901" spans="1:20" x14ac:dyDescent="0.2">
      <c r="A8901">
        <v>8900</v>
      </c>
      <c r="B8901" t="s">
        <v>15</v>
      </c>
      <c r="C8901" t="s">
        <v>23</v>
      </c>
      <c r="D8901">
        <v>5</v>
      </c>
      <c r="E8901">
        <v>1</v>
      </c>
      <c r="F8901">
        <v>236</v>
      </c>
      <c r="G8901">
        <v>5</v>
      </c>
      <c r="H8901" t="s">
        <v>19</v>
      </c>
      <c r="I8901" t="s">
        <v>16</v>
      </c>
      <c r="J8901">
        <v>10</v>
      </c>
      <c r="K8901">
        <v>1961</v>
      </c>
      <c r="L8901">
        <v>0</v>
      </c>
      <c r="M8901" s="1" t="str">
        <f t="shared" si="1112"/>
        <v>SHIP-008900</v>
      </c>
      <c r="N8901" t="str">
        <f t="shared" si="1113"/>
        <v>GSITEM-008900</v>
      </c>
      <c r="O8901" t="str">
        <f t="shared" si="1114"/>
        <v>GSORD-008900</v>
      </c>
      <c r="P8901" s="1" t="str">
        <f t="shared" si="1115"/>
        <v>WH-F</v>
      </c>
      <c r="Q8901" s="1" t="str">
        <f t="shared" si="1116"/>
        <v>On Time</v>
      </c>
      <c r="R8901" s="1" t="str">
        <f t="shared" si="1117"/>
        <v>Yes</v>
      </c>
      <c r="S8901" s="1" t="str">
        <f t="shared" si="1118"/>
        <v>ecommerce_shipping</v>
      </c>
      <c r="T8901" s="1" t="str">
        <f t="shared" si="1119"/>
        <v>SHIPMENT_STATUS_RECORDED</v>
      </c>
    </row>
    <row r="8902" spans="1:20" x14ac:dyDescent="0.2">
      <c r="A8902">
        <v>8901</v>
      </c>
      <c r="B8902" t="s">
        <v>17</v>
      </c>
      <c r="C8902" t="s">
        <v>13</v>
      </c>
      <c r="D8902">
        <v>7</v>
      </c>
      <c r="E8902">
        <v>2</v>
      </c>
      <c r="F8902">
        <v>284</v>
      </c>
      <c r="G8902">
        <v>4</v>
      </c>
      <c r="H8902" t="s">
        <v>14</v>
      </c>
      <c r="I8902" t="s">
        <v>15</v>
      </c>
      <c r="J8902">
        <v>1</v>
      </c>
      <c r="K8902">
        <v>1085</v>
      </c>
      <c r="L8902">
        <v>1</v>
      </c>
      <c r="M8902" s="1" t="str">
        <f t="shared" si="1112"/>
        <v>SHIP-008901</v>
      </c>
      <c r="N8902" t="str">
        <f t="shared" si="1113"/>
        <v>GSITEM-008901</v>
      </c>
      <c r="O8902" t="str">
        <f t="shared" si="1114"/>
        <v>GSORD-008901</v>
      </c>
      <c r="P8902" s="1" t="str">
        <f t="shared" si="1115"/>
        <v>WH-A</v>
      </c>
      <c r="Q8902" s="1" t="str">
        <f t="shared" si="1116"/>
        <v>Delayed</v>
      </c>
      <c r="R8902" s="1" t="str">
        <f t="shared" si="1117"/>
        <v>No</v>
      </c>
      <c r="S8902" s="1" t="str">
        <f t="shared" si="1118"/>
        <v>ecommerce_shipping</v>
      </c>
      <c r="T8902" s="1" t="str">
        <f t="shared" si="1119"/>
        <v>SHIPMENT_STATUS_RECORDED</v>
      </c>
    </row>
    <row r="8903" spans="1:20" x14ac:dyDescent="0.2">
      <c r="A8903">
        <v>8902</v>
      </c>
      <c r="B8903" t="s">
        <v>18</v>
      </c>
      <c r="C8903" t="s">
        <v>13</v>
      </c>
      <c r="D8903">
        <v>5</v>
      </c>
      <c r="E8903">
        <v>2</v>
      </c>
      <c r="F8903">
        <v>244</v>
      </c>
      <c r="G8903">
        <v>5</v>
      </c>
      <c r="H8903" t="s">
        <v>14</v>
      </c>
      <c r="I8903" t="s">
        <v>16</v>
      </c>
      <c r="J8903">
        <v>1</v>
      </c>
      <c r="K8903">
        <v>1875</v>
      </c>
      <c r="L8903">
        <v>1</v>
      </c>
      <c r="M8903" s="1" t="str">
        <f t="shared" si="1112"/>
        <v>SHIP-008902</v>
      </c>
      <c r="N8903" t="str">
        <f t="shared" si="1113"/>
        <v>GSITEM-008902</v>
      </c>
      <c r="O8903" t="str">
        <f t="shared" si="1114"/>
        <v>GSORD-008902</v>
      </c>
      <c r="P8903" s="1" t="str">
        <f t="shared" si="1115"/>
        <v>WH-B</v>
      </c>
      <c r="Q8903" s="1" t="str">
        <f t="shared" si="1116"/>
        <v>Delayed</v>
      </c>
      <c r="R8903" s="1" t="str">
        <f t="shared" si="1117"/>
        <v>No</v>
      </c>
      <c r="S8903" s="1" t="str">
        <f t="shared" si="1118"/>
        <v>ecommerce_shipping</v>
      </c>
      <c r="T8903" s="1" t="str">
        <f t="shared" si="1119"/>
        <v>SHIPMENT_STATUS_RECORDED</v>
      </c>
    </row>
    <row r="8904" spans="1:20" x14ac:dyDescent="0.2">
      <c r="A8904">
        <v>8903</v>
      </c>
      <c r="B8904" t="s">
        <v>20</v>
      </c>
      <c r="C8904" t="s">
        <v>13</v>
      </c>
      <c r="D8904">
        <v>6</v>
      </c>
      <c r="E8904">
        <v>3</v>
      </c>
      <c r="F8904">
        <v>269</v>
      </c>
      <c r="G8904">
        <v>4</v>
      </c>
      <c r="H8904" t="s">
        <v>14</v>
      </c>
      <c r="I8904" t="s">
        <v>15</v>
      </c>
      <c r="J8904">
        <v>4</v>
      </c>
      <c r="K8904">
        <v>1948</v>
      </c>
      <c r="L8904">
        <v>1</v>
      </c>
      <c r="M8904" s="1" t="str">
        <f t="shared" si="1112"/>
        <v>SHIP-008903</v>
      </c>
      <c r="N8904" t="str">
        <f t="shared" si="1113"/>
        <v>GSITEM-008903</v>
      </c>
      <c r="O8904" t="str">
        <f t="shared" si="1114"/>
        <v>GSORD-008903</v>
      </c>
      <c r="P8904" s="1" t="str">
        <f t="shared" si="1115"/>
        <v>WH-C</v>
      </c>
      <c r="Q8904" s="1" t="str">
        <f t="shared" si="1116"/>
        <v>Delayed</v>
      </c>
      <c r="R8904" s="1" t="str">
        <f t="shared" si="1117"/>
        <v>No</v>
      </c>
      <c r="S8904" s="1" t="str">
        <f t="shared" si="1118"/>
        <v>ecommerce_shipping</v>
      </c>
      <c r="T8904" s="1" t="str">
        <f t="shared" si="1119"/>
        <v>SHIPMENT_STATUS_RECORDED</v>
      </c>
    </row>
    <row r="8905" spans="1:20" x14ac:dyDescent="0.2">
      <c r="A8905">
        <v>8904</v>
      </c>
      <c r="B8905" t="s">
        <v>15</v>
      </c>
      <c r="C8905" t="s">
        <v>13</v>
      </c>
      <c r="D8905">
        <v>6</v>
      </c>
      <c r="E8905">
        <v>5</v>
      </c>
      <c r="F8905">
        <v>308</v>
      </c>
      <c r="G8905">
        <v>4</v>
      </c>
      <c r="H8905" t="s">
        <v>14</v>
      </c>
      <c r="I8905" t="s">
        <v>15</v>
      </c>
      <c r="J8905">
        <v>7</v>
      </c>
      <c r="K8905">
        <v>1078</v>
      </c>
      <c r="L8905">
        <v>0</v>
      </c>
      <c r="M8905" s="1" t="str">
        <f t="shared" si="1112"/>
        <v>SHIP-008904</v>
      </c>
      <c r="N8905" t="str">
        <f t="shared" si="1113"/>
        <v>GSITEM-008904</v>
      </c>
      <c r="O8905" t="str">
        <f t="shared" si="1114"/>
        <v>GSORD-008904</v>
      </c>
      <c r="P8905" s="1" t="str">
        <f t="shared" si="1115"/>
        <v>WH-F</v>
      </c>
      <c r="Q8905" s="1" t="str">
        <f t="shared" si="1116"/>
        <v>On Time</v>
      </c>
      <c r="R8905" s="1" t="str">
        <f t="shared" si="1117"/>
        <v>Yes</v>
      </c>
      <c r="S8905" s="1" t="str">
        <f t="shared" si="1118"/>
        <v>ecommerce_shipping</v>
      </c>
      <c r="T8905" s="1" t="str">
        <f t="shared" si="1119"/>
        <v>SHIPMENT_STATUS_RECORDED</v>
      </c>
    </row>
    <row r="8906" spans="1:20" x14ac:dyDescent="0.2">
      <c r="A8906">
        <v>8905</v>
      </c>
      <c r="B8906" t="s">
        <v>12</v>
      </c>
      <c r="C8906" t="s">
        <v>13</v>
      </c>
      <c r="D8906">
        <v>6</v>
      </c>
      <c r="E8906">
        <v>4</v>
      </c>
      <c r="F8906">
        <v>270</v>
      </c>
      <c r="G8906">
        <v>4</v>
      </c>
      <c r="H8906" t="s">
        <v>14</v>
      </c>
      <c r="I8906" t="s">
        <v>15</v>
      </c>
      <c r="J8906">
        <v>10</v>
      </c>
      <c r="K8906">
        <v>1698</v>
      </c>
      <c r="L8906">
        <v>0</v>
      </c>
      <c r="M8906" s="1" t="str">
        <f t="shared" si="1112"/>
        <v>SHIP-008905</v>
      </c>
      <c r="N8906" t="str">
        <f t="shared" si="1113"/>
        <v>GSITEM-008905</v>
      </c>
      <c r="O8906" t="str">
        <f t="shared" si="1114"/>
        <v>GSORD-008905</v>
      </c>
      <c r="P8906" s="1" t="str">
        <f t="shared" si="1115"/>
        <v>WH-D</v>
      </c>
      <c r="Q8906" s="1" t="str">
        <f t="shared" si="1116"/>
        <v>On Time</v>
      </c>
      <c r="R8906" s="1" t="str">
        <f t="shared" si="1117"/>
        <v>Yes</v>
      </c>
      <c r="S8906" s="1" t="str">
        <f t="shared" si="1118"/>
        <v>ecommerce_shipping</v>
      </c>
      <c r="T8906" s="1" t="str">
        <f t="shared" si="1119"/>
        <v>SHIPMENT_STATUS_RECORDED</v>
      </c>
    </row>
    <row r="8907" spans="1:20" x14ac:dyDescent="0.2">
      <c r="A8907">
        <v>8906</v>
      </c>
      <c r="B8907" t="s">
        <v>15</v>
      </c>
      <c r="C8907" t="s">
        <v>13</v>
      </c>
      <c r="D8907">
        <v>5</v>
      </c>
      <c r="E8907">
        <v>3</v>
      </c>
      <c r="F8907">
        <v>238</v>
      </c>
      <c r="G8907">
        <v>5</v>
      </c>
      <c r="H8907" t="s">
        <v>14</v>
      </c>
      <c r="I8907" t="s">
        <v>16</v>
      </c>
      <c r="J8907">
        <v>1</v>
      </c>
      <c r="K8907">
        <v>1871</v>
      </c>
      <c r="L8907">
        <v>1</v>
      </c>
      <c r="M8907" s="1" t="str">
        <f t="shared" si="1112"/>
        <v>SHIP-008906</v>
      </c>
      <c r="N8907" t="str">
        <f t="shared" si="1113"/>
        <v>GSITEM-008906</v>
      </c>
      <c r="O8907" t="str">
        <f t="shared" si="1114"/>
        <v>GSORD-008906</v>
      </c>
      <c r="P8907" s="1" t="str">
        <f t="shared" si="1115"/>
        <v>WH-F</v>
      </c>
      <c r="Q8907" s="1" t="str">
        <f t="shared" si="1116"/>
        <v>Delayed</v>
      </c>
      <c r="R8907" s="1" t="str">
        <f t="shared" si="1117"/>
        <v>No</v>
      </c>
      <c r="S8907" s="1" t="str">
        <f t="shared" si="1118"/>
        <v>ecommerce_shipping</v>
      </c>
      <c r="T8907" s="1" t="str">
        <f t="shared" si="1119"/>
        <v>SHIPMENT_STATUS_RECORDED</v>
      </c>
    </row>
    <row r="8908" spans="1:20" x14ac:dyDescent="0.2">
      <c r="A8908">
        <v>8907</v>
      </c>
      <c r="B8908" t="s">
        <v>17</v>
      </c>
      <c r="C8908" t="s">
        <v>13</v>
      </c>
      <c r="D8908">
        <v>4</v>
      </c>
      <c r="E8908">
        <v>5</v>
      </c>
      <c r="F8908">
        <v>295</v>
      </c>
      <c r="G8908">
        <v>3</v>
      </c>
      <c r="H8908" t="s">
        <v>14</v>
      </c>
      <c r="I8908" t="s">
        <v>15</v>
      </c>
      <c r="J8908">
        <v>2</v>
      </c>
      <c r="K8908">
        <v>1693</v>
      </c>
      <c r="L8908">
        <v>0</v>
      </c>
      <c r="M8908" s="1" t="str">
        <f t="shared" si="1112"/>
        <v>SHIP-008907</v>
      </c>
      <c r="N8908" t="str">
        <f t="shared" si="1113"/>
        <v>GSITEM-008907</v>
      </c>
      <c r="O8908" t="str">
        <f t="shared" si="1114"/>
        <v>GSORD-008907</v>
      </c>
      <c r="P8908" s="1" t="str">
        <f t="shared" si="1115"/>
        <v>WH-A</v>
      </c>
      <c r="Q8908" s="1" t="str">
        <f t="shared" si="1116"/>
        <v>On Time</v>
      </c>
      <c r="R8908" s="1" t="str">
        <f t="shared" si="1117"/>
        <v>Yes</v>
      </c>
      <c r="S8908" s="1" t="str">
        <f t="shared" si="1118"/>
        <v>ecommerce_shipping</v>
      </c>
      <c r="T8908" s="1" t="str">
        <f t="shared" si="1119"/>
        <v>SHIPMENT_STATUS_RECORDED</v>
      </c>
    </row>
    <row r="8909" spans="1:20" x14ac:dyDescent="0.2">
      <c r="A8909">
        <v>8908</v>
      </c>
      <c r="B8909" t="s">
        <v>18</v>
      </c>
      <c r="C8909" t="s">
        <v>13</v>
      </c>
      <c r="D8909">
        <v>2</v>
      </c>
      <c r="E8909">
        <v>2</v>
      </c>
      <c r="F8909">
        <v>310</v>
      </c>
      <c r="G8909">
        <v>3</v>
      </c>
      <c r="H8909" t="s">
        <v>14</v>
      </c>
      <c r="I8909" t="s">
        <v>16</v>
      </c>
      <c r="J8909">
        <v>1</v>
      </c>
      <c r="K8909">
        <v>1549</v>
      </c>
      <c r="L8909">
        <v>1</v>
      </c>
      <c r="M8909" s="1" t="str">
        <f t="shared" si="1112"/>
        <v>SHIP-008908</v>
      </c>
      <c r="N8909" t="str">
        <f t="shared" si="1113"/>
        <v>GSITEM-008908</v>
      </c>
      <c r="O8909" t="str">
        <f t="shared" si="1114"/>
        <v>GSORD-008908</v>
      </c>
      <c r="P8909" s="1" t="str">
        <f t="shared" si="1115"/>
        <v>WH-B</v>
      </c>
      <c r="Q8909" s="1" t="str">
        <f t="shared" si="1116"/>
        <v>Delayed</v>
      </c>
      <c r="R8909" s="1" t="str">
        <f t="shared" si="1117"/>
        <v>No</v>
      </c>
      <c r="S8909" s="1" t="str">
        <f t="shared" si="1118"/>
        <v>ecommerce_shipping</v>
      </c>
      <c r="T8909" s="1" t="str">
        <f t="shared" si="1119"/>
        <v>SHIPMENT_STATUS_RECORDED</v>
      </c>
    </row>
    <row r="8910" spans="1:20" x14ac:dyDescent="0.2">
      <c r="A8910">
        <v>8909</v>
      </c>
      <c r="B8910" t="s">
        <v>20</v>
      </c>
      <c r="C8910" t="s">
        <v>13</v>
      </c>
      <c r="D8910">
        <v>6</v>
      </c>
      <c r="E8910">
        <v>2</v>
      </c>
      <c r="F8910">
        <v>290</v>
      </c>
      <c r="G8910">
        <v>4</v>
      </c>
      <c r="H8910" t="s">
        <v>19</v>
      </c>
      <c r="I8910" t="s">
        <v>16</v>
      </c>
      <c r="J8910">
        <v>1</v>
      </c>
      <c r="K8910">
        <v>1111</v>
      </c>
      <c r="L8910">
        <v>0</v>
      </c>
      <c r="M8910" s="1" t="str">
        <f t="shared" si="1112"/>
        <v>SHIP-008909</v>
      </c>
      <c r="N8910" t="str">
        <f t="shared" si="1113"/>
        <v>GSITEM-008909</v>
      </c>
      <c r="O8910" t="str">
        <f t="shared" si="1114"/>
        <v>GSORD-008909</v>
      </c>
      <c r="P8910" s="1" t="str">
        <f t="shared" si="1115"/>
        <v>WH-C</v>
      </c>
      <c r="Q8910" s="1" t="str">
        <f t="shared" si="1116"/>
        <v>On Time</v>
      </c>
      <c r="R8910" s="1" t="str">
        <f t="shared" si="1117"/>
        <v>Yes</v>
      </c>
      <c r="S8910" s="1" t="str">
        <f t="shared" si="1118"/>
        <v>ecommerce_shipping</v>
      </c>
      <c r="T8910" s="1" t="str">
        <f t="shared" si="1119"/>
        <v>SHIPMENT_STATUS_RECORDED</v>
      </c>
    </row>
    <row r="8911" spans="1:20" x14ac:dyDescent="0.2">
      <c r="A8911">
        <v>8910</v>
      </c>
      <c r="B8911" t="s">
        <v>15</v>
      </c>
      <c r="C8911" t="s">
        <v>13</v>
      </c>
      <c r="D8911">
        <v>7</v>
      </c>
      <c r="E8911">
        <v>2</v>
      </c>
      <c r="F8911">
        <v>288</v>
      </c>
      <c r="G8911">
        <v>4</v>
      </c>
      <c r="H8911" t="s">
        <v>21</v>
      </c>
      <c r="I8911" t="s">
        <v>16</v>
      </c>
      <c r="J8911">
        <v>4</v>
      </c>
      <c r="K8911">
        <v>1321</v>
      </c>
      <c r="L8911">
        <v>0</v>
      </c>
      <c r="M8911" s="1" t="str">
        <f t="shared" si="1112"/>
        <v>SHIP-008910</v>
      </c>
      <c r="N8911" t="str">
        <f t="shared" si="1113"/>
        <v>GSITEM-008910</v>
      </c>
      <c r="O8911" t="str">
        <f t="shared" si="1114"/>
        <v>GSORD-008910</v>
      </c>
      <c r="P8911" s="1" t="str">
        <f t="shared" si="1115"/>
        <v>WH-F</v>
      </c>
      <c r="Q8911" s="1" t="str">
        <f t="shared" si="1116"/>
        <v>On Time</v>
      </c>
      <c r="R8911" s="1" t="str">
        <f t="shared" si="1117"/>
        <v>Yes</v>
      </c>
      <c r="S8911" s="1" t="str">
        <f t="shared" si="1118"/>
        <v>ecommerce_shipping</v>
      </c>
      <c r="T8911" s="1" t="str">
        <f t="shared" si="1119"/>
        <v>SHIPMENT_STATUS_RECORDED</v>
      </c>
    </row>
    <row r="8912" spans="1:20" x14ac:dyDescent="0.2">
      <c r="A8912">
        <v>8911</v>
      </c>
      <c r="B8912" t="s">
        <v>12</v>
      </c>
      <c r="C8912" t="s">
        <v>13</v>
      </c>
      <c r="D8912">
        <v>6</v>
      </c>
      <c r="E8912">
        <v>5</v>
      </c>
      <c r="F8912">
        <v>299</v>
      </c>
      <c r="G8912">
        <v>4</v>
      </c>
      <c r="H8912" t="s">
        <v>14</v>
      </c>
      <c r="I8912" t="s">
        <v>16</v>
      </c>
      <c r="J8912">
        <v>2</v>
      </c>
      <c r="K8912">
        <v>1192</v>
      </c>
      <c r="L8912">
        <v>0</v>
      </c>
      <c r="M8912" s="1" t="str">
        <f t="shared" si="1112"/>
        <v>SHIP-008911</v>
      </c>
      <c r="N8912" t="str">
        <f t="shared" si="1113"/>
        <v>GSITEM-008911</v>
      </c>
      <c r="O8912" t="str">
        <f t="shared" si="1114"/>
        <v>GSORD-008911</v>
      </c>
      <c r="P8912" s="1" t="str">
        <f t="shared" si="1115"/>
        <v>WH-D</v>
      </c>
      <c r="Q8912" s="1" t="str">
        <f t="shared" si="1116"/>
        <v>On Time</v>
      </c>
      <c r="R8912" s="1" t="str">
        <f t="shared" si="1117"/>
        <v>Yes</v>
      </c>
      <c r="S8912" s="1" t="str">
        <f t="shared" si="1118"/>
        <v>ecommerce_shipping</v>
      </c>
      <c r="T8912" s="1" t="str">
        <f t="shared" si="1119"/>
        <v>SHIPMENT_STATUS_RECORDED</v>
      </c>
    </row>
    <row r="8913" spans="1:20" x14ac:dyDescent="0.2">
      <c r="A8913">
        <v>8912</v>
      </c>
      <c r="B8913" t="s">
        <v>15</v>
      </c>
      <c r="C8913" t="s">
        <v>13</v>
      </c>
      <c r="D8913">
        <v>6</v>
      </c>
      <c r="E8913">
        <v>5</v>
      </c>
      <c r="F8913">
        <v>243</v>
      </c>
      <c r="G8913">
        <v>4</v>
      </c>
      <c r="H8913" t="s">
        <v>14</v>
      </c>
      <c r="I8913" t="s">
        <v>15</v>
      </c>
      <c r="J8913">
        <v>6</v>
      </c>
      <c r="K8913">
        <v>1898</v>
      </c>
      <c r="L8913">
        <v>1</v>
      </c>
      <c r="M8913" s="1" t="str">
        <f t="shared" si="1112"/>
        <v>SHIP-008912</v>
      </c>
      <c r="N8913" t="str">
        <f t="shared" si="1113"/>
        <v>GSITEM-008912</v>
      </c>
      <c r="O8913" t="str">
        <f t="shared" si="1114"/>
        <v>GSORD-008912</v>
      </c>
      <c r="P8913" s="1" t="str">
        <f t="shared" si="1115"/>
        <v>WH-F</v>
      </c>
      <c r="Q8913" s="1" t="str">
        <f t="shared" si="1116"/>
        <v>Delayed</v>
      </c>
      <c r="R8913" s="1" t="str">
        <f t="shared" si="1117"/>
        <v>No</v>
      </c>
      <c r="S8913" s="1" t="str">
        <f t="shared" si="1118"/>
        <v>ecommerce_shipping</v>
      </c>
      <c r="T8913" s="1" t="str">
        <f t="shared" si="1119"/>
        <v>SHIPMENT_STATUS_RECORDED</v>
      </c>
    </row>
    <row r="8914" spans="1:20" x14ac:dyDescent="0.2">
      <c r="A8914">
        <v>8913</v>
      </c>
      <c r="B8914" t="s">
        <v>17</v>
      </c>
      <c r="C8914" t="s">
        <v>13</v>
      </c>
      <c r="D8914">
        <v>5</v>
      </c>
      <c r="E8914">
        <v>3</v>
      </c>
      <c r="F8914">
        <v>229</v>
      </c>
      <c r="G8914">
        <v>5</v>
      </c>
      <c r="H8914" t="s">
        <v>14</v>
      </c>
      <c r="I8914" t="s">
        <v>15</v>
      </c>
      <c r="J8914">
        <v>1</v>
      </c>
      <c r="K8914">
        <v>1196</v>
      </c>
      <c r="L8914">
        <v>0</v>
      </c>
      <c r="M8914" s="1" t="str">
        <f t="shared" si="1112"/>
        <v>SHIP-008913</v>
      </c>
      <c r="N8914" t="str">
        <f t="shared" si="1113"/>
        <v>GSITEM-008913</v>
      </c>
      <c r="O8914" t="str">
        <f t="shared" si="1114"/>
        <v>GSORD-008913</v>
      </c>
      <c r="P8914" s="1" t="str">
        <f t="shared" si="1115"/>
        <v>WH-A</v>
      </c>
      <c r="Q8914" s="1" t="str">
        <f t="shared" si="1116"/>
        <v>On Time</v>
      </c>
      <c r="R8914" s="1" t="str">
        <f t="shared" si="1117"/>
        <v>Yes</v>
      </c>
      <c r="S8914" s="1" t="str">
        <f t="shared" si="1118"/>
        <v>ecommerce_shipping</v>
      </c>
      <c r="T8914" s="1" t="str">
        <f t="shared" si="1119"/>
        <v>SHIPMENT_STATUS_RECORDED</v>
      </c>
    </row>
    <row r="8915" spans="1:20" x14ac:dyDescent="0.2">
      <c r="A8915">
        <v>8914</v>
      </c>
      <c r="B8915" t="s">
        <v>18</v>
      </c>
      <c r="C8915" t="s">
        <v>13</v>
      </c>
      <c r="D8915">
        <v>6</v>
      </c>
      <c r="E8915">
        <v>2</v>
      </c>
      <c r="F8915">
        <v>288</v>
      </c>
      <c r="G8915">
        <v>4</v>
      </c>
      <c r="H8915" t="s">
        <v>19</v>
      </c>
      <c r="I8915" t="s">
        <v>16</v>
      </c>
      <c r="J8915">
        <v>9</v>
      </c>
      <c r="K8915">
        <v>1405</v>
      </c>
      <c r="L8915">
        <v>1</v>
      </c>
      <c r="M8915" s="1" t="str">
        <f t="shared" si="1112"/>
        <v>SHIP-008914</v>
      </c>
      <c r="N8915" t="str">
        <f t="shared" si="1113"/>
        <v>GSITEM-008914</v>
      </c>
      <c r="O8915" t="str">
        <f t="shared" si="1114"/>
        <v>GSORD-008914</v>
      </c>
      <c r="P8915" s="1" t="str">
        <f t="shared" si="1115"/>
        <v>WH-B</v>
      </c>
      <c r="Q8915" s="1" t="str">
        <f t="shared" si="1116"/>
        <v>Delayed</v>
      </c>
      <c r="R8915" s="1" t="str">
        <f t="shared" si="1117"/>
        <v>No</v>
      </c>
      <c r="S8915" s="1" t="str">
        <f t="shared" si="1118"/>
        <v>ecommerce_shipping</v>
      </c>
      <c r="T8915" s="1" t="str">
        <f t="shared" si="1119"/>
        <v>SHIPMENT_STATUS_RECORDED</v>
      </c>
    </row>
    <row r="8916" spans="1:20" x14ac:dyDescent="0.2">
      <c r="A8916">
        <v>8915</v>
      </c>
      <c r="B8916" t="s">
        <v>20</v>
      </c>
      <c r="C8916" t="s">
        <v>13</v>
      </c>
      <c r="D8916">
        <v>6</v>
      </c>
      <c r="E8916">
        <v>3</v>
      </c>
      <c r="F8916">
        <v>276</v>
      </c>
      <c r="G8916">
        <v>4</v>
      </c>
      <c r="H8916" t="s">
        <v>14</v>
      </c>
      <c r="I8916" t="s">
        <v>16</v>
      </c>
      <c r="J8916">
        <v>6</v>
      </c>
      <c r="K8916">
        <v>1670</v>
      </c>
      <c r="L8916">
        <v>1</v>
      </c>
      <c r="M8916" s="1" t="str">
        <f t="shared" si="1112"/>
        <v>SHIP-008915</v>
      </c>
      <c r="N8916" t="str">
        <f t="shared" si="1113"/>
        <v>GSITEM-008915</v>
      </c>
      <c r="O8916" t="str">
        <f t="shared" si="1114"/>
        <v>GSORD-008915</v>
      </c>
      <c r="P8916" s="1" t="str">
        <f t="shared" si="1115"/>
        <v>WH-C</v>
      </c>
      <c r="Q8916" s="1" t="str">
        <f t="shared" si="1116"/>
        <v>Delayed</v>
      </c>
      <c r="R8916" s="1" t="str">
        <f t="shared" si="1117"/>
        <v>No</v>
      </c>
      <c r="S8916" s="1" t="str">
        <f t="shared" si="1118"/>
        <v>ecommerce_shipping</v>
      </c>
      <c r="T8916" s="1" t="str">
        <f t="shared" si="1119"/>
        <v>SHIPMENT_STATUS_RECORDED</v>
      </c>
    </row>
    <row r="8917" spans="1:20" x14ac:dyDescent="0.2">
      <c r="A8917">
        <v>8916</v>
      </c>
      <c r="B8917" t="s">
        <v>15</v>
      </c>
      <c r="C8917" t="s">
        <v>13</v>
      </c>
      <c r="D8917">
        <v>7</v>
      </c>
      <c r="E8917">
        <v>4</v>
      </c>
      <c r="F8917">
        <v>270</v>
      </c>
      <c r="G8917">
        <v>4</v>
      </c>
      <c r="H8917" t="s">
        <v>19</v>
      </c>
      <c r="I8917" t="s">
        <v>15</v>
      </c>
      <c r="J8917">
        <v>5</v>
      </c>
      <c r="K8917">
        <v>1735</v>
      </c>
      <c r="L8917">
        <v>0</v>
      </c>
      <c r="M8917" s="1" t="str">
        <f t="shared" si="1112"/>
        <v>SHIP-008916</v>
      </c>
      <c r="N8917" t="str">
        <f t="shared" si="1113"/>
        <v>GSITEM-008916</v>
      </c>
      <c r="O8917" t="str">
        <f t="shared" si="1114"/>
        <v>GSORD-008916</v>
      </c>
      <c r="P8917" s="1" t="str">
        <f t="shared" si="1115"/>
        <v>WH-F</v>
      </c>
      <c r="Q8917" s="1" t="str">
        <f t="shared" si="1116"/>
        <v>On Time</v>
      </c>
      <c r="R8917" s="1" t="str">
        <f t="shared" si="1117"/>
        <v>Yes</v>
      </c>
      <c r="S8917" s="1" t="str">
        <f t="shared" si="1118"/>
        <v>ecommerce_shipping</v>
      </c>
      <c r="T8917" s="1" t="str">
        <f t="shared" si="1119"/>
        <v>SHIPMENT_STATUS_RECORDED</v>
      </c>
    </row>
    <row r="8918" spans="1:20" x14ac:dyDescent="0.2">
      <c r="A8918">
        <v>8917</v>
      </c>
      <c r="B8918" t="s">
        <v>12</v>
      </c>
      <c r="C8918" t="s">
        <v>13</v>
      </c>
      <c r="D8918">
        <v>4</v>
      </c>
      <c r="E8918">
        <v>3</v>
      </c>
      <c r="F8918">
        <v>246</v>
      </c>
      <c r="G8918">
        <v>5</v>
      </c>
      <c r="H8918" t="s">
        <v>19</v>
      </c>
      <c r="I8918" t="s">
        <v>16</v>
      </c>
      <c r="J8918">
        <v>10</v>
      </c>
      <c r="K8918">
        <v>1646</v>
      </c>
      <c r="L8918">
        <v>1</v>
      </c>
      <c r="M8918" s="1" t="str">
        <f t="shared" si="1112"/>
        <v>SHIP-008917</v>
      </c>
      <c r="N8918" t="str">
        <f t="shared" si="1113"/>
        <v>GSITEM-008917</v>
      </c>
      <c r="O8918" t="str">
        <f t="shared" si="1114"/>
        <v>GSORD-008917</v>
      </c>
      <c r="P8918" s="1" t="str">
        <f t="shared" si="1115"/>
        <v>WH-D</v>
      </c>
      <c r="Q8918" s="1" t="str">
        <f t="shared" si="1116"/>
        <v>Delayed</v>
      </c>
      <c r="R8918" s="1" t="str">
        <f t="shared" si="1117"/>
        <v>No</v>
      </c>
      <c r="S8918" s="1" t="str">
        <f t="shared" si="1118"/>
        <v>ecommerce_shipping</v>
      </c>
      <c r="T8918" s="1" t="str">
        <f t="shared" si="1119"/>
        <v>SHIPMENT_STATUS_RECORDED</v>
      </c>
    </row>
    <row r="8919" spans="1:20" x14ac:dyDescent="0.2">
      <c r="A8919">
        <v>8918</v>
      </c>
      <c r="B8919" t="s">
        <v>15</v>
      </c>
      <c r="C8919" t="s">
        <v>13</v>
      </c>
      <c r="D8919">
        <v>5</v>
      </c>
      <c r="E8919">
        <v>5</v>
      </c>
      <c r="F8919">
        <v>269</v>
      </c>
      <c r="G8919">
        <v>5</v>
      </c>
      <c r="H8919" t="s">
        <v>14</v>
      </c>
      <c r="I8919" t="s">
        <v>16</v>
      </c>
      <c r="J8919">
        <v>5</v>
      </c>
      <c r="K8919">
        <v>1742</v>
      </c>
      <c r="L8919">
        <v>0</v>
      </c>
      <c r="M8919" s="1" t="str">
        <f t="shared" si="1112"/>
        <v>SHIP-008918</v>
      </c>
      <c r="N8919" t="str">
        <f t="shared" si="1113"/>
        <v>GSITEM-008918</v>
      </c>
      <c r="O8919" t="str">
        <f t="shared" si="1114"/>
        <v>GSORD-008918</v>
      </c>
      <c r="P8919" s="1" t="str">
        <f t="shared" si="1115"/>
        <v>WH-F</v>
      </c>
      <c r="Q8919" s="1" t="str">
        <f t="shared" si="1116"/>
        <v>On Time</v>
      </c>
      <c r="R8919" s="1" t="str">
        <f t="shared" si="1117"/>
        <v>Yes</v>
      </c>
      <c r="S8919" s="1" t="str">
        <f t="shared" si="1118"/>
        <v>ecommerce_shipping</v>
      </c>
      <c r="T8919" s="1" t="str">
        <f t="shared" si="1119"/>
        <v>SHIPMENT_STATUS_RECORDED</v>
      </c>
    </row>
    <row r="8920" spans="1:20" x14ac:dyDescent="0.2">
      <c r="A8920">
        <v>8919</v>
      </c>
      <c r="B8920" t="s">
        <v>17</v>
      </c>
      <c r="C8920" t="s">
        <v>13</v>
      </c>
      <c r="D8920">
        <v>5</v>
      </c>
      <c r="E8920">
        <v>3</v>
      </c>
      <c r="F8920">
        <v>241</v>
      </c>
      <c r="G8920">
        <v>5</v>
      </c>
      <c r="H8920" t="s">
        <v>14</v>
      </c>
      <c r="I8920" t="s">
        <v>15</v>
      </c>
      <c r="J8920">
        <v>2</v>
      </c>
      <c r="K8920">
        <v>1834</v>
      </c>
      <c r="L8920">
        <v>1</v>
      </c>
      <c r="M8920" s="1" t="str">
        <f t="shared" si="1112"/>
        <v>SHIP-008919</v>
      </c>
      <c r="N8920" t="str">
        <f t="shared" si="1113"/>
        <v>GSITEM-008919</v>
      </c>
      <c r="O8920" t="str">
        <f t="shared" si="1114"/>
        <v>GSORD-008919</v>
      </c>
      <c r="P8920" s="1" t="str">
        <f t="shared" si="1115"/>
        <v>WH-A</v>
      </c>
      <c r="Q8920" s="1" t="str">
        <f t="shared" si="1116"/>
        <v>Delayed</v>
      </c>
      <c r="R8920" s="1" t="str">
        <f t="shared" si="1117"/>
        <v>No</v>
      </c>
      <c r="S8920" s="1" t="str">
        <f t="shared" si="1118"/>
        <v>ecommerce_shipping</v>
      </c>
      <c r="T8920" s="1" t="str">
        <f t="shared" si="1119"/>
        <v>SHIPMENT_STATUS_RECORDED</v>
      </c>
    </row>
    <row r="8921" spans="1:20" x14ac:dyDescent="0.2">
      <c r="A8921">
        <v>8920</v>
      </c>
      <c r="B8921" t="s">
        <v>18</v>
      </c>
      <c r="C8921" t="s">
        <v>13</v>
      </c>
      <c r="D8921">
        <v>4</v>
      </c>
      <c r="E8921">
        <v>4</v>
      </c>
      <c r="F8921">
        <v>248</v>
      </c>
      <c r="G8921">
        <v>5</v>
      </c>
      <c r="H8921" t="s">
        <v>19</v>
      </c>
      <c r="I8921" t="s">
        <v>16</v>
      </c>
      <c r="J8921">
        <v>2</v>
      </c>
      <c r="K8921">
        <v>1651</v>
      </c>
      <c r="L8921">
        <v>0</v>
      </c>
      <c r="M8921" s="1" t="str">
        <f t="shared" si="1112"/>
        <v>SHIP-008920</v>
      </c>
      <c r="N8921" t="str">
        <f t="shared" si="1113"/>
        <v>GSITEM-008920</v>
      </c>
      <c r="O8921" t="str">
        <f t="shared" si="1114"/>
        <v>GSORD-008920</v>
      </c>
      <c r="P8921" s="1" t="str">
        <f t="shared" si="1115"/>
        <v>WH-B</v>
      </c>
      <c r="Q8921" s="1" t="str">
        <f t="shared" si="1116"/>
        <v>On Time</v>
      </c>
      <c r="R8921" s="1" t="str">
        <f t="shared" si="1117"/>
        <v>Yes</v>
      </c>
      <c r="S8921" s="1" t="str">
        <f t="shared" si="1118"/>
        <v>ecommerce_shipping</v>
      </c>
      <c r="T8921" s="1" t="str">
        <f t="shared" si="1119"/>
        <v>SHIPMENT_STATUS_RECORDED</v>
      </c>
    </row>
    <row r="8922" spans="1:20" x14ac:dyDescent="0.2">
      <c r="A8922">
        <v>8921</v>
      </c>
      <c r="B8922" t="s">
        <v>20</v>
      </c>
      <c r="C8922" t="s">
        <v>13</v>
      </c>
      <c r="D8922">
        <v>6</v>
      </c>
      <c r="E8922">
        <v>2</v>
      </c>
      <c r="F8922">
        <v>271</v>
      </c>
      <c r="G8922">
        <v>4</v>
      </c>
      <c r="H8922" t="s">
        <v>19</v>
      </c>
      <c r="I8922" t="s">
        <v>16</v>
      </c>
      <c r="J8922">
        <v>3</v>
      </c>
      <c r="K8922">
        <v>1636</v>
      </c>
      <c r="L8922">
        <v>0</v>
      </c>
      <c r="M8922" s="1" t="str">
        <f t="shared" si="1112"/>
        <v>SHIP-008921</v>
      </c>
      <c r="N8922" t="str">
        <f t="shared" si="1113"/>
        <v>GSITEM-008921</v>
      </c>
      <c r="O8922" t="str">
        <f t="shared" si="1114"/>
        <v>GSORD-008921</v>
      </c>
      <c r="P8922" s="1" t="str">
        <f t="shared" si="1115"/>
        <v>WH-C</v>
      </c>
      <c r="Q8922" s="1" t="str">
        <f t="shared" si="1116"/>
        <v>On Time</v>
      </c>
      <c r="R8922" s="1" t="str">
        <f t="shared" si="1117"/>
        <v>Yes</v>
      </c>
      <c r="S8922" s="1" t="str">
        <f t="shared" si="1118"/>
        <v>ecommerce_shipping</v>
      </c>
      <c r="T8922" s="1" t="str">
        <f t="shared" si="1119"/>
        <v>SHIPMENT_STATUS_RECORDED</v>
      </c>
    </row>
    <row r="8923" spans="1:20" x14ac:dyDescent="0.2">
      <c r="A8923">
        <v>8922</v>
      </c>
      <c r="B8923" t="s">
        <v>15</v>
      </c>
      <c r="C8923" t="s">
        <v>13</v>
      </c>
      <c r="D8923">
        <v>4</v>
      </c>
      <c r="E8923">
        <v>5</v>
      </c>
      <c r="F8923">
        <v>250</v>
      </c>
      <c r="G8923">
        <v>5</v>
      </c>
      <c r="H8923" t="s">
        <v>19</v>
      </c>
      <c r="I8923" t="s">
        <v>16</v>
      </c>
      <c r="J8923">
        <v>6</v>
      </c>
      <c r="K8923">
        <v>1662</v>
      </c>
      <c r="L8923">
        <v>0</v>
      </c>
      <c r="M8923" s="1" t="str">
        <f t="shared" si="1112"/>
        <v>SHIP-008922</v>
      </c>
      <c r="N8923" t="str">
        <f t="shared" si="1113"/>
        <v>GSITEM-008922</v>
      </c>
      <c r="O8923" t="str">
        <f t="shared" si="1114"/>
        <v>GSORD-008922</v>
      </c>
      <c r="P8923" s="1" t="str">
        <f t="shared" si="1115"/>
        <v>WH-F</v>
      </c>
      <c r="Q8923" s="1" t="str">
        <f t="shared" si="1116"/>
        <v>On Time</v>
      </c>
      <c r="R8923" s="1" t="str">
        <f t="shared" si="1117"/>
        <v>Yes</v>
      </c>
      <c r="S8923" s="1" t="str">
        <f t="shared" si="1118"/>
        <v>ecommerce_shipping</v>
      </c>
      <c r="T8923" s="1" t="str">
        <f t="shared" si="1119"/>
        <v>SHIPMENT_STATUS_RECORDED</v>
      </c>
    </row>
    <row r="8924" spans="1:20" x14ac:dyDescent="0.2">
      <c r="A8924">
        <v>8923</v>
      </c>
      <c r="B8924" t="s">
        <v>12</v>
      </c>
      <c r="C8924" t="s">
        <v>22</v>
      </c>
      <c r="D8924">
        <v>5</v>
      </c>
      <c r="E8924">
        <v>5</v>
      </c>
      <c r="F8924">
        <v>229</v>
      </c>
      <c r="G8924">
        <v>5</v>
      </c>
      <c r="H8924" t="s">
        <v>19</v>
      </c>
      <c r="I8924" t="s">
        <v>16</v>
      </c>
      <c r="J8924">
        <v>2</v>
      </c>
      <c r="K8924">
        <v>1975</v>
      </c>
      <c r="L8924">
        <v>1</v>
      </c>
      <c r="M8924" s="1" t="str">
        <f t="shared" si="1112"/>
        <v>SHIP-008923</v>
      </c>
      <c r="N8924" t="str">
        <f t="shared" si="1113"/>
        <v>GSITEM-008923</v>
      </c>
      <c r="O8924" t="str">
        <f t="shared" si="1114"/>
        <v>GSORD-008923</v>
      </c>
      <c r="P8924" s="1" t="str">
        <f t="shared" si="1115"/>
        <v>WH-D</v>
      </c>
      <c r="Q8924" s="1" t="str">
        <f t="shared" si="1116"/>
        <v>Delayed</v>
      </c>
      <c r="R8924" s="1" t="str">
        <f t="shared" si="1117"/>
        <v>No</v>
      </c>
      <c r="S8924" s="1" t="str">
        <f t="shared" si="1118"/>
        <v>ecommerce_shipping</v>
      </c>
      <c r="T8924" s="1" t="str">
        <f t="shared" si="1119"/>
        <v>SHIPMENT_STATUS_RECORDED</v>
      </c>
    </row>
    <row r="8925" spans="1:20" x14ac:dyDescent="0.2">
      <c r="A8925">
        <v>8924</v>
      </c>
      <c r="B8925" t="s">
        <v>15</v>
      </c>
      <c r="C8925" t="s">
        <v>22</v>
      </c>
      <c r="D8925">
        <v>7</v>
      </c>
      <c r="E8925">
        <v>3</v>
      </c>
      <c r="F8925">
        <v>296</v>
      </c>
      <c r="G8925">
        <v>4</v>
      </c>
      <c r="H8925" t="s">
        <v>14</v>
      </c>
      <c r="I8925" t="s">
        <v>16</v>
      </c>
      <c r="J8925">
        <v>4</v>
      </c>
      <c r="K8925">
        <v>1392</v>
      </c>
      <c r="L8925">
        <v>0</v>
      </c>
      <c r="M8925" s="1" t="str">
        <f t="shared" si="1112"/>
        <v>SHIP-008924</v>
      </c>
      <c r="N8925" t="str">
        <f t="shared" si="1113"/>
        <v>GSITEM-008924</v>
      </c>
      <c r="O8925" t="str">
        <f t="shared" si="1114"/>
        <v>GSORD-008924</v>
      </c>
      <c r="P8925" s="1" t="str">
        <f t="shared" si="1115"/>
        <v>WH-F</v>
      </c>
      <c r="Q8925" s="1" t="str">
        <f t="shared" si="1116"/>
        <v>On Time</v>
      </c>
      <c r="R8925" s="1" t="str">
        <f t="shared" si="1117"/>
        <v>Yes</v>
      </c>
      <c r="S8925" s="1" t="str">
        <f t="shared" si="1118"/>
        <v>ecommerce_shipping</v>
      </c>
      <c r="T8925" s="1" t="str">
        <f t="shared" si="1119"/>
        <v>SHIPMENT_STATUS_RECORDED</v>
      </c>
    </row>
    <row r="8926" spans="1:20" x14ac:dyDescent="0.2">
      <c r="A8926">
        <v>8925</v>
      </c>
      <c r="B8926" t="s">
        <v>17</v>
      </c>
      <c r="C8926" t="s">
        <v>22</v>
      </c>
      <c r="D8926">
        <v>6</v>
      </c>
      <c r="E8926">
        <v>1</v>
      </c>
      <c r="F8926">
        <v>307</v>
      </c>
      <c r="G8926">
        <v>4</v>
      </c>
      <c r="H8926" t="s">
        <v>14</v>
      </c>
      <c r="I8926" t="s">
        <v>15</v>
      </c>
      <c r="J8926">
        <v>3</v>
      </c>
      <c r="K8926">
        <v>1977</v>
      </c>
      <c r="L8926">
        <v>0</v>
      </c>
      <c r="M8926" s="1" t="str">
        <f t="shared" si="1112"/>
        <v>SHIP-008925</v>
      </c>
      <c r="N8926" t="str">
        <f t="shared" si="1113"/>
        <v>GSITEM-008925</v>
      </c>
      <c r="O8926" t="str">
        <f t="shared" si="1114"/>
        <v>GSORD-008925</v>
      </c>
      <c r="P8926" s="1" t="str">
        <f t="shared" si="1115"/>
        <v>WH-A</v>
      </c>
      <c r="Q8926" s="1" t="str">
        <f t="shared" si="1116"/>
        <v>On Time</v>
      </c>
      <c r="R8926" s="1" t="str">
        <f t="shared" si="1117"/>
        <v>Yes</v>
      </c>
      <c r="S8926" s="1" t="str">
        <f t="shared" si="1118"/>
        <v>ecommerce_shipping</v>
      </c>
      <c r="T8926" s="1" t="str">
        <f t="shared" si="1119"/>
        <v>SHIPMENT_STATUS_RECORDED</v>
      </c>
    </row>
    <row r="8927" spans="1:20" x14ac:dyDescent="0.2">
      <c r="A8927">
        <v>8926</v>
      </c>
      <c r="B8927" t="s">
        <v>18</v>
      </c>
      <c r="C8927" t="s">
        <v>22</v>
      </c>
      <c r="D8927">
        <v>7</v>
      </c>
      <c r="E8927">
        <v>1</v>
      </c>
      <c r="F8927">
        <v>258</v>
      </c>
      <c r="G8927">
        <v>4</v>
      </c>
      <c r="H8927" t="s">
        <v>14</v>
      </c>
      <c r="I8927" t="s">
        <v>15</v>
      </c>
      <c r="J8927">
        <v>3</v>
      </c>
      <c r="K8927">
        <v>1482</v>
      </c>
      <c r="L8927">
        <v>0</v>
      </c>
      <c r="M8927" s="1" t="str">
        <f t="shared" si="1112"/>
        <v>SHIP-008926</v>
      </c>
      <c r="N8927" t="str">
        <f t="shared" si="1113"/>
        <v>GSITEM-008926</v>
      </c>
      <c r="O8927" t="str">
        <f t="shared" si="1114"/>
        <v>GSORD-008926</v>
      </c>
      <c r="P8927" s="1" t="str">
        <f t="shared" si="1115"/>
        <v>WH-B</v>
      </c>
      <c r="Q8927" s="1" t="str">
        <f t="shared" si="1116"/>
        <v>On Time</v>
      </c>
      <c r="R8927" s="1" t="str">
        <f t="shared" si="1117"/>
        <v>Yes</v>
      </c>
      <c r="S8927" s="1" t="str">
        <f t="shared" si="1118"/>
        <v>ecommerce_shipping</v>
      </c>
      <c r="T8927" s="1" t="str">
        <f t="shared" si="1119"/>
        <v>SHIPMENT_STATUS_RECORDED</v>
      </c>
    </row>
    <row r="8928" spans="1:20" x14ac:dyDescent="0.2">
      <c r="A8928">
        <v>8927</v>
      </c>
      <c r="B8928" t="s">
        <v>20</v>
      </c>
      <c r="C8928" t="s">
        <v>22</v>
      </c>
      <c r="D8928">
        <v>6</v>
      </c>
      <c r="E8928">
        <v>2</v>
      </c>
      <c r="F8928">
        <v>255</v>
      </c>
      <c r="G8928">
        <v>4</v>
      </c>
      <c r="H8928" t="s">
        <v>19</v>
      </c>
      <c r="I8928" t="s">
        <v>15</v>
      </c>
      <c r="J8928">
        <v>3</v>
      </c>
      <c r="K8928">
        <v>1355</v>
      </c>
      <c r="L8928">
        <v>0</v>
      </c>
      <c r="M8928" s="1" t="str">
        <f t="shared" si="1112"/>
        <v>SHIP-008927</v>
      </c>
      <c r="N8928" t="str">
        <f t="shared" si="1113"/>
        <v>GSITEM-008927</v>
      </c>
      <c r="O8928" t="str">
        <f t="shared" si="1114"/>
        <v>GSORD-008927</v>
      </c>
      <c r="P8928" s="1" t="str">
        <f t="shared" si="1115"/>
        <v>WH-C</v>
      </c>
      <c r="Q8928" s="1" t="str">
        <f t="shared" si="1116"/>
        <v>On Time</v>
      </c>
      <c r="R8928" s="1" t="str">
        <f t="shared" si="1117"/>
        <v>Yes</v>
      </c>
      <c r="S8928" s="1" t="str">
        <f t="shared" si="1118"/>
        <v>ecommerce_shipping</v>
      </c>
      <c r="T8928" s="1" t="str">
        <f t="shared" si="1119"/>
        <v>SHIPMENT_STATUS_RECORDED</v>
      </c>
    </row>
    <row r="8929" spans="1:20" x14ac:dyDescent="0.2">
      <c r="A8929">
        <v>8928</v>
      </c>
      <c r="B8929" t="s">
        <v>15</v>
      </c>
      <c r="C8929" t="s">
        <v>22</v>
      </c>
      <c r="D8929">
        <v>5</v>
      </c>
      <c r="E8929">
        <v>3</v>
      </c>
      <c r="F8929">
        <v>163</v>
      </c>
      <c r="G8929">
        <v>3</v>
      </c>
      <c r="H8929" t="s">
        <v>19</v>
      </c>
      <c r="I8929" t="s">
        <v>16</v>
      </c>
      <c r="J8929">
        <v>1</v>
      </c>
      <c r="K8929">
        <v>1836</v>
      </c>
      <c r="L8929">
        <v>0</v>
      </c>
      <c r="M8929" s="1" t="str">
        <f t="shared" si="1112"/>
        <v>SHIP-008928</v>
      </c>
      <c r="N8929" t="str">
        <f t="shared" si="1113"/>
        <v>GSITEM-008928</v>
      </c>
      <c r="O8929" t="str">
        <f t="shared" si="1114"/>
        <v>GSORD-008928</v>
      </c>
      <c r="P8929" s="1" t="str">
        <f t="shared" si="1115"/>
        <v>WH-F</v>
      </c>
      <c r="Q8929" s="1" t="str">
        <f t="shared" si="1116"/>
        <v>On Time</v>
      </c>
      <c r="R8929" s="1" t="str">
        <f t="shared" si="1117"/>
        <v>Yes</v>
      </c>
      <c r="S8929" s="1" t="str">
        <f t="shared" si="1118"/>
        <v>ecommerce_shipping</v>
      </c>
      <c r="T8929" s="1" t="str">
        <f t="shared" si="1119"/>
        <v>SHIPMENT_STATUS_RECORDED</v>
      </c>
    </row>
    <row r="8930" spans="1:20" x14ac:dyDescent="0.2">
      <c r="A8930">
        <v>8929</v>
      </c>
      <c r="B8930" t="s">
        <v>12</v>
      </c>
      <c r="C8930" t="s">
        <v>22</v>
      </c>
      <c r="D8930">
        <v>5</v>
      </c>
      <c r="E8930">
        <v>5</v>
      </c>
      <c r="F8930">
        <v>265</v>
      </c>
      <c r="G8930">
        <v>6</v>
      </c>
      <c r="H8930" t="s">
        <v>14</v>
      </c>
      <c r="I8930" t="s">
        <v>16</v>
      </c>
      <c r="J8930">
        <v>4</v>
      </c>
      <c r="K8930">
        <v>1937</v>
      </c>
      <c r="L8930">
        <v>1</v>
      </c>
      <c r="M8930" s="1" t="str">
        <f t="shared" si="1112"/>
        <v>SHIP-008929</v>
      </c>
      <c r="N8930" t="str">
        <f t="shared" si="1113"/>
        <v>GSITEM-008929</v>
      </c>
      <c r="O8930" t="str">
        <f t="shared" si="1114"/>
        <v>GSORD-008929</v>
      </c>
      <c r="P8930" s="1" t="str">
        <f t="shared" si="1115"/>
        <v>WH-D</v>
      </c>
      <c r="Q8930" s="1" t="str">
        <f t="shared" si="1116"/>
        <v>Delayed</v>
      </c>
      <c r="R8930" s="1" t="str">
        <f t="shared" si="1117"/>
        <v>No</v>
      </c>
      <c r="S8930" s="1" t="str">
        <f t="shared" si="1118"/>
        <v>ecommerce_shipping</v>
      </c>
      <c r="T8930" s="1" t="str">
        <f t="shared" si="1119"/>
        <v>SHIPMENT_STATUS_RECORDED</v>
      </c>
    </row>
    <row r="8931" spans="1:20" x14ac:dyDescent="0.2">
      <c r="A8931">
        <v>8930</v>
      </c>
      <c r="B8931" t="s">
        <v>15</v>
      </c>
      <c r="C8931" t="s">
        <v>22</v>
      </c>
      <c r="D8931">
        <v>4</v>
      </c>
      <c r="E8931">
        <v>3</v>
      </c>
      <c r="F8931">
        <v>269</v>
      </c>
      <c r="G8931">
        <v>5</v>
      </c>
      <c r="H8931" t="s">
        <v>14</v>
      </c>
      <c r="I8931" t="s">
        <v>16</v>
      </c>
      <c r="J8931">
        <v>2</v>
      </c>
      <c r="K8931">
        <v>1273</v>
      </c>
      <c r="L8931">
        <v>1</v>
      </c>
      <c r="M8931" s="1" t="str">
        <f t="shared" si="1112"/>
        <v>SHIP-008930</v>
      </c>
      <c r="N8931" t="str">
        <f t="shared" si="1113"/>
        <v>GSITEM-008930</v>
      </c>
      <c r="O8931" t="str">
        <f t="shared" si="1114"/>
        <v>GSORD-008930</v>
      </c>
      <c r="P8931" s="1" t="str">
        <f t="shared" si="1115"/>
        <v>WH-F</v>
      </c>
      <c r="Q8931" s="1" t="str">
        <f t="shared" si="1116"/>
        <v>Delayed</v>
      </c>
      <c r="R8931" s="1" t="str">
        <f t="shared" si="1117"/>
        <v>No</v>
      </c>
      <c r="S8931" s="1" t="str">
        <f t="shared" si="1118"/>
        <v>ecommerce_shipping</v>
      </c>
      <c r="T8931" s="1" t="str">
        <f t="shared" si="1119"/>
        <v>SHIPMENT_STATUS_RECORDED</v>
      </c>
    </row>
    <row r="8932" spans="1:20" x14ac:dyDescent="0.2">
      <c r="A8932">
        <v>8931</v>
      </c>
      <c r="B8932" t="s">
        <v>17</v>
      </c>
      <c r="C8932" t="s">
        <v>22</v>
      </c>
      <c r="D8932">
        <v>6</v>
      </c>
      <c r="E8932">
        <v>3</v>
      </c>
      <c r="F8932">
        <v>273</v>
      </c>
      <c r="G8932">
        <v>5</v>
      </c>
      <c r="H8932" t="s">
        <v>14</v>
      </c>
      <c r="I8932" t="s">
        <v>16</v>
      </c>
      <c r="J8932">
        <v>8</v>
      </c>
      <c r="K8932">
        <v>1746</v>
      </c>
      <c r="L8932">
        <v>1</v>
      </c>
      <c r="M8932" s="1" t="str">
        <f t="shared" si="1112"/>
        <v>SHIP-008931</v>
      </c>
      <c r="N8932" t="str">
        <f t="shared" si="1113"/>
        <v>GSITEM-008931</v>
      </c>
      <c r="O8932" t="str">
        <f t="shared" si="1114"/>
        <v>GSORD-008931</v>
      </c>
      <c r="P8932" s="1" t="str">
        <f t="shared" si="1115"/>
        <v>WH-A</v>
      </c>
      <c r="Q8932" s="1" t="str">
        <f t="shared" si="1116"/>
        <v>Delayed</v>
      </c>
      <c r="R8932" s="1" t="str">
        <f t="shared" si="1117"/>
        <v>No</v>
      </c>
      <c r="S8932" s="1" t="str">
        <f t="shared" si="1118"/>
        <v>ecommerce_shipping</v>
      </c>
      <c r="T8932" s="1" t="str">
        <f t="shared" si="1119"/>
        <v>SHIPMENT_STATUS_RECORDED</v>
      </c>
    </row>
    <row r="8933" spans="1:20" x14ac:dyDescent="0.2">
      <c r="A8933">
        <v>8932</v>
      </c>
      <c r="B8933" t="s">
        <v>18</v>
      </c>
      <c r="C8933" t="s">
        <v>22</v>
      </c>
      <c r="D8933">
        <v>5</v>
      </c>
      <c r="E8933">
        <v>5</v>
      </c>
      <c r="F8933">
        <v>257</v>
      </c>
      <c r="G8933">
        <v>5</v>
      </c>
      <c r="H8933" t="s">
        <v>14</v>
      </c>
      <c r="I8933" t="s">
        <v>16</v>
      </c>
      <c r="J8933">
        <v>5</v>
      </c>
      <c r="K8933">
        <v>1657</v>
      </c>
      <c r="L8933">
        <v>0</v>
      </c>
      <c r="M8933" s="1" t="str">
        <f t="shared" si="1112"/>
        <v>SHIP-008932</v>
      </c>
      <c r="N8933" t="str">
        <f t="shared" si="1113"/>
        <v>GSITEM-008932</v>
      </c>
      <c r="O8933" t="str">
        <f t="shared" si="1114"/>
        <v>GSORD-008932</v>
      </c>
      <c r="P8933" s="1" t="str">
        <f t="shared" si="1115"/>
        <v>WH-B</v>
      </c>
      <c r="Q8933" s="1" t="str">
        <f t="shared" si="1116"/>
        <v>On Time</v>
      </c>
      <c r="R8933" s="1" t="str">
        <f t="shared" si="1117"/>
        <v>Yes</v>
      </c>
      <c r="S8933" s="1" t="str">
        <f t="shared" si="1118"/>
        <v>ecommerce_shipping</v>
      </c>
      <c r="T8933" s="1" t="str">
        <f t="shared" si="1119"/>
        <v>SHIPMENT_STATUS_RECORDED</v>
      </c>
    </row>
    <row r="8934" spans="1:20" x14ac:dyDescent="0.2">
      <c r="A8934">
        <v>8933</v>
      </c>
      <c r="B8934" t="s">
        <v>20</v>
      </c>
      <c r="C8934" t="s">
        <v>22</v>
      </c>
      <c r="D8934">
        <v>6</v>
      </c>
      <c r="E8934">
        <v>3</v>
      </c>
      <c r="F8934">
        <v>258</v>
      </c>
      <c r="G8934">
        <v>4</v>
      </c>
      <c r="H8934" t="s">
        <v>19</v>
      </c>
      <c r="I8934" t="s">
        <v>16</v>
      </c>
      <c r="J8934">
        <v>9</v>
      </c>
      <c r="K8934">
        <v>1924</v>
      </c>
      <c r="L8934">
        <v>0</v>
      </c>
      <c r="M8934" s="1" t="str">
        <f t="shared" si="1112"/>
        <v>SHIP-008933</v>
      </c>
      <c r="N8934" t="str">
        <f t="shared" si="1113"/>
        <v>GSITEM-008933</v>
      </c>
      <c r="O8934" t="str">
        <f t="shared" si="1114"/>
        <v>GSORD-008933</v>
      </c>
      <c r="P8934" s="1" t="str">
        <f t="shared" si="1115"/>
        <v>WH-C</v>
      </c>
      <c r="Q8934" s="1" t="str">
        <f t="shared" si="1116"/>
        <v>On Time</v>
      </c>
      <c r="R8934" s="1" t="str">
        <f t="shared" si="1117"/>
        <v>Yes</v>
      </c>
      <c r="S8934" s="1" t="str">
        <f t="shared" si="1118"/>
        <v>ecommerce_shipping</v>
      </c>
      <c r="T8934" s="1" t="str">
        <f t="shared" si="1119"/>
        <v>SHIPMENT_STATUS_RECORDED</v>
      </c>
    </row>
    <row r="8935" spans="1:20" x14ac:dyDescent="0.2">
      <c r="A8935">
        <v>8934</v>
      </c>
      <c r="B8935" t="s">
        <v>15</v>
      </c>
      <c r="C8935" t="s">
        <v>22</v>
      </c>
      <c r="D8935">
        <v>5</v>
      </c>
      <c r="E8935">
        <v>3</v>
      </c>
      <c r="F8935">
        <v>140</v>
      </c>
      <c r="G8935">
        <v>5</v>
      </c>
      <c r="H8935" t="s">
        <v>19</v>
      </c>
      <c r="I8935" t="s">
        <v>15</v>
      </c>
      <c r="J8935">
        <v>6</v>
      </c>
      <c r="K8935">
        <v>1823</v>
      </c>
      <c r="L8935">
        <v>0</v>
      </c>
      <c r="M8935" s="1" t="str">
        <f t="shared" si="1112"/>
        <v>SHIP-008934</v>
      </c>
      <c r="N8935" t="str">
        <f t="shared" si="1113"/>
        <v>GSITEM-008934</v>
      </c>
      <c r="O8935" t="str">
        <f t="shared" si="1114"/>
        <v>GSORD-008934</v>
      </c>
      <c r="P8935" s="1" t="str">
        <f t="shared" si="1115"/>
        <v>WH-F</v>
      </c>
      <c r="Q8935" s="1" t="str">
        <f t="shared" si="1116"/>
        <v>On Time</v>
      </c>
      <c r="R8935" s="1" t="str">
        <f t="shared" si="1117"/>
        <v>Yes</v>
      </c>
      <c r="S8935" s="1" t="str">
        <f t="shared" si="1118"/>
        <v>ecommerce_shipping</v>
      </c>
      <c r="T8935" s="1" t="str">
        <f t="shared" si="1119"/>
        <v>SHIPMENT_STATUS_RECORDED</v>
      </c>
    </row>
    <row r="8936" spans="1:20" x14ac:dyDescent="0.2">
      <c r="A8936">
        <v>8935</v>
      </c>
      <c r="B8936" t="s">
        <v>12</v>
      </c>
      <c r="C8936" t="s">
        <v>22</v>
      </c>
      <c r="D8936">
        <v>5</v>
      </c>
      <c r="E8936">
        <v>2</v>
      </c>
      <c r="F8936">
        <v>268</v>
      </c>
      <c r="G8936">
        <v>5</v>
      </c>
      <c r="H8936" t="s">
        <v>19</v>
      </c>
      <c r="I8936" t="s">
        <v>15</v>
      </c>
      <c r="J8936">
        <v>2</v>
      </c>
      <c r="K8936">
        <v>1061</v>
      </c>
      <c r="L8936">
        <v>1</v>
      </c>
      <c r="M8936" s="1" t="str">
        <f t="shared" si="1112"/>
        <v>SHIP-008935</v>
      </c>
      <c r="N8936" t="str">
        <f t="shared" si="1113"/>
        <v>GSITEM-008935</v>
      </c>
      <c r="O8936" t="str">
        <f t="shared" si="1114"/>
        <v>GSORD-008935</v>
      </c>
      <c r="P8936" s="1" t="str">
        <f t="shared" si="1115"/>
        <v>WH-D</v>
      </c>
      <c r="Q8936" s="1" t="str">
        <f t="shared" si="1116"/>
        <v>Delayed</v>
      </c>
      <c r="R8936" s="1" t="str">
        <f t="shared" si="1117"/>
        <v>No</v>
      </c>
      <c r="S8936" s="1" t="str">
        <f t="shared" si="1118"/>
        <v>ecommerce_shipping</v>
      </c>
      <c r="T8936" s="1" t="str">
        <f t="shared" si="1119"/>
        <v>SHIPMENT_STATUS_RECORDED</v>
      </c>
    </row>
    <row r="8937" spans="1:20" x14ac:dyDescent="0.2">
      <c r="A8937">
        <v>8936</v>
      </c>
      <c r="B8937" t="s">
        <v>15</v>
      </c>
      <c r="C8937" t="s">
        <v>22</v>
      </c>
      <c r="D8937">
        <v>6</v>
      </c>
      <c r="E8937">
        <v>4</v>
      </c>
      <c r="F8937">
        <v>279</v>
      </c>
      <c r="G8937">
        <v>4</v>
      </c>
      <c r="H8937" t="s">
        <v>14</v>
      </c>
      <c r="I8937" t="s">
        <v>15</v>
      </c>
      <c r="J8937">
        <v>5</v>
      </c>
      <c r="K8937">
        <v>1241</v>
      </c>
      <c r="L8937">
        <v>0</v>
      </c>
      <c r="M8937" s="1" t="str">
        <f t="shared" si="1112"/>
        <v>SHIP-008936</v>
      </c>
      <c r="N8937" t="str">
        <f t="shared" si="1113"/>
        <v>GSITEM-008936</v>
      </c>
      <c r="O8937" t="str">
        <f t="shared" si="1114"/>
        <v>GSORD-008936</v>
      </c>
      <c r="P8937" s="1" t="str">
        <f t="shared" si="1115"/>
        <v>WH-F</v>
      </c>
      <c r="Q8937" s="1" t="str">
        <f t="shared" si="1116"/>
        <v>On Time</v>
      </c>
      <c r="R8937" s="1" t="str">
        <f t="shared" si="1117"/>
        <v>Yes</v>
      </c>
      <c r="S8937" s="1" t="str">
        <f t="shared" si="1118"/>
        <v>ecommerce_shipping</v>
      </c>
      <c r="T8937" s="1" t="str">
        <f t="shared" si="1119"/>
        <v>SHIPMENT_STATUS_RECORDED</v>
      </c>
    </row>
    <row r="8938" spans="1:20" x14ac:dyDescent="0.2">
      <c r="A8938">
        <v>8937</v>
      </c>
      <c r="B8938" t="s">
        <v>17</v>
      </c>
      <c r="C8938" t="s">
        <v>22</v>
      </c>
      <c r="D8938">
        <v>4</v>
      </c>
      <c r="E8938">
        <v>3</v>
      </c>
      <c r="F8938">
        <v>225</v>
      </c>
      <c r="G8938">
        <v>5</v>
      </c>
      <c r="H8938" t="s">
        <v>19</v>
      </c>
      <c r="I8938" t="s">
        <v>16</v>
      </c>
      <c r="J8938">
        <v>3</v>
      </c>
      <c r="K8938">
        <v>1224</v>
      </c>
      <c r="L8938">
        <v>0</v>
      </c>
      <c r="M8938" s="1" t="str">
        <f t="shared" si="1112"/>
        <v>SHIP-008937</v>
      </c>
      <c r="N8938" t="str">
        <f t="shared" si="1113"/>
        <v>GSITEM-008937</v>
      </c>
      <c r="O8938" t="str">
        <f t="shared" si="1114"/>
        <v>GSORD-008937</v>
      </c>
      <c r="P8938" s="1" t="str">
        <f t="shared" si="1115"/>
        <v>WH-A</v>
      </c>
      <c r="Q8938" s="1" t="str">
        <f t="shared" si="1116"/>
        <v>On Time</v>
      </c>
      <c r="R8938" s="1" t="str">
        <f t="shared" si="1117"/>
        <v>Yes</v>
      </c>
      <c r="S8938" s="1" t="str">
        <f t="shared" si="1118"/>
        <v>ecommerce_shipping</v>
      </c>
      <c r="T8938" s="1" t="str">
        <f t="shared" si="1119"/>
        <v>SHIPMENT_STATUS_RECORDED</v>
      </c>
    </row>
    <row r="8939" spans="1:20" x14ac:dyDescent="0.2">
      <c r="A8939">
        <v>8938</v>
      </c>
      <c r="B8939" t="s">
        <v>18</v>
      </c>
      <c r="C8939" t="s">
        <v>22</v>
      </c>
      <c r="D8939">
        <v>6</v>
      </c>
      <c r="E8939">
        <v>4</v>
      </c>
      <c r="F8939">
        <v>296</v>
      </c>
      <c r="G8939">
        <v>4</v>
      </c>
      <c r="H8939" t="s">
        <v>19</v>
      </c>
      <c r="I8939" t="s">
        <v>16</v>
      </c>
      <c r="J8939">
        <v>5</v>
      </c>
      <c r="K8939">
        <v>1782</v>
      </c>
      <c r="L8939">
        <v>1</v>
      </c>
      <c r="M8939" s="1" t="str">
        <f t="shared" si="1112"/>
        <v>SHIP-008938</v>
      </c>
      <c r="N8939" t="str">
        <f t="shared" si="1113"/>
        <v>GSITEM-008938</v>
      </c>
      <c r="O8939" t="str">
        <f t="shared" si="1114"/>
        <v>GSORD-008938</v>
      </c>
      <c r="P8939" s="1" t="str">
        <f t="shared" si="1115"/>
        <v>WH-B</v>
      </c>
      <c r="Q8939" s="1" t="str">
        <f t="shared" si="1116"/>
        <v>Delayed</v>
      </c>
      <c r="R8939" s="1" t="str">
        <f t="shared" si="1117"/>
        <v>No</v>
      </c>
      <c r="S8939" s="1" t="str">
        <f t="shared" si="1118"/>
        <v>ecommerce_shipping</v>
      </c>
      <c r="T8939" s="1" t="str">
        <f t="shared" si="1119"/>
        <v>SHIPMENT_STATUS_RECORDED</v>
      </c>
    </row>
    <row r="8940" spans="1:20" x14ac:dyDescent="0.2">
      <c r="A8940">
        <v>8939</v>
      </c>
      <c r="B8940" t="s">
        <v>20</v>
      </c>
      <c r="C8940" t="s">
        <v>22</v>
      </c>
      <c r="D8940">
        <v>5</v>
      </c>
      <c r="E8940">
        <v>3</v>
      </c>
      <c r="F8940">
        <v>162</v>
      </c>
      <c r="G8940">
        <v>4</v>
      </c>
      <c r="H8940" t="s">
        <v>14</v>
      </c>
      <c r="I8940" t="s">
        <v>15</v>
      </c>
      <c r="J8940">
        <v>6</v>
      </c>
      <c r="K8940">
        <v>1968</v>
      </c>
      <c r="L8940">
        <v>0</v>
      </c>
      <c r="M8940" s="1" t="str">
        <f t="shared" si="1112"/>
        <v>SHIP-008939</v>
      </c>
      <c r="N8940" t="str">
        <f t="shared" si="1113"/>
        <v>GSITEM-008939</v>
      </c>
      <c r="O8940" t="str">
        <f t="shared" si="1114"/>
        <v>GSORD-008939</v>
      </c>
      <c r="P8940" s="1" t="str">
        <f t="shared" si="1115"/>
        <v>WH-C</v>
      </c>
      <c r="Q8940" s="1" t="str">
        <f t="shared" si="1116"/>
        <v>On Time</v>
      </c>
      <c r="R8940" s="1" t="str">
        <f t="shared" si="1117"/>
        <v>Yes</v>
      </c>
      <c r="S8940" s="1" t="str">
        <f t="shared" si="1118"/>
        <v>ecommerce_shipping</v>
      </c>
      <c r="T8940" s="1" t="str">
        <f t="shared" si="1119"/>
        <v>SHIPMENT_STATUS_RECORDED</v>
      </c>
    </row>
    <row r="8941" spans="1:20" x14ac:dyDescent="0.2">
      <c r="A8941">
        <v>8940</v>
      </c>
      <c r="B8941" t="s">
        <v>15</v>
      </c>
      <c r="C8941" t="s">
        <v>22</v>
      </c>
      <c r="D8941">
        <v>4</v>
      </c>
      <c r="E8941">
        <v>3</v>
      </c>
      <c r="F8941">
        <v>208</v>
      </c>
      <c r="G8941">
        <v>3</v>
      </c>
      <c r="H8941" t="s">
        <v>19</v>
      </c>
      <c r="I8941" t="s">
        <v>15</v>
      </c>
      <c r="J8941">
        <v>7</v>
      </c>
      <c r="K8941">
        <v>4525</v>
      </c>
      <c r="L8941">
        <v>1</v>
      </c>
      <c r="M8941" s="1" t="str">
        <f t="shared" si="1112"/>
        <v>SHIP-008940</v>
      </c>
      <c r="N8941" t="str">
        <f t="shared" si="1113"/>
        <v>GSITEM-008940</v>
      </c>
      <c r="O8941" t="str">
        <f t="shared" si="1114"/>
        <v>GSORD-008940</v>
      </c>
      <c r="P8941" s="1" t="str">
        <f t="shared" si="1115"/>
        <v>WH-F</v>
      </c>
      <c r="Q8941" s="1" t="str">
        <f t="shared" si="1116"/>
        <v>Delayed</v>
      </c>
      <c r="R8941" s="1" t="str">
        <f t="shared" si="1117"/>
        <v>No</v>
      </c>
      <c r="S8941" s="1" t="str">
        <f t="shared" si="1118"/>
        <v>ecommerce_shipping</v>
      </c>
      <c r="T8941" s="1" t="str">
        <f t="shared" si="1119"/>
        <v>SHIPMENT_STATUS_RECORDED</v>
      </c>
    </row>
    <row r="8942" spans="1:20" x14ac:dyDescent="0.2">
      <c r="A8942">
        <v>8941</v>
      </c>
      <c r="B8942" t="s">
        <v>12</v>
      </c>
      <c r="C8942" t="s">
        <v>22</v>
      </c>
      <c r="D8942">
        <v>4</v>
      </c>
      <c r="E8942">
        <v>2</v>
      </c>
      <c r="F8942">
        <v>185</v>
      </c>
      <c r="G8942">
        <v>2</v>
      </c>
      <c r="H8942" t="s">
        <v>19</v>
      </c>
      <c r="I8942" t="s">
        <v>15</v>
      </c>
      <c r="J8942">
        <v>3</v>
      </c>
      <c r="K8942">
        <v>5356</v>
      </c>
      <c r="L8942">
        <v>0</v>
      </c>
      <c r="M8942" s="1" t="str">
        <f t="shared" si="1112"/>
        <v>SHIP-008941</v>
      </c>
      <c r="N8942" t="str">
        <f t="shared" si="1113"/>
        <v>GSITEM-008941</v>
      </c>
      <c r="O8942" t="str">
        <f t="shared" si="1114"/>
        <v>GSORD-008941</v>
      </c>
      <c r="P8942" s="1" t="str">
        <f t="shared" si="1115"/>
        <v>WH-D</v>
      </c>
      <c r="Q8942" s="1" t="str">
        <f t="shared" si="1116"/>
        <v>On Time</v>
      </c>
      <c r="R8942" s="1" t="str">
        <f t="shared" si="1117"/>
        <v>Yes</v>
      </c>
      <c r="S8942" s="1" t="str">
        <f t="shared" si="1118"/>
        <v>ecommerce_shipping</v>
      </c>
      <c r="T8942" s="1" t="str">
        <f t="shared" si="1119"/>
        <v>SHIPMENT_STATUS_RECORDED</v>
      </c>
    </row>
    <row r="8943" spans="1:20" x14ac:dyDescent="0.2">
      <c r="A8943">
        <v>8942</v>
      </c>
      <c r="B8943" t="s">
        <v>15</v>
      </c>
      <c r="C8943" t="s">
        <v>22</v>
      </c>
      <c r="D8943">
        <v>4</v>
      </c>
      <c r="E8943">
        <v>4</v>
      </c>
      <c r="F8943">
        <v>270</v>
      </c>
      <c r="G8943">
        <v>2</v>
      </c>
      <c r="H8943" t="s">
        <v>19</v>
      </c>
      <c r="I8943" t="s">
        <v>15</v>
      </c>
      <c r="J8943">
        <v>6</v>
      </c>
      <c r="K8943">
        <v>5221</v>
      </c>
      <c r="L8943">
        <v>0</v>
      </c>
      <c r="M8943" s="1" t="str">
        <f t="shared" si="1112"/>
        <v>SHIP-008942</v>
      </c>
      <c r="N8943" t="str">
        <f t="shared" si="1113"/>
        <v>GSITEM-008942</v>
      </c>
      <c r="O8943" t="str">
        <f t="shared" si="1114"/>
        <v>GSORD-008942</v>
      </c>
      <c r="P8943" s="1" t="str">
        <f t="shared" si="1115"/>
        <v>WH-F</v>
      </c>
      <c r="Q8943" s="1" t="str">
        <f t="shared" si="1116"/>
        <v>On Time</v>
      </c>
      <c r="R8943" s="1" t="str">
        <f t="shared" si="1117"/>
        <v>Yes</v>
      </c>
      <c r="S8943" s="1" t="str">
        <f t="shared" si="1118"/>
        <v>ecommerce_shipping</v>
      </c>
      <c r="T8943" s="1" t="str">
        <f t="shared" si="1119"/>
        <v>SHIPMENT_STATUS_RECORDED</v>
      </c>
    </row>
    <row r="8944" spans="1:20" x14ac:dyDescent="0.2">
      <c r="A8944">
        <v>8943</v>
      </c>
      <c r="B8944" t="s">
        <v>17</v>
      </c>
      <c r="C8944" t="s">
        <v>22</v>
      </c>
      <c r="D8944">
        <v>3</v>
      </c>
      <c r="E8944">
        <v>1</v>
      </c>
      <c r="F8944">
        <v>266</v>
      </c>
      <c r="G8944">
        <v>3</v>
      </c>
      <c r="H8944" t="s">
        <v>14</v>
      </c>
      <c r="I8944" t="s">
        <v>15</v>
      </c>
      <c r="J8944">
        <v>8</v>
      </c>
      <c r="K8944">
        <v>4574</v>
      </c>
      <c r="L8944">
        <v>0</v>
      </c>
      <c r="M8944" s="1" t="str">
        <f t="shared" si="1112"/>
        <v>SHIP-008943</v>
      </c>
      <c r="N8944" t="str">
        <f t="shared" si="1113"/>
        <v>GSITEM-008943</v>
      </c>
      <c r="O8944" t="str">
        <f t="shared" si="1114"/>
        <v>GSORD-008943</v>
      </c>
      <c r="P8944" s="1" t="str">
        <f t="shared" si="1115"/>
        <v>WH-A</v>
      </c>
      <c r="Q8944" s="1" t="str">
        <f t="shared" si="1116"/>
        <v>On Time</v>
      </c>
      <c r="R8944" s="1" t="str">
        <f t="shared" si="1117"/>
        <v>Yes</v>
      </c>
      <c r="S8944" s="1" t="str">
        <f t="shared" si="1118"/>
        <v>ecommerce_shipping</v>
      </c>
      <c r="T8944" s="1" t="str">
        <f t="shared" si="1119"/>
        <v>SHIPMENT_STATUS_RECORDED</v>
      </c>
    </row>
    <row r="8945" spans="1:20" x14ac:dyDescent="0.2">
      <c r="A8945">
        <v>8944</v>
      </c>
      <c r="B8945" t="s">
        <v>18</v>
      </c>
      <c r="C8945" t="s">
        <v>22</v>
      </c>
      <c r="D8945">
        <v>4</v>
      </c>
      <c r="E8945">
        <v>5</v>
      </c>
      <c r="F8945">
        <v>148</v>
      </c>
      <c r="G8945">
        <v>2</v>
      </c>
      <c r="H8945" t="s">
        <v>14</v>
      </c>
      <c r="I8945" t="s">
        <v>16</v>
      </c>
      <c r="J8945">
        <v>2</v>
      </c>
      <c r="K8945">
        <v>4883</v>
      </c>
      <c r="L8945">
        <v>1</v>
      </c>
      <c r="M8945" s="1" t="str">
        <f t="shared" si="1112"/>
        <v>SHIP-008944</v>
      </c>
      <c r="N8945" t="str">
        <f t="shared" si="1113"/>
        <v>GSITEM-008944</v>
      </c>
      <c r="O8945" t="str">
        <f t="shared" si="1114"/>
        <v>GSORD-008944</v>
      </c>
      <c r="P8945" s="1" t="str">
        <f t="shared" si="1115"/>
        <v>WH-B</v>
      </c>
      <c r="Q8945" s="1" t="str">
        <f t="shared" si="1116"/>
        <v>Delayed</v>
      </c>
      <c r="R8945" s="1" t="str">
        <f t="shared" si="1117"/>
        <v>No</v>
      </c>
      <c r="S8945" s="1" t="str">
        <f t="shared" si="1118"/>
        <v>ecommerce_shipping</v>
      </c>
      <c r="T8945" s="1" t="str">
        <f t="shared" si="1119"/>
        <v>SHIPMENT_STATUS_RECORDED</v>
      </c>
    </row>
    <row r="8946" spans="1:20" x14ac:dyDescent="0.2">
      <c r="A8946">
        <v>8945</v>
      </c>
      <c r="B8946" t="s">
        <v>20</v>
      </c>
      <c r="C8946" t="s">
        <v>22</v>
      </c>
      <c r="D8946">
        <v>4</v>
      </c>
      <c r="E8946">
        <v>5</v>
      </c>
      <c r="F8946">
        <v>201</v>
      </c>
      <c r="G8946">
        <v>3</v>
      </c>
      <c r="H8946" t="s">
        <v>14</v>
      </c>
      <c r="I8946" t="s">
        <v>15</v>
      </c>
      <c r="J8946">
        <v>1</v>
      </c>
      <c r="K8946">
        <v>5898</v>
      </c>
      <c r="L8946">
        <v>1</v>
      </c>
      <c r="M8946" s="1" t="str">
        <f t="shared" si="1112"/>
        <v>SHIP-008945</v>
      </c>
      <c r="N8946" t="str">
        <f t="shared" si="1113"/>
        <v>GSITEM-008945</v>
      </c>
      <c r="O8946" t="str">
        <f t="shared" si="1114"/>
        <v>GSORD-008945</v>
      </c>
      <c r="P8946" s="1" t="str">
        <f t="shared" si="1115"/>
        <v>WH-C</v>
      </c>
      <c r="Q8946" s="1" t="str">
        <f t="shared" si="1116"/>
        <v>Delayed</v>
      </c>
      <c r="R8946" s="1" t="str">
        <f t="shared" si="1117"/>
        <v>No</v>
      </c>
      <c r="S8946" s="1" t="str">
        <f t="shared" si="1118"/>
        <v>ecommerce_shipping</v>
      </c>
      <c r="T8946" s="1" t="str">
        <f t="shared" si="1119"/>
        <v>SHIPMENT_STATUS_RECORDED</v>
      </c>
    </row>
    <row r="8947" spans="1:20" x14ac:dyDescent="0.2">
      <c r="A8947">
        <v>8946</v>
      </c>
      <c r="B8947" t="s">
        <v>15</v>
      </c>
      <c r="C8947" t="s">
        <v>22</v>
      </c>
      <c r="D8947">
        <v>4</v>
      </c>
      <c r="E8947">
        <v>1</v>
      </c>
      <c r="F8947">
        <v>171</v>
      </c>
      <c r="G8947">
        <v>2</v>
      </c>
      <c r="H8947" t="s">
        <v>19</v>
      </c>
      <c r="I8947" t="s">
        <v>15</v>
      </c>
      <c r="J8947">
        <v>1</v>
      </c>
      <c r="K8947">
        <v>5717</v>
      </c>
      <c r="L8947">
        <v>0</v>
      </c>
      <c r="M8947" s="1" t="str">
        <f t="shared" si="1112"/>
        <v>SHIP-008946</v>
      </c>
      <c r="N8947" t="str">
        <f t="shared" si="1113"/>
        <v>GSITEM-008946</v>
      </c>
      <c r="O8947" t="str">
        <f t="shared" si="1114"/>
        <v>GSORD-008946</v>
      </c>
      <c r="P8947" s="1" t="str">
        <f t="shared" si="1115"/>
        <v>WH-F</v>
      </c>
      <c r="Q8947" s="1" t="str">
        <f t="shared" si="1116"/>
        <v>On Time</v>
      </c>
      <c r="R8947" s="1" t="str">
        <f t="shared" si="1117"/>
        <v>Yes</v>
      </c>
      <c r="S8947" s="1" t="str">
        <f t="shared" si="1118"/>
        <v>ecommerce_shipping</v>
      </c>
      <c r="T8947" s="1" t="str">
        <f t="shared" si="1119"/>
        <v>SHIPMENT_STATUS_RECORDED</v>
      </c>
    </row>
    <row r="8948" spans="1:20" x14ac:dyDescent="0.2">
      <c r="A8948">
        <v>8947</v>
      </c>
      <c r="B8948" t="s">
        <v>12</v>
      </c>
      <c r="C8948" t="s">
        <v>22</v>
      </c>
      <c r="D8948">
        <v>4</v>
      </c>
      <c r="E8948">
        <v>3</v>
      </c>
      <c r="F8948">
        <v>236</v>
      </c>
      <c r="G8948">
        <v>3</v>
      </c>
      <c r="H8948" t="s">
        <v>14</v>
      </c>
      <c r="I8948" t="s">
        <v>16</v>
      </c>
      <c r="J8948">
        <v>1</v>
      </c>
      <c r="K8948">
        <v>4752</v>
      </c>
      <c r="L8948">
        <v>0</v>
      </c>
      <c r="M8948" s="1" t="str">
        <f t="shared" si="1112"/>
        <v>SHIP-008947</v>
      </c>
      <c r="N8948" t="str">
        <f t="shared" si="1113"/>
        <v>GSITEM-008947</v>
      </c>
      <c r="O8948" t="str">
        <f t="shared" si="1114"/>
        <v>GSORD-008947</v>
      </c>
      <c r="P8948" s="1" t="str">
        <f t="shared" si="1115"/>
        <v>WH-D</v>
      </c>
      <c r="Q8948" s="1" t="str">
        <f t="shared" si="1116"/>
        <v>On Time</v>
      </c>
      <c r="R8948" s="1" t="str">
        <f t="shared" si="1117"/>
        <v>Yes</v>
      </c>
      <c r="S8948" s="1" t="str">
        <f t="shared" si="1118"/>
        <v>ecommerce_shipping</v>
      </c>
      <c r="T8948" s="1" t="str">
        <f t="shared" si="1119"/>
        <v>SHIPMENT_STATUS_RECORDED</v>
      </c>
    </row>
    <row r="8949" spans="1:20" x14ac:dyDescent="0.2">
      <c r="A8949">
        <v>8948</v>
      </c>
      <c r="B8949" t="s">
        <v>15</v>
      </c>
      <c r="C8949" t="s">
        <v>22</v>
      </c>
      <c r="D8949">
        <v>4</v>
      </c>
      <c r="E8949">
        <v>4</v>
      </c>
      <c r="F8949">
        <v>220</v>
      </c>
      <c r="G8949">
        <v>3</v>
      </c>
      <c r="H8949" t="s">
        <v>14</v>
      </c>
      <c r="I8949" t="s">
        <v>15</v>
      </c>
      <c r="J8949">
        <v>4</v>
      </c>
      <c r="K8949">
        <v>5622</v>
      </c>
      <c r="L8949">
        <v>0</v>
      </c>
      <c r="M8949" s="1" t="str">
        <f t="shared" si="1112"/>
        <v>SHIP-008948</v>
      </c>
      <c r="N8949" t="str">
        <f t="shared" si="1113"/>
        <v>GSITEM-008948</v>
      </c>
      <c r="O8949" t="str">
        <f t="shared" si="1114"/>
        <v>GSORD-008948</v>
      </c>
      <c r="P8949" s="1" t="str">
        <f t="shared" si="1115"/>
        <v>WH-F</v>
      </c>
      <c r="Q8949" s="1" t="str">
        <f t="shared" si="1116"/>
        <v>On Time</v>
      </c>
      <c r="R8949" s="1" t="str">
        <f t="shared" si="1117"/>
        <v>Yes</v>
      </c>
      <c r="S8949" s="1" t="str">
        <f t="shared" si="1118"/>
        <v>ecommerce_shipping</v>
      </c>
      <c r="T8949" s="1" t="str">
        <f t="shared" si="1119"/>
        <v>SHIPMENT_STATUS_RECORDED</v>
      </c>
    </row>
    <row r="8950" spans="1:20" x14ac:dyDescent="0.2">
      <c r="A8950">
        <v>8949</v>
      </c>
      <c r="B8950" t="s">
        <v>17</v>
      </c>
      <c r="C8950" t="s">
        <v>22</v>
      </c>
      <c r="D8950">
        <v>4</v>
      </c>
      <c r="E8950">
        <v>2</v>
      </c>
      <c r="F8950">
        <v>161</v>
      </c>
      <c r="G8950">
        <v>4</v>
      </c>
      <c r="H8950" t="s">
        <v>14</v>
      </c>
      <c r="I8950" t="s">
        <v>15</v>
      </c>
      <c r="J8950">
        <v>9</v>
      </c>
      <c r="K8950">
        <v>4713</v>
      </c>
      <c r="L8950">
        <v>1</v>
      </c>
      <c r="M8950" s="1" t="str">
        <f t="shared" si="1112"/>
        <v>SHIP-008949</v>
      </c>
      <c r="N8950" t="str">
        <f t="shared" si="1113"/>
        <v>GSITEM-008949</v>
      </c>
      <c r="O8950" t="str">
        <f t="shared" si="1114"/>
        <v>GSORD-008949</v>
      </c>
      <c r="P8950" s="1" t="str">
        <f t="shared" si="1115"/>
        <v>WH-A</v>
      </c>
      <c r="Q8950" s="1" t="str">
        <f t="shared" si="1116"/>
        <v>Delayed</v>
      </c>
      <c r="R8950" s="1" t="str">
        <f t="shared" si="1117"/>
        <v>No</v>
      </c>
      <c r="S8950" s="1" t="str">
        <f t="shared" si="1118"/>
        <v>ecommerce_shipping</v>
      </c>
      <c r="T8950" s="1" t="str">
        <f t="shared" si="1119"/>
        <v>SHIPMENT_STATUS_RECORDED</v>
      </c>
    </row>
    <row r="8951" spans="1:20" x14ac:dyDescent="0.2">
      <c r="A8951">
        <v>8950</v>
      </c>
      <c r="B8951" t="s">
        <v>18</v>
      </c>
      <c r="C8951" t="s">
        <v>22</v>
      </c>
      <c r="D8951">
        <v>5</v>
      </c>
      <c r="E8951">
        <v>1</v>
      </c>
      <c r="F8951">
        <v>241</v>
      </c>
      <c r="G8951">
        <v>3</v>
      </c>
      <c r="H8951" t="s">
        <v>14</v>
      </c>
      <c r="I8951" t="s">
        <v>16</v>
      </c>
      <c r="J8951">
        <v>7</v>
      </c>
      <c r="K8951">
        <v>5342</v>
      </c>
      <c r="L8951">
        <v>0</v>
      </c>
      <c r="M8951" s="1" t="str">
        <f t="shared" si="1112"/>
        <v>SHIP-008950</v>
      </c>
      <c r="N8951" t="str">
        <f t="shared" si="1113"/>
        <v>GSITEM-008950</v>
      </c>
      <c r="O8951" t="str">
        <f t="shared" si="1114"/>
        <v>GSORD-008950</v>
      </c>
      <c r="P8951" s="1" t="str">
        <f t="shared" si="1115"/>
        <v>WH-B</v>
      </c>
      <c r="Q8951" s="1" t="str">
        <f t="shared" si="1116"/>
        <v>On Time</v>
      </c>
      <c r="R8951" s="1" t="str">
        <f t="shared" si="1117"/>
        <v>Yes</v>
      </c>
      <c r="S8951" s="1" t="str">
        <f t="shared" si="1118"/>
        <v>ecommerce_shipping</v>
      </c>
      <c r="T8951" s="1" t="str">
        <f t="shared" si="1119"/>
        <v>SHIPMENT_STATUS_RECORDED</v>
      </c>
    </row>
    <row r="8952" spans="1:20" x14ac:dyDescent="0.2">
      <c r="A8952">
        <v>8951</v>
      </c>
      <c r="B8952" t="s">
        <v>20</v>
      </c>
      <c r="C8952" t="s">
        <v>22</v>
      </c>
      <c r="D8952">
        <v>5</v>
      </c>
      <c r="E8952">
        <v>4</v>
      </c>
      <c r="F8952">
        <v>208</v>
      </c>
      <c r="G8952">
        <v>2</v>
      </c>
      <c r="H8952" t="s">
        <v>14</v>
      </c>
      <c r="I8952" t="s">
        <v>16</v>
      </c>
      <c r="J8952">
        <v>9</v>
      </c>
      <c r="K8952">
        <v>4569</v>
      </c>
      <c r="L8952">
        <v>0</v>
      </c>
      <c r="M8952" s="1" t="str">
        <f t="shared" si="1112"/>
        <v>SHIP-008951</v>
      </c>
      <c r="N8952" t="str">
        <f t="shared" si="1113"/>
        <v>GSITEM-008951</v>
      </c>
      <c r="O8952" t="str">
        <f t="shared" si="1114"/>
        <v>GSORD-008951</v>
      </c>
      <c r="P8952" s="1" t="str">
        <f t="shared" si="1115"/>
        <v>WH-C</v>
      </c>
      <c r="Q8952" s="1" t="str">
        <f t="shared" si="1116"/>
        <v>On Time</v>
      </c>
      <c r="R8952" s="1" t="str">
        <f t="shared" si="1117"/>
        <v>Yes</v>
      </c>
      <c r="S8952" s="1" t="str">
        <f t="shared" si="1118"/>
        <v>ecommerce_shipping</v>
      </c>
      <c r="T8952" s="1" t="str">
        <f t="shared" si="1119"/>
        <v>SHIPMENT_STATUS_RECORDED</v>
      </c>
    </row>
    <row r="8953" spans="1:20" x14ac:dyDescent="0.2">
      <c r="A8953">
        <v>8952</v>
      </c>
      <c r="B8953" t="s">
        <v>15</v>
      </c>
      <c r="C8953" t="s">
        <v>22</v>
      </c>
      <c r="D8953">
        <v>6</v>
      </c>
      <c r="E8953">
        <v>5</v>
      </c>
      <c r="F8953">
        <v>150</v>
      </c>
      <c r="G8953">
        <v>3</v>
      </c>
      <c r="H8953" t="s">
        <v>19</v>
      </c>
      <c r="I8953" t="s">
        <v>16</v>
      </c>
      <c r="J8953">
        <v>3</v>
      </c>
      <c r="K8953">
        <v>5747</v>
      </c>
      <c r="L8953">
        <v>0</v>
      </c>
      <c r="M8953" s="1" t="str">
        <f t="shared" si="1112"/>
        <v>SHIP-008952</v>
      </c>
      <c r="N8953" t="str">
        <f t="shared" si="1113"/>
        <v>GSITEM-008952</v>
      </c>
      <c r="O8953" t="str">
        <f t="shared" si="1114"/>
        <v>GSORD-008952</v>
      </c>
      <c r="P8953" s="1" t="str">
        <f t="shared" si="1115"/>
        <v>WH-F</v>
      </c>
      <c r="Q8953" s="1" t="str">
        <f t="shared" si="1116"/>
        <v>On Time</v>
      </c>
      <c r="R8953" s="1" t="str">
        <f t="shared" si="1117"/>
        <v>Yes</v>
      </c>
      <c r="S8953" s="1" t="str">
        <f t="shared" si="1118"/>
        <v>ecommerce_shipping</v>
      </c>
      <c r="T8953" s="1" t="str">
        <f t="shared" si="1119"/>
        <v>SHIPMENT_STATUS_RECORDED</v>
      </c>
    </row>
    <row r="8954" spans="1:20" x14ac:dyDescent="0.2">
      <c r="A8954">
        <v>8953</v>
      </c>
      <c r="B8954" t="s">
        <v>12</v>
      </c>
      <c r="C8954" t="s">
        <v>22</v>
      </c>
      <c r="D8954">
        <v>4</v>
      </c>
      <c r="E8954">
        <v>3</v>
      </c>
      <c r="F8954">
        <v>233</v>
      </c>
      <c r="G8954">
        <v>2</v>
      </c>
      <c r="H8954" t="s">
        <v>19</v>
      </c>
      <c r="I8954" t="s">
        <v>15</v>
      </c>
      <c r="J8954">
        <v>3</v>
      </c>
      <c r="K8954">
        <v>4748</v>
      </c>
      <c r="L8954">
        <v>0</v>
      </c>
      <c r="M8954" s="1" t="str">
        <f t="shared" si="1112"/>
        <v>SHIP-008953</v>
      </c>
      <c r="N8954" t="str">
        <f t="shared" si="1113"/>
        <v>GSITEM-008953</v>
      </c>
      <c r="O8954" t="str">
        <f t="shared" si="1114"/>
        <v>GSORD-008953</v>
      </c>
      <c r="P8954" s="1" t="str">
        <f t="shared" si="1115"/>
        <v>WH-D</v>
      </c>
      <c r="Q8954" s="1" t="str">
        <f t="shared" si="1116"/>
        <v>On Time</v>
      </c>
      <c r="R8954" s="1" t="str">
        <f t="shared" si="1117"/>
        <v>Yes</v>
      </c>
      <c r="S8954" s="1" t="str">
        <f t="shared" si="1118"/>
        <v>ecommerce_shipping</v>
      </c>
      <c r="T8954" s="1" t="str">
        <f t="shared" si="1119"/>
        <v>SHIPMENT_STATUS_RECORDED</v>
      </c>
    </row>
    <row r="8955" spans="1:20" x14ac:dyDescent="0.2">
      <c r="A8955">
        <v>8954</v>
      </c>
      <c r="B8955" t="s">
        <v>15</v>
      </c>
      <c r="C8955" t="s">
        <v>22</v>
      </c>
      <c r="D8955">
        <v>2</v>
      </c>
      <c r="E8955">
        <v>2</v>
      </c>
      <c r="F8955">
        <v>98</v>
      </c>
      <c r="G8955">
        <v>5</v>
      </c>
      <c r="H8955" t="s">
        <v>19</v>
      </c>
      <c r="I8955" t="s">
        <v>16</v>
      </c>
      <c r="J8955">
        <v>10</v>
      </c>
      <c r="K8955">
        <v>4368</v>
      </c>
      <c r="L8955">
        <v>0</v>
      </c>
      <c r="M8955" s="1" t="str">
        <f t="shared" si="1112"/>
        <v>SHIP-008954</v>
      </c>
      <c r="N8955" t="str">
        <f t="shared" si="1113"/>
        <v>GSITEM-008954</v>
      </c>
      <c r="O8955" t="str">
        <f t="shared" si="1114"/>
        <v>GSORD-008954</v>
      </c>
      <c r="P8955" s="1" t="str">
        <f t="shared" si="1115"/>
        <v>WH-F</v>
      </c>
      <c r="Q8955" s="1" t="str">
        <f t="shared" si="1116"/>
        <v>On Time</v>
      </c>
      <c r="R8955" s="1" t="str">
        <f t="shared" si="1117"/>
        <v>Yes</v>
      </c>
      <c r="S8955" s="1" t="str">
        <f t="shared" si="1118"/>
        <v>ecommerce_shipping</v>
      </c>
      <c r="T8955" s="1" t="str">
        <f t="shared" si="1119"/>
        <v>SHIPMENT_STATUS_RECORDED</v>
      </c>
    </row>
    <row r="8956" spans="1:20" x14ac:dyDescent="0.2">
      <c r="A8956">
        <v>8955</v>
      </c>
      <c r="B8956" t="s">
        <v>17</v>
      </c>
      <c r="C8956" t="s">
        <v>22</v>
      </c>
      <c r="D8956">
        <v>3</v>
      </c>
      <c r="E8956">
        <v>2</v>
      </c>
      <c r="F8956">
        <v>271</v>
      </c>
      <c r="G8956">
        <v>5</v>
      </c>
      <c r="H8956" t="s">
        <v>14</v>
      </c>
      <c r="I8956" t="s">
        <v>16</v>
      </c>
      <c r="J8956">
        <v>5</v>
      </c>
      <c r="K8956">
        <v>4880</v>
      </c>
      <c r="L8956">
        <v>0</v>
      </c>
      <c r="M8956" s="1" t="str">
        <f t="shared" si="1112"/>
        <v>SHIP-008955</v>
      </c>
      <c r="N8956" t="str">
        <f t="shared" si="1113"/>
        <v>GSITEM-008955</v>
      </c>
      <c r="O8956" t="str">
        <f t="shared" si="1114"/>
        <v>GSORD-008955</v>
      </c>
      <c r="P8956" s="1" t="str">
        <f t="shared" si="1115"/>
        <v>WH-A</v>
      </c>
      <c r="Q8956" s="1" t="str">
        <f t="shared" si="1116"/>
        <v>On Time</v>
      </c>
      <c r="R8956" s="1" t="str">
        <f t="shared" si="1117"/>
        <v>Yes</v>
      </c>
      <c r="S8956" s="1" t="str">
        <f t="shared" si="1118"/>
        <v>ecommerce_shipping</v>
      </c>
      <c r="T8956" s="1" t="str">
        <f t="shared" si="1119"/>
        <v>SHIPMENT_STATUS_RECORDED</v>
      </c>
    </row>
    <row r="8957" spans="1:20" x14ac:dyDescent="0.2">
      <c r="A8957">
        <v>8956</v>
      </c>
      <c r="B8957" t="s">
        <v>18</v>
      </c>
      <c r="C8957" t="s">
        <v>22</v>
      </c>
      <c r="D8957">
        <v>2</v>
      </c>
      <c r="E8957">
        <v>2</v>
      </c>
      <c r="F8957">
        <v>247</v>
      </c>
      <c r="G8957">
        <v>3</v>
      </c>
      <c r="H8957" t="s">
        <v>14</v>
      </c>
      <c r="I8957" t="s">
        <v>15</v>
      </c>
      <c r="J8957">
        <v>4</v>
      </c>
      <c r="K8957">
        <v>4686</v>
      </c>
      <c r="L8957">
        <v>1</v>
      </c>
      <c r="M8957" s="1" t="str">
        <f t="shared" si="1112"/>
        <v>SHIP-008956</v>
      </c>
      <c r="N8957" t="str">
        <f t="shared" si="1113"/>
        <v>GSITEM-008956</v>
      </c>
      <c r="O8957" t="str">
        <f t="shared" si="1114"/>
        <v>GSORD-008956</v>
      </c>
      <c r="P8957" s="1" t="str">
        <f t="shared" si="1115"/>
        <v>WH-B</v>
      </c>
      <c r="Q8957" s="1" t="str">
        <f t="shared" si="1116"/>
        <v>Delayed</v>
      </c>
      <c r="R8957" s="1" t="str">
        <f t="shared" si="1117"/>
        <v>No</v>
      </c>
      <c r="S8957" s="1" t="str">
        <f t="shared" si="1118"/>
        <v>ecommerce_shipping</v>
      </c>
      <c r="T8957" s="1" t="str">
        <f t="shared" si="1119"/>
        <v>SHIPMENT_STATUS_RECORDED</v>
      </c>
    </row>
    <row r="8958" spans="1:20" x14ac:dyDescent="0.2">
      <c r="A8958">
        <v>8957</v>
      </c>
      <c r="B8958" t="s">
        <v>20</v>
      </c>
      <c r="C8958" t="s">
        <v>22</v>
      </c>
      <c r="D8958">
        <v>3</v>
      </c>
      <c r="E8958">
        <v>5</v>
      </c>
      <c r="F8958">
        <v>218</v>
      </c>
      <c r="G8958">
        <v>4</v>
      </c>
      <c r="H8958" t="s">
        <v>14</v>
      </c>
      <c r="I8958" t="s">
        <v>16</v>
      </c>
      <c r="J8958">
        <v>4</v>
      </c>
      <c r="K8958">
        <v>5330</v>
      </c>
      <c r="L8958">
        <v>0</v>
      </c>
      <c r="M8958" s="1" t="str">
        <f t="shared" si="1112"/>
        <v>SHIP-008957</v>
      </c>
      <c r="N8958" t="str">
        <f t="shared" si="1113"/>
        <v>GSITEM-008957</v>
      </c>
      <c r="O8958" t="str">
        <f t="shared" si="1114"/>
        <v>GSORD-008957</v>
      </c>
      <c r="P8958" s="1" t="str">
        <f t="shared" si="1115"/>
        <v>WH-C</v>
      </c>
      <c r="Q8958" s="1" t="str">
        <f t="shared" si="1116"/>
        <v>On Time</v>
      </c>
      <c r="R8958" s="1" t="str">
        <f t="shared" si="1117"/>
        <v>Yes</v>
      </c>
      <c r="S8958" s="1" t="str">
        <f t="shared" si="1118"/>
        <v>ecommerce_shipping</v>
      </c>
      <c r="T8958" s="1" t="str">
        <f t="shared" si="1119"/>
        <v>SHIPMENT_STATUS_RECORDED</v>
      </c>
    </row>
    <row r="8959" spans="1:20" x14ac:dyDescent="0.2">
      <c r="A8959">
        <v>8958</v>
      </c>
      <c r="B8959" t="s">
        <v>15</v>
      </c>
      <c r="C8959" t="s">
        <v>22</v>
      </c>
      <c r="D8959">
        <v>5</v>
      </c>
      <c r="E8959">
        <v>3</v>
      </c>
      <c r="F8959">
        <v>182</v>
      </c>
      <c r="G8959">
        <v>4</v>
      </c>
      <c r="H8959" t="s">
        <v>19</v>
      </c>
      <c r="I8959" t="s">
        <v>16</v>
      </c>
      <c r="J8959">
        <v>5</v>
      </c>
      <c r="K8959">
        <v>4770</v>
      </c>
      <c r="L8959">
        <v>1</v>
      </c>
      <c r="M8959" s="1" t="str">
        <f t="shared" si="1112"/>
        <v>SHIP-008958</v>
      </c>
      <c r="N8959" t="str">
        <f t="shared" si="1113"/>
        <v>GSITEM-008958</v>
      </c>
      <c r="O8959" t="str">
        <f t="shared" si="1114"/>
        <v>GSORD-008958</v>
      </c>
      <c r="P8959" s="1" t="str">
        <f t="shared" si="1115"/>
        <v>WH-F</v>
      </c>
      <c r="Q8959" s="1" t="str">
        <f t="shared" si="1116"/>
        <v>Delayed</v>
      </c>
      <c r="R8959" s="1" t="str">
        <f t="shared" si="1117"/>
        <v>No</v>
      </c>
      <c r="S8959" s="1" t="str">
        <f t="shared" si="1118"/>
        <v>ecommerce_shipping</v>
      </c>
      <c r="T8959" s="1" t="str">
        <f t="shared" si="1119"/>
        <v>SHIPMENT_STATUS_RECORDED</v>
      </c>
    </row>
    <row r="8960" spans="1:20" x14ac:dyDescent="0.2">
      <c r="A8960">
        <v>8959</v>
      </c>
      <c r="B8960" t="s">
        <v>12</v>
      </c>
      <c r="C8960" t="s">
        <v>22</v>
      </c>
      <c r="D8960">
        <v>4</v>
      </c>
      <c r="E8960">
        <v>2</v>
      </c>
      <c r="F8960">
        <v>261</v>
      </c>
      <c r="G8960">
        <v>2</v>
      </c>
      <c r="H8960" t="s">
        <v>19</v>
      </c>
      <c r="I8960" t="s">
        <v>15</v>
      </c>
      <c r="J8960">
        <v>4</v>
      </c>
      <c r="K8960">
        <v>5926</v>
      </c>
      <c r="L8960">
        <v>1</v>
      </c>
      <c r="M8960" s="1" t="str">
        <f t="shared" si="1112"/>
        <v>SHIP-008959</v>
      </c>
      <c r="N8960" t="str">
        <f t="shared" si="1113"/>
        <v>GSITEM-008959</v>
      </c>
      <c r="O8960" t="str">
        <f t="shared" si="1114"/>
        <v>GSORD-008959</v>
      </c>
      <c r="P8960" s="1" t="str">
        <f t="shared" si="1115"/>
        <v>WH-D</v>
      </c>
      <c r="Q8960" s="1" t="str">
        <f t="shared" si="1116"/>
        <v>Delayed</v>
      </c>
      <c r="R8960" s="1" t="str">
        <f t="shared" si="1117"/>
        <v>No</v>
      </c>
      <c r="S8960" s="1" t="str">
        <f t="shared" si="1118"/>
        <v>ecommerce_shipping</v>
      </c>
      <c r="T8960" s="1" t="str">
        <f t="shared" si="1119"/>
        <v>SHIPMENT_STATUS_RECORDED</v>
      </c>
    </row>
    <row r="8961" spans="1:20" x14ac:dyDescent="0.2">
      <c r="A8961">
        <v>8960</v>
      </c>
      <c r="B8961" t="s">
        <v>15</v>
      </c>
      <c r="C8961" t="s">
        <v>22</v>
      </c>
      <c r="D8961">
        <v>5</v>
      </c>
      <c r="E8961">
        <v>1</v>
      </c>
      <c r="F8961">
        <v>167</v>
      </c>
      <c r="G8961">
        <v>3</v>
      </c>
      <c r="H8961" t="s">
        <v>14</v>
      </c>
      <c r="I8961" t="s">
        <v>16</v>
      </c>
      <c r="J8961">
        <v>9</v>
      </c>
      <c r="K8961">
        <v>4660</v>
      </c>
      <c r="L8961">
        <v>0</v>
      </c>
      <c r="M8961" s="1" t="str">
        <f t="shared" si="1112"/>
        <v>SHIP-008960</v>
      </c>
      <c r="N8961" t="str">
        <f t="shared" si="1113"/>
        <v>GSITEM-008960</v>
      </c>
      <c r="O8961" t="str">
        <f t="shared" si="1114"/>
        <v>GSORD-008960</v>
      </c>
      <c r="P8961" s="1" t="str">
        <f t="shared" si="1115"/>
        <v>WH-F</v>
      </c>
      <c r="Q8961" s="1" t="str">
        <f t="shared" si="1116"/>
        <v>On Time</v>
      </c>
      <c r="R8961" s="1" t="str">
        <f t="shared" si="1117"/>
        <v>Yes</v>
      </c>
      <c r="S8961" s="1" t="str">
        <f t="shared" si="1118"/>
        <v>ecommerce_shipping</v>
      </c>
      <c r="T8961" s="1" t="str">
        <f t="shared" si="1119"/>
        <v>SHIPMENT_STATUS_RECORDED</v>
      </c>
    </row>
    <row r="8962" spans="1:20" x14ac:dyDescent="0.2">
      <c r="A8962">
        <v>8961</v>
      </c>
      <c r="B8962" t="s">
        <v>17</v>
      </c>
      <c r="C8962" t="s">
        <v>22</v>
      </c>
      <c r="D8962">
        <v>3</v>
      </c>
      <c r="E8962">
        <v>3</v>
      </c>
      <c r="F8962">
        <v>206</v>
      </c>
      <c r="G8962">
        <v>3</v>
      </c>
      <c r="H8962" t="s">
        <v>14</v>
      </c>
      <c r="I8962" t="s">
        <v>15</v>
      </c>
      <c r="J8962">
        <v>3</v>
      </c>
      <c r="K8962">
        <v>5746</v>
      </c>
      <c r="L8962">
        <v>1</v>
      </c>
      <c r="M8962" s="1" t="str">
        <f t="shared" ref="M8962:M9025" si="1120">"SHIP-"&amp;TEXT(A8962,"000000")</f>
        <v>SHIP-008961</v>
      </c>
      <c r="N8962" t="str">
        <f t="shared" ref="N8962:N9025" si="1121">"GSITEM-"&amp;TEXT(A8962,"000000")</f>
        <v>GSITEM-008961</v>
      </c>
      <c r="O8962" t="str">
        <f t="shared" ref="O8962:O9025" si="1122">"GSORD-"&amp;TEXT(A8962,"000000")</f>
        <v>GSORD-008961</v>
      </c>
      <c r="P8962" s="1" t="str">
        <f t="shared" ref="P8962:P9025" si="1123">"WH-"&amp;B8962</f>
        <v>WH-A</v>
      </c>
      <c r="Q8962" s="1" t="str">
        <f t="shared" ref="Q8962:Q9025" si="1124">IF(L8962=1,"Delayed","On Time")</f>
        <v>Delayed</v>
      </c>
      <c r="R8962" s="1" t="str">
        <f t="shared" ref="R8962:R9025" si="1125">IF(L8962=0,"Yes","No")</f>
        <v>No</v>
      </c>
      <c r="S8962" s="1" t="str">
        <f t="shared" ref="S8962:S9025" si="1126">"ecommerce_shipping"</f>
        <v>ecommerce_shipping</v>
      </c>
      <c r="T8962" s="1" t="str">
        <f t="shared" ref="T8962:T9025" si="1127">"SHIPMENT_STATUS_RECORDED"</f>
        <v>SHIPMENT_STATUS_RECORDED</v>
      </c>
    </row>
    <row r="8963" spans="1:20" x14ac:dyDescent="0.2">
      <c r="A8963">
        <v>8962</v>
      </c>
      <c r="B8963" t="s">
        <v>18</v>
      </c>
      <c r="C8963" t="s">
        <v>22</v>
      </c>
      <c r="D8963">
        <v>6</v>
      </c>
      <c r="E8963">
        <v>4</v>
      </c>
      <c r="F8963">
        <v>257</v>
      </c>
      <c r="G8963">
        <v>6</v>
      </c>
      <c r="H8963" t="s">
        <v>14</v>
      </c>
      <c r="I8963" t="s">
        <v>15</v>
      </c>
      <c r="J8963">
        <v>7</v>
      </c>
      <c r="K8963">
        <v>4265</v>
      </c>
      <c r="L8963">
        <v>0</v>
      </c>
      <c r="M8963" s="1" t="str">
        <f t="shared" si="1120"/>
        <v>SHIP-008962</v>
      </c>
      <c r="N8963" t="str">
        <f t="shared" si="1121"/>
        <v>GSITEM-008962</v>
      </c>
      <c r="O8963" t="str">
        <f t="shared" si="1122"/>
        <v>GSORD-008962</v>
      </c>
      <c r="P8963" s="1" t="str">
        <f t="shared" si="1123"/>
        <v>WH-B</v>
      </c>
      <c r="Q8963" s="1" t="str">
        <f t="shared" si="1124"/>
        <v>On Time</v>
      </c>
      <c r="R8963" s="1" t="str">
        <f t="shared" si="1125"/>
        <v>Yes</v>
      </c>
      <c r="S8963" s="1" t="str">
        <f t="shared" si="1126"/>
        <v>ecommerce_shipping</v>
      </c>
      <c r="T8963" s="1" t="str">
        <f t="shared" si="1127"/>
        <v>SHIPMENT_STATUS_RECORDED</v>
      </c>
    </row>
    <row r="8964" spans="1:20" x14ac:dyDescent="0.2">
      <c r="A8964">
        <v>8963</v>
      </c>
      <c r="B8964" t="s">
        <v>20</v>
      </c>
      <c r="C8964" t="s">
        <v>22</v>
      </c>
      <c r="D8964">
        <v>4</v>
      </c>
      <c r="E8964">
        <v>3</v>
      </c>
      <c r="F8964">
        <v>185</v>
      </c>
      <c r="G8964">
        <v>5</v>
      </c>
      <c r="H8964" t="s">
        <v>14</v>
      </c>
      <c r="I8964" t="s">
        <v>15</v>
      </c>
      <c r="J8964">
        <v>9</v>
      </c>
      <c r="K8964">
        <v>5648</v>
      </c>
      <c r="L8964">
        <v>0</v>
      </c>
      <c r="M8964" s="1" t="str">
        <f t="shared" si="1120"/>
        <v>SHIP-008963</v>
      </c>
      <c r="N8964" t="str">
        <f t="shared" si="1121"/>
        <v>GSITEM-008963</v>
      </c>
      <c r="O8964" t="str">
        <f t="shared" si="1122"/>
        <v>GSORD-008963</v>
      </c>
      <c r="P8964" s="1" t="str">
        <f t="shared" si="1123"/>
        <v>WH-C</v>
      </c>
      <c r="Q8964" s="1" t="str">
        <f t="shared" si="1124"/>
        <v>On Time</v>
      </c>
      <c r="R8964" s="1" t="str">
        <f t="shared" si="1125"/>
        <v>Yes</v>
      </c>
      <c r="S8964" s="1" t="str">
        <f t="shared" si="1126"/>
        <v>ecommerce_shipping</v>
      </c>
      <c r="T8964" s="1" t="str">
        <f t="shared" si="1127"/>
        <v>SHIPMENT_STATUS_RECORDED</v>
      </c>
    </row>
    <row r="8965" spans="1:20" x14ac:dyDescent="0.2">
      <c r="A8965">
        <v>8964</v>
      </c>
      <c r="B8965" t="s">
        <v>15</v>
      </c>
      <c r="C8965" t="s">
        <v>22</v>
      </c>
      <c r="D8965">
        <v>5</v>
      </c>
      <c r="E8965">
        <v>2</v>
      </c>
      <c r="F8965">
        <v>183</v>
      </c>
      <c r="G8965">
        <v>5</v>
      </c>
      <c r="H8965" t="s">
        <v>21</v>
      </c>
      <c r="I8965" t="s">
        <v>15</v>
      </c>
      <c r="J8965">
        <v>8</v>
      </c>
      <c r="K8965">
        <v>4820</v>
      </c>
      <c r="L8965">
        <v>0</v>
      </c>
      <c r="M8965" s="1" t="str">
        <f t="shared" si="1120"/>
        <v>SHIP-008964</v>
      </c>
      <c r="N8965" t="str">
        <f t="shared" si="1121"/>
        <v>GSITEM-008964</v>
      </c>
      <c r="O8965" t="str">
        <f t="shared" si="1122"/>
        <v>GSORD-008964</v>
      </c>
      <c r="P8965" s="1" t="str">
        <f t="shared" si="1123"/>
        <v>WH-F</v>
      </c>
      <c r="Q8965" s="1" t="str">
        <f t="shared" si="1124"/>
        <v>On Time</v>
      </c>
      <c r="R8965" s="1" t="str">
        <f t="shared" si="1125"/>
        <v>Yes</v>
      </c>
      <c r="S8965" s="1" t="str">
        <f t="shared" si="1126"/>
        <v>ecommerce_shipping</v>
      </c>
      <c r="T8965" s="1" t="str">
        <f t="shared" si="1127"/>
        <v>SHIPMENT_STATUS_RECORDED</v>
      </c>
    </row>
    <row r="8966" spans="1:20" x14ac:dyDescent="0.2">
      <c r="A8966">
        <v>8965</v>
      </c>
      <c r="B8966" t="s">
        <v>12</v>
      </c>
      <c r="C8966" t="s">
        <v>22</v>
      </c>
      <c r="D8966">
        <v>5</v>
      </c>
      <c r="E8966">
        <v>1</v>
      </c>
      <c r="F8966">
        <v>185</v>
      </c>
      <c r="G8966">
        <v>3</v>
      </c>
      <c r="H8966" t="s">
        <v>19</v>
      </c>
      <c r="I8966" t="s">
        <v>15</v>
      </c>
      <c r="J8966">
        <v>7</v>
      </c>
      <c r="K8966">
        <v>4855</v>
      </c>
      <c r="L8966">
        <v>1</v>
      </c>
      <c r="M8966" s="1" t="str">
        <f t="shared" si="1120"/>
        <v>SHIP-008965</v>
      </c>
      <c r="N8966" t="str">
        <f t="shared" si="1121"/>
        <v>GSITEM-008965</v>
      </c>
      <c r="O8966" t="str">
        <f t="shared" si="1122"/>
        <v>GSORD-008965</v>
      </c>
      <c r="P8966" s="1" t="str">
        <f t="shared" si="1123"/>
        <v>WH-D</v>
      </c>
      <c r="Q8966" s="1" t="str">
        <f t="shared" si="1124"/>
        <v>Delayed</v>
      </c>
      <c r="R8966" s="1" t="str">
        <f t="shared" si="1125"/>
        <v>No</v>
      </c>
      <c r="S8966" s="1" t="str">
        <f t="shared" si="1126"/>
        <v>ecommerce_shipping</v>
      </c>
      <c r="T8966" s="1" t="str">
        <f t="shared" si="1127"/>
        <v>SHIPMENT_STATUS_RECORDED</v>
      </c>
    </row>
    <row r="8967" spans="1:20" x14ac:dyDescent="0.2">
      <c r="A8967">
        <v>8966</v>
      </c>
      <c r="B8967" t="s">
        <v>15</v>
      </c>
      <c r="C8967" t="s">
        <v>22</v>
      </c>
      <c r="D8967">
        <v>3</v>
      </c>
      <c r="E8967">
        <v>5</v>
      </c>
      <c r="F8967">
        <v>178</v>
      </c>
      <c r="G8967">
        <v>3</v>
      </c>
      <c r="H8967" t="s">
        <v>14</v>
      </c>
      <c r="I8967" t="s">
        <v>15</v>
      </c>
      <c r="J8967">
        <v>7</v>
      </c>
      <c r="K8967">
        <v>4135</v>
      </c>
      <c r="L8967">
        <v>0</v>
      </c>
      <c r="M8967" s="1" t="str">
        <f t="shared" si="1120"/>
        <v>SHIP-008966</v>
      </c>
      <c r="N8967" t="str">
        <f t="shared" si="1121"/>
        <v>GSITEM-008966</v>
      </c>
      <c r="O8967" t="str">
        <f t="shared" si="1122"/>
        <v>GSORD-008966</v>
      </c>
      <c r="P8967" s="1" t="str">
        <f t="shared" si="1123"/>
        <v>WH-F</v>
      </c>
      <c r="Q8967" s="1" t="str">
        <f t="shared" si="1124"/>
        <v>On Time</v>
      </c>
      <c r="R8967" s="1" t="str">
        <f t="shared" si="1125"/>
        <v>Yes</v>
      </c>
      <c r="S8967" s="1" t="str">
        <f t="shared" si="1126"/>
        <v>ecommerce_shipping</v>
      </c>
      <c r="T8967" s="1" t="str">
        <f t="shared" si="1127"/>
        <v>SHIPMENT_STATUS_RECORDED</v>
      </c>
    </row>
    <row r="8968" spans="1:20" x14ac:dyDescent="0.2">
      <c r="A8968">
        <v>8967</v>
      </c>
      <c r="B8968" t="s">
        <v>17</v>
      </c>
      <c r="C8968" t="s">
        <v>22</v>
      </c>
      <c r="D8968">
        <v>4</v>
      </c>
      <c r="E8968">
        <v>4</v>
      </c>
      <c r="F8968">
        <v>258</v>
      </c>
      <c r="G8968">
        <v>3</v>
      </c>
      <c r="H8968" t="s">
        <v>21</v>
      </c>
      <c r="I8968" t="s">
        <v>16</v>
      </c>
      <c r="J8968">
        <v>10</v>
      </c>
      <c r="K8968">
        <v>4958</v>
      </c>
      <c r="L8968">
        <v>1</v>
      </c>
      <c r="M8968" s="1" t="str">
        <f t="shared" si="1120"/>
        <v>SHIP-008967</v>
      </c>
      <c r="N8968" t="str">
        <f t="shared" si="1121"/>
        <v>GSITEM-008967</v>
      </c>
      <c r="O8968" t="str">
        <f t="shared" si="1122"/>
        <v>GSORD-008967</v>
      </c>
      <c r="P8968" s="1" t="str">
        <f t="shared" si="1123"/>
        <v>WH-A</v>
      </c>
      <c r="Q8968" s="1" t="str">
        <f t="shared" si="1124"/>
        <v>Delayed</v>
      </c>
      <c r="R8968" s="1" t="str">
        <f t="shared" si="1125"/>
        <v>No</v>
      </c>
      <c r="S8968" s="1" t="str">
        <f t="shared" si="1126"/>
        <v>ecommerce_shipping</v>
      </c>
      <c r="T8968" s="1" t="str">
        <f t="shared" si="1127"/>
        <v>SHIPMENT_STATUS_RECORDED</v>
      </c>
    </row>
    <row r="8969" spans="1:20" x14ac:dyDescent="0.2">
      <c r="A8969">
        <v>8968</v>
      </c>
      <c r="B8969" t="s">
        <v>18</v>
      </c>
      <c r="C8969" t="s">
        <v>22</v>
      </c>
      <c r="D8969">
        <v>4</v>
      </c>
      <c r="E8969">
        <v>1</v>
      </c>
      <c r="F8969">
        <v>238</v>
      </c>
      <c r="G8969">
        <v>4</v>
      </c>
      <c r="H8969" t="s">
        <v>19</v>
      </c>
      <c r="I8969" t="s">
        <v>15</v>
      </c>
      <c r="J8969">
        <v>10</v>
      </c>
      <c r="K8969">
        <v>4860</v>
      </c>
      <c r="L8969">
        <v>0</v>
      </c>
      <c r="M8969" s="1" t="str">
        <f t="shared" si="1120"/>
        <v>SHIP-008968</v>
      </c>
      <c r="N8969" t="str">
        <f t="shared" si="1121"/>
        <v>GSITEM-008968</v>
      </c>
      <c r="O8969" t="str">
        <f t="shared" si="1122"/>
        <v>GSORD-008968</v>
      </c>
      <c r="P8969" s="1" t="str">
        <f t="shared" si="1123"/>
        <v>WH-B</v>
      </c>
      <c r="Q8969" s="1" t="str">
        <f t="shared" si="1124"/>
        <v>On Time</v>
      </c>
      <c r="R8969" s="1" t="str">
        <f t="shared" si="1125"/>
        <v>Yes</v>
      </c>
      <c r="S8969" s="1" t="str">
        <f t="shared" si="1126"/>
        <v>ecommerce_shipping</v>
      </c>
      <c r="T8969" s="1" t="str">
        <f t="shared" si="1127"/>
        <v>SHIPMENT_STATUS_RECORDED</v>
      </c>
    </row>
    <row r="8970" spans="1:20" x14ac:dyDescent="0.2">
      <c r="A8970">
        <v>8969</v>
      </c>
      <c r="B8970" t="s">
        <v>20</v>
      </c>
      <c r="C8970" t="s">
        <v>22</v>
      </c>
      <c r="D8970">
        <v>3</v>
      </c>
      <c r="E8970">
        <v>2</v>
      </c>
      <c r="F8970">
        <v>209</v>
      </c>
      <c r="G8970">
        <v>2</v>
      </c>
      <c r="H8970" t="s">
        <v>14</v>
      </c>
      <c r="I8970" t="s">
        <v>16</v>
      </c>
      <c r="J8970">
        <v>9</v>
      </c>
      <c r="K8970">
        <v>5203</v>
      </c>
      <c r="L8970">
        <v>0</v>
      </c>
      <c r="M8970" s="1" t="str">
        <f t="shared" si="1120"/>
        <v>SHIP-008969</v>
      </c>
      <c r="N8970" t="str">
        <f t="shared" si="1121"/>
        <v>GSITEM-008969</v>
      </c>
      <c r="O8970" t="str">
        <f t="shared" si="1122"/>
        <v>GSORD-008969</v>
      </c>
      <c r="P8970" s="1" t="str">
        <f t="shared" si="1123"/>
        <v>WH-C</v>
      </c>
      <c r="Q8970" s="1" t="str">
        <f t="shared" si="1124"/>
        <v>On Time</v>
      </c>
      <c r="R8970" s="1" t="str">
        <f t="shared" si="1125"/>
        <v>Yes</v>
      </c>
      <c r="S8970" s="1" t="str">
        <f t="shared" si="1126"/>
        <v>ecommerce_shipping</v>
      </c>
      <c r="T8970" s="1" t="str">
        <f t="shared" si="1127"/>
        <v>SHIPMENT_STATUS_RECORDED</v>
      </c>
    </row>
    <row r="8971" spans="1:20" x14ac:dyDescent="0.2">
      <c r="A8971">
        <v>8970</v>
      </c>
      <c r="B8971" t="s">
        <v>15</v>
      </c>
      <c r="C8971" t="s">
        <v>22</v>
      </c>
      <c r="D8971">
        <v>2</v>
      </c>
      <c r="E8971">
        <v>3</v>
      </c>
      <c r="F8971">
        <v>260</v>
      </c>
      <c r="G8971">
        <v>2</v>
      </c>
      <c r="H8971" t="s">
        <v>14</v>
      </c>
      <c r="I8971" t="s">
        <v>15</v>
      </c>
      <c r="J8971">
        <v>1</v>
      </c>
      <c r="K8971">
        <v>4547</v>
      </c>
      <c r="L8971">
        <v>0</v>
      </c>
      <c r="M8971" s="1" t="str">
        <f t="shared" si="1120"/>
        <v>SHIP-008970</v>
      </c>
      <c r="N8971" t="str">
        <f t="shared" si="1121"/>
        <v>GSITEM-008970</v>
      </c>
      <c r="O8971" t="str">
        <f t="shared" si="1122"/>
        <v>GSORD-008970</v>
      </c>
      <c r="P8971" s="1" t="str">
        <f t="shared" si="1123"/>
        <v>WH-F</v>
      </c>
      <c r="Q8971" s="1" t="str">
        <f t="shared" si="1124"/>
        <v>On Time</v>
      </c>
      <c r="R8971" s="1" t="str">
        <f t="shared" si="1125"/>
        <v>Yes</v>
      </c>
      <c r="S8971" s="1" t="str">
        <f t="shared" si="1126"/>
        <v>ecommerce_shipping</v>
      </c>
      <c r="T8971" s="1" t="str">
        <f t="shared" si="1127"/>
        <v>SHIPMENT_STATUS_RECORDED</v>
      </c>
    </row>
    <row r="8972" spans="1:20" x14ac:dyDescent="0.2">
      <c r="A8972">
        <v>8971</v>
      </c>
      <c r="B8972" t="s">
        <v>12</v>
      </c>
      <c r="C8972" t="s">
        <v>22</v>
      </c>
      <c r="D8972">
        <v>4</v>
      </c>
      <c r="E8972">
        <v>5</v>
      </c>
      <c r="F8972">
        <v>247</v>
      </c>
      <c r="G8972">
        <v>2</v>
      </c>
      <c r="H8972" t="s">
        <v>19</v>
      </c>
      <c r="I8972" t="s">
        <v>15</v>
      </c>
      <c r="J8972">
        <v>9</v>
      </c>
      <c r="K8972">
        <v>4656</v>
      </c>
      <c r="L8972">
        <v>0</v>
      </c>
      <c r="M8972" s="1" t="str">
        <f t="shared" si="1120"/>
        <v>SHIP-008971</v>
      </c>
      <c r="N8972" t="str">
        <f t="shared" si="1121"/>
        <v>GSITEM-008971</v>
      </c>
      <c r="O8972" t="str">
        <f t="shared" si="1122"/>
        <v>GSORD-008971</v>
      </c>
      <c r="P8972" s="1" t="str">
        <f t="shared" si="1123"/>
        <v>WH-D</v>
      </c>
      <c r="Q8972" s="1" t="str">
        <f t="shared" si="1124"/>
        <v>On Time</v>
      </c>
      <c r="R8972" s="1" t="str">
        <f t="shared" si="1125"/>
        <v>Yes</v>
      </c>
      <c r="S8972" s="1" t="str">
        <f t="shared" si="1126"/>
        <v>ecommerce_shipping</v>
      </c>
      <c r="T8972" s="1" t="str">
        <f t="shared" si="1127"/>
        <v>SHIPMENT_STATUS_RECORDED</v>
      </c>
    </row>
    <row r="8973" spans="1:20" x14ac:dyDescent="0.2">
      <c r="A8973">
        <v>8972</v>
      </c>
      <c r="B8973" t="s">
        <v>15</v>
      </c>
      <c r="C8973" t="s">
        <v>22</v>
      </c>
      <c r="D8973">
        <v>3</v>
      </c>
      <c r="E8973">
        <v>3</v>
      </c>
      <c r="F8973">
        <v>261</v>
      </c>
      <c r="G8973">
        <v>3</v>
      </c>
      <c r="H8973" t="s">
        <v>14</v>
      </c>
      <c r="I8973" t="s">
        <v>16</v>
      </c>
      <c r="J8973">
        <v>2</v>
      </c>
      <c r="K8973">
        <v>5629</v>
      </c>
      <c r="L8973">
        <v>1</v>
      </c>
      <c r="M8973" s="1" t="str">
        <f t="shared" si="1120"/>
        <v>SHIP-008972</v>
      </c>
      <c r="N8973" t="str">
        <f t="shared" si="1121"/>
        <v>GSITEM-008972</v>
      </c>
      <c r="O8973" t="str">
        <f t="shared" si="1122"/>
        <v>GSORD-008972</v>
      </c>
      <c r="P8973" s="1" t="str">
        <f t="shared" si="1123"/>
        <v>WH-F</v>
      </c>
      <c r="Q8973" s="1" t="str">
        <f t="shared" si="1124"/>
        <v>Delayed</v>
      </c>
      <c r="R8973" s="1" t="str">
        <f t="shared" si="1125"/>
        <v>No</v>
      </c>
      <c r="S8973" s="1" t="str">
        <f t="shared" si="1126"/>
        <v>ecommerce_shipping</v>
      </c>
      <c r="T8973" s="1" t="str">
        <f t="shared" si="1127"/>
        <v>SHIPMENT_STATUS_RECORDED</v>
      </c>
    </row>
    <row r="8974" spans="1:20" x14ac:dyDescent="0.2">
      <c r="A8974">
        <v>8973</v>
      </c>
      <c r="B8974" t="s">
        <v>17</v>
      </c>
      <c r="C8974" t="s">
        <v>22</v>
      </c>
      <c r="D8974">
        <v>4</v>
      </c>
      <c r="E8974">
        <v>5</v>
      </c>
      <c r="F8974">
        <v>243</v>
      </c>
      <c r="G8974">
        <v>4</v>
      </c>
      <c r="H8974" t="s">
        <v>14</v>
      </c>
      <c r="I8974" t="s">
        <v>15</v>
      </c>
      <c r="J8974">
        <v>1</v>
      </c>
      <c r="K8974">
        <v>5328</v>
      </c>
      <c r="L8974">
        <v>0</v>
      </c>
      <c r="M8974" s="1" t="str">
        <f t="shared" si="1120"/>
        <v>SHIP-008973</v>
      </c>
      <c r="N8974" t="str">
        <f t="shared" si="1121"/>
        <v>GSITEM-008973</v>
      </c>
      <c r="O8974" t="str">
        <f t="shared" si="1122"/>
        <v>GSORD-008973</v>
      </c>
      <c r="P8974" s="1" t="str">
        <f t="shared" si="1123"/>
        <v>WH-A</v>
      </c>
      <c r="Q8974" s="1" t="str">
        <f t="shared" si="1124"/>
        <v>On Time</v>
      </c>
      <c r="R8974" s="1" t="str">
        <f t="shared" si="1125"/>
        <v>Yes</v>
      </c>
      <c r="S8974" s="1" t="str">
        <f t="shared" si="1126"/>
        <v>ecommerce_shipping</v>
      </c>
      <c r="T8974" s="1" t="str">
        <f t="shared" si="1127"/>
        <v>SHIPMENT_STATUS_RECORDED</v>
      </c>
    </row>
    <row r="8975" spans="1:20" x14ac:dyDescent="0.2">
      <c r="A8975">
        <v>8974</v>
      </c>
      <c r="B8975" t="s">
        <v>18</v>
      </c>
      <c r="C8975" t="s">
        <v>22</v>
      </c>
      <c r="D8975">
        <v>5</v>
      </c>
      <c r="E8975">
        <v>1</v>
      </c>
      <c r="F8975">
        <v>160</v>
      </c>
      <c r="G8975">
        <v>4</v>
      </c>
      <c r="H8975" t="s">
        <v>19</v>
      </c>
      <c r="I8975" t="s">
        <v>16</v>
      </c>
      <c r="J8975">
        <v>5</v>
      </c>
      <c r="K8975">
        <v>5841</v>
      </c>
      <c r="L8975">
        <v>0</v>
      </c>
      <c r="M8975" s="1" t="str">
        <f t="shared" si="1120"/>
        <v>SHIP-008974</v>
      </c>
      <c r="N8975" t="str">
        <f t="shared" si="1121"/>
        <v>GSITEM-008974</v>
      </c>
      <c r="O8975" t="str">
        <f t="shared" si="1122"/>
        <v>GSORD-008974</v>
      </c>
      <c r="P8975" s="1" t="str">
        <f t="shared" si="1123"/>
        <v>WH-B</v>
      </c>
      <c r="Q8975" s="1" t="str">
        <f t="shared" si="1124"/>
        <v>On Time</v>
      </c>
      <c r="R8975" s="1" t="str">
        <f t="shared" si="1125"/>
        <v>Yes</v>
      </c>
      <c r="S8975" s="1" t="str">
        <f t="shared" si="1126"/>
        <v>ecommerce_shipping</v>
      </c>
      <c r="T8975" s="1" t="str">
        <f t="shared" si="1127"/>
        <v>SHIPMENT_STATUS_RECORDED</v>
      </c>
    </row>
    <row r="8976" spans="1:20" x14ac:dyDescent="0.2">
      <c r="A8976">
        <v>8975</v>
      </c>
      <c r="B8976" t="s">
        <v>20</v>
      </c>
      <c r="C8976" t="s">
        <v>22</v>
      </c>
      <c r="D8976">
        <v>5</v>
      </c>
      <c r="E8976">
        <v>2</v>
      </c>
      <c r="F8976">
        <v>203</v>
      </c>
      <c r="G8976">
        <v>2</v>
      </c>
      <c r="H8976" t="s">
        <v>19</v>
      </c>
      <c r="I8976" t="s">
        <v>15</v>
      </c>
      <c r="J8976">
        <v>2</v>
      </c>
      <c r="K8976">
        <v>4712</v>
      </c>
      <c r="L8976">
        <v>1</v>
      </c>
      <c r="M8976" s="1" t="str">
        <f t="shared" si="1120"/>
        <v>SHIP-008975</v>
      </c>
      <c r="N8976" t="str">
        <f t="shared" si="1121"/>
        <v>GSITEM-008975</v>
      </c>
      <c r="O8976" t="str">
        <f t="shared" si="1122"/>
        <v>GSORD-008975</v>
      </c>
      <c r="P8976" s="1" t="str">
        <f t="shared" si="1123"/>
        <v>WH-C</v>
      </c>
      <c r="Q8976" s="1" t="str">
        <f t="shared" si="1124"/>
        <v>Delayed</v>
      </c>
      <c r="R8976" s="1" t="str">
        <f t="shared" si="1125"/>
        <v>No</v>
      </c>
      <c r="S8976" s="1" t="str">
        <f t="shared" si="1126"/>
        <v>ecommerce_shipping</v>
      </c>
      <c r="T8976" s="1" t="str">
        <f t="shared" si="1127"/>
        <v>SHIPMENT_STATUS_RECORDED</v>
      </c>
    </row>
    <row r="8977" spans="1:20" x14ac:dyDescent="0.2">
      <c r="A8977">
        <v>8976</v>
      </c>
      <c r="B8977" t="s">
        <v>15</v>
      </c>
      <c r="C8977" t="s">
        <v>22</v>
      </c>
      <c r="D8977">
        <v>3</v>
      </c>
      <c r="E8977">
        <v>5</v>
      </c>
      <c r="F8977">
        <v>220</v>
      </c>
      <c r="G8977">
        <v>4</v>
      </c>
      <c r="H8977" t="s">
        <v>14</v>
      </c>
      <c r="I8977" t="s">
        <v>15</v>
      </c>
      <c r="J8977">
        <v>5</v>
      </c>
      <c r="K8977">
        <v>5677</v>
      </c>
      <c r="L8977">
        <v>0</v>
      </c>
      <c r="M8977" s="1" t="str">
        <f t="shared" si="1120"/>
        <v>SHIP-008976</v>
      </c>
      <c r="N8977" t="str">
        <f t="shared" si="1121"/>
        <v>GSITEM-008976</v>
      </c>
      <c r="O8977" t="str">
        <f t="shared" si="1122"/>
        <v>GSORD-008976</v>
      </c>
      <c r="P8977" s="1" t="str">
        <f t="shared" si="1123"/>
        <v>WH-F</v>
      </c>
      <c r="Q8977" s="1" t="str">
        <f t="shared" si="1124"/>
        <v>On Time</v>
      </c>
      <c r="R8977" s="1" t="str">
        <f t="shared" si="1125"/>
        <v>Yes</v>
      </c>
      <c r="S8977" s="1" t="str">
        <f t="shared" si="1126"/>
        <v>ecommerce_shipping</v>
      </c>
      <c r="T8977" s="1" t="str">
        <f t="shared" si="1127"/>
        <v>SHIPMENT_STATUS_RECORDED</v>
      </c>
    </row>
    <row r="8978" spans="1:20" x14ac:dyDescent="0.2">
      <c r="A8978">
        <v>8977</v>
      </c>
      <c r="B8978" t="s">
        <v>12</v>
      </c>
      <c r="C8978" t="s">
        <v>22</v>
      </c>
      <c r="D8978">
        <v>3</v>
      </c>
      <c r="E8978">
        <v>2</v>
      </c>
      <c r="F8978">
        <v>233</v>
      </c>
      <c r="G8978">
        <v>3</v>
      </c>
      <c r="H8978" t="s">
        <v>19</v>
      </c>
      <c r="I8978" t="s">
        <v>16</v>
      </c>
      <c r="J8978">
        <v>7</v>
      </c>
      <c r="K8978">
        <v>5838</v>
      </c>
      <c r="L8978">
        <v>0</v>
      </c>
      <c r="M8978" s="1" t="str">
        <f t="shared" si="1120"/>
        <v>SHIP-008977</v>
      </c>
      <c r="N8978" t="str">
        <f t="shared" si="1121"/>
        <v>GSITEM-008977</v>
      </c>
      <c r="O8978" t="str">
        <f t="shared" si="1122"/>
        <v>GSORD-008977</v>
      </c>
      <c r="P8978" s="1" t="str">
        <f t="shared" si="1123"/>
        <v>WH-D</v>
      </c>
      <c r="Q8978" s="1" t="str">
        <f t="shared" si="1124"/>
        <v>On Time</v>
      </c>
      <c r="R8978" s="1" t="str">
        <f t="shared" si="1125"/>
        <v>Yes</v>
      </c>
      <c r="S8978" s="1" t="str">
        <f t="shared" si="1126"/>
        <v>ecommerce_shipping</v>
      </c>
      <c r="T8978" s="1" t="str">
        <f t="shared" si="1127"/>
        <v>SHIPMENT_STATUS_RECORDED</v>
      </c>
    </row>
    <row r="8979" spans="1:20" x14ac:dyDescent="0.2">
      <c r="A8979">
        <v>8978</v>
      </c>
      <c r="B8979" t="s">
        <v>15</v>
      </c>
      <c r="C8979" t="s">
        <v>22</v>
      </c>
      <c r="D8979">
        <v>4</v>
      </c>
      <c r="E8979">
        <v>4</v>
      </c>
      <c r="F8979">
        <v>101</v>
      </c>
      <c r="G8979">
        <v>5</v>
      </c>
      <c r="H8979" t="s">
        <v>14</v>
      </c>
      <c r="I8979" t="s">
        <v>15</v>
      </c>
      <c r="J8979">
        <v>8</v>
      </c>
      <c r="K8979">
        <v>4192</v>
      </c>
      <c r="L8979">
        <v>0</v>
      </c>
      <c r="M8979" s="1" t="str">
        <f t="shared" si="1120"/>
        <v>SHIP-008978</v>
      </c>
      <c r="N8979" t="str">
        <f t="shared" si="1121"/>
        <v>GSITEM-008978</v>
      </c>
      <c r="O8979" t="str">
        <f t="shared" si="1122"/>
        <v>GSORD-008978</v>
      </c>
      <c r="P8979" s="1" t="str">
        <f t="shared" si="1123"/>
        <v>WH-F</v>
      </c>
      <c r="Q8979" s="1" t="str">
        <f t="shared" si="1124"/>
        <v>On Time</v>
      </c>
      <c r="R8979" s="1" t="str">
        <f t="shared" si="1125"/>
        <v>Yes</v>
      </c>
      <c r="S8979" s="1" t="str">
        <f t="shared" si="1126"/>
        <v>ecommerce_shipping</v>
      </c>
      <c r="T8979" s="1" t="str">
        <f t="shared" si="1127"/>
        <v>SHIPMENT_STATUS_RECORDED</v>
      </c>
    </row>
    <row r="8980" spans="1:20" x14ac:dyDescent="0.2">
      <c r="A8980">
        <v>8979</v>
      </c>
      <c r="B8980" t="s">
        <v>17</v>
      </c>
      <c r="C8980" t="s">
        <v>22</v>
      </c>
      <c r="D8980">
        <v>5</v>
      </c>
      <c r="E8980">
        <v>4</v>
      </c>
      <c r="F8980">
        <v>191</v>
      </c>
      <c r="G8980">
        <v>4</v>
      </c>
      <c r="H8980" t="s">
        <v>14</v>
      </c>
      <c r="I8980" t="s">
        <v>16</v>
      </c>
      <c r="J8980">
        <v>8</v>
      </c>
      <c r="K8980">
        <v>4566</v>
      </c>
      <c r="L8980">
        <v>1</v>
      </c>
      <c r="M8980" s="1" t="str">
        <f t="shared" si="1120"/>
        <v>SHIP-008979</v>
      </c>
      <c r="N8980" t="str">
        <f t="shared" si="1121"/>
        <v>GSITEM-008979</v>
      </c>
      <c r="O8980" t="str">
        <f t="shared" si="1122"/>
        <v>GSORD-008979</v>
      </c>
      <c r="P8980" s="1" t="str">
        <f t="shared" si="1123"/>
        <v>WH-A</v>
      </c>
      <c r="Q8980" s="1" t="str">
        <f t="shared" si="1124"/>
        <v>Delayed</v>
      </c>
      <c r="R8980" s="1" t="str">
        <f t="shared" si="1125"/>
        <v>No</v>
      </c>
      <c r="S8980" s="1" t="str">
        <f t="shared" si="1126"/>
        <v>ecommerce_shipping</v>
      </c>
      <c r="T8980" s="1" t="str">
        <f t="shared" si="1127"/>
        <v>SHIPMENT_STATUS_RECORDED</v>
      </c>
    </row>
    <row r="8981" spans="1:20" x14ac:dyDescent="0.2">
      <c r="A8981">
        <v>8980</v>
      </c>
      <c r="B8981" t="s">
        <v>18</v>
      </c>
      <c r="C8981" t="s">
        <v>22</v>
      </c>
      <c r="D8981">
        <v>3</v>
      </c>
      <c r="E8981">
        <v>3</v>
      </c>
      <c r="F8981">
        <v>265</v>
      </c>
      <c r="G8981">
        <v>3</v>
      </c>
      <c r="H8981" t="s">
        <v>14</v>
      </c>
      <c r="I8981" t="s">
        <v>15</v>
      </c>
      <c r="J8981">
        <v>10</v>
      </c>
      <c r="K8981">
        <v>4093</v>
      </c>
      <c r="L8981">
        <v>1</v>
      </c>
      <c r="M8981" s="1" t="str">
        <f t="shared" si="1120"/>
        <v>SHIP-008980</v>
      </c>
      <c r="N8981" t="str">
        <f t="shared" si="1121"/>
        <v>GSITEM-008980</v>
      </c>
      <c r="O8981" t="str">
        <f t="shared" si="1122"/>
        <v>GSORD-008980</v>
      </c>
      <c r="P8981" s="1" t="str">
        <f t="shared" si="1123"/>
        <v>WH-B</v>
      </c>
      <c r="Q8981" s="1" t="str">
        <f t="shared" si="1124"/>
        <v>Delayed</v>
      </c>
      <c r="R8981" s="1" t="str">
        <f t="shared" si="1125"/>
        <v>No</v>
      </c>
      <c r="S8981" s="1" t="str">
        <f t="shared" si="1126"/>
        <v>ecommerce_shipping</v>
      </c>
      <c r="T8981" s="1" t="str">
        <f t="shared" si="1127"/>
        <v>SHIPMENT_STATUS_RECORDED</v>
      </c>
    </row>
    <row r="8982" spans="1:20" x14ac:dyDescent="0.2">
      <c r="A8982">
        <v>8981</v>
      </c>
      <c r="B8982" t="s">
        <v>20</v>
      </c>
      <c r="C8982" t="s">
        <v>22</v>
      </c>
      <c r="D8982">
        <v>4</v>
      </c>
      <c r="E8982">
        <v>3</v>
      </c>
      <c r="F8982">
        <v>249</v>
      </c>
      <c r="G8982">
        <v>3</v>
      </c>
      <c r="H8982" t="s">
        <v>14</v>
      </c>
      <c r="I8982" t="s">
        <v>16</v>
      </c>
      <c r="J8982">
        <v>4</v>
      </c>
      <c r="K8982">
        <v>4811</v>
      </c>
      <c r="L8982">
        <v>0</v>
      </c>
      <c r="M8982" s="1" t="str">
        <f t="shared" si="1120"/>
        <v>SHIP-008981</v>
      </c>
      <c r="N8982" t="str">
        <f t="shared" si="1121"/>
        <v>GSITEM-008981</v>
      </c>
      <c r="O8982" t="str">
        <f t="shared" si="1122"/>
        <v>GSORD-008981</v>
      </c>
      <c r="P8982" s="1" t="str">
        <f t="shared" si="1123"/>
        <v>WH-C</v>
      </c>
      <c r="Q8982" s="1" t="str">
        <f t="shared" si="1124"/>
        <v>On Time</v>
      </c>
      <c r="R8982" s="1" t="str">
        <f t="shared" si="1125"/>
        <v>Yes</v>
      </c>
      <c r="S8982" s="1" t="str">
        <f t="shared" si="1126"/>
        <v>ecommerce_shipping</v>
      </c>
      <c r="T8982" s="1" t="str">
        <f t="shared" si="1127"/>
        <v>SHIPMENT_STATUS_RECORDED</v>
      </c>
    </row>
    <row r="8983" spans="1:20" x14ac:dyDescent="0.2">
      <c r="A8983">
        <v>8982</v>
      </c>
      <c r="B8983" t="s">
        <v>15</v>
      </c>
      <c r="C8983" t="s">
        <v>22</v>
      </c>
      <c r="D8983">
        <v>4</v>
      </c>
      <c r="E8983">
        <v>4</v>
      </c>
      <c r="F8983">
        <v>184</v>
      </c>
      <c r="G8983">
        <v>3</v>
      </c>
      <c r="H8983" t="s">
        <v>14</v>
      </c>
      <c r="I8983" t="s">
        <v>15</v>
      </c>
      <c r="J8983">
        <v>10</v>
      </c>
      <c r="K8983">
        <v>5705</v>
      </c>
      <c r="L8983">
        <v>1</v>
      </c>
      <c r="M8983" s="1" t="str">
        <f t="shared" si="1120"/>
        <v>SHIP-008982</v>
      </c>
      <c r="N8983" t="str">
        <f t="shared" si="1121"/>
        <v>GSITEM-008982</v>
      </c>
      <c r="O8983" t="str">
        <f t="shared" si="1122"/>
        <v>GSORD-008982</v>
      </c>
      <c r="P8983" s="1" t="str">
        <f t="shared" si="1123"/>
        <v>WH-F</v>
      </c>
      <c r="Q8983" s="1" t="str">
        <f t="shared" si="1124"/>
        <v>Delayed</v>
      </c>
      <c r="R8983" s="1" t="str">
        <f t="shared" si="1125"/>
        <v>No</v>
      </c>
      <c r="S8983" s="1" t="str">
        <f t="shared" si="1126"/>
        <v>ecommerce_shipping</v>
      </c>
      <c r="T8983" s="1" t="str">
        <f t="shared" si="1127"/>
        <v>SHIPMENT_STATUS_RECORDED</v>
      </c>
    </row>
    <row r="8984" spans="1:20" x14ac:dyDescent="0.2">
      <c r="A8984">
        <v>8983</v>
      </c>
      <c r="B8984" t="s">
        <v>12</v>
      </c>
      <c r="C8984" t="s">
        <v>22</v>
      </c>
      <c r="D8984">
        <v>5</v>
      </c>
      <c r="E8984">
        <v>5</v>
      </c>
      <c r="F8984">
        <v>182</v>
      </c>
      <c r="G8984">
        <v>3</v>
      </c>
      <c r="H8984" t="s">
        <v>19</v>
      </c>
      <c r="I8984" t="s">
        <v>15</v>
      </c>
      <c r="J8984">
        <v>10</v>
      </c>
      <c r="K8984">
        <v>5060</v>
      </c>
      <c r="L8984">
        <v>0</v>
      </c>
      <c r="M8984" s="1" t="str">
        <f t="shared" si="1120"/>
        <v>SHIP-008983</v>
      </c>
      <c r="N8984" t="str">
        <f t="shared" si="1121"/>
        <v>GSITEM-008983</v>
      </c>
      <c r="O8984" t="str">
        <f t="shared" si="1122"/>
        <v>GSORD-008983</v>
      </c>
      <c r="P8984" s="1" t="str">
        <f t="shared" si="1123"/>
        <v>WH-D</v>
      </c>
      <c r="Q8984" s="1" t="str">
        <f t="shared" si="1124"/>
        <v>On Time</v>
      </c>
      <c r="R8984" s="1" t="str">
        <f t="shared" si="1125"/>
        <v>Yes</v>
      </c>
      <c r="S8984" s="1" t="str">
        <f t="shared" si="1126"/>
        <v>ecommerce_shipping</v>
      </c>
      <c r="T8984" s="1" t="str">
        <f t="shared" si="1127"/>
        <v>SHIPMENT_STATUS_RECORDED</v>
      </c>
    </row>
    <row r="8985" spans="1:20" x14ac:dyDescent="0.2">
      <c r="A8985">
        <v>8984</v>
      </c>
      <c r="B8985" t="s">
        <v>15</v>
      </c>
      <c r="C8985" t="s">
        <v>22</v>
      </c>
      <c r="D8985">
        <v>5</v>
      </c>
      <c r="E8985">
        <v>5</v>
      </c>
      <c r="F8985">
        <v>198</v>
      </c>
      <c r="G8985">
        <v>2</v>
      </c>
      <c r="H8985" t="s">
        <v>21</v>
      </c>
      <c r="I8985" t="s">
        <v>16</v>
      </c>
      <c r="J8985">
        <v>3</v>
      </c>
      <c r="K8985">
        <v>5249</v>
      </c>
      <c r="L8985">
        <v>0</v>
      </c>
      <c r="M8985" s="1" t="str">
        <f t="shared" si="1120"/>
        <v>SHIP-008984</v>
      </c>
      <c r="N8985" t="str">
        <f t="shared" si="1121"/>
        <v>GSITEM-008984</v>
      </c>
      <c r="O8985" t="str">
        <f t="shared" si="1122"/>
        <v>GSORD-008984</v>
      </c>
      <c r="P8985" s="1" t="str">
        <f t="shared" si="1123"/>
        <v>WH-F</v>
      </c>
      <c r="Q8985" s="1" t="str">
        <f t="shared" si="1124"/>
        <v>On Time</v>
      </c>
      <c r="R8985" s="1" t="str">
        <f t="shared" si="1125"/>
        <v>Yes</v>
      </c>
      <c r="S8985" s="1" t="str">
        <f t="shared" si="1126"/>
        <v>ecommerce_shipping</v>
      </c>
      <c r="T8985" s="1" t="str">
        <f t="shared" si="1127"/>
        <v>SHIPMENT_STATUS_RECORDED</v>
      </c>
    </row>
    <row r="8986" spans="1:20" x14ac:dyDescent="0.2">
      <c r="A8986">
        <v>8985</v>
      </c>
      <c r="B8986" t="s">
        <v>17</v>
      </c>
      <c r="C8986" t="s">
        <v>22</v>
      </c>
      <c r="D8986">
        <v>3</v>
      </c>
      <c r="E8986">
        <v>1</v>
      </c>
      <c r="F8986">
        <v>110</v>
      </c>
      <c r="G8986">
        <v>4</v>
      </c>
      <c r="H8986" t="s">
        <v>19</v>
      </c>
      <c r="I8986" t="s">
        <v>15</v>
      </c>
      <c r="J8986">
        <v>6</v>
      </c>
      <c r="K8986">
        <v>5474</v>
      </c>
      <c r="L8986">
        <v>1</v>
      </c>
      <c r="M8986" s="1" t="str">
        <f t="shared" si="1120"/>
        <v>SHIP-008985</v>
      </c>
      <c r="N8986" t="str">
        <f t="shared" si="1121"/>
        <v>GSITEM-008985</v>
      </c>
      <c r="O8986" t="str">
        <f t="shared" si="1122"/>
        <v>GSORD-008985</v>
      </c>
      <c r="P8986" s="1" t="str">
        <f t="shared" si="1123"/>
        <v>WH-A</v>
      </c>
      <c r="Q8986" s="1" t="str">
        <f t="shared" si="1124"/>
        <v>Delayed</v>
      </c>
      <c r="R8986" s="1" t="str">
        <f t="shared" si="1125"/>
        <v>No</v>
      </c>
      <c r="S8986" s="1" t="str">
        <f t="shared" si="1126"/>
        <v>ecommerce_shipping</v>
      </c>
      <c r="T8986" s="1" t="str">
        <f t="shared" si="1127"/>
        <v>SHIPMENT_STATUS_RECORDED</v>
      </c>
    </row>
    <row r="8987" spans="1:20" x14ac:dyDescent="0.2">
      <c r="A8987">
        <v>8986</v>
      </c>
      <c r="B8987" t="s">
        <v>18</v>
      </c>
      <c r="C8987" t="s">
        <v>22</v>
      </c>
      <c r="D8987">
        <v>4</v>
      </c>
      <c r="E8987">
        <v>3</v>
      </c>
      <c r="F8987">
        <v>268</v>
      </c>
      <c r="G8987">
        <v>2</v>
      </c>
      <c r="H8987" t="s">
        <v>14</v>
      </c>
      <c r="I8987" t="s">
        <v>15</v>
      </c>
      <c r="J8987">
        <v>4</v>
      </c>
      <c r="K8987">
        <v>5280</v>
      </c>
      <c r="L8987">
        <v>1</v>
      </c>
      <c r="M8987" s="1" t="str">
        <f t="shared" si="1120"/>
        <v>SHIP-008986</v>
      </c>
      <c r="N8987" t="str">
        <f t="shared" si="1121"/>
        <v>GSITEM-008986</v>
      </c>
      <c r="O8987" t="str">
        <f t="shared" si="1122"/>
        <v>GSORD-008986</v>
      </c>
      <c r="P8987" s="1" t="str">
        <f t="shared" si="1123"/>
        <v>WH-B</v>
      </c>
      <c r="Q8987" s="1" t="str">
        <f t="shared" si="1124"/>
        <v>Delayed</v>
      </c>
      <c r="R8987" s="1" t="str">
        <f t="shared" si="1125"/>
        <v>No</v>
      </c>
      <c r="S8987" s="1" t="str">
        <f t="shared" si="1126"/>
        <v>ecommerce_shipping</v>
      </c>
      <c r="T8987" s="1" t="str">
        <f t="shared" si="1127"/>
        <v>SHIPMENT_STATUS_RECORDED</v>
      </c>
    </row>
    <row r="8988" spans="1:20" x14ac:dyDescent="0.2">
      <c r="A8988">
        <v>8987</v>
      </c>
      <c r="B8988" t="s">
        <v>20</v>
      </c>
      <c r="C8988" t="s">
        <v>22</v>
      </c>
      <c r="D8988">
        <v>4</v>
      </c>
      <c r="E8988">
        <v>3</v>
      </c>
      <c r="F8988">
        <v>146</v>
      </c>
      <c r="G8988">
        <v>3</v>
      </c>
      <c r="H8988" t="s">
        <v>19</v>
      </c>
      <c r="I8988" t="s">
        <v>15</v>
      </c>
      <c r="J8988">
        <v>10</v>
      </c>
      <c r="K8988">
        <v>5372</v>
      </c>
      <c r="L8988">
        <v>0</v>
      </c>
      <c r="M8988" s="1" t="str">
        <f t="shared" si="1120"/>
        <v>SHIP-008987</v>
      </c>
      <c r="N8988" t="str">
        <f t="shared" si="1121"/>
        <v>GSITEM-008987</v>
      </c>
      <c r="O8988" t="str">
        <f t="shared" si="1122"/>
        <v>GSORD-008987</v>
      </c>
      <c r="P8988" s="1" t="str">
        <f t="shared" si="1123"/>
        <v>WH-C</v>
      </c>
      <c r="Q8988" s="1" t="str">
        <f t="shared" si="1124"/>
        <v>On Time</v>
      </c>
      <c r="R8988" s="1" t="str">
        <f t="shared" si="1125"/>
        <v>Yes</v>
      </c>
      <c r="S8988" s="1" t="str">
        <f t="shared" si="1126"/>
        <v>ecommerce_shipping</v>
      </c>
      <c r="T8988" s="1" t="str">
        <f t="shared" si="1127"/>
        <v>SHIPMENT_STATUS_RECORDED</v>
      </c>
    </row>
    <row r="8989" spans="1:20" x14ac:dyDescent="0.2">
      <c r="A8989">
        <v>8988</v>
      </c>
      <c r="B8989" t="s">
        <v>15</v>
      </c>
      <c r="C8989" t="s">
        <v>22</v>
      </c>
      <c r="D8989">
        <v>5</v>
      </c>
      <c r="E8989">
        <v>2</v>
      </c>
      <c r="F8989">
        <v>235</v>
      </c>
      <c r="G8989">
        <v>2</v>
      </c>
      <c r="H8989" t="s">
        <v>14</v>
      </c>
      <c r="I8989" t="s">
        <v>15</v>
      </c>
      <c r="J8989">
        <v>10</v>
      </c>
      <c r="K8989">
        <v>4938</v>
      </c>
      <c r="L8989">
        <v>0</v>
      </c>
      <c r="M8989" s="1" t="str">
        <f t="shared" si="1120"/>
        <v>SHIP-008988</v>
      </c>
      <c r="N8989" t="str">
        <f t="shared" si="1121"/>
        <v>GSITEM-008988</v>
      </c>
      <c r="O8989" t="str">
        <f t="shared" si="1122"/>
        <v>GSORD-008988</v>
      </c>
      <c r="P8989" s="1" t="str">
        <f t="shared" si="1123"/>
        <v>WH-F</v>
      </c>
      <c r="Q8989" s="1" t="str">
        <f t="shared" si="1124"/>
        <v>On Time</v>
      </c>
      <c r="R8989" s="1" t="str">
        <f t="shared" si="1125"/>
        <v>Yes</v>
      </c>
      <c r="S8989" s="1" t="str">
        <f t="shared" si="1126"/>
        <v>ecommerce_shipping</v>
      </c>
      <c r="T8989" s="1" t="str">
        <f t="shared" si="1127"/>
        <v>SHIPMENT_STATUS_RECORDED</v>
      </c>
    </row>
    <row r="8990" spans="1:20" x14ac:dyDescent="0.2">
      <c r="A8990">
        <v>8989</v>
      </c>
      <c r="B8990" t="s">
        <v>12</v>
      </c>
      <c r="C8990" t="s">
        <v>22</v>
      </c>
      <c r="D8990">
        <v>5</v>
      </c>
      <c r="E8990">
        <v>2</v>
      </c>
      <c r="F8990">
        <v>270</v>
      </c>
      <c r="G8990">
        <v>3</v>
      </c>
      <c r="H8990" t="s">
        <v>14</v>
      </c>
      <c r="I8990" t="s">
        <v>16</v>
      </c>
      <c r="J8990">
        <v>3</v>
      </c>
      <c r="K8990">
        <v>5266</v>
      </c>
      <c r="L8990">
        <v>1</v>
      </c>
      <c r="M8990" s="1" t="str">
        <f t="shared" si="1120"/>
        <v>SHIP-008989</v>
      </c>
      <c r="N8990" t="str">
        <f t="shared" si="1121"/>
        <v>GSITEM-008989</v>
      </c>
      <c r="O8990" t="str">
        <f t="shared" si="1122"/>
        <v>GSORD-008989</v>
      </c>
      <c r="P8990" s="1" t="str">
        <f t="shared" si="1123"/>
        <v>WH-D</v>
      </c>
      <c r="Q8990" s="1" t="str">
        <f t="shared" si="1124"/>
        <v>Delayed</v>
      </c>
      <c r="R8990" s="1" t="str">
        <f t="shared" si="1125"/>
        <v>No</v>
      </c>
      <c r="S8990" s="1" t="str">
        <f t="shared" si="1126"/>
        <v>ecommerce_shipping</v>
      </c>
      <c r="T8990" s="1" t="str">
        <f t="shared" si="1127"/>
        <v>SHIPMENT_STATUS_RECORDED</v>
      </c>
    </row>
    <row r="8991" spans="1:20" x14ac:dyDescent="0.2">
      <c r="A8991">
        <v>8990</v>
      </c>
      <c r="B8991" t="s">
        <v>15</v>
      </c>
      <c r="C8991" t="s">
        <v>22</v>
      </c>
      <c r="D8991">
        <v>4</v>
      </c>
      <c r="E8991">
        <v>4</v>
      </c>
      <c r="F8991">
        <v>174</v>
      </c>
      <c r="G8991">
        <v>2</v>
      </c>
      <c r="H8991" t="s">
        <v>14</v>
      </c>
      <c r="I8991" t="s">
        <v>15</v>
      </c>
      <c r="J8991">
        <v>1</v>
      </c>
      <c r="K8991">
        <v>4541</v>
      </c>
      <c r="L8991">
        <v>1</v>
      </c>
      <c r="M8991" s="1" t="str">
        <f t="shared" si="1120"/>
        <v>SHIP-008990</v>
      </c>
      <c r="N8991" t="str">
        <f t="shared" si="1121"/>
        <v>GSITEM-008990</v>
      </c>
      <c r="O8991" t="str">
        <f t="shared" si="1122"/>
        <v>GSORD-008990</v>
      </c>
      <c r="P8991" s="1" t="str">
        <f t="shared" si="1123"/>
        <v>WH-F</v>
      </c>
      <c r="Q8991" s="1" t="str">
        <f t="shared" si="1124"/>
        <v>Delayed</v>
      </c>
      <c r="R8991" s="1" t="str">
        <f t="shared" si="1125"/>
        <v>No</v>
      </c>
      <c r="S8991" s="1" t="str">
        <f t="shared" si="1126"/>
        <v>ecommerce_shipping</v>
      </c>
      <c r="T8991" s="1" t="str">
        <f t="shared" si="1127"/>
        <v>SHIPMENT_STATUS_RECORDED</v>
      </c>
    </row>
    <row r="8992" spans="1:20" x14ac:dyDescent="0.2">
      <c r="A8992">
        <v>8991</v>
      </c>
      <c r="B8992" t="s">
        <v>17</v>
      </c>
      <c r="C8992" t="s">
        <v>22</v>
      </c>
      <c r="D8992">
        <v>4</v>
      </c>
      <c r="E8992">
        <v>2</v>
      </c>
      <c r="F8992">
        <v>239</v>
      </c>
      <c r="G8992">
        <v>4</v>
      </c>
      <c r="H8992" t="s">
        <v>14</v>
      </c>
      <c r="I8992" t="s">
        <v>15</v>
      </c>
      <c r="J8992">
        <v>10</v>
      </c>
      <c r="K8992">
        <v>5528</v>
      </c>
      <c r="L8992">
        <v>1</v>
      </c>
      <c r="M8992" s="1" t="str">
        <f t="shared" si="1120"/>
        <v>SHIP-008991</v>
      </c>
      <c r="N8992" t="str">
        <f t="shared" si="1121"/>
        <v>GSITEM-008991</v>
      </c>
      <c r="O8992" t="str">
        <f t="shared" si="1122"/>
        <v>GSORD-008991</v>
      </c>
      <c r="P8992" s="1" t="str">
        <f t="shared" si="1123"/>
        <v>WH-A</v>
      </c>
      <c r="Q8992" s="1" t="str">
        <f t="shared" si="1124"/>
        <v>Delayed</v>
      </c>
      <c r="R8992" s="1" t="str">
        <f t="shared" si="1125"/>
        <v>No</v>
      </c>
      <c r="S8992" s="1" t="str">
        <f t="shared" si="1126"/>
        <v>ecommerce_shipping</v>
      </c>
      <c r="T8992" s="1" t="str">
        <f t="shared" si="1127"/>
        <v>SHIPMENT_STATUS_RECORDED</v>
      </c>
    </row>
    <row r="8993" spans="1:20" x14ac:dyDescent="0.2">
      <c r="A8993">
        <v>8992</v>
      </c>
      <c r="B8993" t="s">
        <v>18</v>
      </c>
      <c r="C8993" t="s">
        <v>22</v>
      </c>
      <c r="D8993">
        <v>3</v>
      </c>
      <c r="E8993">
        <v>4</v>
      </c>
      <c r="F8993">
        <v>236</v>
      </c>
      <c r="G8993">
        <v>4</v>
      </c>
      <c r="H8993" t="s">
        <v>21</v>
      </c>
      <c r="I8993" t="s">
        <v>15</v>
      </c>
      <c r="J8993">
        <v>9</v>
      </c>
      <c r="K8993">
        <v>4744</v>
      </c>
      <c r="L8993">
        <v>0</v>
      </c>
      <c r="M8993" s="1" t="str">
        <f t="shared" si="1120"/>
        <v>SHIP-008992</v>
      </c>
      <c r="N8993" t="str">
        <f t="shared" si="1121"/>
        <v>GSITEM-008992</v>
      </c>
      <c r="O8993" t="str">
        <f t="shared" si="1122"/>
        <v>GSORD-008992</v>
      </c>
      <c r="P8993" s="1" t="str">
        <f t="shared" si="1123"/>
        <v>WH-B</v>
      </c>
      <c r="Q8993" s="1" t="str">
        <f t="shared" si="1124"/>
        <v>On Time</v>
      </c>
      <c r="R8993" s="1" t="str">
        <f t="shared" si="1125"/>
        <v>Yes</v>
      </c>
      <c r="S8993" s="1" t="str">
        <f t="shared" si="1126"/>
        <v>ecommerce_shipping</v>
      </c>
      <c r="T8993" s="1" t="str">
        <f t="shared" si="1127"/>
        <v>SHIPMENT_STATUS_RECORDED</v>
      </c>
    </row>
    <row r="8994" spans="1:20" x14ac:dyDescent="0.2">
      <c r="A8994">
        <v>8993</v>
      </c>
      <c r="B8994" t="s">
        <v>20</v>
      </c>
      <c r="C8994" t="s">
        <v>22</v>
      </c>
      <c r="D8994">
        <v>4</v>
      </c>
      <c r="E8994">
        <v>5</v>
      </c>
      <c r="F8994">
        <v>162</v>
      </c>
      <c r="G8994">
        <v>2</v>
      </c>
      <c r="H8994" t="s">
        <v>19</v>
      </c>
      <c r="I8994" t="s">
        <v>15</v>
      </c>
      <c r="J8994">
        <v>9</v>
      </c>
      <c r="K8994">
        <v>5345</v>
      </c>
      <c r="L8994">
        <v>1</v>
      </c>
      <c r="M8994" s="1" t="str">
        <f t="shared" si="1120"/>
        <v>SHIP-008993</v>
      </c>
      <c r="N8994" t="str">
        <f t="shared" si="1121"/>
        <v>GSITEM-008993</v>
      </c>
      <c r="O8994" t="str">
        <f t="shared" si="1122"/>
        <v>GSORD-008993</v>
      </c>
      <c r="P8994" s="1" t="str">
        <f t="shared" si="1123"/>
        <v>WH-C</v>
      </c>
      <c r="Q8994" s="1" t="str">
        <f t="shared" si="1124"/>
        <v>Delayed</v>
      </c>
      <c r="R8994" s="1" t="str">
        <f t="shared" si="1125"/>
        <v>No</v>
      </c>
      <c r="S8994" s="1" t="str">
        <f t="shared" si="1126"/>
        <v>ecommerce_shipping</v>
      </c>
      <c r="T8994" s="1" t="str">
        <f t="shared" si="1127"/>
        <v>SHIPMENT_STATUS_RECORDED</v>
      </c>
    </row>
    <row r="8995" spans="1:20" x14ac:dyDescent="0.2">
      <c r="A8995">
        <v>8994</v>
      </c>
      <c r="B8995" t="s">
        <v>15</v>
      </c>
      <c r="C8995" t="s">
        <v>22</v>
      </c>
      <c r="D8995">
        <v>3</v>
      </c>
      <c r="E8995">
        <v>4</v>
      </c>
      <c r="F8995">
        <v>260</v>
      </c>
      <c r="G8995">
        <v>3</v>
      </c>
      <c r="H8995" t="s">
        <v>14</v>
      </c>
      <c r="I8995" t="s">
        <v>15</v>
      </c>
      <c r="J8995">
        <v>8</v>
      </c>
      <c r="K8995">
        <v>5215</v>
      </c>
      <c r="L8995">
        <v>0</v>
      </c>
      <c r="M8995" s="1" t="str">
        <f t="shared" si="1120"/>
        <v>SHIP-008994</v>
      </c>
      <c r="N8995" t="str">
        <f t="shared" si="1121"/>
        <v>GSITEM-008994</v>
      </c>
      <c r="O8995" t="str">
        <f t="shared" si="1122"/>
        <v>GSORD-008994</v>
      </c>
      <c r="P8995" s="1" t="str">
        <f t="shared" si="1123"/>
        <v>WH-F</v>
      </c>
      <c r="Q8995" s="1" t="str">
        <f t="shared" si="1124"/>
        <v>On Time</v>
      </c>
      <c r="R8995" s="1" t="str">
        <f t="shared" si="1125"/>
        <v>Yes</v>
      </c>
      <c r="S8995" s="1" t="str">
        <f t="shared" si="1126"/>
        <v>ecommerce_shipping</v>
      </c>
      <c r="T8995" s="1" t="str">
        <f t="shared" si="1127"/>
        <v>SHIPMENT_STATUS_RECORDED</v>
      </c>
    </row>
    <row r="8996" spans="1:20" x14ac:dyDescent="0.2">
      <c r="A8996">
        <v>8995</v>
      </c>
      <c r="B8996" t="s">
        <v>12</v>
      </c>
      <c r="C8996" t="s">
        <v>22</v>
      </c>
      <c r="D8996">
        <v>3</v>
      </c>
      <c r="E8996">
        <v>1</v>
      </c>
      <c r="F8996">
        <v>217</v>
      </c>
      <c r="G8996">
        <v>3</v>
      </c>
      <c r="H8996" t="s">
        <v>14</v>
      </c>
      <c r="I8996" t="s">
        <v>15</v>
      </c>
      <c r="J8996">
        <v>1</v>
      </c>
      <c r="K8996">
        <v>4177</v>
      </c>
      <c r="L8996">
        <v>1</v>
      </c>
      <c r="M8996" s="1" t="str">
        <f t="shared" si="1120"/>
        <v>SHIP-008995</v>
      </c>
      <c r="N8996" t="str">
        <f t="shared" si="1121"/>
        <v>GSITEM-008995</v>
      </c>
      <c r="O8996" t="str">
        <f t="shared" si="1122"/>
        <v>GSORD-008995</v>
      </c>
      <c r="P8996" s="1" t="str">
        <f t="shared" si="1123"/>
        <v>WH-D</v>
      </c>
      <c r="Q8996" s="1" t="str">
        <f t="shared" si="1124"/>
        <v>Delayed</v>
      </c>
      <c r="R8996" s="1" t="str">
        <f t="shared" si="1125"/>
        <v>No</v>
      </c>
      <c r="S8996" s="1" t="str">
        <f t="shared" si="1126"/>
        <v>ecommerce_shipping</v>
      </c>
      <c r="T8996" s="1" t="str">
        <f t="shared" si="1127"/>
        <v>SHIPMENT_STATUS_RECORDED</v>
      </c>
    </row>
    <row r="8997" spans="1:20" x14ac:dyDescent="0.2">
      <c r="A8997">
        <v>8996</v>
      </c>
      <c r="B8997" t="s">
        <v>15</v>
      </c>
      <c r="C8997" t="s">
        <v>22</v>
      </c>
      <c r="D8997">
        <v>5</v>
      </c>
      <c r="E8997">
        <v>3</v>
      </c>
      <c r="F8997">
        <v>232</v>
      </c>
      <c r="G8997">
        <v>3</v>
      </c>
      <c r="H8997" t="s">
        <v>19</v>
      </c>
      <c r="I8997" t="s">
        <v>16</v>
      </c>
      <c r="J8997">
        <v>3</v>
      </c>
      <c r="K8997">
        <v>4526</v>
      </c>
      <c r="L8997">
        <v>0</v>
      </c>
      <c r="M8997" s="1" t="str">
        <f t="shared" si="1120"/>
        <v>SHIP-008996</v>
      </c>
      <c r="N8997" t="str">
        <f t="shared" si="1121"/>
        <v>GSITEM-008996</v>
      </c>
      <c r="O8997" t="str">
        <f t="shared" si="1122"/>
        <v>GSORD-008996</v>
      </c>
      <c r="P8997" s="1" t="str">
        <f t="shared" si="1123"/>
        <v>WH-F</v>
      </c>
      <c r="Q8997" s="1" t="str">
        <f t="shared" si="1124"/>
        <v>On Time</v>
      </c>
      <c r="R8997" s="1" t="str">
        <f t="shared" si="1125"/>
        <v>Yes</v>
      </c>
      <c r="S8997" s="1" t="str">
        <f t="shared" si="1126"/>
        <v>ecommerce_shipping</v>
      </c>
      <c r="T8997" s="1" t="str">
        <f t="shared" si="1127"/>
        <v>SHIPMENT_STATUS_RECORDED</v>
      </c>
    </row>
    <row r="8998" spans="1:20" x14ac:dyDescent="0.2">
      <c r="A8998">
        <v>8997</v>
      </c>
      <c r="B8998" t="s">
        <v>17</v>
      </c>
      <c r="C8998" t="s">
        <v>22</v>
      </c>
      <c r="D8998">
        <v>4</v>
      </c>
      <c r="E8998">
        <v>5</v>
      </c>
      <c r="F8998">
        <v>260</v>
      </c>
      <c r="G8998">
        <v>3</v>
      </c>
      <c r="H8998" t="s">
        <v>19</v>
      </c>
      <c r="I8998" t="s">
        <v>15</v>
      </c>
      <c r="J8998">
        <v>6</v>
      </c>
      <c r="K8998">
        <v>4221</v>
      </c>
      <c r="L8998">
        <v>0</v>
      </c>
      <c r="M8998" s="1" t="str">
        <f t="shared" si="1120"/>
        <v>SHIP-008997</v>
      </c>
      <c r="N8998" t="str">
        <f t="shared" si="1121"/>
        <v>GSITEM-008997</v>
      </c>
      <c r="O8998" t="str">
        <f t="shared" si="1122"/>
        <v>GSORD-008997</v>
      </c>
      <c r="P8998" s="1" t="str">
        <f t="shared" si="1123"/>
        <v>WH-A</v>
      </c>
      <c r="Q8998" s="1" t="str">
        <f t="shared" si="1124"/>
        <v>On Time</v>
      </c>
      <c r="R8998" s="1" t="str">
        <f t="shared" si="1125"/>
        <v>Yes</v>
      </c>
      <c r="S8998" s="1" t="str">
        <f t="shared" si="1126"/>
        <v>ecommerce_shipping</v>
      </c>
      <c r="T8998" s="1" t="str">
        <f t="shared" si="1127"/>
        <v>SHIPMENT_STATUS_RECORDED</v>
      </c>
    </row>
    <row r="8999" spans="1:20" x14ac:dyDescent="0.2">
      <c r="A8999">
        <v>8998</v>
      </c>
      <c r="B8999" t="s">
        <v>18</v>
      </c>
      <c r="C8999" t="s">
        <v>22</v>
      </c>
      <c r="D8999">
        <v>4</v>
      </c>
      <c r="E8999">
        <v>2</v>
      </c>
      <c r="F8999">
        <v>184</v>
      </c>
      <c r="G8999">
        <v>3</v>
      </c>
      <c r="H8999" t="s">
        <v>19</v>
      </c>
      <c r="I8999" t="s">
        <v>15</v>
      </c>
      <c r="J8999">
        <v>5</v>
      </c>
      <c r="K8999">
        <v>5931</v>
      </c>
      <c r="L8999">
        <v>1</v>
      </c>
      <c r="M8999" s="1" t="str">
        <f t="shared" si="1120"/>
        <v>SHIP-008998</v>
      </c>
      <c r="N8999" t="str">
        <f t="shared" si="1121"/>
        <v>GSITEM-008998</v>
      </c>
      <c r="O8999" t="str">
        <f t="shared" si="1122"/>
        <v>GSORD-008998</v>
      </c>
      <c r="P8999" s="1" t="str">
        <f t="shared" si="1123"/>
        <v>WH-B</v>
      </c>
      <c r="Q8999" s="1" t="str">
        <f t="shared" si="1124"/>
        <v>Delayed</v>
      </c>
      <c r="R8999" s="1" t="str">
        <f t="shared" si="1125"/>
        <v>No</v>
      </c>
      <c r="S8999" s="1" t="str">
        <f t="shared" si="1126"/>
        <v>ecommerce_shipping</v>
      </c>
      <c r="T8999" s="1" t="str">
        <f t="shared" si="1127"/>
        <v>SHIPMENT_STATUS_RECORDED</v>
      </c>
    </row>
    <row r="9000" spans="1:20" x14ac:dyDescent="0.2">
      <c r="A9000">
        <v>8999</v>
      </c>
      <c r="B9000" t="s">
        <v>20</v>
      </c>
      <c r="C9000" t="s">
        <v>22</v>
      </c>
      <c r="D9000">
        <v>5</v>
      </c>
      <c r="E9000">
        <v>4</v>
      </c>
      <c r="F9000">
        <v>145</v>
      </c>
      <c r="G9000">
        <v>4</v>
      </c>
      <c r="H9000" t="s">
        <v>14</v>
      </c>
      <c r="I9000" t="s">
        <v>16</v>
      </c>
      <c r="J9000">
        <v>4</v>
      </c>
      <c r="K9000">
        <v>4790</v>
      </c>
      <c r="L9000">
        <v>0</v>
      </c>
      <c r="M9000" s="1" t="str">
        <f t="shared" si="1120"/>
        <v>SHIP-008999</v>
      </c>
      <c r="N9000" t="str">
        <f t="shared" si="1121"/>
        <v>GSITEM-008999</v>
      </c>
      <c r="O9000" t="str">
        <f t="shared" si="1122"/>
        <v>GSORD-008999</v>
      </c>
      <c r="P9000" s="1" t="str">
        <f t="shared" si="1123"/>
        <v>WH-C</v>
      </c>
      <c r="Q9000" s="1" t="str">
        <f t="shared" si="1124"/>
        <v>On Time</v>
      </c>
      <c r="R9000" s="1" t="str">
        <f t="shared" si="1125"/>
        <v>Yes</v>
      </c>
      <c r="S9000" s="1" t="str">
        <f t="shared" si="1126"/>
        <v>ecommerce_shipping</v>
      </c>
      <c r="T9000" s="1" t="str">
        <f t="shared" si="1127"/>
        <v>SHIPMENT_STATUS_RECORDED</v>
      </c>
    </row>
    <row r="9001" spans="1:20" x14ac:dyDescent="0.2">
      <c r="A9001">
        <v>9000</v>
      </c>
      <c r="B9001" t="s">
        <v>15</v>
      </c>
      <c r="C9001" t="s">
        <v>22</v>
      </c>
      <c r="D9001">
        <v>5</v>
      </c>
      <c r="E9001">
        <v>1</v>
      </c>
      <c r="F9001">
        <v>189</v>
      </c>
      <c r="G9001">
        <v>2</v>
      </c>
      <c r="H9001" t="s">
        <v>19</v>
      </c>
      <c r="I9001" t="s">
        <v>16</v>
      </c>
      <c r="J9001">
        <v>10</v>
      </c>
      <c r="K9001">
        <v>5248</v>
      </c>
      <c r="L9001">
        <v>0</v>
      </c>
      <c r="M9001" s="1" t="str">
        <f t="shared" si="1120"/>
        <v>SHIP-009000</v>
      </c>
      <c r="N9001" t="str">
        <f t="shared" si="1121"/>
        <v>GSITEM-009000</v>
      </c>
      <c r="O9001" t="str">
        <f t="shared" si="1122"/>
        <v>GSORD-009000</v>
      </c>
      <c r="P9001" s="1" t="str">
        <f t="shared" si="1123"/>
        <v>WH-F</v>
      </c>
      <c r="Q9001" s="1" t="str">
        <f t="shared" si="1124"/>
        <v>On Time</v>
      </c>
      <c r="R9001" s="1" t="str">
        <f t="shared" si="1125"/>
        <v>Yes</v>
      </c>
      <c r="S9001" s="1" t="str">
        <f t="shared" si="1126"/>
        <v>ecommerce_shipping</v>
      </c>
      <c r="T9001" s="1" t="str">
        <f t="shared" si="1127"/>
        <v>SHIPMENT_STATUS_RECORDED</v>
      </c>
    </row>
    <row r="9002" spans="1:20" x14ac:dyDescent="0.2">
      <c r="A9002">
        <v>9001</v>
      </c>
      <c r="B9002" t="s">
        <v>12</v>
      </c>
      <c r="C9002" t="s">
        <v>22</v>
      </c>
      <c r="D9002">
        <v>5</v>
      </c>
      <c r="E9002">
        <v>3</v>
      </c>
      <c r="F9002">
        <v>150</v>
      </c>
      <c r="G9002">
        <v>2</v>
      </c>
      <c r="H9002" t="s">
        <v>21</v>
      </c>
      <c r="I9002" t="s">
        <v>15</v>
      </c>
      <c r="J9002">
        <v>9</v>
      </c>
      <c r="K9002">
        <v>4446</v>
      </c>
      <c r="L9002">
        <v>0</v>
      </c>
      <c r="M9002" s="1" t="str">
        <f t="shared" si="1120"/>
        <v>SHIP-009001</v>
      </c>
      <c r="N9002" t="str">
        <f t="shared" si="1121"/>
        <v>GSITEM-009001</v>
      </c>
      <c r="O9002" t="str">
        <f t="shared" si="1122"/>
        <v>GSORD-009001</v>
      </c>
      <c r="P9002" s="1" t="str">
        <f t="shared" si="1123"/>
        <v>WH-D</v>
      </c>
      <c r="Q9002" s="1" t="str">
        <f t="shared" si="1124"/>
        <v>On Time</v>
      </c>
      <c r="R9002" s="1" t="str">
        <f t="shared" si="1125"/>
        <v>Yes</v>
      </c>
      <c r="S9002" s="1" t="str">
        <f t="shared" si="1126"/>
        <v>ecommerce_shipping</v>
      </c>
      <c r="T9002" s="1" t="str">
        <f t="shared" si="1127"/>
        <v>SHIPMENT_STATUS_RECORDED</v>
      </c>
    </row>
    <row r="9003" spans="1:20" x14ac:dyDescent="0.2">
      <c r="A9003">
        <v>9002</v>
      </c>
      <c r="B9003" t="s">
        <v>15</v>
      </c>
      <c r="C9003" t="s">
        <v>22</v>
      </c>
      <c r="D9003">
        <v>3</v>
      </c>
      <c r="E9003">
        <v>3</v>
      </c>
      <c r="F9003">
        <v>200</v>
      </c>
      <c r="G9003">
        <v>3</v>
      </c>
      <c r="H9003" t="s">
        <v>14</v>
      </c>
      <c r="I9003" t="s">
        <v>16</v>
      </c>
      <c r="J9003">
        <v>3</v>
      </c>
      <c r="K9003">
        <v>5739</v>
      </c>
      <c r="L9003">
        <v>0</v>
      </c>
      <c r="M9003" s="1" t="str">
        <f t="shared" si="1120"/>
        <v>SHIP-009002</v>
      </c>
      <c r="N9003" t="str">
        <f t="shared" si="1121"/>
        <v>GSITEM-009002</v>
      </c>
      <c r="O9003" t="str">
        <f t="shared" si="1122"/>
        <v>GSORD-009002</v>
      </c>
      <c r="P9003" s="1" t="str">
        <f t="shared" si="1123"/>
        <v>WH-F</v>
      </c>
      <c r="Q9003" s="1" t="str">
        <f t="shared" si="1124"/>
        <v>On Time</v>
      </c>
      <c r="R9003" s="1" t="str">
        <f t="shared" si="1125"/>
        <v>Yes</v>
      </c>
      <c r="S9003" s="1" t="str">
        <f t="shared" si="1126"/>
        <v>ecommerce_shipping</v>
      </c>
      <c r="T9003" s="1" t="str">
        <f t="shared" si="1127"/>
        <v>SHIPMENT_STATUS_RECORDED</v>
      </c>
    </row>
    <row r="9004" spans="1:20" x14ac:dyDescent="0.2">
      <c r="A9004">
        <v>9003</v>
      </c>
      <c r="B9004" t="s">
        <v>17</v>
      </c>
      <c r="C9004" t="s">
        <v>22</v>
      </c>
      <c r="D9004">
        <v>5</v>
      </c>
      <c r="E9004">
        <v>1</v>
      </c>
      <c r="F9004">
        <v>133</v>
      </c>
      <c r="G9004">
        <v>2</v>
      </c>
      <c r="H9004" t="s">
        <v>19</v>
      </c>
      <c r="I9004" t="s">
        <v>16</v>
      </c>
      <c r="J9004">
        <v>1</v>
      </c>
      <c r="K9004">
        <v>4643</v>
      </c>
      <c r="L9004">
        <v>0</v>
      </c>
      <c r="M9004" s="1" t="str">
        <f t="shared" si="1120"/>
        <v>SHIP-009003</v>
      </c>
      <c r="N9004" t="str">
        <f t="shared" si="1121"/>
        <v>GSITEM-009003</v>
      </c>
      <c r="O9004" t="str">
        <f t="shared" si="1122"/>
        <v>GSORD-009003</v>
      </c>
      <c r="P9004" s="1" t="str">
        <f t="shared" si="1123"/>
        <v>WH-A</v>
      </c>
      <c r="Q9004" s="1" t="str">
        <f t="shared" si="1124"/>
        <v>On Time</v>
      </c>
      <c r="R9004" s="1" t="str">
        <f t="shared" si="1125"/>
        <v>Yes</v>
      </c>
      <c r="S9004" s="1" t="str">
        <f t="shared" si="1126"/>
        <v>ecommerce_shipping</v>
      </c>
      <c r="T9004" s="1" t="str">
        <f t="shared" si="1127"/>
        <v>SHIPMENT_STATUS_RECORDED</v>
      </c>
    </row>
    <row r="9005" spans="1:20" x14ac:dyDescent="0.2">
      <c r="A9005">
        <v>9004</v>
      </c>
      <c r="B9005" t="s">
        <v>18</v>
      </c>
      <c r="C9005" t="s">
        <v>22</v>
      </c>
      <c r="D9005">
        <v>4</v>
      </c>
      <c r="E9005">
        <v>2</v>
      </c>
      <c r="F9005">
        <v>260</v>
      </c>
      <c r="G9005">
        <v>3</v>
      </c>
      <c r="H9005" t="s">
        <v>14</v>
      </c>
      <c r="I9005" t="s">
        <v>16</v>
      </c>
      <c r="J9005">
        <v>4</v>
      </c>
      <c r="K9005">
        <v>5504</v>
      </c>
      <c r="L9005">
        <v>1</v>
      </c>
      <c r="M9005" s="1" t="str">
        <f t="shared" si="1120"/>
        <v>SHIP-009004</v>
      </c>
      <c r="N9005" t="str">
        <f t="shared" si="1121"/>
        <v>GSITEM-009004</v>
      </c>
      <c r="O9005" t="str">
        <f t="shared" si="1122"/>
        <v>GSORD-009004</v>
      </c>
      <c r="P9005" s="1" t="str">
        <f t="shared" si="1123"/>
        <v>WH-B</v>
      </c>
      <c r="Q9005" s="1" t="str">
        <f t="shared" si="1124"/>
        <v>Delayed</v>
      </c>
      <c r="R9005" s="1" t="str">
        <f t="shared" si="1125"/>
        <v>No</v>
      </c>
      <c r="S9005" s="1" t="str">
        <f t="shared" si="1126"/>
        <v>ecommerce_shipping</v>
      </c>
      <c r="T9005" s="1" t="str">
        <f t="shared" si="1127"/>
        <v>SHIPMENT_STATUS_RECORDED</v>
      </c>
    </row>
    <row r="9006" spans="1:20" x14ac:dyDescent="0.2">
      <c r="A9006">
        <v>9005</v>
      </c>
      <c r="B9006" t="s">
        <v>20</v>
      </c>
      <c r="C9006" t="s">
        <v>22</v>
      </c>
      <c r="D9006">
        <v>4</v>
      </c>
      <c r="E9006">
        <v>2</v>
      </c>
      <c r="F9006">
        <v>195</v>
      </c>
      <c r="G9006">
        <v>2</v>
      </c>
      <c r="H9006" t="s">
        <v>19</v>
      </c>
      <c r="I9006" t="s">
        <v>16</v>
      </c>
      <c r="J9006">
        <v>10</v>
      </c>
      <c r="K9006">
        <v>4640</v>
      </c>
      <c r="L9006">
        <v>0</v>
      </c>
      <c r="M9006" s="1" t="str">
        <f t="shared" si="1120"/>
        <v>SHIP-009005</v>
      </c>
      <c r="N9006" t="str">
        <f t="shared" si="1121"/>
        <v>GSITEM-009005</v>
      </c>
      <c r="O9006" t="str">
        <f t="shared" si="1122"/>
        <v>GSORD-009005</v>
      </c>
      <c r="P9006" s="1" t="str">
        <f t="shared" si="1123"/>
        <v>WH-C</v>
      </c>
      <c r="Q9006" s="1" t="str">
        <f t="shared" si="1124"/>
        <v>On Time</v>
      </c>
      <c r="R9006" s="1" t="str">
        <f t="shared" si="1125"/>
        <v>Yes</v>
      </c>
      <c r="S9006" s="1" t="str">
        <f t="shared" si="1126"/>
        <v>ecommerce_shipping</v>
      </c>
      <c r="T9006" s="1" t="str">
        <f t="shared" si="1127"/>
        <v>SHIPMENT_STATUS_RECORDED</v>
      </c>
    </row>
    <row r="9007" spans="1:20" x14ac:dyDescent="0.2">
      <c r="A9007">
        <v>9006</v>
      </c>
      <c r="B9007" t="s">
        <v>15</v>
      </c>
      <c r="C9007" t="s">
        <v>22</v>
      </c>
      <c r="D9007">
        <v>4</v>
      </c>
      <c r="E9007">
        <v>3</v>
      </c>
      <c r="F9007">
        <v>245</v>
      </c>
      <c r="G9007">
        <v>4</v>
      </c>
      <c r="H9007" t="s">
        <v>19</v>
      </c>
      <c r="I9007" t="s">
        <v>16</v>
      </c>
      <c r="J9007">
        <v>4</v>
      </c>
      <c r="K9007">
        <v>5940</v>
      </c>
      <c r="L9007">
        <v>0</v>
      </c>
      <c r="M9007" s="1" t="str">
        <f t="shared" si="1120"/>
        <v>SHIP-009006</v>
      </c>
      <c r="N9007" t="str">
        <f t="shared" si="1121"/>
        <v>GSITEM-009006</v>
      </c>
      <c r="O9007" t="str">
        <f t="shared" si="1122"/>
        <v>GSORD-009006</v>
      </c>
      <c r="P9007" s="1" t="str">
        <f t="shared" si="1123"/>
        <v>WH-F</v>
      </c>
      <c r="Q9007" s="1" t="str">
        <f t="shared" si="1124"/>
        <v>On Time</v>
      </c>
      <c r="R9007" s="1" t="str">
        <f t="shared" si="1125"/>
        <v>Yes</v>
      </c>
      <c r="S9007" s="1" t="str">
        <f t="shared" si="1126"/>
        <v>ecommerce_shipping</v>
      </c>
      <c r="T9007" s="1" t="str">
        <f t="shared" si="1127"/>
        <v>SHIPMENT_STATUS_RECORDED</v>
      </c>
    </row>
    <row r="9008" spans="1:20" x14ac:dyDescent="0.2">
      <c r="A9008">
        <v>9007</v>
      </c>
      <c r="B9008" t="s">
        <v>12</v>
      </c>
      <c r="C9008" t="s">
        <v>22</v>
      </c>
      <c r="D9008">
        <v>6</v>
      </c>
      <c r="E9008">
        <v>3</v>
      </c>
      <c r="F9008">
        <v>166</v>
      </c>
      <c r="G9008">
        <v>4</v>
      </c>
      <c r="H9008" t="s">
        <v>14</v>
      </c>
      <c r="I9008" t="s">
        <v>16</v>
      </c>
      <c r="J9008">
        <v>10</v>
      </c>
      <c r="K9008">
        <v>5783</v>
      </c>
      <c r="L9008">
        <v>1</v>
      </c>
      <c r="M9008" s="1" t="str">
        <f t="shared" si="1120"/>
        <v>SHIP-009007</v>
      </c>
      <c r="N9008" t="str">
        <f t="shared" si="1121"/>
        <v>GSITEM-009007</v>
      </c>
      <c r="O9008" t="str">
        <f t="shared" si="1122"/>
        <v>GSORD-009007</v>
      </c>
      <c r="P9008" s="1" t="str">
        <f t="shared" si="1123"/>
        <v>WH-D</v>
      </c>
      <c r="Q9008" s="1" t="str">
        <f t="shared" si="1124"/>
        <v>Delayed</v>
      </c>
      <c r="R9008" s="1" t="str">
        <f t="shared" si="1125"/>
        <v>No</v>
      </c>
      <c r="S9008" s="1" t="str">
        <f t="shared" si="1126"/>
        <v>ecommerce_shipping</v>
      </c>
      <c r="T9008" s="1" t="str">
        <f t="shared" si="1127"/>
        <v>SHIPMENT_STATUS_RECORDED</v>
      </c>
    </row>
    <row r="9009" spans="1:20" x14ac:dyDescent="0.2">
      <c r="A9009">
        <v>9008</v>
      </c>
      <c r="B9009" t="s">
        <v>15</v>
      </c>
      <c r="C9009" t="s">
        <v>22</v>
      </c>
      <c r="D9009">
        <v>3</v>
      </c>
      <c r="E9009">
        <v>5</v>
      </c>
      <c r="F9009">
        <v>245</v>
      </c>
      <c r="G9009">
        <v>4</v>
      </c>
      <c r="H9009" t="s">
        <v>14</v>
      </c>
      <c r="I9009" t="s">
        <v>16</v>
      </c>
      <c r="J9009">
        <v>8</v>
      </c>
      <c r="K9009">
        <v>5600</v>
      </c>
      <c r="L9009">
        <v>0</v>
      </c>
      <c r="M9009" s="1" t="str">
        <f t="shared" si="1120"/>
        <v>SHIP-009008</v>
      </c>
      <c r="N9009" t="str">
        <f t="shared" si="1121"/>
        <v>GSITEM-009008</v>
      </c>
      <c r="O9009" t="str">
        <f t="shared" si="1122"/>
        <v>GSORD-009008</v>
      </c>
      <c r="P9009" s="1" t="str">
        <f t="shared" si="1123"/>
        <v>WH-F</v>
      </c>
      <c r="Q9009" s="1" t="str">
        <f t="shared" si="1124"/>
        <v>On Time</v>
      </c>
      <c r="R9009" s="1" t="str">
        <f t="shared" si="1125"/>
        <v>Yes</v>
      </c>
      <c r="S9009" s="1" t="str">
        <f t="shared" si="1126"/>
        <v>ecommerce_shipping</v>
      </c>
      <c r="T9009" s="1" t="str">
        <f t="shared" si="1127"/>
        <v>SHIPMENT_STATUS_RECORDED</v>
      </c>
    </row>
    <row r="9010" spans="1:20" x14ac:dyDescent="0.2">
      <c r="A9010">
        <v>9009</v>
      </c>
      <c r="B9010" t="s">
        <v>17</v>
      </c>
      <c r="C9010" t="s">
        <v>22</v>
      </c>
      <c r="D9010">
        <v>6</v>
      </c>
      <c r="E9010">
        <v>2</v>
      </c>
      <c r="F9010">
        <v>130</v>
      </c>
      <c r="G9010">
        <v>5</v>
      </c>
      <c r="H9010" t="s">
        <v>14</v>
      </c>
      <c r="I9010" t="s">
        <v>16</v>
      </c>
      <c r="J9010">
        <v>3</v>
      </c>
      <c r="K9010">
        <v>5654</v>
      </c>
      <c r="L9010">
        <v>0</v>
      </c>
      <c r="M9010" s="1" t="str">
        <f t="shared" si="1120"/>
        <v>SHIP-009009</v>
      </c>
      <c r="N9010" t="str">
        <f t="shared" si="1121"/>
        <v>GSITEM-009009</v>
      </c>
      <c r="O9010" t="str">
        <f t="shared" si="1122"/>
        <v>GSORD-009009</v>
      </c>
      <c r="P9010" s="1" t="str">
        <f t="shared" si="1123"/>
        <v>WH-A</v>
      </c>
      <c r="Q9010" s="1" t="str">
        <f t="shared" si="1124"/>
        <v>On Time</v>
      </c>
      <c r="R9010" s="1" t="str">
        <f t="shared" si="1125"/>
        <v>Yes</v>
      </c>
      <c r="S9010" s="1" t="str">
        <f t="shared" si="1126"/>
        <v>ecommerce_shipping</v>
      </c>
      <c r="T9010" s="1" t="str">
        <f t="shared" si="1127"/>
        <v>SHIPMENT_STATUS_RECORDED</v>
      </c>
    </row>
    <row r="9011" spans="1:20" x14ac:dyDescent="0.2">
      <c r="A9011">
        <v>9010</v>
      </c>
      <c r="B9011" t="s">
        <v>18</v>
      </c>
      <c r="C9011" t="s">
        <v>22</v>
      </c>
      <c r="D9011">
        <v>3</v>
      </c>
      <c r="E9011">
        <v>5</v>
      </c>
      <c r="F9011">
        <v>204</v>
      </c>
      <c r="G9011">
        <v>4</v>
      </c>
      <c r="H9011" t="s">
        <v>14</v>
      </c>
      <c r="I9011" t="s">
        <v>16</v>
      </c>
      <c r="J9011">
        <v>6</v>
      </c>
      <c r="K9011">
        <v>4879</v>
      </c>
      <c r="L9011">
        <v>1</v>
      </c>
      <c r="M9011" s="1" t="str">
        <f t="shared" si="1120"/>
        <v>SHIP-009010</v>
      </c>
      <c r="N9011" t="str">
        <f t="shared" si="1121"/>
        <v>GSITEM-009010</v>
      </c>
      <c r="O9011" t="str">
        <f t="shared" si="1122"/>
        <v>GSORD-009010</v>
      </c>
      <c r="P9011" s="1" t="str">
        <f t="shared" si="1123"/>
        <v>WH-B</v>
      </c>
      <c r="Q9011" s="1" t="str">
        <f t="shared" si="1124"/>
        <v>Delayed</v>
      </c>
      <c r="R9011" s="1" t="str">
        <f t="shared" si="1125"/>
        <v>No</v>
      </c>
      <c r="S9011" s="1" t="str">
        <f t="shared" si="1126"/>
        <v>ecommerce_shipping</v>
      </c>
      <c r="T9011" s="1" t="str">
        <f t="shared" si="1127"/>
        <v>SHIPMENT_STATUS_RECORDED</v>
      </c>
    </row>
    <row r="9012" spans="1:20" x14ac:dyDescent="0.2">
      <c r="A9012">
        <v>9011</v>
      </c>
      <c r="B9012" t="s">
        <v>20</v>
      </c>
      <c r="C9012" t="s">
        <v>22</v>
      </c>
      <c r="D9012">
        <v>4</v>
      </c>
      <c r="E9012">
        <v>2</v>
      </c>
      <c r="F9012">
        <v>210</v>
      </c>
      <c r="G9012">
        <v>3</v>
      </c>
      <c r="H9012" t="s">
        <v>14</v>
      </c>
      <c r="I9012" t="s">
        <v>16</v>
      </c>
      <c r="J9012">
        <v>8</v>
      </c>
      <c r="K9012">
        <v>5672</v>
      </c>
      <c r="L9012">
        <v>1</v>
      </c>
      <c r="M9012" s="1" t="str">
        <f t="shared" si="1120"/>
        <v>SHIP-009011</v>
      </c>
      <c r="N9012" t="str">
        <f t="shared" si="1121"/>
        <v>GSITEM-009011</v>
      </c>
      <c r="O9012" t="str">
        <f t="shared" si="1122"/>
        <v>GSORD-009011</v>
      </c>
      <c r="P9012" s="1" t="str">
        <f t="shared" si="1123"/>
        <v>WH-C</v>
      </c>
      <c r="Q9012" s="1" t="str">
        <f t="shared" si="1124"/>
        <v>Delayed</v>
      </c>
      <c r="R9012" s="1" t="str">
        <f t="shared" si="1125"/>
        <v>No</v>
      </c>
      <c r="S9012" s="1" t="str">
        <f t="shared" si="1126"/>
        <v>ecommerce_shipping</v>
      </c>
      <c r="T9012" s="1" t="str">
        <f t="shared" si="1127"/>
        <v>SHIPMENT_STATUS_RECORDED</v>
      </c>
    </row>
    <row r="9013" spans="1:20" x14ac:dyDescent="0.2">
      <c r="A9013">
        <v>9012</v>
      </c>
      <c r="B9013" t="s">
        <v>15</v>
      </c>
      <c r="C9013" t="s">
        <v>22</v>
      </c>
      <c r="D9013">
        <v>3</v>
      </c>
      <c r="E9013">
        <v>5</v>
      </c>
      <c r="F9013">
        <v>264</v>
      </c>
      <c r="G9013">
        <v>4</v>
      </c>
      <c r="H9013" t="s">
        <v>19</v>
      </c>
      <c r="I9013" t="s">
        <v>15</v>
      </c>
      <c r="J9013">
        <v>8</v>
      </c>
      <c r="K9013">
        <v>4324</v>
      </c>
      <c r="L9013">
        <v>0</v>
      </c>
      <c r="M9013" s="1" t="str">
        <f t="shared" si="1120"/>
        <v>SHIP-009012</v>
      </c>
      <c r="N9013" t="str">
        <f t="shared" si="1121"/>
        <v>GSITEM-009012</v>
      </c>
      <c r="O9013" t="str">
        <f t="shared" si="1122"/>
        <v>GSORD-009012</v>
      </c>
      <c r="P9013" s="1" t="str">
        <f t="shared" si="1123"/>
        <v>WH-F</v>
      </c>
      <c r="Q9013" s="1" t="str">
        <f t="shared" si="1124"/>
        <v>On Time</v>
      </c>
      <c r="R9013" s="1" t="str">
        <f t="shared" si="1125"/>
        <v>Yes</v>
      </c>
      <c r="S9013" s="1" t="str">
        <f t="shared" si="1126"/>
        <v>ecommerce_shipping</v>
      </c>
      <c r="T9013" s="1" t="str">
        <f t="shared" si="1127"/>
        <v>SHIPMENT_STATUS_RECORDED</v>
      </c>
    </row>
    <row r="9014" spans="1:20" x14ac:dyDescent="0.2">
      <c r="A9014">
        <v>9013</v>
      </c>
      <c r="B9014" t="s">
        <v>12</v>
      </c>
      <c r="C9014" t="s">
        <v>22</v>
      </c>
      <c r="D9014">
        <v>5</v>
      </c>
      <c r="E9014">
        <v>2</v>
      </c>
      <c r="F9014">
        <v>141</v>
      </c>
      <c r="G9014">
        <v>2</v>
      </c>
      <c r="H9014" t="s">
        <v>19</v>
      </c>
      <c r="I9014" t="s">
        <v>15</v>
      </c>
      <c r="J9014">
        <v>1</v>
      </c>
      <c r="K9014">
        <v>4287</v>
      </c>
      <c r="L9014">
        <v>0</v>
      </c>
      <c r="M9014" s="1" t="str">
        <f t="shared" si="1120"/>
        <v>SHIP-009013</v>
      </c>
      <c r="N9014" t="str">
        <f t="shared" si="1121"/>
        <v>GSITEM-009013</v>
      </c>
      <c r="O9014" t="str">
        <f t="shared" si="1122"/>
        <v>GSORD-009013</v>
      </c>
      <c r="P9014" s="1" t="str">
        <f t="shared" si="1123"/>
        <v>WH-D</v>
      </c>
      <c r="Q9014" s="1" t="str">
        <f t="shared" si="1124"/>
        <v>On Time</v>
      </c>
      <c r="R9014" s="1" t="str">
        <f t="shared" si="1125"/>
        <v>Yes</v>
      </c>
      <c r="S9014" s="1" t="str">
        <f t="shared" si="1126"/>
        <v>ecommerce_shipping</v>
      </c>
      <c r="T9014" s="1" t="str">
        <f t="shared" si="1127"/>
        <v>SHIPMENT_STATUS_RECORDED</v>
      </c>
    </row>
    <row r="9015" spans="1:20" x14ac:dyDescent="0.2">
      <c r="A9015">
        <v>9014</v>
      </c>
      <c r="B9015" t="s">
        <v>15</v>
      </c>
      <c r="C9015" t="s">
        <v>22</v>
      </c>
      <c r="D9015">
        <v>3</v>
      </c>
      <c r="E9015">
        <v>5</v>
      </c>
      <c r="F9015">
        <v>162</v>
      </c>
      <c r="G9015">
        <v>3</v>
      </c>
      <c r="H9015" t="s">
        <v>19</v>
      </c>
      <c r="I9015" t="s">
        <v>15</v>
      </c>
      <c r="J9015">
        <v>1</v>
      </c>
      <c r="K9015">
        <v>4432</v>
      </c>
      <c r="L9015">
        <v>0</v>
      </c>
      <c r="M9015" s="1" t="str">
        <f t="shared" si="1120"/>
        <v>SHIP-009014</v>
      </c>
      <c r="N9015" t="str">
        <f t="shared" si="1121"/>
        <v>GSITEM-009014</v>
      </c>
      <c r="O9015" t="str">
        <f t="shared" si="1122"/>
        <v>GSORD-009014</v>
      </c>
      <c r="P9015" s="1" t="str">
        <f t="shared" si="1123"/>
        <v>WH-F</v>
      </c>
      <c r="Q9015" s="1" t="str">
        <f t="shared" si="1124"/>
        <v>On Time</v>
      </c>
      <c r="R9015" s="1" t="str">
        <f t="shared" si="1125"/>
        <v>Yes</v>
      </c>
      <c r="S9015" s="1" t="str">
        <f t="shared" si="1126"/>
        <v>ecommerce_shipping</v>
      </c>
      <c r="T9015" s="1" t="str">
        <f t="shared" si="1127"/>
        <v>SHIPMENT_STATUS_RECORDED</v>
      </c>
    </row>
    <row r="9016" spans="1:20" x14ac:dyDescent="0.2">
      <c r="A9016">
        <v>9015</v>
      </c>
      <c r="B9016" t="s">
        <v>17</v>
      </c>
      <c r="C9016" t="s">
        <v>22</v>
      </c>
      <c r="D9016">
        <v>4</v>
      </c>
      <c r="E9016">
        <v>5</v>
      </c>
      <c r="F9016">
        <v>137</v>
      </c>
      <c r="G9016">
        <v>2</v>
      </c>
      <c r="H9016" t="s">
        <v>14</v>
      </c>
      <c r="I9016" t="s">
        <v>16</v>
      </c>
      <c r="J9016">
        <v>6</v>
      </c>
      <c r="K9016">
        <v>4055</v>
      </c>
      <c r="L9016">
        <v>1</v>
      </c>
      <c r="M9016" s="1" t="str">
        <f t="shared" si="1120"/>
        <v>SHIP-009015</v>
      </c>
      <c r="N9016" t="str">
        <f t="shared" si="1121"/>
        <v>GSITEM-009015</v>
      </c>
      <c r="O9016" t="str">
        <f t="shared" si="1122"/>
        <v>GSORD-009015</v>
      </c>
      <c r="P9016" s="1" t="str">
        <f t="shared" si="1123"/>
        <v>WH-A</v>
      </c>
      <c r="Q9016" s="1" t="str">
        <f t="shared" si="1124"/>
        <v>Delayed</v>
      </c>
      <c r="R9016" s="1" t="str">
        <f t="shared" si="1125"/>
        <v>No</v>
      </c>
      <c r="S9016" s="1" t="str">
        <f t="shared" si="1126"/>
        <v>ecommerce_shipping</v>
      </c>
      <c r="T9016" s="1" t="str">
        <f t="shared" si="1127"/>
        <v>SHIPMENT_STATUS_RECORDED</v>
      </c>
    </row>
    <row r="9017" spans="1:20" x14ac:dyDescent="0.2">
      <c r="A9017">
        <v>9016</v>
      </c>
      <c r="B9017" t="s">
        <v>18</v>
      </c>
      <c r="C9017" t="s">
        <v>23</v>
      </c>
      <c r="D9017">
        <v>4</v>
      </c>
      <c r="E9017">
        <v>3</v>
      </c>
      <c r="F9017">
        <v>141</v>
      </c>
      <c r="G9017">
        <v>2</v>
      </c>
      <c r="H9017" t="s">
        <v>14</v>
      </c>
      <c r="I9017" t="s">
        <v>15</v>
      </c>
      <c r="J9017">
        <v>8</v>
      </c>
      <c r="K9017">
        <v>4331</v>
      </c>
      <c r="L9017">
        <v>0</v>
      </c>
      <c r="M9017" s="1" t="str">
        <f t="shared" si="1120"/>
        <v>SHIP-009016</v>
      </c>
      <c r="N9017" t="str">
        <f t="shared" si="1121"/>
        <v>GSITEM-009016</v>
      </c>
      <c r="O9017" t="str">
        <f t="shared" si="1122"/>
        <v>GSORD-009016</v>
      </c>
      <c r="P9017" s="1" t="str">
        <f t="shared" si="1123"/>
        <v>WH-B</v>
      </c>
      <c r="Q9017" s="1" t="str">
        <f t="shared" si="1124"/>
        <v>On Time</v>
      </c>
      <c r="R9017" s="1" t="str">
        <f t="shared" si="1125"/>
        <v>Yes</v>
      </c>
      <c r="S9017" s="1" t="str">
        <f t="shared" si="1126"/>
        <v>ecommerce_shipping</v>
      </c>
      <c r="T9017" s="1" t="str">
        <f t="shared" si="1127"/>
        <v>SHIPMENT_STATUS_RECORDED</v>
      </c>
    </row>
    <row r="9018" spans="1:20" x14ac:dyDescent="0.2">
      <c r="A9018">
        <v>9017</v>
      </c>
      <c r="B9018" t="s">
        <v>20</v>
      </c>
      <c r="C9018" t="s">
        <v>23</v>
      </c>
      <c r="D9018">
        <v>6</v>
      </c>
      <c r="E9018">
        <v>3</v>
      </c>
      <c r="F9018">
        <v>127</v>
      </c>
      <c r="G9018">
        <v>3</v>
      </c>
      <c r="H9018" t="s">
        <v>19</v>
      </c>
      <c r="I9018" t="s">
        <v>15</v>
      </c>
      <c r="J9018">
        <v>7</v>
      </c>
      <c r="K9018">
        <v>5574</v>
      </c>
      <c r="L9018">
        <v>1</v>
      </c>
      <c r="M9018" s="1" t="str">
        <f t="shared" si="1120"/>
        <v>SHIP-009017</v>
      </c>
      <c r="N9018" t="str">
        <f t="shared" si="1121"/>
        <v>GSITEM-009017</v>
      </c>
      <c r="O9018" t="str">
        <f t="shared" si="1122"/>
        <v>GSORD-009017</v>
      </c>
      <c r="P9018" s="1" t="str">
        <f t="shared" si="1123"/>
        <v>WH-C</v>
      </c>
      <c r="Q9018" s="1" t="str">
        <f t="shared" si="1124"/>
        <v>Delayed</v>
      </c>
      <c r="R9018" s="1" t="str">
        <f t="shared" si="1125"/>
        <v>No</v>
      </c>
      <c r="S9018" s="1" t="str">
        <f t="shared" si="1126"/>
        <v>ecommerce_shipping</v>
      </c>
      <c r="T9018" s="1" t="str">
        <f t="shared" si="1127"/>
        <v>SHIPMENT_STATUS_RECORDED</v>
      </c>
    </row>
    <row r="9019" spans="1:20" x14ac:dyDescent="0.2">
      <c r="A9019">
        <v>9018</v>
      </c>
      <c r="B9019" t="s">
        <v>15</v>
      </c>
      <c r="C9019" t="s">
        <v>23</v>
      </c>
      <c r="D9019">
        <v>2</v>
      </c>
      <c r="E9019">
        <v>2</v>
      </c>
      <c r="F9019">
        <v>270</v>
      </c>
      <c r="G9019">
        <v>4</v>
      </c>
      <c r="H9019" t="s">
        <v>14</v>
      </c>
      <c r="I9019" t="s">
        <v>16</v>
      </c>
      <c r="J9019">
        <v>6</v>
      </c>
      <c r="K9019">
        <v>5585</v>
      </c>
      <c r="L9019">
        <v>0</v>
      </c>
      <c r="M9019" s="1" t="str">
        <f t="shared" si="1120"/>
        <v>SHIP-009018</v>
      </c>
      <c r="N9019" t="str">
        <f t="shared" si="1121"/>
        <v>GSITEM-009018</v>
      </c>
      <c r="O9019" t="str">
        <f t="shared" si="1122"/>
        <v>GSORD-009018</v>
      </c>
      <c r="P9019" s="1" t="str">
        <f t="shared" si="1123"/>
        <v>WH-F</v>
      </c>
      <c r="Q9019" s="1" t="str">
        <f t="shared" si="1124"/>
        <v>On Time</v>
      </c>
      <c r="R9019" s="1" t="str">
        <f t="shared" si="1125"/>
        <v>Yes</v>
      </c>
      <c r="S9019" s="1" t="str">
        <f t="shared" si="1126"/>
        <v>ecommerce_shipping</v>
      </c>
      <c r="T9019" s="1" t="str">
        <f t="shared" si="1127"/>
        <v>SHIPMENT_STATUS_RECORDED</v>
      </c>
    </row>
    <row r="9020" spans="1:20" x14ac:dyDescent="0.2">
      <c r="A9020">
        <v>9019</v>
      </c>
      <c r="B9020" t="s">
        <v>12</v>
      </c>
      <c r="C9020" t="s">
        <v>23</v>
      </c>
      <c r="D9020">
        <v>3</v>
      </c>
      <c r="E9020">
        <v>4</v>
      </c>
      <c r="F9020">
        <v>185</v>
      </c>
      <c r="G9020">
        <v>4</v>
      </c>
      <c r="H9020" t="s">
        <v>19</v>
      </c>
      <c r="I9020" t="s">
        <v>15</v>
      </c>
      <c r="J9020">
        <v>6</v>
      </c>
      <c r="K9020">
        <v>5322</v>
      </c>
      <c r="L9020">
        <v>0</v>
      </c>
      <c r="M9020" s="1" t="str">
        <f t="shared" si="1120"/>
        <v>SHIP-009019</v>
      </c>
      <c r="N9020" t="str">
        <f t="shared" si="1121"/>
        <v>GSITEM-009019</v>
      </c>
      <c r="O9020" t="str">
        <f t="shared" si="1122"/>
        <v>GSORD-009019</v>
      </c>
      <c r="P9020" s="1" t="str">
        <f t="shared" si="1123"/>
        <v>WH-D</v>
      </c>
      <c r="Q9020" s="1" t="str">
        <f t="shared" si="1124"/>
        <v>On Time</v>
      </c>
      <c r="R9020" s="1" t="str">
        <f t="shared" si="1125"/>
        <v>Yes</v>
      </c>
      <c r="S9020" s="1" t="str">
        <f t="shared" si="1126"/>
        <v>ecommerce_shipping</v>
      </c>
      <c r="T9020" s="1" t="str">
        <f t="shared" si="1127"/>
        <v>SHIPMENT_STATUS_RECORDED</v>
      </c>
    </row>
    <row r="9021" spans="1:20" x14ac:dyDescent="0.2">
      <c r="A9021">
        <v>9020</v>
      </c>
      <c r="B9021" t="s">
        <v>15</v>
      </c>
      <c r="C9021" t="s">
        <v>23</v>
      </c>
      <c r="D9021">
        <v>4</v>
      </c>
      <c r="E9021">
        <v>1</v>
      </c>
      <c r="F9021">
        <v>241</v>
      </c>
      <c r="G9021">
        <v>3</v>
      </c>
      <c r="H9021" t="s">
        <v>14</v>
      </c>
      <c r="I9021" t="s">
        <v>16</v>
      </c>
      <c r="J9021">
        <v>6</v>
      </c>
      <c r="K9021">
        <v>5836</v>
      </c>
      <c r="L9021">
        <v>0</v>
      </c>
      <c r="M9021" s="1" t="str">
        <f t="shared" si="1120"/>
        <v>SHIP-009020</v>
      </c>
      <c r="N9021" t="str">
        <f t="shared" si="1121"/>
        <v>GSITEM-009020</v>
      </c>
      <c r="O9021" t="str">
        <f t="shared" si="1122"/>
        <v>GSORD-009020</v>
      </c>
      <c r="P9021" s="1" t="str">
        <f t="shared" si="1123"/>
        <v>WH-F</v>
      </c>
      <c r="Q9021" s="1" t="str">
        <f t="shared" si="1124"/>
        <v>On Time</v>
      </c>
      <c r="R9021" s="1" t="str">
        <f t="shared" si="1125"/>
        <v>Yes</v>
      </c>
      <c r="S9021" s="1" t="str">
        <f t="shared" si="1126"/>
        <v>ecommerce_shipping</v>
      </c>
      <c r="T9021" s="1" t="str">
        <f t="shared" si="1127"/>
        <v>SHIPMENT_STATUS_RECORDED</v>
      </c>
    </row>
    <row r="9022" spans="1:20" x14ac:dyDescent="0.2">
      <c r="A9022">
        <v>9021</v>
      </c>
      <c r="B9022" t="s">
        <v>17</v>
      </c>
      <c r="C9022" t="s">
        <v>23</v>
      </c>
      <c r="D9022">
        <v>3</v>
      </c>
      <c r="E9022">
        <v>2</v>
      </c>
      <c r="F9022">
        <v>124</v>
      </c>
      <c r="G9022">
        <v>5</v>
      </c>
      <c r="H9022" t="s">
        <v>19</v>
      </c>
      <c r="I9022" t="s">
        <v>16</v>
      </c>
      <c r="J9022">
        <v>10</v>
      </c>
      <c r="K9022">
        <v>5348</v>
      </c>
      <c r="L9022">
        <v>0</v>
      </c>
      <c r="M9022" s="1" t="str">
        <f t="shared" si="1120"/>
        <v>SHIP-009021</v>
      </c>
      <c r="N9022" t="str">
        <f t="shared" si="1121"/>
        <v>GSITEM-009021</v>
      </c>
      <c r="O9022" t="str">
        <f t="shared" si="1122"/>
        <v>GSORD-009021</v>
      </c>
      <c r="P9022" s="1" t="str">
        <f t="shared" si="1123"/>
        <v>WH-A</v>
      </c>
      <c r="Q9022" s="1" t="str">
        <f t="shared" si="1124"/>
        <v>On Time</v>
      </c>
      <c r="R9022" s="1" t="str">
        <f t="shared" si="1125"/>
        <v>Yes</v>
      </c>
      <c r="S9022" s="1" t="str">
        <f t="shared" si="1126"/>
        <v>ecommerce_shipping</v>
      </c>
      <c r="T9022" s="1" t="str">
        <f t="shared" si="1127"/>
        <v>SHIPMENT_STATUS_RECORDED</v>
      </c>
    </row>
    <row r="9023" spans="1:20" x14ac:dyDescent="0.2">
      <c r="A9023">
        <v>9022</v>
      </c>
      <c r="B9023" t="s">
        <v>18</v>
      </c>
      <c r="C9023" t="s">
        <v>23</v>
      </c>
      <c r="D9023">
        <v>3</v>
      </c>
      <c r="E9023">
        <v>4</v>
      </c>
      <c r="F9023">
        <v>228</v>
      </c>
      <c r="G9023">
        <v>4</v>
      </c>
      <c r="H9023" t="s">
        <v>19</v>
      </c>
      <c r="I9023" t="s">
        <v>16</v>
      </c>
      <c r="J9023">
        <v>6</v>
      </c>
      <c r="K9023">
        <v>4947</v>
      </c>
      <c r="L9023">
        <v>0</v>
      </c>
      <c r="M9023" s="1" t="str">
        <f t="shared" si="1120"/>
        <v>SHIP-009022</v>
      </c>
      <c r="N9023" t="str">
        <f t="shared" si="1121"/>
        <v>GSITEM-009022</v>
      </c>
      <c r="O9023" t="str">
        <f t="shared" si="1122"/>
        <v>GSORD-009022</v>
      </c>
      <c r="P9023" s="1" t="str">
        <f t="shared" si="1123"/>
        <v>WH-B</v>
      </c>
      <c r="Q9023" s="1" t="str">
        <f t="shared" si="1124"/>
        <v>On Time</v>
      </c>
      <c r="R9023" s="1" t="str">
        <f t="shared" si="1125"/>
        <v>Yes</v>
      </c>
      <c r="S9023" s="1" t="str">
        <f t="shared" si="1126"/>
        <v>ecommerce_shipping</v>
      </c>
      <c r="T9023" s="1" t="str">
        <f t="shared" si="1127"/>
        <v>SHIPMENT_STATUS_RECORDED</v>
      </c>
    </row>
    <row r="9024" spans="1:20" x14ac:dyDescent="0.2">
      <c r="A9024">
        <v>9023</v>
      </c>
      <c r="B9024" t="s">
        <v>20</v>
      </c>
      <c r="C9024" t="s">
        <v>23</v>
      </c>
      <c r="D9024">
        <v>5</v>
      </c>
      <c r="E9024">
        <v>4</v>
      </c>
      <c r="F9024">
        <v>140</v>
      </c>
      <c r="G9024">
        <v>3</v>
      </c>
      <c r="H9024" t="s">
        <v>19</v>
      </c>
      <c r="I9024" t="s">
        <v>16</v>
      </c>
      <c r="J9024">
        <v>4</v>
      </c>
      <c r="K9024">
        <v>4623</v>
      </c>
      <c r="L9024">
        <v>0</v>
      </c>
      <c r="M9024" s="1" t="str">
        <f t="shared" si="1120"/>
        <v>SHIP-009023</v>
      </c>
      <c r="N9024" t="str">
        <f t="shared" si="1121"/>
        <v>GSITEM-009023</v>
      </c>
      <c r="O9024" t="str">
        <f t="shared" si="1122"/>
        <v>GSORD-009023</v>
      </c>
      <c r="P9024" s="1" t="str">
        <f t="shared" si="1123"/>
        <v>WH-C</v>
      </c>
      <c r="Q9024" s="1" t="str">
        <f t="shared" si="1124"/>
        <v>On Time</v>
      </c>
      <c r="R9024" s="1" t="str">
        <f t="shared" si="1125"/>
        <v>Yes</v>
      </c>
      <c r="S9024" s="1" t="str">
        <f t="shared" si="1126"/>
        <v>ecommerce_shipping</v>
      </c>
      <c r="T9024" s="1" t="str">
        <f t="shared" si="1127"/>
        <v>SHIPMENT_STATUS_RECORDED</v>
      </c>
    </row>
    <row r="9025" spans="1:20" x14ac:dyDescent="0.2">
      <c r="A9025">
        <v>9024</v>
      </c>
      <c r="B9025" t="s">
        <v>15</v>
      </c>
      <c r="C9025" t="s">
        <v>23</v>
      </c>
      <c r="D9025">
        <v>6</v>
      </c>
      <c r="E9025">
        <v>3</v>
      </c>
      <c r="F9025">
        <v>192</v>
      </c>
      <c r="G9025">
        <v>4</v>
      </c>
      <c r="H9025" t="s">
        <v>14</v>
      </c>
      <c r="I9025" t="s">
        <v>16</v>
      </c>
      <c r="J9025">
        <v>9</v>
      </c>
      <c r="K9025">
        <v>5239</v>
      </c>
      <c r="L9025">
        <v>1</v>
      </c>
      <c r="M9025" s="1" t="str">
        <f t="shared" si="1120"/>
        <v>SHIP-009024</v>
      </c>
      <c r="N9025" t="str">
        <f t="shared" si="1121"/>
        <v>GSITEM-009024</v>
      </c>
      <c r="O9025" t="str">
        <f t="shared" si="1122"/>
        <v>GSORD-009024</v>
      </c>
      <c r="P9025" s="1" t="str">
        <f t="shared" si="1123"/>
        <v>WH-F</v>
      </c>
      <c r="Q9025" s="1" t="str">
        <f t="shared" si="1124"/>
        <v>Delayed</v>
      </c>
      <c r="R9025" s="1" t="str">
        <f t="shared" si="1125"/>
        <v>No</v>
      </c>
      <c r="S9025" s="1" t="str">
        <f t="shared" si="1126"/>
        <v>ecommerce_shipping</v>
      </c>
      <c r="T9025" s="1" t="str">
        <f t="shared" si="1127"/>
        <v>SHIPMENT_STATUS_RECORDED</v>
      </c>
    </row>
    <row r="9026" spans="1:20" x14ac:dyDescent="0.2">
      <c r="A9026">
        <v>9025</v>
      </c>
      <c r="B9026" t="s">
        <v>12</v>
      </c>
      <c r="C9026" t="s">
        <v>23</v>
      </c>
      <c r="D9026">
        <v>4</v>
      </c>
      <c r="E9026">
        <v>2</v>
      </c>
      <c r="F9026">
        <v>253</v>
      </c>
      <c r="G9026">
        <v>5</v>
      </c>
      <c r="H9026" t="s">
        <v>14</v>
      </c>
      <c r="I9026" t="s">
        <v>15</v>
      </c>
      <c r="J9026">
        <v>3</v>
      </c>
      <c r="K9026">
        <v>4676</v>
      </c>
      <c r="L9026">
        <v>1</v>
      </c>
      <c r="M9026" s="1" t="str">
        <f t="shared" ref="M9026:M9089" si="1128">"SHIP-"&amp;TEXT(A9026,"000000")</f>
        <v>SHIP-009025</v>
      </c>
      <c r="N9026" t="str">
        <f t="shared" ref="N9026:N9089" si="1129">"GSITEM-"&amp;TEXT(A9026,"000000")</f>
        <v>GSITEM-009025</v>
      </c>
      <c r="O9026" t="str">
        <f t="shared" ref="O9026:O9089" si="1130">"GSORD-"&amp;TEXT(A9026,"000000")</f>
        <v>GSORD-009025</v>
      </c>
      <c r="P9026" s="1" t="str">
        <f t="shared" ref="P9026:P9089" si="1131">"WH-"&amp;B9026</f>
        <v>WH-D</v>
      </c>
      <c r="Q9026" s="1" t="str">
        <f t="shared" ref="Q9026:Q9089" si="1132">IF(L9026=1,"Delayed","On Time")</f>
        <v>Delayed</v>
      </c>
      <c r="R9026" s="1" t="str">
        <f t="shared" ref="R9026:R9089" si="1133">IF(L9026=0,"Yes","No")</f>
        <v>No</v>
      </c>
      <c r="S9026" s="1" t="str">
        <f t="shared" ref="S9026:S9089" si="1134">"ecommerce_shipping"</f>
        <v>ecommerce_shipping</v>
      </c>
      <c r="T9026" s="1" t="str">
        <f t="shared" ref="T9026:T9089" si="1135">"SHIPMENT_STATUS_RECORDED"</f>
        <v>SHIPMENT_STATUS_RECORDED</v>
      </c>
    </row>
    <row r="9027" spans="1:20" x14ac:dyDescent="0.2">
      <c r="A9027">
        <v>9026</v>
      </c>
      <c r="B9027" t="s">
        <v>15</v>
      </c>
      <c r="C9027" t="s">
        <v>23</v>
      </c>
      <c r="D9027">
        <v>3</v>
      </c>
      <c r="E9027">
        <v>4</v>
      </c>
      <c r="F9027">
        <v>287</v>
      </c>
      <c r="G9027">
        <v>5</v>
      </c>
      <c r="H9027" t="s">
        <v>19</v>
      </c>
      <c r="I9027" t="s">
        <v>15</v>
      </c>
      <c r="J9027">
        <v>9</v>
      </c>
      <c r="K9027">
        <v>5308</v>
      </c>
      <c r="L9027">
        <v>0</v>
      </c>
      <c r="M9027" s="1" t="str">
        <f t="shared" si="1128"/>
        <v>SHIP-009026</v>
      </c>
      <c r="N9027" t="str">
        <f t="shared" si="1129"/>
        <v>GSITEM-009026</v>
      </c>
      <c r="O9027" t="str">
        <f t="shared" si="1130"/>
        <v>GSORD-009026</v>
      </c>
      <c r="P9027" s="1" t="str">
        <f t="shared" si="1131"/>
        <v>WH-F</v>
      </c>
      <c r="Q9027" s="1" t="str">
        <f t="shared" si="1132"/>
        <v>On Time</v>
      </c>
      <c r="R9027" s="1" t="str">
        <f t="shared" si="1133"/>
        <v>Yes</v>
      </c>
      <c r="S9027" s="1" t="str">
        <f t="shared" si="1134"/>
        <v>ecommerce_shipping</v>
      </c>
      <c r="T9027" s="1" t="str">
        <f t="shared" si="1135"/>
        <v>SHIPMENT_STATUS_RECORDED</v>
      </c>
    </row>
    <row r="9028" spans="1:20" x14ac:dyDescent="0.2">
      <c r="A9028">
        <v>9027</v>
      </c>
      <c r="B9028" t="s">
        <v>17</v>
      </c>
      <c r="C9028" t="s">
        <v>23</v>
      </c>
      <c r="D9028">
        <v>3</v>
      </c>
      <c r="E9028">
        <v>4</v>
      </c>
      <c r="F9028">
        <v>162</v>
      </c>
      <c r="G9028">
        <v>5</v>
      </c>
      <c r="H9028" t="s">
        <v>14</v>
      </c>
      <c r="I9028" t="s">
        <v>15</v>
      </c>
      <c r="J9028">
        <v>1</v>
      </c>
      <c r="K9028">
        <v>4240</v>
      </c>
      <c r="L9028">
        <v>1</v>
      </c>
      <c r="M9028" s="1" t="str">
        <f t="shared" si="1128"/>
        <v>SHIP-009027</v>
      </c>
      <c r="N9028" t="str">
        <f t="shared" si="1129"/>
        <v>GSITEM-009027</v>
      </c>
      <c r="O9028" t="str">
        <f t="shared" si="1130"/>
        <v>GSORD-009027</v>
      </c>
      <c r="P9028" s="1" t="str">
        <f t="shared" si="1131"/>
        <v>WH-A</v>
      </c>
      <c r="Q9028" s="1" t="str">
        <f t="shared" si="1132"/>
        <v>Delayed</v>
      </c>
      <c r="R9028" s="1" t="str">
        <f t="shared" si="1133"/>
        <v>No</v>
      </c>
      <c r="S9028" s="1" t="str">
        <f t="shared" si="1134"/>
        <v>ecommerce_shipping</v>
      </c>
      <c r="T9028" s="1" t="str">
        <f t="shared" si="1135"/>
        <v>SHIPMENT_STATUS_RECORDED</v>
      </c>
    </row>
    <row r="9029" spans="1:20" x14ac:dyDescent="0.2">
      <c r="A9029">
        <v>9028</v>
      </c>
      <c r="B9029" t="s">
        <v>18</v>
      </c>
      <c r="C9029" t="s">
        <v>23</v>
      </c>
      <c r="D9029">
        <v>3</v>
      </c>
      <c r="E9029">
        <v>4</v>
      </c>
      <c r="F9029">
        <v>156</v>
      </c>
      <c r="G9029">
        <v>3</v>
      </c>
      <c r="H9029" t="s">
        <v>14</v>
      </c>
      <c r="I9029" t="s">
        <v>16</v>
      </c>
      <c r="J9029">
        <v>4</v>
      </c>
      <c r="K9029">
        <v>4628</v>
      </c>
      <c r="L9029">
        <v>0</v>
      </c>
      <c r="M9029" s="1" t="str">
        <f t="shared" si="1128"/>
        <v>SHIP-009028</v>
      </c>
      <c r="N9029" t="str">
        <f t="shared" si="1129"/>
        <v>GSITEM-009028</v>
      </c>
      <c r="O9029" t="str">
        <f t="shared" si="1130"/>
        <v>GSORD-009028</v>
      </c>
      <c r="P9029" s="1" t="str">
        <f t="shared" si="1131"/>
        <v>WH-B</v>
      </c>
      <c r="Q9029" s="1" t="str">
        <f t="shared" si="1132"/>
        <v>On Time</v>
      </c>
      <c r="R9029" s="1" t="str">
        <f t="shared" si="1133"/>
        <v>Yes</v>
      </c>
      <c r="S9029" s="1" t="str">
        <f t="shared" si="1134"/>
        <v>ecommerce_shipping</v>
      </c>
      <c r="T9029" s="1" t="str">
        <f t="shared" si="1135"/>
        <v>SHIPMENT_STATUS_RECORDED</v>
      </c>
    </row>
    <row r="9030" spans="1:20" x14ac:dyDescent="0.2">
      <c r="A9030">
        <v>9029</v>
      </c>
      <c r="B9030" t="s">
        <v>20</v>
      </c>
      <c r="C9030" t="s">
        <v>23</v>
      </c>
      <c r="D9030">
        <v>4</v>
      </c>
      <c r="E9030">
        <v>3</v>
      </c>
      <c r="F9030">
        <v>187</v>
      </c>
      <c r="G9030">
        <v>4</v>
      </c>
      <c r="H9030" t="s">
        <v>14</v>
      </c>
      <c r="I9030" t="s">
        <v>16</v>
      </c>
      <c r="J9030">
        <v>4</v>
      </c>
      <c r="K9030">
        <v>4757</v>
      </c>
      <c r="L9030">
        <v>0</v>
      </c>
      <c r="M9030" s="1" t="str">
        <f t="shared" si="1128"/>
        <v>SHIP-009029</v>
      </c>
      <c r="N9030" t="str">
        <f t="shared" si="1129"/>
        <v>GSITEM-009029</v>
      </c>
      <c r="O9030" t="str">
        <f t="shared" si="1130"/>
        <v>GSORD-009029</v>
      </c>
      <c r="P9030" s="1" t="str">
        <f t="shared" si="1131"/>
        <v>WH-C</v>
      </c>
      <c r="Q9030" s="1" t="str">
        <f t="shared" si="1132"/>
        <v>On Time</v>
      </c>
      <c r="R9030" s="1" t="str">
        <f t="shared" si="1133"/>
        <v>Yes</v>
      </c>
      <c r="S9030" s="1" t="str">
        <f t="shared" si="1134"/>
        <v>ecommerce_shipping</v>
      </c>
      <c r="T9030" s="1" t="str">
        <f t="shared" si="1135"/>
        <v>SHIPMENT_STATUS_RECORDED</v>
      </c>
    </row>
    <row r="9031" spans="1:20" x14ac:dyDescent="0.2">
      <c r="A9031">
        <v>9030</v>
      </c>
      <c r="B9031" t="s">
        <v>15</v>
      </c>
      <c r="C9031" t="s">
        <v>23</v>
      </c>
      <c r="D9031">
        <v>6</v>
      </c>
      <c r="E9031">
        <v>3</v>
      </c>
      <c r="F9031">
        <v>171</v>
      </c>
      <c r="G9031">
        <v>3</v>
      </c>
      <c r="H9031" t="s">
        <v>14</v>
      </c>
      <c r="I9031" t="s">
        <v>15</v>
      </c>
      <c r="J9031">
        <v>1</v>
      </c>
      <c r="K9031">
        <v>4952</v>
      </c>
      <c r="L9031">
        <v>0</v>
      </c>
      <c r="M9031" s="1" t="str">
        <f t="shared" si="1128"/>
        <v>SHIP-009030</v>
      </c>
      <c r="N9031" t="str">
        <f t="shared" si="1129"/>
        <v>GSITEM-009030</v>
      </c>
      <c r="O9031" t="str">
        <f t="shared" si="1130"/>
        <v>GSORD-009030</v>
      </c>
      <c r="P9031" s="1" t="str">
        <f t="shared" si="1131"/>
        <v>WH-F</v>
      </c>
      <c r="Q9031" s="1" t="str">
        <f t="shared" si="1132"/>
        <v>On Time</v>
      </c>
      <c r="R9031" s="1" t="str">
        <f t="shared" si="1133"/>
        <v>Yes</v>
      </c>
      <c r="S9031" s="1" t="str">
        <f t="shared" si="1134"/>
        <v>ecommerce_shipping</v>
      </c>
      <c r="T9031" s="1" t="str">
        <f t="shared" si="1135"/>
        <v>SHIPMENT_STATUS_RECORDED</v>
      </c>
    </row>
    <row r="9032" spans="1:20" x14ac:dyDescent="0.2">
      <c r="A9032">
        <v>9031</v>
      </c>
      <c r="B9032" t="s">
        <v>12</v>
      </c>
      <c r="C9032" t="s">
        <v>23</v>
      </c>
      <c r="D9032">
        <v>6</v>
      </c>
      <c r="E9032">
        <v>2</v>
      </c>
      <c r="F9032">
        <v>240</v>
      </c>
      <c r="G9032">
        <v>6</v>
      </c>
      <c r="H9032" t="s">
        <v>14</v>
      </c>
      <c r="I9032" t="s">
        <v>16</v>
      </c>
      <c r="J9032">
        <v>3</v>
      </c>
      <c r="K9032">
        <v>5967</v>
      </c>
      <c r="L9032">
        <v>1</v>
      </c>
      <c r="M9032" s="1" t="str">
        <f t="shared" si="1128"/>
        <v>SHIP-009031</v>
      </c>
      <c r="N9032" t="str">
        <f t="shared" si="1129"/>
        <v>GSITEM-009031</v>
      </c>
      <c r="O9032" t="str">
        <f t="shared" si="1130"/>
        <v>GSORD-009031</v>
      </c>
      <c r="P9032" s="1" t="str">
        <f t="shared" si="1131"/>
        <v>WH-D</v>
      </c>
      <c r="Q9032" s="1" t="str">
        <f t="shared" si="1132"/>
        <v>Delayed</v>
      </c>
      <c r="R9032" s="1" t="str">
        <f t="shared" si="1133"/>
        <v>No</v>
      </c>
      <c r="S9032" s="1" t="str">
        <f t="shared" si="1134"/>
        <v>ecommerce_shipping</v>
      </c>
      <c r="T9032" s="1" t="str">
        <f t="shared" si="1135"/>
        <v>SHIPMENT_STATUS_RECORDED</v>
      </c>
    </row>
    <row r="9033" spans="1:20" x14ac:dyDescent="0.2">
      <c r="A9033">
        <v>9032</v>
      </c>
      <c r="B9033" t="s">
        <v>15</v>
      </c>
      <c r="C9033" t="s">
        <v>23</v>
      </c>
      <c r="D9033">
        <v>3</v>
      </c>
      <c r="E9033">
        <v>3</v>
      </c>
      <c r="F9033">
        <v>250</v>
      </c>
      <c r="G9033">
        <v>4</v>
      </c>
      <c r="H9033" t="s">
        <v>19</v>
      </c>
      <c r="I9033" t="s">
        <v>16</v>
      </c>
      <c r="J9033">
        <v>1</v>
      </c>
      <c r="K9033">
        <v>4717</v>
      </c>
      <c r="L9033">
        <v>0</v>
      </c>
      <c r="M9033" s="1" t="str">
        <f t="shared" si="1128"/>
        <v>SHIP-009032</v>
      </c>
      <c r="N9033" t="str">
        <f t="shared" si="1129"/>
        <v>GSITEM-009032</v>
      </c>
      <c r="O9033" t="str">
        <f t="shared" si="1130"/>
        <v>GSORD-009032</v>
      </c>
      <c r="P9033" s="1" t="str">
        <f t="shared" si="1131"/>
        <v>WH-F</v>
      </c>
      <c r="Q9033" s="1" t="str">
        <f t="shared" si="1132"/>
        <v>On Time</v>
      </c>
      <c r="R9033" s="1" t="str">
        <f t="shared" si="1133"/>
        <v>Yes</v>
      </c>
      <c r="S9033" s="1" t="str">
        <f t="shared" si="1134"/>
        <v>ecommerce_shipping</v>
      </c>
      <c r="T9033" s="1" t="str">
        <f t="shared" si="1135"/>
        <v>SHIPMENT_STATUS_RECORDED</v>
      </c>
    </row>
    <row r="9034" spans="1:20" x14ac:dyDescent="0.2">
      <c r="A9034">
        <v>9033</v>
      </c>
      <c r="B9034" t="s">
        <v>17</v>
      </c>
      <c r="C9034" t="s">
        <v>23</v>
      </c>
      <c r="D9034">
        <v>4</v>
      </c>
      <c r="E9034">
        <v>5</v>
      </c>
      <c r="F9034">
        <v>180</v>
      </c>
      <c r="G9034">
        <v>4</v>
      </c>
      <c r="H9034" t="s">
        <v>21</v>
      </c>
      <c r="I9034" t="s">
        <v>15</v>
      </c>
      <c r="J9034">
        <v>10</v>
      </c>
      <c r="K9034">
        <v>5176</v>
      </c>
      <c r="L9034">
        <v>1</v>
      </c>
      <c r="M9034" s="1" t="str">
        <f t="shared" si="1128"/>
        <v>SHIP-009033</v>
      </c>
      <c r="N9034" t="str">
        <f t="shared" si="1129"/>
        <v>GSITEM-009033</v>
      </c>
      <c r="O9034" t="str">
        <f t="shared" si="1130"/>
        <v>GSORD-009033</v>
      </c>
      <c r="P9034" s="1" t="str">
        <f t="shared" si="1131"/>
        <v>WH-A</v>
      </c>
      <c r="Q9034" s="1" t="str">
        <f t="shared" si="1132"/>
        <v>Delayed</v>
      </c>
      <c r="R9034" s="1" t="str">
        <f t="shared" si="1133"/>
        <v>No</v>
      </c>
      <c r="S9034" s="1" t="str">
        <f t="shared" si="1134"/>
        <v>ecommerce_shipping</v>
      </c>
      <c r="T9034" s="1" t="str">
        <f t="shared" si="1135"/>
        <v>SHIPMENT_STATUS_RECORDED</v>
      </c>
    </row>
    <row r="9035" spans="1:20" x14ac:dyDescent="0.2">
      <c r="A9035">
        <v>9034</v>
      </c>
      <c r="B9035" t="s">
        <v>18</v>
      </c>
      <c r="C9035" t="s">
        <v>23</v>
      </c>
      <c r="D9035">
        <v>3</v>
      </c>
      <c r="E9035">
        <v>1</v>
      </c>
      <c r="F9035">
        <v>242</v>
      </c>
      <c r="G9035">
        <v>4</v>
      </c>
      <c r="H9035" t="s">
        <v>14</v>
      </c>
      <c r="I9035" t="s">
        <v>16</v>
      </c>
      <c r="J9035">
        <v>10</v>
      </c>
      <c r="K9035">
        <v>4809</v>
      </c>
      <c r="L9035">
        <v>1</v>
      </c>
      <c r="M9035" s="1" t="str">
        <f t="shared" si="1128"/>
        <v>SHIP-009034</v>
      </c>
      <c r="N9035" t="str">
        <f t="shared" si="1129"/>
        <v>GSITEM-009034</v>
      </c>
      <c r="O9035" t="str">
        <f t="shared" si="1130"/>
        <v>GSORD-009034</v>
      </c>
      <c r="P9035" s="1" t="str">
        <f t="shared" si="1131"/>
        <v>WH-B</v>
      </c>
      <c r="Q9035" s="1" t="str">
        <f t="shared" si="1132"/>
        <v>Delayed</v>
      </c>
      <c r="R9035" s="1" t="str">
        <f t="shared" si="1133"/>
        <v>No</v>
      </c>
      <c r="S9035" s="1" t="str">
        <f t="shared" si="1134"/>
        <v>ecommerce_shipping</v>
      </c>
      <c r="T9035" s="1" t="str">
        <f t="shared" si="1135"/>
        <v>SHIPMENT_STATUS_RECORDED</v>
      </c>
    </row>
    <row r="9036" spans="1:20" x14ac:dyDescent="0.2">
      <c r="A9036">
        <v>9035</v>
      </c>
      <c r="B9036" t="s">
        <v>20</v>
      </c>
      <c r="C9036" t="s">
        <v>23</v>
      </c>
      <c r="D9036">
        <v>3</v>
      </c>
      <c r="E9036">
        <v>1</v>
      </c>
      <c r="F9036">
        <v>162</v>
      </c>
      <c r="G9036">
        <v>4</v>
      </c>
      <c r="H9036" t="s">
        <v>19</v>
      </c>
      <c r="I9036" t="s">
        <v>15</v>
      </c>
      <c r="J9036">
        <v>4</v>
      </c>
      <c r="K9036">
        <v>5683</v>
      </c>
      <c r="L9036">
        <v>0</v>
      </c>
      <c r="M9036" s="1" t="str">
        <f t="shared" si="1128"/>
        <v>SHIP-009035</v>
      </c>
      <c r="N9036" t="str">
        <f t="shared" si="1129"/>
        <v>GSITEM-009035</v>
      </c>
      <c r="O9036" t="str">
        <f t="shared" si="1130"/>
        <v>GSORD-009035</v>
      </c>
      <c r="P9036" s="1" t="str">
        <f t="shared" si="1131"/>
        <v>WH-C</v>
      </c>
      <c r="Q9036" s="1" t="str">
        <f t="shared" si="1132"/>
        <v>On Time</v>
      </c>
      <c r="R9036" s="1" t="str">
        <f t="shared" si="1133"/>
        <v>Yes</v>
      </c>
      <c r="S9036" s="1" t="str">
        <f t="shared" si="1134"/>
        <v>ecommerce_shipping</v>
      </c>
      <c r="T9036" s="1" t="str">
        <f t="shared" si="1135"/>
        <v>SHIPMENT_STATUS_RECORDED</v>
      </c>
    </row>
    <row r="9037" spans="1:20" x14ac:dyDescent="0.2">
      <c r="A9037">
        <v>9036</v>
      </c>
      <c r="B9037" t="s">
        <v>15</v>
      </c>
      <c r="C9037" t="s">
        <v>23</v>
      </c>
      <c r="D9037">
        <v>5</v>
      </c>
      <c r="E9037">
        <v>5</v>
      </c>
      <c r="F9037">
        <v>210</v>
      </c>
      <c r="G9037">
        <v>3</v>
      </c>
      <c r="H9037" t="s">
        <v>19</v>
      </c>
      <c r="I9037" t="s">
        <v>16</v>
      </c>
      <c r="J9037">
        <v>8</v>
      </c>
      <c r="K9037">
        <v>5906</v>
      </c>
      <c r="L9037">
        <v>1</v>
      </c>
      <c r="M9037" s="1" t="str">
        <f t="shared" si="1128"/>
        <v>SHIP-009036</v>
      </c>
      <c r="N9037" t="str">
        <f t="shared" si="1129"/>
        <v>GSITEM-009036</v>
      </c>
      <c r="O9037" t="str">
        <f t="shared" si="1130"/>
        <v>GSORD-009036</v>
      </c>
      <c r="P9037" s="1" t="str">
        <f t="shared" si="1131"/>
        <v>WH-F</v>
      </c>
      <c r="Q9037" s="1" t="str">
        <f t="shared" si="1132"/>
        <v>Delayed</v>
      </c>
      <c r="R9037" s="1" t="str">
        <f t="shared" si="1133"/>
        <v>No</v>
      </c>
      <c r="S9037" s="1" t="str">
        <f t="shared" si="1134"/>
        <v>ecommerce_shipping</v>
      </c>
      <c r="T9037" s="1" t="str">
        <f t="shared" si="1135"/>
        <v>SHIPMENT_STATUS_RECORDED</v>
      </c>
    </row>
    <row r="9038" spans="1:20" x14ac:dyDescent="0.2">
      <c r="A9038">
        <v>9037</v>
      </c>
      <c r="B9038" t="s">
        <v>12</v>
      </c>
      <c r="C9038" t="s">
        <v>23</v>
      </c>
      <c r="D9038">
        <v>4</v>
      </c>
      <c r="E9038">
        <v>1</v>
      </c>
      <c r="F9038">
        <v>189</v>
      </c>
      <c r="G9038">
        <v>2</v>
      </c>
      <c r="H9038" t="s">
        <v>19</v>
      </c>
      <c r="I9038" t="s">
        <v>16</v>
      </c>
      <c r="J9038">
        <v>4</v>
      </c>
      <c r="K9038">
        <v>4122</v>
      </c>
      <c r="L9038">
        <v>0</v>
      </c>
      <c r="M9038" s="1" t="str">
        <f t="shared" si="1128"/>
        <v>SHIP-009037</v>
      </c>
      <c r="N9038" t="str">
        <f t="shared" si="1129"/>
        <v>GSITEM-009037</v>
      </c>
      <c r="O9038" t="str">
        <f t="shared" si="1130"/>
        <v>GSORD-009037</v>
      </c>
      <c r="P9038" s="1" t="str">
        <f t="shared" si="1131"/>
        <v>WH-D</v>
      </c>
      <c r="Q9038" s="1" t="str">
        <f t="shared" si="1132"/>
        <v>On Time</v>
      </c>
      <c r="R9038" s="1" t="str">
        <f t="shared" si="1133"/>
        <v>Yes</v>
      </c>
      <c r="S9038" s="1" t="str">
        <f t="shared" si="1134"/>
        <v>ecommerce_shipping</v>
      </c>
      <c r="T9038" s="1" t="str">
        <f t="shared" si="1135"/>
        <v>SHIPMENT_STATUS_RECORDED</v>
      </c>
    </row>
    <row r="9039" spans="1:20" x14ac:dyDescent="0.2">
      <c r="A9039">
        <v>9038</v>
      </c>
      <c r="B9039" t="s">
        <v>15</v>
      </c>
      <c r="C9039" t="s">
        <v>13</v>
      </c>
      <c r="D9039">
        <v>4</v>
      </c>
      <c r="E9039">
        <v>5</v>
      </c>
      <c r="F9039">
        <v>187</v>
      </c>
      <c r="G9039">
        <v>2</v>
      </c>
      <c r="H9039" t="s">
        <v>14</v>
      </c>
      <c r="I9039" t="s">
        <v>16</v>
      </c>
      <c r="J9039">
        <v>6</v>
      </c>
      <c r="K9039">
        <v>4316</v>
      </c>
      <c r="L9039">
        <v>1</v>
      </c>
      <c r="M9039" s="1" t="str">
        <f t="shared" si="1128"/>
        <v>SHIP-009038</v>
      </c>
      <c r="N9039" t="str">
        <f t="shared" si="1129"/>
        <v>GSITEM-009038</v>
      </c>
      <c r="O9039" t="str">
        <f t="shared" si="1130"/>
        <v>GSORD-009038</v>
      </c>
      <c r="P9039" s="1" t="str">
        <f t="shared" si="1131"/>
        <v>WH-F</v>
      </c>
      <c r="Q9039" s="1" t="str">
        <f t="shared" si="1132"/>
        <v>Delayed</v>
      </c>
      <c r="R9039" s="1" t="str">
        <f t="shared" si="1133"/>
        <v>No</v>
      </c>
      <c r="S9039" s="1" t="str">
        <f t="shared" si="1134"/>
        <v>ecommerce_shipping</v>
      </c>
      <c r="T9039" s="1" t="str">
        <f t="shared" si="1135"/>
        <v>SHIPMENT_STATUS_RECORDED</v>
      </c>
    </row>
    <row r="9040" spans="1:20" x14ac:dyDescent="0.2">
      <c r="A9040">
        <v>9039</v>
      </c>
      <c r="B9040" t="s">
        <v>17</v>
      </c>
      <c r="C9040" t="s">
        <v>13</v>
      </c>
      <c r="D9040">
        <v>4</v>
      </c>
      <c r="E9040">
        <v>1</v>
      </c>
      <c r="F9040">
        <v>179</v>
      </c>
      <c r="G9040">
        <v>2</v>
      </c>
      <c r="H9040" t="s">
        <v>19</v>
      </c>
      <c r="I9040" t="s">
        <v>15</v>
      </c>
      <c r="J9040">
        <v>7</v>
      </c>
      <c r="K9040">
        <v>4605</v>
      </c>
      <c r="L9040">
        <v>0</v>
      </c>
      <c r="M9040" s="1" t="str">
        <f t="shared" si="1128"/>
        <v>SHIP-009039</v>
      </c>
      <c r="N9040" t="str">
        <f t="shared" si="1129"/>
        <v>GSITEM-009039</v>
      </c>
      <c r="O9040" t="str">
        <f t="shared" si="1130"/>
        <v>GSORD-009039</v>
      </c>
      <c r="P9040" s="1" t="str">
        <f t="shared" si="1131"/>
        <v>WH-A</v>
      </c>
      <c r="Q9040" s="1" t="str">
        <f t="shared" si="1132"/>
        <v>On Time</v>
      </c>
      <c r="R9040" s="1" t="str">
        <f t="shared" si="1133"/>
        <v>Yes</v>
      </c>
      <c r="S9040" s="1" t="str">
        <f t="shared" si="1134"/>
        <v>ecommerce_shipping</v>
      </c>
      <c r="T9040" s="1" t="str">
        <f t="shared" si="1135"/>
        <v>SHIPMENT_STATUS_RECORDED</v>
      </c>
    </row>
    <row r="9041" spans="1:20" x14ac:dyDescent="0.2">
      <c r="A9041">
        <v>9040</v>
      </c>
      <c r="B9041" t="s">
        <v>18</v>
      </c>
      <c r="C9041" t="s">
        <v>13</v>
      </c>
      <c r="D9041">
        <v>2</v>
      </c>
      <c r="E9041">
        <v>1</v>
      </c>
      <c r="F9041">
        <v>199</v>
      </c>
      <c r="G9041">
        <v>2</v>
      </c>
      <c r="H9041" t="s">
        <v>14</v>
      </c>
      <c r="I9041" t="s">
        <v>15</v>
      </c>
      <c r="J9041">
        <v>10</v>
      </c>
      <c r="K9041">
        <v>5345</v>
      </c>
      <c r="L9041">
        <v>0</v>
      </c>
      <c r="M9041" s="1" t="str">
        <f t="shared" si="1128"/>
        <v>SHIP-009040</v>
      </c>
      <c r="N9041" t="str">
        <f t="shared" si="1129"/>
        <v>GSITEM-009040</v>
      </c>
      <c r="O9041" t="str">
        <f t="shared" si="1130"/>
        <v>GSORD-009040</v>
      </c>
      <c r="P9041" s="1" t="str">
        <f t="shared" si="1131"/>
        <v>WH-B</v>
      </c>
      <c r="Q9041" s="1" t="str">
        <f t="shared" si="1132"/>
        <v>On Time</v>
      </c>
      <c r="R9041" s="1" t="str">
        <f t="shared" si="1133"/>
        <v>Yes</v>
      </c>
      <c r="S9041" s="1" t="str">
        <f t="shared" si="1134"/>
        <v>ecommerce_shipping</v>
      </c>
      <c r="T9041" s="1" t="str">
        <f t="shared" si="1135"/>
        <v>SHIPMENT_STATUS_RECORDED</v>
      </c>
    </row>
    <row r="9042" spans="1:20" x14ac:dyDescent="0.2">
      <c r="A9042">
        <v>9041</v>
      </c>
      <c r="B9042" t="s">
        <v>20</v>
      </c>
      <c r="C9042" t="s">
        <v>13</v>
      </c>
      <c r="D9042">
        <v>5</v>
      </c>
      <c r="E9042">
        <v>1</v>
      </c>
      <c r="F9042">
        <v>158</v>
      </c>
      <c r="G9042">
        <v>4</v>
      </c>
      <c r="H9042" t="s">
        <v>19</v>
      </c>
      <c r="I9042" t="s">
        <v>15</v>
      </c>
      <c r="J9042">
        <v>4</v>
      </c>
      <c r="K9042">
        <v>5687</v>
      </c>
      <c r="L9042">
        <v>1</v>
      </c>
      <c r="M9042" s="1" t="str">
        <f t="shared" si="1128"/>
        <v>SHIP-009041</v>
      </c>
      <c r="N9042" t="str">
        <f t="shared" si="1129"/>
        <v>GSITEM-009041</v>
      </c>
      <c r="O9042" t="str">
        <f t="shared" si="1130"/>
        <v>GSORD-009041</v>
      </c>
      <c r="P9042" s="1" t="str">
        <f t="shared" si="1131"/>
        <v>WH-C</v>
      </c>
      <c r="Q9042" s="1" t="str">
        <f t="shared" si="1132"/>
        <v>Delayed</v>
      </c>
      <c r="R9042" s="1" t="str">
        <f t="shared" si="1133"/>
        <v>No</v>
      </c>
      <c r="S9042" s="1" t="str">
        <f t="shared" si="1134"/>
        <v>ecommerce_shipping</v>
      </c>
      <c r="T9042" s="1" t="str">
        <f t="shared" si="1135"/>
        <v>SHIPMENT_STATUS_RECORDED</v>
      </c>
    </row>
    <row r="9043" spans="1:20" x14ac:dyDescent="0.2">
      <c r="A9043">
        <v>9042</v>
      </c>
      <c r="B9043" t="s">
        <v>15</v>
      </c>
      <c r="C9043" t="s">
        <v>13</v>
      </c>
      <c r="D9043">
        <v>3</v>
      </c>
      <c r="E9043">
        <v>4</v>
      </c>
      <c r="F9043">
        <v>181</v>
      </c>
      <c r="G9043">
        <v>3</v>
      </c>
      <c r="H9043" t="s">
        <v>14</v>
      </c>
      <c r="I9043" t="s">
        <v>16</v>
      </c>
      <c r="J9043">
        <v>10</v>
      </c>
      <c r="K9043">
        <v>5276</v>
      </c>
      <c r="L9043">
        <v>1</v>
      </c>
      <c r="M9043" s="1" t="str">
        <f t="shared" si="1128"/>
        <v>SHIP-009042</v>
      </c>
      <c r="N9043" t="str">
        <f t="shared" si="1129"/>
        <v>GSITEM-009042</v>
      </c>
      <c r="O9043" t="str">
        <f t="shared" si="1130"/>
        <v>GSORD-009042</v>
      </c>
      <c r="P9043" s="1" t="str">
        <f t="shared" si="1131"/>
        <v>WH-F</v>
      </c>
      <c r="Q9043" s="1" t="str">
        <f t="shared" si="1132"/>
        <v>Delayed</v>
      </c>
      <c r="R9043" s="1" t="str">
        <f t="shared" si="1133"/>
        <v>No</v>
      </c>
      <c r="S9043" s="1" t="str">
        <f t="shared" si="1134"/>
        <v>ecommerce_shipping</v>
      </c>
      <c r="T9043" s="1" t="str">
        <f t="shared" si="1135"/>
        <v>SHIPMENT_STATUS_RECORDED</v>
      </c>
    </row>
    <row r="9044" spans="1:20" x14ac:dyDescent="0.2">
      <c r="A9044">
        <v>9043</v>
      </c>
      <c r="B9044" t="s">
        <v>12</v>
      </c>
      <c r="C9044" t="s">
        <v>13</v>
      </c>
      <c r="D9044">
        <v>3</v>
      </c>
      <c r="E9044">
        <v>5</v>
      </c>
      <c r="F9044">
        <v>238</v>
      </c>
      <c r="G9044">
        <v>2</v>
      </c>
      <c r="H9044" t="s">
        <v>14</v>
      </c>
      <c r="I9044" t="s">
        <v>15</v>
      </c>
      <c r="J9044">
        <v>8</v>
      </c>
      <c r="K9044">
        <v>5769</v>
      </c>
      <c r="L9044">
        <v>0</v>
      </c>
      <c r="M9044" s="1" t="str">
        <f t="shared" si="1128"/>
        <v>SHIP-009043</v>
      </c>
      <c r="N9044" t="str">
        <f t="shared" si="1129"/>
        <v>GSITEM-009043</v>
      </c>
      <c r="O9044" t="str">
        <f t="shared" si="1130"/>
        <v>GSORD-009043</v>
      </c>
      <c r="P9044" s="1" t="str">
        <f t="shared" si="1131"/>
        <v>WH-D</v>
      </c>
      <c r="Q9044" s="1" t="str">
        <f t="shared" si="1132"/>
        <v>On Time</v>
      </c>
      <c r="R9044" s="1" t="str">
        <f t="shared" si="1133"/>
        <v>Yes</v>
      </c>
      <c r="S9044" s="1" t="str">
        <f t="shared" si="1134"/>
        <v>ecommerce_shipping</v>
      </c>
      <c r="T9044" s="1" t="str">
        <f t="shared" si="1135"/>
        <v>SHIPMENT_STATUS_RECORDED</v>
      </c>
    </row>
    <row r="9045" spans="1:20" x14ac:dyDescent="0.2">
      <c r="A9045">
        <v>9044</v>
      </c>
      <c r="B9045" t="s">
        <v>15</v>
      </c>
      <c r="C9045" t="s">
        <v>13</v>
      </c>
      <c r="D9045">
        <v>5</v>
      </c>
      <c r="E9045">
        <v>5</v>
      </c>
      <c r="F9045">
        <v>225</v>
      </c>
      <c r="G9045">
        <v>4</v>
      </c>
      <c r="H9045" t="s">
        <v>21</v>
      </c>
      <c r="I9045" t="s">
        <v>15</v>
      </c>
      <c r="J9045">
        <v>3</v>
      </c>
      <c r="K9045">
        <v>5274</v>
      </c>
      <c r="L9045">
        <v>1</v>
      </c>
      <c r="M9045" s="1" t="str">
        <f t="shared" si="1128"/>
        <v>SHIP-009044</v>
      </c>
      <c r="N9045" t="str">
        <f t="shared" si="1129"/>
        <v>GSITEM-009044</v>
      </c>
      <c r="O9045" t="str">
        <f t="shared" si="1130"/>
        <v>GSORD-009044</v>
      </c>
      <c r="P9045" s="1" t="str">
        <f t="shared" si="1131"/>
        <v>WH-F</v>
      </c>
      <c r="Q9045" s="1" t="str">
        <f t="shared" si="1132"/>
        <v>Delayed</v>
      </c>
      <c r="R9045" s="1" t="str">
        <f t="shared" si="1133"/>
        <v>No</v>
      </c>
      <c r="S9045" s="1" t="str">
        <f t="shared" si="1134"/>
        <v>ecommerce_shipping</v>
      </c>
      <c r="T9045" s="1" t="str">
        <f t="shared" si="1135"/>
        <v>SHIPMENT_STATUS_RECORDED</v>
      </c>
    </row>
    <row r="9046" spans="1:20" x14ac:dyDescent="0.2">
      <c r="A9046">
        <v>9045</v>
      </c>
      <c r="B9046" t="s">
        <v>17</v>
      </c>
      <c r="C9046" t="s">
        <v>13</v>
      </c>
      <c r="D9046">
        <v>5</v>
      </c>
      <c r="E9046">
        <v>1</v>
      </c>
      <c r="F9046">
        <v>172</v>
      </c>
      <c r="G9046">
        <v>2</v>
      </c>
      <c r="H9046" t="s">
        <v>19</v>
      </c>
      <c r="I9046" t="s">
        <v>15</v>
      </c>
      <c r="J9046">
        <v>3</v>
      </c>
      <c r="K9046">
        <v>4892</v>
      </c>
      <c r="L9046">
        <v>0</v>
      </c>
      <c r="M9046" s="1" t="str">
        <f t="shared" si="1128"/>
        <v>SHIP-009045</v>
      </c>
      <c r="N9046" t="str">
        <f t="shared" si="1129"/>
        <v>GSITEM-009045</v>
      </c>
      <c r="O9046" t="str">
        <f t="shared" si="1130"/>
        <v>GSORD-009045</v>
      </c>
      <c r="P9046" s="1" t="str">
        <f t="shared" si="1131"/>
        <v>WH-A</v>
      </c>
      <c r="Q9046" s="1" t="str">
        <f t="shared" si="1132"/>
        <v>On Time</v>
      </c>
      <c r="R9046" s="1" t="str">
        <f t="shared" si="1133"/>
        <v>Yes</v>
      </c>
      <c r="S9046" s="1" t="str">
        <f t="shared" si="1134"/>
        <v>ecommerce_shipping</v>
      </c>
      <c r="T9046" s="1" t="str">
        <f t="shared" si="1135"/>
        <v>SHIPMENT_STATUS_RECORDED</v>
      </c>
    </row>
    <row r="9047" spans="1:20" x14ac:dyDescent="0.2">
      <c r="A9047">
        <v>9046</v>
      </c>
      <c r="B9047" t="s">
        <v>18</v>
      </c>
      <c r="C9047" t="s">
        <v>13</v>
      </c>
      <c r="D9047">
        <v>4</v>
      </c>
      <c r="E9047">
        <v>2</v>
      </c>
      <c r="F9047">
        <v>199</v>
      </c>
      <c r="G9047">
        <v>3</v>
      </c>
      <c r="H9047" t="s">
        <v>14</v>
      </c>
      <c r="I9047" t="s">
        <v>16</v>
      </c>
      <c r="J9047">
        <v>4</v>
      </c>
      <c r="K9047">
        <v>4070</v>
      </c>
      <c r="L9047">
        <v>0</v>
      </c>
      <c r="M9047" s="1" t="str">
        <f t="shared" si="1128"/>
        <v>SHIP-009046</v>
      </c>
      <c r="N9047" t="str">
        <f t="shared" si="1129"/>
        <v>GSITEM-009046</v>
      </c>
      <c r="O9047" t="str">
        <f t="shared" si="1130"/>
        <v>GSORD-009046</v>
      </c>
      <c r="P9047" s="1" t="str">
        <f t="shared" si="1131"/>
        <v>WH-B</v>
      </c>
      <c r="Q9047" s="1" t="str">
        <f t="shared" si="1132"/>
        <v>On Time</v>
      </c>
      <c r="R9047" s="1" t="str">
        <f t="shared" si="1133"/>
        <v>Yes</v>
      </c>
      <c r="S9047" s="1" t="str">
        <f t="shared" si="1134"/>
        <v>ecommerce_shipping</v>
      </c>
      <c r="T9047" s="1" t="str">
        <f t="shared" si="1135"/>
        <v>SHIPMENT_STATUS_RECORDED</v>
      </c>
    </row>
    <row r="9048" spans="1:20" x14ac:dyDescent="0.2">
      <c r="A9048">
        <v>9047</v>
      </c>
      <c r="B9048" t="s">
        <v>20</v>
      </c>
      <c r="C9048" t="s">
        <v>13</v>
      </c>
      <c r="D9048">
        <v>4</v>
      </c>
      <c r="E9048">
        <v>4</v>
      </c>
      <c r="F9048">
        <v>248</v>
      </c>
      <c r="G9048">
        <v>3</v>
      </c>
      <c r="H9048" t="s">
        <v>21</v>
      </c>
      <c r="I9048" t="s">
        <v>15</v>
      </c>
      <c r="J9048">
        <v>10</v>
      </c>
      <c r="K9048">
        <v>4532</v>
      </c>
      <c r="L9048">
        <v>0</v>
      </c>
      <c r="M9048" s="1" t="str">
        <f t="shared" si="1128"/>
        <v>SHIP-009047</v>
      </c>
      <c r="N9048" t="str">
        <f t="shared" si="1129"/>
        <v>GSITEM-009047</v>
      </c>
      <c r="O9048" t="str">
        <f t="shared" si="1130"/>
        <v>GSORD-009047</v>
      </c>
      <c r="P9048" s="1" t="str">
        <f t="shared" si="1131"/>
        <v>WH-C</v>
      </c>
      <c r="Q9048" s="1" t="str">
        <f t="shared" si="1132"/>
        <v>On Time</v>
      </c>
      <c r="R9048" s="1" t="str">
        <f t="shared" si="1133"/>
        <v>Yes</v>
      </c>
      <c r="S9048" s="1" t="str">
        <f t="shared" si="1134"/>
        <v>ecommerce_shipping</v>
      </c>
      <c r="T9048" s="1" t="str">
        <f t="shared" si="1135"/>
        <v>SHIPMENT_STATUS_RECORDED</v>
      </c>
    </row>
    <row r="9049" spans="1:20" x14ac:dyDescent="0.2">
      <c r="A9049">
        <v>9048</v>
      </c>
      <c r="B9049" t="s">
        <v>15</v>
      </c>
      <c r="C9049" t="s">
        <v>13</v>
      </c>
      <c r="D9049">
        <v>3</v>
      </c>
      <c r="E9049">
        <v>2</v>
      </c>
      <c r="F9049">
        <v>226</v>
      </c>
      <c r="G9049">
        <v>3</v>
      </c>
      <c r="H9049" t="s">
        <v>14</v>
      </c>
      <c r="I9049" t="s">
        <v>15</v>
      </c>
      <c r="J9049">
        <v>5</v>
      </c>
      <c r="K9049">
        <v>5484</v>
      </c>
      <c r="L9049">
        <v>0</v>
      </c>
      <c r="M9049" s="1" t="str">
        <f t="shared" si="1128"/>
        <v>SHIP-009048</v>
      </c>
      <c r="N9049" t="str">
        <f t="shared" si="1129"/>
        <v>GSITEM-009048</v>
      </c>
      <c r="O9049" t="str">
        <f t="shared" si="1130"/>
        <v>GSORD-009048</v>
      </c>
      <c r="P9049" s="1" t="str">
        <f t="shared" si="1131"/>
        <v>WH-F</v>
      </c>
      <c r="Q9049" s="1" t="str">
        <f t="shared" si="1132"/>
        <v>On Time</v>
      </c>
      <c r="R9049" s="1" t="str">
        <f t="shared" si="1133"/>
        <v>Yes</v>
      </c>
      <c r="S9049" s="1" t="str">
        <f t="shared" si="1134"/>
        <v>ecommerce_shipping</v>
      </c>
      <c r="T9049" s="1" t="str">
        <f t="shared" si="1135"/>
        <v>SHIPMENT_STATUS_RECORDED</v>
      </c>
    </row>
    <row r="9050" spans="1:20" x14ac:dyDescent="0.2">
      <c r="A9050">
        <v>9049</v>
      </c>
      <c r="B9050" t="s">
        <v>12</v>
      </c>
      <c r="C9050" t="s">
        <v>13</v>
      </c>
      <c r="D9050">
        <v>4</v>
      </c>
      <c r="E9050">
        <v>1</v>
      </c>
      <c r="F9050">
        <v>177</v>
      </c>
      <c r="G9050">
        <v>3</v>
      </c>
      <c r="H9050" t="s">
        <v>19</v>
      </c>
      <c r="I9050" t="s">
        <v>15</v>
      </c>
      <c r="J9050">
        <v>6</v>
      </c>
      <c r="K9050">
        <v>5215</v>
      </c>
      <c r="L9050">
        <v>0</v>
      </c>
      <c r="M9050" s="1" t="str">
        <f t="shared" si="1128"/>
        <v>SHIP-009049</v>
      </c>
      <c r="N9050" t="str">
        <f t="shared" si="1129"/>
        <v>GSITEM-009049</v>
      </c>
      <c r="O9050" t="str">
        <f t="shared" si="1130"/>
        <v>GSORD-009049</v>
      </c>
      <c r="P9050" s="1" t="str">
        <f t="shared" si="1131"/>
        <v>WH-D</v>
      </c>
      <c r="Q9050" s="1" t="str">
        <f t="shared" si="1132"/>
        <v>On Time</v>
      </c>
      <c r="R9050" s="1" t="str">
        <f t="shared" si="1133"/>
        <v>Yes</v>
      </c>
      <c r="S9050" s="1" t="str">
        <f t="shared" si="1134"/>
        <v>ecommerce_shipping</v>
      </c>
      <c r="T9050" s="1" t="str">
        <f t="shared" si="1135"/>
        <v>SHIPMENT_STATUS_RECORDED</v>
      </c>
    </row>
    <row r="9051" spans="1:20" x14ac:dyDescent="0.2">
      <c r="A9051">
        <v>9050</v>
      </c>
      <c r="B9051" t="s">
        <v>15</v>
      </c>
      <c r="C9051" t="s">
        <v>13</v>
      </c>
      <c r="D9051">
        <v>3</v>
      </c>
      <c r="E9051">
        <v>4</v>
      </c>
      <c r="F9051">
        <v>238</v>
      </c>
      <c r="G9051">
        <v>2</v>
      </c>
      <c r="H9051" t="s">
        <v>14</v>
      </c>
      <c r="I9051" t="s">
        <v>16</v>
      </c>
      <c r="J9051">
        <v>5</v>
      </c>
      <c r="K9051">
        <v>4349</v>
      </c>
      <c r="L9051">
        <v>1</v>
      </c>
      <c r="M9051" s="1" t="str">
        <f t="shared" si="1128"/>
        <v>SHIP-009050</v>
      </c>
      <c r="N9051" t="str">
        <f t="shared" si="1129"/>
        <v>GSITEM-009050</v>
      </c>
      <c r="O9051" t="str">
        <f t="shared" si="1130"/>
        <v>GSORD-009050</v>
      </c>
      <c r="P9051" s="1" t="str">
        <f t="shared" si="1131"/>
        <v>WH-F</v>
      </c>
      <c r="Q9051" s="1" t="str">
        <f t="shared" si="1132"/>
        <v>Delayed</v>
      </c>
      <c r="R9051" s="1" t="str">
        <f t="shared" si="1133"/>
        <v>No</v>
      </c>
      <c r="S9051" s="1" t="str">
        <f t="shared" si="1134"/>
        <v>ecommerce_shipping</v>
      </c>
      <c r="T9051" s="1" t="str">
        <f t="shared" si="1135"/>
        <v>SHIPMENT_STATUS_RECORDED</v>
      </c>
    </row>
    <row r="9052" spans="1:20" x14ac:dyDescent="0.2">
      <c r="A9052">
        <v>9051</v>
      </c>
      <c r="B9052" t="s">
        <v>17</v>
      </c>
      <c r="C9052" t="s">
        <v>13</v>
      </c>
      <c r="D9052">
        <v>4</v>
      </c>
      <c r="E9052">
        <v>5</v>
      </c>
      <c r="F9052">
        <v>161</v>
      </c>
      <c r="G9052">
        <v>3</v>
      </c>
      <c r="H9052" t="s">
        <v>14</v>
      </c>
      <c r="I9052" t="s">
        <v>15</v>
      </c>
      <c r="J9052">
        <v>5</v>
      </c>
      <c r="K9052">
        <v>4732</v>
      </c>
      <c r="L9052">
        <v>0</v>
      </c>
      <c r="M9052" s="1" t="str">
        <f t="shared" si="1128"/>
        <v>SHIP-009051</v>
      </c>
      <c r="N9052" t="str">
        <f t="shared" si="1129"/>
        <v>GSITEM-009051</v>
      </c>
      <c r="O9052" t="str">
        <f t="shared" si="1130"/>
        <v>GSORD-009051</v>
      </c>
      <c r="P9052" s="1" t="str">
        <f t="shared" si="1131"/>
        <v>WH-A</v>
      </c>
      <c r="Q9052" s="1" t="str">
        <f t="shared" si="1132"/>
        <v>On Time</v>
      </c>
      <c r="R9052" s="1" t="str">
        <f t="shared" si="1133"/>
        <v>Yes</v>
      </c>
      <c r="S9052" s="1" t="str">
        <f t="shared" si="1134"/>
        <v>ecommerce_shipping</v>
      </c>
      <c r="T9052" s="1" t="str">
        <f t="shared" si="1135"/>
        <v>SHIPMENT_STATUS_RECORDED</v>
      </c>
    </row>
    <row r="9053" spans="1:20" x14ac:dyDescent="0.2">
      <c r="A9053">
        <v>9052</v>
      </c>
      <c r="B9053" t="s">
        <v>18</v>
      </c>
      <c r="C9053" t="s">
        <v>13</v>
      </c>
      <c r="D9053">
        <v>2</v>
      </c>
      <c r="E9053">
        <v>1</v>
      </c>
      <c r="F9053">
        <v>271</v>
      </c>
      <c r="G9053">
        <v>3</v>
      </c>
      <c r="H9053" t="s">
        <v>14</v>
      </c>
      <c r="I9053" t="s">
        <v>16</v>
      </c>
      <c r="J9053">
        <v>1</v>
      </c>
      <c r="K9053">
        <v>4537</v>
      </c>
      <c r="L9053">
        <v>0</v>
      </c>
      <c r="M9053" s="1" t="str">
        <f t="shared" si="1128"/>
        <v>SHIP-009052</v>
      </c>
      <c r="N9053" t="str">
        <f t="shared" si="1129"/>
        <v>GSITEM-009052</v>
      </c>
      <c r="O9053" t="str">
        <f t="shared" si="1130"/>
        <v>GSORD-009052</v>
      </c>
      <c r="P9053" s="1" t="str">
        <f t="shared" si="1131"/>
        <v>WH-B</v>
      </c>
      <c r="Q9053" s="1" t="str">
        <f t="shared" si="1132"/>
        <v>On Time</v>
      </c>
      <c r="R9053" s="1" t="str">
        <f t="shared" si="1133"/>
        <v>Yes</v>
      </c>
      <c r="S9053" s="1" t="str">
        <f t="shared" si="1134"/>
        <v>ecommerce_shipping</v>
      </c>
      <c r="T9053" s="1" t="str">
        <f t="shared" si="1135"/>
        <v>SHIPMENT_STATUS_RECORDED</v>
      </c>
    </row>
    <row r="9054" spans="1:20" x14ac:dyDescent="0.2">
      <c r="A9054">
        <v>9053</v>
      </c>
      <c r="B9054" t="s">
        <v>20</v>
      </c>
      <c r="C9054" t="s">
        <v>13</v>
      </c>
      <c r="D9054">
        <v>5</v>
      </c>
      <c r="E9054">
        <v>2</v>
      </c>
      <c r="F9054">
        <v>254</v>
      </c>
      <c r="G9054">
        <v>3</v>
      </c>
      <c r="H9054" t="s">
        <v>19</v>
      </c>
      <c r="I9054" t="s">
        <v>15</v>
      </c>
      <c r="J9054">
        <v>8</v>
      </c>
      <c r="K9054">
        <v>5892</v>
      </c>
      <c r="L9054">
        <v>1</v>
      </c>
      <c r="M9054" s="1" t="str">
        <f t="shared" si="1128"/>
        <v>SHIP-009053</v>
      </c>
      <c r="N9054" t="str">
        <f t="shared" si="1129"/>
        <v>GSITEM-009053</v>
      </c>
      <c r="O9054" t="str">
        <f t="shared" si="1130"/>
        <v>GSORD-009053</v>
      </c>
      <c r="P9054" s="1" t="str">
        <f t="shared" si="1131"/>
        <v>WH-C</v>
      </c>
      <c r="Q9054" s="1" t="str">
        <f t="shared" si="1132"/>
        <v>Delayed</v>
      </c>
      <c r="R9054" s="1" t="str">
        <f t="shared" si="1133"/>
        <v>No</v>
      </c>
      <c r="S9054" s="1" t="str">
        <f t="shared" si="1134"/>
        <v>ecommerce_shipping</v>
      </c>
      <c r="T9054" s="1" t="str">
        <f t="shared" si="1135"/>
        <v>SHIPMENT_STATUS_RECORDED</v>
      </c>
    </row>
    <row r="9055" spans="1:20" x14ac:dyDescent="0.2">
      <c r="A9055">
        <v>9054</v>
      </c>
      <c r="B9055" t="s">
        <v>15</v>
      </c>
      <c r="C9055" t="s">
        <v>13</v>
      </c>
      <c r="D9055">
        <v>4</v>
      </c>
      <c r="E9055">
        <v>2</v>
      </c>
      <c r="F9055">
        <v>238</v>
      </c>
      <c r="G9055">
        <v>2</v>
      </c>
      <c r="H9055" t="s">
        <v>14</v>
      </c>
      <c r="I9055" t="s">
        <v>16</v>
      </c>
      <c r="J9055">
        <v>1</v>
      </c>
      <c r="K9055">
        <v>5229</v>
      </c>
      <c r="L9055">
        <v>0</v>
      </c>
      <c r="M9055" s="1" t="str">
        <f t="shared" si="1128"/>
        <v>SHIP-009054</v>
      </c>
      <c r="N9055" t="str">
        <f t="shared" si="1129"/>
        <v>GSITEM-009054</v>
      </c>
      <c r="O9055" t="str">
        <f t="shared" si="1130"/>
        <v>GSORD-009054</v>
      </c>
      <c r="P9055" s="1" t="str">
        <f t="shared" si="1131"/>
        <v>WH-F</v>
      </c>
      <c r="Q9055" s="1" t="str">
        <f t="shared" si="1132"/>
        <v>On Time</v>
      </c>
      <c r="R9055" s="1" t="str">
        <f t="shared" si="1133"/>
        <v>Yes</v>
      </c>
      <c r="S9055" s="1" t="str">
        <f t="shared" si="1134"/>
        <v>ecommerce_shipping</v>
      </c>
      <c r="T9055" s="1" t="str">
        <f t="shared" si="1135"/>
        <v>SHIPMENT_STATUS_RECORDED</v>
      </c>
    </row>
    <row r="9056" spans="1:20" x14ac:dyDescent="0.2">
      <c r="A9056">
        <v>9055</v>
      </c>
      <c r="B9056" t="s">
        <v>12</v>
      </c>
      <c r="C9056" t="s">
        <v>13</v>
      </c>
      <c r="D9056">
        <v>5</v>
      </c>
      <c r="E9056">
        <v>5</v>
      </c>
      <c r="F9056">
        <v>169</v>
      </c>
      <c r="G9056">
        <v>3</v>
      </c>
      <c r="H9056" t="s">
        <v>19</v>
      </c>
      <c r="I9056" t="s">
        <v>16</v>
      </c>
      <c r="J9056">
        <v>2</v>
      </c>
      <c r="K9056">
        <v>5942</v>
      </c>
      <c r="L9056">
        <v>1</v>
      </c>
      <c r="M9056" s="1" t="str">
        <f t="shared" si="1128"/>
        <v>SHIP-009055</v>
      </c>
      <c r="N9056" t="str">
        <f t="shared" si="1129"/>
        <v>GSITEM-009055</v>
      </c>
      <c r="O9056" t="str">
        <f t="shared" si="1130"/>
        <v>GSORD-009055</v>
      </c>
      <c r="P9056" s="1" t="str">
        <f t="shared" si="1131"/>
        <v>WH-D</v>
      </c>
      <c r="Q9056" s="1" t="str">
        <f t="shared" si="1132"/>
        <v>Delayed</v>
      </c>
      <c r="R9056" s="1" t="str">
        <f t="shared" si="1133"/>
        <v>No</v>
      </c>
      <c r="S9056" s="1" t="str">
        <f t="shared" si="1134"/>
        <v>ecommerce_shipping</v>
      </c>
      <c r="T9056" s="1" t="str">
        <f t="shared" si="1135"/>
        <v>SHIPMENT_STATUS_RECORDED</v>
      </c>
    </row>
    <row r="9057" spans="1:20" x14ac:dyDescent="0.2">
      <c r="A9057">
        <v>9056</v>
      </c>
      <c r="B9057" t="s">
        <v>15</v>
      </c>
      <c r="C9057" t="s">
        <v>13</v>
      </c>
      <c r="D9057">
        <v>3</v>
      </c>
      <c r="E9057">
        <v>3</v>
      </c>
      <c r="F9057">
        <v>168</v>
      </c>
      <c r="G9057">
        <v>2</v>
      </c>
      <c r="H9057" t="s">
        <v>21</v>
      </c>
      <c r="I9057" t="s">
        <v>16</v>
      </c>
      <c r="J9057">
        <v>10</v>
      </c>
      <c r="K9057">
        <v>5334</v>
      </c>
      <c r="L9057">
        <v>1</v>
      </c>
      <c r="M9057" s="1" t="str">
        <f t="shared" si="1128"/>
        <v>SHIP-009056</v>
      </c>
      <c r="N9057" t="str">
        <f t="shared" si="1129"/>
        <v>GSITEM-009056</v>
      </c>
      <c r="O9057" t="str">
        <f t="shared" si="1130"/>
        <v>GSORD-009056</v>
      </c>
      <c r="P9057" s="1" t="str">
        <f t="shared" si="1131"/>
        <v>WH-F</v>
      </c>
      <c r="Q9057" s="1" t="str">
        <f t="shared" si="1132"/>
        <v>Delayed</v>
      </c>
      <c r="R9057" s="1" t="str">
        <f t="shared" si="1133"/>
        <v>No</v>
      </c>
      <c r="S9057" s="1" t="str">
        <f t="shared" si="1134"/>
        <v>ecommerce_shipping</v>
      </c>
      <c r="T9057" s="1" t="str">
        <f t="shared" si="1135"/>
        <v>SHIPMENT_STATUS_RECORDED</v>
      </c>
    </row>
    <row r="9058" spans="1:20" x14ac:dyDescent="0.2">
      <c r="A9058">
        <v>9057</v>
      </c>
      <c r="B9058" t="s">
        <v>17</v>
      </c>
      <c r="C9058" t="s">
        <v>13</v>
      </c>
      <c r="D9058">
        <v>2</v>
      </c>
      <c r="E9058">
        <v>5</v>
      </c>
      <c r="F9058">
        <v>243</v>
      </c>
      <c r="G9058">
        <v>3</v>
      </c>
      <c r="H9058" t="s">
        <v>21</v>
      </c>
      <c r="I9058" t="s">
        <v>16</v>
      </c>
      <c r="J9058">
        <v>7</v>
      </c>
      <c r="K9058">
        <v>4486</v>
      </c>
      <c r="L9058">
        <v>0</v>
      </c>
      <c r="M9058" s="1" t="str">
        <f t="shared" si="1128"/>
        <v>SHIP-009057</v>
      </c>
      <c r="N9058" t="str">
        <f t="shared" si="1129"/>
        <v>GSITEM-009057</v>
      </c>
      <c r="O9058" t="str">
        <f t="shared" si="1130"/>
        <v>GSORD-009057</v>
      </c>
      <c r="P9058" s="1" t="str">
        <f t="shared" si="1131"/>
        <v>WH-A</v>
      </c>
      <c r="Q9058" s="1" t="str">
        <f t="shared" si="1132"/>
        <v>On Time</v>
      </c>
      <c r="R9058" s="1" t="str">
        <f t="shared" si="1133"/>
        <v>Yes</v>
      </c>
      <c r="S9058" s="1" t="str">
        <f t="shared" si="1134"/>
        <v>ecommerce_shipping</v>
      </c>
      <c r="T9058" s="1" t="str">
        <f t="shared" si="1135"/>
        <v>SHIPMENT_STATUS_RECORDED</v>
      </c>
    </row>
    <row r="9059" spans="1:20" x14ac:dyDescent="0.2">
      <c r="A9059">
        <v>9058</v>
      </c>
      <c r="B9059" t="s">
        <v>18</v>
      </c>
      <c r="C9059" t="s">
        <v>13</v>
      </c>
      <c r="D9059">
        <v>4</v>
      </c>
      <c r="E9059">
        <v>5</v>
      </c>
      <c r="F9059">
        <v>195</v>
      </c>
      <c r="G9059">
        <v>3</v>
      </c>
      <c r="H9059" t="s">
        <v>19</v>
      </c>
      <c r="I9059" t="s">
        <v>16</v>
      </c>
      <c r="J9059">
        <v>7</v>
      </c>
      <c r="K9059">
        <v>4835</v>
      </c>
      <c r="L9059">
        <v>0</v>
      </c>
      <c r="M9059" s="1" t="str">
        <f t="shared" si="1128"/>
        <v>SHIP-009058</v>
      </c>
      <c r="N9059" t="str">
        <f t="shared" si="1129"/>
        <v>GSITEM-009058</v>
      </c>
      <c r="O9059" t="str">
        <f t="shared" si="1130"/>
        <v>GSORD-009058</v>
      </c>
      <c r="P9059" s="1" t="str">
        <f t="shared" si="1131"/>
        <v>WH-B</v>
      </c>
      <c r="Q9059" s="1" t="str">
        <f t="shared" si="1132"/>
        <v>On Time</v>
      </c>
      <c r="R9059" s="1" t="str">
        <f t="shared" si="1133"/>
        <v>Yes</v>
      </c>
      <c r="S9059" s="1" t="str">
        <f t="shared" si="1134"/>
        <v>ecommerce_shipping</v>
      </c>
      <c r="T9059" s="1" t="str">
        <f t="shared" si="1135"/>
        <v>SHIPMENT_STATUS_RECORDED</v>
      </c>
    </row>
    <row r="9060" spans="1:20" x14ac:dyDescent="0.2">
      <c r="A9060">
        <v>9059</v>
      </c>
      <c r="B9060" t="s">
        <v>20</v>
      </c>
      <c r="C9060" t="s">
        <v>13</v>
      </c>
      <c r="D9060">
        <v>3</v>
      </c>
      <c r="E9060">
        <v>2</v>
      </c>
      <c r="F9060">
        <v>227</v>
      </c>
      <c r="G9060">
        <v>3</v>
      </c>
      <c r="H9060" t="s">
        <v>21</v>
      </c>
      <c r="I9060" t="s">
        <v>16</v>
      </c>
      <c r="J9060">
        <v>5</v>
      </c>
      <c r="K9060">
        <v>4167</v>
      </c>
      <c r="L9060">
        <v>1</v>
      </c>
      <c r="M9060" s="1" t="str">
        <f t="shared" si="1128"/>
        <v>SHIP-009059</v>
      </c>
      <c r="N9060" t="str">
        <f t="shared" si="1129"/>
        <v>GSITEM-009059</v>
      </c>
      <c r="O9060" t="str">
        <f t="shared" si="1130"/>
        <v>GSORD-009059</v>
      </c>
      <c r="P9060" s="1" t="str">
        <f t="shared" si="1131"/>
        <v>WH-C</v>
      </c>
      <c r="Q9060" s="1" t="str">
        <f t="shared" si="1132"/>
        <v>Delayed</v>
      </c>
      <c r="R9060" s="1" t="str">
        <f t="shared" si="1133"/>
        <v>No</v>
      </c>
      <c r="S9060" s="1" t="str">
        <f t="shared" si="1134"/>
        <v>ecommerce_shipping</v>
      </c>
      <c r="T9060" s="1" t="str">
        <f t="shared" si="1135"/>
        <v>SHIPMENT_STATUS_RECORDED</v>
      </c>
    </row>
    <row r="9061" spans="1:20" x14ac:dyDescent="0.2">
      <c r="A9061">
        <v>9060</v>
      </c>
      <c r="B9061" t="s">
        <v>15</v>
      </c>
      <c r="C9061" t="s">
        <v>22</v>
      </c>
      <c r="D9061">
        <v>3</v>
      </c>
      <c r="E9061">
        <v>2</v>
      </c>
      <c r="F9061">
        <v>199</v>
      </c>
      <c r="G9061">
        <v>3</v>
      </c>
      <c r="H9061" t="s">
        <v>19</v>
      </c>
      <c r="I9061" t="s">
        <v>15</v>
      </c>
      <c r="J9061">
        <v>10</v>
      </c>
      <c r="K9061">
        <v>5768</v>
      </c>
      <c r="L9061">
        <v>1</v>
      </c>
      <c r="M9061" s="1" t="str">
        <f t="shared" si="1128"/>
        <v>SHIP-009060</v>
      </c>
      <c r="N9061" t="str">
        <f t="shared" si="1129"/>
        <v>GSITEM-009060</v>
      </c>
      <c r="O9061" t="str">
        <f t="shared" si="1130"/>
        <v>GSORD-009060</v>
      </c>
      <c r="P9061" s="1" t="str">
        <f t="shared" si="1131"/>
        <v>WH-F</v>
      </c>
      <c r="Q9061" s="1" t="str">
        <f t="shared" si="1132"/>
        <v>Delayed</v>
      </c>
      <c r="R9061" s="1" t="str">
        <f t="shared" si="1133"/>
        <v>No</v>
      </c>
      <c r="S9061" s="1" t="str">
        <f t="shared" si="1134"/>
        <v>ecommerce_shipping</v>
      </c>
      <c r="T9061" s="1" t="str">
        <f t="shared" si="1135"/>
        <v>SHIPMENT_STATUS_RECORDED</v>
      </c>
    </row>
    <row r="9062" spans="1:20" x14ac:dyDescent="0.2">
      <c r="A9062">
        <v>9061</v>
      </c>
      <c r="B9062" t="s">
        <v>12</v>
      </c>
      <c r="C9062" t="s">
        <v>22</v>
      </c>
      <c r="D9062">
        <v>3</v>
      </c>
      <c r="E9062">
        <v>2</v>
      </c>
      <c r="F9062">
        <v>160</v>
      </c>
      <c r="G9062">
        <v>3</v>
      </c>
      <c r="H9062" t="s">
        <v>14</v>
      </c>
      <c r="I9062" t="s">
        <v>15</v>
      </c>
      <c r="J9062">
        <v>7</v>
      </c>
      <c r="K9062">
        <v>4468</v>
      </c>
      <c r="L9062">
        <v>0</v>
      </c>
      <c r="M9062" s="1" t="str">
        <f t="shared" si="1128"/>
        <v>SHIP-009061</v>
      </c>
      <c r="N9062" t="str">
        <f t="shared" si="1129"/>
        <v>GSITEM-009061</v>
      </c>
      <c r="O9062" t="str">
        <f t="shared" si="1130"/>
        <v>GSORD-009061</v>
      </c>
      <c r="P9062" s="1" t="str">
        <f t="shared" si="1131"/>
        <v>WH-D</v>
      </c>
      <c r="Q9062" s="1" t="str">
        <f t="shared" si="1132"/>
        <v>On Time</v>
      </c>
      <c r="R9062" s="1" t="str">
        <f t="shared" si="1133"/>
        <v>Yes</v>
      </c>
      <c r="S9062" s="1" t="str">
        <f t="shared" si="1134"/>
        <v>ecommerce_shipping</v>
      </c>
      <c r="T9062" s="1" t="str">
        <f t="shared" si="1135"/>
        <v>SHIPMENT_STATUS_RECORDED</v>
      </c>
    </row>
    <row r="9063" spans="1:20" x14ac:dyDescent="0.2">
      <c r="A9063">
        <v>9062</v>
      </c>
      <c r="B9063" t="s">
        <v>15</v>
      </c>
      <c r="C9063" t="s">
        <v>22</v>
      </c>
      <c r="D9063">
        <v>2</v>
      </c>
      <c r="E9063">
        <v>2</v>
      </c>
      <c r="F9063">
        <v>160</v>
      </c>
      <c r="G9063">
        <v>6</v>
      </c>
      <c r="H9063" t="s">
        <v>19</v>
      </c>
      <c r="I9063" t="s">
        <v>15</v>
      </c>
      <c r="J9063">
        <v>9</v>
      </c>
      <c r="K9063">
        <v>4972</v>
      </c>
      <c r="L9063">
        <v>1</v>
      </c>
      <c r="M9063" s="1" t="str">
        <f t="shared" si="1128"/>
        <v>SHIP-009062</v>
      </c>
      <c r="N9063" t="str">
        <f t="shared" si="1129"/>
        <v>GSITEM-009062</v>
      </c>
      <c r="O9063" t="str">
        <f t="shared" si="1130"/>
        <v>GSORD-009062</v>
      </c>
      <c r="P9063" s="1" t="str">
        <f t="shared" si="1131"/>
        <v>WH-F</v>
      </c>
      <c r="Q9063" s="1" t="str">
        <f t="shared" si="1132"/>
        <v>Delayed</v>
      </c>
      <c r="R9063" s="1" t="str">
        <f t="shared" si="1133"/>
        <v>No</v>
      </c>
      <c r="S9063" s="1" t="str">
        <f t="shared" si="1134"/>
        <v>ecommerce_shipping</v>
      </c>
      <c r="T9063" s="1" t="str">
        <f t="shared" si="1135"/>
        <v>SHIPMENT_STATUS_RECORDED</v>
      </c>
    </row>
    <row r="9064" spans="1:20" x14ac:dyDescent="0.2">
      <c r="A9064">
        <v>9063</v>
      </c>
      <c r="B9064" t="s">
        <v>17</v>
      </c>
      <c r="C9064" t="s">
        <v>22</v>
      </c>
      <c r="D9064">
        <v>4</v>
      </c>
      <c r="E9064">
        <v>4</v>
      </c>
      <c r="F9064">
        <v>251</v>
      </c>
      <c r="G9064">
        <v>4</v>
      </c>
      <c r="H9064" t="s">
        <v>14</v>
      </c>
      <c r="I9064" t="s">
        <v>15</v>
      </c>
      <c r="J9064">
        <v>10</v>
      </c>
      <c r="K9064">
        <v>5984</v>
      </c>
      <c r="L9064">
        <v>0</v>
      </c>
      <c r="M9064" s="1" t="str">
        <f t="shared" si="1128"/>
        <v>SHIP-009063</v>
      </c>
      <c r="N9064" t="str">
        <f t="shared" si="1129"/>
        <v>GSITEM-009063</v>
      </c>
      <c r="O9064" t="str">
        <f t="shared" si="1130"/>
        <v>GSORD-009063</v>
      </c>
      <c r="P9064" s="1" t="str">
        <f t="shared" si="1131"/>
        <v>WH-A</v>
      </c>
      <c r="Q9064" s="1" t="str">
        <f t="shared" si="1132"/>
        <v>On Time</v>
      </c>
      <c r="R9064" s="1" t="str">
        <f t="shared" si="1133"/>
        <v>Yes</v>
      </c>
      <c r="S9064" s="1" t="str">
        <f t="shared" si="1134"/>
        <v>ecommerce_shipping</v>
      </c>
      <c r="T9064" s="1" t="str">
        <f t="shared" si="1135"/>
        <v>SHIPMENT_STATUS_RECORDED</v>
      </c>
    </row>
    <row r="9065" spans="1:20" x14ac:dyDescent="0.2">
      <c r="A9065">
        <v>9064</v>
      </c>
      <c r="B9065" t="s">
        <v>18</v>
      </c>
      <c r="C9065" t="s">
        <v>22</v>
      </c>
      <c r="D9065">
        <v>6</v>
      </c>
      <c r="E9065">
        <v>2</v>
      </c>
      <c r="F9065">
        <v>225</v>
      </c>
      <c r="G9065">
        <v>4</v>
      </c>
      <c r="H9065" t="s">
        <v>14</v>
      </c>
      <c r="I9065" t="s">
        <v>16</v>
      </c>
      <c r="J9065">
        <v>6</v>
      </c>
      <c r="K9065">
        <v>5787</v>
      </c>
      <c r="L9065">
        <v>1</v>
      </c>
      <c r="M9065" s="1" t="str">
        <f t="shared" si="1128"/>
        <v>SHIP-009064</v>
      </c>
      <c r="N9065" t="str">
        <f t="shared" si="1129"/>
        <v>GSITEM-009064</v>
      </c>
      <c r="O9065" t="str">
        <f t="shared" si="1130"/>
        <v>GSORD-009064</v>
      </c>
      <c r="P9065" s="1" t="str">
        <f t="shared" si="1131"/>
        <v>WH-B</v>
      </c>
      <c r="Q9065" s="1" t="str">
        <f t="shared" si="1132"/>
        <v>Delayed</v>
      </c>
      <c r="R9065" s="1" t="str">
        <f t="shared" si="1133"/>
        <v>No</v>
      </c>
      <c r="S9065" s="1" t="str">
        <f t="shared" si="1134"/>
        <v>ecommerce_shipping</v>
      </c>
      <c r="T9065" s="1" t="str">
        <f t="shared" si="1135"/>
        <v>SHIPMENT_STATUS_RECORDED</v>
      </c>
    </row>
    <row r="9066" spans="1:20" x14ac:dyDescent="0.2">
      <c r="A9066">
        <v>9065</v>
      </c>
      <c r="B9066" t="s">
        <v>20</v>
      </c>
      <c r="C9066" t="s">
        <v>22</v>
      </c>
      <c r="D9066">
        <v>4</v>
      </c>
      <c r="E9066">
        <v>3</v>
      </c>
      <c r="F9066">
        <v>260</v>
      </c>
      <c r="G9066">
        <v>4</v>
      </c>
      <c r="H9066" t="s">
        <v>14</v>
      </c>
      <c r="I9066" t="s">
        <v>15</v>
      </c>
      <c r="J9066">
        <v>5</v>
      </c>
      <c r="K9066">
        <v>5307</v>
      </c>
      <c r="L9066">
        <v>0</v>
      </c>
      <c r="M9066" s="1" t="str">
        <f t="shared" si="1128"/>
        <v>SHIP-009065</v>
      </c>
      <c r="N9066" t="str">
        <f t="shared" si="1129"/>
        <v>GSITEM-009065</v>
      </c>
      <c r="O9066" t="str">
        <f t="shared" si="1130"/>
        <v>GSORD-009065</v>
      </c>
      <c r="P9066" s="1" t="str">
        <f t="shared" si="1131"/>
        <v>WH-C</v>
      </c>
      <c r="Q9066" s="1" t="str">
        <f t="shared" si="1132"/>
        <v>On Time</v>
      </c>
      <c r="R9066" s="1" t="str">
        <f t="shared" si="1133"/>
        <v>Yes</v>
      </c>
      <c r="S9066" s="1" t="str">
        <f t="shared" si="1134"/>
        <v>ecommerce_shipping</v>
      </c>
      <c r="T9066" s="1" t="str">
        <f t="shared" si="1135"/>
        <v>SHIPMENT_STATUS_RECORDED</v>
      </c>
    </row>
    <row r="9067" spans="1:20" x14ac:dyDescent="0.2">
      <c r="A9067">
        <v>9066</v>
      </c>
      <c r="B9067" t="s">
        <v>15</v>
      </c>
      <c r="C9067" t="s">
        <v>22</v>
      </c>
      <c r="D9067">
        <v>4</v>
      </c>
      <c r="E9067">
        <v>2</v>
      </c>
      <c r="F9067">
        <v>263</v>
      </c>
      <c r="G9067">
        <v>3</v>
      </c>
      <c r="H9067" t="s">
        <v>19</v>
      </c>
      <c r="I9067" t="s">
        <v>16</v>
      </c>
      <c r="J9067">
        <v>4</v>
      </c>
      <c r="K9067">
        <v>4935</v>
      </c>
      <c r="L9067">
        <v>1</v>
      </c>
      <c r="M9067" s="1" t="str">
        <f t="shared" si="1128"/>
        <v>SHIP-009066</v>
      </c>
      <c r="N9067" t="str">
        <f t="shared" si="1129"/>
        <v>GSITEM-009066</v>
      </c>
      <c r="O9067" t="str">
        <f t="shared" si="1130"/>
        <v>GSORD-009066</v>
      </c>
      <c r="P9067" s="1" t="str">
        <f t="shared" si="1131"/>
        <v>WH-F</v>
      </c>
      <c r="Q9067" s="1" t="str">
        <f t="shared" si="1132"/>
        <v>Delayed</v>
      </c>
      <c r="R9067" s="1" t="str">
        <f t="shared" si="1133"/>
        <v>No</v>
      </c>
      <c r="S9067" s="1" t="str">
        <f t="shared" si="1134"/>
        <v>ecommerce_shipping</v>
      </c>
      <c r="T9067" s="1" t="str">
        <f t="shared" si="1135"/>
        <v>SHIPMENT_STATUS_RECORDED</v>
      </c>
    </row>
    <row r="9068" spans="1:20" x14ac:dyDescent="0.2">
      <c r="A9068">
        <v>9067</v>
      </c>
      <c r="B9068" t="s">
        <v>12</v>
      </c>
      <c r="C9068" t="s">
        <v>22</v>
      </c>
      <c r="D9068">
        <v>5</v>
      </c>
      <c r="E9068">
        <v>5</v>
      </c>
      <c r="F9068">
        <v>196</v>
      </c>
      <c r="G9068">
        <v>3</v>
      </c>
      <c r="H9068" t="s">
        <v>19</v>
      </c>
      <c r="I9068" t="s">
        <v>16</v>
      </c>
      <c r="J9068">
        <v>7</v>
      </c>
      <c r="K9068">
        <v>4084</v>
      </c>
      <c r="L9068">
        <v>1</v>
      </c>
      <c r="M9068" s="1" t="str">
        <f t="shared" si="1128"/>
        <v>SHIP-009067</v>
      </c>
      <c r="N9068" t="str">
        <f t="shared" si="1129"/>
        <v>GSITEM-009067</v>
      </c>
      <c r="O9068" t="str">
        <f t="shared" si="1130"/>
        <v>GSORD-009067</v>
      </c>
      <c r="P9068" s="1" t="str">
        <f t="shared" si="1131"/>
        <v>WH-D</v>
      </c>
      <c r="Q9068" s="1" t="str">
        <f t="shared" si="1132"/>
        <v>Delayed</v>
      </c>
      <c r="R9068" s="1" t="str">
        <f t="shared" si="1133"/>
        <v>No</v>
      </c>
      <c r="S9068" s="1" t="str">
        <f t="shared" si="1134"/>
        <v>ecommerce_shipping</v>
      </c>
      <c r="T9068" s="1" t="str">
        <f t="shared" si="1135"/>
        <v>SHIPMENT_STATUS_RECORDED</v>
      </c>
    </row>
    <row r="9069" spans="1:20" x14ac:dyDescent="0.2">
      <c r="A9069">
        <v>9068</v>
      </c>
      <c r="B9069" t="s">
        <v>15</v>
      </c>
      <c r="C9069" t="s">
        <v>22</v>
      </c>
      <c r="D9069">
        <v>4</v>
      </c>
      <c r="E9069">
        <v>2</v>
      </c>
      <c r="F9069">
        <v>184</v>
      </c>
      <c r="G9069">
        <v>2</v>
      </c>
      <c r="H9069" t="s">
        <v>19</v>
      </c>
      <c r="I9069" t="s">
        <v>15</v>
      </c>
      <c r="J9069">
        <v>10</v>
      </c>
      <c r="K9069">
        <v>5959</v>
      </c>
      <c r="L9069">
        <v>0</v>
      </c>
      <c r="M9069" s="1" t="str">
        <f t="shared" si="1128"/>
        <v>SHIP-009068</v>
      </c>
      <c r="N9069" t="str">
        <f t="shared" si="1129"/>
        <v>GSITEM-009068</v>
      </c>
      <c r="O9069" t="str">
        <f t="shared" si="1130"/>
        <v>GSORD-009068</v>
      </c>
      <c r="P9069" s="1" t="str">
        <f t="shared" si="1131"/>
        <v>WH-F</v>
      </c>
      <c r="Q9069" s="1" t="str">
        <f t="shared" si="1132"/>
        <v>On Time</v>
      </c>
      <c r="R9069" s="1" t="str">
        <f t="shared" si="1133"/>
        <v>Yes</v>
      </c>
      <c r="S9069" s="1" t="str">
        <f t="shared" si="1134"/>
        <v>ecommerce_shipping</v>
      </c>
      <c r="T9069" s="1" t="str">
        <f t="shared" si="1135"/>
        <v>SHIPMENT_STATUS_RECORDED</v>
      </c>
    </row>
    <row r="9070" spans="1:20" x14ac:dyDescent="0.2">
      <c r="A9070">
        <v>9069</v>
      </c>
      <c r="B9070" t="s">
        <v>17</v>
      </c>
      <c r="C9070" t="s">
        <v>22</v>
      </c>
      <c r="D9070">
        <v>5</v>
      </c>
      <c r="E9070">
        <v>5</v>
      </c>
      <c r="F9070">
        <v>231</v>
      </c>
      <c r="G9070">
        <v>2</v>
      </c>
      <c r="H9070" t="s">
        <v>19</v>
      </c>
      <c r="I9070" t="s">
        <v>15</v>
      </c>
      <c r="J9070">
        <v>6</v>
      </c>
      <c r="K9070">
        <v>5862</v>
      </c>
      <c r="L9070">
        <v>0</v>
      </c>
      <c r="M9070" s="1" t="str">
        <f t="shared" si="1128"/>
        <v>SHIP-009069</v>
      </c>
      <c r="N9070" t="str">
        <f t="shared" si="1129"/>
        <v>GSITEM-009069</v>
      </c>
      <c r="O9070" t="str">
        <f t="shared" si="1130"/>
        <v>GSORD-009069</v>
      </c>
      <c r="P9070" s="1" t="str">
        <f t="shared" si="1131"/>
        <v>WH-A</v>
      </c>
      <c r="Q9070" s="1" t="str">
        <f t="shared" si="1132"/>
        <v>On Time</v>
      </c>
      <c r="R9070" s="1" t="str">
        <f t="shared" si="1133"/>
        <v>Yes</v>
      </c>
      <c r="S9070" s="1" t="str">
        <f t="shared" si="1134"/>
        <v>ecommerce_shipping</v>
      </c>
      <c r="T9070" s="1" t="str">
        <f t="shared" si="1135"/>
        <v>SHIPMENT_STATUS_RECORDED</v>
      </c>
    </row>
    <row r="9071" spans="1:20" x14ac:dyDescent="0.2">
      <c r="A9071">
        <v>9070</v>
      </c>
      <c r="B9071" t="s">
        <v>18</v>
      </c>
      <c r="C9071" t="s">
        <v>22</v>
      </c>
      <c r="D9071">
        <v>3</v>
      </c>
      <c r="E9071">
        <v>1</v>
      </c>
      <c r="F9071">
        <v>153</v>
      </c>
      <c r="G9071">
        <v>2</v>
      </c>
      <c r="H9071" t="s">
        <v>14</v>
      </c>
      <c r="I9071" t="s">
        <v>16</v>
      </c>
      <c r="J9071">
        <v>7</v>
      </c>
      <c r="K9071">
        <v>5292</v>
      </c>
      <c r="L9071">
        <v>1</v>
      </c>
      <c r="M9071" s="1" t="str">
        <f t="shared" si="1128"/>
        <v>SHIP-009070</v>
      </c>
      <c r="N9071" t="str">
        <f t="shared" si="1129"/>
        <v>GSITEM-009070</v>
      </c>
      <c r="O9071" t="str">
        <f t="shared" si="1130"/>
        <v>GSORD-009070</v>
      </c>
      <c r="P9071" s="1" t="str">
        <f t="shared" si="1131"/>
        <v>WH-B</v>
      </c>
      <c r="Q9071" s="1" t="str">
        <f t="shared" si="1132"/>
        <v>Delayed</v>
      </c>
      <c r="R9071" s="1" t="str">
        <f t="shared" si="1133"/>
        <v>No</v>
      </c>
      <c r="S9071" s="1" t="str">
        <f t="shared" si="1134"/>
        <v>ecommerce_shipping</v>
      </c>
      <c r="T9071" s="1" t="str">
        <f t="shared" si="1135"/>
        <v>SHIPMENT_STATUS_RECORDED</v>
      </c>
    </row>
    <row r="9072" spans="1:20" x14ac:dyDescent="0.2">
      <c r="A9072">
        <v>9071</v>
      </c>
      <c r="B9072" t="s">
        <v>20</v>
      </c>
      <c r="C9072" t="s">
        <v>22</v>
      </c>
      <c r="D9072">
        <v>3</v>
      </c>
      <c r="E9072">
        <v>1</v>
      </c>
      <c r="F9072">
        <v>173</v>
      </c>
      <c r="G9072">
        <v>2</v>
      </c>
      <c r="H9072" t="s">
        <v>14</v>
      </c>
      <c r="I9072" t="s">
        <v>15</v>
      </c>
      <c r="J9072">
        <v>7</v>
      </c>
      <c r="K9072">
        <v>4684</v>
      </c>
      <c r="L9072">
        <v>0</v>
      </c>
      <c r="M9072" s="1" t="str">
        <f t="shared" si="1128"/>
        <v>SHIP-009071</v>
      </c>
      <c r="N9072" t="str">
        <f t="shared" si="1129"/>
        <v>GSITEM-009071</v>
      </c>
      <c r="O9072" t="str">
        <f t="shared" si="1130"/>
        <v>GSORD-009071</v>
      </c>
      <c r="P9072" s="1" t="str">
        <f t="shared" si="1131"/>
        <v>WH-C</v>
      </c>
      <c r="Q9072" s="1" t="str">
        <f t="shared" si="1132"/>
        <v>On Time</v>
      </c>
      <c r="R9072" s="1" t="str">
        <f t="shared" si="1133"/>
        <v>Yes</v>
      </c>
      <c r="S9072" s="1" t="str">
        <f t="shared" si="1134"/>
        <v>ecommerce_shipping</v>
      </c>
      <c r="T9072" s="1" t="str">
        <f t="shared" si="1135"/>
        <v>SHIPMENT_STATUS_RECORDED</v>
      </c>
    </row>
    <row r="9073" spans="1:20" x14ac:dyDescent="0.2">
      <c r="A9073">
        <v>9072</v>
      </c>
      <c r="B9073" t="s">
        <v>15</v>
      </c>
      <c r="C9073" t="s">
        <v>22</v>
      </c>
      <c r="D9073">
        <v>3</v>
      </c>
      <c r="E9073">
        <v>1</v>
      </c>
      <c r="F9073">
        <v>159</v>
      </c>
      <c r="G9073">
        <v>3</v>
      </c>
      <c r="H9073" t="s">
        <v>14</v>
      </c>
      <c r="I9073" t="s">
        <v>15</v>
      </c>
      <c r="J9073">
        <v>3</v>
      </c>
      <c r="K9073">
        <v>5044</v>
      </c>
      <c r="L9073">
        <v>0</v>
      </c>
      <c r="M9073" s="1" t="str">
        <f t="shared" si="1128"/>
        <v>SHIP-009072</v>
      </c>
      <c r="N9073" t="str">
        <f t="shared" si="1129"/>
        <v>GSITEM-009072</v>
      </c>
      <c r="O9073" t="str">
        <f t="shared" si="1130"/>
        <v>GSORD-009072</v>
      </c>
      <c r="P9073" s="1" t="str">
        <f t="shared" si="1131"/>
        <v>WH-F</v>
      </c>
      <c r="Q9073" s="1" t="str">
        <f t="shared" si="1132"/>
        <v>On Time</v>
      </c>
      <c r="R9073" s="1" t="str">
        <f t="shared" si="1133"/>
        <v>Yes</v>
      </c>
      <c r="S9073" s="1" t="str">
        <f t="shared" si="1134"/>
        <v>ecommerce_shipping</v>
      </c>
      <c r="T9073" s="1" t="str">
        <f t="shared" si="1135"/>
        <v>SHIPMENT_STATUS_RECORDED</v>
      </c>
    </row>
    <row r="9074" spans="1:20" x14ac:dyDescent="0.2">
      <c r="A9074">
        <v>9073</v>
      </c>
      <c r="B9074" t="s">
        <v>12</v>
      </c>
      <c r="C9074" t="s">
        <v>22</v>
      </c>
      <c r="D9074">
        <v>5</v>
      </c>
      <c r="E9074">
        <v>4</v>
      </c>
      <c r="F9074">
        <v>137</v>
      </c>
      <c r="G9074">
        <v>2</v>
      </c>
      <c r="H9074" t="s">
        <v>14</v>
      </c>
      <c r="I9074" t="s">
        <v>16</v>
      </c>
      <c r="J9074">
        <v>7</v>
      </c>
      <c r="K9074">
        <v>5338</v>
      </c>
      <c r="L9074">
        <v>1</v>
      </c>
      <c r="M9074" s="1" t="str">
        <f t="shared" si="1128"/>
        <v>SHIP-009073</v>
      </c>
      <c r="N9074" t="str">
        <f t="shared" si="1129"/>
        <v>GSITEM-009073</v>
      </c>
      <c r="O9074" t="str">
        <f t="shared" si="1130"/>
        <v>GSORD-009073</v>
      </c>
      <c r="P9074" s="1" t="str">
        <f t="shared" si="1131"/>
        <v>WH-D</v>
      </c>
      <c r="Q9074" s="1" t="str">
        <f t="shared" si="1132"/>
        <v>Delayed</v>
      </c>
      <c r="R9074" s="1" t="str">
        <f t="shared" si="1133"/>
        <v>No</v>
      </c>
      <c r="S9074" s="1" t="str">
        <f t="shared" si="1134"/>
        <v>ecommerce_shipping</v>
      </c>
      <c r="T9074" s="1" t="str">
        <f t="shared" si="1135"/>
        <v>SHIPMENT_STATUS_RECORDED</v>
      </c>
    </row>
    <row r="9075" spans="1:20" x14ac:dyDescent="0.2">
      <c r="A9075">
        <v>9074</v>
      </c>
      <c r="B9075" t="s">
        <v>15</v>
      </c>
      <c r="C9075" t="s">
        <v>22</v>
      </c>
      <c r="D9075">
        <v>3</v>
      </c>
      <c r="E9075">
        <v>1</v>
      </c>
      <c r="F9075">
        <v>249</v>
      </c>
      <c r="G9075">
        <v>2</v>
      </c>
      <c r="H9075" t="s">
        <v>19</v>
      </c>
      <c r="I9075" t="s">
        <v>16</v>
      </c>
      <c r="J9075">
        <v>9</v>
      </c>
      <c r="K9075">
        <v>5987</v>
      </c>
      <c r="L9075">
        <v>1</v>
      </c>
      <c r="M9075" s="1" t="str">
        <f t="shared" si="1128"/>
        <v>SHIP-009074</v>
      </c>
      <c r="N9075" t="str">
        <f t="shared" si="1129"/>
        <v>GSITEM-009074</v>
      </c>
      <c r="O9075" t="str">
        <f t="shared" si="1130"/>
        <v>GSORD-009074</v>
      </c>
      <c r="P9075" s="1" t="str">
        <f t="shared" si="1131"/>
        <v>WH-F</v>
      </c>
      <c r="Q9075" s="1" t="str">
        <f t="shared" si="1132"/>
        <v>Delayed</v>
      </c>
      <c r="R9075" s="1" t="str">
        <f t="shared" si="1133"/>
        <v>No</v>
      </c>
      <c r="S9075" s="1" t="str">
        <f t="shared" si="1134"/>
        <v>ecommerce_shipping</v>
      </c>
      <c r="T9075" s="1" t="str">
        <f t="shared" si="1135"/>
        <v>SHIPMENT_STATUS_RECORDED</v>
      </c>
    </row>
    <row r="9076" spans="1:20" x14ac:dyDescent="0.2">
      <c r="A9076">
        <v>9075</v>
      </c>
      <c r="B9076" t="s">
        <v>17</v>
      </c>
      <c r="C9076" t="s">
        <v>22</v>
      </c>
      <c r="D9076">
        <v>3</v>
      </c>
      <c r="E9076">
        <v>5</v>
      </c>
      <c r="F9076">
        <v>247</v>
      </c>
      <c r="G9076">
        <v>3</v>
      </c>
      <c r="H9076" t="s">
        <v>19</v>
      </c>
      <c r="I9076" t="s">
        <v>16</v>
      </c>
      <c r="J9076">
        <v>10</v>
      </c>
      <c r="K9076">
        <v>4286</v>
      </c>
      <c r="L9076">
        <v>1</v>
      </c>
      <c r="M9076" s="1" t="str">
        <f t="shared" si="1128"/>
        <v>SHIP-009075</v>
      </c>
      <c r="N9076" t="str">
        <f t="shared" si="1129"/>
        <v>GSITEM-009075</v>
      </c>
      <c r="O9076" t="str">
        <f t="shared" si="1130"/>
        <v>GSORD-009075</v>
      </c>
      <c r="P9076" s="1" t="str">
        <f t="shared" si="1131"/>
        <v>WH-A</v>
      </c>
      <c r="Q9076" s="1" t="str">
        <f t="shared" si="1132"/>
        <v>Delayed</v>
      </c>
      <c r="R9076" s="1" t="str">
        <f t="shared" si="1133"/>
        <v>No</v>
      </c>
      <c r="S9076" s="1" t="str">
        <f t="shared" si="1134"/>
        <v>ecommerce_shipping</v>
      </c>
      <c r="T9076" s="1" t="str">
        <f t="shared" si="1135"/>
        <v>SHIPMENT_STATUS_RECORDED</v>
      </c>
    </row>
    <row r="9077" spans="1:20" x14ac:dyDescent="0.2">
      <c r="A9077">
        <v>9076</v>
      </c>
      <c r="B9077" t="s">
        <v>18</v>
      </c>
      <c r="C9077" t="s">
        <v>22</v>
      </c>
      <c r="D9077">
        <v>3</v>
      </c>
      <c r="E9077">
        <v>2</v>
      </c>
      <c r="F9077">
        <v>205</v>
      </c>
      <c r="G9077">
        <v>3</v>
      </c>
      <c r="H9077" t="s">
        <v>21</v>
      </c>
      <c r="I9077" t="s">
        <v>16</v>
      </c>
      <c r="J9077">
        <v>3</v>
      </c>
      <c r="K9077">
        <v>4563</v>
      </c>
      <c r="L9077">
        <v>1</v>
      </c>
      <c r="M9077" s="1" t="str">
        <f t="shared" si="1128"/>
        <v>SHIP-009076</v>
      </c>
      <c r="N9077" t="str">
        <f t="shared" si="1129"/>
        <v>GSITEM-009076</v>
      </c>
      <c r="O9077" t="str">
        <f t="shared" si="1130"/>
        <v>GSORD-009076</v>
      </c>
      <c r="P9077" s="1" t="str">
        <f t="shared" si="1131"/>
        <v>WH-B</v>
      </c>
      <c r="Q9077" s="1" t="str">
        <f t="shared" si="1132"/>
        <v>Delayed</v>
      </c>
      <c r="R9077" s="1" t="str">
        <f t="shared" si="1133"/>
        <v>No</v>
      </c>
      <c r="S9077" s="1" t="str">
        <f t="shared" si="1134"/>
        <v>ecommerce_shipping</v>
      </c>
      <c r="T9077" s="1" t="str">
        <f t="shared" si="1135"/>
        <v>SHIPMENT_STATUS_RECORDED</v>
      </c>
    </row>
    <row r="9078" spans="1:20" x14ac:dyDescent="0.2">
      <c r="A9078">
        <v>9077</v>
      </c>
      <c r="B9078" t="s">
        <v>20</v>
      </c>
      <c r="C9078" t="s">
        <v>22</v>
      </c>
      <c r="D9078">
        <v>3</v>
      </c>
      <c r="E9078">
        <v>2</v>
      </c>
      <c r="F9078">
        <v>209</v>
      </c>
      <c r="G9078">
        <v>3</v>
      </c>
      <c r="H9078" t="s">
        <v>19</v>
      </c>
      <c r="I9078" t="s">
        <v>16</v>
      </c>
      <c r="J9078">
        <v>5</v>
      </c>
      <c r="K9078">
        <v>4999</v>
      </c>
      <c r="L9078">
        <v>0</v>
      </c>
      <c r="M9078" s="1" t="str">
        <f t="shared" si="1128"/>
        <v>SHIP-009077</v>
      </c>
      <c r="N9078" t="str">
        <f t="shared" si="1129"/>
        <v>GSITEM-009077</v>
      </c>
      <c r="O9078" t="str">
        <f t="shared" si="1130"/>
        <v>GSORD-009077</v>
      </c>
      <c r="P9078" s="1" t="str">
        <f t="shared" si="1131"/>
        <v>WH-C</v>
      </c>
      <c r="Q9078" s="1" t="str">
        <f t="shared" si="1132"/>
        <v>On Time</v>
      </c>
      <c r="R9078" s="1" t="str">
        <f t="shared" si="1133"/>
        <v>Yes</v>
      </c>
      <c r="S9078" s="1" t="str">
        <f t="shared" si="1134"/>
        <v>ecommerce_shipping</v>
      </c>
      <c r="T9078" s="1" t="str">
        <f t="shared" si="1135"/>
        <v>SHIPMENT_STATUS_RECORDED</v>
      </c>
    </row>
    <row r="9079" spans="1:20" x14ac:dyDescent="0.2">
      <c r="A9079">
        <v>9078</v>
      </c>
      <c r="B9079" t="s">
        <v>15</v>
      </c>
      <c r="C9079" t="s">
        <v>22</v>
      </c>
      <c r="D9079">
        <v>3</v>
      </c>
      <c r="E9079">
        <v>2</v>
      </c>
      <c r="F9079">
        <v>247</v>
      </c>
      <c r="G9079">
        <v>2</v>
      </c>
      <c r="H9079" t="s">
        <v>21</v>
      </c>
      <c r="I9079" t="s">
        <v>16</v>
      </c>
      <c r="J9079">
        <v>1</v>
      </c>
      <c r="K9079">
        <v>4242</v>
      </c>
      <c r="L9079">
        <v>0</v>
      </c>
      <c r="M9079" s="1" t="str">
        <f t="shared" si="1128"/>
        <v>SHIP-009078</v>
      </c>
      <c r="N9079" t="str">
        <f t="shared" si="1129"/>
        <v>GSITEM-009078</v>
      </c>
      <c r="O9079" t="str">
        <f t="shared" si="1130"/>
        <v>GSORD-009078</v>
      </c>
      <c r="P9079" s="1" t="str">
        <f t="shared" si="1131"/>
        <v>WH-F</v>
      </c>
      <c r="Q9079" s="1" t="str">
        <f t="shared" si="1132"/>
        <v>On Time</v>
      </c>
      <c r="R9079" s="1" t="str">
        <f t="shared" si="1133"/>
        <v>Yes</v>
      </c>
      <c r="S9079" s="1" t="str">
        <f t="shared" si="1134"/>
        <v>ecommerce_shipping</v>
      </c>
      <c r="T9079" s="1" t="str">
        <f t="shared" si="1135"/>
        <v>SHIPMENT_STATUS_RECORDED</v>
      </c>
    </row>
    <row r="9080" spans="1:20" x14ac:dyDescent="0.2">
      <c r="A9080">
        <v>9079</v>
      </c>
      <c r="B9080" t="s">
        <v>12</v>
      </c>
      <c r="C9080" t="s">
        <v>22</v>
      </c>
      <c r="D9080">
        <v>4</v>
      </c>
      <c r="E9080">
        <v>3</v>
      </c>
      <c r="F9080">
        <v>225</v>
      </c>
      <c r="G9080">
        <v>2</v>
      </c>
      <c r="H9080" t="s">
        <v>19</v>
      </c>
      <c r="I9080" t="s">
        <v>15</v>
      </c>
      <c r="J9080">
        <v>2</v>
      </c>
      <c r="K9080">
        <v>4169</v>
      </c>
      <c r="L9080">
        <v>1</v>
      </c>
      <c r="M9080" s="1" t="str">
        <f t="shared" si="1128"/>
        <v>SHIP-009079</v>
      </c>
      <c r="N9080" t="str">
        <f t="shared" si="1129"/>
        <v>GSITEM-009079</v>
      </c>
      <c r="O9080" t="str">
        <f t="shared" si="1130"/>
        <v>GSORD-009079</v>
      </c>
      <c r="P9080" s="1" t="str">
        <f t="shared" si="1131"/>
        <v>WH-D</v>
      </c>
      <c r="Q9080" s="1" t="str">
        <f t="shared" si="1132"/>
        <v>Delayed</v>
      </c>
      <c r="R9080" s="1" t="str">
        <f t="shared" si="1133"/>
        <v>No</v>
      </c>
      <c r="S9080" s="1" t="str">
        <f t="shared" si="1134"/>
        <v>ecommerce_shipping</v>
      </c>
      <c r="T9080" s="1" t="str">
        <f t="shared" si="1135"/>
        <v>SHIPMENT_STATUS_RECORDED</v>
      </c>
    </row>
    <row r="9081" spans="1:20" x14ac:dyDescent="0.2">
      <c r="A9081">
        <v>9080</v>
      </c>
      <c r="B9081" t="s">
        <v>15</v>
      </c>
      <c r="C9081" t="s">
        <v>22</v>
      </c>
      <c r="D9081">
        <v>3</v>
      </c>
      <c r="E9081">
        <v>5</v>
      </c>
      <c r="F9081">
        <v>150</v>
      </c>
      <c r="G9081">
        <v>10</v>
      </c>
      <c r="H9081" t="s">
        <v>14</v>
      </c>
      <c r="I9081" t="s">
        <v>16</v>
      </c>
      <c r="J9081">
        <v>2</v>
      </c>
      <c r="K9081">
        <v>5042</v>
      </c>
      <c r="L9081">
        <v>0</v>
      </c>
      <c r="M9081" s="1" t="str">
        <f t="shared" si="1128"/>
        <v>SHIP-009080</v>
      </c>
      <c r="N9081" t="str">
        <f t="shared" si="1129"/>
        <v>GSITEM-009080</v>
      </c>
      <c r="O9081" t="str">
        <f t="shared" si="1130"/>
        <v>GSORD-009080</v>
      </c>
      <c r="P9081" s="1" t="str">
        <f t="shared" si="1131"/>
        <v>WH-F</v>
      </c>
      <c r="Q9081" s="1" t="str">
        <f t="shared" si="1132"/>
        <v>On Time</v>
      </c>
      <c r="R9081" s="1" t="str">
        <f t="shared" si="1133"/>
        <v>Yes</v>
      </c>
      <c r="S9081" s="1" t="str">
        <f t="shared" si="1134"/>
        <v>ecommerce_shipping</v>
      </c>
      <c r="T9081" s="1" t="str">
        <f t="shared" si="1135"/>
        <v>SHIPMENT_STATUS_RECORDED</v>
      </c>
    </row>
    <row r="9082" spans="1:20" x14ac:dyDescent="0.2">
      <c r="A9082">
        <v>9081</v>
      </c>
      <c r="B9082" t="s">
        <v>17</v>
      </c>
      <c r="C9082" t="s">
        <v>22</v>
      </c>
      <c r="D9082">
        <v>5</v>
      </c>
      <c r="E9082">
        <v>2</v>
      </c>
      <c r="F9082">
        <v>210</v>
      </c>
      <c r="G9082">
        <v>7</v>
      </c>
      <c r="H9082" t="s">
        <v>19</v>
      </c>
      <c r="I9082" t="s">
        <v>15</v>
      </c>
      <c r="J9082">
        <v>4</v>
      </c>
      <c r="K9082">
        <v>4525</v>
      </c>
      <c r="L9082">
        <v>1</v>
      </c>
      <c r="M9082" s="1" t="str">
        <f t="shared" si="1128"/>
        <v>SHIP-009081</v>
      </c>
      <c r="N9082" t="str">
        <f t="shared" si="1129"/>
        <v>GSITEM-009081</v>
      </c>
      <c r="O9082" t="str">
        <f t="shared" si="1130"/>
        <v>GSORD-009081</v>
      </c>
      <c r="P9082" s="1" t="str">
        <f t="shared" si="1131"/>
        <v>WH-A</v>
      </c>
      <c r="Q9082" s="1" t="str">
        <f t="shared" si="1132"/>
        <v>Delayed</v>
      </c>
      <c r="R9082" s="1" t="str">
        <f t="shared" si="1133"/>
        <v>No</v>
      </c>
      <c r="S9082" s="1" t="str">
        <f t="shared" si="1134"/>
        <v>ecommerce_shipping</v>
      </c>
      <c r="T9082" s="1" t="str">
        <f t="shared" si="1135"/>
        <v>SHIPMENT_STATUS_RECORDED</v>
      </c>
    </row>
    <row r="9083" spans="1:20" x14ac:dyDescent="0.2">
      <c r="A9083">
        <v>9082</v>
      </c>
      <c r="B9083" t="s">
        <v>18</v>
      </c>
      <c r="C9083" t="s">
        <v>22</v>
      </c>
      <c r="D9083">
        <v>3</v>
      </c>
      <c r="E9083">
        <v>2</v>
      </c>
      <c r="F9083">
        <v>247</v>
      </c>
      <c r="G9083">
        <v>2</v>
      </c>
      <c r="H9083" t="s">
        <v>14</v>
      </c>
      <c r="I9083" t="s">
        <v>15</v>
      </c>
      <c r="J9083">
        <v>2</v>
      </c>
      <c r="K9083">
        <v>4677</v>
      </c>
      <c r="L9083">
        <v>0</v>
      </c>
      <c r="M9083" s="1" t="str">
        <f t="shared" si="1128"/>
        <v>SHIP-009082</v>
      </c>
      <c r="N9083" t="str">
        <f t="shared" si="1129"/>
        <v>GSITEM-009082</v>
      </c>
      <c r="O9083" t="str">
        <f t="shared" si="1130"/>
        <v>GSORD-009082</v>
      </c>
      <c r="P9083" s="1" t="str">
        <f t="shared" si="1131"/>
        <v>WH-B</v>
      </c>
      <c r="Q9083" s="1" t="str">
        <f t="shared" si="1132"/>
        <v>On Time</v>
      </c>
      <c r="R9083" s="1" t="str">
        <f t="shared" si="1133"/>
        <v>Yes</v>
      </c>
      <c r="S9083" s="1" t="str">
        <f t="shared" si="1134"/>
        <v>ecommerce_shipping</v>
      </c>
      <c r="T9083" s="1" t="str">
        <f t="shared" si="1135"/>
        <v>SHIPMENT_STATUS_RECORDED</v>
      </c>
    </row>
    <row r="9084" spans="1:20" x14ac:dyDescent="0.2">
      <c r="A9084">
        <v>9083</v>
      </c>
      <c r="B9084" t="s">
        <v>20</v>
      </c>
      <c r="C9084" t="s">
        <v>22</v>
      </c>
      <c r="D9084">
        <v>5</v>
      </c>
      <c r="E9084">
        <v>5</v>
      </c>
      <c r="F9084">
        <v>167</v>
      </c>
      <c r="G9084">
        <v>3</v>
      </c>
      <c r="H9084" t="s">
        <v>19</v>
      </c>
      <c r="I9084" t="s">
        <v>16</v>
      </c>
      <c r="J9084">
        <v>9</v>
      </c>
      <c r="K9084">
        <v>4319</v>
      </c>
      <c r="L9084">
        <v>1</v>
      </c>
      <c r="M9084" s="1" t="str">
        <f t="shared" si="1128"/>
        <v>SHIP-009083</v>
      </c>
      <c r="N9084" t="str">
        <f t="shared" si="1129"/>
        <v>GSITEM-009083</v>
      </c>
      <c r="O9084" t="str">
        <f t="shared" si="1130"/>
        <v>GSORD-009083</v>
      </c>
      <c r="P9084" s="1" t="str">
        <f t="shared" si="1131"/>
        <v>WH-C</v>
      </c>
      <c r="Q9084" s="1" t="str">
        <f t="shared" si="1132"/>
        <v>Delayed</v>
      </c>
      <c r="R9084" s="1" t="str">
        <f t="shared" si="1133"/>
        <v>No</v>
      </c>
      <c r="S9084" s="1" t="str">
        <f t="shared" si="1134"/>
        <v>ecommerce_shipping</v>
      </c>
      <c r="T9084" s="1" t="str">
        <f t="shared" si="1135"/>
        <v>SHIPMENT_STATUS_RECORDED</v>
      </c>
    </row>
    <row r="9085" spans="1:20" x14ac:dyDescent="0.2">
      <c r="A9085">
        <v>9084</v>
      </c>
      <c r="B9085" t="s">
        <v>15</v>
      </c>
      <c r="C9085" t="s">
        <v>22</v>
      </c>
      <c r="D9085">
        <v>4</v>
      </c>
      <c r="E9085">
        <v>5</v>
      </c>
      <c r="F9085">
        <v>233</v>
      </c>
      <c r="G9085">
        <v>3</v>
      </c>
      <c r="H9085" t="s">
        <v>19</v>
      </c>
      <c r="I9085" t="s">
        <v>15</v>
      </c>
      <c r="J9085">
        <v>7</v>
      </c>
      <c r="K9085">
        <v>5604</v>
      </c>
      <c r="L9085">
        <v>1</v>
      </c>
      <c r="M9085" s="1" t="str">
        <f t="shared" si="1128"/>
        <v>SHIP-009084</v>
      </c>
      <c r="N9085" t="str">
        <f t="shared" si="1129"/>
        <v>GSITEM-009084</v>
      </c>
      <c r="O9085" t="str">
        <f t="shared" si="1130"/>
        <v>GSORD-009084</v>
      </c>
      <c r="P9085" s="1" t="str">
        <f t="shared" si="1131"/>
        <v>WH-F</v>
      </c>
      <c r="Q9085" s="1" t="str">
        <f t="shared" si="1132"/>
        <v>Delayed</v>
      </c>
      <c r="R9085" s="1" t="str">
        <f t="shared" si="1133"/>
        <v>No</v>
      </c>
      <c r="S9085" s="1" t="str">
        <f t="shared" si="1134"/>
        <v>ecommerce_shipping</v>
      </c>
      <c r="T9085" s="1" t="str">
        <f t="shared" si="1135"/>
        <v>SHIPMENT_STATUS_RECORDED</v>
      </c>
    </row>
    <row r="9086" spans="1:20" x14ac:dyDescent="0.2">
      <c r="A9086">
        <v>9085</v>
      </c>
      <c r="B9086" t="s">
        <v>12</v>
      </c>
      <c r="C9086" t="s">
        <v>22</v>
      </c>
      <c r="D9086">
        <v>2</v>
      </c>
      <c r="E9086">
        <v>5</v>
      </c>
      <c r="F9086">
        <v>204</v>
      </c>
      <c r="G9086">
        <v>10</v>
      </c>
      <c r="H9086" t="s">
        <v>14</v>
      </c>
      <c r="I9086" t="s">
        <v>15</v>
      </c>
      <c r="J9086">
        <v>1</v>
      </c>
      <c r="K9086">
        <v>4709</v>
      </c>
      <c r="L9086">
        <v>0</v>
      </c>
      <c r="M9086" s="1" t="str">
        <f t="shared" si="1128"/>
        <v>SHIP-009085</v>
      </c>
      <c r="N9086" t="str">
        <f t="shared" si="1129"/>
        <v>GSITEM-009085</v>
      </c>
      <c r="O9086" t="str">
        <f t="shared" si="1130"/>
        <v>GSORD-009085</v>
      </c>
      <c r="P9086" s="1" t="str">
        <f t="shared" si="1131"/>
        <v>WH-D</v>
      </c>
      <c r="Q9086" s="1" t="str">
        <f t="shared" si="1132"/>
        <v>On Time</v>
      </c>
      <c r="R9086" s="1" t="str">
        <f t="shared" si="1133"/>
        <v>Yes</v>
      </c>
      <c r="S9086" s="1" t="str">
        <f t="shared" si="1134"/>
        <v>ecommerce_shipping</v>
      </c>
      <c r="T9086" s="1" t="str">
        <f t="shared" si="1135"/>
        <v>SHIPMENT_STATUS_RECORDED</v>
      </c>
    </row>
    <row r="9087" spans="1:20" x14ac:dyDescent="0.2">
      <c r="A9087">
        <v>9086</v>
      </c>
      <c r="B9087" t="s">
        <v>15</v>
      </c>
      <c r="C9087" t="s">
        <v>22</v>
      </c>
      <c r="D9087">
        <v>5</v>
      </c>
      <c r="E9087">
        <v>5</v>
      </c>
      <c r="F9087">
        <v>140</v>
      </c>
      <c r="G9087">
        <v>8</v>
      </c>
      <c r="H9087" t="s">
        <v>19</v>
      </c>
      <c r="I9087" t="s">
        <v>16</v>
      </c>
      <c r="J9087">
        <v>2</v>
      </c>
      <c r="K9087">
        <v>4793</v>
      </c>
      <c r="L9087">
        <v>1</v>
      </c>
      <c r="M9087" s="1" t="str">
        <f t="shared" si="1128"/>
        <v>SHIP-009086</v>
      </c>
      <c r="N9087" t="str">
        <f t="shared" si="1129"/>
        <v>GSITEM-009086</v>
      </c>
      <c r="O9087" t="str">
        <f t="shared" si="1130"/>
        <v>GSORD-009086</v>
      </c>
      <c r="P9087" s="1" t="str">
        <f t="shared" si="1131"/>
        <v>WH-F</v>
      </c>
      <c r="Q9087" s="1" t="str">
        <f t="shared" si="1132"/>
        <v>Delayed</v>
      </c>
      <c r="R9087" s="1" t="str">
        <f t="shared" si="1133"/>
        <v>No</v>
      </c>
      <c r="S9087" s="1" t="str">
        <f t="shared" si="1134"/>
        <v>ecommerce_shipping</v>
      </c>
      <c r="T9087" s="1" t="str">
        <f t="shared" si="1135"/>
        <v>SHIPMENT_STATUS_RECORDED</v>
      </c>
    </row>
    <row r="9088" spans="1:20" x14ac:dyDescent="0.2">
      <c r="A9088">
        <v>9087</v>
      </c>
      <c r="B9088" t="s">
        <v>17</v>
      </c>
      <c r="C9088" t="s">
        <v>22</v>
      </c>
      <c r="D9088">
        <v>6</v>
      </c>
      <c r="E9088">
        <v>3</v>
      </c>
      <c r="F9088">
        <v>218</v>
      </c>
      <c r="G9088">
        <v>6</v>
      </c>
      <c r="H9088" t="s">
        <v>21</v>
      </c>
      <c r="I9088" t="s">
        <v>16</v>
      </c>
      <c r="J9088">
        <v>8</v>
      </c>
      <c r="K9088">
        <v>5879</v>
      </c>
      <c r="L9088">
        <v>0</v>
      </c>
      <c r="M9088" s="1" t="str">
        <f t="shared" si="1128"/>
        <v>SHIP-009087</v>
      </c>
      <c r="N9088" t="str">
        <f t="shared" si="1129"/>
        <v>GSITEM-009087</v>
      </c>
      <c r="O9088" t="str">
        <f t="shared" si="1130"/>
        <v>GSORD-009087</v>
      </c>
      <c r="P9088" s="1" t="str">
        <f t="shared" si="1131"/>
        <v>WH-A</v>
      </c>
      <c r="Q9088" s="1" t="str">
        <f t="shared" si="1132"/>
        <v>On Time</v>
      </c>
      <c r="R9088" s="1" t="str">
        <f t="shared" si="1133"/>
        <v>Yes</v>
      </c>
      <c r="S9088" s="1" t="str">
        <f t="shared" si="1134"/>
        <v>ecommerce_shipping</v>
      </c>
      <c r="T9088" s="1" t="str">
        <f t="shared" si="1135"/>
        <v>SHIPMENT_STATUS_RECORDED</v>
      </c>
    </row>
    <row r="9089" spans="1:20" x14ac:dyDescent="0.2">
      <c r="A9089">
        <v>9088</v>
      </c>
      <c r="B9089" t="s">
        <v>18</v>
      </c>
      <c r="C9089" t="s">
        <v>22</v>
      </c>
      <c r="D9089">
        <v>3</v>
      </c>
      <c r="E9089">
        <v>3</v>
      </c>
      <c r="F9089">
        <v>250</v>
      </c>
      <c r="G9089">
        <v>3</v>
      </c>
      <c r="H9089" t="s">
        <v>14</v>
      </c>
      <c r="I9089" t="s">
        <v>16</v>
      </c>
      <c r="J9089">
        <v>9</v>
      </c>
      <c r="K9089">
        <v>4993</v>
      </c>
      <c r="L9089">
        <v>0</v>
      </c>
      <c r="M9089" s="1" t="str">
        <f t="shared" si="1128"/>
        <v>SHIP-009088</v>
      </c>
      <c r="N9089" t="str">
        <f t="shared" si="1129"/>
        <v>GSITEM-009088</v>
      </c>
      <c r="O9089" t="str">
        <f t="shared" si="1130"/>
        <v>GSORD-009088</v>
      </c>
      <c r="P9089" s="1" t="str">
        <f t="shared" si="1131"/>
        <v>WH-B</v>
      </c>
      <c r="Q9089" s="1" t="str">
        <f t="shared" si="1132"/>
        <v>On Time</v>
      </c>
      <c r="R9089" s="1" t="str">
        <f t="shared" si="1133"/>
        <v>Yes</v>
      </c>
      <c r="S9089" s="1" t="str">
        <f t="shared" si="1134"/>
        <v>ecommerce_shipping</v>
      </c>
      <c r="T9089" s="1" t="str">
        <f t="shared" si="1135"/>
        <v>SHIPMENT_STATUS_RECORDED</v>
      </c>
    </row>
    <row r="9090" spans="1:20" x14ac:dyDescent="0.2">
      <c r="A9090">
        <v>9089</v>
      </c>
      <c r="B9090" t="s">
        <v>20</v>
      </c>
      <c r="C9090" t="s">
        <v>22</v>
      </c>
      <c r="D9090">
        <v>3</v>
      </c>
      <c r="E9090">
        <v>4</v>
      </c>
      <c r="F9090">
        <v>225</v>
      </c>
      <c r="G9090">
        <v>4</v>
      </c>
      <c r="H9090" t="s">
        <v>14</v>
      </c>
      <c r="I9090" t="s">
        <v>16</v>
      </c>
      <c r="J9090">
        <v>10</v>
      </c>
      <c r="K9090">
        <v>4460</v>
      </c>
      <c r="L9090">
        <v>1</v>
      </c>
      <c r="M9090" s="1" t="str">
        <f t="shared" ref="M9090:M9153" si="1136">"SHIP-"&amp;TEXT(A9090,"000000")</f>
        <v>SHIP-009089</v>
      </c>
      <c r="N9090" t="str">
        <f t="shared" ref="N9090:N9153" si="1137">"GSITEM-"&amp;TEXT(A9090,"000000")</f>
        <v>GSITEM-009089</v>
      </c>
      <c r="O9090" t="str">
        <f t="shared" ref="O9090:O9153" si="1138">"GSORD-"&amp;TEXT(A9090,"000000")</f>
        <v>GSORD-009089</v>
      </c>
      <c r="P9090" s="1" t="str">
        <f t="shared" ref="P9090:P9153" si="1139">"WH-"&amp;B9090</f>
        <v>WH-C</v>
      </c>
      <c r="Q9090" s="1" t="str">
        <f t="shared" ref="Q9090:Q9153" si="1140">IF(L9090=1,"Delayed","On Time")</f>
        <v>Delayed</v>
      </c>
      <c r="R9090" s="1" t="str">
        <f t="shared" ref="R9090:R9153" si="1141">IF(L9090=0,"Yes","No")</f>
        <v>No</v>
      </c>
      <c r="S9090" s="1" t="str">
        <f t="shared" ref="S9090:S9153" si="1142">"ecommerce_shipping"</f>
        <v>ecommerce_shipping</v>
      </c>
      <c r="T9090" s="1" t="str">
        <f t="shared" ref="T9090:T9153" si="1143">"SHIPMENT_STATUS_RECORDED"</f>
        <v>SHIPMENT_STATUS_RECORDED</v>
      </c>
    </row>
    <row r="9091" spans="1:20" x14ac:dyDescent="0.2">
      <c r="A9091">
        <v>9090</v>
      </c>
      <c r="B9091" t="s">
        <v>15</v>
      </c>
      <c r="C9091" t="s">
        <v>22</v>
      </c>
      <c r="D9091">
        <v>7</v>
      </c>
      <c r="E9091">
        <v>1</v>
      </c>
      <c r="F9091">
        <v>308</v>
      </c>
      <c r="G9091">
        <v>4</v>
      </c>
      <c r="H9091" t="s">
        <v>19</v>
      </c>
      <c r="I9091" t="s">
        <v>15</v>
      </c>
      <c r="J9091">
        <v>2</v>
      </c>
      <c r="K9091">
        <v>1504</v>
      </c>
      <c r="L9091">
        <v>0</v>
      </c>
      <c r="M9091" s="1" t="str">
        <f t="shared" si="1136"/>
        <v>SHIP-009090</v>
      </c>
      <c r="N9091" t="str">
        <f t="shared" si="1137"/>
        <v>GSITEM-009090</v>
      </c>
      <c r="O9091" t="str">
        <f t="shared" si="1138"/>
        <v>GSORD-009090</v>
      </c>
      <c r="P9091" s="1" t="str">
        <f t="shared" si="1139"/>
        <v>WH-F</v>
      </c>
      <c r="Q9091" s="1" t="str">
        <f t="shared" si="1140"/>
        <v>On Time</v>
      </c>
      <c r="R9091" s="1" t="str">
        <f t="shared" si="1141"/>
        <v>Yes</v>
      </c>
      <c r="S9091" s="1" t="str">
        <f t="shared" si="1142"/>
        <v>ecommerce_shipping</v>
      </c>
      <c r="T9091" s="1" t="str">
        <f t="shared" si="1143"/>
        <v>SHIPMENT_STATUS_RECORDED</v>
      </c>
    </row>
    <row r="9092" spans="1:20" x14ac:dyDescent="0.2">
      <c r="A9092">
        <v>9091</v>
      </c>
      <c r="B9092" t="s">
        <v>12</v>
      </c>
      <c r="C9092" t="s">
        <v>22</v>
      </c>
      <c r="D9092">
        <v>6</v>
      </c>
      <c r="E9092">
        <v>5</v>
      </c>
      <c r="F9092">
        <v>256</v>
      </c>
      <c r="G9092">
        <v>4</v>
      </c>
      <c r="H9092" t="s">
        <v>14</v>
      </c>
      <c r="I9092" t="s">
        <v>15</v>
      </c>
      <c r="J9092">
        <v>2</v>
      </c>
      <c r="K9092">
        <v>1163</v>
      </c>
      <c r="L9092">
        <v>0</v>
      </c>
      <c r="M9092" s="1" t="str">
        <f t="shared" si="1136"/>
        <v>SHIP-009091</v>
      </c>
      <c r="N9092" t="str">
        <f t="shared" si="1137"/>
        <v>GSITEM-009091</v>
      </c>
      <c r="O9092" t="str">
        <f t="shared" si="1138"/>
        <v>GSORD-009091</v>
      </c>
      <c r="P9092" s="1" t="str">
        <f t="shared" si="1139"/>
        <v>WH-D</v>
      </c>
      <c r="Q9092" s="1" t="str">
        <f t="shared" si="1140"/>
        <v>On Time</v>
      </c>
      <c r="R9092" s="1" t="str">
        <f t="shared" si="1141"/>
        <v>Yes</v>
      </c>
      <c r="S9092" s="1" t="str">
        <f t="shared" si="1142"/>
        <v>ecommerce_shipping</v>
      </c>
      <c r="T9092" s="1" t="str">
        <f t="shared" si="1143"/>
        <v>SHIPMENT_STATUS_RECORDED</v>
      </c>
    </row>
    <row r="9093" spans="1:20" x14ac:dyDescent="0.2">
      <c r="A9093">
        <v>9092</v>
      </c>
      <c r="B9093" t="s">
        <v>15</v>
      </c>
      <c r="C9093" t="s">
        <v>22</v>
      </c>
      <c r="D9093">
        <v>4</v>
      </c>
      <c r="E9093">
        <v>3</v>
      </c>
      <c r="F9093">
        <v>251</v>
      </c>
      <c r="G9093">
        <v>5</v>
      </c>
      <c r="H9093" t="s">
        <v>19</v>
      </c>
      <c r="I9093" t="s">
        <v>16</v>
      </c>
      <c r="J9093">
        <v>2</v>
      </c>
      <c r="K9093">
        <v>1482</v>
      </c>
      <c r="L9093">
        <v>0</v>
      </c>
      <c r="M9093" s="1" t="str">
        <f t="shared" si="1136"/>
        <v>SHIP-009092</v>
      </c>
      <c r="N9093" t="str">
        <f t="shared" si="1137"/>
        <v>GSITEM-009092</v>
      </c>
      <c r="O9093" t="str">
        <f t="shared" si="1138"/>
        <v>GSORD-009092</v>
      </c>
      <c r="P9093" s="1" t="str">
        <f t="shared" si="1139"/>
        <v>WH-F</v>
      </c>
      <c r="Q9093" s="1" t="str">
        <f t="shared" si="1140"/>
        <v>On Time</v>
      </c>
      <c r="R9093" s="1" t="str">
        <f t="shared" si="1141"/>
        <v>Yes</v>
      </c>
      <c r="S9093" s="1" t="str">
        <f t="shared" si="1142"/>
        <v>ecommerce_shipping</v>
      </c>
      <c r="T9093" s="1" t="str">
        <f t="shared" si="1143"/>
        <v>SHIPMENT_STATUS_RECORDED</v>
      </c>
    </row>
    <row r="9094" spans="1:20" x14ac:dyDescent="0.2">
      <c r="A9094">
        <v>9093</v>
      </c>
      <c r="B9094" t="s">
        <v>17</v>
      </c>
      <c r="C9094" t="s">
        <v>22</v>
      </c>
      <c r="D9094">
        <v>5</v>
      </c>
      <c r="E9094">
        <v>3</v>
      </c>
      <c r="F9094">
        <v>270</v>
      </c>
      <c r="G9094">
        <v>5</v>
      </c>
      <c r="H9094" t="s">
        <v>19</v>
      </c>
      <c r="I9094" t="s">
        <v>15</v>
      </c>
      <c r="J9094">
        <v>8</v>
      </c>
      <c r="K9094">
        <v>1862</v>
      </c>
      <c r="L9094">
        <v>0</v>
      </c>
      <c r="M9094" s="1" t="str">
        <f t="shared" si="1136"/>
        <v>SHIP-009093</v>
      </c>
      <c r="N9094" t="str">
        <f t="shared" si="1137"/>
        <v>GSITEM-009093</v>
      </c>
      <c r="O9094" t="str">
        <f t="shared" si="1138"/>
        <v>GSORD-009093</v>
      </c>
      <c r="P9094" s="1" t="str">
        <f t="shared" si="1139"/>
        <v>WH-A</v>
      </c>
      <c r="Q9094" s="1" t="str">
        <f t="shared" si="1140"/>
        <v>On Time</v>
      </c>
      <c r="R9094" s="1" t="str">
        <f t="shared" si="1141"/>
        <v>Yes</v>
      </c>
      <c r="S9094" s="1" t="str">
        <f t="shared" si="1142"/>
        <v>ecommerce_shipping</v>
      </c>
      <c r="T9094" s="1" t="str">
        <f t="shared" si="1143"/>
        <v>SHIPMENT_STATUS_RECORDED</v>
      </c>
    </row>
    <row r="9095" spans="1:20" x14ac:dyDescent="0.2">
      <c r="A9095">
        <v>9094</v>
      </c>
      <c r="B9095" t="s">
        <v>18</v>
      </c>
      <c r="C9095" t="s">
        <v>22</v>
      </c>
      <c r="D9095">
        <v>6</v>
      </c>
      <c r="E9095">
        <v>5</v>
      </c>
      <c r="F9095">
        <v>289</v>
      </c>
      <c r="G9095">
        <v>4</v>
      </c>
      <c r="H9095" t="s">
        <v>14</v>
      </c>
      <c r="I9095" t="s">
        <v>16</v>
      </c>
      <c r="J9095">
        <v>5</v>
      </c>
      <c r="K9095">
        <v>1600</v>
      </c>
      <c r="L9095">
        <v>1</v>
      </c>
      <c r="M9095" s="1" t="str">
        <f t="shared" si="1136"/>
        <v>SHIP-009094</v>
      </c>
      <c r="N9095" t="str">
        <f t="shared" si="1137"/>
        <v>GSITEM-009094</v>
      </c>
      <c r="O9095" t="str">
        <f t="shared" si="1138"/>
        <v>GSORD-009094</v>
      </c>
      <c r="P9095" s="1" t="str">
        <f t="shared" si="1139"/>
        <v>WH-B</v>
      </c>
      <c r="Q9095" s="1" t="str">
        <f t="shared" si="1140"/>
        <v>Delayed</v>
      </c>
      <c r="R9095" s="1" t="str">
        <f t="shared" si="1141"/>
        <v>No</v>
      </c>
      <c r="S9095" s="1" t="str">
        <f t="shared" si="1142"/>
        <v>ecommerce_shipping</v>
      </c>
      <c r="T9095" s="1" t="str">
        <f t="shared" si="1143"/>
        <v>SHIPMENT_STATUS_RECORDED</v>
      </c>
    </row>
    <row r="9096" spans="1:20" x14ac:dyDescent="0.2">
      <c r="A9096">
        <v>9095</v>
      </c>
      <c r="B9096" t="s">
        <v>20</v>
      </c>
      <c r="C9096" t="s">
        <v>22</v>
      </c>
      <c r="D9096">
        <v>6</v>
      </c>
      <c r="E9096">
        <v>3</v>
      </c>
      <c r="F9096">
        <v>253</v>
      </c>
      <c r="G9096">
        <v>4</v>
      </c>
      <c r="H9096" t="s">
        <v>19</v>
      </c>
      <c r="I9096" t="s">
        <v>15</v>
      </c>
      <c r="J9096">
        <v>9</v>
      </c>
      <c r="K9096">
        <v>1823</v>
      </c>
      <c r="L9096">
        <v>0</v>
      </c>
      <c r="M9096" s="1" t="str">
        <f t="shared" si="1136"/>
        <v>SHIP-009095</v>
      </c>
      <c r="N9096" t="str">
        <f t="shared" si="1137"/>
        <v>GSITEM-009095</v>
      </c>
      <c r="O9096" t="str">
        <f t="shared" si="1138"/>
        <v>GSORD-009095</v>
      </c>
      <c r="P9096" s="1" t="str">
        <f t="shared" si="1139"/>
        <v>WH-C</v>
      </c>
      <c r="Q9096" s="1" t="str">
        <f t="shared" si="1140"/>
        <v>On Time</v>
      </c>
      <c r="R9096" s="1" t="str">
        <f t="shared" si="1141"/>
        <v>Yes</v>
      </c>
      <c r="S9096" s="1" t="str">
        <f t="shared" si="1142"/>
        <v>ecommerce_shipping</v>
      </c>
      <c r="T9096" s="1" t="str">
        <f t="shared" si="1143"/>
        <v>SHIPMENT_STATUS_RECORDED</v>
      </c>
    </row>
    <row r="9097" spans="1:20" x14ac:dyDescent="0.2">
      <c r="A9097">
        <v>9096</v>
      </c>
      <c r="B9097" t="s">
        <v>15</v>
      </c>
      <c r="C9097" t="s">
        <v>22</v>
      </c>
      <c r="D9097">
        <v>7</v>
      </c>
      <c r="E9097">
        <v>2</v>
      </c>
      <c r="F9097">
        <v>305</v>
      </c>
      <c r="G9097">
        <v>4</v>
      </c>
      <c r="H9097" t="s">
        <v>19</v>
      </c>
      <c r="I9097" t="s">
        <v>16</v>
      </c>
      <c r="J9097">
        <v>7</v>
      </c>
      <c r="K9097">
        <v>1813</v>
      </c>
      <c r="L9097">
        <v>0</v>
      </c>
      <c r="M9097" s="1" t="str">
        <f t="shared" si="1136"/>
        <v>SHIP-009096</v>
      </c>
      <c r="N9097" t="str">
        <f t="shared" si="1137"/>
        <v>GSITEM-009096</v>
      </c>
      <c r="O9097" t="str">
        <f t="shared" si="1138"/>
        <v>GSORD-009096</v>
      </c>
      <c r="P9097" s="1" t="str">
        <f t="shared" si="1139"/>
        <v>WH-F</v>
      </c>
      <c r="Q9097" s="1" t="str">
        <f t="shared" si="1140"/>
        <v>On Time</v>
      </c>
      <c r="R9097" s="1" t="str">
        <f t="shared" si="1141"/>
        <v>Yes</v>
      </c>
      <c r="S9097" s="1" t="str">
        <f t="shared" si="1142"/>
        <v>ecommerce_shipping</v>
      </c>
      <c r="T9097" s="1" t="str">
        <f t="shared" si="1143"/>
        <v>SHIPMENT_STATUS_RECORDED</v>
      </c>
    </row>
    <row r="9098" spans="1:20" x14ac:dyDescent="0.2">
      <c r="A9098">
        <v>9097</v>
      </c>
      <c r="B9098" t="s">
        <v>12</v>
      </c>
      <c r="C9098" t="s">
        <v>22</v>
      </c>
      <c r="D9098">
        <v>3</v>
      </c>
      <c r="E9098">
        <v>3</v>
      </c>
      <c r="F9098">
        <v>219</v>
      </c>
      <c r="G9098">
        <v>6</v>
      </c>
      <c r="H9098" t="s">
        <v>14</v>
      </c>
      <c r="I9098" t="s">
        <v>16</v>
      </c>
      <c r="J9098">
        <v>10</v>
      </c>
      <c r="K9098">
        <v>1116</v>
      </c>
      <c r="L9098">
        <v>0</v>
      </c>
      <c r="M9098" s="1" t="str">
        <f t="shared" si="1136"/>
        <v>SHIP-009097</v>
      </c>
      <c r="N9098" t="str">
        <f t="shared" si="1137"/>
        <v>GSITEM-009097</v>
      </c>
      <c r="O9098" t="str">
        <f t="shared" si="1138"/>
        <v>GSORD-009097</v>
      </c>
      <c r="P9098" s="1" t="str">
        <f t="shared" si="1139"/>
        <v>WH-D</v>
      </c>
      <c r="Q9098" s="1" t="str">
        <f t="shared" si="1140"/>
        <v>On Time</v>
      </c>
      <c r="R9098" s="1" t="str">
        <f t="shared" si="1141"/>
        <v>Yes</v>
      </c>
      <c r="S9098" s="1" t="str">
        <f t="shared" si="1142"/>
        <v>ecommerce_shipping</v>
      </c>
      <c r="T9098" s="1" t="str">
        <f t="shared" si="1143"/>
        <v>SHIPMENT_STATUS_RECORDED</v>
      </c>
    </row>
    <row r="9099" spans="1:20" x14ac:dyDescent="0.2">
      <c r="A9099">
        <v>9098</v>
      </c>
      <c r="B9099" t="s">
        <v>15</v>
      </c>
      <c r="C9099" t="s">
        <v>22</v>
      </c>
      <c r="D9099">
        <v>4</v>
      </c>
      <c r="E9099">
        <v>2</v>
      </c>
      <c r="F9099">
        <v>231</v>
      </c>
      <c r="G9099">
        <v>5</v>
      </c>
      <c r="H9099" t="s">
        <v>19</v>
      </c>
      <c r="I9099" t="s">
        <v>16</v>
      </c>
      <c r="J9099">
        <v>8</v>
      </c>
      <c r="K9099">
        <v>1562</v>
      </c>
      <c r="L9099">
        <v>0</v>
      </c>
      <c r="M9099" s="1" t="str">
        <f t="shared" si="1136"/>
        <v>SHIP-009098</v>
      </c>
      <c r="N9099" t="str">
        <f t="shared" si="1137"/>
        <v>GSITEM-009098</v>
      </c>
      <c r="O9099" t="str">
        <f t="shared" si="1138"/>
        <v>GSORD-009098</v>
      </c>
      <c r="P9099" s="1" t="str">
        <f t="shared" si="1139"/>
        <v>WH-F</v>
      </c>
      <c r="Q9099" s="1" t="str">
        <f t="shared" si="1140"/>
        <v>On Time</v>
      </c>
      <c r="R9099" s="1" t="str">
        <f t="shared" si="1141"/>
        <v>Yes</v>
      </c>
      <c r="S9099" s="1" t="str">
        <f t="shared" si="1142"/>
        <v>ecommerce_shipping</v>
      </c>
      <c r="T9099" s="1" t="str">
        <f t="shared" si="1143"/>
        <v>SHIPMENT_STATUS_RECORDED</v>
      </c>
    </row>
    <row r="9100" spans="1:20" x14ac:dyDescent="0.2">
      <c r="A9100">
        <v>9099</v>
      </c>
      <c r="B9100" t="s">
        <v>17</v>
      </c>
      <c r="C9100" t="s">
        <v>22</v>
      </c>
      <c r="D9100">
        <v>6</v>
      </c>
      <c r="E9100">
        <v>5</v>
      </c>
      <c r="F9100">
        <v>298</v>
      </c>
      <c r="G9100">
        <v>4</v>
      </c>
      <c r="H9100" t="s">
        <v>19</v>
      </c>
      <c r="I9100" t="s">
        <v>15</v>
      </c>
      <c r="J9100">
        <v>5</v>
      </c>
      <c r="K9100">
        <v>1804</v>
      </c>
      <c r="L9100">
        <v>0</v>
      </c>
      <c r="M9100" s="1" t="str">
        <f t="shared" si="1136"/>
        <v>SHIP-009099</v>
      </c>
      <c r="N9100" t="str">
        <f t="shared" si="1137"/>
        <v>GSITEM-009099</v>
      </c>
      <c r="O9100" t="str">
        <f t="shared" si="1138"/>
        <v>GSORD-009099</v>
      </c>
      <c r="P9100" s="1" t="str">
        <f t="shared" si="1139"/>
        <v>WH-A</v>
      </c>
      <c r="Q9100" s="1" t="str">
        <f t="shared" si="1140"/>
        <v>On Time</v>
      </c>
      <c r="R9100" s="1" t="str">
        <f t="shared" si="1141"/>
        <v>Yes</v>
      </c>
      <c r="S9100" s="1" t="str">
        <f t="shared" si="1142"/>
        <v>ecommerce_shipping</v>
      </c>
      <c r="T9100" s="1" t="str">
        <f t="shared" si="1143"/>
        <v>SHIPMENT_STATUS_RECORDED</v>
      </c>
    </row>
    <row r="9101" spans="1:20" x14ac:dyDescent="0.2">
      <c r="A9101">
        <v>9100</v>
      </c>
      <c r="B9101" t="s">
        <v>18</v>
      </c>
      <c r="C9101" t="s">
        <v>22</v>
      </c>
      <c r="D9101">
        <v>6</v>
      </c>
      <c r="E9101">
        <v>5</v>
      </c>
      <c r="F9101">
        <v>282</v>
      </c>
      <c r="G9101">
        <v>4</v>
      </c>
      <c r="H9101" t="s">
        <v>14</v>
      </c>
      <c r="I9101" t="s">
        <v>16</v>
      </c>
      <c r="J9101">
        <v>5</v>
      </c>
      <c r="K9101">
        <v>1364</v>
      </c>
      <c r="L9101">
        <v>1</v>
      </c>
      <c r="M9101" s="1" t="str">
        <f t="shared" si="1136"/>
        <v>SHIP-009100</v>
      </c>
      <c r="N9101" t="str">
        <f t="shared" si="1137"/>
        <v>GSITEM-009100</v>
      </c>
      <c r="O9101" t="str">
        <f t="shared" si="1138"/>
        <v>GSORD-009100</v>
      </c>
      <c r="P9101" s="1" t="str">
        <f t="shared" si="1139"/>
        <v>WH-B</v>
      </c>
      <c r="Q9101" s="1" t="str">
        <f t="shared" si="1140"/>
        <v>Delayed</v>
      </c>
      <c r="R9101" s="1" t="str">
        <f t="shared" si="1141"/>
        <v>No</v>
      </c>
      <c r="S9101" s="1" t="str">
        <f t="shared" si="1142"/>
        <v>ecommerce_shipping</v>
      </c>
      <c r="T9101" s="1" t="str">
        <f t="shared" si="1143"/>
        <v>SHIPMENT_STATUS_RECORDED</v>
      </c>
    </row>
    <row r="9102" spans="1:20" x14ac:dyDescent="0.2">
      <c r="A9102">
        <v>9101</v>
      </c>
      <c r="B9102" t="s">
        <v>20</v>
      </c>
      <c r="C9102" t="s">
        <v>22</v>
      </c>
      <c r="D9102">
        <v>5</v>
      </c>
      <c r="E9102">
        <v>1</v>
      </c>
      <c r="F9102">
        <v>240</v>
      </c>
      <c r="G9102">
        <v>5</v>
      </c>
      <c r="H9102" t="s">
        <v>14</v>
      </c>
      <c r="I9102" t="s">
        <v>16</v>
      </c>
      <c r="J9102">
        <v>2</v>
      </c>
      <c r="K9102">
        <v>1400</v>
      </c>
      <c r="L9102">
        <v>1</v>
      </c>
      <c r="M9102" s="1" t="str">
        <f t="shared" si="1136"/>
        <v>SHIP-009101</v>
      </c>
      <c r="N9102" t="str">
        <f t="shared" si="1137"/>
        <v>GSITEM-009101</v>
      </c>
      <c r="O9102" t="str">
        <f t="shared" si="1138"/>
        <v>GSORD-009101</v>
      </c>
      <c r="P9102" s="1" t="str">
        <f t="shared" si="1139"/>
        <v>WH-C</v>
      </c>
      <c r="Q9102" s="1" t="str">
        <f t="shared" si="1140"/>
        <v>Delayed</v>
      </c>
      <c r="R9102" s="1" t="str">
        <f t="shared" si="1141"/>
        <v>No</v>
      </c>
      <c r="S9102" s="1" t="str">
        <f t="shared" si="1142"/>
        <v>ecommerce_shipping</v>
      </c>
      <c r="T9102" s="1" t="str">
        <f t="shared" si="1143"/>
        <v>SHIPMENT_STATUS_RECORDED</v>
      </c>
    </row>
    <row r="9103" spans="1:20" x14ac:dyDescent="0.2">
      <c r="A9103">
        <v>9102</v>
      </c>
      <c r="B9103" t="s">
        <v>15</v>
      </c>
      <c r="C9103" t="s">
        <v>22</v>
      </c>
      <c r="D9103">
        <v>5</v>
      </c>
      <c r="E9103">
        <v>3</v>
      </c>
      <c r="F9103">
        <v>223</v>
      </c>
      <c r="G9103">
        <v>5</v>
      </c>
      <c r="H9103" t="s">
        <v>19</v>
      </c>
      <c r="I9103" t="s">
        <v>16</v>
      </c>
      <c r="J9103">
        <v>4</v>
      </c>
      <c r="K9103">
        <v>1817</v>
      </c>
      <c r="L9103">
        <v>0</v>
      </c>
      <c r="M9103" s="1" t="str">
        <f t="shared" si="1136"/>
        <v>SHIP-009102</v>
      </c>
      <c r="N9103" t="str">
        <f t="shared" si="1137"/>
        <v>GSITEM-009102</v>
      </c>
      <c r="O9103" t="str">
        <f t="shared" si="1138"/>
        <v>GSORD-009102</v>
      </c>
      <c r="P9103" s="1" t="str">
        <f t="shared" si="1139"/>
        <v>WH-F</v>
      </c>
      <c r="Q9103" s="1" t="str">
        <f t="shared" si="1140"/>
        <v>On Time</v>
      </c>
      <c r="R9103" s="1" t="str">
        <f t="shared" si="1141"/>
        <v>Yes</v>
      </c>
      <c r="S9103" s="1" t="str">
        <f t="shared" si="1142"/>
        <v>ecommerce_shipping</v>
      </c>
      <c r="T9103" s="1" t="str">
        <f t="shared" si="1143"/>
        <v>SHIPMENT_STATUS_RECORDED</v>
      </c>
    </row>
    <row r="9104" spans="1:20" x14ac:dyDescent="0.2">
      <c r="A9104">
        <v>9103</v>
      </c>
      <c r="B9104" t="s">
        <v>12</v>
      </c>
      <c r="C9104" t="s">
        <v>22</v>
      </c>
      <c r="D9104">
        <v>4</v>
      </c>
      <c r="E9104">
        <v>4</v>
      </c>
      <c r="F9104">
        <v>226</v>
      </c>
      <c r="G9104">
        <v>5</v>
      </c>
      <c r="H9104" t="s">
        <v>14</v>
      </c>
      <c r="I9104" t="s">
        <v>16</v>
      </c>
      <c r="J9104">
        <v>1</v>
      </c>
      <c r="K9104">
        <v>1761</v>
      </c>
      <c r="L9104">
        <v>0</v>
      </c>
      <c r="M9104" s="1" t="str">
        <f t="shared" si="1136"/>
        <v>SHIP-009103</v>
      </c>
      <c r="N9104" t="str">
        <f t="shared" si="1137"/>
        <v>GSITEM-009103</v>
      </c>
      <c r="O9104" t="str">
        <f t="shared" si="1138"/>
        <v>GSORD-009103</v>
      </c>
      <c r="P9104" s="1" t="str">
        <f t="shared" si="1139"/>
        <v>WH-D</v>
      </c>
      <c r="Q9104" s="1" t="str">
        <f t="shared" si="1140"/>
        <v>On Time</v>
      </c>
      <c r="R9104" s="1" t="str">
        <f t="shared" si="1141"/>
        <v>Yes</v>
      </c>
      <c r="S9104" s="1" t="str">
        <f t="shared" si="1142"/>
        <v>ecommerce_shipping</v>
      </c>
      <c r="T9104" s="1" t="str">
        <f t="shared" si="1143"/>
        <v>SHIPMENT_STATUS_RECORDED</v>
      </c>
    </row>
    <row r="9105" spans="1:20" x14ac:dyDescent="0.2">
      <c r="A9105">
        <v>9104</v>
      </c>
      <c r="B9105" t="s">
        <v>15</v>
      </c>
      <c r="C9105" t="s">
        <v>22</v>
      </c>
      <c r="D9105">
        <v>5</v>
      </c>
      <c r="E9105">
        <v>3</v>
      </c>
      <c r="F9105">
        <v>253</v>
      </c>
      <c r="G9105">
        <v>5</v>
      </c>
      <c r="H9105" t="s">
        <v>14</v>
      </c>
      <c r="I9105" t="s">
        <v>16</v>
      </c>
      <c r="J9105">
        <v>6</v>
      </c>
      <c r="K9105">
        <v>1028</v>
      </c>
      <c r="L9105">
        <v>0</v>
      </c>
      <c r="M9105" s="1" t="str">
        <f t="shared" si="1136"/>
        <v>SHIP-009104</v>
      </c>
      <c r="N9105" t="str">
        <f t="shared" si="1137"/>
        <v>GSITEM-009104</v>
      </c>
      <c r="O9105" t="str">
        <f t="shared" si="1138"/>
        <v>GSORD-009104</v>
      </c>
      <c r="P9105" s="1" t="str">
        <f t="shared" si="1139"/>
        <v>WH-F</v>
      </c>
      <c r="Q9105" s="1" t="str">
        <f t="shared" si="1140"/>
        <v>On Time</v>
      </c>
      <c r="R9105" s="1" t="str">
        <f t="shared" si="1141"/>
        <v>Yes</v>
      </c>
      <c r="S9105" s="1" t="str">
        <f t="shared" si="1142"/>
        <v>ecommerce_shipping</v>
      </c>
      <c r="T9105" s="1" t="str">
        <f t="shared" si="1143"/>
        <v>SHIPMENT_STATUS_RECORDED</v>
      </c>
    </row>
    <row r="9106" spans="1:20" x14ac:dyDescent="0.2">
      <c r="A9106">
        <v>9105</v>
      </c>
      <c r="B9106" t="s">
        <v>17</v>
      </c>
      <c r="C9106" t="s">
        <v>22</v>
      </c>
      <c r="D9106">
        <v>6</v>
      </c>
      <c r="E9106">
        <v>4</v>
      </c>
      <c r="F9106">
        <v>249</v>
      </c>
      <c r="G9106">
        <v>4</v>
      </c>
      <c r="H9106" t="s">
        <v>14</v>
      </c>
      <c r="I9106" t="s">
        <v>16</v>
      </c>
      <c r="J9106">
        <v>10</v>
      </c>
      <c r="K9106">
        <v>1318</v>
      </c>
      <c r="L9106">
        <v>0</v>
      </c>
      <c r="M9106" s="1" t="str">
        <f t="shared" si="1136"/>
        <v>SHIP-009105</v>
      </c>
      <c r="N9106" t="str">
        <f t="shared" si="1137"/>
        <v>GSITEM-009105</v>
      </c>
      <c r="O9106" t="str">
        <f t="shared" si="1138"/>
        <v>GSORD-009105</v>
      </c>
      <c r="P9106" s="1" t="str">
        <f t="shared" si="1139"/>
        <v>WH-A</v>
      </c>
      <c r="Q9106" s="1" t="str">
        <f t="shared" si="1140"/>
        <v>On Time</v>
      </c>
      <c r="R9106" s="1" t="str">
        <f t="shared" si="1141"/>
        <v>Yes</v>
      </c>
      <c r="S9106" s="1" t="str">
        <f t="shared" si="1142"/>
        <v>ecommerce_shipping</v>
      </c>
      <c r="T9106" s="1" t="str">
        <f t="shared" si="1143"/>
        <v>SHIPMENT_STATUS_RECORDED</v>
      </c>
    </row>
    <row r="9107" spans="1:20" x14ac:dyDescent="0.2">
      <c r="A9107">
        <v>9106</v>
      </c>
      <c r="B9107" t="s">
        <v>18</v>
      </c>
      <c r="C9107" t="s">
        <v>22</v>
      </c>
      <c r="D9107">
        <v>6</v>
      </c>
      <c r="E9107">
        <v>5</v>
      </c>
      <c r="F9107">
        <v>294</v>
      </c>
      <c r="G9107">
        <v>4</v>
      </c>
      <c r="H9107" t="s">
        <v>19</v>
      </c>
      <c r="I9107" t="s">
        <v>16</v>
      </c>
      <c r="J9107">
        <v>10</v>
      </c>
      <c r="K9107">
        <v>1628</v>
      </c>
      <c r="L9107">
        <v>1</v>
      </c>
      <c r="M9107" s="1" t="str">
        <f t="shared" si="1136"/>
        <v>SHIP-009106</v>
      </c>
      <c r="N9107" t="str">
        <f t="shared" si="1137"/>
        <v>GSITEM-009106</v>
      </c>
      <c r="O9107" t="str">
        <f t="shared" si="1138"/>
        <v>GSORD-009106</v>
      </c>
      <c r="P9107" s="1" t="str">
        <f t="shared" si="1139"/>
        <v>WH-B</v>
      </c>
      <c r="Q9107" s="1" t="str">
        <f t="shared" si="1140"/>
        <v>Delayed</v>
      </c>
      <c r="R9107" s="1" t="str">
        <f t="shared" si="1141"/>
        <v>No</v>
      </c>
      <c r="S9107" s="1" t="str">
        <f t="shared" si="1142"/>
        <v>ecommerce_shipping</v>
      </c>
      <c r="T9107" s="1" t="str">
        <f t="shared" si="1143"/>
        <v>SHIPMENT_STATUS_RECORDED</v>
      </c>
    </row>
    <row r="9108" spans="1:20" x14ac:dyDescent="0.2">
      <c r="A9108">
        <v>9107</v>
      </c>
      <c r="B9108" t="s">
        <v>20</v>
      </c>
      <c r="C9108" t="s">
        <v>22</v>
      </c>
      <c r="D9108">
        <v>4</v>
      </c>
      <c r="E9108">
        <v>4</v>
      </c>
      <c r="F9108">
        <v>263</v>
      </c>
      <c r="G9108">
        <v>3</v>
      </c>
      <c r="H9108" t="s">
        <v>19</v>
      </c>
      <c r="I9108" t="s">
        <v>15</v>
      </c>
      <c r="J9108">
        <v>8</v>
      </c>
      <c r="K9108">
        <v>5475</v>
      </c>
      <c r="L9108">
        <v>0</v>
      </c>
      <c r="M9108" s="1" t="str">
        <f t="shared" si="1136"/>
        <v>SHIP-009107</v>
      </c>
      <c r="N9108" t="str">
        <f t="shared" si="1137"/>
        <v>GSITEM-009107</v>
      </c>
      <c r="O9108" t="str">
        <f t="shared" si="1138"/>
        <v>GSORD-009107</v>
      </c>
      <c r="P9108" s="1" t="str">
        <f t="shared" si="1139"/>
        <v>WH-C</v>
      </c>
      <c r="Q9108" s="1" t="str">
        <f t="shared" si="1140"/>
        <v>On Time</v>
      </c>
      <c r="R9108" s="1" t="str">
        <f t="shared" si="1141"/>
        <v>Yes</v>
      </c>
      <c r="S9108" s="1" t="str">
        <f t="shared" si="1142"/>
        <v>ecommerce_shipping</v>
      </c>
      <c r="T9108" s="1" t="str">
        <f t="shared" si="1143"/>
        <v>SHIPMENT_STATUS_RECORDED</v>
      </c>
    </row>
    <row r="9109" spans="1:20" x14ac:dyDescent="0.2">
      <c r="A9109">
        <v>9108</v>
      </c>
      <c r="B9109" t="s">
        <v>15</v>
      </c>
      <c r="C9109" t="s">
        <v>22</v>
      </c>
      <c r="D9109">
        <v>5</v>
      </c>
      <c r="E9109">
        <v>2</v>
      </c>
      <c r="F9109">
        <v>196</v>
      </c>
      <c r="G9109">
        <v>3</v>
      </c>
      <c r="H9109" t="s">
        <v>19</v>
      </c>
      <c r="I9109" t="s">
        <v>16</v>
      </c>
      <c r="J9109">
        <v>4</v>
      </c>
      <c r="K9109">
        <v>4868</v>
      </c>
      <c r="L9109">
        <v>1</v>
      </c>
      <c r="M9109" s="1" t="str">
        <f t="shared" si="1136"/>
        <v>SHIP-009108</v>
      </c>
      <c r="N9109" t="str">
        <f t="shared" si="1137"/>
        <v>GSITEM-009108</v>
      </c>
      <c r="O9109" t="str">
        <f t="shared" si="1138"/>
        <v>GSORD-009108</v>
      </c>
      <c r="P9109" s="1" t="str">
        <f t="shared" si="1139"/>
        <v>WH-F</v>
      </c>
      <c r="Q9109" s="1" t="str">
        <f t="shared" si="1140"/>
        <v>Delayed</v>
      </c>
      <c r="R9109" s="1" t="str">
        <f t="shared" si="1141"/>
        <v>No</v>
      </c>
      <c r="S9109" s="1" t="str">
        <f t="shared" si="1142"/>
        <v>ecommerce_shipping</v>
      </c>
      <c r="T9109" s="1" t="str">
        <f t="shared" si="1143"/>
        <v>SHIPMENT_STATUS_RECORDED</v>
      </c>
    </row>
    <row r="9110" spans="1:20" x14ac:dyDescent="0.2">
      <c r="A9110">
        <v>9109</v>
      </c>
      <c r="B9110" t="s">
        <v>12</v>
      </c>
      <c r="C9110" t="s">
        <v>22</v>
      </c>
      <c r="D9110">
        <v>4</v>
      </c>
      <c r="E9110">
        <v>5</v>
      </c>
      <c r="F9110">
        <v>184</v>
      </c>
      <c r="G9110">
        <v>2</v>
      </c>
      <c r="H9110" t="s">
        <v>19</v>
      </c>
      <c r="I9110" t="s">
        <v>15</v>
      </c>
      <c r="J9110">
        <v>2</v>
      </c>
      <c r="K9110">
        <v>4429</v>
      </c>
      <c r="L9110">
        <v>0</v>
      </c>
      <c r="M9110" s="1" t="str">
        <f t="shared" si="1136"/>
        <v>SHIP-009109</v>
      </c>
      <c r="N9110" t="str">
        <f t="shared" si="1137"/>
        <v>GSITEM-009109</v>
      </c>
      <c r="O9110" t="str">
        <f t="shared" si="1138"/>
        <v>GSORD-009109</v>
      </c>
      <c r="P9110" s="1" t="str">
        <f t="shared" si="1139"/>
        <v>WH-D</v>
      </c>
      <c r="Q9110" s="1" t="str">
        <f t="shared" si="1140"/>
        <v>On Time</v>
      </c>
      <c r="R9110" s="1" t="str">
        <f t="shared" si="1141"/>
        <v>Yes</v>
      </c>
      <c r="S9110" s="1" t="str">
        <f t="shared" si="1142"/>
        <v>ecommerce_shipping</v>
      </c>
      <c r="T9110" s="1" t="str">
        <f t="shared" si="1143"/>
        <v>SHIPMENT_STATUS_RECORDED</v>
      </c>
    </row>
    <row r="9111" spans="1:20" x14ac:dyDescent="0.2">
      <c r="A9111">
        <v>9110</v>
      </c>
      <c r="B9111" t="s">
        <v>15</v>
      </c>
      <c r="C9111" t="s">
        <v>22</v>
      </c>
      <c r="D9111">
        <v>5</v>
      </c>
      <c r="E9111">
        <v>4</v>
      </c>
      <c r="F9111">
        <v>231</v>
      </c>
      <c r="G9111">
        <v>2</v>
      </c>
      <c r="H9111" t="s">
        <v>19</v>
      </c>
      <c r="I9111" t="s">
        <v>15</v>
      </c>
      <c r="J9111">
        <v>7</v>
      </c>
      <c r="K9111">
        <v>5491</v>
      </c>
      <c r="L9111">
        <v>1</v>
      </c>
      <c r="M9111" s="1" t="str">
        <f t="shared" si="1136"/>
        <v>SHIP-009110</v>
      </c>
      <c r="N9111" t="str">
        <f t="shared" si="1137"/>
        <v>GSITEM-009110</v>
      </c>
      <c r="O9111" t="str">
        <f t="shared" si="1138"/>
        <v>GSORD-009110</v>
      </c>
      <c r="P9111" s="1" t="str">
        <f t="shared" si="1139"/>
        <v>WH-F</v>
      </c>
      <c r="Q9111" s="1" t="str">
        <f t="shared" si="1140"/>
        <v>Delayed</v>
      </c>
      <c r="R9111" s="1" t="str">
        <f t="shared" si="1141"/>
        <v>No</v>
      </c>
      <c r="S9111" s="1" t="str">
        <f t="shared" si="1142"/>
        <v>ecommerce_shipping</v>
      </c>
      <c r="T9111" s="1" t="str">
        <f t="shared" si="1143"/>
        <v>SHIPMENT_STATUS_RECORDED</v>
      </c>
    </row>
    <row r="9112" spans="1:20" x14ac:dyDescent="0.2">
      <c r="A9112">
        <v>9111</v>
      </c>
      <c r="B9112" t="s">
        <v>17</v>
      </c>
      <c r="C9112" t="s">
        <v>22</v>
      </c>
      <c r="D9112">
        <v>3</v>
      </c>
      <c r="E9112">
        <v>1</v>
      </c>
      <c r="F9112">
        <v>153</v>
      </c>
      <c r="G9112">
        <v>2</v>
      </c>
      <c r="H9112" t="s">
        <v>14</v>
      </c>
      <c r="I9112" t="s">
        <v>16</v>
      </c>
      <c r="J9112">
        <v>6</v>
      </c>
      <c r="K9112">
        <v>4996</v>
      </c>
      <c r="L9112">
        <v>0</v>
      </c>
      <c r="M9112" s="1" t="str">
        <f t="shared" si="1136"/>
        <v>SHIP-009111</v>
      </c>
      <c r="N9112" t="str">
        <f t="shared" si="1137"/>
        <v>GSITEM-009111</v>
      </c>
      <c r="O9112" t="str">
        <f t="shared" si="1138"/>
        <v>GSORD-009111</v>
      </c>
      <c r="P9112" s="1" t="str">
        <f t="shared" si="1139"/>
        <v>WH-A</v>
      </c>
      <c r="Q9112" s="1" t="str">
        <f t="shared" si="1140"/>
        <v>On Time</v>
      </c>
      <c r="R9112" s="1" t="str">
        <f t="shared" si="1141"/>
        <v>Yes</v>
      </c>
      <c r="S9112" s="1" t="str">
        <f t="shared" si="1142"/>
        <v>ecommerce_shipping</v>
      </c>
      <c r="T9112" s="1" t="str">
        <f t="shared" si="1143"/>
        <v>SHIPMENT_STATUS_RECORDED</v>
      </c>
    </row>
    <row r="9113" spans="1:20" x14ac:dyDescent="0.2">
      <c r="A9113">
        <v>9112</v>
      </c>
      <c r="B9113" t="s">
        <v>18</v>
      </c>
      <c r="C9113" t="s">
        <v>22</v>
      </c>
      <c r="D9113">
        <v>3</v>
      </c>
      <c r="E9113">
        <v>2</v>
      </c>
      <c r="F9113">
        <v>173</v>
      </c>
      <c r="G9113">
        <v>2</v>
      </c>
      <c r="H9113" t="s">
        <v>14</v>
      </c>
      <c r="I9113" t="s">
        <v>15</v>
      </c>
      <c r="J9113">
        <v>8</v>
      </c>
      <c r="K9113">
        <v>5492</v>
      </c>
      <c r="L9113">
        <v>0</v>
      </c>
      <c r="M9113" s="1" t="str">
        <f t="shared" si="1136"/>
        <v>SHIP-009112</v>
      </c>
      <c r="N9113" t="str">
        <f t="shared" si="1137"/>
        <v>GSITEM-009112</v>
      </c>
      <c r="O9113" t="str">
        <f t="shared" si="1138"/>
        <v>GSORD-009112</v>
      </c>
      <c r="P9113" s="1" t="str">
        <f t="shared" si="1139"/>
        <v>WH-B</v>
      </c>
      <c r="Q9113" s="1" t="str">
        <f t="shared" si="1140"/>
        <v>On Time</v>
      </c>
      <c r="R9113" s="1" t="str">
        <f t="shared" si="1141"/>
        <v>Yes</v>
      </c>
      <c r="S9113" s="1" t="str">
        <f t="shared" si="1142"/>
        <v>ecommerce_shipping</v>
      </c>
      <c r="T9113" s="1" t="str">
        <f t="shared" si="1143"/>
        <v>SHIPMENT_STATUS_RECORDED</v>
      </c>
    </row>
    <row r="9114" spans="1:20" x14ac:dyDescent="0.2">
      <c r="A9114">
        <v>9113</v>
      </c>
      <c r="B9114" t="s">
        <v>20</v>
      </c>
      <c r="C9114" t="s">
        <v>22</v>
      </c>
      <c r="D9114">
        <v>3</v>
      </c>
      <c r="E9114">
        <v>1</v>
      </c>
      <c r="F9114">
        <v>159</v>
      </c>
      <c r="G9114">
        <v>3</v>
      </c>
      <c r="H9114" t="s">
        <v>14</v>
      </c>
      <c r="I9114" t="s">
        <v>16</v>
      </c>
      <c r="J9114">
        <v>10</v>
      </c>
      <c r="K9114">
        <v>4358</v>
      </c>
      <c r="L9114">
        <v>1</v>
      </c>
      <c r="M9114" s="1" t="str">
        <f t="shared" si="1136"/>
        <v>SHIP-009113</v>
      </c>
      <c r="N9114" t="str">
        <f t="shared" si="1137"/>
        <v>GSITEM-009113</v>
      </c>
      <c r="O9114" t="str">
        <f t="shared" si="1138"/>
        <v>GSORD-009113</v>
      </c>
      <c r="P9114" s="1" t="str">
        <f t="shared" si="1139"/>
        <v>WH-C</v>
      </c>
      <c r="Q9114" s="1" t="str">
        <f t="shared" si="1140"/>
        <v>Delayed</v>
      </c>
      <c r="R9114" s="1" t="str">
        <f t="shared" si="1141"/>
        <v>No</v>
      </c>
      <c r="S9114" s="1" t="str">
        <f t="shared" si="1142"/>
        <v>ecommerce_shipping</v>
      </c>
      <c r="T9114" s="1" t="str">
        <f t="shared" si="1143"/>
        <v>SHIPMENT_STATUS_RECORDED</v>
      </c>
    </row>
    <row r="9115" spans="1:20" x14ac:dyDescent="0.2">
      <c r="A9115">
        <v>9114</v>
      </c>
      <c r="B9115" t="s">
        <v>15</v>
      </c>
      <c r="C9115" t="s">
        <v>22</v>
      </c>
      <c r="D9115">
        <v>5</v>
      </c>
      <c r="E9115">
        <v>4</v>
      </c>
      <c r="F9115">
        <v>137</v>
      </c>
      <c r="G9115">
        <v>2</v>
      </c>
      <c r="H9115" t="s">
        <v>14</v>
      </c>
      <c r="I9115" t="s">
        <v>15</v>
      </c>
      <c r="J9115">
        <v>2</v>
      </c>
      <c r="K9115">
        <v>4077</v>
      </c>
      <c r="L9115">
        <v>1</v>
      </c>
      <c r="M9115" s="1" t="str">
        <f t="shared" si="1136"/>
        <v>SHIP-009114</v>
      </c>
      <c r="N9115" t="str">
        <f t="shared" si="1137"/>
        <v>GSITEM-009114</v>
      </c>
      <c r="O9115" t="str">
        <f t="shared" si="1138"/>
        <v>GSORD-009114</v>
      </c>
      <c r="P9115" s="1" t="str">
        <f t="shared" si="1139"/>
        <v>WH-F</v>
      </c>
      <c r="Q9115" s="1" t="str">
        <f t="shared" si="1140"/>
        <v>Delayed</v>
      </c>
      <c r="R9115" s="1" t="str">
        <f t="shared" si="1141"/>
        <v>No</v>
      </c>
      <c r="S9115" s="1" t="str">
        <f t="shared" si="1142"/>
        <v>ecommerce_shipping</v>
      </c>
      <c r="T9115" s="1" t="str">
        <f t="shared" si="1143"/>
        <v>SHIPMENT_STATUS_RECORDED</v>
      </c>
    </row>
    <row r="9116" spans="1:20" x14ac:dyDescent="0.2">
      <c r="A9116">
        <v>9115</v>
      </c>
      <c r="B9116" t="s">
        <v>12</v>
      </c>
      <c r="C9116" t="s">
        <v>22</v>
      </c>
      <c r="D9116">
        <v>3</v>
      </c>
      <c r="E9116">
        <v>1</v>
      </c>
      <c r="F9116">
        <v>249</v>
      </c>
      <c r="G9116">
        <v>2</v>
      </c>
      <c r="H9116" t="s">
        <v>19</v>
      </c>
      <c r="I9116" t="s">
        <v>15</v>
      </c>
      <c r="J9116">
        <v>1</v>
      </c>
      <c r="K9116">
        <v>5190</v>
      </c>
      <c r="L9116">
        <v>1</v>
      </c>
      <c r="M9116" s="1" t="str">
        <f t="shared" si="1136"/>
        <v>SHIP-009115</v>
      </c>
      <c r="N9116" t="str">
        <f t="shared" si="1137"/>
        <v>GSITEM-009115</v>
      </c>
      <c r="O9116" t="str">
        <f t="shared" si="1138"/>
        <v>GSORD-009115</v>
      </c>
      <c r="P9116" s="1" t="str">
        <f t="shared" si="1139"/>
        <v>WH-D</v>
      </c>
      <c r="Q9116" s="1" t="str">
        <f t="shared" si="1140"/>
        <v>Delayed</v>
      </c>
      <c r="R9116" s="1" t="str">
        <f t="shared" si="1141"/>
        <v>No</v>
      </c>
      <c r="S9116" s="1" t="str">
        <f t="shared" si="1142"/>
        <v>ecommerce_shipping</v>
      </c>
      <c r="T9116" s="1" t="str">
        <f t="shared" si="1143"/>
        <v>SHIPMENT_STATUS_RECORDED</v>
      </c>
    </row>
    <row r="9117" spans="1:20" x14ac:dyDescent="0.2">
      <c r="A9117">
        <v>9116</v>
      </c>
      <c r="B9117" t="s">
        <v>15</v>
      </c>
      <c r="C9117" t="s">
        <v>22</v>
      </c>
      <c r="D9117">
        <v>3</v>
      </c>
      <c r="E9117">
        <v>4</v>
      </c>
      <c r="F9117">
        <v>247</v>
      </c>
      <c r="G9117">
        <v>3</v>
      </c>
      <c r="H9117" t="s">
        <v>19</v>
      </c>
      <c r="I9117" t="s">
        <v>16</v>
      </c>
      <c r="J9117">
        <v>9</v>
      </c>
      <c r="K9117">
        <v>5383</v>
      </c>
      <c r="L9117">
        <v>0</v>
      </c>
      <c r="M9117" s="1" t="str">
        <f t="shared" si="1136"/>
        <v>SHIP-009116</v>
      </c>
      <c r="N9117" t="str">
        <f t="shared" si="1137"/>
        <v>GSITEM-009116</v>
      </c>
      <c r="O9117" t="str">
        <f t="shared" si="1138"/>
        <v>GSORD-009116</v>
      </c>
      <c r="P9117" s="1" t="str">
        <f t="shared" si="1139"/>
        <v>WH-F</v>
      </c>
      <c r="Q9117" s="1" t="str">
        <f t="shared" si="1140"/>
        <v>On Time</v>
      </c>
      <c r="R9117" s="1" t="str">
        <f t="shared" si="1141"/>
        <v>Yes</v>
      </c>
      <c r="S9117" s="1" t="str">
        <f t="shared" si="1142"/>
        <v>ecommerce_shipping</v>
      </c>
      <c r="T9117" s="1" t="str">
        <f t="shared" si="1143"/>
        <v>SHIPMENT_STATUS_RECORDED</v>
      </c>
    </row>
    <row r="9118" spans="1:20" x14ac:dyDescent="0.2">
      <c r="A9118">
        <v>9117</v>
      </c>
      <c r="B9118" t="s">
        <v>17</v>
      </c>
      <c r="C9118" t="s">
        <v>22</v>
      </c>
      <c r="D9118">
        <v>3</v>
      </c>
      <c r="E9118">
        <v>3</v>
      </c>
      <c r="F9118">
        <v>205</v>
      </c>
      <c r="G9118">
        <v>3</v>
      </c>
      <c r="H9118" t="s">
        <v>21</v>
      </c>
      <c r="I9118" t="s">
        <v>16</v>
      </c>
      <c r="J9118">
        <v>1</v>
      </c>
      <c r="K9118">
        <v>5851</v>
      </c>
      <c r="L9118">
        <v>1</v>
      </c>
      <c r="M9118" s="1" t="str">
        <f t="shared" si="1136"/>
        <v>SHIP-009117</v>
      </c>
      <c r="N9118" t="str">
        <f t="shared" si="1137"/>
        <v>GSITEM-009117</v>
      </c>
      <c r="O9118" t="str">
        <f t="shared" si="1138"/>
        <v>GSORD-009117</v>
      </c>
      <c r="P9118" s="1" t="str">
        <f t="shared" si="1139"/>
        <v>WH-A</v>
      </c>
      <c r="Q9118" s="1" t="str">
        <f t="shared" si="1140"/>
        <v>Delayed</v>
      </c>
      <c r="R9118" s="1" t="str">
        <f t="shared" si="1141"/>
        <v>No</v>
      </c>
      <c r="S9118" s="1" t="str">
        <f t="shared" si="1142"/>
        <v>ecommerce_shipping</v>
      </c>
      <c r="T9118" s="1" t="str">
        <f t="shared" si="1143"/>
        <v>SHIPMENT_STATUS_RECORDED</v>
      </c>
    </row>
    <row r="9119" spans="1:20" x14ac:dyDescent="0.2">
      <c r="A9119">
        <v>9118</v>
      </c>
      <c r="B9119" t="s">
        <v>18</v>
      </c>
      <c r="C9119" t="s">
        <v>22</v>
      </c>
      <c r="D9119">
        <v>3</v>
      </c>
      <c r="E9119">
        <v>3</v>
      </c>
      <c r="F9119">
        <v>209</v>
      </c>
      <c r="G9119">
        <v>3</v>
      </c>
      <c r="H9119" t="s">
        <v>19</v>
      </c>
      <c r="I9119" t="s">
        <v>15</v>
      </c>
      <c r="J9119">
        <v>5</v>
      </c>
      <c r="K9119">
        <v>5831</v>
      </c>
      <c r="L9119">
        <v>0</v>
      </c>
      <c r="M9119" s="1" t="str">
        <f t="shared" si="1136"/>
        <v>SHIP-009118</v>
      </c>
      <c r="N9119" t="str">
        <f t="shared" si="1137"/>
        <v>GSITEM-009118</v>
      </c>
      <c r="O9119" t="str">
        <f t="shared" si="1138"/>
        <v>GSORD-009118</v>
      </c>
      <c r="P9119" s="1" t="str">
        <f t="shared" si="1139"/>
        <v>WH-B</v>
      </c>
      <c r="Q9119" s="1" t="str">
        <f t="shared" si="1140"/>
        <v>On Time</v>
      </c>
      <c r="R9119" s="1" t="str">
        <f t="shared" si="1141"/>
        <v>Yes</v>
      </c>
      <c r="S9119" s="1" t="str">
        <f t="shared" si="1142"/>
        <v>ecommerce_shipping</v>
      </c>
      <c r="T9119" s="1" t="str">
        <f t="shared" si="1143"/>
        <v>SHIPMENT_STATUS_RECORDED</v>
      </c>
    </row>
    <row r="9120" spans="1:20" x14ac:dyDescent="0.2">
      <c r="A9120">
        <v>9119</v>
      </c>
      <c r="B9120" t="s">
        <v>20</v>
      </c>
      <c r="C9120" t="s">
        <v>22</v>
      </c>
      <c r="D9120">
        <v>3</v>
      </c>
      <c r="E9120">
        <v>3</v>
      </c>
      <c r="F9120">
        <v>247</v>
      </c>
      <c r="G9120">
        <v>2</v>
      </c>
      <c r="H9120" t="s">
        <v>21</v>
      </c>
      <c r="I9120" t="s">
        <v>15</v>
      </c>
      <c r="J9120">
        <v>8</v>
      </c>
      <c r="K9120">
        <v>4593</v>
      </c>
      <c r="L9120">
        <v>1</v>
      </c>
      <c r="M9120" s="1" t="str">
        <f t="shared" si="1136"/>
        <v>SHIP-009119</v>
      </c>
      <c r="N9120" t="str">
        <f t="shared" si="1137"/>
        <v>GSITEM-009119</v>
      </c>
      <c r="O9120" t="str">
        <f t="shared" si="1138"/>
        <v>GSORD-009119</v>
      </c>
      <c r="P9120" s="1" t="str">
        <f t="shared" si="1139"/>
        <v>WH-C</v>
      </c>
      <c r="Q9120" s="1" t="str">
        <f t="shared" si="1140"/>
        <v>Delayed</v>
      </c>
      <c r="R9120" s="1" t="str">
        <f t="shared" si="1141"/>
        <v>No</v>
      </c>
      <c r="S9120" s="1" t="str">
        <f t="shared" si="1142"/>
        <v>ecommerce_shipping</v>
      </c>
      <c r="T9120" s="1" t="str">
        <f t="shared" si="1143"/>
        <v>SHIPMENT_STATUS_RECORDED</v>
      </c>
    </row>
    <row r="9121" spans="1:20" x14ac:dyDescent="0.2">
      <c r="A9121">
        <v>9120</v>
      </c>
      <c r="B9121" t="s">
        <v>15</v>
      </c>
      <c r="C9121" t="s">
        <v>22</v>
      </c>
      <c r="D9121">
        <v>4</v>
      </c>
      <c r="E9121">
        <v>1</v>
      </c>
      <c r="F9121">
        <v>225</v>
      </c>
      <c r="G9121">
        <v>2</v>
      </c>
      <c r="H9121" t="s">
        <v>19</v>
      </c>
      <c r="I9121" t="s">
        <v>16</v>
      </c>
      <c r="J9121">
        <v>5</v>
      </c>
      <c r="K9121">
        <v>5714</v>
      </c>
      <c r="L9121">
        <v>1</v>
      </c>
      <c r="M9121" s="1" t="str">
        <f t="shared" si="1136"/>
        <v>SHIP-009120</v>
      </c>
      <c r="N9121" t="str">
        <f t="shared" si="1137"/>
        <v>GSITEM-009120</v>
      </c>
      <c r="O9121" t="str">
        <f t="shared" si="1138"/>
        <v>GSORD-009120</v>
      </c>
      <c r="P9121" s="1" t="str">
        <f t="shared" si="1139"/>
        <v>WH-F</v>
      </c>
      <c r="Q9121" s="1" t="str">
        <f t="shared" si="1140"/>
        <v>Delayed</v>
      </c>
      <c r="R9121" s="1" t="str">
        <f t="shared" si="1141"/>
        <v>No</v>
      </c>
      <c r="S9121" s="1" t="str">
        <f t="shared" si="1142"/>
        <v>ecommerce_shipping</v>
      </c>
      <c r="T9121" s="1" t="str">
        <f t="shared" si="1143"/>
        <v>SHIPMENT_STATUS_RECORDED</v>
      </c>
    </row>
    <row r="9122" spans="1:20" x14ac:dyDescent="0.2">
      <c r="A9122">
        <v>9121</v>
      </c>
      <c r="B9122" t="s">
        <v>12</v>
      </c>
      <c r="C9122" t="s">
        <v>22</v>
      </c>
      <c r="D9122">
        <v>3</v>
      </c>
      <c r="E9122">
        <v>2</v>
      </c>
      <c r="F9122">
        <v>150</v>
      </c>
      <c r="G9122">
        <v>10</v>
      </c>
      <c r="H9122" t="s">
        <v>14</v>
      </c>
      <c r="I9122" t="s">
        <v>15</v>
      </c>
      <c r="J9122">
        <v>6</v>
      </c>
      <c r="K9122">
        <v>5580</v>
      </c>
      <c r="L9122">
        <v>0</v>
      </c>
      <c r="M9122" s="1" t="str">
        <f t="shared" si="1136"/>
        <v>SHIP-009121</v>
      </c>
      <c r="N9122" t="str">
        <f t="shared" si="1137"/>
        <v>GSITEM-009121</v>
      </c>
      <c r="O9122" t="str">
        <f t="shared" si="1138"/>
        <v>GSORD-009121</v>
      </c>
      <c r="P9122" s="1" t="str">
        <f t="shared" si="1139"/>
        <v>WH-D</v>
      </c>
      <c r="Q9122" s="1" t="str">
        <f t="shared" si="1140"/>
        <v>On Time</v>
      </c>
      <c r="R9122" s="1" t="str">
        <f t="shared" si="1141"/>
        <v>Yes</v>
      </c>
      <c r="S9122" s="1" t="str">
        <f t="shared" si="1142"/>
        <v>ecommerce_shipping</v>
      </c>
      <c r="T9122" s="1" t="str">
        <f t="shared" si="1143"/>
        <v>SHIPMENT_STATUS_RECORDED</v>
      </c>
    </row>
    <row r="9123" spans="1:20" x14ac:dyDescent="0.2">
      <c r="A9123">
        <v>9122</v>
      </c>
      <c r="B9123" t="s">
        <v>15</v>
      </c>
      <c r="C9123" t="s">
        <v>22</v>
      </c>
      <c r="D9123">
        <v>5</v>
      </c>
      <c r="E9123">
        <v>3</v>
      </c>
      <c r="F9123">
        <v>210</v>
      </c>
      <c r="G9123">
        <v>7</v>
      </c>
      <c r="H9123" t="s">
        <v>19</v>
      </c>
      <c r="I9123" t="s">
        <v>15</v>
      </c>
      <c r="J9123">
        <v>4</v>
      </c>
      <c r="K9123">
        <v>4362</v>
      </c>
      <c r="L9123">
        <v>0</v>
      </c>
      <c r="M9123" s="1" t="str">
        <f t="shared" si="1136"/>
        <v>SHIP-009122</v>
      </c>
      <c r="N9123" t="str">
        <f t="shared" si="1137"/>
        <v>GSITEM-009122</v>
      </c>
      <c r="O9123" t="str">
        <f t="shared" si="1138"/>
        <v>GSORD-009122</v>
      </c>
      <c r="P9123" s="1" t="str">
        <f t="shared" si="1139"/>
        <v>WH-F</v>
      </c>
      <c r="Q9123" s="1" t="str">
        <f t="shared" si="1140"/>
        <v>On Time</v>
      </c>
      <c r="R9123" s="1" t="str">
        <f t="shared" si="1141"/>
        <v>Yes</v>
      </c>
      <c r="S9123" s="1" t="str">
        <f t="shared" si="1142"/>
        <v>ecommerce_shipping</v>
      </c>
      <c r="T9123" s="1" t="str">
        <f t="shared" si="1143"/>
        <v>SHIPMENT_STATUS_RECORDED</v>
      </c>
    </row>
    <row r="9124" spans="1:20" x14ac:dyDescent="0.2">
      <c r="A9124">
        <v>9123</v>
      </c>
      <c r="B9124" t="s">
        <v>17</v>
      </c>
      <c r="C9124" t="s">
        <v>22</v>
      </c>
      <c r="D9124">
        <v>3</v>
      </c>
      <c r="E9124">
        <v>1</v>
      </c>
      <c r="F9124">
        <v>247</v>
      </c>
      <c r="G9124">
        <v>2</v>
      </c>
      <c r="H9124" t="s">
        <v>14</v>
      </c>
      <c r="I9124" t="s">
        <v>16</v>
      </c>
      <c r="J9124">
        <v>7</v>
      </c>
      <c r="K9124">
        <v>5557</v>
      </c>
      <c r="L9124">
        <v>0</v>
      </c>
      <c r="M9124" s="1" t="str">
        <f t="shared" si="1136"/>
        <v>SHIP-009123</v>
      </c>
      <c r="N9124" t="str">
        <f t="shared" si="1137"/>
        <v>GSITEM-009123</v>
      </c>
      <c r="O9124" t="str">
        <f t="shared" si="1138"/>
        <v>GSORD-009123</v>
      </c>
      <c r="P9124" s="1" t="str">
        <f t="shared" si="1139"/>
        <v>WH-A</v>
      </c>
      <c r="Q9124" s="1" t="str">
        <f t="shared" si="1140"/>
        <v>On Time</v>
      </c>
      <c r="R9124" s="1" t="str">
        <f t="shared" si="1141"/>
        <v>Yes</v>
      </c>
      <c r="S9124" s="1" t="str">
        <f t="shared" si="1142"/>
        <v>ecommerce_shipping</v>
      </c>
      <c r="T9124" s="1" t="str">
        <f t="shared" si="1143"/>
        <v>SHIPMENT_STATUS_RECORDED</v>
      </c>
    </row>
    <row r="9125" spans="1:20" x14ac:dyDescent="0.2">
      <c r="A9125">
        <v>9124</v>
      </c>
      <c r="B9125" t="s">
        <v>18</v>
      </c>
      <c r="C9125" t="s">
        <v>22</v>
      </c>
      <c r="D9125">
        <v>5</v>
      </c>
      <c r="E9125">
        <v>5</v>
      </c>
      <c r="F9125">
        <v>167</v>
      </c>
      <c r="G9125">
        <v>3</v>
      </c>
      <c r="H9125" t="s">
        <v>19</v>
      </c>
      <c r="I9125" t="s">
        <v>16</v>
      </c>
      <c r="J9125">
        <v>1</v>
      </c>
      <c r="K9125">
        <v>4314</v>
      </c>
      <c r="L9125">
        <v>0</v>
      </c>
      <c r="M9125" s="1" t="str">
        <f t="shared" si="1136"/>
        <v>SHIP-009124</v>
      </c>
      <c r="N9125" t="str">
        <f t="shared" si="1137"/>
        <v>GSITEM-009124</v>
      </c>
      <c r="O9125" t="str">
        <f t="shared" si="1138"/>
        <v>GSORD-009124</v>
      </c>
      <c r="P9125" s="1" t="str">
        <f t="shared" si="1139"/>
        <v>WH-B</v>
      </c>
      <c r="Q9125" s="1" t="str">
        <f t="shared" si="1140"/>
        <v>On Time</v>
      </c>
      <c r="R9125" s="1" t="str">
        <f t="shared" si="1141"/>
        <v>Yes</v>
      </c>
      <c r="S9125" s="1" t="str">
        <f t="shared" si="1142"/>
        <v>ecommerce_shipping</v>
      </c>
      <c r="T9125" s="1" t="str">
        <f t="shared" si="1143"/>
        <v>SHIPMENT_STATUS_RECORDED</v>
      </c>
    </row>
    <row r="9126" spans="1:20" x14ac:dyDescent="0.2">
      <c r="A9126">
        <v>9125</v>
      </c>
      <c r="B9126" t="s">
        <v>20</v>
      </c>
      <c r="C9126" t="s">
        <v>22</v>
      </c>
      <c r="D9126">
        <v>4</v>
      </c>
      <c r="E9126">
        <v>5</v>
      </c>
      <c r="F9126">
        <v>233</v>
      </c>
      <c r="G9126">
        <v>3</v>
      </c>
      <c r="H9126" t="s">
        <v>19</v>
      </c>
      <c r="I9126" t="s">
        <v>15</v>
      </c>
      <c r="J9126">
        <v>2</v>
      </c>
      <c r="K9126">
        <v>4501</v>
      </c>
      <c r="L9126">
        <v>0</v>
      </c>
      <c r="M9126" s="1" t="str">
        <f t="shared" si="1136"/>
        <v>SHIP-009125</v>
      </c>
      <c r="N9126" t="str">
        <f t="shared" si="1137"/>
        <v>GSITEM-009125</v>
      </c>
      <c r="O9126" t="str">
        <f t="shared" si="1138"/>
        <v>GSORD-009125</v>
      </c>
      <c r="P9126" s="1" t="str">
        <f t="shared" si="1139"/>
        <v>WH-C</v>
      </c>
      <c r="Q9126" s="1" t="str">
        <f t="shared" si="1140"/>
        <v>On Time</v>
      </c>
      <c r="R9126" s="1" t="str">
        <f t="shared" si="1141"/>
        <v>Yes</v>
      </c>
      <c r="S9126" s="1" t="str">
        <f t="shared" si="1142"/>
        <v>ecommerce_shipping</v>
      </c>
      <c r="T9126" s="1" t="str">
        <f t="shared" si="1143"/>
        <v>SHIPMENT_STATUS_RECORDED</v>
      </c>
    </row>
    <row r="9127" spans="1:20" x14ac:dyDescent="0.2">
      <c r="A9127">
        <v>9126</v>
      </c>
      <c r="B9127" t="s">
        <v>15</v>
      </c>
      <c r="C9127" t="s">
        <v>22</v>
      </c>
      <c r="D9127">
        <v>2</v>
      </c>
      <c r="E9127">
        <v>4</v>
      </c>
      <c r="F9127">
        <v>204</v>
      </c>
      <c r="G9127">
        <v>10</v>
      </c>
      <c r="H9127" t="s">
        <v>14</v>
      </c>
      <c r="I9127" t="s">
        <v>15</v>
      </c>
      <c r="J9127">
        <v>4</v>
      </c>
      <c r="K9127">
        <v>4679</v>
      </c>
      <c r="L9127">
        <v>1</v>
      </c>
      <c r="M9127" s="1" t="str">
        <f t="shared" si="1136"/>
        <v>SHIP-009126</v>
      </c>
      <c r="N9127" t="str">
        <f t="shared" si="1137"/>
        <v>GSITEM-009126</v>
      </c>
      <c r="O9127" t="str">
        <f t="shared" si="1138"/>
        <v>GSORD-009126</v>
      </c>
      <c r="P9127" s="1" t="str">
        <f t="shared" si="1139"/>
        <v>WH-F</v>
      </c>
      <c r="Q9127" s="1" t="str">
        <f t="shared" si="1140"/>
        <v>Delayed</v>
      </c>
      <c r="R9127" s="1" t="str">
        <f t="shared" si="1141"/>
        <v>No</v>
      </c>
      <c r="S9127" s="1" t="str">
        <f t="shared" si="1142"/>
        <v>ecommerce_shipping</v>
      </c>
      <c r="T9127" s="1" t="str">
        <f t="shared" si="1143"/>
        <v>SHIPMENT_STATUS_RECORDED</v>
      </c>
    </row>
    <row r="9128" spans="1:20" x14ac:dyDescent="0.2">
      <c r="A9128">
        <v>9127</v>
      </c>
      <c r="B9128" t="s">
        <v>12</v>
      </c>
      <c r="C9128" t="s">
        <v>22</v>
      </c>
      <c r="D9128">
        <v>5</v>
      </c>
      <c r="E9128">
        <v>1</v>
      </c>
      <c r="F9128">
        <v>140</v>
      </c>
      <c r="G9128">
        <v>8</v>
      </c>
      <c r="H9128" t="s">
        <v>19</v>
      </c>
      <c r="I9128" t="s">
        <v>16</v>
      </c>
      <c r="J9128">
        <v>7</v>
      </c>
      <c r="K9128">
        <v>5437</v>
      </c>
      <c r="L9128">
        <v>0</v>
      </c>
      <c r="M9128" s="1" t="str">
        <f t="shared" si="1136"/>
        <v>SHIP-009127</v>
      </c>
      <c r="N9128" t="str">
        <f t="shared" si="1137"/>
        <v>GSITEM-009127</v>
      </c>
      <c r="O9128" t="str">
        <f t="shared" si="1138"/>
        <v>GSORD-009127</v>
      </c>
      <c r="P9128" s="1" t="str">
        <f t="shared" si="1139"/>
        <v>WH-D</v>
      </c>
      <c r="Q9128" s="1" t="str">
        <f t="shared" si="1140"/>
        <v>On Time</v>
      </c>
      <c r="R9128" s="1" t="str">
        <f t="shared" si="1141"/>
        <v>Yes</v>
      </c>
      <c r="S9128" s="1" t="str">
        <f t="shared" si="1142"/>
        <v>ecommerce_shipping</v>
      </c>
      <c r="T9128" s="1" t="str">
        <f t="shared" si="1143"/>
        <v>SHIPMENT_STATUS_RECORDED</v>
      </c>
    </row>
    <row r="9129" spans="1:20" x14ac:dyDescent="0.2">
      <c r="A9129">
        <v>9128</v>
      </c>
      <c r="B9129" t="s">
        <v>15</v>
      </c>
      <c r="C9129" t="s">
        <v>22</v>
      </c>
      <c r="D9129">
        <v>6</v>
      </c>
      <c r="E9129">
        <v>3</v>
      </c>
      <c r="F9129">
        <v>218</v>
      </c>
      <c r="G9129">
        <v>6</v>
      </c>
      <c r="H9129" t="s">
        <v>21</v>
      </c>
      <c r="I9129" t="s">
        <v>15</v>
      </c>
      <c r="J9129">
        <v>5</v>
      </c>
      <c r="K9129">
        <v>4352</v>
      </c>
      <c r="L9129">
        <v>1</v>
      </c>
      <c r="M9129" s="1" t="str">
        <f t="shared" si="1136"/>
        <v>SHIP-009128</v>
      </c>
      <c r="N9129" t="str">
        <f t="shared" si="1137"/>
        <v>GSITEM-009128</v>
      </c>
      <c r="O9129" t="str">
        <f t="shared" si="1138"/>
        <v>GSORD-009128</v>
      </c>
      <c r="P9129" s="1" t="str">
        <f t="shared" si="1139"/>
        <v>WH-F</v>
      </c>
      <c r="Q9129" s="1" t="str">
        <f t="shared" si="1140"/>
        <v>Delayed</v>
      </c>
      <c r="R9129" s="1" t="str">
        <f t="shared" si="1141"/>
        <v>No</v>
      </c>
      <c r="S9129" s="1" t="str">
        <f t="shared" si="1142"/>
        <v>ecommerce_shipping</v>
      </c>
      <c r="T9129" s="1" t="str">
        <f t="shared" si="1143"/>
        <v>SHIPMENT_STATUS_RECORDED</v>
      </c>
    </row>
    <row r="9130" spans="1:20" x14ac:dyDescent="0.2">
      <c r="A9130">
        <v>9129</v>
      </c>
      <c r="B9130" t="s">
        <v>17</v>
      </c>
      <c r="C9130" t="s">
        <v>22</v>
      </c>
      <c r="D9130">
        <v>3</v>
      </c>
      <c r="E9130">
        <v>1</v>
      </c>
      <c r="F9130">
        <v>250</v>
      </c>
      <c r="G9130">
        <v>3</v>
      </c>
      <c r="H9130" t="s">
        <v>14</v>
      </c>
      <c r="I9130" t="s">
        <v>15</v>
      </c>
      <c r="J9130">
        <v>7</v>
      </c>
      <c r="K9130">
        <v>4760</v>
      </c>
      <c r="L9130">
        <v>0</v>
      </c>
      <c r="M9130" s="1" t="str">
        <f t="shared" si="1136"/>
        <v>SHIP-009129</v>
      </c>
      <c r="N9130" t="str">
        <f t="shared" si="1137"/>
        <v>GSITEM-009129</v>
      </c>
      <c r="O9130" t="str">
        <f t="shared" si="1138"/>
        <v>GSORD-009129</v>
      </c>
      <c r="P9130" s="1" t="str">
        <f t="shared" si="1139"/>
        <v>WH-A</v>
      </c>
      <c r="Q9130" s="1" t="str">
        <f t="shared" si="1140"/>
        <v>On Time</v>
      </c>
      <c r="R9130" s="1" t="str">
        <f t="shared" si="1141"/>
        <v>Yes</v>
      </c>
      <c r="S9130" s="1" t="str">
        <f t="shared" si="1142"/>
        <v>ecommerce_shipping</v>
      </c>
      <c r="T9130" s="1" t="str">
        <f t="shared" si="1143"/>
        <v>SHIPMENT_STATUS_RECORDED</v>
      </c>
    </row>
    <row r="9131" spans="1:20" x14ac:dyDescent="0.2">
      <c r="A9131">
        <v>9130</v>
      </c>
      <c r="B9131" t="s">
        <v>18</v>
      </c>
      <c r="C9131" t="s">
        <v>22</v>
      </c>
      <c r="D9131">
        <v>3</v>
      </c>
      <c r="E9131">
        <v>1</v>
      </c>
      <c r="F9131">
        <v>225</v>
      </c>
      <c r="G9131">
        <v>4</v>
      </c>
      <c r="H9131" t="s">
        <v>14</v>
      </c>
      <c r="I9131" t="s">
        <v>15</v>
      </c>
      <c r="J9131">
        <v>10</v>
      </c>
      <c r="K9131">
        <v>4080</v>
      </c>
      <c r="L9131">
        <v>1</v>
      </c>
      <c r="M9131" s="1" t="str">
        <f t="shared" si="1136"/>
        <v>SHIP-009130</v>
      </c>
      <c r="N9131" t="str">
        <f t="shared" si="1137"/>
        <v>GSITEM-009130</v>
      </c>
      <c r="O9131" t="str">
        <f t="shared" si="1138"/>
        <v>GSORD-009130</v>
      </c>
      <c r="P9131" s="1" t="str">
        <f t="shared" si="1139"/>
        <v>WH-B</v>
      </c>
      <c r="Q9131" s="1" t="str">
        <f t="shared" si="1140"/>
        <v>Delayed</v>
      </c>
      <c r="R9131" s="1" t="str">
        <f t="shared" si="1141"/>
        <v>No</v>
      </c>
      <c r="S9131" s="1" t="str">
        <f t="shared" si="1142"/>
        <v>ecommerce_shipping</v>
      </c>
      <c r="T9131" s="1" t="str">
        <f t="shared" si="1143"/>
        <v>SHIPMENT_STATUS_RECORDED</v>
      </c>
    </row>
    <row r="9132" spans="1:20" x14ac:dyDescent="0.2">
      <c r="A9132">
        <v>9131</v>
      </c>
      <c r="B9132" t="s">
        <v>20</v>
      </c>
      <c r="C9132" t="s">
        <v>22</v>
      </c>
      <c r="D9132">
        <v>7</v>
      </c>
      <c r="E9132">
        <v>5</v>
      </c>
      <c r="F9132">
        <v>308</v>
      </c>
      <c r="G9132">
        <v>4</v>
      </c>
      <c r="H9132" t="s">
        <v>19</v>
      </c>
      <c r="I9132" t="s">
        <v>16</v>
      </c>
      <c r="J9132">
        <v>6</v>
      </c>
      <c r="K9132">
        <v>1165</v>
      </c>
      <c r="L9132">
        <v>0</v>
      </c>
      <c r="M9132" s="1" t="str">
        <f t="shared" si="1136"/>
        <v>SHIP-009131</v>
      </c>
      <c r="N9132" t="str">
        <f t="shared" si="1137"/>
        <v>GSITEM-009131</v>
      </c>
      <c r="O9132" t="str">
        <f t="shared" si="1138"/>
        <v>GSORD-009131</v>
      </c>
      <c r="P9132" s="1" t="str">
        <f t="shared" si="1139"/>
        <v>WH-C</v>
      </c>
      <c r="Q9132" s="1" t="str">
        <f t="shared" si="1140"/>
        <v>On Time</v>
      </c>
      <c r="R9132" s="1" t="str">
        <f t="shared" si="1141"/>
        <v>Yes</v>
      </c>
      <c r="S9132" s="1" t="str">
        <f t="shared" si="1142"/>
        <v>ecommerce_shipping</v>
      </c>
      <c r="T9132" s="1" t="str">
        <f t="shared" si="1143"/>
        <v>SHIPMENT_STATUS_RECORDED</v>
      </c>
    </row>
    <row r="9133" spans="1:20" x14ac:dyDescent="0.2">
      <c r="A9133">
        <v>9132</v>
      </c>
      <c r="B9133" t="s">
        <v>15</v>
      </c>
      <c r="C9133" t="s">
        <v>22</v>
      </c>
      <c r="D9133">
        <v>6</v>
      </c>
      <c r="E9133">
        <v>3</v>
      </c>
      <c r="F9133">
        <v>256</v>
      </c>
      <c r="G9133">
        <v>4</v>
      </c>
      <c r="H9133" t="s">
        <v>14</v>
      </c>
      <c r="I9133" t="s">
        <v>15</v>
      </c>
      <c r="J9133">
        <v>9</v>
      </c>
      <c r="K9133">
        <v>1212</v>
      </c>
      <c r="L9133">
        <v>1</v>
      </c>
      <c r="M9133" s="1" t="str">
        <f t="shared" si="1136"/>
        <v>SHIP-009132</v>
      </c>
      <c r="N9133" t="str">
        <f t="shared" si="1137"/>
        <v>GSITEM-009132</v>
      </c>
      <c r="O9133" t="str">
        <f t="shared" si="1138"/>
        <v>GSORD-009132</v>
      </c>
      <c r="P9133" s="1" t="str">
        <f t="shared" si="1139"/>
        <v>WH-F</v>
      </c>
      <c r="Q9133" s="1" t="str">
        <f t="shared" si="1140"/>
        <v>Delayed</v>
      </c>
      <c r="R9133" s="1" t="str">
        <f t="shared" si="1141"/>
        <v>No</v>
      </c>
      <c r="S9133" s="1" t="str">
        <f t="shared" si="1142"/>
        <v>ecommerce_shipping</v>
      </c>
      <c r="T9133" s="1" t="str">
        <f t="shared" si="1143"/>
        <v>SHIPMENT_STATUS_RECORDED</v>
      </c>
    </row>
    <row r="9134" spans="1:20" x14ac:dyDescent="0.2">
      <c r="A9134">
        <v>9133</v>
      </c>
      <c r="B9134" t="s">
        <v>12</v>
      </c>
      <c r="C9134" t="s">
        <v>22</v>
      </c>
      <c r="D9134">
        <v>4</v>
      </c>
      <c r="E9134">
        <v>5</v>
      </c>
      <c r="F9134">
        <v>251</v>
      </c>
      <c r="G9134">
        <v>5</v>
      </c>
      <c r="H9134" t="s">
        <v>19</v>
      </c>
      <c r="I9134" t="s">
        <v>15</v>
      </c>
      <c r="J9134">
        <v>7</v>
      </c>
      <c r="K9134">
        <v>1381</v>
      </c>
      <c r="L9134">
        <v>0</v>
      </c>
      <c r="M9134" s="1" t="str">
        <f t="shared" si="1136"/>
        <v>SHIP-009133</v>
      </c>
      <c r="N9134" t="str">
        <f t="shared" si="1137"/>
        <v>GSITEM-009133</v>
      </c>
      <c r="O9134" t="str">
        <f t="shared" si="1138"/>
        <v>GSORD-009133</v>
      </c>
      <c r="P9134" s="1" t="str">
        <f t="shared" si="1139"/>
        <v>WH-D</v>
      </c>
      <c r="Q9134" s="1" t="str">
        <f t="shared" si="1140"/>
        <v>On Time</v>
      </c>
      <c r="R9134" s="1" t="str">
        <f t="shared" si="1141"/>
        <v>Yes</v>
      </c>
      <c r="S9134" s="1" t="str">
        <f t="shared" si="1142"/>
        <v>ecommerce_shipping</v>
      </c>
      <c r="T9134" s="1" t="str">
        <f t="shared" si="1143"/>
        <v>SHIPMENT_STATUS_RECORDED</v>
      </c>
    </row>
    <row r="9135" spans="1:20" x14ac:dyDescent="0.2">
      <c r="A9135">
        <v>9134</v>
      </c>
      <c r="B9135" t="s">
        <v>15</v>
      </c>
      <c r="C9135" t="s">
        <v>22</v>
      </c>
      <c r="D9135">
        <v>5</v>
      </c>
      <c r="E9135">
        <v>1</v>
      </c>
      <c r="F9135">
        <v>270</v>
      </c>
      <c r="G9135">
        <v>5</v>
      </c>
      <c r="H9135" t="s">
        <v>19</v>
      </c>
      <c r="I9135" t="s">
        <v>16</v>
      </c>
      <c r="J9135">
        <v>10</v>
      </c>
      <c r="K9135">
        <v>1397</v>
      </c>
      <c r="L9135">
        <v>0</v>
      </c>
      <c r="M9135" s="1" t="str">
        <f t="shared" si="1136"/>
        <v>SHIP-009134</v>
      </c>
      <c r="N9135" t="str">
        <f t="shared" si="1137"/>
        <v>GSITEM-009134</v>
      </c>
      <c r="O9135" t="str">
        <f t="shared" si="1138"/>
        <v>GSORD-009134</v>
      </c>
      <c r="P9135" s="1" t="str">
        <f t="shared" si="1139"/>
        <v>WH-F</v>
      </c>
      <c r="Q9135" s="1" t="str">
        <f t="shared" si="1140"/>
        <v>On Time</v>
      </c>
      <c r="R9135" s="1" t="str">
        <f t="shared" si="1141"/>
        <v>Yes</v>
      </c>
      <c r="S9135" s="1" t="str">
        <f t="shared" si="1142"/>
        <v>ecommerce_shipping</v>
      </c>
      <c r="T9135" s="1" t="str">
        <f t="shared" si="1143"/>
        <v>SHIPMENT_STATUS_RECORDED</v>
      </c>
    </row>
    <row r="9136" spans="1:20" x14ac:dyDescent="0.2">
      <c r="A9136">
        <v>9135</v>
      </c>
      <c r="B9136" t="s">
        <v>17</v>
      </c>
      <c r="C9136" t="s">
        <v>22</v>
      </c>
      <c r="D9136">
        <v>6</v>
      </c>
      <c r="E9136">
        <v>1</v>
      </c>
      <c r="F9136">
        <v>289</v>
      </c>
      <c r="G9136">
        <v>4</v>
      </c>
      <c r="H9136" t="s">
        <v>14</v>
      </c>
      <c r="I9136" t="s">
        <v>16</v>
      </c>
      <c r="J9136">
        <v>3</v>
      </c>
      <c r="K9136">
        <v>1181</v>
      </c>
      <c r="L9136">
        <v>1</v>
      </c>
      <c r="M9136" s="1" t="str">
        <f t="shared" si="1136"/>
        <v>SHIP-009135</v>
      </c>
      <c r="N9136" t="str">
        <f t="shared" si="1137"/>
        <v>GSITEM-009135</v>
      </c>
      <c r="O9136" t="str">
        <f t="shared" si="1138"/>
        <v>GSORD-009135</v>
      </c>
      <c r="P9136" s="1" t="str">
        <f t="shared" si="1139"/>
        <v>WH-A</v>
      </c>
      <c r="Q9136" s="1" t="str">
        <f t="shared" si="1140"/>
        <v>Delayed</v>
      </c>
      <c r="R9136" s="1" t="str">
        <f t="shared" si="1141"/>
        <v>No</v>
      </c>
      <c r="S9136" s="1" t="str">
        <f t="shared" si="1142"/>
        <v>ecommerce_shipping</v>
      </c>
      <c r="T9136" s="1" t="str">
        <f t="shared" si="1143"/>
        <v>SHIPMENT_STATUS_RECORDED</v>
      </c>
    </row>
    <row r="9137" spans="1:20" x14ac:dyDescent="0.2">
      <c r="A9137">
        <v>9136</v>
      </c>
      <c r="B9137" t="s">
        <v>18</v>
      </c>
      <c r="C9137" t="s">
        <v>22</v>
      </c>
      <c r="D9137">
        <v>6</v>
      </c>
      <c r="E9137">
        <v>5</v>
      </c>
      <c r="F9137">
        <v>253</v>
      </c>
      <c r="G9137">
        <v>4</v>
      </c>
      <c r="H9137" t="s">
        <v>19</v>
      </c>
      <c r="I9137" t="s">
        <v>16</v>
      </c>
      <c r="J9137">
        <v>8</v>
      </c>
      <c r="K9137">
        <v>1899</v>
      </c>
      <c r="L9137">
        <v>1</v>
      </c>
      <c r="M9137" s="1" t="str">
        <f t="shared" si="1136"/>
        <v>SHIP-009136</v>
      </c>
      <c r="N9137" t="str">
        <f t="shared" si="1137"/>
        <v>GSITEM-009136</v>
      </c>
      <c r="O9137" t="str">
        <f t="shared" si="1138"/>
        <v>GSORD-009136</v>
      </c>
      <c r="P9137" s="1" t="str">
        <f t="shared" si="1139"/>
        <v>WH-B</v>
      </c>
      <c r="Q9137" s="1" t="str">
        <f t="shared" si="1140"/>
        <v>Delayed</v>
      </c>
      <c r="R9137" s="1" t="str">
        <f t="shared" si="1141"/>
        <v>No</v>
      </c>
      <c r="S9137" s="1" t="str">
        <f t="shared" si="1142"/>
        <v>ecommerce_shipping</v>
      </c>
      <c r="T9137" s="1" t="str">
        <f t="shared" si="1143"/>
        <v>SHIPMENT_STATUS_RECORDED</v>
      </c>
    </row>
    <row r="9138" spans="1:20" x14ac:dyDescent="0.2">
      <c r="A9138">
        <v>9137</v>
      </c>
      <c r="B9138" t="s">
        <v>20</v>
      </c>
      <c r="C9138" t="s">
        <v>22</v>
      </c>
      <c r="D9138">
        <v>7</v>
      </c>
      <c r="E9138">
        <v>3</v>
      </c>
      <c r="F9138">
        <v>305</v>
      </c>
      <c r="G9138">
        <v>4</v>
      </c>
      <c r="H9138" t="s">
        <v>19</v>
      </c>
      <c r="I9138" t="s">
        <v>15</v>
      </c>
      <c r="J9138">
        <v>6</v>
      </c>
      <c r="K9138">
        <v>1167</v>
      </c>
      <c r="L9138">
        <v>0</v>
      </c>
      <c r="M9138" s="1" t="str">
        <f t="shared" si="1136"/>
        <v>SHIP-009137</v>
      </c>
      <c r="N9138" t="str">
        <f t="shared" si="1137"/>
        <v>GSITEM-009137</v>
      </c>
      <c r="O9138" t="str">
        <f t="shared" si="1138"/>
        <v>GSORD-009137</v>
      </c>
      <c r="P9138" s="1" t="str">
        <f t="shared" si="1139"/>
        <v>WH-C</v>
      </c>
      <c r="Q9138" s="1" t="str">
        <f t="shared" si="1140"/>
        <v>On Time</v>
      </c>
      <c r="R9138" s="1" t="str">
        <f t="shared" si="1141"/>
        <v>Yes</v>
      </c>
      <c r="S9138" s="1" t="str">
        <f t="shared" si="1142"/>
        <v>ecommerce_shipping</v>
      </c>
      <c r="T9138" s="1" t="str">
        <f t="shared" si="1143"/>
        <v>SHIPMENT_STATUS_RECORDED</v>
      </c>
    </row>
    <row r="9139" spans="1:20" x14ac:dyDescent="0.2">
      <c r="A9139">
        <v>9138</v>
      </c>
      <c r="B9139" t="s">
        <v>15</v>
      </c>
      <c r="C9139" t="s">
        <v>22</v>
      </c>
      <c r="D9139">
        <v>3</v>
      </c>
      <c r="E9139">
        <v>5</v>
      </c>
      <c r="F9139">
        <v>219</v>
      </c>
      <c r="G9139">
        <v>6</v>
      </c>
      <c r="H9139" t="s">
        <v>14</v>
      </c>
      <c r="I9139" t="s">
        <v>16</v>
      </c>
      <c r="J9139">
        <v>1</v>
      </c>
      <c r="K9139">
        <v>1394</v>
      </c>
      <c r="L9139">
        <v>0</v>
      </c>
      <c r="M9139" s="1" t="str">
        <f t="shared" si="1136"/>
        <v>SHIP-009138</v>
      </c>
      <c r="N9139" t="str">
        <f t="shared" si="1137"/>
        <v>GSITEM-009138</v>
      </c>
      <c r="O9139" t="str">
        <f t="shared" si="1138"/>
        <v>GSORD-009138</v>
      </c>
      <c r="P9139" s="1" t="str">
        <f t="shared" si="1139"/>
        <v>WH-F</v>
      </c>
      <c r="Q9139" s="1" t="str">
        <f t="shared" si="1140"/>
        <v>On Time</v>
      </c>
      <c r="R9139" s="1" t="str">
        <f t="shared" si="1141"/>
        <v>Yes</v>
      </c>
      <c r="S9139" s="1" t="str">
        <f t="shared" si="1142"/>
        <v>ecommerce_shipping</v>
      </c>
      <c r="T9139" s="1" t="str">
        <f t="shared" si="1143"/>
        <v>SHIPMENT_STATUS_RECORDED</v>
      </c>
    </row>
    <row r="9140" spans="1:20" x14ac:dyDescent="0.2">
      <c r="A9140">
        <v>9139</v>
      </c>
      <c r="B9140" t="s">
        <v>12</v>
      </c>
      <c r="C9140" t="s">
        <v>22</v>
      </c>
      <c r="D9140">
        <v>4</v>
      </c>
      <c r="E9140">
        <v>1</v>
      </c>
      <c r="F9140">
        <v>231</v>
      </c>
      <c r="G9140">
        <v>5</v>
      </c>
      <c r="H9140" t="s">
        <v>19</v>
      </c>
      <c r="I9140" t="s">
        <v>16</v>
      </c>
      <c r="J9140">
        <v>6</v>
      </c>
      <c r="K9140">
        <v>1231</v>
      </c>
      <c r="L9140">
        <v>0</v>
      </c>
      <c r="M9140" s="1" t="str">
        <f t="shared" si="1136"/>
        <v>SHIP-009139</v>
      </c>
      <c r="N9140" t="str">
        <f t="shared" si="1137"/>
        <v>GSITEM-009139</v>
      </c>
      <c r="O9140" t="str">
        <f t="shared" si="1138"/>
        <v>GSORD-009139</v>
      </c>
      <c r="P9140" s="1" t="str">
        <f t="shared" si="1139"/>
        <v>WH-D</v>
      </c>
      <c r="Q9140" s="1" t="str">
        <f t="shared" si="1140"/>
        <v>On Time</v>
      </c>
      <c r="R9140" s="1" t="str">
        <f t="shared" si="1141"/>
        <v>Yes</v>
      </c>
      <c r="S9140" s="1" t="str">
        <f t="shared" si="1142"/>
        <v>ecommerce_shipping</v>
      </c>
      <c r="T9140" s="1" t="str">
        <f t="shared" si="1143"/>
        <v>SHIPMENT_STATUS_RECORDED</v>
      </c>
    </row>
    <row r="9141" spans="1:20" x14ac:dyDescent="0.2">
      <c r="A9141">
        <v>9140</v>
      </c>
      <c r="B9141" t="s">
        <v>15</v>
      </c>
      <c r="C9141" t="s">
        <v>22</v>
      </c>
      <c r="D9141">
        <v>6</v>
      </c>
      <c r="E9141">
        <v>5</v>
      </c>
      <c r="F9141">
        <v>298</v>
      </c>
      <c r="G9141">
        <v>4</v>
      </c>
      <c r="H9141" t="s">
        <v>19</v>
      </c>
      <c r="I9141" t="s">
        <v>15</v>
      </c>
      <c r="J9141">
        <v>8</v>
      </c>
      <c r="K9141">
        <v>1759</v>
      </c>
      <c r="L9141">
        <v>1</v>
      </c>
      <c r="M9141" s="1" t="str">
        <f t="shared" si="1136"/>
        <v>SHIP-009140</v>
      </c>
      <c r="N9141" t="str">
        <f t="shared" si="1137"/>
        <v>GSITEM-009140</v>
      </c>
      <c r="O9141" t="str">
        <f t="shared" si="1138"/>
        <v>GSORD-009140</v>
      </c>
      <c r="P9141" s="1" t="str">
        <f t="shared" si="1139"/>
        <v>WH-F</v>
      </c>
      <c r="Q9141" s="1" t="str">
        <f t="shared" si="1140"/>
        <v>Delayed</v>
      </c>
      <c r="R9141" s="1" t="str">
        <f t="shared" si="1141"/>
        <v>No</v>
      </c>
      <c r="S9141" s="1" t="str">
        <f t="shared" si="1142"/>
        <v>ecommerce_shipping</v>
      </c>
      <c r="T9141" s="1" t="str">
        <f t="shared" si="1143"/>
        <v>SHIPMENT_STATUS_RECORDED</v>
      </c>
    </row>
    <row r="9142" spans="1:20" x14ac:dyDescent="0.2">
      <c r="A9142">
        <v>9141</v>
      </c>
      <c r="B9142" t="s">
        <v>17</v>
      </c>
      <c r="C9142" t="s">
        <v>22</v>
      </c>
      <c r="D9142">
        <v>6</v>
      </c>
      <c r="E9142">
        <v>1</v>
      </c>
      <c r="F9142">
        <v>282</v>
      </c>
      <c r="G9142">
        <v>4</v>
      </c>
      <c r="H9142" t="s">
        <v>14</v>
      </c>
      <c r="I9142" t="s">
        <v>16</v>
      </c>
      <c r="J9142">
        <v>7</v>
      </c>
      <c r="K9142">
        <v>1758</v>
      </c>
      <c r="L9142">
        <v>0</v>
      </c>
      <c r="M9142" s="1" t="str">
        <f t="shared" si="1136"/>
        <v>SHIP-009141</v>
      </c>
      <c r="N9142" t="str">
        <f t="shared" si="1137"/>
        <v>GSITEM-009141</v>
      </c>
      <c r="O9142" t="str">
        <f t="shared" si="1138"/>
        <v>GSORD-009141</v>
      </c>
      <c r="P9142" s="1" t="str">
        <f t="shared" si="1139"/>
        <v>WH-A</v>
      </c>
      <c r="Q9142" s="1" t="str">
        <f t="shared" si="1140"/>
        <v>On Time</v>
      </c>
      <c r="R9142" s="1" t="str">
        <f t="shared" si="1141"/>
        <v>Yes</v>
      </c>
      <c r="S9142" s="1" t="str">
        <f t="shared" si="1142"/>
        <v>ecommerce_shipping</v>
      </c>
      <c r="T9142" s="1" t="str">
        <f t="shared" si="1143"/>
        <v>SHIPMENT_STATUS_RECORDED</v>
      </c>
    </row>
    <row r="9143" spans="1:20" x14ac:dyDescent="0.2">
      <c r="A9143">
        <v>9142</v>
      </c>
      <c r="B9143" t="s">
        <v>18</v>
      </c>
      <c r="C9143" t="s">
        <v>22</v>
      </c>
      <c r="D9143">
        <v>5</v>
      </c>
      <c r="E9143">
        <v>3</v>
      </c>
      <c r="F9143">
        <v>240</v>
      </c>
      <c r="G9143">
        <v>5</v>
      </c>
      <c r="H9143" t="s">
        <v>14</v>
      </c>
      <c r="I9143" t="s">
        <v>16</v>
      </c>
      <c r="J9143">
        <v>6</v>
      </c>
      <c r="K9143">
        <v>1489</v>
      </c>
      <c r="L9143">
        <v>0</v>
      </c>
      <c r="M9143" s="1" t="str">
        <f t="shared" si="1136"/>
        <v>SHIP-009142</v>
      </c>
      <c r="N9143" t="str">
        <f t="shared" si="1137"/>
        <v>GSITEM-009142</v>
      </c>
      <c r="O9143" t="str">
        <f t="shared" si="1138"/>
        <v>GSORD-009142</v>
      </c>
      <c r="P9143" s="1" t="str">
        <f t="shared" si="1139"/>
        <v>WH-B</v>
      </c>
      <c r="Q9143" s="1" t="str">
        <f t="shared" si="1140"/>
        <v>On Time</v>
      </c>
      <c r="R9143" s="1" t="str">
        <f t="shared" si="1141"/>
        <v>Yes</v>
      </c>
      <c r="S9143" s="1" t="str">
        <f t="shared" si="1142"/>
        <v>ecommerce_shipping</v>
      </c>
      <c r="T9143" s="1" t="str">
        <f t="shared" si="1143"/>
        <v>SHIPMENT_STATUS_RECORDED</v>
      </c>
    </row>
    <row r="9144" spans="1:20" x14ac:dyDescent="0.2">
      <c r="A9144">
        <v>9143</v>
      </c>
      <c r="B9144" t="s">
        <v>20</v>
      </c>
      <c r="C9144" t="s">
        <v>22</v>
      </c>
      <c r="D9144">
        <v>5</v>
      </c>
      <c r="E9144">
        <v>5</v>
      </c>
      <c r="F9144">
        <v>223</v>
      </c>
      <c r="G9144">
        <v>5</v>
      </c>
      <c r="H9144" t="s">
        <v>19</v>
      </c>
      <c r="I9144" t="s">
        <v>16</v>
      </c>
      <c r="J9144">
        <v>8</v>
      </c>
      <c r="K9144">
        <v>1132</v>
      </c>
      <c r="L9144">
        <v>0</v>
      </c>
      <c r="M9144" s="1" t="str">
        <f t="shared" si="1136"/>
        <v>SHIP-009143</v>
      </c>
      <c r="N9144" t="str">
        <f t="shared" si="1137"/>
        <v>GSITEM-009143</v>
      </c>
      <c r="O9144" t="str">
        <f t="shared" si="1138"/>
        <v>GSORD-009143</v>
      </c>
      <c r="P9144" s="1" t="str">
        <f t="shared" si="1139"/>
        <v>WH-C</v>
      </c>
      <c r="Q9144" s="1" t="str">
        <f t="shared" si="1140"/>
        <v>On Time</v>
      </c>
      <c r="R9144" s="1" t="str">
        <f t="shared" si="1141"/>
        <v>Yes</v>
      </c>
      <c r="S9144" s="1" t="str">
        <f t="shared" si="1142"/>
        <v>ecommerce_shipping</v>
      </c>
      <c r="T9144" s="1" t="str">
        <f t="shared" si="1143"/>
        <v>SHIPMENT_STATUS_RECORDED</v>
      </c>
    </row>
    <row r="9145" spans="1:20" x14ac:dyDescent="0.2">
      <c r="A9145">
        <v>9144</v>
      </c>
      <c r="B9145" t="s">
        <v>15</v>
      </c>
      <c r="C9145" t="s">
        <v>22</v>
      </c>
      <c r="D9145">
        <v>5</v>
      </c>
      <c r="E9145">
        <v>2</v>
      </c>
      <c r="F9145">
        <v>140</v>
      </c>
      <c r="G9145">
        <v>5</v>
      </c>
      <c r="H9145" t="s">
        <v>19</v>
      </c>
      <c r="I9145" t="s">
        <v>16</v>
      </c>
      <c r="J9145">
        <v>2</v>
      </c>
      <c r="K9145">
        <v>1521</v>
      </c>
      <c r="L9145">
        <v>0</v>
      </c>
      <c r="M9145" s="1" t="str">
        <f t="shared" si="1136"/>
        <v>SHIP-009144</v>
      </c>
      <c r="N9145" t="str">
        <f t="shared" si="1137"/>
        <v>GSITEM-009144</v>
      </c>
      <c r="O9145" t="str">
        <f t="shared" si="1138"/>
        <v>GSORD-009144</v>
      </c>
      <c r="P9145" s="1" t="str">
        <f t="shared" si="1139"/>
        <v>WH-F</v>
      </c>
      <c r="Q9145" s="1" t="str">
        <f t="shared" si="1140"/>
        <v>On Time</v>
      </c>
      <c r="R9145" s="1" t="str">
        <f t="shared" si="1141"/>
        <v>Yes</v>
      </c>
      <c r="S9145" s="1" t="str">
        <f t="shared" si="1142"/>
        <v>ecommerce_shipping</v>
      </c>
      <c r="T9145" s="1" t="str">
        <f t="shared" si="1143"/>
        <v>SHIPMENT_STATUS_RECORDED</v>
      </c>
    </row>
    <row r="9146" spans="1:20" x14ac:dyDescent="0.2">
      <c r="A9146">
        <v>9145</v>
      </c>
      <c r="B9146" t="s">
        <v>12</v>
      </c>
      <c r="C9146" t="s">
        <v>22</v>
      </c>
      <c r="D9146">
        <v>5</v>
      </c>
      <c r="E9146">
        <v>3</v>
      </c>
      <c r="F9146">
        <v>268</v>
      </c>
      <c r="G9146">
        <v>5</v>
      </c>
      <c r="H9146" t="s">
        <v>19</v>
      </c>
      <c r="I9146" t="s">
        <v>16</v>
      </c>
      <c r="J9146">
        <v>5</v>
      </c>
      <c r="K9146">
        <v>1365</v>
      </c>
      <c r="L9146">
        <v>0</v>
      </c>
      <c r="M9146" s="1" t="str">
        <f t="shared" si="1136"/>
        <v>SHIP-009145</v>
      </c>
      <c r="N9146" t="str">
        <f t="shared" si="1137"/>
        <v>GSITEM-009145</v>
      </c>
      <c r="O9146" t="str">
        <f t="shared" si="1138"/>
        <v>GSORD-009145</v>
      </c>
      <c r="P9146" s="1" t="str">
        <f t="shared" si="1139"/>
        <v>WH-D</v>
      </c>
      <c r="Q9146" s="1" t="str">
        <f t="shared" si="1140"/>
        <v>On Time</v>
      </c>
      <c r="R9146" s="1" t="str">
        <f t="shared" si="1141"/>
        <v>Yes</v>
      </c>
      <c r="S9146" s="1" t="str">
        <f t="shared" si="1142"/>
        <v>ecommerce_shipping</v>
      </c>
      <c r="T9146" s="1" t="str">
        <f t="shared" si="1143"/>
        <v>SHIPMENT_STATUS_RECORDED</v>
      </c>
    </row>
    <row r="9147" spans="1:20" x14ac:dyDescent="0.2">
      <c r="A9147">
        <v>9146</v>
      </c>
      <c r="B9147" t="s">
        <v>15</v>
      </c>
      <c r="C9147" t="s">
        <v>22</v>
      </c>
      <c r="D9147">
        <v>6</v>
      </c>
      <c r="E9147">
        <v>3</v>
      </c>
      <c r="F9147">
        <v>279</v>
      </c>
      <c r="G9147">
        <v>4</v>
      </c>
      <c r="H9147" t="s">
        <v>14</v>
      </c>
      <c r="I9147" t="s">
        <v>16</v>
      </c>
      <c r="J9147">
        <v>7</v>
      </c>
      <c r="K9147">
        <v>1090</v>
      </c>
      <c r="L9147">
        <v>1</v>
      </c>
      <c r="M9147" s="1" t="str">
        <f t="shared" si="1136"/>
        <v>SHIP-009146</v>
      </c>
      <c r="N9147" t="str">
        <f t="shared" si="1137"/>
        <v>GSITEM-009146</v>
      </c>
      <c r="O9147" t="str">
        <f t="shared" si="1138"/>
        <v>GSORD-009146</v>
      </c>
      <c r="P9147" s="1" t="str">
        <f t="shared" si="1139"/>
        <v>WH-F</v>
      </c>
      <c r="Q9147" s="1" t="str">
        <f t="shared" si="1140"/>
        <v>Delayed</v>
      </c>
      <c r="R9147" s="1" t="str">
        <f t="shared" si="1141"/>
        <v>No</v>
      </c>
      <c r="S9147" s="1" t="str">
        <f t="shared" si="1142"/>
        <v>ecommerce_shipping</v>
      </c>
      <c r="T9147" s="1" t="str">
        <f t="shared" si="1143"/>
        <v>SHIPMENT_STATUS_RECORDED</v>
      </c>
    </row>
    <row r="9148" spans="1:20" x14ac:dyDescent="0.2">
      <c r="A9148">
        <v>9147</v>
      </c>
      <c r="B9148" t="s">
        <v>17</v>
      </c>
      <c r="C9148" t="s">
        <v>22</v>
      </c>
      <c r="D9148">
        <v>4</v>
      </c>
      <c r="E9148">
        <v>3</v>
      </c>
      <c r="F9148">
        <v>225</v>
      </c>
      <c r="G9148">
        <v>5</v>
      </c>
      <c r="H9148" t="s">
        <v>19</v>
      </c>
      <c r="I9148" t="s">
        <v>15</v>
      </c>
      <c r="J9148">
        <v>6</v>
      </c>
      <c r="K9148">
        <v>1573</v>
      </c>
      <c r="L9148">
        <v>0</v>
      </c>
      <c r="M9148" s="1" t="str">
        <f t="shared" si="1136"/>
        <v>SHIP-009147</v>
      </c>
      <c r="N9148" t="str">
        <f t="shared" si="1137"/>
        <v>GSITEM-009147</v>
      </c>
      <c r="O9148" t="str">
        <f t="shared" si="1138"/>
        <v>GSORD-009147</v>
      </c>
      <c r="P9148" s="1" t="str">
        <f t="shared" si="1139"/>
        <v>WH-A</v>
      </c>
      <c r="Q9148" s="1" t="str">
        <f t="shared" si="1140"/>
        <v>On Time</v>
      </c>
      <c r="R9148" s="1" t="str">
        <f t="shared" si="1141"/>
        <v>Yes</v>
      </c>
      <c r="S9148" s="1" t="str">
        <f t="shared" si="1142"/>
        <v>ecommerce_shipping</v>
      </c>
      <c r="T9148" s="1" t="str">
        <f t="shared" si="1143"/>
        <v>SHIPMENT_STATUS_RECORDED</v>
      </c>
    </row>
    <row r="9149" spans="1:20" x14ac:dyDescent="0.2">
      <c r="A9149">
        <v>9148</v>
      </c>
      <c r="B9149" t="s">
        <v>18</v>
      </c>
      <c r="C9149" t="s">
        <v>22</v>
      </c>
      <c r="D9149">
        <v>6</v>
      </c>
      <c r="E9149">
        <v>3</v>
      </c>
      <c r="F9149">
        <v>296</v>
      </c>
      <c r="G9149">
        <v>4</v>
      </c>
      <c r="H9149" t="s">
        <v>19</v>
      </c>
      <c r="I9149" t="s">
        <v>16</v>
      </c>
      <c r="J9149">
        <v>7</v>
      </c>
      <c r="K9149">
        <v>1515</v>
      </c>
      <c r="L9149">
        <v>0</v>
      </c>
      <c r="M9149" s="1" t="str">
        <f t="shared" si="1136"/>
        <v>SHIP-009148</v>
      </c>
      <c r="N9149" t="str">
        <f t="shared" si="1137"/>
        <v>GSITEM-009148</v>
      </c>
      <c r="O9149" t="str">
        <f t="shared" si="1138"/>
        <v>GSORD-009148</v>
      </c>
      <c r="P9149" s="1" t="str">
        <f t="shared" si="1139"/>
        <v>WH-B</v>
      </c>
      <c r="Q9149" s="1" t="str">
        <f t="shared" si="1140"/>
        <v>On Time</v>
      </c>
      <c r="R9149" s="1" t="str">
        <f t="shared" si="1141"/>
        <v>Yes</v>
      </c>
      <c r="S9149" s="1" t="str">
        <f t="shared" si="1142"/>
        <v>ecommerce_shipping</v>
      </c>
      <c r="T9149" s="1" t="str">
        <f t="shared" si="1143"/>
        <v>SHIPMENT_STATUS_RECORDED</v>
      </c>
    </row>
    <row r="9150" spans="1:20" x14ac:dyDescent="0.2">
      <c r="A9150">
        <v>9149</v>
      </c>
      <c r="B9150" t="s">
        <v>20</v>
      </c>
      <c r="C9150" t="s">
        <v>22</v>
      </c>
      <c r="D9150">
        <v>5</v>
      </c>
      <c r="E9150">
        <v>5</v>
      </c>
      <c r="F9150">
        <v>162</v>
      </c>
      <c r="G9150">
        <v>4</v>
      </c>
      <c r="H9150" t="s">
        <v>14</v>
      </c>
      <c r="I9150" t="s">
        <v>16</v>
      </c>
      <c r="J9150">
        <v>8</v>
      </c>
      <c r="K9150">
        <v>1311</v>
      </c>
      <c r="L9150">
        <v>0</v>
      </c>
      <c r="M9150" s="1" t="str">
        <f t="shared" si="1136"/>
        <v>SHIP-009149</v>
      </c>
      <c r="N9150" t="str">
        <f t="shared" si="1137"/>
        <v>GSITEM-009149</v>
      </c>
      <c r="O9150" t="str">
        <f t="shared" si="1138"/>
        <v>GSORD-009149</v>
      </c>
      <c r="P9150" s="1" t="str">
        <f t="shared" si="1139"/>
        <v>WH-C</v>
      </c>
      <c r="Q9150" s="1" t="str">
        <f t="shared" si="1140"/>
        <v>On Time</v>
      </c>
      <c r="R9150" s="1" t="str">
        <f t="shared" si="1141"/>
        <v>Yes</v>
      </c>
      <c r="S9150" s="1" t="str">
        <f t="shared" si="1142"/>
        <v>ecommerce_shipping</v>
      </c>
      <c r="T9150" s="1" t="str">
        <f t="shared" si="1143"/>
        <v>SHIPMENT_STATUS_RECORDED</v>
      </c>
    </row>
    <row r="9151" spans="1:20" x14ac:dyDescent="0.2">
      <c r="A9151">
        <v>9150</v>
      </c>
      <c r="B9151" t="s">
        <v>15</v>
      </c>
      <c r="C9151" t="s">
        <v>22</v>
      </c>
      <c r="D9151">
        <v>6</v>
      </c>
      <c r="E9151">
        <v>5</v>
      </c>
      <c r="F9151">
        <v>255</v>
      </c>
      <c r="G9151">
        <v>4</v>
      </c>
      <c r="H9151" t="s">
        <v>14</v>
      </c>
      <c r="I9151" t="s">
        <v>15</v>
      </c>
      <c r="J9151">
        <v>2</v>
      </c>
      <c r="K9151">
        <v>1218</v>
      </c>
      <c r="L9151">
        <v>1</v>
      </c>
      <c r="M9151" s="1" t="str">
        <f t="shared" si="1136"/>
        <v>SHIP-009150</v>
      </c>
      <c r="N9151" t="str">
        <f t="shared" si="1137"/>
        <v>GSITEM-009150</v>
      </c>
      <c r="O9151" t="str">
        <f t="shared" si="1138"/>
        <v>GSORD-009150</v>
      </c>
      <c r="P9151" s="1" t="str">
        <f t="shared" si="1139"/>
        <v>WH-F</v>
      </c>
      <c r="Q9151" s="1" t="str">
        <f t="shared" si="1140"/>
        <v>Delayed</v>
      </c>
      <c r="R9151" s="1" t="str">
        <f t="shared" si="1141"/>
        <v>No</v>
      </c>
      <c r="S9151" s="1" t="str">
        <f t="shared" si="1142"/>
        <v>ecommerce_shipping</v>
      </c>
      <c r="T9151" s="1" t="str">
        <f t="shared" si="1143"/>
        <v>SHIPMENT_STATUS_RECORDED</v>
      </c>
    </row>
    <row r="9152" spans="1:20" x14ac:dyDescent="0.2">
      <c r="A9152">
        <v>9151</v>
      </c>
      <c r="B9152" t="s">
        <v>12</v>
      </c>
      <c r="C9152" t="s">
        <v>22</v>
      </c>
      <c r="D9152">
        <v>7</v>
      </c>
      <c r="E9152">
        <v>5</v>
      </c>
      <c r="F9152">
        <v>255</v>
      </c>
      <c r="G9152">
        <v>4</v>
      </c>
      <c r="H9152" t="s">
        <v>14</v>
      </c>
      <c r="I9152" t="s">
        <v>15</v>
      </c>
      <c r="J9152">
        <v>9</v>
      </c>
      <c r="K9152">
        <v>1367</v>
      </c>
      <c r="L9152">
        <v>0</v>
      </c>
      <c r="M9152" s="1" t="str">
        <f t="shared" si="1136"/>
        <v>SHIP-009151</v>
      </c>
      <c r="N9152" t="str">
        <f t="shared" si="1137"/>
        <v>GSITEM-009151</v>
      </c>
      <c r="O9152" t="str">
        <f t="shared" si="1138"/>
        <v>GSORD-009151</v>
      </c>
      <c r="P9152" s="1" t="str">
        <f t="shared" si="1139"/>
        <v>WH-D</v>
      </c>
      <c r="Q9152" s="1" t="str">
        <f t="shared" si="1140"/>
        <v>On Time</v>
      </c>
      <c r="R9152" s="1" t="str">
        <f t="shared" si="1141"/>
        <v>Yes</v>
      </c>
      <c r="S9152" s="1" t="str">
        <f t="shared" si="1142"/>
        <v>ecommerce_shipping</v>
      </c>
      <c r="T9152" s="1" t="str">
        <f t="shared" si="1143"/>
        <v>SHIPMENT_STATUS_RECORDED</v>
      </c>
    </row>
    <row r="9153" spans="1:20" x14ac:dyDescent="0.2">
      <c r="A9153">
        <v>9152</v>
      </c>
      <c r="B9153" t="s">
        <v>15</v>
      </c>
      <c r="C9153" t="s">
        <v>22</v>
      </c>
      <c r="D9153">
        <v>6</v>
      </c>
      <c r="E9153">
        <v>2</v>
      </c>
      <c r="F9153">
        <v>286</v>
      </c>
      <c r="G9153">
        <v>4</v>
      </c>
      <c r="H9153" t="s">
        <v>19</v>
      </c>
      <c r="I9153" t="s">
        <v>16</v>
      </c>
      <c r="J9153">
        <v>6</v>
      </c>
      <c r="K9153">
        <v>1556</v>
      </c>
      <c r="L9153">
        <v>1</v>
      </c>
      <c r="M9153" s="1" t="str">
        <f t="shared" si="1136"/>
        <v>SHIP-009152</v>
      </c>
      <c r="N9153" t="str">
        <f t="shared" si="1137"/>
        <v>GSITEM-009152</v>
      </c>
      <c r="O9153" t="str">
        <f t="shared" si="1138"/>
        <v>GSORD-009152</v>
      </c>
      <c r="P9153" s="1" t="str">
        <f t="shared" si="1139"/>
        <v>WH-F</v>
      </c>
      <c r="Q9153" s="1" t="str">
        <f t="shared" si="1140"/>
        <v>Delayed</v>
      </c>
      <c r="R9153" s="1" t="str">
        <f t="shared" si="1141"/>
        <v>No</v>
      </c>
      <c r="S9153" s="1" t="str">
        <f t="shared" si="1142"/>
        <v>ecommerce_shipping</v>
      </c>
      <c r="T9153" s="1" t="str">
        <f t="shared" si="1143"/>
        <v>SHIPMENT_STATUS_RECORDED</v>
      </c>
    </row>
    <row r="9154" spans="1:20" x14ac:dyDescent="0.2">
      <c r="A9154">
        <v>9153</v>
      </c>
      <c r="B9154" t="s">
        <v>17</v>
      </c>
      <c r="C9154" t="s">
        <v>23</v>
      </c>
      <c r="D9154">
        <v>7</v>
      </c>
      <c r="E9154">
        <v>2</v>
      </c>
      <c r="F9154">
        <v>267</v>
      </c>
      <c r="G9154">
        <v>4</v>
      </c>
      <c r="H9154" t="s">
        <v>19</v>
      </c>
      <c r="I9154" t="s">
        <v>16</v>
      </c>
      <c r="J9154">
        <v>8</v>
      </c>
      <c r="K9154">
        <v>1285</v>
      </c>
      <c r="L9154">
        <v>0</v>
      </c>
      <c r="M9154" s="1" t="str">
        <f t="shared" ref="M9154:M9217" si="1144">"SHIP-"&amp;TEXT(A9154,"000000")</f>
        <v>SHIP-009153</v>
      </c>
      <c r="N9154" t="str">
        <f t="shared" ref="N9154:N9217" si="1145">"GSITEM-"&amp;TEXT(A9154,"000000")</f>
        <v>GSITEM-009153</v>
      </c>
      <c r="O9154" t="str">
        <f t="shared" ref="O9154:O9217" si="1146">"GSORD-"&amp;TEXT(A9154,"000000")</f>
        <v>GSORD-009153</v>
      </c>
      <c r="P9154" s="1" t="str">
        <f t="shared" ref="P9154:P9217" si="1147">"WH-"&amp;B9154</f>
        <v>WH-A</v>
      </c>
      <c r="Q9154" s="1" t="str">
        <f t="shared" ref="Q9154:Q9217" si="1148">IF(L9154=1,"Delayed","On Time")</f>
        <v>On Time</v>
      </c>
      <c r="R9154" s="1" t="str">
        <f t="shared" ref="R9154:R9217" si="1149">IF(L9154=0,"Yes","No")</f>
        <v>Yes</v>
      </c>
      <c r="S9154" s="1" t="str">
        <f t="shared" ref="S9154:S9217" si="1150">"ecommerce_shipping"</f>
        <v>ecommerce_shipping</v>
      </c>
      <c r="T9154" s="1" t="str">
        <f t="shared" ref="T9154:T9217" si="1151">"SHIPMENT_STATUS_RECORDED"</f>
        <v>SHIPMENT_STATUS_RECORDED</v>
      </c>
    </row>
    <row r="9155" spans="1:20" x14ac:dyDescent="0.2">
      <c r="A9155">
        <v>9154</v>
      </c>
      <c r="B9155" t="s">
        <v>18</v>
      </c>
      <c r="C9155" t="s">
        <v>23</v>
      </c>
      <c r="D9155">
        <v>5</v>
      </c>
      <c r="E9155">
        <v>1</v>
      </c>
      <c r="F9155">
        <v>226</v>
      </c>
      <c r="G9155">
        <v>6</v>
      </c>
      <c r="H9155" t="s">
        <v>14</v>
      </c>
      <c r="I9155" t="s">
        <v>16</v>
      </c>
      <c r="J9155">
        <v>5</v>
      </c>
      <c r="K9155">
        <v>1078</v>
      </c>
      <c r="L9155">
        <v>0</v>
      </c>
      <c r="M9155" s="1" t="str">
        <f t="shared" si="1144"/>
        <v>SHIP-009154</v>
      </c>
      <c r="N9155" t="str">
        <f t="shared" si="1145"/>
        <v>GSITEM-009154</v>
      </c>
      <c r="O9155" t="str">
        <f t="shared" si="1146"/>
        <v>GSORD-009154</v>
      </c>
      <c r="P9155" s="1" t="str">
        <f t="shared" si="1147"/>
        <v>WH-B</v>
      </c>
      <c r="Q9155" s="1" t="str">
        <f t="shared" si="1148"/>
        <v>On Time</v>
      </c>
      <c r="R9155" s="1" t="str">
        <f t="shared" si="1149"/>
        <v>Yes</v>
      </c>
      <c r="S9155" s="1" t="str">
        <f t="shared" si="1150"/>
        <v>ecommerce_shipping</v>
      </c>
      <c r="T9155" s="1" t="str">
        <f t="shared" si="1151"/>
        <v>SHIPMENT_STATUS_RECORDED</v>
      </c>
    </row>
    <row r="9156" spans="1:20" x14ac:dyDescent="0.2">
      <c r="A9156">
        <v>9155</v>
      </c>
      <c r="B9156" t="s">
        <v>20</v>
      </c>
      <c r="C9156" t="s">
        <v>23</v>
      </c>
      <c r="D9156">
        <v>6</v>
      </c>
      <c r="E9156">
        <v>5</v>
      </c>
      <c r="F9156">
        <v>285</v>
      </c>
      <c r="G9156">
        <v>4</v>
      </c>
      <c r="H9156" t="s">
        <v>19</v>
      </c>
      <c r="I9156" t="s">
        <v>15</v>
      </c>
      <c r="J9156">
        <v>5</v>
      </c>
      <c r="K9156">
        <v>1631</v>
      </c>
      <c r="L9156">
        <v>1</v>
      </c>
      <c r="M9156" s="1" t="str">
        <f t="shared" si="1144"/>
        <v>SHIP-009155</v>
      </c>
      <c r="N9156" t="str">
        <f t="shared" si="1145"/>
        <v>GSITEM-009155</v>
      </c>
      <c r="O9156" t="str">
        <f t="shared" si="1146"/>
        <v>GSORD-009155</v>
      </c>
      <c r="P9156" s="1" t="str">
        <f t="shared" si="1147"/>
        <v>WH-C</v>
      </c>
      <c r="Q9156" s="1" t="str">
        <f t="shared" si="1148"/>
        <v>Delayed</v>
      </c>
      <c r="R9156" s="1" t="str">
        <f t="shared" si="1149"/>
        <v>No</v>
      </c>
      <c r="S9156" s="1" t="str">
        <f t="shared" si="1150"/>
        <v>ecommerce_shipping</v>
      </c>
      <c r="T9156" s="1" t="str">
        <f t="shared" si="1151"/>
        <v>SHIPMENT_STATUS_RECORDED</v>
      </c>
    </row>
    <row r="9157" spans="1:20" x14ac:dyDescent="0.2">
      <c r="A9157">
        <v>9156</v>
      </c>
      <c r="B9157" t="s">
        <v>15</v>
      </c>
      <c r="C9157" t="s">
        <v>23</v>
      </c>
      <c r="D9157">
        <v>6</v>
      </c>
      <c r="E9157">
        <v>3</v>
      </c>
      <c r="F9157">
        <v>276</v>
      </c>
      <c r="G9157">
        <v>4</v>
      </c>
      <c r="H9157" t="s">
        <v>14</v>
      </c>
      <c r="I9157" t="s">
        <v>15</v>
      </c>
      <c r="J9157">
        <v>5</v>
      </c>
      <c r="K9157">
        <v>1637</v>
      </c>
      <c r="L9157">
        <v>1</v>
      </c>
      <c r="M9157" s="1" t="str">
        <f t="shared" si="1144"/>
        <v>SHIP-009156</v>
      </c>
      <c r="N9157" t="str">
        <f t="shared" si="1145"/>
        <v>GSITEM-009156</v>
      </c>
      <c r="O9157" t="str">
        <f t="shared" si="1146"/>
        <v>GSORD-009156</v>
      </c>
      <c r="P9157" s="1" t="str">
        <f t="shared" si="1147"/>
        <v>WH-F</v>
      </c>
      <c r="Q9157" s="1" t="str">
        <f t="shared" si="1148"/>
        <v>Delayed</v>
      </c>
      <c r="R9157" s="1" t="str">
        <f t="shared" si="1149"/>
        <v>No</v>
      </c>
      <c r="S9157" s="1" t="str">
        <f t="shared" si="1150"/>
        <v>ecommerce_shipping</v>
      </c>
      <c r="T9157" s="1" t="str">
        <f t="shared" si="1151"/>
        <v>SHIPMENT_STATUS_RECORDED</v>
      </c>
    </row>
    <row r="9158" spans="1:20" x14ac:dyDescent="0.2">
      <c r="A9158">
        <v>9157</v>
      </c>
      <c r="B9158" t="s">
        <v>12</v>
      </c>
      <c r="C9158" t="s">
        <v>23</v>
      </c>
      <c r="D9158">
        <v>6</v>
      </c>
      <c r="E9158">
        <v>2</v>
      </c>
      <c r="F9158">
        <v>257</v>
      </c>
      <c r="G9158">
        <v>4</v>
      </c>
      <c r="H9158" t="s">
        <v>14</v>
      </c>
      <c r="I9158" t="s">
        <v>15</v>
      </c>
      <c r="J9158">
        <v>5</v>
      </c>
      <c r="K9158">
        <v>1565</v>
      </c>
      <c r="L9158">
        <v>1</v>
      </c>
      <c r="M9158" s="1" t="str">
        <f t="shared" si="1144"/>
        <v>SHIP-009157</v>
      </c>
      <c r="N9158" t="str">
        <f t="shared" si="1145"/>
        <v>GSITEM-009157</v>
      </c>
      <c r="O9158" t="str">
        <f t="shared" si="1146"/>
        <v>GSORD-009157</v>
      </c>
      <c r="P9158" s="1" t="str">
        <f t="shared" si="1147"/>
        <v>WH-D</v>
      </c>
      <c r="Q9158" s="1" t="str">
        <f t="shared" si="1148"/>
        <v>Delayed</v>
      </c>
      <c r="R9158" s="1" t="str">
        <f t="shared" si="1149"/>
        <v>No</v>
      </c>
      <c r="S9158" s="1" t="str">
        <f t="shared" si="1150"/>
        <v>ecommerce_shipping</v>
      </c>
      <c r="T9158" s="1" t="str">
        <f t="shared" si="1151"/>
        <v>SHIPMENT_STATUS_RECORDED</v>
      </c>
    </row>
    <row r="9159" spans="1:20" x14ac:dyDescent="0.2">
      <c r="A9159">
        <v>9158</v>
      </c>
      <c r="B9159" t="s">
        <v>15</v>
      </c>
      <c r="C9159" t="s">
        <v>23</v>
      </c>
      <c r="D9159">
        <v>6</v>
      </c>
      <c r="E9159">
        <v>4</v>
      </c>
      <c r="F9159">
        <v>287</v>
      </c>
      <c r="G9159">
        <v>4</v>
      </c>
      <c r="H9159" t="s">
        <v>19</v>
      </c>
      <c r="I9159" t="s">
        <v>15</v>
      </c>
      <c r="J9159">
        <v>10</v>
      </c>
      <c r="K9159">
        <v>1811</v>
      </c>
      <c r="L9159">
        <v>1</v>
      </c>
      <c r="M9159" s="1" t="str">
        <f t="shared" si="1144"/>
        <v>SHIP-009158</v>
      </c>
      <c r="N9159" t="str">
        <f t="shared" si="1145"/>
        <v>GSITEM-009158</v>
      </c>
      <c r="O9159" t="str">
        <f t="shared" si="1146"/>
        <v>GSORD-009158</v>
      </c>
      <c r="P9159" s="1" t="str">
        <f t="shared" si="1147"/>
        <v>WH-F</v>
      </c>
      <c r="Q9159" s="1" t="str">
        <f t="shared" si="1148"/>
        <v>Delayed</v>
      </c>
      <c r="R9159" s="1" t="str">
        <f t="shared" si="1149"/>
        <v>No</v>
      </c>
      <c r="S9159" s="1" t="str">
        <f t="shared" si="1150"/>
        <v>ecommerce_shipping</v>
      </c>
      <c r="T9159" s="1" t="str">
        <f t="shared" si="1151"/>
        <v>SHIPMENT_STATUS_RECORDED</v>
      </c>
    </row>
    <row r="9160" spans="1:20" x14ac:dyDescent="0.2">
      <c r="A9160">
        <v>9159</v>
      </c>
      <c r="B9160" t="s">
        <v>17</v>
      </c>
      <c r="C9160" t="s">
        <v>23</v>
      </c>
      <c r="D9160">
        <v>6</v>
      </c>
      <c r="E9160">
        <v>1</v>
      </c>
      <c r="F9160">
        <v>283</v>
      </c>
      <c r="G9160">
        <v>5</v>
      </c>
      <c r="H9160" t="s">
        <v>14</v>
      </c>
      <c r="I9160" t="s">
        <v>15</v>
      </c>
      <c r="J9160">
        <v>10</v>
      </c>
      <c r="K9160">
        <v>1304</v>
      </c>
      <c r="L9160">
        <v>1</v>
      </c>
      <c r="M9160" s="1" t="str">
        <f t="shared" si="1144"/>
        <v>SHIP-009159</v>
      </c>
      <c r="N9160" t="str">
        <f t="shared" si="1145"/>
        <v>GSITEM-009159</v>
      </c>
      <c r="O9160" t="str">
        <f t="shared" si="1146"/>
        <v>GSORD-009159</v>
      </c>
      <c r="P9160" s="1" t="str">
        <f t="shared" si="1147"/>
        <v>WH-A</v>
      </c>
      <c r="Q9160" s="1" t="str">
        <f t="shared" si="1148"/>
        <v>Delayed</v>
      </c>
      <c r="R9160" s="1" t="str">
        <f t="shared" si="1149"/>
        <v>No</v>
      </c>
      <c r="S9160" s="1" t="str">
        <f t="shared" si="1150"/>
        <v>ecommerce_shipping</v>
      </c>
      <c r="T9160" s="1" t="str">
        <f t="shared" si="1151"/>
        <v>SHIPMENT_STATUS_RECORDED</v>
      </c>
    </row>
    <row r="9161" spans="1:20" x14ac:dyDescent="0.2">
      <c r="A9161">
        <v>9160</v>
      </c>
      <c r="B9161" t="s">
        <v>18</v>
      </c>
      <c r="C9161" t="s">
        <v>23</v>
      </c>
      <c r="D9161">
        <v>6</v>
      </c>
      <c r="E9161">
        <v>3</v>
      </c>
      <c r="F9161">
        <v>309</v>
      </c>
      <c r="G9161">
        <v>4</v>
      </c>
      <c r="H9161" t="s">
        <v>19</v>
      </c>
      <c r="I9161" t="s">
        <v>16</v>
      </c>
      <c r="J9161">
        <v>2</v>
      </c>
      <c r="K9161">
        <v>1270</v>
      </c>
      <c r="L9161">
        <v>1</v>
      </c>
      <c r="M9161" s="1" t="str">
        <f t="shared" si="1144"/>
        <v>SHIP-009160</v>
      </c>
      <c r="N9161" t="str">
        <f t="shared" si="1145"/>
        <v>GSITEM-009160</v>
      </c>
      <c r="O9161" t="str">
        <f t="shared" si="1146"/>
        <v>GSORD-009160</v>
      </c>
      <c r="P9161" s="1" t="str">
        <f t="shared" si="1147"/>
        <v>WH-B</v>
      </c>
      <c r="Q9161" s="1" t="str">
        <f t="shared" si="1148"/>
        <v>Delayed</v>
      </c>
      <c r="R9161" s="1" t="str">
        <f t="shared" si="1149"/>
        <v>No</v>
      </c>
      <c r="S9161" s="1" t="str">
        <f t="shared" si="1150"/>
        <v>ecommerce_shipping</v>
      </c>
      <c r="T9161" s="1" t="str">
        <f t="shared" si="1151"/>
        <v>SHIPMENT_STATUS_RECORDED</v>
      </c>
    </row>
    <row r="9162" spans="1:20" x14ac:dyDescent="0.2">
      <c r="A9162">
        <v>9161</v>
      </c>
      <c r="B9162" t="s">
        <v>20</v>
      </c>
      <c r="C9162" t="s">
        <v>23</v>
      </c>
      <c r="D9162">
        <v>4</v>
      </c>
      <c r="E9162">
        <v>3</v>
      </c>
      <c r="F9162">
        <v>274</v>
      </c>
      <c r="G9162">
        <v>5</v>
      </c>
      <c r="H9162" t="s">
        <v>14</v>
      </c>
      <c r="I9162" t="s">
        <v>15</v>
      </c>
      <c r="J9162">
        <v>3</v>
      </c>
      <c r="K9162">
        <v>1637</v>
      </c>
      <c r="L9162">
        <v>1</v>
      </c>
      <c r="M9162" s="1" t="str">
        <f t="shared" si="1144"/>
        <v>SHIP-009161</v>
      </c>
      <c r="N9162" t="str">
        <f t="shared" si="1145"/>
        <v>GSITEM-009161</v>
      </c>
      <c r="O9162" t="str">
        <f t="shared" si="1146"/>
        <v>GSORD-009161</v>
      </c>
      <c r="P9162" s="1" t="str">
        <f t="shared" si="1147"/>
        <v>WH-C</v>
      </c>
      <c r="Q9162" s="1" t="str">
        <f t="shared" si="1148"/>
        <v>Delayed</v>
      </c>
      <c r="R9162" s="1" t="str">
        <f t="shared" si="1149"/>
        <v>No</v>
      </c>
      <c r="S9162" s="1" t="str">
        <f t="shared" si="1150"/>
        <v>ecommerce_shipping</v>
      </c>
      <c r="T9162" s="1" t="str">
        <f t="shared" si="1151"/>
        <v>SHIPMENT_STATUS_RECORDED</v>
      </c>
    </row>
    <row r="9163" spans="1:20" x14ac:dyDescent="0.2">
      <c r="A9163">
        <v>9162</v>
      </c>
      <c r="B9163" t="s">
        <v>15</v>
      </c>
      <c r="C9163" t="s">
        <v>23</v>
      </c>
      <c r="D9163">
        <v>7</v>
      </c>
      <c r="E9163">
        <v>4</v>
      </c>
      <c r="F9163">
        <v>244</v>
      </c>
      <c r="G9163">
        <v>4</v>
      </c>
      <c r="H9163" t="s">
        <v>19</v>
      </c>
      <c r="I9163" t="s">
        <v>15</v>
      </c>
      <c r="J9163">
        <v>4</v>
      </c>
      <c r="K9163">
        <v>1953</v>
      </c>
      <c r="L9163">
        <v>1</v>
      </c>
      <c r="M9163" s="1" t="str">
        <f t="shared" si="1144"/>
        <v>SHIP-009162</v>
      </c>
      <c r="N9163" t="str">
        <f t="shared" si="1145"/>
        <v>GSITEM-009162</v>
      </c>
      <c r="O9163" t="str">
        <f t="shared" si="1146"/>
        <v>GSORD-009162</v>
      </c>
      <c r="P9163" s="1" t="str">
        <f t="shared" si="1147"/>
        <v>WH-F</v>
      </c>
      <c r="Q9163" s="1" t="str">
        <f t="shared" si="1148"/>
        <v>Delayed</v>
      </c>
      <c r="R9163" s="1" t="str">
        <f t="shared" si="1149"/>
        <v>No</v>
      </c>
      <c r="S9163" s="1" t="str">
        <f t="shared" si="1150"/>
        <v>ecommerce_shipping</v>
      </c>
      <c r="T9163" s="1" t="str">
        <f t="shared" si="1151"/>
        <v>SHIPMENT_STATUS_RECORDED</v>
      </c>
    </row>
    <row r="9164" spans="1:20" x14ac:dyDescent="0.2">
      <c r="A9164">
        <v>9163</v>
      </c>
      <c r="B9164" t="s">
        <v>12</v>
      </c>
      <c r="C9164" t="s">
        <v>23</v>
      </c>
      <c r="D9164">
        <v>5</v>
      </c>
      <c r="E9164">
        <v>3</v>
      </c>
      <c r="F9164">
        <v>222</v>
      </c>
      <c r="G9164">
        <v>6</v>
      </c>
      <c r="H9164" t="s">
        <v>14</v>
      </c>
      <c r="I9164" t="s">
        <v>16</v>
      </c>
      <c r="J9164">
        <v>9</v>
      </c>
      <c r="K9164">
        <v>1656</v>
      </c>
      <c r="L9164">
        <v>0</v>
      </c>
      <c r="M9164" s="1" t="str">
        <f t="shared" si="1144"/>
        <v>SHIP-009163</v>
      </c>
      <c r="N9164" t="str">
        <f t="shared" si="1145"/>
        <v>GSITEM-009163</v>
      </c>
      <c r="O9164" t="str">
        <f t="shared" si="1146"/>
        <v>GSORD-009163</v>
      </c>
      <c r="P9164" s="1" t="str">
        <f t="shared" si="1147"/>
        <v>WH-D</v>
      </c>
      <c r="Q9164" s="1" t="str">
        <f t="shared" si="1148"/>
        <v>On Time</v>
      </c>
      <c r="R9164" s="1" t="str">
        <f t="shared" si="1149"/>
        <v>Yes</v>
      </c>
      <c r="S9164" s="1" t="str">
        <f t="shared" si="1150"/>
        <v>ecommerce_shipping</v>
      </c>
      <c r="T9164" s="1" t="str">
        <f t="shared" si="1151"/>
        <v>SHIPMENT_STATUS_RECORDED</v>
      </c>
    </row>
    <row r="9165" spans="1:20" x14ac:dyDescent="0.2">
      <c r="A9165">
        <v>9164</v>
      </c>
      <c r="B9165" t="s">
        <v>15</v>
      </c>
      <c r="C9165" t="s">
        <v>23</v>
      </c>
      <c r="D9165">
        <v>6</v>
      </c>
      <c r="E9165">
        <v>1</v>
      </c>
      <c r="F9165">
        <v>264</v>
      </c>
      <c r="G9165">
        <v>4</v>
      </c>
      <c r="H9165" t="s">
        <v>14</v>
      </c>
      <c r="I9165" t="s">
        <v>16</v>
      </c>
      <c r="J9165">
        <v>5</v>
      </c>
      <c r="K9165">
        <v>1900</v>
      </c>
      <c r="L9165">
        <v>0</v>
      </c>
      <c r="M9165" s="1" t="str">
        <f t="shared" si="1144"/>
        <v>SHIP-009164</v>
      </c>
      <c r="N9165" t="str">
        <f t="shared" si="1145"/>
        <v>GSITEM-009164</v>
      </c>
      <c r="O9165" t="str">
        <f t="shared" si="1146"/>
        <v>GSORD-009164</v>
      </c>
      <c r="P9165" s="1" t="str">
        <f t="shared" si="1147"/>
        <v>WH-F</v>
      </c>
      <c r="Q9165" s="1" t="str">
        <f t="shared" si="1148"/>
        <v>On Time</v>
      </c>
      <c r="R9165" s="1" t="str">
        <f t="shared" si="1149"/>
        <v>Yes</v>
      </c>
      <c r="S9165" s="1" t="str">
        <f t="shared" si="1150"/>
        <v>ecommerce_shipping</v>
      </c>
      <c r="T9165" s="1" t="str">
        <f t="shared" si="1151"/>
        <v>SHIPMENT_STATUS_RECORDED</v>
      </c>
    </row>
    <row r="9166" spans="1:20" x14ac:dyDescent="0.2">
      <c r="A9166">
        <v>9165</v>
      </c>
      <c r="B9166" t="s">
        <v>17</v>
      </c>
      <c r="C9166" t="s">
        <v>23</v>
      </c>
      <c r="D9166">
        <v>4</v>
      </c>
      <c r="E9166">
        <v>2</v>
      </c>
      <c r="F9166">
        <v>232</v>
      </c>
      <c r="G9166">
        <v>5</v>
      </c>
      <c r="H9166" t="s">
        <v>19</v>
      </c>
      <c r="I9166" t="s">
        <v>16</v>
      </c>
      <c r="J9166">
        <v>3</v>
      </c>
      <c r="K9166">
        <v>1197</v>
      </c>
      <c r="L9166">
        <v>0</v>
      </c>
      <c r="M9166" s="1" t="str">
        <f t="shared" si="1144"/>
        <v>SHIP-009165</v>
      </c>
      <c r="N9166" t="str">
        <f t="shared" si="1145"/>
        <v>GSITEM-009165</v>
      </c>
      <c r="O9166" t="str">
        <f t="shared" si="1146"/>
        <v>GSORD-009165</v>
      </c>
      <c r="P9166" s="1" t="str">
        <f t="shared" si="1147"/>
        <v>WH-A</v>
      </c>
      <c r="Q9166" s="1" t="str">
        <f t="shared" si="1148"/>
        <v>On Time</v>
      </c>
      <c r="R9166" s="1" t="str">
        <f t="shared" si="1149"/>
        <v>Yes</v>
      </c>
      <c r="S9166" s="1" t="str">
        <f t="shared" si="1150"/>
        <v>ecommerce_shipping</v>
      </c>
      <c r="T9166" s="1" t="str">
        <f t="shared" si="1151"/>
        <v>SHIPMENT_STATUS_RECORDED</v>
      </c>
    </row>
    <row r="9167" spans="1:20" x14ac:dyDescent="0.2">
      <c r="A9167">
        <v>9166</v>
      </c>
      <c r="B9167" t="s">
        <v>18</v>
      </c>
      <c r="C9167" t="s">
        <v>23</v>
      </c>
      <c r="D9167">
        <v>5</v>
      </c>
      <c r="E9167">
        <v>2</v>
      </c>
      <c r="F9167">
        <v>227</v>
      </c>
      <c r="G9167">
        <v>6</v>
      </c>
      <c r="H9167" t="s">
        <v>19</v>
      </c>
      <c r="I9167" t="s">
        <v>15</v>
      </c>
      <c r="J9167">
        <v>6</v>
      </c>
      <c r="K9167">
        <v>1620</v>
      </c>
      <c r="L9167">
        <v>0</v>
      </c>
      <c r="M9167" s="1" t="str">
        <f t="shared" si="1144"/>
        <v>SHIP-009166</v>
      </c>
      <c r="N9167" t="str">
        <f t="shared" si="1145"/>
        <v>GSITEM-009166</v>
      </c>
      <c r="O9167" t="str">
        <f t="shared" si="1146"/>
        <v>GSORD-009166</v>
      </c>
      <c r="P9167" s="1" t="str">
        <f t="shared" si="1147"/>
        <v>WH-B</v>
      </c>
      <c r="Q9167" s="1" t="str">
        <f t="shared" si="1148"/>
        <v>On Time</v>
      </c>
      <c r="R9167" s="1" t="str">
        <f t="shared" si="1149"/>
        <v>Yes</v>
      </c>
      <c r="S9167" s="1" t="str">
        <f t="shared" si="1150"/>
        <v>ecommerce_shipping</v>
      </c>
      <c r="T9167" s="1" t="str">
        <f t="shared" si="1151"/>
        <v>SHIPMENT_STATUS_RECORDED</v>
      </c>
    </row>
    <row r="9168" spans="1:20" x14ac:dyDescent="0.2">
      <c r="A9168">
        <v>9167</v>
      </c>
      <c r="B9168" t="s">
        <v>20</v>
      </c>
      <c r="C9168" t="s">
        <v>23</v>
      </c>
      <c r="D9168">
        <v>6</v>
      </c>
      <c r="E9168">
        <v>4</v>
      </c>
      <c r="F9168">
        <v>294</v>
      </c>
      <c r="G9168">
        <v>3</v>
      </c>
      <c r="H9168" t="s">
        <v>19</v>
      </c>
      <c r="I9168" t="s">
        <v>16</v>
      </c>
      <c r="J9168">
        <v>7</v>
      </c>
      <c r="K9168">
        <v>1455</v>
      </c>
      <c r="L9168">
        <v>0</v>
      </c>
      <c r="M9168" s="1" t="str">
        <f t="shared" si="1144"/>
        <v>SHIP-009167</v>
      </c>
      <c r="N9168" t="str">
        <f t="shared" si="1145"/>
        <v>GSITEM-009167</v>
      </c>
      <c r="O9168" t="str">
        <f t="shared" si="1146"/>
        <v>GSORD-009167</v>
      </c>
      <c r="P9168" s="1" t="str">
        <f t="shared" si="1147"/>
        <v>WH-C</v>
      </c>
      <c r="Q9168" s="1" t="str">
        <f t="shared" si="1148"/>
        <v>On Time</v>
      </c>
      <c r="R9168" s="1" t="str">
        <f t="shared" si="1149"/>
        <v>Yes</v>
      </c>
      <c r="S9168" s="1" t="str">
        <f t="shared" si="1150"/>
        <v>ecommerce_shipping</v>
      </c>
      <c r="T9168" s="1" t="str">
        <f t="shared" si="1151"/>
        <v>SHIPMENT_STATUS_RECORDED</v>
      </c>
    </row>
    <row r="9169" spans="1:20" x14ac:dyDescent="0.2">
      <c r="A9169">
        <v>9168</v>
      </c>
      <c r="B9169" t="s">
        <v>15</v>
      </c>
      <c r="C9169" t="s">
        <v>23</v>
      </c>
      <c r="D9169">
        <v>6</v>
      </c>
      <c r="E9169">
        <v>4</v>
      </c>
      <c r="F9169">
        <v>260</v>
      </c>
      <c r="G9169">
        <v>4</v>
      </c>
      <c r="H9169" t="s">
        <v>14</v>
      </c>
      <c r="I9169" t="s">
        <v>15</v>
      </c>
      <c r="J9169">
        <v>1</v>
      </c>
      <c r="K9169">
        <v>1883</v>
      </c>
      <c r="L9169">
        <v>0</v>
      </c>
      <c r="M9169" s="1" t="str">
        <f t="shared" si="1144"/>
        <v>SHIP-009168</v>
      </c>
      <c r="N9169" t="str">
        <f t="shared" si="1145"/>
        <v>GSITEM-009168</v>
      </c>
      <c r="O9169" t="str">
        <f t="shared" si="1146"/>
        <v>GSORD-009168</v>
      </c>
      <c r="P9169" s="1" t="str">
        <f t="shared" si="1147"/>
        <v>WH-F</v>
      </c>
      <c r="Q9169" s="1" t="str">
        <f t="shared" si="1148"/>
        <v>On Time</v>
      </c>
      <c r="R9169" s="1" t="str">
        <f t="shared" si="1149"/>
        <v>Yes</v>
      </c>
      <c r="S9169" s="1" t="str">
        <f t="shared" si="1150"/>
        <v>ecommerce_shipping</v>
      </c>
      <c r="T9169" s="1" t="str">
        <f t="shared" si="1151"/>
        <v>SHIPMENT_STATUS_RECORDED</v>
      </c>
    </row>
    <row r="9170" spans="1:20" x14ac:dyDescent="0.2">
      <c r="A9170">
        <v>9169</v>
      </c>
      <c r="B9170" t="s">
        <v>12</v>
      </c>
      <c r="C9170" t="s">
        <v>23</v>
      </c>
      <c r="D9170">
        <v>4</v>
      </c>
      <c r="E9170">
        <v>3</v>
      </c>
      <c r="F9170">
        <v>260</v>
      </c>
      <c r="G9170">
        <v>5</v>
      </c>
      <c r="H9170" t="s">
        <v>14</v>
      </c>
      <c r="I9170" t="s">
        <v>15</v>
      </c>
      <c r="J9170">
        <v>8</v>
      </c>
      <c r="K9170">
        <v>1756</v>
      </c>
      <c r="L9170">
        <v>0</v>
      </c>
      <c r="M9170" s="1" t="str">
        <f t="shared" si="1144"/>
        <v>SHIP-009169</v>
      </c>
      <c r="N9170" t="str">
        <f t="shared" si="1145"/>
        <v>GSITEM-009169</v>
      </c>
      <c r="O9170" t="str">
        <f t="shared" si="1146"/>
        <v>GSORD-009169</v>
      </c>
      <c r="P9170" s="1" t="str">
        <f t="shared" si="1147"/>
        <v>WH-D</v>
      </c>
      <c r="Q9170" s="1" t="str">
        <f t="shared" si="1148"/>
        <v>On Time</v>
      </c>
      <c r="R9170" s="1" t="str">
        <f t="shared" si="1149"/>
        <v>Yes</v>
      </c>
      <c r="S9170" s="1" t="str">
        <f t="shared" si="1150"/>
        <v>ecommerce_shipping</v>
      </c>
      <c r="T9170" s="1" t="str">
        <f t="shared" si="1151"/>
        <v>SHIPMENT_STATUS_RECORDED</v>
      </c>
    </row>
    <row r="9171" spans="1:20" x14ac:dyDescent="0.2">
      <c r="A9171">
        <v>9170</v>
      </c>
      <c r="B9171" t="s">
        <v>15</v>
      </c>
      <c r="C9171" t="s">
        <v>23</v>
      </c>
      <c r="D9171">
        <v>6</v>
      </c>
      <c r="E9171">
        <v>1</v>
      </c>
      <c r="F9171">
        <v>277</v>
      </c>
      <c r="G9171">
        <v>5</v>
      </c>
      <c r="H9171" t="s">
        <v>14</v>
      </c>
      <c r="I9171" t="s">
        <v>15</v>
      </c>
      <c r="J9171">
        <v>2</v>
      </c>
      <c r="K9171">
        <v>1190</v>
      </c>
      <c r="L9171">
        <v>1</v>
      </c>
      <c r="M9171" s="1" t="str">
        <f t="shared" si="1144"/>
        <v>SHIP-009170</v>
      </c>
      <c r="N9171" t="str">
        <f t="shared" si="1145"/>
        <v>GSITEM-009170</v>
      </c>
      <c r="O9171" t="str">
        <f t="shared" si="1146"/>
        <v>GSORD-009170</v>
      </c>
      <c r="P9171" s="1" t="str">
        <f t="shared" si="1147"/>
        <v>WH-F</v>
      </c>
      <c r="Q9171" s="1" t="str">
        <f t="shared" si="1148"/>
        <v>Delayed</v>
      </c>
      <c r="R9171" s="1" t="str">
        <f t="shared" si="1149"/>
        <v>No</v>
      </c>
      <c r="S9171" s="1" t="str">
        <f t="shared" si="1150"/>
        <v>ecommerce_shipping</v>
      </c>
      <c r="T9171" s="1" t="str">
        <f t="shared" si="1151"/>
        <v>SHIPMENT_STATUS_RECORDED</v>
      </c>
    </row>
    <row r="9172" spans="1:20" x14ac:dyDescent="0.2">
      <c r="A9172">
        <v>9171</v>
      </c>
      <c r="B9172" t="s">
        <v>17</v>
      </c>
      <c r="C9172" t="s">
        <v>23</v>
      </c>
      <c r="D9172">
        <v>5</v>
      </c>
      <c r="E9172">
        <v>3</v>
      </c>
      <c r="F9172">
        <v>257</v>
      </c>
      <c r="G9172">
        <v>5</v>
      </c>
      <c r="H9172" t="s">
        <v>14</v>
      </c>
      <c r="I9172" t="s">
        <v>15</v>
      </c>
      <c r="J9172">
        <v>7</v>
      </c>
      <c r="K9172">
        <v>1451</v>
      </c>
      <c r="L9172">
        <v>1</v>
      </c>
      <c r="M9172" s="1" t="str">
        <f t="shared" si="1144"/>
        <v>SHIP-009171</v>
      </c>
      <c r="N9172" t="str">
        <f t="shared" si="1145"/>
        <v>GSITEM-009171</v>
      </c>
      <c r="O9172" t="str">
        <f t="shared" si="1146"/>
        <v>GSORD-009171</v>
      </c>
      <c r="P9172" s="1" t="str">
        <f t="shared" si="1147"/>
        <v>WH-A</v>
      </c>
      <c r="Q9172" s="1" t="str">
        <f t="shared" si="1148"/>
        <v>Delayed</v>
      </c>
      <c r="R9172" s="1" t="str">
        <f t="shared" si="1149"/>
        <v>No</v>
      </c>
      <c r="S9172" s="1" t="str">
        <f t="shared" si="1150"/>
        <v>ecommerce_shipping</v>
      </c>
      <c r="T9172" s="1" t="str">
        <f t="shared" si="1151"/>
        <v>SHIPMENT_STATUS_RECORDED</v>
      </c>
    </row>
    <row r="9173" spans="1:20" x14ac:dyDescent="0.2">
      <c r="A9173">
        <v>9172</v>
      </c>
      <c r="B9173" t="s">
        <v>18</v>
      </c>
      <c r="C9173" t="s">
        <v>23</v>
      </c>
      <c r="D9173">
        <v>5</v>
      </c>
      <c r="E9173">
        <v>5</v>
      </c>
      <c r="F9173">
        <v>271</v>
      </c>
      <c r="G9173">
        <v>6</v>
      </c>
      <c r="H9173" t="s">
        <v>14</v>
      </c>
      <c r="I9173" t="s">
        <v>16</v>
      </c>
      <c r="J9173">
        <v>6</v>
      </c>
      <c r="K9173">
        <v>1450</v>
      </c>
      <c r="L9173">
        <v>1</v>
      </c>
      <c r="M9173" s="1" t="str">
        <f t="shared" si="1144"/>
        <v>SHIP-009172</v>
      </c>
      <c r="N9173" t="str">
        <f t="shared" si="1145"/>
        <v>GSITEM-009172</v>
      </c>
      <c r="O9173" t="str">
        <f t="shared" si="1146"/>
        <v>GSORD-009172</v>
      </c>
      <c r="P9173" s="1" t="str">
        <f t="shared" si="1147"/>
        <v>WH-B</v>
      </c>
      <c r="Q9173" s="1" t="str">
        <f t="shared" si="1148"/>
        <v>Delayed</v>
      </c>
      <c r="R9173" s="1" t="str">
        <f t="shared" si="1149"/>
        <v>No</v>
      </c>
      <c r="S9173" s="1" t="str">
        <f t="shared" si="1150"/>
        <v>ecommerce_shipping</v>
      </c>
      <c r="T9173" s="1" t="str">
        <f t="shared" si="1151"/>
        <v>SHIPMENT_STATUS_RECORDED</v>
      </c>
    </row>
    <row r="9174" spans="1:20" x14ac:dyDescent="0.2">
      <c r="A9174">
        <v>9173</v>
      </c>
      <c r="B9174" t="s">
        <v>20</v>
      </c>
      <c r="C9174" t="s">
        <v>23</v>
      </c>
      <c r="D9174">
        <v>6</v>
      </c>
      <c r="E9174">
        <v>1</v>
      </c>
      <c r="F9174">
        <v>308</v>
      </c>
      <c r="G9174">
        <v>4</v>
      </c>
      <c r="H9174" t="s">
        <v>14</v>
      </c>
      <c r="I9174" t="s">
        <v>15</v>
      </c>
      <c r="J9174">
        <v>7</v>
      </c>
      <c r="K9174">
        <v>1260</v>
      </c>
      <c r="L9174">
        <v>1</v>
      </c>
      <c r="M9174" s="1" t="str">
        <f t="shared" si="1144"/>
        <v>SHIP-009173</v>
      </c>
      <c r="N9174" t="str">
        <f t="shared" si="1145"/>
        <v>GSITEM-009173</v>
      </c>
      <c r="O9174" t="str">
        <f t="shared" si="1146"/>
        <v>GSORD-009173</v>
      </c>
      <c r="P9174" s="1" t="str">
        <f t="shared" si="1147"/>
        <v>WH-C</v>
      </c>
      <c r="Q9174" s="1" t="str">
        <f t="shared" si="1148"/>
        <v>Delayed</v>
      </c>
      <c r="R9174" s="1" t="str">
        <f t="shared" si="1149"/>
        <v>No</v>
      </c>
      <c r="S9174" s="1" t="str">
        <f t="shared" si="1150"/>
        <v>ecommerce_shipping</v>
      </c>
      <c r="T9174" s="1" t="str">
        <f t="shared" si="1151"/>
        <v>SHIPMENT_STATUS_RECORDED</v>
      </c>
    </row>
    <row r="9175" spans="1:20" x14ac:dyDescent="0.2">
      <c r="A9175">
        <v>9174</v>
      </c>
      <c r="B9175" t="s">
        <v>15</v>
      </c>
      <c r="C9175" t="s">
        <v>23</v>
      </c>
      <c r="D9175">
        <v>7</v>
      </c>
      <c r="E9175">
        <v>2</v>
      </c>
      <c r="F9175">
        <v>281</v>
      </c>
      <c r="G9175">
        <v>4</v>
      </c>
      <c r="H9175" t="s">
        <v>19</v>
      </c>
      <c r="I9175" t="s">
        <v>15</v>
      </c>
      <c r="J9175">
        <v>2</v>
      </c>
      <c r="K9175">
        <v>1291</v>
      </c>
      <c r="L9175">
        <v>0</v>
      </c>
      <c r="M9175" s="1" t="str">
        <f t="shared" si="1144"/>
        <v>SHIP-009174</v>
      </c>
      <c r="N9175" t="str">
        <f t="shared" si="1145"/>
        <v>GSITEM-009174</v>
      </c>
      <c r="O9175" t="str">
        <f t="shared" si="1146"/>
        <v>GSORD-009174</v>
      </c>
      <c r="P9175" s="1" t="str">
        <f t="shared" si="1147"/>
        <v>WH-F</v>
      </c>
      <c r="Q9175" s="1" t="str">
        <f t="shared" si="1148"/>
        <v>On Time</v>
      </c>
      <c r="R9175" s="1" t="str">
        <f t="shared" si="1149"/>
        <v>Yes</v>
      </c>
      <c r="S9175" s="1" t="str">
        <f t="shared" si="1150"/>
        <v>ecommerce_shipping</v>
      </c>
      <c r="T9175" s="1" t="str">
        <f t="shared" si="1151"/>
        <v>SHIPMENT_STATUS_RECORDED</v>
      </c>
    </row>
    <row r="9176" spans="1:20" x14ac:dyDescent="0.2">
      <c r="A9176">
        <v>9175</v>
      </c>
      <c r="B9176" t="s">
        <v>12</v>
      </c>
      <c r="C9176" t="s">
        <v>13</v>
      </c>
      <c r="D9176">
        <v>5</v>
      </c>
      <c r="E9176">
        <v>4</v>
      </c>
      <c r="F9176">
        <v>307</v>
      </c>
      <c r="G9176">
        <v>5</v>
      </c>
      <c r="H9176" t="s">
        <v>14</v>
      </c>
      <c r="I9176" t="s">
        <v>16</v>
      </c>
      <c r="J9176">
        <v>8</v>
      </c>
      <c r="K9176">
        <v>1903</v>
      </c>
      <c r="L9176">
        <v>0</v>
      </c>
      <c r="M9176" s="1" t="str">
        <f t="shared" si="1144"/>
        <v>SHIP-009175</v>
      </c>
      <c r="N9176" t="str">
        <f t="shared" si="1145"/>
        <v>GSITEM-009175</v>
      </c>
      <c r="O9176" t="str">
        <f t="shared" si="1146"/>
        <v>GSORD-009175</v>
      </c>
      <c r="P9176" s="1" t="str">
        <f t="shared" si="1147"/>
        <v>WH-D</v>
      </c>
      <c r="Q9176" s="1" t="str">
        <f t="shared" si="1148"/>
        <v>On Time</v>
      </c>
      <c r="R9176" s="1" t="str">
        <f t="shared" si="1149"/>
        <v>Yes</v>
      </c>
      <c r="S9176" s="1" t="str">
        <f t="shared" si="1150"/>
        <v>ecommerce_shipping</v>
      </c>
      <c r="T9176" s="1" t="str">
        <f t="shared" si="1151"/>
        <v>SHIPMENT_STATUS_RECORDED</v>
      </c>
    </row>
    <row r="9177" spans="1:20" x14ac:dyDescent="0.2">
      <c r="A9177">
        <v>9176</v>
      </c>
      <c r="B9177" t="s">
        <v>15</v>
      </c>
      <c r="C9177" t="s">
        <v>13</v>
      </c>
      <c r="D9177">
        <v>5</v>
      </c>
      <c r="E9177">
        <v>3</v>
      </c>
      <c r="F9177">
        <v>224</v>
      </c>
      <c r="G9177">
        <v>5</v>
      </c>
      <c r="H9177" t="s">
        <v>19</v>
      </c>
      <c r="I9177" t="s">
        <v>16</v>
      </c>
      <c r="J9177">
        <v>9</v>
      </c>
      <c r="K9177">
        <v>1643</v>
      </c>
      <c r="L9177">
        <v>1</v>
      </c>
      <c r="M9177" s="1" t="str">
        <f t="shared" si="1144"/>
        <v>SHIP-009176</v>
      </c>
      <c r="N9177" t="str">
        <f t="shared" si="1145"/>
        <v>GSITEM-009176</v>
      </c>
      <c r="O9177" t="str">
        <f t="shared" si="1146"/>
        <v>GSORD-009176</v>
      </c>
      <c r="P9177" s="1" t="str">
        <f t="shared" si="1147"/>
        <v>WH-F</v>
      </c>
      <c r="Q9177" s="1" t="str">
        <f t="shared" si="1148"/>
        <v>Delayed</v>
      </c>
      <c r="R9177" s="1" t="str">
        <f t="shared" si="1149"/>
        <v>No</v>
      </c>
      <c r="S9177" s="1" t="str">
        <f t="shared" si="1150"/>
        <v>ecommerce_shipping</v>
      </c>
      <c r="T9177" s="1" t="str">
        <f t="shared" si="1151"/>
        <v>SHIPMENT_STATUS_RECORDED</v>
      </c>
    </row>
    <row r="9178" spans="1:20" x14ac:dyDescent="0.2">
      <c r="A9178">
        <v>9177</v>
      </c>
      <c r="B9178" t="s">
        <v>17</v>
      </c>
      <c r="C9178" t="s">
        <v>13</v>
      </c>
      <c r="D9178">
        <v>5</v>
      </c>
      <c r="E9178">
        <v>5</v>
      </c>
      <c r="F9178">
        <v>233</v>
      </c>
      <c r="G9178">
        <v>6</v>
      </c>
      <c r="H9178" t="s">
        <v>19</v>
      </c>
      <c r="I9178" t="s">
        <v>15</v>
      </c>
      <c r="J9178">
        <v>4</v>
      </c>
      <c r="K9178">
        <v>1924</v>
      </c>
      <c r="L9178">
        <v>1</v>
      </c>
      <c r="M9178" s="1" t="str">
        <f t="shared" si="1144"/>
        <v>SHIP-009177</v>
      </c>
      <c r="N9178" t="str">
        <f t="shared" si="1145"/>
        <v>GSITEM-009177</v>
      </c>
      <c r="O9178" t="str">
        <f t="shared" si="1146"/>
        <v>GSORD-009177</v>
      </c>
      <c r="P9178" s="1" t="str">
        <f t="shared" si="1147"/>
        <v>WH-A</v>
      </c>
      <c r="Q9178" s="1" t="str">
        <f t="shared" si="1148"/>
        <v>Delayed</v>
      </c>
      <c r="R9178" s="1" t="str">
        <f t="shared" si="1149"/>
        <v>No</v>
      </c>
      <c r="S9178" s="1" t="str">
        <f t="shared" si="1150"/>
        <v>ecommerce_shipping</v>
      </c>
      <c r="T9178" s="1" t="str">
        <f t="shared" si="1151"/>
        <v>SHIPMENT_STATUS_RECORDED</v>
      </c>
    </row>
    <row r="9179" spans="1:20" x14ac:dyDescent="0.2">
      <c r="A9179">
        <v>9178</v>
      </c>
      <c r="B9179" t="s">
        <v>18</v>
      </c>
      <c r="C9179" t="s">
        <v>13</v>
      </c>
      <c r="D9179">
        <v>3</v>
      </c>
      <c r="E9179">
        <v>4</v>
      </c>
      <c r="F9179">
        <v>179</v>
      </c>
      <c r="G9179">
        <v>2</v>
      </c>
      <c r="H9179" t="s">
        <v>19</v>
      </c>
      <c r="I9179" t="s">
        <v>16</v>
      </c>
      <c r="J9179">
        <v>5</v>
      </c>
      <c r="K9179">
        <v>1340</v>
      </c>
      <c r="L9179">
        <v>0</v>
      </c>
      <c r="M9179" s="1" t="str">
        <f t="shared" si="1144"/>
        <v>SHIP-009178</v>
      </c>
      <c r="N9179" t="str">
        <f t="shared" si="1145"/>
        <v>GSITEM-009178</v>
      </c>
      <c r="O9179" t="str">
        <f t="shared" si="1146"/>
        <v>GSORD-009178</v>
      </c>
      <c r="P9179" s="1" t="str">
        <f t="shared" si="1147"/>
        <v>WH-B</v>
      </c>
      <c r="Q9179" s="1" t="str">
        <f t="shared" si="1148"/>
        <v>On Time</v>
      </c>
      <c r="R9179" s="1" t="str">
        <f t="shared" si="1149"/>
        <v>Yes</v>
      </c>
      <c r="S9179" s="1" t="str">
        <f t="shared" si="1150"/>
        <v>ecommerce_shipping</v>
      </c>
      <c r="T9179" s="1" t="str">
        <f t="shared" si="1151"/>
        <v>SHIPMENT_STATUS_RECORDED</v>
      </c>
    </row>
    <row r="9180" spans="1:20" x14ac:dyDescent="0.2">
      <c r="A9180">
        <v>9179</v>
      </c>
      <c r="B9180" t="s">
        <v>20</v>
      </c>
      <c r="C9180" t="s">
        <v>13</v>
      </c>
      <c r="D9180">
        <v>4</v>
      </c>
      <c r="E9180">
        <v>3</v>
      </c>
      <c r="F9180">
        <v>267</v>
      </c>
      <c r="G9180">
        <v>5</v>
      </c>
      <c r="H9180" t="s">
        <v>19</v>
      </c>
      <c r="I9180" t="s">
        <v>15</v>
      </c>
      <c r="J9180">
        <v>9</v>
      </c>
      <c r="K9180">
        <v>1538</v>
      </c>
      <c r="L9180">
        <v>0</v>
      </c>
      <c r="M9180" s="1" t="str">
        <f t="shared" si="1144"/>
        <v>SHIP-009179</v>
      </c>
      <c r="N9180" t="str">
        <f t="shared" si="1145"/>
        <v>GSITEM-009179</v>
      </c>
      <c r="O9180" t="str">
        <f t="shared" si="1146"/>
        <v>GSORD-009179</v>
      </c>
      <c r="P9180" s="1" t="str">
        <f t="shared" si="1147"/>
        <v>WH-C</v>
      </c>
      <c r="Q9180" s="1" t="str">
        <f t="shared" si="1148"/>
        <v>On Time</v>
      </c>
      <c r="R9180" s="1" t="str">
        <f t="shared" si="1149"/>
        <v>Yes</v>
      </c>
      <c r="S9180" s="1" t="str">
        <f t="shared" si="1150"/>
        <v>ecommerce_shipping</v>
      </c>
      <c r="T9180" s="1" t="str">
        <f t="shared" si="1151"/>
        <v>SHIPMENT_STATUS_RECORDED</v>
      </c>
    </row>
    <row r="9181" spans="1:20" x14ac:dyDescent="0.2">
      <c r="A9181">
        <v>9180</v>
      </c>
      <c r="B9181" t="s">
        <v>15</v>
      </c>
      <c r="C9181" t="s">
        <v>13</v>
      </c>
      <c r="D9181">
        <v>5</v>
      </c>
      <c r="E9181">
        <v>3</v>
      </c>
      <c r="F9181">
        <v>218</v>
      </c>
      <c r="G9181">
        <v>6</v>
      </c>
      <c r="H9181" t="s">
        <v>14</v>
      </c>
      <c r="I9181" t="s">
        <v>15</v>
      </c>
      <c r="J9181">
        <v>6</v>
      </c>
      <c r="K9181">
        <v>1519</v>
      </c>
      <c r="L9181">
        <v>1</v>
      </c>
      <c r="M9181" s="1" t="str">
        <f t="shared" si="1144"/>
        <v>SHIP-009180</v>
      </c>
      <c r="N9181" t="str">
        <f t="shared" si="1145"/>
        <v>GSITEM-009180</v>
      </c>
      <c r="O9181" t="str">
        <f t="shared" si="1146"/>
        <v>GSORD-009180</v>
      </c>
      <c r="P9181" s="1" t="str">
        <f t="shared" si="1147"/>
        <v>WH-F</v>
      </c>
      <c r="Q9181" s="1" t="str">
        <f t="shared" si="1148"/>
        <v>Delayed</v>
      </c>
      <c r="R9181" s="1" t="str">
        <f t="shared" si="1149"/>
        <v>No</v>
      </c>
      <c r="S9181" s="1" t="str">
        <f t="shared" si="1150"/>
        <v>ecommerce_shipping</v>
      </c>
      <c r="T9181" s="1" t="str">
        <f t="shared" si="1151"/>
        <v>SHIPMENT_STATUS_RECORDED</v>
      </c>
    </row>
    <row r="9182" spans="1:20" x14ac:dyDescent="0.2">
      <c r="A9182">
        <v>9181</v>
      </c>
      <c r="B9182" t="s">
        <v>12</v>
      </c>
      <c r="C9182" t="s">
        <v>13</v>
      </c>
      <c r="D9182">
        <v>7</v>
      </c>
      <c r="E9182">
        <v>3</v>
      </c>
      <c r="F9182">
        <v>302</v>
      </c>
      <c r="G9182">
        <v>4</v>
      </c>
      <c r="H9182" t="s">
        <v>19</v>
      </c>
      <c r="I9182" t="s">
        <v>15</v>
      </c>
      <c r="J9182">
        <v>7</v>
      </c>
      <c r="K9182">
        <v>1915</v>
      </c>
      <c r="L9182">
        <v>0</v>
      </c>
      <c r="M9182" s="1" t="str">
        <f t="shared" si="1144"/>
        <v>SHIP-009181</v>
      </c>
      <c r="N9182" t="str">
        <f t="shared" si="1145"/>
        <v>GSITEM-009181</v>
      </c>
      <c r="O9182" t="str">
        <f t="shared" si="1146"/>
        <v>GSORD-009181</v>
      </c>
      <c r="P9182" s="1" t="str">
        <f t="shared" si="1147"/>
        <v>WH-D</v>
      </c>
      <c r="Q9182" s="1" t="str">
        <f t="shared" si="1148"/>
        <v>On Time</v>
      </c>
      <c r="R9182" s="1" t="str">
        <f t="shared" si="1149"/>
        <v>Yes</v>
      </c>
      <c r="S9182" s="1" t="str">
        <f t="shared" si="1150"/>
        <v>ecommerce_shipping</v>
      </c>
      <c r="T9182" s="1" t="str">
        <f t="shared" si="1151"/>
        <v>SHIPMENT_STATUS_RECORDED</v>
      </c>
    </row>
    <row r="9183" spans="1:20" x14ac:dyDescent="0.2">
      <c r="A9183">
        <v>9182</v>
      </c>
      <c r="B9183" t="s">
        <v>15</v>
      </c>
      <c r="C9183" t="s">
        <v>13</v>
      </c>
      <c r="D9183">
        <v>7</v>
      </c>
      <c r="E9183">
        <v>3</v>
      </c>
      <c r="F9183">
        <v>247</v>
      </c>
      <c r="G9183">
        <v>4</v>
      </c>
      <c r="H9183" t="s">
        <v>19</v>
      </c>
      <c r="I9183" t="s">
        <v>16</v>
      </c>
      <c r="J9183">
        <v>5</v>
      </c>
      <c r="K9183">
        <v>1060</v>
      </c>
      <c r="L9183">
        <v>0</v>
      </c>
      <c r="M9183" s="1" t="str">
        <f t="shared" si="1144"/>
        <v>SHIP-009182</v>
      </c>
      <c r="N9183" t="str">
        <f t="shared" si="1145"/>
        <v>GSITEM-009182</v>
      </c>
      <c r="O9183" t="str">
        <f t="shared" si="1146"/>
        <v>GSORD-009182</v>
      </c>
      <c r="P9183" s="1" t="str">
        <f t="shared" si="1147"/>
        <v>WH-F</v>
      </c>
      <c r="Q9183" s="1" t="str">
        <f t="shared" si="1148"/>
        <v>On Time</v>
      </c>
      <c r="R9183" s="1" t="str">
        <f t="shared" si="1149"/>
        <v>Yes</v>
      </c>
      <c r="S9183" s="1" t="str">
        <f t="shared" si="1150"/>
        <v>ecommerce_shipping</v>
      </c>
      <c r="T9183" s="1" t="str">
        <f t="shared" si="1151"/>
        <v>SHIPMENT_STATUS_RECORDED</v>
      </c>
    </row>
    <row r="9184" spans="1:20" x14ac:dyDescent="0.2">
      <c r="A9184">
        <v>9183</v>
      </c>
      <c r="B9184" t="s">
        <v>17</v>
      </c>
      <c r="C9184" t="s">
        <v>13</v>
      </c>
      <c r="D9184">
        <v>6</v>
      </c>
      <c r="E9184">
        <v>3</v>
      </c>
      <c r="F9184">
        <v>266</v>
      </c>
      <c r="G9184">
        <v>4</v>
      </c>
      <c r="H9184" t="s">
        <v>19</v>
      </c>
      <c r="I9184" t="s">
        <v>15</v>
      </c>
      <c r="J9184">
        <v>8</v>
      </c>
      <c r="K9184">
        <v>1547</v>
      </c>
      <c r="L9184">
        <v>0</v>
      </c>
      <c r="M9184" s="1" t="str">
        <f t="shared" si="1144"/>
        <v>SHIP-009183</v>
      </c>
      <c r="N9184" t="str">
        <f t="shared" si="1145"/>
        <v>GSITEM-009183</v>
      </c>
      <c r="O9184" t="str">
        <f t="shared" si="1146"/>
        <v>GSORD-009183</v>
      </c>
      <c r="P9184" s="1" t="str">
        <f t="shared" si="1147"/>
        <v>WH-A</v>
      </c>
      <c r="Q9184" s="1" t="str">
        <f t="shared" si="1148"/>
        <v>On Time</v>
      </c>
      <c r="R9184" s="1" t="str">
        <f t="shared" si="1149"/>
        <v>Yes</v>
      </c>
      <c r="S9184" s="1" t="str">
        <f t="shared" si="1150"/>
        <v>ecommerce_shipping</v>
      </c>
      <c r="T9184" s="1" t="str">
        <f t="shared" si="1151"/>
        <v>SHIPMENT_STATUS_RECORDED</v>
      </c>
    </row>
    <row r="9185" spans="1:20" x14ac:dyDescent="0.2">
      <c r="A9185">
        <v>9184</v>
      </c>
      <c r="B9185" t="s">
        <v>18</v>
      </c>
      <c r="C9185" t="s">
        <v>13</v>
      </c>
      <c r="D9185">
        <v>5</v>
      </c>
      <c r="E9185">
        <v>1</v>
      </c>
      <c r="F9185">
        <v>247</v>
      </c>
      <c r="G9185">
        <v>5</v>
      </c>
      <c r="H9185" t="s">
        <v>14</v>
      </c>
      <c r="I9185" t="s">
        <v>16</v>
      </c>
      <c r="J9185">
        <v>10</v>
      </c>
      <c r="K9185">
        <v>1562</v>
      </c>
      <c r="L9185">
        <v>1</v>
      </c>
      <c r="M9185" s="1" t="str">
        <f t="shared" si="1144"/>
        <v>SHIP-009184</v>
      </c>
      <c r="N9185" t="str">
        <f t="shared" si="1145"/>
        <v>GSITEM-009184</v>
      </c>
      <c r="O9185" t="str">
        <f t="shared" si="1146"/>
        <v>GSORD-009184</v>
      </c>
      <c r="P9185" s="1" t="str">
        <f t="shared" si="1147"/>
        <v>WH-B</v>
      </c>
      <c r="Q9185" s="1" t="str">
        <f t="shared" si="1148"/>
        <v>Delayed</v>
      </c>
      <c r="R9185" s="1" t="str">
        <f t="shared" si="1149"/>
        <v>No</v>
      </c>
      <c r="S9185" s="1" t="str">
        <f t="shared" si="1150"/>
        <v>ecommerce_shipping</v>
      </c>
      <c r="T9185" s="1" t="str">
        <f t="shared" si="1151"/>
        <v>SHIPMENT_STATUS_RECORDED</v>
      </c>
    </row>
    <row r="9186" spans="1:20" x14ac:dyDescent="0.2">
      <c r="A9186">
        <v>9185</v>
      </c>
      <c r="B9186" t="s">
        <v>20</v>
      </c>
      <c r="C9186" t="s">
        <v>13</v>
      </c>
      <c r="D9186">
        <v>4</v>
      </c>
      <c r="E9186">
        <v>3</v>
      </c>
      <c r="F9186">
        <v>219</v>
      </c>
      <c r="G9186">
        <v>5</v>
      </c>
      <c r="H9186" t="s">
        <v>14</v>
      </c>
      <c r="I9186" t="s">
        <v>15</v>
      </c>
      <c r="J9186">
        <v>8</v>
      </c>
      <c r="K9186">
        <v>1702</v>
      </c>
      <c r="L9186">
        <v>1</v>
      </c>
      <c r="M9186" s="1" t="str">
        <f t="shared" si="1144"/>
        <v>SHIP-009185</v>
      </c>
      <c r="N9186" t="str">
        <f t="shared" si="1145"/>
        <v>GSITEM-009185</v>
      </c>
      <c r="O9186" t="str">
        <f t="shared" si="1146"/>
        <v>GSORD-009185</v>
      </c>
      <c r="P9186" s="1" t="str">
        <f t="shared" si="1147"/>
        <v>WH-C</v>
      </c>
      <c r="Q9186" s="1" t="str">
        <f t="shared" si="1148"/>
        <v>Delayed</v>
      </c>
      <c r="R9186" s="1" t="str">
        <f t="shared" si="1149"/>
        <v>No</v>
      </c>
      <c r="S9186" s="1" t="str">
        <f t="shared" si="1150"/>
        <v>ecommerce_shipping</v>
      </c>
      <c r="T9186" s="1" t="str">
        <f t="shared" si="1151"/>
        <v>SHIPMENT_STATUS_RECORDED</v>
      </c>
    </row>
    <row r="9187" spans="1:20" x14ac:dyDescent="0.2">
      <c r="A9187">
        <v>9186</v>
      </c>
      <c r="B9187" t="s">
        <v>15</v>
      </c>
      <c r="C9187" t="s">
        <v>13</v>
      </c>
      <c r="D9187">
        <v>7</v>
      </c>
      <c r="E9187">
        <v>1</v>
      </c>
      <c r="F9187">
        <v>287</v>
      </c>
      <c r="G9187">
        <v>4</v>
      </c>
      <c r="H9187" t="s">
        <v>19</v>
      </c>
      <c r="I9187" t="s">
        <v>16</v>
      </c>
      <c r="J9187">
        <v>9</v>
      </c>
      <c r="K9187">
        <v>1150</v>
      </c>
      <c r="L9187">
        <v>1</v>
      </c>
      <c r="M9187" s="1" t="str">
        <f t="shared" si="1144"/>
        <v>SHIP-009186</v>
      </c>
      <c r="N9187" t="str">
        <f t="shared" si="1145"/>
        <v>GSITEM-009186</v>
      </c>
      <c r="O9187" t="str">
        <f t="shared" si="1146"/>
        <v>GSORD-009186</v>
      </c>
      <c r="P9187" s="1" t="str">
        <f t="shared" si="1147"/>
        <v>WH-F</v>
      </c>
      <c r="Q9187" s="1" t="str">
        <f t="shared" si="1148"/>
        <v>Delayed</v>
      </c>
      <c r="R9187" s="1" t="str">
        <f t="shared" si="1149"/>
        <v>No</v>
      </c>
      <c r="S9187" s="1" t="str">
        <f t="shared" si="1150"/>
        <v>ecommerce_shipping</v>
      </c>
      <c r="T9187" s="1" t="str">
        <f t="shared" si="1151"/>
        <v>SHIPMENT_STATUS_RECORDED</v>
      </c>
    </row>
    <row r="9188" spans="1:20" x14ac:dyDescent="0.2">
      <c r="A9188">
        <v>9187</v>
      </c>
      <c r="B9188" t="s">
        <v>12</v>
      </c>
      <c r="C9188" t="s">
        <v>13</v>
      </c>
      <c r="D9188">
        <v>6</v>
      </c>
      <c r="E9188">
        <v>3</v>
      </c>
      <c r="F9188">
        <v>297</v>
      </c>
      <c r="G9188">
        <v>5</v>
      </c>
      <c r="H9188" t="s">
        <v>14</v>
      </c>
      <c r="I9188" t="s">
        <v>15</v>
      </c>
      <c r="J9188">
        <v>5</v>
      </c>
      <c r="K9188">
        <v>1657</v>
      </c>
      <c r="L9188">
        <v>0</v>
      </c>
      <c r="M9188" s="1" t="str">
        <f t="shared" si="1144"/>
        <v>SHIP-009187</v>
      </c>
      <c r="N9188" t="str">
        <f t="shared" si="1145"/>
        <v>GSITEM-009187</v>
      </c>
      <c r="O9188" t="str">
        <f t="shared" si="1146"/>
        <v>GSORD-009187</v>
      </c>
      <c r="P9188" s="1" t="str">
        <f t="shared" si="1147"/>
        <v>WH-D</v>
      </c>
      <c r="Q9188" s="1" t="str">
        <f t="shared" si="1148"/>
        <v>On Time</v>
      </c>
      <c r="R9188" s="1" t="str">
        <f t="shared" si="1149"/>
        <v>Yes</v>
      </c>
      <c r="S9188" s="1" t="str">
        <f t="shared" si="1150"/>
        <v>ecommerce_shipping</v>
      </c>
      <c r="T9188" s="1" t="str">
        <f t="shared" si="1151"/>
        <v>SHIPMENT_STATUS_RECORDED</v>
      </c>
    </row>
    <row r="9189" spans="1:20" x14ac:dyDescent="0.2">
      <c r="A9189">
        <v>9188</v>
      </c>
      <c r="B9189" t="s">
        <v>15</v>
      </c>
      <c r="C9189" t="s">
        <v>13</v>
      </c>
      <c r="D9189">
        <v>5</v>
      </c>
      <c r="E9189">
        <v>5</v>
      </c>
      <c r="F9189">
        <v>273</v>
      </c>
      <c r="G9189">
        <v>5</v>
      </c>
      <c r="H9189" t="s">
        <v>19</v>
      </c>
      <c r="I9189" t="s">
        <v>16</v>
      </c>
      <c r="J9189">
        <v>4</v>
      </c>
      <c r="K9189">
        <v>1597</v>
      </c>
      <c r="L9189">
        <v>1</v>
      </c>
      <c r="M9189" s="1" t="str">
        <f t="shared" si="1144"/>
        <v>SHIP-009188</v>
      </c>
      <c r="N9189" t="str">
        <f t="shared" si="1145"/>
        <v>GSITEM-009188</v>
      </c>
      <c r="O9189" t="str">
        <f t="shared" si="1146"/>
        <v>GSORD-009188</v>
      </c>
      <c r="P9189" s="1" t="str">
        <f t="shared" si="1147"/>
        <v>WH-F</v>
      </c>
      <c r="Q9189" s="1" t="str">
        <f t="shared" si="1148"/>
        <v>Delayed</v>
      </c>
      <c r="R9189" s="1" t="str">
        <f t="shared" si="1149"/>
        <v>No</v>
      </c>
      <c r="S9189" s="1" t="str">
        <f t="shared" si="1150"/>
        <v>ecommerce_shipping</v>
      </c>
      <c r="T9189" s="1" t="str">
        <f t="shared" si="1151"/>
        <v>SHIPMENT_STATUS_RECORDED</v>
      </c>
    </row>
    <row r="9190" spans="1:20" x14ac:dyDescent="0.2">
      <c r="A9190">
        <v>9189</v>
      </c>
      <c r="B9190" t="s">
        <v>17</v>
      </c>
      <c r="C9190" t="s">
        <v>13</v>
      </c>
      <c r="D9190">
        <v>5</v>
      </c>
      <c r="E9190">
        <v>5</v>
      </c>
      <c r="F9190">
        <v>219</v>
      </c>
      <c r="G9190">
        <v>5</v>
      </c>
      <c r="H9190" t="s">
        <v>14</v>
      </c>
      <c r="I9190" t="s">
        <v>16</v>
      </c>
      <c r="J9190">
        <v>6</v>
      </c>
      <c r="K9190">
        <v>1234</v>
      </c>
      <c r="L9190">
        <v>0</v>
      </c>
      <c r="M9190" s="1" t="str">
        <f t="shared" si="1144"/>
        <v>SHIP-009189</v>
      </c>
      <c r="N9190" t="str">
        <f t="shared" si="1145"/>
        <v>GSITEM-009189</v>
      </c>
      <c r="O9190" t="str">
        <f t="shared" si="1146"/>
        <v>GSORD-009189</v>
      </c>
      <c r="P9190" s="1" t="str">
        <f t="shared" si="1147"/>
        <v>WH-A</v>
      </c>
      <c r="Q9190" s="1" t="str">
        <f t="shared" si="1148"/>
        <v>On Time</v>
      </c>
      <c r="R9190" s="1" t="str">
        <f t="shared" si="1149"/>
        <v>Yes</v>
      </c>
      <c r="S9190" s="1" t="str">
        <f t="shared" si="1150"/>
        <v>ecommerce_shipping</v>
      </c>
      <c r="T9190" s="1" t="str">
        <f t="shared" si="1151"/>
        <v>SHIPMENT_STATUS_RECORDED</v>
      </c>
    </row>
    <row r="9191" spans="1:20" x14ac:dyDescent="0.2">
      <c r="A9191">
        <v>9190</v>
      </c>
      <c r="B9191" t="s">
        <v>18</v>
      </c>
      <c r="C9191" t="s">
        <v>13</v>
      </c>
      <c r="D9191">
        <v>5</v>
      </c>
      <c r="E9191">
        <v>1</v>
      </c>
      <c r="F9191">
        <v>232</v>
      </c>
      <c r="G9191">
        <v>5</v>
      </c>
      <c r="H9191" t="s">
        <v>19</v>
      </c>
      <c r="I9191" t="s">
        <v>15</v>
      </c>
      <c r="J9191">
        <v>7</v>
      </c>
      <c r="K9191">
        <v>1069</v>
      </c>
      <c r="L9191">
        <v>1</v>
      </c>
      <c r="M9191" s="1" t="str">
        <f t="shared" si="1144"/>
        <v>SHIP-009190</v>
      </c>
      <c r="N9191" t="str">
        <f t="shared" si="1145"/>
        <v>GSITEM-009190</v>
      </c>
      <c r="O9191" t="str">
        <f t="shared" si="1146"/>
        <v>GSORD-009190</v>
      </c>
      <c r="P9191" s="1" t="str">
        <f t="shared" si="1147"/>
        <v>WH-B</v>
      </c>
      <c r="Q9191" s="1" t="str">
        <f t="shared" si="1148"/>
        <v>Delayed</v>
      </c>
      <c r="R9191" s="1" t="str">
        <f t="shared" si="1149"/>
        <v>No</v>
      </c>
      <c r="S9191" s="1" t="str">
        <f t="shared" si="1150"/>
        <v>ecommerce_shipping</v>
      </c>
      <c r="T9191" s="1" t="str">
        <f t="shared" si="1151"/>
        <v>SHIPMENT_STATUS_RECORDED</v>
      </c>
    </row>
    <row r="9192" spans="1:20" x14ac:dyDescent="0.2">
      <c r="A9192">
        <v>9191</v>
      </c>
      <c r="B9192" t="s">
        <v>20</v>
      </c>
      <c r="C9192" t="s">
        <v>13</v>
      </c>
      <c r="D9192">
        <v>4</v>
      </c>
      <c r="E9192">
        <v>4</v>
      </c>
      <c r="F9192">
        <v>264</v>
      </c>
      <c r="G9192">
        <v>5</v>
      </c>
      <c r="H9192" t="s">
        <v>14</v>
      </c>
      <c r="I9192" t="s">
        <v>16</v>
      </c>
      <c r="J9192">
        <v>3</v>
      </c>
      <c r="K9192">
        <v>1782</v>
      </c>
      <c r="L9192">
        <v>0</v>
      </c>
      <c r="M9192" s="1" t="str">
        <f t="shared" si="1144"/>
        <v>SHIP-009191</v>
      </c>
      <c r="N9192" t="str">
        <f t="shared" si="1145"/>
        <v>GSITEM-009191</v>
      </c>
      <c r="O9192" t="str">
        <f t="shared" si="1146"/>
        <v>GSORD-009191</v>
      </c>
      <c r="P9192" s="1" t="str">
        <f t="shared" si="1147"/>
        <v>WH-C</v>
      </c>
      <c r="Q9192" s="1" t="str">
        <f t="shared" si="1148"/>
        <v>On Time</v>
      </c>
      <c r="R9192" s="1" t="str">
        <f t="shared" si="1149"/>
        <v>Yes</v>
      </c>
      <c r="S9192" s="1" t="str">
        <f t="shared" si="1150"/>
        <v>ecommerce_shipping</v>
      </c>
      <c r="T9192" s="1" t="str">
        <f t="shared" si="1151"/>
        <v>SHIPMENT_STATUS_RECORDED</v>
      </c>
    </row>
    <row r="9193" spans="1:20" x14ac:dyDescent="0.2">
      <c r="A9193">
        <v>9192</v>
      </c>
      <c r="B9193" t="s">
        <v>15</v>
      </c>
      <c r="C9193" t="s">
        <v>13</v>
      </c>
      <c r="D9193">
        <v>6</v>
      </c>
      <c r="E9193">
        <v>3</v>
      </c>
      <c r="F9193">
        <v>266</v>
      </c>
      <c r="G9193">
        <v>4</v>
      </c>
      <c r="H9193" t="s">
        <v>14</v>
      </c>
      <c r="I9193" t="s">
        <v>15</v>
      </c>
      <c r="J9193">
        <v>9</v>
      </c>
      <c r="K9193">
        <v>1106</v>
      </c>
      <c r="L9193">
        <v>1</v>
      </c>
      <c r="M9193" s="1" t="str">
        <f t="shared" si="1144"/>
        <v>SHIP-009192</v>
      </c>
      <c r="N9193" t="str">
        <f t="shared" si="1145"/>
        <v>GSITEM-009192</v>
      </c>
      <c r="O9193" t="str">
        <f t="shared" si="1146"/>
        <v>GSORD-009192</v>
      </c>
      <c r="P9193" s="1" t="str">
        <f t="shared" si="1147"/>
        <v>WH-F</v>
      </c>
      <c r="Q9193" s="1" t="str">
        <f t="shared" si="1148"/>
        <v>Delayed</v>
      </c>
      <c r="R9193" s="1" t="str">
        <f t="shared" si="1149"/>
        <v>No</v>
      </c>
      <c r="S9193" s="1" t="str">
        <f t="shared" si="1150"/>
        <v>ecommerce_shipping</v>
      </c>
      <c r="T9193" s="1" t="str">
        <f t="shared" si="1151"/>
        <v>SHIPMENT_STATUS_RECORDED</v>
      </c>
    </row>
    <row r="9194" spans="1:20" x14ac:dyDescent="0.2">
      <c r="A9194">
        <v>9193</v>
      </c>
      <c r="B9194" t="s">
        <v>12</v>
      </c>
      <c r="C9194" t="s">
        <v>13</v>
      </c>
      <c r="D9194">
        <v>7</v>
      </c>
      <c r="E9194">
        <v>1</v>
      </c>
      <c r="F9194">
        <v>280</v>
      </c>
      <c r="G9194">
        <v>5</v>
      </c>
      <c r="H9194" t="s">
        <v>14</v>
      </c>
      <c r="I9194" t="s">
        <v>16</v>
      </c>
      <c r="J9194">
        <v>10</v>
      </c>
      <c r="K9194">
        <v>1199</v>
      </c>
      <c r="L9194">
        <v>1</v>
      </c>
      <c r="M9194" s="1" t="str">
        <f t="shared" si="1144"/>
        <v>SHIP-009193</v>
      </c>
      <c r="N9194" t="str">
        <f t="shared" si="1145"/>
        <v>GSITEM-009193</v>
      </c>
      <c r="O9194" t="str">
        <f t="shared" si="1146"/>
        <v>GSORD-009193</v>
      </c>
      <c r="P9194" s="1" t="str">
        <f t="shared" si="1147"/>
        <v>WH-D</v>
      </c>
      <c r="Q9194" s="1" t="str">
        <f t="shared" si="1148"/>
        <v>Delayed</v>
      </c>
      <c r="R9194" s="1" t="str">
        <f t="shared" si="1149"/>
        <v>No</v>
      </c>
      <c r="S9194" s="1" t="str">
        <f t="shared" si="1150"/>
        <v>ecommerce_shipping</v>
      </c>
      <c r="T9194" s="1" t="str">
        <f t="shared" si="1151"/>
        <v>SHIPMENT_STATUS_RECORDED</v>
      </c>
    </row>
    <row r="9195" spans="1:20" x14ac:dyDescent="0.2">
      <c r="A9195">
        <v>9194</v>
      </c>
      <c r="B9195" t="s">
        <v>15</v>
      </c>
      <c r="C9195" t="s">
        <v>13</v>
      </c>
      <c r="D9195">
        <v>7</v>
      </c>
      <c r="E9195">
        <v>4</v>
      </c>
      <c r="F9195">
        <v>264</v>
      </c>
      <c r="G9195">
        <v>4</v>
      </c>
      <c r="H9195" t="s">
        <v>19</v>
      </c>
      <c r="I9195" t="s">
        <v>16</v>
      </c>
      <c r="J9195">
        <v>6</v>
      </c>
      <c r="K9195">
        <v>1265</v>
      </c>
      <c r="L9195">
        <v>0</v>
      </c>
      <c r="M9195" s="1" t="str">
        <f t="shared" si="1144"/>
        <v>SHIP-009194</v>
      </c>
      <c r="N9195" t="str">
        <f t="shared" si="1145"/>
        <v>GSITEM-009194</v>
      </c>
      <c r="O9195" t="str">
        <f t="shared" si="1146"/>
        <v>GSORD-009194</v>
      </c>
      <c r="P9195" s="1" t="str">
        <f t="shared" si="1147"/>
        <v>WH-F</v>
      </c>
      <c r="Q9195" s="1" t="str">
        <f t="shared" si="1148"/>
        <v>On Time</v>
      </c>
      <c r="R9195" s="1" t="str">
        <f t="shared" si="1149"/>
        <v>Yes</v>
      </c>
      <c r="S9195" s="1" t="str">
        <f t="shared" si="1150"/>
        <v>ecommerce_shipping</v>
      </c>
      <c r="T9195" s="1" t="str">
        <f t="shared" si="1151"/>
        <v>SHIPMENT_STATUS_RECORDED</v>
      </c>
    </row>
    <row r="9196" spans="1:20" x14ac:dyDescent="0.2">
      <c r="A9196">
        <v>9195</v>
      </c>
      <c r="B9196" t="s">
        <v>17</v>
      </c>
      <c r="C9196" t="s">
        <v>13</v>
      </c>
      <c r="D9196">
        <v>4</v>
      </c>
      <c r="E9196">
        <v>2</v>
      </c>
      <c r="F9196">
        <v>258</v>
      </c>
      <c r="G9196">
        <v>5</v>
      </c>
      <c r="H9196" t="s">
        <v>14</v>
      </c>
      <c r="I9196" t="s">
        <v>15</v>
      </c>
      <c r="J9196">
        <v>8</v>
      </c>
      <c r="K9196">
        <v>1878</v>
      </c>
      <c r="L9196">
        <v>0</v>
      </c>
      <c r="M9196" s="1" t="str">
        <f t="shared" si="1144"/>
        <v>SHIP-009195</v>
      </c>
      <c r="N9196" t="str">
        <f t="shared" si="1145"/>
        <v>GSITEM-009195</v>
      </c>
      <c r="O9196" t="str">
        <f t="shared" si="1146"/>
        <v>GSORD-009195</v>
      </c>
      <c r="P9196" s="1" t="str">
        <f t="shared" si="1147"/>
        <v>WH-A</v>
      </c>
      <c r="Q9196" s="1" t="str">
        <f t="shared" si="1148"/>
        <v>On Time</v>
      </c>
      <c r="R9196" s="1" t="str">
        <f t="shared" si="1149"/>
        <v>Yes</v>
      </c>
      <c r="S9196" s="1" t="str">
        <f t="shared" si="1150"/>
        <v>ecommerce_shipping</v>
      </c>
      <c r="T9196" s="1" t="str">
        <f t="shared" si="1151"/>
        <v>SHIPMENT_STATUS_RECORDED</v>
      </c>
    </row>
    <row r="9197" spans="1:20" x14ac:dyDescent="0.2">
      <c r="A9197">
        <v>9196</v>
      </c>
      <c r="B9197" t="s">
        <v>18</v>
      </c>
      <c r="C9197" t="s">
        <v>13</v>
      </c>
      <c r="D9197">
        <v>5</v>
      </c>
      <c r="E9197">
        <v>1</v>
      </c>
      <c r="F9197">
        <v>236</v>
      </c>
      <c r="G9197">
        <v>5</v>
      </c>
      <c r="H9197" t="s">
        <v>14</v>
      </c>
      <c r="I9197" t="s">
        <v>16</v>
      </c>
      <c r="J9197">
        <v>8</v>
      </c>
      <c r="K9197">
        <v>1441</v>
      </c>
      <c r="L9197">
        <v>0</v>
      </c>
      <c r="M9197" s="1" t="str">
        <f t="shared" si="1144"/>
        <v>SHIP-009196</v>
      </c>
      <c r="N9197" t="str">
        <f t="shared" si="1145"/>
        <v>GSITEM-009196</v>
      </c>
      <c r="O9197" t="str">
        <f t="shared" si="1146"/>
        <v>GSORD-009196</v>
      </c>
      <c r="P9197" s="1" t="str">
        <f t="shared" si="1147"/>
        <v>WH-B</v>
      </c>
      <c r="Q9197" s="1" t="str">
        <f t="shared" si="1148"/>
        <v>On Time</v>
      </c>
      <c r="R9197" s="1" t="str">
        <f t="shared" si="1149"/>
        <v>Yes</v>
      </c>
      <c r="S9197" s="1" t="str">
        <f t="shared" si="1150"/>
        <v>ecommerce_shipping</v>
      </c>
      <c r="T9197" s="1" t="str">
        <f t="shared" si="1151"/>
        <v>SHIPMENT_STATUS_RECORDED</v>
      </c>
    </row>
    <row r="9198" spans="1:20" x14ac:dyDescent="0.2">
      <c r="A9198">
        <v>9197</v>
      </c>
      <c r="B9198" t="s">
        <v>20</v>
      </c>
      <c r="C9198" t="s">
        <v>22</v>
      </c>
      <c r="D9198">
        <v>5</v>
      </c>
      <c r="E9198">
        <v>5</v>
      </c>
      <c r="F9198">
        <v>262</v>
      </c>
      <c r="G9198">
        <v>5</v>
      </c>
      <c r="H9198" t="s">
        <v>14</v>
      </c>
      <c r="I9198" t="s">
        <v>16</v>
      </c>
      <c r="J9198">
        <v>2</v>
      </c>
      <c r="K9198">
        <v>1304</v>
      </c>
      <c r="L9198">
        <v>0</v>
      </c>
      <c r="M9198" s="1" t="str">
        <f t="shared" si="1144"/>
        <v>SHIP-009197</v>
      </c>
      <c r="N9198" t="str">
        <f t="shared" si="1145"/>
        <v>GSITEM-009197</v>
      </c>
      <c r="O9198" t="str">
        <f t="shared" si="1146"/>
        <v>GSORD-009197</v>
      </c>
      <c r="P9198" s="1" t="str">
        <f t="shared" si="1147"/>
        <v>WH-C</v>
      </c>
      <c r="Q9198" s="1" t="str">
        <f t="shared" si="1148"/>
        <v>On Time</v>
      </c>
      <c r="R9198" s="1" t="str">
        <f t="shared" si="1149"/>
        <v>Yes</v>
      </c>
      <c r="S9198" s="1" t="str">
        <f t="shared" si="1150"/>
        <v>ecommerce_shipping</v>
      </c>
      <c r="T9198" s="1" t="str">
        <f t="shared" si="1151"/>
        <v>SHIPMENT_STATUS_RECORDED</v>
      </c>
    </row>
    <row r="9199" spans="1:20" x14ac:dyDescent="0.2">
      <c r="A9199">
        <v>9198</v>
      </c>
      <c r="B9199" t="s">
        <v>15</v>
      </c>
      <c r="C9199" t="s">
        <v>22</v>
      </c>
      <c r="D9199">
        <v>5</v>
      </c>
      <c r="E9199">
        <v>3</v>
      </c>
      <c r="F9199">
        <v>255</v>
      </c>
      <c r="G9199">
        <v>6</v>
      </c>
      <c r="H9199" t="s">
        <v>19</v>
      </c>
      <c r="I9199" t="s">
        <v>15</v>
      </c>
      <c r="J9199">
        <v>1</v>
      </c>
      <c r="K9199">
        <v>5874</v>
      </c>
      <c r="L9199">
        <v>0</v>
      </c>
      <c r="M9199" s="1" t="str">
        <f t="shared" si="1144"/>
        <v>SHIP-009198</v>
      </c>
      <c r="N9199" t="str">
        <f t="shared" si="1145"/>
        <v>GSITEM-009198</v>
      </c>
      <c r="O9199" t="str">
        <f t="shared" si="1146"/>
        <v>GSORD-009198</v>
      </c>
      <c r="P9199" s="1" t="str">
        <f t="shared" si="1147"/>
        <v>WH-F</v>
      </c>
      <c r="Q9199" s="1" t="str">
        <f t="shared" si="1148"/>
        <v>On Time</v>
      </c>
      <c r="R9199" s="1" t="str">
        <f t="shared" si="1149"/>
        <v>Yes</v>
      </c>
      <c r="S9199" s="1" t="str">
        <f t="shared" si="1150"/>
        <v>ecommerce_shipping</v>
      </c>
      <c r="T9199" s="1" t="str">
        <f t="shared" si="1151"/>
        <v>SHIPMENT_STATUS_RECORDED</v>
      </c>
    </row>
    <row r="9200" spans="1:20" x14ac:dyDescent="0.2">
      <c r="A9200">
        <v>9199</v>
      </c>
      <c r="B9200" t="s">
        <v>12</v>
      </c>
      <c r="C9200" t="s">
        <v>22</v>
      </c>
      <c r="D9200">
        <v>4</v>
      </c>
      <c r="E9200">
        <v>4</v>
      </c>
      <c r="F9200">
        <v>267</v>
      </c>
      <c r="G9200">
        <v>4</v>
      </c>
      <c r="H9200" t="s">
        <v>14</v>
      </c>
      <c r="I9200" t="s">
        <v>15</v>
      </c>
      <c r="J9200">
        <v>8</v>
      </c>
      <c r="K9200">
        <v>5219</v>
      </c>
      <c r="L9200">
        <v>1</v>
      </c>
      <c r="M9200" s="1" t="str">
        <f t="shared" si="1144"/>
        <v>SHIP-009199</v>
      </c>
      <c r="N9200" t="str">
        <f t="shared" si="1145"/>
        <v>GSITEM-009199</v>
      </c>
      <c r="O9200" t="str">
        <f t="shared" si="1146"/>
        <v>GSORD-009199</v>
      </c>
      <c r="P9200" s="1" t="str">
        <f t="shared" si="1147"/>
        <v>WH-D</v>
      </c>
      <c r="Q9200" s="1" t="str">
        <f t="shared" si="1148"/>
        <v>Delayed</v>
      </c>
      <c r="R9200" s="1" t="str">
        <f t="shared" si="1149"/>
        <v>No</v>
      </c>
      <c r="S9200" s="1" t="str">
        <f t="shared" si="1150"/>
        <v>ecommerce_shipping</v>
      </c>
      <c r="T9200" s="1" t="str">
        <f t="shared" si="1151"/>
        <v>SHIPMENT_STATUS_RECORDED</v>
      </c>
    </row>
    <row r="9201" spans="1:20" x14ac:dyDescent="0.2">
      <c r="A9201">
        <v>9200</v>
      </c>
      <c r="B9201" t="s">
        <v>15</v>
      </c>
      <c r="C9201" t="s">
        <v>22</v>
      </c>
      <c r="D9201">
        <v>4</v>
      </c>
      <c r="E9201">
        <v>1</v>
      </c>
      <c r="F9201">
        <v>240</v>
      </c>
      <c r="G9201">
        <v>4</v>
      </c>
      <c r="H9201" t="s">
        <v>14</v>
      </c>
      <c r="I9201" t="s">
        <v>16</v>
      </c>
      <c r="J9201">
        <v>10</v>
      </c>
      <c r="K9201">
        <v>5965</v>
      </c>
      <c r="L9201">
        <v>1</v>
      </c>
      <c r="M9201" s="1" t="str">
        <f t="shared" si="1144"/>
        <v>SHIP-009200</v>
      </c>
      <c r="N9201" t="str">
        <f t="shared" si="1145"/>
        <v>GSITEM-009200</v>
      </c>
      <c r="O9201" t="str">
        <f t="shared" si="1146"/>
        <v>GSORD-009200</v>
      </c>
      <c r="P9201" s="1" t="str">
        <f t="shared" si="1147"/>
        <v>WH-F</v>
      </c>
      <c r="Q9201" s="1" t="str">
        <f t="shared" si="1148"/>
        <v>Delayed</v>
      </c>
      <c r="R9201" s="1" t="str">
        <f t="shared" si="1149"/>
        <v>No</v>
      </c>
      <c r="S9201" s="1" t="str">
        <f t="shared" si="1150"/>
        <v>ecommerce_shipping</v>
      </c>
      <c r="T9201" s="1" t="str">
        <f t="shared" si="1151"/>
        <v>SHIPMENT_STATUS_RECORDED</v>
      </c>
    </row>
    <row r="9202" spans="1:20" x14ac:dyDescent="0.2">
      <c r="A9202">
        <v>9201</v>
      </c>
      <c r="B9202" t="s">
        <v>17</v>
      </c>
      <c r="C9202" t="s">
        <v>22</v>
      </c>
      <c r="D9202">
        <v>4</v>
      </c>
      <c r="E9202">
        <v>2</v>
      </c>
      <c r="F9202">
        <v>215</v>
      </c>
      <c r="G9202">
        <v>2</v>
      </c>
      <c r="H9202" t="s">
        <v>21</v>
      </c>
      <c r="I9202" t="s">
        <v>15</v>
      </c>
      <c r="J9202">
        <v>10</v>
      </c>
      <c r="K9202">
        <v>4061</v>
      </c>
      <c r="L9202">
        <v>1</v>
      </c>
      <c r="M9202" s="1" t="str">
        <f t="shared" si="1144"/>
        <v>SHIP-009201</v>
      </c>
      <c r="N9202" t="str">
        <f t="shared" si="1145"/>
        <v>GSITEM-009201</v>
      </c>
      <c r="O9202" t="str">
        <f t="shared" si="1146"/>
        <v>GSORD-009201</v>
      </c>
      <c r="P9202" s="1" t="str">
        <f t="shared" si="1147"/>
        <v>WH-A</v>
      </c>
      <c r="Q9202" s="1" t="str">
        <f t="shared" si="1148"/>
        <v>Delayed</v>
      </c>
      <c r="R9202" s="1" t="str">
        <f t="shared" si="1149"/>
        <v>No</v>
      </c>
      <c r="S9202" s="1" t="str">
        <f t="shared" si="1150"/>
        <v>ecommerce_shipping</v>
      </c>
      <c r="T9202" s="1" t="str">
        <f t="shared" si="1151"/>
        <v>SHIPMENT_STATUS_RECORDED</v>
      </c>
    </row>
    <row r="9203" spans="1:20" x14ac:dyDescent="0.2">
      <c r="A9203">
        <v>9202</v>
      </c>
      <c r="B9203" t="s">
        <v>18</v>
      </c>
      <c r="C9203" t="s">
        <v>22</v>
      </c>
      <c r="D9203">
        <v>5</v>
      </c>
      <c r="E9203">
        <v>5</v>
      </c>
      <c r="F9203">
        <v>252</v>
      </c>
      <c r="G9203">
        <v>5</v>
      </c>
      <c r="H9203" t="s">
        <v>14</v>
      </c>
      <c r="I9203" t="s">
        <v>16</v>
      </c>
      <c r="J9203">
        <v>9</v>
      </c>
      <c r="K9203">
        <v>4135</v>
      </c>
      <c r="L9203">
        <v>0</v>
      </c>
      <c r="M9203" s="1" t="str">
        <f t="shared" si="1144"/>
        <v>SHIP-009202</v>
      </c>
      <c r="N9203" t="str">
        <f t="shared" si="1145"/>
        <v>GSITEM-009202</v>
      </c>
      <c r="O9203" t="str">
        <f t="shared" si="1146"/>
        <v>GSORD-009202</v>
      </c>
      <c r="P9203" s="1" t="str">
        <f t="shared" si="1147"/>
        <v>WH-B</v>
      </c>
      <c r="Q9203" s="1" t="str">
        <f t="shared" si="1148"/>
        <v>On Time</v>
      </c>
      <c r="R9203" s="1" t="str">
        <f t="shared" si="1149"/>
        <v>Yes</v>
      </c>
      <c r="S9203" s="1" t="str">
        <f t="shared" si="1150"/>
        <v>ecommerce_shipping</v>
      </c>
      <c r="T9203" s="1" t="str">
        <f t="shared" si="1151"/>
        <v>SHIPMENT_STATUS_RECORDED</v>
      </c>
    </row>
    <row r="9204" spans="1:20" x14ac:dyDescent="0.2">
      <c r="A9204">
        <v>9203</v>
      </c>
      <c r="B9204" t="s">
        <v>20</v>
      </c>
      <c r="C9204" t="s">
        <v>22</v>
      </c>
      <c r="D9204">
        <v>4</v>
      </c>
      <c r="E9204">
        <v>5</v>
      </c>
      <c r="F9204">
        <v>136</v>
      </c>
      <c r="G9204">
        <v>2</v>
      </c>
      <c r="H9204" t="s">
        <v>19</v>
      </c>
      <c r="I9204" t="s">
        <v>16</v>
      </c>
      <c r="J9204">
        <v>4</v>
      </c>
      <c r="K9204">
        <v>5512</v>
      </c>
      <c r="L9204">
        <v>0</v>
      </c>
      <c r="M9204" s="1" t="str">
        <f t="shared" si="1144"/>
        <v>SHIP-009203</v>
      </c>
      <c r="N9204" t="str">
        <f t="shared" si="1145"/>
        <v>GSITEM-009203</v>
      </c>
      <c r="O9204" t="str">
        <f t="shared" si="1146"/>
        <v>GSORD-009203</v>
      </c>
      <c r="P9204" s="1" t="str">
        <f t="shared" si="1147"/>
        <v>WH-C</v>
      </c>
      <c r="Q9204" s="1" t="str">
        <f t="shared" si="1148"/>
        <v>On Time</v>
      </c>
      <c r="R9204" s="1" t="str">
        <f t="shared" si="1149"/>
        <v>Yes</v>
      </c>
      <c r="S9204" s="1" t="str">
        <f t="shared" si="1150"/>
        <v>ecommerce_shipping</v>
      </c>
      <c r="T9204" s="1" t="str">
        <f t="shared" si="1151"/>
        <v>SHIPMENT_STATUS_RECORDED</v>
      </c>
    </row>
    <row r="9205" spans="1:20" x14ac:dyDescent="0.2">
      <c r="A9205">
        <v>9204</v>
      </c>
      <c r="B9205" t="s">
        <v>15</v>
      </c>
      <c r="C9205" t="s">
        <v>22</v>
      </c>
      <c r="D9205">
        <v>3</v>
      </c>
      <c r="E9205">
        <v>4</v>
      </c>
      <c r="F9205">
        <v>225</v>
      </c>
      <c r="G9205">
        <v>4</v>
      </c>
      <c r="H9205" t="s">
        <v>19</v>
      </c>
      <c r="I9205" t="s">
        <v>15</v>
      </c>
      <c r="J9205">
        <v>9</v>
      </c>
      <c r="K9205">
        <v>5575</v>
      </c>
      <c r="L9205">
        <v>0</v>
      </c>
      <c r="M9205" s="1" t="str">
        <f t="shared" si="1144"/>
        <v>SHIP-009204</v>
      </c>
      <c r="N9205" t="str">
        <f t="shared" si="1145"/>
        <v>GSITEM-009204</v>
      </c>
      <c r="O9205" t="str">
        <f t="shared" si="1146"/>
        <v>GSORD-009204</v>
      </c>
      <c r="P9205" s="1" t="str">
        <f t="shared" si="1147"/>
        <v>WH-F</v>
      </c>
      <c r="Q9205" s="1" t="str">
        <f t="shared" si="1148"/>
        <v>On Time</v>
      </c>
      <c r="R9205" s="1" t="str">
        <f t="shared" si="1149"/>
        <v>Yes</v>
      </c>
      <c r="S9205" s="1" t="str">
        <f t="shared" si="1150"/>
        <v>ecommerce_shipping</v>
      </c>
      <c r="T9205" s="1" t="str">
        <f t="shared" si="1151"/>
        <v>SHIPMENT_STATUS_RECORDED</v>
      </c>
    </row>
    <row r="9206" spans="1:20" x14ac:dyDescent="0.2">
      <c r="A9206">
        <v>9205</v>
      </c>
      <c r="B9206" t="s">
        <v>12</v>
      </c>
      <c r="C9206" t="s">
        <v>22</v>
      </c>
      <c r="D9206">
        <v>3</v>
      </c>
      <c r="E9206">
        <v>3</v>
      </c>
      <c r="F9206">
        <v>187</v>
      </c>
      <c r="G9206">
        <v>6</v>
      </c>
      <c r="H9206" t="s">
        <v>14</v>
      </c>
      <c r="I9206" t="s">
        <v>15</v>
      </c>
      <c r="J9206">
        <v>2</v>
      </c>
      <c r="K9206">
        <v>4549</v>
      </c>
      <c r="L9206">
        <v>0</v>
      </c>
      <c r="M9206" s="1" t="str">
        <f t="shared" si="1144"/>
        <v>SHIP-009205</v>
      </c>
      <c r="N9206" t="str">
        <f t="shared" si="1145"/>
        <v>GSITEM-009205</v>
      </c>
      <c r="O9206" t="str">
        <f t="shared" si="1146"/>
        <v>GSORD-009205</v>
      </c>
      <c r="P9206" s="1" t="str">
        <f t="shared" si="1147"/>
        <v>WH-D</v>
      </c>
      <c r="Q9206" s="1" t="str">
        <f t="shared" si="1148"/>
        <v>On Time</v>
      </c>
      <c r="R9206" s="1" t="str">
        <f t="shared" si="1149"/>
        <v>Yes</v>
      </c>
      <c r="S9206" s="1" t="str">
        <f t="shared" si="1150"/>
        <v>ecommerce_shipping</v>
      </c>
      <c r="T9206" s="1" t="str">
        <f t="shared" si="1151"/>
        <v>SHIPMENT_STATUS_RECORDED</v>
      </c>
    </row>
    <row r="9207" spans="1:20" x14ac:dyDescent="0.2">
      <c r="A9207">
        <v>9206</v>
      </c>
      <c r="B9207" t="s">
        <v>15</v>
      </c>
      <c r="C9207" t="s">
        <v>22</v>
      </c>
      <c r="D9207">
        <v>4</v>
      </c>
      <c r="E9207">
        <v>4</v>
      </c>
      <c r="F9207">
        <v>144</v>
      </c>
      <c r="G9207">
        <v>3</v>
      </c>
      <c r="H9207" t="s">
        <v>14</v>
      </c>
      <c r="I9207" t="s">
        <v>16</v>
      </c>
      <c r="J9207">
        <v>6</v>
      </c>
      <c r="K9207">
        <v>4137</v>
      </c>
      <c r="L9207">
        <v>1</v>
      </c>
      <c r="M9207" s="1" t="str">
        <f t="shared" si="1144"/>
        <v>SHIP-009206</v>
      </c>
      <c r="N9207" t="str">
        <f t="shared" si="1145"/>
        <v>GSITEM-009206</v>
      </c>
      <c r="O9207" t="str">
        <f t="shared" si="1146"/>
        <v>GSORD-009206</v>
      </c>
      <c r="P9207" s="1" t="str">
        <f t="shared" si="1147"/>
        <v>WH-F</v>
      </c>
      <c r="Q9207" s="1" t="str">
        <f t="shared" si="1148"/>
        <v>Delayed</v>
      </c>
      <c r="R9207" s="1" t="str">
        <f t="shared" si="1149"/>
        <v>No</v>
      </c>
      <c r="S9207" s="1" t="str">
        <f t="shared" si="1150"/>
        <v>ecommerce_shipping</v>
      </c>
      <c r="T9207" s="1" t="str">
        <f t="shared" si="1151"/>
        <v>SHIPMENT_STATUS_RECORDED</v>
      </c>
    </row>
    <row r="9208" spans="1:20" x14ac:dyDescent="0.2">
      <c r="A9208">
        <v>9207</v>
      </c>
      <c r="B9208" t="s">
        <v>17</v>
      </c>
      <c r="C9208" t="s">
        <v>22</v>
      </c>
      <c r="D9208">
        <v>3</v>
      </c>
      <c r="E9208">
        <v>2</v>
      </c>
      <c r="F9208">
        <v>226</v>
      </c>
      <c r="G9208">
        <v>2</v>
      </c>
      <c r="H9208" t="s">
        <v>14</v>
      </c>
      <c r="I9208" t="s">
        <v>16</v>
      </c>
      <c r="J9208">
        <v>10</v>
      </c>
      <c r="K9208">
        <v>4254</v>
      </c>
      <c r="L9208">
        <v>0</v>
      </c>
      <c r="M9208" s="1" t="str">
        <f t="shared" si="1144"/>
        <v>SHIP-009207</v>
      </c>
      <c r="N9208" t="str">
        <f t="shared" si="1145"/>
        <v>GSITEM-009207</v>
      </c>
      <c r="O9208" t="str">
        <f t="shared" si="1146"/>
        <v>GSORD-009207</v>
      </c>
      <c r="P9208" s="1" t="str">
        <f t="shared" si="1147"/>
        <v>WH-A</v>
      </c>
      <c r="Q9208" s="1" t="str">
        <f t="shared" si="1148"/>
        <v>On Time</v>
      </c>
      <c r="R9208" s="1" t="str">
        <f t="shared" si="1149"/>
        <v>Yes</v>
      </c>
      <c r="S9208" s="1" t="str">
        <f t="shared" si="1150"/>
        <v>ecommerce_shipping</v>
      </c>
      <c r="T9208" s="1" t="str">
        <f t="shared" si="1151"/>
        <v>SHIPMENT_STATUS_RECORDED</v>
      </c>
    </row>
    <row r="9209" spans="1:20" x14ac:dyDescent="0.2">
      <c r="A9209">
        <v>9208</v>
      </c>
      <c r="B9209" t="s">
        <v>18</v>
      </c>
      <c r="C9209" t="s">
        <v>22</v>
      </c>
      <c r="D9209">
        <v>5</v>
      </c>
      <c r="E9209">
        <v>2</v>
      </c>
      <c r="F9209">
        <v>229</v>
      </c>
      <c r="G9209">
        <v>3</v>
      </c>
      <c r="H9209" t="s">
        <v>14</v>
      </c>
      <c r="I9209" t="s">
        <v>15</v>
      </c>
      <c r="J9209">
        <v>3</v>
      </c>
      <c r="K9209">
        <v>4916</v>
      </c>
      <c r="L9209">
        <v>0</v>
      </c>
      <c r="M9209" s="1" t="str">
        <f t="shared" si="1144"/>
        <v>SHIP-009208</v>
      </c>
      <c r="N9209" t="str">
        <f t="shared" si="1145"/>
        <v>GSITEM-009208</v>
      </c>
      <c r="O9209" t="str">
        <f t="shared" si="1146"/>
        <v>GSORD-009208</v>
      </c>
      <c r="P9209" s="1" t="str">
        <f t="shared" si="1147"/>
        <v>WH-B</v>
      </c>
      <c r="Q9209" s="1" t="str">
        <f t="shared" si="1148"/>
        <v>On Time</v>
      </c>
      <c r="R9209" s="1" t="str">
        <f t="shared" si="1149"/>
        <v>Yes</v>
      </c>
      <c r="S9209" s="1" t="str">
        <f t="shared" si="1150"/>
        <v>ecommerce_shipping</v>
      </c>
      <c r="T9209" s="1" t="str">
        <f t="shared" si="1151"/>
        <v>SHIPMENT_STATUS_RECORDED</v>
      </c>
    </row>
    <row r="9210" spans="1:20" x14ac:dyDescent="0.2">
      <c r="A9210">
        <v>9209</v>
      </c>
      <c r="B9210" t="s">
        <v>20</v>
      </c>
      <c r="C9210" t="s">
        <v>22</v>
      </c>
      <c r="D9210">
        <v>3</v>
      </c>
      <c r="E9210">
        <v>3</v>
      </c>
      <c r="F9210">
        <v>255</v>
      </c>
      <c r="G9210">
        <v>3</v>
      </c>
      <c r="H9210" t="s">
        <v>14</v>
      </c>
      <c r="I9210" t="s">
        <v>16</v>
      </c>
      <c r="J9210">
        <v>4</v>
      </c>
      <c r="K9210">
        <v>4628</v>
      </c>
      <c r="L9210">
        <v>1</v>
      </c>
      <c r="M9210" s="1" t="str">
        <f t="shared" si="1144"/>
        <v>SHIP-009209</v>
      </c>
      <c r="N9210" t="str">
        <f t="shared" si="1145"/>
        <v>GSITEM-009209</v>
      </c>
      <c r="O9210" t="str">
        <f t="shared" si="1146"/>
        <v>GSORD-009209</v>
      </c>
      <c r="P9210" s="1" t="str">
        <f t="shared" si="1147"/>
        <v>WH-C</v>
      </c>
      <c r="Q9210" s="1" t="str">
        <f t="shared" si="1148"/>
        <v>Delayed</v>
      </c>
      <c r="R9210" s="1" t="str">
        <f t="shared" si="1149"/>
        <v>No</v>
      </c>
      <c r="S9210" s="1" t="str">
        <f t="shared" si="1150"/>
        <v>ecommerce_shipping</v>
      </c>
      <c r="T9210" s="1" t="str">
        <f t="shared" si="1151"/>
        <v>SHIPMENT_STATUS_RECORDED</v>
      </c>
    </row>
    <row r="9211" spans="1:20" x14ac:dyDescent="0.2">
      <c r="A9211">
        <v>9210</v>
      </c>
      <c r="B9211" t="s">
        <v>15</v>
      </c>
      <c r="C9211" t="s">
        <v>22</v>
      </c>
      <c r="D9211">
        <v>5</v>
      </c>
      <c r="E9211">
        <v>3</v>
      </c>
      <c r="F9211">
        <v>227</v>
      </c>
      <c r="G9211">
        <v>5</v>
      </c>
      <c r="H9211" t="s">
        <v>19</v>
      </c>
      <c r="I9211" t="s">
        <v>15</v>
      </c>
      <c r="J9211">
        <v>9</v>
      </c>
      <c r="K9211">
        <v>4990</v>
      </c>
      <c r="L9211">
        <v>0</v>
      </c>
      <c r="M9211" s="1" t="str">
        <f t="shared" si="1144"/>
        <v>SHIP-009210</v>
      </c>
      <c r="N9211" t="str">
        <f t="shared" si="1145"/>
        <v>GSITEM-009210</v>
      </c>
      <c r="O9211" t="str">
        <f t="shared" si="1146"/>
        <v>GSORD-009210</v>
      </c>
      <c r="P9211" s="1" t="str">
        <f t="shared" si="1147"/>
        <v>WH-F</v>
      </c>
      <c r="Q9211" s="1" t="str">
        <f t="shared" si="1148"/>
        <v>On Time</v>
      </c>
      <c r="R9211" s="1" t="str">
        <f t="shared" si="1149"/>
        <v>Yes</v>
      </c>
      <c r="S9211" s="1" t="str">
        <f t="shared" si="1150"/>
        <v>ecommerce_shipping</v>
      </c>
      <c r="T9211" s="1" t="str">
        <f t="shared" si="1151"/>
        <v>SHIPMENT_STATUS_RECORDED</v>
      </c>
    </row>
    <row r="9212" spans="1:20" x14ac:dyDescent="0.2">
      <c r="A9212">
        <v>9211</v>
      </c>
      <c r="B9212" t="s">
        <v>12</v>
      </c>
      <c r="C9212" t="s">
        <v>22</v>
      </c>
      <c r="D9212">
        <v>5</v>
      </c>
      <c r="E9212">
        <v>1</v>
      </c>
      <c r="F9212">
        <v>248</v>
      </c>
      <c r="G9212">
        <v>3</v>
      </c>
      <c r="H9212" t="s">
        <v>19</v>
      </c>
      <c r="I9212" t="s">
        <v>16</v>
      </c>
      <c r="J9212">
        <v>6</v>
      </c>
      <c r="K9212">
        <v>5081</v>
      </c>
      <c r="L9212">
        <v>1</v>
      </c>
      <c r="M9212" s="1" t="str">
        <f t="shared" si="1144"/>
        <v>SHIP-009211</v>
      </c>
      <c r="N9212" t="str">
        <f t="shared" si="1145"/>
        <v>GSITEM-009211</v>
      </c>
      <c r="O9212" t="str">
        <f t="shared" si="1146"/>
        <v>GSORD-009211</v>
      </c>
      <c r="P9212" s="1" t="str">
        <f t="shared" si="1147"/>
        <v>WH-D</v>
      </c>
      <c r="Q9212" s="1" t="str">
        <f t="shared" si="1148"/>
        <v>Delayed</v>
      </c>
      <c r="R9212" s="1" t="str">
        <f t="shared" si="1149"/>
        <v>No</v>
      </c>
      <c r="S9212" s="1" t="str">
        <f t="shared" si="1150"/>
        <v>ecommerce_shipping</v>
      </c>
      <c r="T9212" s="1" t="str">
        <f t="shared" si="1151"/>
        <v>SHIPMENT_STATUS_RECORDED</v>
      </c>
    </row>
    <row r="9213" spans="1:20" x14ac:dyDescent="0.2">
      <c r="A9213">
        <v>9212</v>
      </c>
      <c r="B9213" t="s">
        <v>15</v>
      </c>
      <c r="C9213" t="s">
        <v>22</v>
      </c>
      <c r="D9213">
        <v>3</v>
      </c>
      <c r="E9213">
        <v>2</v>
      </c>
      <c r="F9213">
        <v>151</v>
      </c>
      <c r="G9213">
        <v>2</v>
      </c>
      <c r="H9213" t="s">
        <v>14</v>
      </c>
      <c r="I9213" t="s">
        <v>15</v>
      </c>
      <c r="J9213">
        <v>3</v>
      </c>
      <c r="K9213">
        <v>4759</v>
      </c>
      <c r="L9213">
        <v>0</v>
      </c>
      <c r="M9213" s="1" t="str">
        <f t="shared" si="1144"/>
        <v>SHIP-009212</v>
      </c>
      <c r="N9213" t="str">
        <f t="shared" si="1145"/>
        <v>GSITEM-009212</v>
      </c>
      <c r="O9213" t="str">
        <f t="shared" si="1146"/>
        <v>GSORD-009212</v>
      </c>
      <c r="P9213" s="1" t="str">
        <f t="shared" si="1147"/>
        <v>WH-F</v>
      </c>
      <c r="Q9213" s="1" t="str">
        <f t="shared" si="1148"/>
        <v>On Time</v>
      </c>
      <c r="R9213" s="1" t="str">
        <f t="shared" si="1149"/>
        <v>Yes</v>
      </c>
      <c r="S9213" s="1" t="str">
        <f t="shared" si="1150"/>
        <v>ecommerce_shipping</v>
      </c>
      <c r="T9213" s="1" t="str">
        <f t="shared" si="1151"/>
        <v>SHIPMENT_STATUS_RECORDED</v>
      </c>
    </row>
    <row r="9214" spans="1:20" x14ac:dyDescent="0.2">
      <c r="A9214">
        <v>9213</v>
      </c>
      <c r="B9214" t="s">
        <v>17</v>
      </c>
      <c r="C9214" t="s">
        <v>22</v>
      </c>
      <c r="D9214">
        <v>4</v>
      </c>
      <c r="E9214">
        <v>5</v>
      </c>
      <c r="F9214">
        <v>188</v>
      </c>
      <c r="G9214">
        <v>3</v>
      </c>
      <c r="H9214" t="s">
        <v>19</v>
      </c>
      <c r="I9214" t="s">
        <v>16</v>
      </c>
      <c r="J9214">
        <v>8</v>
      </c>
      <c r="K9214">
        <v>4125</v>
      </c>
      <c r="L9214">
        <v>0</v>
      </c>
      <c r="M9214" s="1" t="str">
        <f t="shared" si="1144"/>
        <v>SHIP-009213</v>
      </c>
      <c r="N9214" t="str">
        <f t="shared" si="1145"/>
        <v>GSITEM-009213</v>
      </c>
      <c r="O9214" t="str">
        <f t="shared" si="1146"/>
        <v>GSORD-009213</v>
      </c>
      <c r="P9214" s="1" t="str">
        <f t="shared" si="1147"/>
        <v>WH-A</v>
      </c>
      <c r="Q9214" s="1" t="str">
        <f t="shared" si="1148"/>
        <v>On Time</v>
      </c>
      <c r="R9214" s="1" t="str">
        <f t="shared" si="1149"/>
        <v>Yes</v>
      </c>
      <c r="S9214" s="1" t="str">
        <f t="shared" si="1150"/>
        <v>ecommerce_shipping</v>
      </c>
      <c r="T9214" s="1" t="str">
        <f t="shared" si="1151"/>
        <v>SHIPMENT_STATUS_RECORDED</v>
      </c>
    </row>
    <row r="9215" spans="1:20" x14ac:dyDescent="0.2">
      <c r="A9215">
        <v>9214</v>
      </c>
      <c r="B9215" t="s">
        <v>18</v>
      </c>
      <c r="C9215" t="s">
        <v>22</v>
      </c>
      <c r="D9215">
        <v>4</v>
      </c>
      <c r="E9215">
        <v>2</v>
      </c>
      <c r="F9215">
        <v>160</v>
      </c>
      <c r="G9215">
        <v>2</v>
      </c>
      <c r="H9215" t="s">
        <v>19</v>
      </c>
      <c r="I9215" t="s">
        <v>16</v>
      </c>
      <c r="J9215">
        <v>3</v>
      </c>
      <c r="K9215">
        <v>4304</v>
      </c>
      <c r="L9215">
        <v>1</v>
      </c>
      <c r="M9215" s="1" t="str">
        <f t="shared" si="1144"/>
        <v>SHIP-009214</v>
      </c>
      <c r="N9215" t="str">
        <f t="shared" si="1145"/>
        <v>GSITEM-009214</v>
      </c>
      <c r="O9215" t="str">
        <f t="shared" si="1146"/>
        <v>GSORD-009214</v>
      </c>
      <c r="P9215" s="1" t="str">
        <f t="shared" si="1147"/>
        <v>WH-B</v>
      </c>
      <c r="Q9215" s="1" t="str">
        <f t="shared" si="1148"/>
        <v>Delayed</v>
      </c>
      <c r="R9215" s="1" t="str">
        <f t="shared" si="1149"/>
        <v>No</v>
      </c>
      <c r="S9215" s="1" t="str">
        <f t="shared" si="1150"/>
        <v>ecommerce_shipping</v>
      </c>
      <c r="T9215" s="1" t="str">
        <f t="shared" si="1151"/>
        <v>SHIPMENT_STATUS_RECORDED</v>
      </c>
    </row>
    <row r="9216" spans="1:20" x14ac:dyDescent="0.2">
      <c r="A9216">
        <v>9215</v>
      </c>
      <c r="B9216" t="s">
        <v>20</v>
      </c>
      <c r="C9216" t="s">
        <v>22</v>
      </c>
      <c r="D9216">
        <v>4</v>
      </c>
      <c r="E9216">
        <v>2</v>
      </c>
      <c r="F9216">
        <v>156</v>
      </c>
      <c r="G9216">
        <v>3</v>
      </c>
      <c r="H9216" t="s">
        <v>14</v>
      </c>
      <c r="I9216" t="s">
        <v>15</v>
      </c>
      <c r="J9216">
        <v>1</v>
      </c>
      <c r="K9216">
        <v>5361</v>
      </c>
      <c r="L9216">
        <v>0</v>
      </c>
      <c r="M9216" s="1" t="str">
        <f t="shared" si="1144"/>
        <v>SHIP-009215</v>
      </c>
      <c r="N9216" t="str">
        <f t="shared" si="1145"/>
        <v>GSITEM-009215</v>
      </c>
      <c r="O9216" t="str">
        <f t="shared" si="1146"/>
        <v>GSORD-009215</v>
      </c>
      <c r="P9216" s="1" t="str">
        <f t="shared" si="1147"/>
        <v>WH-C</v>
      </c>
      <c r="Q9216" s="1" t="str">
        <f t="shared" si="1148"/>
        <v>On Time</v>
      </c>
      <c r="R9216" s="1" t="str">
        <f t="shared" si="1149"/>
        <v>Yes</v>
      </c>
      <c r="S9216" s="1" t="str">
        <f t="shared" si="1150"/>
        <v>ecommerce_shipping</v>
      </c>
      <c r="T9216" s="1" t="str">
        <f t="shared" si="1151"/>
        <v>SHIPMENT_STATUS_RECORDED</v>
      </c>
    </row>
    <row r="9217" spans="1:20" x14ac:dyDescent="0.2">
      <c r="A9217">
        <v>9216</v>
      </c>
      <c r="B9217" t="s">
        <v>15</v>
      </c>
      <c r="C9217" t="s">
        <v>22</v>
      </c>
      <c r="D9217">
        <v>3</v>
      </c>
      <c r="E9217">
        <v>4</v>
      </c>
      <c r="F9217">
        <v>162</v>
      </c>
      <c r="G9217">
        <v>3</v>
      </c>
      <c r="H9217" t="s">
        <v>19</v>
      </c>
      <c r="I9217" t="s">
        <v>16</v>
      </c>
      <c r="J9217">
        <v>7</v>
      </c>
      <c r="K9217">
        <v>5313</v>
      </c>
      <c r="L9217">
        <v>0</v>
      </c>
      <c r="M9217" s="1" t="str">
        <f t="shared" si="1144"/>
        <v>SHIP-009216</v>
      </c>
      <c r="N9217" t="str">
        <f t="shared" si="1145"/>
        <v>GSITEM-009216</v>
      </c>
      <c r="O9217" t="str">
        <f t="shared" si="1146"/>
        <v>GSORD-009216</v>
      </c>
      <c r="P9217" s="1" t="str">
        <f t="shared" si="1147"/>
        <v>WH-F</v>
      </c>
      <c r="Q9217" s="1" t="str">
        <f t="shared" si="1148"/>
        <v>On Time</v>
      </c>
      <c r="R9217" s="1" t="str">
        <f t="shared" si="1149"/>
        <v>Yes</v>
      </c>
      <c r="S9217" s="1" t="str">
        <f t="shared" si="1150"/>
        <v>ecommerce_shipping</v>
      </c>
      <c r="T9217" s="1" t="str">
        <f t="shared" si="1151"/>
        <v>SHIPMENT_STATUS_RECORDED</v>
      </c>
    </row>
    <row r="9218" spans="1:20" x14ac:dyDescent="0.2">
      <c r="A9218">
        <v>9217</v>
      </c>
      <c r="B9218" t="s">
        <v>12</v>
      </c>
      <c r="C9218" t="s">
        <v>22</v>
      </c>
      <c r="D9218">
        <v>4</v>
      </c>
      <c r="E9218">
        <v>4</v>
      </c>
      <c r="F9218">
        <v>270</v>
      </c>
      <c r="G9218">
        <v>3</v>
      </c>
      <c r="H9218" t="s">
        <v>14</v>
      </c>
      <c r="I9218" t="s">
        <v>15</v>
      </c>
      <c r="J9218">
        <v>4</v>
      </c>
      <c r="K9218">
        <v>5888</v>
      </c>
      <c r="L9218">
        <v>0</v>
      </c>
      <c r="M9218" s="1" t="str">
        <f t="shared" ref="M9218:M9281" si="1152">"SHIP-"&amp;TEXT(A9218,"000000")</f>
        <v>SHIP-009217</v>
      </c>
      <c r="N9218" t="str">
        <f t="shared" ref="N9218:N9281" si="1153">"GSITEM-"&amp;TEXT(A9218,"000000")</f>
        <v>GSITEM-009217</v>
      </c>
      <c r="O9218" t="str">
        <f t="shared" ref="O9218:O9281" si="1154">"GSORD-"&amp;TEXT(A9218,"000000")</f>
        <v>GSORD-009217</v>
      </c>
      <c r="P9218" s="1" t="str">
        <f t="shared" ref="P9218:P9281" si="1155">"WH-"&amp;B9218</f>
        <v>WH-D</v>
      </c>
      <c r="Q9218" s="1" t="str">
        <f t="shared" ref="Q9218:Q9281" si="1156">IF(L9218=1,"Delayed","On Time")</f>
        <v>On Time</v>
      </c>
      <c r="R9218" s="1" t="str">
        <f t="shared" ref="R9218:R9281" si="1157">IF(L9218=0,"Yes","No")</f>
        <v>Yes</v>
      </c>
      <c r="S9218" s="1" t="str">
        <f t="shared" ref="S9218:S9281" si="1158">"ecommerce_shipping"</f>
        <v>ecommerce_shipping</v>
      </c>
      <c r="T9218" s="1" t="str">
        <f t="shared" ref="T9218:T9281" si="1159">"SHIPMENT_STATUS_RECORDED"</f>
        <v>SHIPMENT_STATUS_RECORDED</v>
      </c>
    </row>
    <row r="9219" spans="1:20" x14ac:dyDescent="0.2">
      <c r="A9219">
        <v>9218</v>
      </c>
      <c r="B9219" t="s">
        <v>15</v>
      </c>
      <c r="C9219" t="s">
        <v>22</v>
      </c>
      <c r="D9219">
        <v>4</v>
      </c>
      <c r="E9219">
        <v>5</v>
      </c>
      <c r="F9219">
        <v>200</v>
      </c>
      <c r="G9219">
        <v>4</v>
      </c>
      <c r="H9219" t="s">
        <v>19</v>
      </c>
      <c r="I9219" t="s">
        <v>15</v>
      </c>
      <c r="J9219">
        <v>2</v>
      </c>
      <c r="K9219">
        <v>4947</v>
      </c>
      <c r="L9219">
        <v>0</v>
      </c>
      <c r="M9219" s="1" t="str">
        <f t="shared" si="1152"/>
        <v>SHIP-009218</v>
      </c>
      <c r="N9219" t="str">
        <f t="shared" si="1153"/>
        <v>GSITEM-009218</v>
      </c>
      <c r="O9219" t="str">
        <f t="shared" si="1154"/>
        <v>GSORD-009218</v>
      </c>
      <c r="P9219" s="1" t="str">
        <f t="shared" si="1155"/>
        <v>WH-F</v>
      </c>
      <c r="Q9219" s="1" t="str">
        <f t="shared" si="1156"/>
        <v>On Time</v>
      </c>
      <c r="R9219" s="1" t="str">
        <f t="shared" si="1157"/>
        <v>Yes</v>
      </c>
      <c r="S9219" s="1" t="str">
        <f t="shared" si="1158"/>
        <v>ecommerce_shipping</v>
      </c>
      <c r="T9219" s="1" t="str">
        <f t="shared" si="1159"/>
        <v>SHIPMENT_STATUS_RECORDED</v>
      </c>
    </row>
    <row r="9220" spans="1:20" x14ac:dyDescent="0.2">
      <c r="A9220">
        <v>9219</v>
      </c>
      <c r="B9220" t="s">
        <v>17</v>
      </c>
      <c r="C9220" t="s">
        <v>22</v>
      </c>
      <c r="D9220">
        <v>3</v>
      </c>
      <c r="E9220">
        <v>3</v>
      </c>
      <c r="F9220">
        <v>224</v>
      </c>
      <c r="G9220">
        <v>4</v>
      </c>
      <c r="H9220" t="s">
        <v>19</v>
      </c>
      <c r="I9220" t="s">
        <v>16</v>
      </c>
      <c r="J9220">
        <v>10</v>
      </c>
      <c r="K9220">
        <v>4147</v>
      </c>
      <c r="L9220">
        <v>0</v>
      </c>
      <c r="M9220" s="1" t="str">
        <f t="shared" si="1152"/>
        <v>SHIP-009219</v>
      </c>
      <c r="N9220" t="str">
        <f t="shared" si="1153"/>
        <v>GSITEM-009219</v>
      </c>
      <c r="O9220" t="str">
        <f t="shared" si="1154"/>
        <v>GSORD-009219</v>
      </c>
      <c r="P9220" s="1" t="str">
        <f t="shared" si="1155"/>
        <v>WH-A</v>
      </c>
      <c r="Q9220" s="1" t="str">
        <f t="shared" si="1156"/>
        <v>On Time</v>
      </c>
      <c r="R9220" s="1" t="str">
        <f t="shared" si="1157"/>
        <v>Yes</v>
      </c>
      <c r="S9220" s="1" t="str">
        <f t="shared" si="1158"/>
        <v>ecommerce_shipping</v>
      </c>
      <c r="T9220" s="1" t="str">
        <f t="shared" si="1159"/>
        <v>SHIPMENT_STATUS_RECORDED</v>
      </c>
    </row>
    <row r="9221" spans="1:20" x14ac:dyDescent="0.2">
      <c r="A9221">
        <v>9220</v>
      </c>
      <c r="B9221" t="s">
        <v>18</v>
      </c>
      <c r="C9221" t="s">
        <v>22</v>
      </c>
      <c r="D9221">
        <v>4</v>
      </c>
      <c r="E9221">
        <v>4</v>
      </c>
      <c r="F9221">
        <v>146</v>
      </c>
      <c r="G9221">
        <v>4</v>
      </c>
      <c r="H9221" t="s">
        <v>19</v>
      </c>
      <c r="I9221" t="s">
        <v>16</v>
      </c>
      <c r="J9221">
        <v>7</v>
      </c>
      <c r="K9221">
        <v>4953</v>
      </c>
      <c r="L9221">
        <v>1</v>
      </c>
      <c r="M9221" s="1" t="str">
        <f t="shared" si="1152"/>
        <v>SHIP-009220</v>
      </c>
      <c r="N9221" t="str">
        <f t="shared" si="1153"/>
        <v>GSITEM-009220</v>
      </c>
      <c r="O9221" t="str">
        <f t="shared" si="1154"/>
        <v>GSORD-009220</v>
      </c>
      <c r="P9221" s="1" t="str">
        <f t="shared" si="1155"/>
        <v>WH-B</v>
      </c>
      <c r="Q9221" s="1" t="str">
        <f t="shared" si="1156"/>
        <v>Delayed</v>
      </c>
      <c r="R9221" s="1" t="str">
        <f t="shared" si="1157"/>
        <v>No</v>
      </c>
      <c r="S9221" s="1" t="str">
        <f t="shared" si="1158"/>
        <v>ecommerce_shipping</v>
      </c>
      <c r="T9221" s="1" t="str">
        <f t="shared" si="1159"/>
        <v>SHIPMENT_STATUS_RECORDED</v>
      </c>
    </row>
    <row r="9222" spans="1:20" x14ac:dyDescent="0.2">
      <c r="A9222">
        <v>9221</v>
      </c>
      <c r="B9222" t="s">
        <v>20</v>
      </c>
      <c r="C9222" t="s">
        <v>22</v>
      </c>
      <c r="D9222">
        <v>5</v>
      </c>
      <c r="E9222">
        <v>3</v>
      </c>
      <c r="F9222">
        <v>156</v>
      </c>
      <c r="G9222">
        <v>3</v>
      </c>
      <c r="H9222" t="s">
        <v>14</v>
      </c>
      <c r="I9222" t="s">
        <v>15</v>
      </c>
      <c r="J9222">
        <v>6</v>
      </c>
      <c r="K9222">
        <v>5231</v>
      </c>
      <c r="L9222">
        <v>1</v>
      </c>
      <c r="M9222" s="1" t="str">
        <f t="shared" si="1152"/>
        <v>SHIP-009221</v>
      </c>
      <c r="N9222" t="str">
        <f t="shared" si="1153"/>
        <v>GSITEM-009221</v>
      </c>
      <c r="O9222" t="str">
        <f t="shared" si="1154"/>
        <v>GSORD-009221</v>
      </c>
      <c r="P9222" s="1" t="str">
        <f t="shared" si="1155"/>
        <v>WH-C</v>
      </c>
      <c r="Q9222" s="1" t="str">
        <f t="shared" si="1156"/>
        <v>Delayed</v>
      </c>
      <c r="R9222" s="1" t="str">
        <f t="shared" si="1157"/>
        <v>No</v>
      </c>
      <c r="S9222" s="1" t="str">
        <f t="shared" si="1158"/>
        <v>ecommerce_shipping</v>
      </c>
      <c r="T9222" s="1" t="str">
        <f t="shared" si="1159"/>
        <v>SHIPMENT_STATUS_RECORDED</v>
      </c>
    </row>
    <row r="9223" spans="1:20" x14ac:dyDescent="0.2">
      <c r="A9223">
        <v>9222</v>
      </c>
      <c r="B9223" t="s">
        <v>15</v>
      </c>
      <c r="C9223" t="s">
        <v>22</v>
      </c>
      <c r="D9223">
        <v>4</v>
      </c>
      <c r="E9223">
        <v>3</v>
      </c>
      <c r="F9223">
        <v>235</v>
      </c>
      <c r="G9223">
        <v>3</v>
      </c>
      <c r="H9223" t="s">
        <v>19</v>
      </c>
      <c r="I9223" t="s">
        <v>15</v>
      </c>
      <c r="J9223">
        <v>4</v>
      </c>
      <c r="K9223">
        <v>5748</v>
      </c>
      <c r="L9223">
        <v>1</v>
      </c>
      <c r="M9223" s="1" t="str">
        <f t="shared" si="1152"/>
        <v>SHIP-009222</v>
      </c>
      <c r="N9223" t="str">
        <f t="shared" si="1153"/>
        <v>GSITEM-009222</v>
      </c>
      <c r="O9223" t="str">
        <f t="shared" si="1154"/>
        <v>GSORD-009222</v>
      </c>
      <c r="P9223" s="1" t="str">
        <f t="shared" si="1155"/>
        <v>WH-F</v>
      </c>
      <c r="Q9223" s="1" t="str">
        <f t="shared" si="1156"/>
        <v>Delayed</v>
      </c>
      <c r="R9223" s="1" t="str">
        <f t="shared" si="1157"/>
        <v>No</v>
      </c>
      <c r="S9223" s="1" t="str">
        <f t="shared" si="1158"/>
        <v>ecommerce_shipping</v>
      </c>
      <c r="T9223" s="1" t="str">
        <f t="shared" si="1159"/>
        <v>SHIPMENT_STATUS_RECORDED</v>
      </c>
    </row>
    <row r="9224" spans="1:20" x14ac:dyDescent="0.2">
      <c r="A9224">
        <v>9223</v>
      </c>
      <c r="B9224" t="s">
        <v>12</v>
      </c>
      <c r="C9224" t="s">
        <v>22</v>
      </c>
      <c r="D9224">
        <v>4</v>
      </c>
      <c r="E9224">
        <v>1</v>
      </c>
      <c r="F9224">
        <v>231</v>
      </c>
      <c r="G9224">
        <v>3</v>
      </c>
      <c r="H9224" t="s">
        <v>19</v>
      </c>
      <c r="I9224" t="s">
        <v>16</v>
      </c>
      <c r="J9224">
        <v>5</v>
      </c>
      <c r="K9224">
        <v>4118</v>
      </c>
      <c r="L9224">
        <v>1</v>
      </c>
      <c r="M9224" s="1" t="str">
        <f t="shared" si="1152"/>
        <v>SHIP-009223</v>
      </c>
      <c r="N9224" t="str">
        <f t="shared" si="1153"/>
        <v>GSITEM-009223</v>
      </c>
      <c r="O9224" t="str">
        <f t="shared" si="1154"/>
        <v>GSORD-009223</v>
      </c>
      <c r="P9224" s="1" t="str">
        <f t="shared" si="1155"/>
        <v>WH-D</v>
      </c>
      <c r="Q9224" s="1" t="str">
        <f t="shared" si="1156"/>
        <v>Delayed</v>
      </c>
      <c r="R9224" s="1" t="str">
        <f t="shared" si="1157"/>
        <v>No</v>
      </c>
      <c r="S9224" s="1" t="str">
        <f t="shared" si="1158"/>
        <v>ecommerce_shipping</v>
      </c>
      <c r="T9224" s="1" t="str">
        <f t="shared" si="1159"/>
        <v>SHIPMENT_STATUS_RECORDED</v>
      </c>
    </row>
    <row r="9225" spans="1:20" x14ac:dyDescent="0.2">
      <c r="A9225">
        <v>9224</v>
      </c>
      <c r="B9225" t="s">
        <v>15</v>
      </c>
      <c r="C9225" t="s">
        <v>22</v>
      </c>
      <c r="D9225">
        <v>4</v>
      </c>
      <c r="E9225">
        <v>5</v>
      </c>
      <c r="F9225">
        <v>141</v>
      </c>
      <c r="G9225">
        <v>2</v>
      </c>
      <c r="H9225" t="s">
        <v>14</v>
      </c>
      <c r="I9225" t="s">
        <v>15</v>
      </c>
      <c r="J9225">
        <v>10</v>
      </c>
      <c r="K9225">
        <v>5907</v>
      </c>
      <c r="L9225">
        <v>1</v>
      </c>
      <c r="M9225" s="1" t="str">
        <f t="shared" si="1152"/>
        <v>SHIP-009224</v>
      </c>
      <c r="N9225" t="str">
        <f t="shared" si="1153"/>
        <v>GSITEM-009224</v>
      </c>
      <c r="O9225" t="str">
        <f t="shared" si="1154"/>
        <v>GSORD-009224</v>
      </c>
      <c r="P9225" s="1" t="str">
        <f t="shared" si="1155"/>
        <v>WH-F</v>
      </c>
      <c r="Q9225" s="1" t="str">
        <f t="shared" si="1156"/>
        <v>Delayed</v>
      </c>
      <c r="R9225" s="1" t="str">
        <f t="shared" si="1157"/>
        <v>No</v>
      </c>
      <c r="S9225" s="1" t="str">
        <f t="shared" si="1158"/>
        <v>ecommerce_shipping</v>
      </c>
      <c r="T9225" s="1" t="str">
        <f t="shared" si="1159"/>
        <v>SHIPMENT_STATUS_RECORDED</v>
      </c>
    </row>
    <row r="9226" spans="1:20" x14ac:dyDescent="0.2">
      <c r="A9226">
        <v>9225</v>
      </c>
      <c r="B9226" t="s">
        <v>17</v>
      </c>
      <c r="C9226" t="s">
        <v>22</v>
      </c>
      <c r="D9226">
        <v>3</v>
      </c>
      <c r="E9226">
        <v>1</v>
      </c>
      <c r="F9226">
        <v>178</v>
      </c>
      <c r="G9226">
        <v>4</v>
      </c>
      <c r="H9226" t="s">
        <v>19</v>
      </c>
      <c r="I9226" t="s">
        <v>16</v>
      </c>
      <c r="J9226">
        <v>9</v>
      </c>
      <c r="K9226">
        <v>5727</v>
      </c>
      <c r="L9226">
        <v>1</v>
      </c>
      <c r="M9226" s="1" t="str">
        <f t="shared" si="1152"/>
        <v>SHIP-009225</v>
      </c>
      <c r="N9226" t="str">
        <f t="shared" si="1153"/>
        <v>GSITEM-009225</v>
      </c>
      <c r="O9226" t="str">
        <f t="shared" si="1154"/>
        <v>GSORD-009225</v>
      </c>
      <c r="P9226" s="1" t="str">
        <f t="shared" si="1155"/>
        <v>WH-A</v>
      </c>
      <c r="Q9226" s="1" t="str">
        <f t="shared" si="1156"/>
        <v>Delayed</v>
      </c>
      <c r="R9226" s="1" t="str">
        <f t="shared" si="1157"/>
        <v>No</v>
      </c>
      <c r="S9226" s="1" t="str">
        <f t="shared" si="1158"/>
        <v>ecommerce_shipping</v>
      </c>
      <c r="T9226" s="1" t="str">
        <f t="shared" si="1159"/>
        <v>SHIPMENT_STATUS_RECORDED</v>
      </c>
    </row>
    <row r="9227" spans="1:20" x14ac:dyDescent="0.2">
      <c r="A9227">
        <v>9226</v>
      </c>
      <c r="B9227" t="s">
        <v>18</v>
      </c>
      <c r="C9227" t="s">
        <v>22</v>
      </c>
      <c r="D9227">
        <v>5</v>
      </c>
      <c r="E9227">
        <v>4</v>
      </c>
      <c r="F9227">
        <v>244</v>
      </c>
      <c r="G9227">
        <v>6</v>
      </c>
      <c r="H9227" t="s">
        <v>21</v>
      </c>
      <c r="I9227" t="s">
        <v>15</v>
      </c>
      <c r="J9227">
        <v>3</v>
      </c>
      <c r="K9227">
        <v>4089</v>
      </c>
      <c r="L9227">
        <v>0</v>
      </c>
      <c r="M9227" s="1" t="str">
        <f t="shared" si="1152"/>
        <v>SHIP-009226</v>
      </c>
      <c r="N9227" t="str">
        <f t="shared" si="1153"/>
        <v>GSITEM-009226</v>
      </c>
      <c r="O9227" t="str">
        <f t="shared" si="1154"/>
        <v>GSORD-009226</v>
      </c>
      <c r="P9227" s="1" t="str">
        <f t="shared" si="1155"/>
        <v>WH-B</v>
      </c>
      <c r="Q9227" s="1" t="str">
        <f t="shared" si="1156"/>
        <v>On Time</v>
      </c>
      <c r="R9227" s="1" t="str">
        <f t="shared" si="1157"/>
        <v>Yes</v>
      </c>
      <c r="S9227" s="1" t="str">
        <f t="shared" si="1158"/>
        <v>ecommerce_shipping</v>
      </c>
      <c r="T9227" s="1" t="str">
        <f t="shared" si="1159"/>
        <v>SHIPMENT_STATUS_RECORDED</v>
      </c>
    </row>
    <row r="9228" spans="1:20" x14ac:dyDescent="0.2">
      <c r="A9228">
        <v>9227</v>
      </c>
      <c r="B9228" t="s">
        <v>20</v>
      </c>
      <c r="C9228" t="s">
        <v>22</v>
      </c>
      <c r="D9228">
        <v>4</v>
      </c>
      <c r="E9228">
        <v>2</v>
      </c>
      <c r="F9228">
        <v>247</v>
      </c>
      <c r="G9228">
        <v>2</v>
      </c>
      <c r="H9228" t="s">
        <v>19</v>
      </c>
      <c r="I9228" t="s">
        <v>16</v>
      </c>
      <c r="J9228">
        <v>7</v>
      </c>
      <c r="K9228">
        <v>4955</v>
      </c>
      <c r="L9228">
        <v>1</v>
      </c>
      <c r="M9228" s="1" t="str">
        <f t="shared" si="1152"/>
        <v>SHIP-009227</v>
      </c>
      <c r="N9228" t="str">
        <f t="shared" si="1153"/>
        <v>GSITEM-009227</v>
      </c>
      <c r="O9228" t="str">
        <f t="shared" si="1154"/>
        <v>GSORD-009227</v>
      </c>
      <c r="P9228" s="1" t="str">
        <f t="shared" si="1155"/>
        <v>WH-C</v>
      </c>
      <c r="Q9228" s="1" t="str">
        <f t="shared" si="1156"/>
        <v>Delayed</v>
      </c>
      <c r="R9228" s="1" t="str">
        <f t="shared" si="1157"/>
        <v>No</v>
      </c>
      <c r="S9228" s="1" t="str">
        <f t="shared" si="1158"/>
        <v>ecommerce_shipping</v>
      </c>
      <c r="T9228" s="1" t="str">
        <f t="shared" si="1159"/>
        <v>SHIPMENT_STATUS_RECORDED</v>
      </c>
    </row>
    <row r="9229" spans="1:20" x14ac:dyDescent="0.2">
      <c r="A9229">
        <v>9228</v>
      </c>
      <c r="B9229" t="s">
        <v>15</v>
      </c>
      <c r="C9229" t="s">
        <v>22</v>
      </c>
      <c r="D9229">
        <v>3</v>
      </c>
      <c r="E9229">
        <v>1</v>
      </c>
      <c r="F9229">
        <v>132</v>
      </c>
      <c r="G9229">
        <v>3</v>
      </c>
      <c r="H9229" t="s">
        <v>19</v>
      </c>
      <c r="I9229" t="s">
        <v>15</v>
      </c>
      <c r="J9229">
        <v>5</v>
      </c>
      <c r="K9229">
        <v>5978</v>
      </c>
      <c r="L9229">
        <v>0</v>
      </c>
      <c r="M9229" s="1" t="str">
        <f t="shared" si="1152"/>
        <v>SHIP-009228</v>
      </c>
      <c r="N9229" t="str">
        <f t="shared" si="1153"/>
        <v>GSITEM-009228</v>
      </c>
      <c r="O9229" t="str">
        <f t="shared" si="1154"/>
        <v>GSORD-009228</v>
      </c>
      <c r="P9229" s="1" t="str">
        <f t="shared" si="1155"/>
        <v>WH-F</v>
      </c>
      <c r="Q9229" s="1" t="str">
        <f t="shared" si="1156"/>
        <v>On Time</v>
      </c>
      <c r="R9229" s="1" t="str">
        <f t="shared" si="1157"/>
        <v>Yes</v>
      </c>
      <c r="S9229" s="1" t="str">
        <f t="shared" si="1158"/>
        <v>ecommerce_shipping</v>
      </c>
      <c r="T9229" s="1" t="str">
        <f t="shared" si="1159"/>
        <v>SHIPMENT_STATUS_RECORDED</v>
      </c>
    </row>
    <row r="9230" spans="1:20" x14ac:dyDescent="0.2">
      <c r="A9230">
        <v>9229</v>
      </c>
      <c r="B9230" t="s">
        <v>12</v>
      </c>
      <c r="C9230" t="s">
        <v>22</v>
      </c>
      <c r="D9230">
        <v>4</v>
      </c>
      <c r="E9230">
        <v>5</v>
      </c>
      <c r="F9230">
        <v>190</v>
      </c>
      <c r="G9230">
        <v>3</v>
      </c>
      <c r="H9230" t="s">
        <v>19</v>
      </c>
      <c r="I9230" t="s">
        <v>16</v>
      </c>
      <c r="J9230">
        <v>6</v>
      </c>
      <c r="K9230">
        <v>4671</v>
      </c>
      <c r="L9230">
        <v>1</v>
      </c>
      <c r="M9230" s="1" t="str">
        <f t="shared" si="1152"/>
        <v>SHIP-009229</v>
      </c>
      <c r="N9230" t="str">
        <f t="shared" si="1153"/>
        <v>GSITEM-009229</v>
      </c>
      <c r="O9230" t="str">
        <f t="shared" si="1154"/>
        <v>GSORD-009229</v>
      </c>
      <c r="P9230" s="1" t="str">
        <f t="shared" si="1155"/>
        <v>WH-D</v>
      </c>
      <c r="Q9230" s="1" t="str">
        <f t="shared" si="1156"/>
        <v>Delayed</v>
      </c>
      <c r="R9230" s="1" t="str">
        <f t="shared" si="1157"/>
        <v>No</v>
      </c>
      <c r="S9230" s="1" t="str">
        <f t="shared" si="1158"/>
        <v>ecommerce_shipping</v>
      </c>
      <c r="T9230" s="1" t="str">
        <f t="shared" si="1159"/>
        <v>SHIPMENT_STATUS_RECORDED</v>
      </c>
    </row>
    <row r="9231" spans="1:20" x14ac:dyDescent="0.2">
      <c r="A9231">
        <v>9230</v>
      </c>
      <c r="B9231" t="s">
        <v>15</v>
      </c>
      <c r="C9231" t="s">
        <v>22</v>
      </c>
      <c r="D9231">
        <v>3</v>
      </c>
      <c r="E9231">
        <v>2</v>
      </c>
      <c r="F9231">
        <v>113</v>
      </c>
      <c r="G9231">
        <v>5</v>
      </c>
      <c r="H9231" t="s">
        <v>19</v>
      </c>
      <c r="I9231" t="s">
        <v>16</v>
      </c>
      <c r="J9231">
        <v>1</v>
      </c>
      <c r="K9231">
        <v>5993</v>
      </c>
      <c r="L9231">
        <v>0</v>
      </c>
      <c r="M9231" s="1" t="str">
        <f t="shared" si="1152"/>
        <v>SHIP-009230</v>
      </c>
      <c r="N9231" t="str">
        <f t="shared" si="1153"/>
        <v>GSITEM-009230</v>
      </c>
      <c r="O9231" t="str">
        <f t="shared" si="1154"/>
        <v>GSORD-009230</v>
      </c>
      <c r="P9231" s="1" t="str">
        <f t="shared" si="1155"/>
        <v>WH-F</v>
      </c>
      <c r="Q9231" s="1" t="str">
        <f t="shared" si="1156"/>
        <v>On Time</v>
      </c>
      <c r="R9231" s="1" t="str">
        <f t="shared" si="1157"/>
        <v>Yes</v>
      </c>
      <c r="S9231" s="1" t="str">
        <f t="shared" si="1158"/>
        <v>ecommerce_shipping</v>
      </c>
      <c r="T9231" s="1" t="str">
        <f t="shared" si="1159"/>
        <v>SHIPMENT_STATUS_RECORDED</v>
      </c>
    </row>
    <row r="9232" spans="1:20" x14ac:dyDescent="0.2">
      <c r="A9232">
        <v>9231</v>
      </c>
      <c r="B9232" t="s">
        <v>17</v>
      </c>
      <c r="C9232" t="s">
        <v>22</v>
      </c>
      <c r="D9232">
        <v>5</v>
      </c>
      <c r="E9232">
        <v>5</v>
      </c>
      <c r="F9232">
        <v>253</v>
      </c>
      <c r="G9232">
        <v>2</v>
      </c>
      <c r="H9232" t="s">
        <v>21</v>
      </c>
      <c r="I9232" t="s">
        <v>15</v>
      </c>
      <c r="J9232">
        <v>3</v>
      </c>
      <c r="K9232">
        <v>4851</v>
      </c>
      <c r="L9232">
        <v>0</v>
      </c>
      <c r="M9232" s="1" t="str">
        <f t="shared" si="1152"/>
        <v>SHIP-009231</v>
      </c>
      <c r="N9232" t="str">
        <f t="shared" si="1153"/>
        <v>GSITEM-009231</v>
      </c>
      <c r="O9232" t="str">
        <f t="shared" si="1154"/>
        <v>GSORD-009231</v>
      </c>
      <c r="P9232" s="1" t="str">
        <f t="shared" si="1155"/>
        <v>WH-A</v>
      </c>
      <c r="Q9232" s="1" t="str">
        <f t="shared" si="1156"/>
        <v>On Time</v>
      </c>
      <c r="R9232" s="1" t="str">
        <f t="shared" si="1157"/>
        <v>Yes</v>
      </c>
      <c r="S9232" s="1" t="str">
        <f t="shared" si="1158"/>
        <v>ecommerce_shipping</v>
      </c>
      <c r="T9232" s="1" t="str">
        <f t="shared" si="1159"/>
        <v>SHIPMENT_STATUS_RECORDED</v>
      </c>
    </row>
    <row r="9233" spans="1:20" x14ac:dyDescent="0.2">
      <c r="A9233">
        <v>9232</v>
      </c>
      <c r="B9233" t="s">
        <v>18</v>
      </c>
      <c r="C9233" t="s">
        <v>22</v>
      </c>
      <c r="D9233">
        <v>4</v>
      </c>
      <c r="E9233">
        <v>3</v>
      </c>
      <c r="F9233">
        <v>235</v>
      </c>
      <c r="G9233">
        <v>3</v>
      </c>
      <c r="H9233" t="s">
        <v>19</v>
      </c>
      <c r="I9233" t="s">
        <v>15</v>
      </c>
      <c r="J9233">
        <v>4</v>
      </c>
      <c r="K9233">
        <v>4739</v>
      </c>
      <c r="L9233">
        <v>0</v>
      </c>
      <c r="M9233" s="1" t="str">
        <f t="shared" si="1152"/>
        <v>SHIP-009232</v>
      </c>
      <c r="N9233" t="str">
        <f t="shared" si="1153"/>
        <v>GSITEM-009232</v>
      </c>
      <c r="O9233" t="str">
        <f t="shared" si="1154"/>
        <v>GSORD-009232</v>
      </c>
      <c r="P9233" s="1" t="str">
        <f t="shared" si="1155"/>
        <v>WH-B</v>
      </c>
      <c r="Q9233" s="1" t="str">
        <f t="shared" si="1156"/>
        <v>On Time</v>
      </c>
      <c r="R9233" s="1" t="str">
        <f t="shared" si="1157"/>
        <v>Yes</v>
      </c>
      <c r="S9233" s="1" t="str">
        <f t="shared" si="1158"/>
        <v>ecommerce_shipping</v>
      </c>
      <c r="T9233" s="1" t="str">
        <f t="shared" si="1159"/>
        <v>SHIPMENT_STATUS_RECORDED</v>
      </c>
    </row>
    <row r="9234" spans="1:20" x14ac:dyDescent="0.2">
      <c r="A9234">
        <v>9233</v>
      </c>
      <c r="B9234" t="s">
        <v>20</v>
      </c>
      <c r="C9234" t="s">
        <v>22</v>
      </c>
      <c r="D9234">
        <v>3</v>
      </c>
      <c r="E9234">
        <v>3</v>
      </c>
      <c r="F9234">
        <v>264</v>
      </c>
      <c r="G9234">
        <v>2</v>
      </c>
      <c r="H9234" t="s">
        <v>14</v>
      </c>
      <c r="I9234" t="s">
        <v>16</v>
      </c>
      <c r="J9234">
        <v>6</v>
      </c>
      <c r="K9234">
        <v>4102</v>
      </c>
      <c r="L9234">
        <v>0</v>
      </c>
      <c r="M9234" s="1" t="str">
        <f t="shared" si="1152"/>
        <v>SHIP-009233</v>
      </c>
      <c r="N9234" t="str">
        <f t="shared" si="1153"/>
        <v>GSITEM-009233</v>
      </c>
      <c r="O9234" t="str">
        <f t="shared" si="1154"/>
        <v>GSORD-009233</v>
      </c>
      <c r="P9234" s="1" t="str">
        <f t="shared" si="1155"/>
        <v>WH-C</v>
      </c>
      <c r="Q9234" s="1" t="str">
        <f t="shared" si="1156"/>
        <v>On Time</v>
      </c>
      <c r="R9234" s="1" t="str">
        <f t="shared" si="1157"/>
        <v>Yes</v>
      </c>
      <c r="S9234" s="1" t="str">
        <f t="shared" si="1158"/>
        <v>ecommerce_shipping</v>
      </c>
      <c r="T9234" s="1" t="str">
        <f t="shared" si="1159"/>
        <v>SHIPMENT_STATUS_RECORDED</v>
      </c>
    </row>
    <row r="9235" spans="1:20" x14ac:dyDescent="0.2">
      <c r="A9235">
        <v>9234</v>
      </c>
      <c r="B9235" t="s">
        <v>15</v>
      </c>
      <c r="C9235" t="s">
        <v>22</v>
      </c>
      <c r="D9235">
        <v>3</v>
      </c>
      <c r="E9235">
        <v>5</v>
      </c>
      <c r="F9235">
        <v>286</v>
      </c>
      <c r="G9235">
        <v>6</v>
      </c>
      <c r="H9235" t="s">
        <v>19</v>
      </c>
      <c r="I9235" t="s">
        <v>16</v>
      </c>
      <c r="J9235">
        <v>3</v>
      </c>
      <c r="K9235">
        <v>4424</v>
      </c>
      <c r="L9235">
        <v>0</v>
      </c>
      <c r="M9235" s="1" t="str">
        <f t="shared" si="1152"/>
        <v>SHIP-009234</v>
      </c>
      <c r="N9235" t="str">
        <f t="shared" si="1153"/>
        <v>GSITEM-009234</v>
      </c>
      <c r="O9235" t="str">
        <f t="shared" si="1154"/>
        <v>GSORD-009234</v>
      </c>
      <c r="P9235" s="1" t="str">
        <f t="shared" si="1155"/>
        <v>WH-F</v>
      </c>
      <c r="Q9235" s="1" t="str">
        <f t="shared" si="1156"/>
        <v>On Time</v>
      </c>
      <c r="R9235" s="1" t="str">
        <f t="shared" si="1157"/>
        <v>Yes</v>
      </c>
      <c r="S9235" s="1" t="str">
        <f t="shared" si="1158"/>
        <v>ecommerce_shipping</v>
      </c>
      <c r="T9235" s="1" t="str">
        <f t="shared" si="1159"/>
        <v>SHIPMENT_STATUS_RECORDED</v>
      </c>
    </row>
    <row r="9236" spans="1:20" x14ac:dyDescent="0.2">
      <c r="A9236">
        <v>9235</v>
      </c>
      <c r="B9236" t="s">
        <v>12</v>
      </c>
      <c r="C9236" t="s">
        <v>22</v>
      </c>
      <c r="D9236">
        <v>4</v>
      </c>
      <c r="E9236">
        <v>3</v>
      </c>
      <c r="F9236">
        <v>141</v>
      </c>
      <c r="G9236">
        <v>3</v>
      </c>
      <c r="H9236" t="s">
        <v>19</v>
      </c>
      <c r="I9236" t="s">
        <v>15</v>
      </c>
      <c r="J9236">
        <v>3</v>
      </c>
      <c r="K9236">
        <v>4249</v>
      </c>
      <c r="L9236">
        <v>0</v>
      </c>
      <c r="M9236" s="1" t="str">
        <f t="shared" si="1152"/>
        <v>SHIP-009235</v>
      </c>
      <c r="N9236" t="str">
        <f t="shared" si="1153"/>
        <v>GSITEM-009235</v>
      </c>
      <c r="O9236" t="str">
        <f t="shared" si="1154"/>
        <v>GSORD-009235</v>
      </c>
      <c r="P9236" s="1" t="str">
        <f t="shared" si="1155"/>
        <v>WH-D</v>
      </c>
      <c r="Q9236" s="1" t="str">
        <f t="shared" si="1156"/>
        <v>On Time</v>
      </c>
      <c r="R9236" s="1" t="str">
        <f t="shared" si="1157"/>
        <v>Yes</v>
      </c>
      <c r="S9236" s="1" t="str">
        <f t="shared" si="1158"/>
        <v>ecommerce_shipping</v>
      </c>
      <c r="T9236" s="1" t="str">
        <f t="shared" si="1159"/>
        <v>SHIPMENT_STATUS_RECORDED</v>
      </c>
    </row>
    <row r="9237" spans="1:20" x14ac:dyDescent="0.2">
      <c r="A9237">
        <v>9236</v>
      </c>
      <c r="B9237" t="s">
        <v>15</v>
      </c>
      <c r="C9237" t="s">
        <v>22</v>
      </c>
      <c r="D9237">
        <v>4</v>
      </c>
      <c r="E9237">
        <v>2</v>
      </c>
      <c r="F9237">
        <v>243</v>
      </c>
      <c r="G9237">
        <v>3</v>
      </c>
      <c r="H9237" t="s">
        <v>14</v>
      </c>
      <c r="I9237" t="s">
        <v>16</v>
      </c>
      <c r="J9237">
        <v>3</v>
      </c>
      <c r="K9237">
        <v>5703</v>
      </c>
      <c r="L9237">
        <v>0</v>
      </c>
      <c r="M9237" s="1" t="str">
        <f t="shared" si="1152"/>
        <v>SHIP-009236</v>
      </c>
      <c r="N9237" t="str">
        <f t="shared" si="1153"/>
        <v>GSITEM-009236</v>
      </c>
      <c r="O9237" t="str">
        <f t="shared" si="1154"/>
        <v>GSORD-009236</v>
      </c>
      <c r="P9237" s="1" t="str">
        <f t="shared" si="1155"/>
        <v>WH-F</v>
      </c>
      <c r="Q9237" s="1" t="str">
        <f t="shared" si="1156"/>
        <v>On Time</v>
      </c>
      <c r="R9237" s="1" t="str">
        <f t="shared" si="1157"/>
        <v>Yes</v>
      </c>
      <c r="S9237" s="1" t="str">
        <f t="shared" si="1158"/>
        <v>ecommerce_shipping</v>
      </c>
      <c r="T9237" s="1" t="str">
        <f t="shared" si="1159"/>
        <v>SHIPMENT_STATUS_RECORDED</v>
      </c>
    </row>
    <row r="9238" spans="1:20" x14ac:dyDescent="0.2">
      <c r="A9238">
        <v>9237</v>
      </c>
      <c r="B9238" t="s">
        <v>17</v>
      </c>
      <c r="C9238" t="s">
        <v>22</v>
      </c>
      <c r="D9238">
        <v>5</v>
      </c>
      <c r="E9238">
        <v>4</v>
      </c>
      <c r="F9238">
        <v>209</v>
      </c>
      <c r="G9238">
        <v>4</v>
      </c>
      <c r="H9238" t="s">
        <v>14</v>
      </c>
      <c r="I9238" t="s">
        <v>15</v>
      </c>
      <c r="J9238">
        <v>10</v>
      </c>
      <c r="K9238">
        <v>5461</v>
      </c>
      <c r="L9238">
        <v>0</v>
      </c>
      <c r="M9238" s="1" t="str">
        <f t="shared" si="1152"/>
        <v>SHIP-009237</v>
      </c>
      <c r="N9238" t="str">
        <f t="shared" si="1153"/>
        <v>GSITEM-009237</v>
      </c>
      <c r="O9238" t="str">
        <f t="shared" si="1154"/>
        <v>GSORD-009237</v>
      </c>
      <c r="P9238" s="1" t="str">
        <f t="shared" si="1155"/>
        <v>WH-A</v>
      </c>
      <c r="Q9238" s="1" t="str">
        <f t="shared" si="1156"/>
        <v>On Time</v>
      </c>
      <c r="R9238" s="1" t="str">
        <f t="shared" si="1157"/>
        <v>Yes</v>
      </c>
      <c r="S9238" s="1" t="str">
        <f t="shared" si="1158"/>
        <v>ecommerce_shipping</v>
      </c>
      <c r="T9238" s="1" t="str">
        <f t="shared" si="1159"/>
        <v>SHIPMENT_STATUS_RECORDED</v>
      </c>
    </row>
    <row r="9239" spans="1:20" x14ac:dyDescent="0.2">
      <c r="A9239">
        <v>9238</v>
      </c>
      <c r="B9239" t="s">
        <v>18</v>
      </c>
      <c r="C9239" t="s">
        <v>22</v>
      </c>
      <c r="D9239">
        <v>4</v>
      </c>
      <c r="E9239">
        <v>4</v>
      </c>
      <c r="F9239">
        <v>246</v>
      </c>
      <c r="G9239">
        <v>2</v>
      </c>
      <c r="H9239" t="s">
        <v>19</v>
      </c>
      <c r="I9239" t="s">
        <v>15</v>
      </c>
      <c r="J9239">
        <v>2</v>
      </c>
      <c r="K9239">
        <v>4633</v>
      </c>
      <c r="L9239">
        <v>1</v>
      </c>
      <c r="M9239" s="1" t="str">
        <f t="shared" si="1152"/>
        <v>SHIP-009238</v>
      </c>
      <c r="N9239" t="str">
        <f t="shared" si="1153"/>
        <v>GSITEM-009238</v>
      </c>
      <c r="O9239" t="str">
        <f t="shared" si="1154"/>
        <v>GSORD-009238</v>
      </c>
      <c r="P9239" s="1" t="str">
        <f t="shared" si="1155"/>
        <v>WH-B</v>
      </c>
      <c r="Q9239" s="1" t="str">
        <f t="shared" si="1156"/>
        <v>Delayed</v>
      </c>
      <c r="R9239" s="1" t="str">
        <f t="shared" si="1157"/>
        <v>No</v>
      </c>
      <c r="S9239" s="1" t="str">
        <f t="shared" si="1158"/>
        <v>ecommerce_shipping</v>
      </c>
      <c r="T9239" s="1" t="str">
        <f t="shared" si="1159"/>
        <v>SHIPMENT_STATUS_RECORDED</v>
      </c>
    </row>
    <row r="9240" spans="1:20" x14ac:dyDescent="0.2">
      <c r="A9240">
        <v>9239</v>
      </c>
      <c r="B9240" t="s">
        <v>20</v>
      </c>
      <c r="C9240" t="s">
        <v>22</v>
      </c>
      <c r="D9240">
        <v>4</v>
      </c>
      <c r="E9240">
        <v>3</v>
      </c>
      <c r="F9240">
        <v>257</v>
      </c>
      <c r="G9240">
        <v>3</v>
      </c>
      <c r="H9240" t="s">
        <v>19</v>
      </c>
      <c r="I9240" t="s">
        <v>16</v>
      </c>
      <c r="J9240">
        <v>1</v>
      </c>
      <c r="K9240">
        <v>5717</v>
      </c>
      <c r="L9240">
        <v>1</v>
      </c>
      <c r="M9240" s="1" t="str">
        <f t="shared" si="1152"/>
        <v>SHIP-009239</v>
      </c>
      <c r="N9240" t="str">
        <f t="shared" si="1153"/>
        <v>GSITEM-009239</v>
      </c>
      <c r="O9240" t="str">
        <f t="shared" si="1154"/>
        <v>GSORD-009239</v>
      </c>
      <c r="P9240" s="1" t="str">
        <f t="shared" si="1155"/>
        <v>WH-C</v>
      </c>
      <c r="Q9240" s="1" t="str">
        <f t="shared" si="1156"/>
        <v>Delayed</v>
      </c>
      <c r="R9240" s="1" t="str">
        <f t="shared" si="1157"/>
        <v>No</v>
      </c>
      <c r="S9240" s="1" t="str">
        <f t="shared" si="1158"/>
        <v>ecommerce_shipping</v>
      </c>
      <c r="T9240" s="1" t="str">
        <f t="shared" si="1159"/>
        <v>SHIPMENT_STATUS_RECORDED</v>
      </c>
    </row>
    <row r="9241" spans="1:20" x14ac:dyDescent="0.2">
      <c r="A9241">
        <v>9240</v>
      </c>
      <c r="B9241" t="s">
        <v>15</v>
      </c>
      <c r="C9241" t="s">
        <v>22</v>
      </c>
      <c r="D9241">
        <v>4</v>
      </c>
      <c r="E9241">
        <v>2</v>
      </c>
      <c r="F9241">
        <v>217</v>
      </c>
      <c r="G9241">
        <v>2</v>
      </c>
      <c r="H9241" t="s">
        <v>19</v>
      </c>
      <c r="I9241" t="s">
        <v>15</v>
      </c>
      <c r="J9241">
        <v>8</v>
      </c>
      <c r="K9241">
        <v>4907</v>
      </c>
      <c r="L9241">
        <v>1</v>
      </c>
      <c r="M9241" s="1" t="str">
        <f t="shared" si="1152"/>
        <v>SHIP-009240</v>
      </c>
      <c r="N9241" t="str">
        <f t="shared" si="1153"/>
        <v>GSITEM-009240</v>
      </c>
      <c r="O9241" t="str">
        <f t="shared" si="1154"/>
        <v>GSORD-009240</v>
      </c>
      <c r="P9241" s="1" t="str">
        <f t="shared" si="1155"/>
        <v>WH-F</v>
      </c>
      <c r="Q9241" s="1" t="str">
        <f t="shared" si="1156"/>
        <v>Delayed</v>
      </c>
      <c r="R9241" s="1" t="str">
        <f t="shared" si="1157"/>
        <v>No</v>
      </c>
      <c r="S9241" s="1" t="str">
        <f t="shared" si="1158"/>
        <v>ecommerce_shipping</v>
      </c>
      <c r="T9241" s="1" t="str">
        <f t="shared" si="1159"/>
        <v>SHIPMENT_STATUS_RECORDED</v>
      </c>
    </row>
    <row r="9242" spans="1:20" x14ac:dyDescent="0.2">
      <c r="A9242">
        <v>9241</v>
      </c>
      <c r="B9242" t="s">
        <v>12</v>
      </c>
      <c r="C9242" t="s">
        <v>22</v>
      </c>
      <c r="D9242">
        <v>4</v>
      </c>
      <c r="E9242">
        <v>4</v>
      </c>
      <c r="F9242">
        <v>246</v>
      </c>
      <c r="G9242">
        <v>3</v>
      </c>
      <c r="H9242" t="s">
        <v>14</v>
      </c>
      <c r="I9242" t="s">
        <v>16</v>
      </c>
      <c r="J9242">
        <v>9</v>
      </c>
      <c r="K9242">
        <v>5041</v>
      </c>
      <c r="L9242">
        <v>0</v>
      </c>
      <c r="M9242" s="1" t="str">
        <f t="shared" si="1152"/>
        <v>SHIP-009241</v>
      </c>
      <c r="N9242" t="str">
        <f t="shared" si="1153"/>
        <v>GSITEM-009241</v>
      </c>
      <c r="O9242" t="str">
        <f t="shared" si="1154"/>
        <v>GSORD-009241</v>
      </c>
      <c r="P9242" s="1" t="str">
        <f t="shared" si="1155"/>
        <v>WH-D</v>
      </c>
      <c r="Q9242" s="1" t="str">
        <f t="shared" si="1156"/>
        <v>On Time</v>
      </c>
      <c r="R9242" s="1" t="str">
        <f t="shared" si="1157"/>
        <v>Yes</v>
      </c>
      <c r="S9242" s="1" t="str">
        <f t="shared" si="1158"/>
        <v>ecommerce_shipping</v>
      </c>
      <c r="T9242" s="1" t="str">
        <f t="shared" si="1159"/>
        <v>SHIPMENT_STATUS_RECORDED</v>
      </c>
    </row>
    <row r="9243" spans="1:20" x14ac:dyDescent="0.2">
      <c r="A9243">
        <v>9242</v>
      </c>
      <c r="B9243" t="s">
        <v>15</v>
      </c>
      <c r="C9243" t="s">
        <v>22</v>
      </c>
      <c r="D9243">
        <v>4</v>
      </c>
      <c r="E9243">
        <v>4</v>
      </c>
      <c r="F9243">
        <v>166</v>
      </c>
      <c r="G9243">
        <v>6</v>
      </c>
      <c r="H9243" t="s">
        <v>14</v>
      </c>
      <c r="I9243" t="s">
        <v>15</v>
      </c>
      <c r="J9243">
        <v>6</v>
      </c>
      <c r="K9243">
        <v>4100</v>
      </c>
      <c r="L9243">
        <v>1</v>
      </c>
      <c r="M9243" s="1" t="str">
        <f t="shared" si="1152"/>
        <v>SHIP-009242</v>
      </c>
      <c r="N9243" t="str">
        <f t="shared" si="1153"/>
        <v>GSITEM-009242</v>
      </c>
      <c r="O9243" t="str">
        <f t="shared" si="1154"/>
        <v>GSORD-009242</v>
      </c>
      <c r="P9243" s="1" t="str">
        <f t="shared" si="1155"/>
        <v>WH-F</v>
      </c>
      <c r="Q9243" s="1" t="str">
        <f t="shared" si="1156"/>
        <v>Delayed</v>
      </c>
      <c r="R9243" s="1" t="str">
        <f t="shared" si="1157"/>
        <v>No</v>
      </c>
      <c r="S9243" s="1" t="str">
        <f t="shared" si="1158"/>
        <v>ecommerce_shipping</v>
      </c>
      <c r="T9243" s="1" t="str">
        <f t="shared" si="1159"/>
        <v>SHIPMENT_STATUS_RECORDED</v>
      </c>
    </row>
    <row r="9244" spans="1:20" x14ac:dyDescent="0.2">
      <c r="A9244">
        <v>9243</v>
      </c>
      <c r="B9244" t="s">
        <v>17</v>
      </c>
      <c r="C9244" t="s">
        <v>22</v>
      </c>
      <c r="D9244">
        <v>3</v>
      </c>
      <c r="E9244">
        <v>3</v>
      </c>
      <c r="F9244">
        <v>183</v>
      </c>
      <c r="G9244">
        <v>2</v>
      </c>
      <c r="H9244" t="s">
        <v>14</v>
      </c>
      <c r="I9244" t="s">
        <v>15</v>
      </c>
      <c r="J9244">
        <v>3</v>
      </c>
      <c r="K9244">
        <v>5189</v>
      </c>
      <c r="L9244">
        <v>0</v>
      </c>
      <c r="M9244" s="1" t="str">
        <f t="shared" si="1152"/>
        <v>SHIP-009243</v>
      </c>
      <c r="N9244" t="str">
        <f t="shared" si="1153"/>
        <v>GSITEM-009243</v>
      </c>
      <c r="O9244" t="str">
        <f t="shared" si="1154"/>
        <v>GSORD-009243</v>
      </c>
      <c r="P9244" s="1" t="str">
        <f t="shared" si="1155"/>
        <v>WH-A</v>
      </c>
      <c r="Q9244" s="1" t="str">
        <f t="shared" si="1156"/>
        <v>On Time</v>
      </c>
      <c r="R9244" s="1" t="str">
        <f t="shared" si="1157"/>
        <v>Yes</v>
      </c>
      <c r="S9244" s="1" t="str">
        <f t="shared" si="1158"/>
        <v>ecommerce_shipping</v>
      </c>
      <c r="T9244" s="1" t="str">
        <f t="shared" si="1159"/>
        <v>SHIPMENT_STATUS_RECORDED</v>
      </c>
    </row>
    <row r="9245" spans="1:20" x14ac:dyDescent="0.2">
      <c r="A9245">
        <v>9244</v>
      </c>
      <c r="B9245" t="s">
        <v>18</v>
      </c>
      <c r="C9245" t="s">
        <v>22</v>
      </c>
      <c r="D9245">
        <v>4</v>
      </c>
      <c r="E9245">
        <v>5</v>
      </c>
      <c r="F9245">
        <v>136</v>
      </c>
      <c r="G9245">
        <v>2</v>
      </c>
      <c r="H9245" t="s">
        <v>19</v>
      </c>
      <c r="I9245" t="s">
        <v>16</v>
      </c>
      <c r="J9245">
        <v>4</v>
      </c>
      <c r="K9245">
        <v>5923</v>
      </c>
      <c r="L9245">
        <v>1</v>
      </c>
      <c r="M9245" s="1" t="str">
        <f t="shared" si="1152"/>
        <v>SHIP-009244</v>
      </c>
      <c r="N9245" t="str">
        <f t="shared" si="1153"/>
        <v>GSITEM-009244</v>
      </c>
      <c r="O9245" t="str">
        <f t="shared" si="1154"/>
        <v>GSORD-009244</v>
      </c>
      <c r="P9245" s="1" t="str">
        <f t="shared" si="1155"/>
        <v>WH-B</v>
      </c>
      <c r="Q9245" s="1" t="str">
        <f t="shared" si="1156"/>
        <v>Delayed</v>
      </c>
      <c r="R9245" s="1" t="str">
        <f t="shared" si="1157"/>
        <v>No</v>
      </c>
      <c r="S9245" s="1" t="str">
        <f t="shared" si="1158"/>
        <v>ecommerce_shipping</v>
      </c>
      <c r="T9245" s="1" t="str">
        <f t="shared" si="1159"/>
        <v>SHIPMENT_STATUS_RECORDED</v>
      </c>
    </row>
    <row r="9246" spans="1:20" x14ac:dyDescent="0.2">
      <c r="A9246">
        <v>9245</v>
      </c>
      <c r="B9246" t="s">
        <v>20</v>
      </c>
      <c r="C9246" t="s">
        <v>22</v>
      </c>
      <c r="D9246">
        <v>4</v>
      </c>
      <c r="E9246">
        <v>1</v>
      </c>
      <c r="F9246">
        <v>224</v>
      </c>
      <c r="G9246">
        <v>2</v>
      </c>
      <c r="H9246" t="s">
        <v>14</v>
      </c>
      <c r="I9246" t="s">
        <v>16</v>
      </c>
      <c r="J9246">
        <v>10</v>
      </c>
      <c r="K9246">
        <v>4653</v>
      </c>
      <c r="L9246">
        <v>1</v>
      </c>
      <c r="M9246" s="1" t="str">
        <f t="shared" si="1152"/>
        <v>SHIP-009245</v>
      </c>
      <c r="N9246" t="str">
        <f t="shared" si="1153"/>
        <v>GSITEM-009245</v>
      </c>
      <c r="O9246" t="str">
        <f t="shared" si="1154"/>
        <v>GSORD-009245</v>
      </c>
      <c r="P9246" s="1" t="str">
        <f t="shared" si="1155"/>
        <v>WH-C</v>
      </c>
      <c r="Q9246" s="1" t="str">
        <f t="shared" si="1156"/>
        <v>Delayed</v>
      </c>
      <c r="R9246" s="1" t="str">
        <f t="shared" si="1157"/>
        <v>No</v>
      </c>
      <c r="S9246" s="1" t="str">
        <f t="shared" si="1158"/>
        <v>ecommerce_shipping</v>
      </c>
      <c r="T9246" s="1" t="str">
        <f t="shared" si="1159"/>
        <v>SHIPMENT_STATUS_RECORDED</v>
      </c>
    </row>
    <row r="9247" spans="1:20" x14ac:dyDescent="0.2">
      <c r="A9247">
        <v>9246</v>
      </c>
      <c r="B9247" t="s">
        <v>15</v>
      </c>
      <c r="C9247" t="s">
        <v>22</v>
      </c>
      <c r="D9247">
        <v>4</v>
      </c>
      <c r="E9247">
        <v>3</v>
      </c>
      <c r="F9247">
        <v>174</v>
      </c>
      <c r="G9247">
        <v>3</v>
      </c>
      <c r="H9247" t="s">
        <v>19</v>
      </c>
      <c r="I9247" t="s">
        <v>16</v>
      </c>
      <c r="J9247">
        <v>2</v>
      </c>
      <c r="K9247">
        <v>4069</v>
      </c>
      <c r="L9247">
        <v>1</v>
      </c>
      <c r="M9247" s="1" t="str">
        <f t="shared" si="1152"/>
        <v>SHIP-009246</v>
      </c>
      <c r="N9247" t="str">
        <f t="shared" si="1153"/>
        <v>GSITEM-009246</v>
      </c>
      <c r="O9247" t="str">
        <f t="shared" si="1154"/>
        <v>GSORD-009246</v>
      </c>
      <c r="P9247" s="1" t="str">
        <f t="shared" si="1155"/>
        <v>WH-F</v>
      </c>
      <c r="Q9247" s="1" t="str">
        <f t="shared" si="1156"/>
        <v>Delayed</v>
      </c>
      <c r="R9247" s="1" t="str">
        <f t="shared" si="1157"/>
        <v>No</v>
      </c>
      <c r="S9247" s="1" t="str">
        <f t="shared" si="1158"/>
        <v>ecommerce_shipping</v>
      </c>
      <c r="T9247" s="1" t="str">
        <f t="shared" si="1159"/>
        <v>SHIPMENT_STATUS_RECORDED</v>
      </c>
    </row>
    <row r="9248" spans="1:20" x14ac:dyDescent="0.2">
      <c r="A9248">
        <v>9247</v>
      </c>
      <c r="B9248" t="s">
        <v>12</v>
      </c>
      <c r="C9248" t="s">
        <v>22</v>
      </c>
      <c r="D9248">
        <v>4</v>
      </c>
      <c r="E9248">
        <v>5</v>
      </c>
      <c r="F9248">
        <v>209</v>
      </c>
      <c r="G9248">
        <v>3</v>
      </c>
      <c r="H9248" t="s">
        <v>19</v>
      </c>
      <c r="I9248" t="s">
        <v>15</v>
      </c>
      <c r="J9248">
        <v>4</v>
      </c>
      <c r="K9248">
        <v>4809</v>
      </c>
      <c r="L9248">
        <v>0</v>
      </c>
      <c r="M9248" s="1" t="str">
        <f t="shared" si="1152"/>
        <v>SHIP-009247</v>
      </c>
      <c r="N9248" t="str">
        <f t="shared" si="1153"/>
        <v>GSITEM-009247</v>
      </c>
      <c r="O9248" t="str">
        <f t="shared" si="1154"/>
        <v>GSORD-009247</v>
      </c>
      <c r="P9248" s="1" t="str">
        <f t="shared" si="1155"/>
        <v>WH-D</v>
      </c>
      <c r="Q9248" s="1" t="str">
        <f t="shared" si="1156"/>
        <v>On Time</v>
      </c>
      <c r="R9248" s="1" t="str">
        <f t="shared" si="1157"/>
        <v>Yes</v>
      </c>
      <c r="S9248" s="1" t="str">
        <f t="shared" si="1158"/>
        <v>ecommerce_shipping</v>
      </c>
      <c r="T9248" s="1" t="str">
        <f t="shared" si="1159"/>
        <v>SHIPMENT_STATUS_RECORDED</v>
      </c>
    </row>
    <row r="9249" spans="1:20" x14ac:dyDescent="0.2">
      <c r="A9249">
        <v>9248</v>
      </c>
      <c r="B9249" t="s">
        <v>15</v>
      </c>
      <c r="C9249" t="s">
        <v>22</v>
      </c>
      <c r="D9249">
        <v>4</v>
      </c>
      <c r="E9249">
        <v>3</v>
      </c>
      <c r="F9249">
        <v>256</v>
      </c>
      <c r="G9249">
        <v>2</v>
      </c>
      <c r="H9249" t="s">
        <v>19</v>
      </c>
      <c r="I9249" t="s">
        <v>15</v>
      </c>
      <c r="J9249">
        <v>3</v>
      </c>
      <c r="K9249">
        <v>4679</v>
      </c>
      <c r="L9249">
        <v>1</v>
      </c>
      <c r="M9249" s="1" t="str">
        <f t="shared" si="1152"/>
        <v>SHIP-009248</v>
      </c>
      <c r="N9249" t="str">
        <f t="shared" si="1153"/>
        <v>GSITEM-009248</v>
      </c>
      <c r="O9249" t="str">
        <f t="shared" si="1154"/>
        <v>GSORD-009248</v>
      </c>
      <c r="P9249" s="1" t="str">
        <f t="shared" si="1155"/>
        <v>WH-F</v>
      </c>
      <c r="Q9249" s="1" t="str">
        <f t="shared" si="1156"/>
        <v>Delayed</v>
      </c>
      <c r="R9249" s="1" t="str">
        <f t="shared" si="1157"/>
        <v>No</v>
      </c>
      <c r="S9249" s="1" t="str">
        <f t="shared" si="1158"/>
        <v>ecommerce_shipping</v>
      </c>
      <c r="T9249" s="1" t="str">
        <f t="shared" si="1159"/>
        <v>SHIPMENT_STATUS_RECORDED</v>
      </c>
    </row>
    <row r="9250" spans="1:20" x14ac:dyDescent="0.2">
      <c r="A9250">
        <v>9249</v>
      </c>
      <c r="B9250" t="s">
        <v>17</v>
      </c>
      <c r="C9250" t="s">
        <v>22</v>
      </c>
      <c r="D9250">
        <v>4</v>
      </c>
      <c r="E9250">
        <v>2</v>
      </c>
      <c r="F9250">
        <v>231</v>
      </c>
      <c r="G9250">
        <v>4</v>
      </c>
      <c r="H9250" t="s">
        <v>19</v>
      </c>
      <c r="I9250" t="s">
        <v>16</v>
      </c>
      <c r="J9250">
        <v>9</v>
      </c>
      <c r="K9250">
        <v>5194</v>
      </c>
      <c r="L9250">
        <v>0</v>
      </c>
      <c r="M9250" s="1" t="str">
        <f t="shared" si="1152"/>
        <v>SHIP-009249</v>
      </c>
      <c r="N9250" t="str">
        <f t="shared" si="1153"/>
        <v>GSITEM-009249</v>
      </c>
      <c r="O9250" t="str">
        <f t="shared" si="1154"/>
        <v>GSORD-009249</v>
      </c>
      <c r="P9250" s="1" t="str">
        <f t="shared" si="1155"/>
        <v>WH-A</v>
      </c>
      <c r="Q9250" s="1" t="str">
        <f t="shared" si="1156"/>
        <v>On Time</v>
      </c>
      <c r="R9250" s="1" t="str">
        <f t="shared" si="1157"/>
        <v>Yes</v>
      </c>
      <c r="S9250" s="1" t="str">
        <f t="shared" si="1158"/>
        <v>ecommerce_shipping</v>
      </c>
      <c r="T9250" s="1" t="str">
        <f t="shared" si="1159"/>
        <v>SHIPMENT_STATUS_RECORDED</v>
      </c>
    </row>
    <row r="9251" spans="1:20" x14ac:dyDescent="0.2">
      <c r="A9251">
        <v>9250</v>
      </c>
      <c r="B9251" t="s">
        <v>18</v>
      </c>
      <c r="C9251" t="s">
        <v>22</v>
      </c>
      <c r="D9251">
        <v>2</v>
      </c>
      <c r="E9251">
        <v>1</v>
      </c>
      <c r="F9251">
        <v>228</v>
      </c>
      <c r="G9251">
        <v>2</v>
      </c>
      <c r="H9251" t="s">
        <v>14</v>
      </c>
      <c r="I9251" t="s">
        <v>15</v>
      </c>
      <c r="J9251">
        <v>2</v>
      </c>
      <c r="K9251">
        <v>5435</v>
      </c>
      <c r="L9251">
        <v>0</v>
      </c>
      <c r="M9251" s="1" t="str">
        <f t="shared" si="1152"/>
        <v>SHIP-009250</v>
      </c>
      <c r="N9251" t="str">
        <f t="shared" si="1153"/>
        <v>GSITEM-009250</v>
      </c>
      <c r="O9251" t="str">
        <f t="shared" si="1154"/>
        <v>GSORD-009250</v>
      </c>
      <c r="P9251" s="1" t="str">
        <f t="shared" si="1155"/>
        <v>WH-B</v>
      </c>
      <c r="Q9251" s="1" t="str">
        <f t="shared" si="1156"/>
        <v>On Time</v>
      </c>
      <c r="R9251" s="1" t="str">
        <f t="shared" si="1157"/>
        <v>Yes</v>
      </c>
      <c r="S9251" s="1" t="str">
        <f t="shared" si="1158"/>
        <v>ecommerce_shipping</v>
      </c>
      <c r="T9251" s="1" t="str">
        <f t="shared" si="1159"/>
        <v>SHIPMENT_STATUS_RECORDED</v>
      </c>
    </row>
    <row r="9252" spans="1:20" x14ac:dyDescent="0.2">
      <c r="A9252">
        <v>9251</v>
      </c>
      <c r="B9252" t="s">
        <v>20</v>
      </c>
      <c r="C9252" t="s">
        <v>22</v>
      </c>
      <c r="D9252">
        <v>4</v>
      </c>
      <c r="E9252">
        <v>2</v>
      </c>
      <c r="F9252">
        <v>198</v>
      </c>
      <c r="G9252">
        <v>3</v>
      </c>
      <c r="H9252" t="s">
        <v>19</v>
      </c>
      <c r="I9252" t="s">
        <v>16</v>
      </c>
      <c r="J9252">
        <v>10</v>
      </c>
      <c r="K9252">
        <v>5487</v>
      </c>
      <c r="L9252">
        <v>1</v>
      </c>
      <c r="M9252" s="1" t="str">
        <f t="shared" si="1152"/>
        <v>SHIP-009251</v>
      </c>
      <c r="N9252" t="str">
        <f t="shared" si="1153"/>
        <v>GSITEM-009251</v>
      </c>
      <c r="O9252" t="str">
        <f t="shared" si="1154"/>
        <v>GSORD-009251</v>
      </c>
      <c r="P9252" s="1" t="str">
        <f t="shared" si="1155"/>
        <v>WH-C</v>
      </c>
      <c r="Q9252" s="1" t="str">
        <f t="shared" si="1156"/>
        <v>Delayed</v>
      </c>
      <c r="R9252" s="1" t="str">
        <f t="shared" si="1157"/>
        <v>No</v>
      </c>
      <c r="S9252" s="1" t="str">
        <f t="shared" si="1158"/>
        <v>ecommerce_shipping</v>
      </c>
      <c r="T9252" s="1" t="str">
        <f t="shared" si="1159"/>
        <v>SHIPMENT_STATUS_RECORDED</v>
      </c>
    </row>
    <row r="9253" spans="1:20" x14ac:dyDescent="0.2">
      <c r="A9253">
        <v>9252</v>
      </c>
      <c r="B9253" t="s">
        <v>15</v>
      </c>
      <c r="C9253" t="s">
        <v>22</v>
      </c>
      <c r="D9253">
        <v>5</v>
      </c>
      <c r="E9253">
        <v>5</v>
      </c>
      <c r="F9253">
        <v>223</v>
      </c>
      <c r="G9253">
        <v>3</v>
      </c>
      <c r="H9253" t="s">
        <v>19</v>
      </c>
      <c r="I9253" t="s">
        <v>15</v>
      </c>
      <c r="J9253">
        <v>3</v>
      </c>
      <c r="K9253">
        <v>4382</v>
      </c>
      <c r="L9253">
        <v>0</v>
      </c>
      <c r="M9253" s="1" t="str">
        <f t="shared" si="1152"/>
        <v>SHIP-009252</v>
      </c>
      <c r="N9253" t="str">
        <f t="shared" si="1153"/>
        <v>GSITEM-009252</v>
      </c>
      <c r="O9253" t="str">
        <f t="shared" si="1154"/>
        <v>GSORD-009252</v>
      </c>
      <c r="P9253" s="1" t="str">
        <f t="shared" si="1155"/>
        <v>WH-F</v>
      </c>
      <c r="Q9253" s="1" t="str">
        <f t="shared" si="1156"/>
        <v>On Time</v>
      </c>
      <c r="R9253" s="1" t="str">
        <f t="shared" si="1157"/>
        <v>Yes</v>
      </c>
      <c r="S9253" s="1" t="str">
        <f t="shared" si="1158"/>
        <v>ecommerce_shipping</v>
      </c>
      <c r="T9253" s="1" t="str">
        <f t="shared" si="1159"/>
        <v>SHIPMENT_STATUS_RECORDED</v>
      </c>
    </row>
    <row r="9254" spans="1:20" x14ac:dyDescent="0.2">
      <c r="A9254">
        <v>9253</v>
      </c>
      <c r="B9254" t="s">
        <v>12</v>
      </c>
      <c r="C9254" t="s">
        <v>22</v>
      </c>
      <c r="D9254">
        <v>3</v>
      </c>
      <c r="E9254">
        <v>4</v>
      </c>
      <c r="F9254">
        <v>257</v>
      </c>
      <c r="G9254">
        <v>4</v>
      </c>
      <c r="H9254" t="s">
        <v>19</v>
      </c>
      <c r="I9254" t="s">
        <v>15</v>
      </c>
      <c r="J9254">
        <v>8</v>
      </c>
      <c r="K9254">
        <v>4780</v>
      </c>
      <c r="L9254">
        <v>0</v>
      </c>
      <c r="M9254" s="1" t="str">
        <f t="shared" si="1152"/>
        <v>SHIP-009253</v>
      </c>
      <c r="N9254" t="str">
        <f t="shared" si="1153"/>
        <v>GSITEM-009253</v>
      </c>
      <c r="O9254" t="str">
        <f t="shared" si="1154"/>
        <v>GSORD-009253</v>
      </c>
      <c r="P9254" s="1" t="str">
        <f t="shared" si="1155"/>
        <v>WH-D</v>
      </c>
      <c r="Q9254" s="1" t="str">
        <f t="shared" si="1156"/>
        <v>On Time</v>
      </c>
      <c r="R9254" s="1" t="str">
        <f t="shared" si="1157"/>
        <v>Yes</v>
      </c>
      <c r="S9254" s="1" t="str">
        <f t="shared" si="1158"/>
        <v>ecommerce_shipping</v>
      </c>
      <c r="T9254" s="1" t="str">
        <f t="shared" si="1159"/>
        <v>SHIPMENT_STATUS_RECORDED</v>
      </c>
    </row>
    <row r="9255" spans="1:20" x14ac:dyDescent="0.2">
      <c r="A9255">
        <v>9254</v>
      </c>
      <c r="B9255" t="s">
        <v>15</v>
      </c>
      <c r="C9255" t="s">
        <v>22</v>
      </c>
      <c r="D9255">
        <v>4</v>
      </c>
      <c r="E9255">
        <v>4</v>
      </c>
      <c r="F9255">
        <v>265</v>
      </c>
      <c r="G9255">
        <v>3</v>
      </c>
      <c r="H9255" t="s">
        <v>14</v>
      </c>
      <c r="I9255" t="s">
        <v>16</v>
      </c>
      <c r="J9255">
        <v>10</v>
      </c>
      <c r="K9255">
        <v>4741</v>
      </c>
      <c r="L9255">
        <v>0</v>
      </c>
      <c r="M9255" s="1" t="str">
        <f t="shared" si="1152"/>
        <v>SHIP-009254</v>
      </c>
      <c r="N9255" t="str">
        <f t="shared" si="1153"/>
        <v>GSITEM-009254</v>
      </c>
      <c r="O9255" t="str">
        <f t="shared" si="1154"/>
        <v>GSORD-009254</v>
      </c>
      <c r="P9255" s="1" t="str">
        <f t="shared" si="1155"/>
        <v>WH-F</v>
      </c>
      <c r="Q9255" s="1" t="str">
        <f t="shared" si="1156"/>
        <v>On Time</v>
      </c>
      <c r="R9255" s="1" t="str">
        <f t="shared" si="1157"/>
        <v>Yes</v>
      </c>
      <c r="S9255" s="1" t="str">
        <f t="shared" si="1158"/>
        <v>ecommerce_shipping</v>
      </c>
      <c r="T9255" s="1" t="str">
        <f t="shared" si="1159"/>
        <v>SHIPMENT_STATUS_RECORDED</v>
      </c>
    </row>
    <row r="9256" spans="1:20" x14ac:dyDescent="0.2">
      <c r="A9256">
        <v>9255</v>
      </c>
      <c r="B9256" t="s">
        <v>17</v>
      </c>
      <c r="C9256" t="s">
        <v>22</v>
      </c>
      <c r="D9256">
        <v>3</v>
      </c>
      <c r="E9256">
        <v>3</v>
      </c>
      <c r="F9256">
        <v>258</v>
      </c>
      <c r="G9256">
        <v>3</v>
      </c>
      <c r="H9256" t="s">
        <v>19</v>
      </c>
      <c r="I9256" t="s">
        <v>15</v>
      </c>
      <c r="J9256">
        <v>7</v>
      </c>
      <c r="K9256">
        <v>4068</v>
      </c>
      <c r="L9256">
        <v>1</v>
      </c>
      <c r="M9256" s="1" t="str">
        <f t="shared" si="1152"/>
        <v>SHIP-009255</v>
      </c>
      <c r="N9256" t="str">
        <f t="shared" si="1153"/>
        <v>GSITEM-009255</v>
      </c>
      <c r="O9256" t="str">
        <f t="shared" si="1154"/>
        <v>GSORD-009255</v>
      </c>
      <c r="P9256" s="1" t="str">
        <f t="shared" si="1155"/>
        <v>WH-A</v>
      </c>
      <c r="Q9256" s="1" t="str">
        <f t="shared" si="1156"/>
        <v>Delayed</v>
      </c>
      <c r="R9256" s="1" t="str">
        <f t="shared" si="1157"/>
        <v>No</v>
      </c>
      <c r="S9256" s="1" t="str">
        <f t="shared" si="1158"/>
        <v>ecommerce_shipping</v>
      </c>
      <c r="T9256" s="1" t="str">
        <f t="shared" si="1159"/>
        <v>SHIPMENT_STATUS_RECORDED</v>
      </c>
    </row>
    <row r="9257" spans="1:20" x14ac:dyDescent="0.2">
      <c r="A9257">
        <v>9256</v>
      </c>
      <c r="B9257" t="s">
        <v>18</v>
      </c>
      <c r="C9257" t="s">
        <v>22</v>
      </c>
      <c r="D9257">
        <v>3</v>
      </c>
      <c r="E9257">
        <v>2</v>
      </c>
      <c r="F9257">
        <v>272</v>
      </c>
      <c r="G9257">
        <v>3</v>
      </c>
      <c r="H9257" t="s">
        <v>14</v>
      </c>
      <c r="I9257" t="s">
        <v>16</v>
      </c>
      <c r="J9257">
        <v>7</v>
      </c>
      <c r="K9257">
        <v>5657</v>
      </c>
      <c r="L9257">
        <v>1</v>
      </c>
      <c r="M9257" s="1" t="str">
        <f t="shared" si="1152"/>
        <v>SHIP-009256</v>
      </c>
      <c r="N9257" t="str">
        <f t="shared" si="1153"/>
        <v>GSITEM-009256</v>
      </c>
      <c r="O9257" t="str">
        <f t="shared" si="1154"/>
        <v>GSORD-009256</v>
      </c>
      <c r="P9257" s="1" t="str">
        <f t="shared" si="1155"/>
        <v>WH-B</v>
      </c>
      <c r="Q9257" s="1" t="str">
        <f t="shared" si="1156"/>
        <v>Delayed</v>
      </c>
      <c r="R9257" s="1" t="str">
        <f t="shared" si="1157"/>
        <v>No</v>
      </c>
      <c r="S9257" s="1" t="str">
        <f t="shared" si="1158"/>
        <v>ecommerce_shipping</v>
      </c>
      <c r="T9257" s="1" t="str">
        <f t="shared" si="1159"/>
        <v>SHIPMENT_STATUS_RECORDED</v>
      </c>
    </row>
    <row r="9258" spans="1:20" x14ac:dyDescent="0.2">
      <c r="A9258">
        <v>9257</v>
      </c>
      <c r="B9258" t="s">
        <v>20</v>
      </c>
      <c r="C9258" t="s">
        <v>22</v>
      </c>
      <c r="D9258">
        <v>5</v>
      </c>
      <c r="E9258">
        <v>3</v>
      </c>
      <c r="F9258">
        <v>273</v>
      </c>
      <c r="G9258">
        <v>4</v>
      </c>
      <c r="H9258" t="s">
        <v>19</v>
      </c>
      <c r="I9258" t="s">
        <v>16</v>
      </c>
      <c r="J9258">
        <v>1</v>
      </c>
      <c r="K9258">
        <v>5119</v>
      </c>
      <c r="L9258">
        <v>0</v>
      </c>
      <c r="M9258" s="1" t="str">
        <f t="shared" si="1152"/>
        <v>SHIP-009257</v>
      </c>
      <c r="N9258" t="str">
        <f t="shared" si="1153"/>
        <v>GSITEM-009257</v>
      </c>
      <c r="O9258" t="str">
        <f t="shared" si="1154"/>
        <v>GSORD-009257</v>
      </c>
      <c r="P9258" s="1" t="str">
        <f t="shared" si="1155"/>
        <v>WH-C</v>
      </c>
      <c r="Q9258" s="1" t="str">
        <f t="shared" si="1156"/>
        <v>On Time</v>
      </c>
      <c r="R9258" s="1" t="str">
        <f t="shared" si="1157"/>
        <v>Yes</v>
      </c>
      <c r="S9258" s="1" t="str">
        <f t="shared" si="1158"/>
        <v>ecommerce_shipping</v>
      </c>
      <c r="T9258" s="1" t="str">
        <f t="shared" si="1159"/>
        <v>SHIPMENT_STATUS_RECORDED</v>
      </c>
    </row>
    <row r="9259" spans="1:20" x14ac:dyDescent="0.2">
      <c r="A9259">
        <v>9258</v>
      </c>
      <c r="B9259" t="s">
        <v>15</v>
      </c>
      <c r="C9259" t="s">
        <v>22</v>
      </c>
      <c r="D9259">
        <v>3</v>
      </c>
      <c r="E9259">
        <v>5</v>
      </c>
      <c r="F9259">
        <v>287</v>
      </c>
      <c r="G9259">
        <v>5</v>
      </c>
      <c r="H9259" t="s">
        <v>21</v>
      </c>
      <c r="I9259" t="s">
        <v>16</v>
      </c>
      <c r="J9259">
        <v>1</v>
      </c>
      <c r="K9259">
        <v>5263</v>
      </c>
      <c r="L9259">
        <v>1</v>
      </c>
      <c r="M9259" s="1" t="str">
        <f t="shared" si="1152"/>
        <v>SHIP-009258</v>
      </c>
      <c r="N9259" t="str">
        <f t="shared" si="1153"/>
        <v>GSITEM-009258</v>
      </c>
      <c r="O9259" t="str">
        <f t="shared" si="1154"/>
        <v>GSORD-009258</v>
      </c>
      <c r="P9259" s="1" t="str">
        <f t="shared" si="1155"/>
        <v>WH-F</v>
      </c>
      <c r="Q9259" s="1" t="str">
        <f t="shared" si="1156"/>
        <v>Delayed</v>
      </c>
      <c r="R9259" s="1" t="str">
        <f t="shared" si="1157"/>
        <v>No</v>
      </c>
      <c r="S9259" s="1" t="str">
        <f t="shared" si="1158"/>
        <v>ecommerce_shipping</v>
      </c>
      <c r="T9259" s="1" t="str">
        <f t="shared" si="1159"/>
        <v>SHIPMENT_STATUS_RECORDED</v>
      </c>
    </row>
    <row r="9260" spans="1:20" x14ac:dyDescent="0.2">
      <c r="A9260">
        <v>9259</v>
      </c>
      <c r="B9260" t="s">
        <v>12</v>
      </c>
      <c r="C9260" t="s">
        <v>22</v>
      </c>
      <c r="D9260">
        <v>5</v>
      </c>
      <c r="E9260">
        <v>1</v>
      </c>
      <c r="F9260">
        <v>176</v>
      </c>
      <c r="G9260">
        <v>4</v>
      </c>
      <c r="H9260" t="s">
        <v>14</v>
      </c>
      <c r="I9260" t="s">
        <v>15</v>
      </c>
      <c r="J9260">
        <v>1</v>
      </c>
      <c r="K9260">
        <v>4270</v>
      </c>
      <c r="L9260">
        <v>1</v>
      </c>
      <c r="M9260" s="1" t="str">
        <f t="shared" si="1152"/>
        <v>SHIP-009259</v>
      </c>
      <c r="N9260" t="str">
        <f t="shared" si="1153"/>
        <v>GSITEM-009259</v>
      </c>
      <c r="O9260" t="str">
        <f t="shared" si="1154"/>
        <v>GSORD-009259</v>
      </c>
      <c r="P9260" s="1" t="str">
        <f t="shared" si="1155"/>
        <v>WH-D</v>
      </c>
      <c r="Q9260" s="1" t="str">
        <f t="shared" si="1156"/>
        <v>Delayed</v>
      </c>
      <c r="R9260" s="1" t="str">
        <f t="shared" si="1157"/>
        <v>No</v>
      </c>
      <c r="S9260" s="1" t="str">
        <f t="shared" si="1158"/>
        <v>ecommerce_shipping</v>
      </c>
      <c r="T9260" s="1" t="str">
        <f t="shared" si="1159"/>
        <v>SHIPMENT_STATUS_RECORDED</v>
      </c>
    </row>
    <row r="9261" spans="1:20" x14ac:dyDescent="0.2">
      <c r="A9261">
        <v>9260</v>
      </c>
      <c r="B9261" t="s">
        <v>15</v>
      </c>
      <c r="C9261" t="s">
        <v>22</v>
      </c>
      <c r="D9261">
        <v>5</v>
      </c>
      <c r="E9261">
        <v>4</v>
      </c>
      <c r="F9261">
        <v>136</v>
      </c>
      <c r="G9261">
        <v>3</v>
      </c>
      <c r="H9261" t="s">
        <v>19</v>
      </c>
      <c r="I9261" t="s">
        <v>16</v>
      </c>
      <c r="J9261">
        <v>4</v>
      </c>
      <c r="K9261">
        <v>5413</v>
      </c>
      <c r="L9261">
        <v>0</v>
      </c>
      <c r="M9261" s="1" t="str">
        <f t="shared" si="1152"/>
        <v>SHIP-009260</v>
      </c>
      <c r="N9261" t="str">
        <f t="shared" si="1153"/>
        <v>GSITEM-009260</v>
      </c>
      <c r="O9261" t="str">
        <f t="shared" si="1154"/>
        <v>GSORD-009260</v>
      </c>
      <c r="P9261" s="1" t="str">
        <f t="shared" si="1155"/>
        <v>WH-F</v>
      </c>
      <c r="Q9261" s="1" t="str">
        <f t="shared" si="1156"/>
        <v>On Time</v>
      </c>
      <c r="R9261" s="1" t="str">
        <f t="shared" si="1157"/>
        <v>Yes</v>
      </c>
      <c r="S9261" s="1" t="str">
        <f t="shared" si="1158"/>
        <v>ecommerce_shipping</v>
      </c>
      <c r="T9261" s="1" t="str">
        <f t="shared" si="1159"/>
        <v>SHIPMENT_STATUS_RECORDED</v>
      </c>
    </row>
    <row r="9262" spans="1:20" x14ac:dyDescent="0.2">
      <c r="A9262">
        <v>9261</v>
      </c>
      <c r="B9262" t="s">
        <v>17</v>
      </c>
      <c r="C9262" t="s">
        <v>22</v>
      </c>
      <c r="D9262">
        <v>3</v>
      </c>
      <c r="E9262">
        <v>5</v>
      </c>
      <c r="F9262">
        <v>204</v>
      </c>
      <c r="G9262">
        <v>2</v>
      </c>
      <c r="H9262" t="s">
        <v>14</v>
      </c>
      <c r="I9262" t="s">
        <v>15</v>
      </c>
      <c r="J9262">
        <v>1</v>
      </c>
      <c r="K9262">
        <v>4025</v>
      </c>
      <c r="L9262">
        <v>1</v>
      </c>
      <c r="M9262" s="1" t="str">
        <f t="shared" si="1152"/>
        <v>SHIP-009261</v>
      </c>
      <c r="N9262" t="str">
        <f t="shared" si="1153"/>
        <v>GSITEM-009261</v>
      </c>
      <c r="O9262" t="str">
        <f t="shared" si="1154"/>
        <v>GSORD-009261</v>
      </c>
      <c r="P9262" s="1" t="str">
        <f t="shared" si="1155"/>
        <v>WH-A</v>
      </c>
      <c r="Q9262" s="1" t="str">
        <f t="shared" si="1156"/>
        <v>Delayed</v>
      </c>
      <c r="R9262" s="1" t="str">
        <f t="shared" si="1157"/>
        <v>No</v>
      </c>
      <c r="S9262" s="1" t="str">
        <f t="shared" si="1158"/>
        <v>ecommerce_shipping</v>
      </c>
      <c r="T9262" s="1" t="str">
        <f t="shared" si="1159"/>
        <v>SHIPMENT_STATUS_RECORDED</v>
      </c>
    </row>
    <row r="9263" spans="1:20" x14ac:dyDescent="0.2">
      <c r="A9263">
        <v>9262</v>
      </c>
      <c r="B9263" t="s">
        <v>18</v>
      </c>
      <c r="C9263" t="s">
        <v>22</v>
      </c>
      <c r="D9263">
        <v>4</v>
      </c>
      <c r="E9263">
        <v>3</v>
      </c>
      <c r="F9263">
        <v>213</v>
      </c>
      <c r="G9263">
        <v>3</v>
      </c>
      <c r="H9263" t="s">
        <v>19</v>
      </c>
      <c r="I9263" t="s">
        <v>16</v>
      </c>
      <c r="J9263">
        <v>2</v>
      </c>
      <c r="K9263">
        <v>5432</v>
      </c>
      <c r="L9263">
        <v>1</v>
      </c>
      <c r="M9263" s="1" t="str">
        <f t="shared" si="1152"/>
        <v>SHIP-009262</v>
      </c>
      <c r="N9263" t="str">
        <f t="shared" si="1153"/>
        <v>GSITEM-009262</v>
      </c>
      <c r="O9263" t="str">
        <f t="shared" si="1154"/>
        <v>GSORD-009262</v>
      </c>
      <c r="P9263" s="1" t="str">
        <f t="shared" si="1155"/>
        <v>WH-B</v>
      </c>
      <c r="Q9263" s="1" t="str">
        <f t="shared" si="1156"/>
        <v>Delayed</v>
      </c>
      <c r="R9263" s="1" t="str">
        <f t="shared" si="1157"/>
        <v>No</v>
      </c>
      <c r="S9263" s="1" t="str">
        <f t="shared" si="1158"/>
        <v>ecommerce_shipping</v>
      </c>
      <c r="T9263" s="1" t="str">
        <f t="shared" si="1159"/>
        <v>SHIPMENT_STATUS_RECORDED</v>
      </c>
    </row>
    <row r="9264" spans="1:20" x14ac:dyDescent="0.2">
      <c r="A9264">
        <v>9263</v>
      </c>
      <c r="B9264" t="s">
        <v>20</v>
      </c>
      <c r="C9264" t="s">
        <v>22</v>
      </c>
      <c r="D9264">
        <v>3</v>
      </c>
      <c r="E9264">
        <v>3</v>
      </c>
      <c r="F9264">
        <v>160</v>
      </c>
      <c r="G9264">
        <v>3</v>
      </c>
      <c r="H9264" t="s">
        <v>14</v>
      </c>
      <c r="I9264" t="s">
        <v>16</v>
      </c>
      <c r="J9264">
        <v>1</v>
      </c>
      <c r="K9264">
        <v>4769</v>
      </c>
      <c r="L9264">
        <v>0</v>
      </c>
      <c r="M9264" s="1" t="str">
        <f t="shared" si="1152"/>
        <v>SHIP-009263</v>
      </c>
      <c r="N9264" t="str">
        <f t="shared" si="1153"/>
        <v>GSITEM-009263</v>
      </c>
      <c r="O9264" t="str">
        <f t="shared" si="1154"/>
        <v>GSORD-009263</v>
      </c>
      <c r="P9264" s="1" t="str">
        <f t="shared" si="1155"/>
        <v>WH-C</v>
      </c>
      <c r="Q9264" s="1" t="str">
        <f t="shared" si="1156"/>
        <v>On Time</v>
      </c>
      <c r="R9264" s="1" t="str">
        <f t="shared" si="1157"/>
        <v>Yes</v>
      </c>
      <c r="S9264" s="1" t="str">
        <f t="shared" si="1158"/>
        <v>ecommerce_shipping</v>
      </c>
      <c r="T9264" s="1" t="str">
        <f t="shared" si="1159"/>
        <v>SHIPMENT_STATUS_RECORDED</v>
      </c>
    </row>
    <row r="9265" spans="1:20" x14ac:dyDescent="0.2">
      <c r="A9265">
        <v>9264</v>
      </c>
      <c r="B9265" t="s">
        <v>15</v>
      </c>
      <c r="C9265" t="s">
        <v>22</v>
      </c>
      <c r="D9265">
        <v>3</v>
      </c>
      <c r="E9265">
        <v>5</v>
      </c>
      <c r="F9265">
        <v>148</v>
      </c>
      <c r="G9265">
        <v>2</v>
      </c>
      <c r="H9265" t="s">
        <v>19</v>
      </c>
      <c r="I9265" t="s">
        <v>15</v>
      </c>
      <c r="J9265">
        <v>9</v>
      </c>
      <c r="K9265">
        <v>5095</v>
      </c>
      <c r="L9265">
        <v>1</v>
      </c>
      <c r="M9265" s="1" t="str">
        <f t="shared" si="1152"/>
        <v>SHIP-009264</v>
      </c>
      <c r="N9265" t="str">
        <f t="shared" si="1153"/>
        <v>GSITEM-009264</v>
      </c>
      <c r="O9265" t="str">
        <f t="shared" si="1154"/>
        <v>GSORD-009264</v>
      </c>
      <c r="P9265" s="1" t="str">
        <f t="shared" si="1155"/>
        <v>WH-F</v>
      </c>
      <c r="Q9265" s="1" t="str">
        <f t="shared" si="1156"/>
        <v>Delayed</v>
      </c>
      <c r="R9265" s="1" t="str">
        <f t="shared" si="1157"/>
        <v>No</v>
      </c>
      <c r="S9265" s="1" t="str">
        <f t="shared" si="1158"/>
        <v>ecommerce_shipping</v>
      </c>
      <c r="T9265" s="1" t="str">
        <f t="shared" si="1159"/>
        <v>SHIPMENT_STATUS_RECORDED</v>
      </c>
    </row>
    <row r="9266" spans="1:20" x14ac:dyDescent="0.2">
      <c r="A9266">
        <v>9265</v>
      </c>
      <c r="B9266" t="s">
        <v>12</v>
      </c>
      <c r="C9266" t="s">
        <v>22</v>
      </c>
      <c r="D9266">
        <v>4</v>
      </c>
      <c r="E9266">
        <v>3</v>
      </c>
      <c r="F9266">
        <v>255</v>
      </c>
      <c r="G9266">
        <v>4</v>
      </c>
      <c r="H9266" t="s">
        <v>19</v>
      </c>
      <c r="I9266" t="s">
        <v>15</v>
      </c>
      <c r="J9266">
        <v>10</v>
      </c>
      <c r="K9266">
        <v>4740</v>
      </c>
      <c r="L9266">
        <v>0</v>
      </c>
      <c r="M9266" s="1" t="str">
        <f t="shared" si="1152"/>
        <v>SHIP-009265</v>
      </c>
      <c r="N9266" t="str">
        <f t="shared" si="1153"/>
        <v>GSITEM-009265</v>
      </c>
      <c r="O9266" t="str">
        <f t="shared" si="1154"/>
        <v>GSORD-009265</v>
      </c>
      <c r="P9266" s="1" t="str">
        <f t="shared" si="1155"/>
        <v>WH-D</v>
      </c>
      <c r="Q9266" s="1" t="str">
        <f t="shared" si="1156"/>
        <v>On Time</v>
      </c>
      <c r="R9266" s="1" t="str">
        <f t="shared" si="1157"/>
        <v>Yes</v>
      </c>
      <c r="S9266" s="1" t="str">
        <f t="shared" si="1158"/>
        <v>ecommerce_shipping</v>
      </c>
      <c r="T9266" s="1" t="str">
        <f t="shared" si="1159"/>
        <v>SHIPMENT_STATUS_RECORDED</v>
      </c>
    </row>
    <row r="9267" spans="1:20" x14ac:dyDescent="0.2">
      <c r="A9267">
        <v>9266</v>
      </c>
      <c r="B9267" t="s">
        <v>15</v>
      </c>
      <c r="C9267" t="s">
        <v>22</v>
      </c>
      <c r="D9267">
        <v>3</v>
      </c>
      <c r="E9267">
        <v>3</v>
      </c>
      <c r="F9267">
        <v>212</v>
      </c>
      <c r="G9267">
        <v>3</v>
      </c>
      <c r="H9267" t="s">
        <v>19</v>
      </c>
      <c r="I9267" t="s">
        <v>16</v>
      </c>
      <c r="J9267">
        <v>10</v>
      </c>
      <c r="K9267">
        <v>5724</v>
      </c>
      <c r="L9267">
        <v>1</v>
      </c>
      <c r="M9267" s="1" t="str">
        <f t="shared" si="1152"/>
        <v>SHIP-009266</v>
      </c>
      <c r="N9267" t="str">
        <f t="shared" si="1153"/>
        <v>GSITEM-009266</v>
      </c>
      <c r="O9267" t="str">
        <f t="shared" si="1154"/>
        <v>GSORD-009266</v>
      </c>
      <c r="P9267" s="1" t="str">
        <f t="shared" si="1155"/>
        <v>WH-F</v>
      </c>
      <c r="Q9267" s="1" t="str">
        <f t="shared" si="1156"/>
        <v>Delayed</v>
      </c>
      <c r="R9267" s="1" t="str">
        <f t="shared" si="1157"/>
        <v>No</v>
      </c>
      <c r="S9267" s="1" t="str">
        <f t="shared" si="1158"/>
        <v>ecommerce_shipping</v>
      </c>
      <c r="T9267" s="1" t="str">
        <f t="shared" si="1159"/>
        <v>SHIPMENT_STATUS_RECORDED</v>
      </c>
    </row>
    <row r="9268" spans="1:20" x14ac:dyDescent="0.2">
      <c r="A9268">
        <v>9267</v>
      </c>
      <c r="B9268" t="s">
        <v>17</v>
      </c>
      <c r="C9268" t="s">
        <v>22</v>
      </c>
      <c r="D9268">
        <v>3</v>
      </c>
      <c r="E9268">
        <v>3</v>
      </c>
      <c r="F9268">
        <v>217</v>
      </c>
      <c r="G9268">
        <v>3</v>
      </c>
      <c r="H9268" t="s">
        <v>19</v>
      </c>
      <c r="I9268" t="s">
        <v>16</v>
      </c>
      <c r="J9268">
        <v>10</v>
      </c>
      <c r="K9268">
        <v>5439</v>
      </c>
      <c r="L9268">
        <v>0</v>
      </c>
      <c r="M9268" s="1" t="str">
        <f t="shared" si="1152"/>
        <v>SHIP-009267</v>
      </c>
      <c r="N9268" t="str">
        <f t="shared" si="1153"/>
        <v>GSITEM-009267</v>
      </c>
      <c r="O9268" t="str">
        <f t="shared" si="1154"/>
        <v>GSORD-009267</v>
      </c>
      <c r="P9268" s="1" t="str">
        <f t="shared" si="1155"/>
        <v>WH-A</v>
      </c>
      <c r="Q9268" s="1" t="str">
        <f t="shared" si="1156"/>
        <v>On Time</v>
      </c>
      <c r="R9268" s="1" t="str">
        <f t="shared" si="1157"/>
        <v>Yes</v>
      </c>
      <c r="S9268" s="1" t="str">
        <f t="shared" si="1158"/>
        <v>ecommerce_shipping</v>
      </c>
      <c r="T9268" s="1" t="str">
        <f t="shared" si="1159"/>
        <v>SHIPMENT_STATUS_RECORDED</v>
      </c>
    </row>
    <row r="9269" spans="1:20" x14ac:dyDescent="0.2">
      <c r="A9269">
        <v>9268</v>
      </c>
      <c r="B9269" t="s">
        <v>18</v>
      </c>
      <c r="C9269" t="s">
        <v>22</v>
      </c>
      <c r="D9269">
        <v>4</v>
      </c>
      <c r="E9269">
        <v>2</v>
      </c>
      <c r="F9269">
        <v>145</v>
      </c>
      <c r="G9269">
        <v>3</v>
      </c>
      <c r="H9269" t="s">
        <v>19</v>
      </c>
      <c r="I9269" t="s">
        <v>15</v>
      </c>
      <c r="J9269">
        <v>7</v>
      </c>
      <c r="K9269">
        <v>5823</v>
      </c>
      <c r="L9269">
        <v>0</v>
      </c>
      <c r="M9269" s="1" t="str">
        <f t="shared" si="1152"/>
        <v>SHIP-009268</v>
      </c>
      <c r="N9269" t="str">
        <f t="shared" si="1153"/>
        <v>GSITEM-009268</v>
      </c>
      <c r="O9269" t="str">
        <f t="shared" si="1154"/>
        <v>GSORD-009268</v>
      </c>
      <c r="P9269" s="1" t="str">
        <f t="shared" si="1155"/>
        <v>WH-B</v>
      </c>
      <c r="Q9269" s="1" t="str">
        <f t="shared" si="1156"/>
        <v>On Time</v>
      </c>
      <c r="R9269" s="1" t="str">
        <f t="shared" si="1157"/>
        <v>Yes</v>
      </c>
      <c r="S9269" s="1" t="str">
        <f t="shared" si="1158"/>
        <v>ecommerce_shipping</v>
      </c>
      <c r="T9269" s="1" t="str">
        <f t="shared" si="1159"/>
        <v>SHIPMENT_STATUS_RECORDED</v>
      </c>
    </row>
    <row r="9270" spans="1:20" x14ac:dyDescent="0.2">
      <c r="A9270">
        <v>9269</v>
      </c>
      <c r="B9270" t="s">
        <v>20</v>
      </c>
      <c r="C9270" t="s">
        <v>22</v>
      </c>
      <c r="D9270">
        <v>3</v>
      </c>
      <c r="E9270">
        <v>1</v>
      </c>
      <c r="F9270">
        <v>170</v>
      </c>
      <c r="G9270">
        <v>3</v>
      </c>
      <c r="H9270" t="s">
        <v>21</v>
      </c>
      <c r="I9270" t="s">
        <v>15</v>
      </c>
      <c r="J9270">
        <v>6</v>
      </c>
      <c r="K9270">
        <v>5750</v>
      </c>
      <c r="L9270">
        <v>0</v>
      </c>
      <c r="M9270" s="1" t="str">
        <f t="shared" si="1152"/>
        <v>SHIP-009269</v>
      </c>
      <c r="N9270" t="str">
        <f t="shared" si="1153"/>
        <v>GSITEM-009269</v>
      </c>
      <c r="O9270" t="str">
        <f t="shared" si="1154"/>
        <v>GSORD-009269</v>
      </c>
      <c r="P9270" s="1" t="str">
        <f t="shared" si="1155"/>
        <v>WH-C</v>
      </c>
      <c r="Q9270" s="1" t="str">
        <f t="shared" si="1156"/>
        <v>On Time</v>
      </c>
      <c r="R9270" s="1" t="str">
        <f t="shared" si="1157"/>
        <v>Yes</v>
      </c>
      <c r="S9270" s="1" t="str">
        <f t="shared" si="1158"/>
        <v>ecommerce_shipping</v>
      </c>
      <c r="T9270" s="1" t="str">
        <f t="shared" si="1159"/>
        <v>SHIPMENT_STATUS_RECORDED</v>
      </c>
    </row>
    <row r="9271" spans="1:20" x14ac:dyDescent="0.2">
      <c r="A9271">
        <v>9270</v>
      </c>
      <c r="B9271" t="s">
        <v>15</v>
      </c>
      <c r="C9271" t="s">
        <v>22</v>
      </c>
      <c r="D9271">
        <v>3</v>
      </c>
      <c r="E9271">
        <v>2</v>
      </c>
      <c r="F9271">
        <v>244</v>
      </c>
      <c r="G9271">
        <v>3</v>
      </c>
      <c r="H9271" t="s">
        <v>21</v>
      </c>
      <c r="I9271" t="s">
        <v>15</v>
      </c>
      <c r="J9271">
        <v>5</v>
      </c>
      <c r="K9271">
        <v>5781</v>
      </c>
      <c r="L9271">
        <v>1</v>
      </c>
      <c r="M9271" s="1" t="str">
        <f t="shared" si="1152"/>
        <v>SHIP-009270</v>
      </c>
      <c r="N9271" t="str">
        <f t="shared" si="1153"/>
        <v>GSITEM-009270</v>
      </c>
      <c r="O9271" t="str">
        <f t="shared" si="1154"/>
        <v>GSORD-009270</v>
      </c>
      <c r="P9271" s="1" t="str">
        <f t="shared" si="1155"/>
        <v>WH-F</v>
      </c>
      <c r="Q9271" s="1" t="str">
        <f t="shared" si="1156"/>
        <v>Delayed</v>
      </c>
      <c r="R9271" s="1" t="str">
        <f t="shared" si="1157"/>
        <v>No</v>
      </c>
      <c r="S9271" s="1" t="str">
        <f t="shared" si="1158"/>
        <v>ecommerce_shipping</v>
      </c>
      <c r="T9271" s="1" t="str">
        <f t="shared" si="1159"/>
        <v>SHIPMENT_STATUS_RECORDED</v>
      </c>
    </row>
    <row r="9272" spans="1:20" x14ac:dyDescent="0.2">
      <c r="A9272">
        <v>9271</v>
      </c>
      <c r="B9272" t="s">
        <v>12</v>
      </c>
      <c r="C9272" t="s">
        <v>22</v>
      </c>
      <c r="D9272">
        <v>3</v>
      </c>
      <c r="E9272">
        <v>1</v>
      </c>
      <c r="F9272">
        <v>151</v>
      </c>
      <c r="G9272">
        <v>4</v>
      </c>
      <c r="H9272" t="s">
        <v>19</v>
      </c>
      <c r="I9272" t="s">
        <v>16</v>
      </c>
      <c r="J9272">
        <v>2</v>
      </c>
      <c r="K9272">
        <v>5016</v>
      </c>
      <c r="L9272">
        <v>0</v>
      </c>
      <c r="M9272" s="1" t="str">
        <f t="shared" si="1152"/>
        <v>SHIP-009271</v>
      </c>
      <c r="N9272" t="str">
        <f t="shared" si="1153"/>
        <v>GSITEM-009271</v>
      </c>
      <c r="O9272" t="str">
        <f t="shared" si="1154"/>
        <v>GSORD-009271</v>
      </c>
      <c r="P9272" s="1" t="str">
        <f t="shared" si="1155"/>
        <v>WH-D</v>
      </c>
      <c r="Q9272" s="1" t="str">
        <f t="shared" si="1156"/>
        <v>On Time</v>
      </c>
      <c r="R9272" s="1" t="str">
        <f t="shared" si="1157"/>
        <v>Yes</v>
      </c>
      <c r="S9272" s="1" t="str">
        <f t="shared" si="1158"/>
        <v>ecommerce_shipping</v>
      </c>
      <c r="T9272" s="1" t="str">
        <f t="shared" si="1159"/>
        <v>SHIPMENT_STATUS_RECORDED</v>
      </c>
    </row>
    <row r="9273" spans="1:20" x14ac:dyDescent="0.2">
      <c r="A9273">
        <v>9272</v>
      </c>
      <c r="B9273" t="s">
        <v>15</v>
      </c>
      <c r="C9273" t="s">
        <v>22</v>
      </c>
      <c r="D9273">
        <v>4</v>
      </c>
      <c r="E9273">
        <v>1</v>
      </c>
      <c r="F9273">
        <v>202</v>
      </c>
      <c r="G9273">
        <v>3</v>
      </c>
      <c r="H9273" t="s">
        <v>14</v>
      </c>
      <c r="I9273" t="s">
        <v>16</v>
      </c>
      <c r="J9273">
        <v>10</v>
      </c>
      <c r="K9273">
        <v>4454</v>
      </c>
      <c r="L9273">
        <v>0</v>
      </c>
      <c r="M9273" s="1" t="str">
        <f t="shared" si="1152"/>
        <v>SHIP-009272</v>
      </c>
      <c r="N9273" t="str">
        <f t="shared" si="1153"/>
        <v>GSITEM-009272</v>
      </c>
      <c r="O9273" t="str">
        <f t="shared" si="1154"/>
        <v>GSORD-009272</v>
      </c>
      <c r="P9273" s="1" t="str">
        <f t="shared" si="1155"/>
        <v>WH-F</v>
      </c>
      <c r="Q9273" s="1" t="str">
        <f t="shared" si="1156"/>
        <v>On Time</v>
      </c>
      <c r="R9273" s="1" t="str">
        <f t="shared" si="1157"/>
        <v>Yes</v>
      </c>
      <c r="S9273" s="1" t="str">
        <f t="shared" si="1158"/>
        <v>ecommerce_shipping</v>
      </c>
      <c r="T9273" s="1" t="str">
        <f t="shared" si="1159"/>
        <v>SHIPMENT_STATUS_RECORDED</v>
      </c>
    </row>
    <row r="9274" spans="1:20" x14ac:dyDescent="0.2">
      <c r="A9274">
        <v>9273</v>
      </c>
      <c r="B9274" t="s">
        <v>17</v>
      </c>
      <c r="C9274" t="s">
        <v>22</v>
      </c>
      <c r="D9274">
        <v>4</v>
      </c>
      <c r="E9274">
        <v>1</v>
      </c>
      <c r="F9274">
        <v>195</v>
      </c>
      <c r="G9274">
        <v>3</v>
      </c>
      <c r="H9274" t="s">
        <v>19</v>
      </c>
      <c r="I9274" t="s">
        <v>16</v>
      </c>
      <c r="J9274">
        <v>2</v>
      </c>
      <c r="K9274">
        <v>4682</v>
      </c>
      <c r="L9274">
        <v>0</v>
      </c>
      <c r="M9274" s="1" t="str">
        <f t="shared" si="1152"/>
        <v>SHIP-009273</v>
      </c>
      <c r="N9274" t="str">
        <f t="shared" si="1153"/>
        <v>GSITEM-009273</v>
      </c>
      <c r="O9274" t="str">
        <f t="shared" si="1154"/>
        <v>GSORD-009273</v>
      </c>
      <c r="P9274" s="1" t="str">
        <f t="shared" si="1155"/>
        <v>WH-A</v>
      </c>
      <c r="Q9274" s="1" t="str">
        <f t="shared" si="1156"/>
        <v>On Time</v>
      </c>
      <c r="R9274" s="1" t="str">
        <f t="shared" si="1157"/>
        <v>Yes</v>
      </c>
      <c r="S9274" s="1" t="str">
        <f t="shared" si="1158"/>
        <v>ecommerce_shipping</v>
      </c>
      <c r="T9274" s="1" t="str">
        <f t="shared" si="1159"/>
        <v>SHIPMENT_STATUS_RECORDED</v>
      </c>
    </row>
    <row r="9275" spans="1:20" x14ac:dyDescent="0.2">
      <c r="A9275">
        <v>9274</v>
      </c>
      <c r="B9275" t="s">
        <v>18</v>
      </c>
      <c r="C9275" t="s">
        <v>22</v>
      </c>
      <c r="D9275">
        <v>3</v>
      </c>
      <c r="E9275">
        <v>3</v>
      </c>
      <c r="F9275">
        <v>150</v>
      </c>
      <c r="G9275">
        <v>3</v>
      </c>
      <c r="H9275" t="s">
        <v>19</v>
      </c>
      <c r="I9275" t="s">
        <v>16</v>
      </c>
      <c r="J9275">
        <v>9</v>
      </c>
      <c r="K9275">
        <v>5852</v>
      </c>
      <c r="L9275">
        <v>0</v>
      </c>
      <c r="M9275" s="1" t="str">
        <f t="shared" si="1152"/>
        <v>SHIP-009274</v>
      </c>
      <c r="N9275" t="str">
        <f t="shared" si="1153"/>
        <v>GSITEM-009274</v>
      </c>
      <c r="O9275" t="str">
        <f t="shared" si="1154"/>
        <v>GSORD-009274</v>
      </c>
      <c r="P9275" s="1" t="str">
        <f t="shared" si="1155"/>
        <v>WH-B</v>
      </c>
      <c r="Q9275" s="1" t="str">
        <f t="shared" si="1156"/>
        <v>On Time</v>
      </c>
      <c r="R9275" s="1" t="str">
        <f t="shared" si="1157"/>
        <v>Yes</v>
      </c>
      <c r="S9275" s="1" t="str">
        <f t="shared" si="1158"/>
        <v>ecommerce_shipping</v>
      </c>
      <c r="T9275" s="1" t="str">
        <f t="shared" si="1159"/>
        <v>SHIPMENT_STATUS_RECORDED</v>
      </c>
    </row>
    <row r="9276" spans="1:20" x14ac:dyDescent="0.2">
      <c r="A9276">
        <v>9275</v>
      </c>
      <c r="B9276" t="s">
        <v>20</v>
      </c>
      <c r="C9276" t="s">
        <v>22</v>
      </c>
      <c r="D9276">
        <v>4</v>
      </c>
      <c r="E9276">
        <v>3</v>
      </c>
      <c r="F9276">
        <v>225</v>
      </c>
      <c r="G9276">
        <v>2</v>
      </c>
      <c r="H9276" t="s">
        <v>19</v>
      </c>
      <c r="I9276" t="s">
        <v>15</v>
      </c>
      <c r="J9276">
        <v>10</v>
      </c>
      <c r="K9276">
        <v>5523</v>
      </c>
      <c r="L9276">
        <v>1</v>
      </c>
      <c r="M9276" s="1" t="str">
        <f t="shared" si="1152"/>
        <v>SHIP-009275</v>
      </c>
      <c r="N9276" t="str">
        <f t="shared" si="1153"/>
        <v>GSITEM-009275</v>
      </c>
      <c r="O9276" t="str">
        <f t="shared" si="1154"/>
        <v>GSORD-009275</v>
      </c>
      <c r="P9276" s="1" t="str">
        <f t="shared" si="1155"/>
        <v>WH-C</v>
      </c>
      <c r="Q9276" s="1" t="str">
        <f t="shared" si="1156"/>
        <v>Delayed</v>
      </c>
      <c r="R9276" s="1" t="str">
        <f t="shared" si="1157"/>
        <v>No</v>
      </c>
      <c r="S9276" s="1" t="str">
        <f t="shared" si="1158"/>
        <v>ecommerce_shipping</v>
      </c>
      <c r="T9276" s="1" t="str">
        <f t="shared" si="1159"/>
        <v>SHIPMENT_STATUS_RECORDED</v>
      </c>
    </row>
    <row r="9277" spans="1:20" x14ac:dyDescent="0.2">
      <c r="A9277">
        <v>9276</v>
      </c>
      <c r="B9277" t="s">
        <v>15</v>
      </c>
      <c r="C9277" t="s">
        <v>22</v>
      </c>
      <c r="D9277">
        <v>4</v>
      </c>
      <c r="E9277">
        <v>5</v>
      </c>
      <c r="F9277">
        <v>142</v>
      </c>
      <c r="G9277">
        <v>4</v>
      </c>
      <c r="H9277" t="s">
        <v>19</v>
      </c>
      <c r="I9277" t="s">
        <v>15</v>
      </c>
      <c r="J9277">
        <v>6</v>
      </c>
      <c r="K9277">
        <v>5027</v>
      </c>
      <c r="L9277">
        <v>0</v>
      </c>
      <c r="M9277" s="1" t="str">
        <f t="shared" si="1152"/>
        <v>SHIP-009276</v>
      </c>
      <c r="N9277" t="str">
        <f t="shared" si="1153"/>
        <v>GSITEM-009276</v>
      </c>
      <c r="O9277" t="str">
        <f t="shared" si="1154"/>
        <v>GSORD-009276</v>
      </c>
      <c r="P9277" s="1" t="str">
        <f t="shared" si="1155"/>
        <v>WH-F</v>
      </c>
      <c r="Q9277" s="1" t="str">
        <f t="shared" si="1156"/>
        <v>On Time</v>
      </c>
      <c r="R9277" s="1" t="str">
        <f t="shared" si="1157"/>
        <v>Yes</v>
      </c>
      <c r="S9277" s="1" t="str">
        <f t="shared" si="1158"/>
        <v>ecommerce_shipping</v>
      </c>
      <c r="T9277" s="1" t="str">
        <f t="shared" si="1159"/>
        <v>SHIPMENT_STATUS_RECORDED</v>
      </c>
    </row>
    <row r="9278" spans="1:20" x14ac:dyDescent="0.2">
      <c r="A9278">
        <v>9277</v>
      </c>
      <c r="B9278" t="s">
        <v>12</v>
      </c>
      <c r="C9278" t="s">
        <v>22</v>
      </c>
      <c r="D9278">
        <v>3</v>
      </c>
      <c r="E9278">
        <v>3</v>
      </c>
      <c r="F9278">
        <v>262</v>
      </c>
      <c r="G9278">
        <v>4</v>
      </c>
      <c r="H9278" t="s">
        <v>14</v>
      </c>
      <c r="I9278" t="s">
        <v>16</v>
      </c>
      <c r="J9278">
        <v>5</v>
      </c>
      <c r="K9278">
        <v>4782</v>
      </c>
      <c r="L9278">
        <v>0</v>
      </c>
      <c r="M9278" s="1" t="str">
        <f t="shared" si="1152"/>
        <v>SHIP-009277</v>
      </c>
      <c r="N9278" t="str">
        <f t="shared" si="1153"/>
        <v>GSITEM-009277</v>
      </c>
      <c r="O9278" t="str">
        <f t="shared" si="1154"/>
        <v>GSORD-009277</v>
      </c>
      <c r="P9278" s="1" t="str">
        <f t="shared" si="1155"/>
        <v>WH-D</v>
      </c>
      <c r="Q9278" s="1" t="str">
        <f t="shared" si="1156"/>
        <v>On Time</v>
      </c>
      <c r="R9278" s="1" t="str">
        <f t="shared" si="1157"/>
        <v>Yes</v>
      </c>
      <c r="S9278" s="1" t="str">
        <f t="shared" si="1158"/>
        <v>ecommerce_shipping</v>
      </c>
      <c r="T9278" s="1" t="str">
        <f t="shared" si="1159"/>
        <v>SHIPMENT_STATUS_RECORDED</v>
      </c>
    </row>
    <row r="9279" spans="1:20" x14ac:dyDescent="0.2">
      <c r="A9279">
        <v>9278</v>
      </c>
      <c r="B9279" t="s">
        <v>15</v>
      </c>
      <c r="C9279" t="s">
        <v>22</v>
      </c>
      <c r="D9279">
        <v>3</v>
      </c>
      <c r="E9279">
        <v>1</v>
      </c>
      <c r="F9279">
        <v>251</v>
      </c>
      <c r="G9279">
        <v>6</v>
      </c>
      <c r="H9279" t="s">
        <v>19</v>
      </c>
      <c r="I9279" t="s">
        <v>16</v>
      </c>
      <c r="J9279">
        <v>10</v>
      </c>
      <c r="K9279">
        <v>4912</v>
      </c>
      <c r="L9279">
        <v>0</v>
      </c>
      <c r="M9279" s="1" t="str">
        <f t="shared" si="1152"/>
        <v>SHIP-009278</v>
      </c>
      <c r="N9279" t="str">
        <f t="shared" si="1153"/>
        <v>GSITEM-009278</v>
      </c>
      <c r="O9279" t="str">
        <f t="shared" si="1154"/>
        <v>GSORD-009278</v>
      </c>
      <c r="P9279" s="1" t="str">
        <f t="shared" si="1155"/>
        <v>WH-F</v>
      </c>
      <c r="Q9279" s="1" t="str">
        <f t="shared" si="1156"/>
        <v>On Time</v>
      </c>
      <c r="R9279" s="1" t="str">
        <f t="shared" si="1157"/>
        <v>Yes</v>
      </c>
      <c r="S9279" s="1" t="str">
        <f t="shared" si="1158"/>
        <v>ecommerce_shipping</v>
      </c>
      <c r="T9279" s="1" t="str">
        <f t="shared" si="1159"/>
        <v>SHIPMENT_STATUS_RECORDED</v>
      </c>
    </row>
    <row r="9280" spans="1:20" x14ac:dyDescent="0.2">
      <c r="A9280">
        <v>9279</v>
      </c>
      <c r="B9280" t="s">
        <v>17</v>
      </c>
      <c r="C9280" t="s">
        <v>22</v>
      </c>
      <c r="D9280">
        <v>5</v>
      </c>
      <c r="E9280">
        <v>5</v>
      </c>
      <c r="F9280">
        <v>221</v>
      </c>
      <c r="G9280">
        <v>2</v>
      </c>
      <c r="H9280" t="s">
        <v>19</v>
      </c>
      <c r="I9280" t="s">
        <v>16</v>
      </c>
      <c r="J9280">
        <v>10</v>
      </c>
      <c r="K9280">
        <v>4255</v>
      </c>
      <c r="L9280">
        <v>1</v>
      </c>
      <c r="M9280" s="1" t="str">
        <f t="shared" si="1152"/>
        <v>SHIP-009279</v>
      </c>
      <c r="N9280" t="str">
        <f t="shared" si="1153"/>
        <v>GSITEM-009279</v>
      </c>
      <c r="O9280" t="str">
        <f t="shared" si="1154"/>
        <v>GSORD-009279</v>
      </c>
      <c r="P9280" s="1" t="str">
        <f t="shared" si="1155"/>
        <v>WH-A</v>
      </c>
      <c r="Q9280" s="1" t="str">
        <f t="shared" si="1156"/>
        <v>Delayed</v>
      </c>
      <c r="R9280" s="1" t="str">
        <f t="shared" si="1157"/>
        <v>No</v>
      </c>
      <c r="S9280" s="1" t="str">
        <f t="shared" si="1158"/>
        <v>ecommerce_shipping</v>
      </c>
      <c r="T9280" s="1" t="str">
        <f t="shared" si="1159"/>
        <v>SHIPMENT_STATUS_RECORDED</v>
      </c>
    </row>
    <row r="9281" spans="1:20" x14ac:dyDescent="0.2">
      <c r="A9281">
        <v>9280</v>
      </c>
      <c r="B9281" t="s">
        <v>18</v>
      </c>
      <c r="C9281" t="s">
        <v>22</v>
      </c>
      <c r="D9281">
        <v>3</v>
      </c>
      <c r="E9281">
        <v>2</v>
      </c>
      <c r="F9281">
        <v>202</v>
      </c>
      <c r="G9281">
        <v>2</v>
      </c>
      <c r="H9281" t="s">
        <v>19</v>
      </c>
      <c r="I9281" t="s">
        <v>15</v>
      </c>
      <c r="J9281">
        <v>7</v>
      </c>
      <c r="K9281">
        <v>5328</v>
      </c>
      <c r="L9281">
        <v>0</v>
      </c>
      <c r="M9281" s="1" t="str">
        <f t="shared" si="1152"/>
        <v>SHIP-009280</v>
      </c>
      <c r="N9281" t="str">
        <f t="shared" si="1153"/>
        <v>GSITEM-009280</v>
      </c>
      <c r="O9281" t="str">
        <f t="shared" si="1154"/>
        <v>GSORD-009280</v>
      </c>
      <c r="P9281" s="1" t="str">
        <f t="shared" si="1155"/>
        <v>WH-B</v>
      </c>
      <c r="Q9281" s="1" t="str">
        <f t="shared" si="1156"/>
        <v>On Time</v>
      </c>
      <c r="R9281" s="1" t="str">
        <f t="shared" si="1157"/>
        <v>Yes</v>
      </c>
      <c r="S9281" s="1" t="str">
        <f t="shared" si="1158"/>
        <v>ecommerce_shipping</v>
      </c>
      <c r="T9281" s="1" t="str">
        <f t="shared" si="1159"/>
        <v>SHIPMENT_STATUS_RECORDED</v>
      </c>
    </row>
    <row r="9282" spans="1:20" x14ac:dyDescent="0.2">
      <c r="A9282">
        <v>9281</v>
      </c>
      <c r="B9282" t="s">
        <v>20</v>
      </c>
      <c r="C9282" t="s">
        <v>22</v>
      </c>
      <c r="D9282">
        <v>4</v>
      </c>
      <c r="E9282">
        <v>3</v>
      </c>
      <c r="F9282">
        <v>216</v>
      </c>
      <c r="G9282">
        <v>4</v>
      </c>
      <c r="H9282" t="s">
        <v>19</v>
      </c>
      <c r="I9282" t="s">
        <v>16</v>
      </c>
      <c r="J9282">
        <v>3</v>
      </c>
      <c r="K9282">
        <v>4750</v>
      </c>
      <c r="L9282">
        <v>0</v>
      </c>
      <c r="M9282" s="1" t="str">
        <f t="shared" ref="M9282:M9345" si="1160">"SHIP-"&amp;TEXT(A9282,"000000")</f>
        <v>SHIP-009281</v>
      </c>
      <c r="N9282" t="str">
        <f t="shared" ref="N9282:N9345" si="1161">"GSITEM-"&amp;TEXT(A9282,"000000")</f>
        <v>GSITEM-009281</v>
      </c>
      <c r="O9282" t="str">
        <f t="shared" ref="O9282:O9345" si="1162">"GSORD-"&amp;TEXT(A9282,"000000")</f>
        <v>GSORD-009281</v>
      </c>
      <c r="P9282" s="1" t="str">
        <f t="shared" ref="P9282:P9345" si="1163">"WH-"&amp;B9282</f>
        <v>WH-C</v>
      </c>
      <c r="Q9282" s="1" t="str">
        <f t="shared" ref="Q9282:Q9345" si="1164">IF(L9282=1,"Delayed","On Time")</f>
        <v>On Time</v>
      </c>
      <c r="R9282" s="1" t="str">
        <f t="shared" ref="R9282:R9345" si="1165">IF(L9282=0,"Yes","No")</f>
        <v>Yes</v>
      </c>
      <c r="S9282" s="1" t="str">
        <f t="shared" ref="S9282:S9345" si="1166">"ecommerce_shipping"</f>
        <v>ecommerce_shipping</v>
      </c>
      <c r="T9282" s="1" t="str">
        <f t="shared" ref="T9282:T9345" si="1167">"SHIPMENT_STATUS_RECORDED"</f>
        <v>SHIPMENT_STATUS_RECORDED</v>
      </c>
    </row>
    <row r="9283" spans="1:20" x14ac:dyDescent="0.2">
      <c r="A9283">
        <v>9282</v>
      </c>
      <c r="B9283" t="s">
        <v>15</v>
      </c>
      <c r="C9283" t="s">
        <v>22</v>
      </c>
      <c r="D9283">
        <v>4</v>
      </c>
      <c r="E9283">
        <v>2</v>
      </c>
      <c r="F9283">
        <v>239</v>
      </c>
      <c r="G9283">
        <v>3</v>
      </c>
      <c r="H9283" t="s">
        <v>14</v>
      </c>
      <c r="I9283" t="s">
        <v>15</v>
      </c>
      <c r="J9283">
        <v>4</v>
      </c>
      <c r="K9283">
        <v>5916</v>
      </c>
      <c r="L9283">
        <v>0</v>
      </c>
      <c r="M9283" s="1" t="str">
        <f t="shared" si="1160"/>
        <v>SHIP-009282</v>
      </c>
      <c r="N9283" t="str">
        <f t="shared" si="1161"/>
        <v>GSITEM-009282</v>
      </c>
      <c r="O9283" t="str">
        <f t="shared" si="1162"/>
        <v>GSORD-009282</v>
      </c>
      <c r="P9283" s="1" t="str">
        <f t="shared" si="1163"/>
        <v>WH-F</v>
      </c>
      <c r="Q9283" s="1" t="str">
        <f t="shared" si="1164"/>
        <v>On Time</v>
      </c>
      <c r="R9283" s="1" t="str">
        <f t="shared" si="1165"/>
        <v>Yes</v>
      </c>
      <c r="S9283" s="1" t="str">
        <f t="shared" si="1166"/>
        <v>ecommerce_shipping</v>
      </c>
      <c r="T9283" s="1" t="str">
        <f t="shared" si="1167"/>
        <v>SHIPMENT_STATUS_RECORDED</v>
      </c>
    </row>
    <row r="9284" spans="1:20" x14ac:dyDescent="0.2">
      <c r="A9284">
        <v>9283</v>
      </c>
      <c r="B9284" t="s">
        <v>12</v>
      </c>
      <c r="C9284" t="s">
        <v>22</v>
      </c>
      <c r="D9284">
        <v>2</v>
      </c>
      <c r="E9284">
        <v>3</v>
      </c>
      <c r="F9284">
        <v>192</v>
      </c>
      <c r="G9284">
        <v>3</v>
      </c>
      <c r="H9284" t="s">
        <v>14</v>
      </c>
      <c r="I9284" t="s">
        <v>16</v>
      </c>
      <c r="J9284">
        <v>4</v>
      </c>
      <c r="K9284">
        <v>5524</v>
      </c>
      <c r="L9284">
        <v>0</v>
      </c>
      <c r="M9284" s="1" t="str">
        <f t="shared" si="1160"/>
        <v>SHIP-009283</v>
      </c>
      <c r="N9284" t="str">
        <f t="shared" si="1161"/>
        <v>GSITEM-009283</v>
      </c>
      <c r="O9284" t="str">
        <f t="shared" si="1162"/>
        <v>GSORD-009283</v>
      </c>
      <c r="P9284" s="1" t="str">
        <f t="shared" si="1163"/>
        <v>WH-D</v>
      </c>
      <c r="Q9284" s="1" t="str">
        <f t="shared" si="1164"/>
        <v>On Time</v>
      </c>
      <c r="R9284" s="1" t="str">
        <f t="shared" si="1165"/>
        <v>Yes</v>
      </c>
      <c r="S9284" s="1" t="str">
        <f t="shared" si="1166"/>
        <v>ecommerce_shipping</v>
      </c>
      <c r="T9284" s="1" t="str">
        <f t="shared" si="1167"/>
        <v>SHIPMENT_STATUS_RECORDED</v>
      </c>
    </row>
    <row r="9285" spans="1:20" x14ac:dyDescent="0.2">
      <c r="A9285">
        <v>9284</v>
      </c>
      <c r="B9285" t="s">
        <v>15</v>
      </c>
      <c r="C9285" t="s">
        <v>22</v>
      </c>
      <c r="D9285">
        <v>3</v>
      </c>
      <c r="E9285">
        <v>4</v>
      </c>
      <c r="F9285">
        <v>185</v>
      </c>
      <c r="G9285">
        <v>2</v>
      </c>
      <c r="H9285" t="s">
        <v>19</v>
      </c>
      <c r="I9285" t="s">
        <v>16</v>
      </c>
      <c r="J9285">
        <v>5</v>
      </c>
      <c r="K9285">
        <v>4574</v>
      </c>
      <c r="L9285">
        <v>0</v>
      </c>
      <c r="M9285" s="1" t="str">
        <f t="shared" si="1160"/>
        <v>SHIP-009284</v>
      </c>
      <c r="N9285" t="str">
        <f t="shared" si="1161"/>
        <v>GSITEM-009284</v>
      </c>
      <c r="O9285" t="str">
        <f t="shared" si="1162"/>
        <v>GSORD-009284</v>
      </c>
      <c r="P9285" s="1" t="str">
        <f t="shared" si="1163"/>
        <v>WH-F</v>
      </c>
      <c r="Q9285" s="1" t="str">
        <f t="shared" si="1164"/>
        <v>On Time</v>
      </c>
      <c r="R9285" s="1" t="str">
        <f t="shared" si="1165"/>
        <v>Yes</v>
      </c>
      <c r="S9285" s="1" t="str">
        <f t="shared" si="1166"/>
        <v>ecommerce_shipping</v>
      </c>
      <c r="T9285" s="1" t="str">
        <f t="shared" si="1167"/>
        <v>SHIPMENT_STATUS_RECORDED</v>
      </c>
    </row>
    <row r="9286" spans="1:20" x14ac:dyDescent="0.2">
      <c r="A9286">
        <v>9285</v>
      </c>
      <c r="B9286" t="s">
        <v>17</v>
      </c>
      <c r="C9286" t="s">
        <v>22</v>
      </c>
      <c r="D9286">
        <v>5</v>
      </c>
      <c r="E9286">
        <v>4</v>
      </c>
      <c r="F9286">
        <v>235</v>
      </c>
      <c r="G9286">
        <v>3</v>
      </c>
      <c r="H9286" t="s">
        <v>14</v>
      </c>
      <c r="I9286" t="s">
        <v>16</v>
      </c>
      <c r="J9286">
        <v>3</v>
      </c>
      <c r="K9286">
        <v>4411</v>
      </c>
      <c r="L9286">
        <v>1</v>
      </c>
      <c r="M9286" s="1" t="str">
        <f t="shared" si="1160"/>
        <v>SHIP-009285</v>
      </c>
      <c r="N9286" t="str">
        <f t="shared" si="1161"/>
        <v>GSITEM-009285</v>
      </c>
      <c r="O9286" t="str">
        <f t="shared" si="1162"/>
        <v>GSORD-009285</v>
      </c>
      <c r="P9286" s="1" t="str">
        <f t="shared" si="1163"/>
        <v>WH-A</v>
      </c>
      <c r="Q9286" s="1" t="str">
        <f t="shared" si="1164"/>
        <v>Delayed</v>
      </c>
      <c r="R9286" s="1" t="str">
        <f t="shared" si="1165"/>
        <v>No</v>
      </c>
      <c r="S9286" s="1" t="str">
        <f t="shared" si="1166"/>
        <v>ecommerce_shipping</v>
      </c>
      <c r="T9286" s="1" t="str">
        <f t="shared" si="1167"/>
        <v>SHIPMENT_STATUS_RECORDED</v>
      </c>
    </row>
    <row r="9287" spans="1:20" x14ac:dyDescent="0.2">
      <c r="A9287">
        <v>9286</v>
      </c>
      <c r="B9287" t="s">
        <v>18</v>
      </c>
      <c r="C9287" t="s">
        <v>22</v>
      </c>
      <c r="D9287">
        <v>3</v>
      </c>
      <c r="E9287">
        <v>2</v>
      </c>
      <c r="F9287">
        <v>253</v>
      </c>
      <c r="G9287">
        <v>2</v>
      </c>
      <c r="H9287" t="s">
        <v>14</v>
      </c>
      <c r="I9287" t="s">
        <v>16</v>
      </c>
      <c r="J9287">
        <v>8</v>
      </c>
      <c r="K9287">
        <v>5608</v>
      </c>
      <c r="L9287">
        <v>0</v>
      </c>
      <c r="M9287" s="1" t="str">
        <f t="shared" si="1160"/>
        <v>SHIP-009286</v>
      </c>
      <c r="N9287" t="str">
        <f t="shared" si="1161"/>
        <v>GSITEM-009286</v>
      </c>
      <c r="O9287" t="str">
        <f t="shared" si="1162"/>
        <v>GSORD-009286</v>
      </c>
      <c r="P9287" s="1" t="str">
        <f t="shared" si="1163"/>
        <v>WH-B</v>
      </c>
      <c r="Q9287" s="1" t="str">
        <f t="shared" si="1164"/>
        <v>On Time</v>
      </c>
      <c r="R9287" s="1" t="str">
        <f t="shared" si="1165"/>
        <v>Yes</v>
      </c>
      <c r="S9287" s="1" t="str">
        <f t="shared" si="1166"/>
        <v>ecommerce_shipping</v>
      </c>
      <c r="T9287" s="1" t="str">
        <f t="shared" si="1167"/>
        <v>SHIPMENT_STATUS_RECORDED</v>
      </c>
    </row>
    <row r="9288" spans="1:20" x14ac:dyDescent="0.2">
      <c r="A9288">
        <v>9287</v>
      </c>
      <c r="B9288" t="s">
        <v>20</v>
      </c>
      <c r="C9288" t="s">
        <v>22</v>
      </c>
      <c r="D9288">
        <v>3</v>
      </c>
      <c r="E9288">
        <v>4</v>
      </c>
      <c r="F9288">
        <v>180</v>
      </c>
      <c r="G9288">
        <v>3</v>
      </c>
      <c r="H9288" t="s">
        <v>14</v>
      </c>
      <c r="I9288" t="s">
        <v>16</v>
      </c>
      <c r="J9288">
        <v>2</v>
      </c>
      <c r="K9288">
        <v>5659</v>
      </c>
      <c r="L9288">
        <v>1</v>
      </c>
      <c r="M9288" s="1" t="str">
        <f t="shared" si="1160"/>
        <v>SHIP-009287</v>
      </c>
      <c r="N9288" t="str">
        <f t="shared" si="1161"/>
        <v>GSITEM-009287</v>
      </c>
      <c r="O9288" t="str">
        <f t="shared" si="1162"/>
        <v>GSORD-009287</v>
      </c>
      <c r="P9288" s="1" t="str">
        <f t="shared" si="1163"/>
        <v>WH-C</v>
      </c>
      <c r="Q9288" s="1" t="str">
        <f t="shared" si="1164"/>
        <v>Delayed</v>
      </c>
      <c r="R9288" s="1" t="str">
        <f t="shared" si="1165"/>
        <v>No</v>
      </c>
      <c r="S9288" s="1" t="str">
        <f t="shared" si="1166"/>
        <v>ecommerce_shipping</v>
      </c>
      <c r="T9288" s="1" t="str">
        <f t="shared" si="1167"/>
        <v>SHIPMENT_STATUS_RECORDED</v>
      </c>
    </row>
    <row r="9289" spans="1:20" x14ac:dyDescent="0.2">
      <c r="A9289">
        <v>9288</v>
      </c>
      <c r="B9289" t="s">
        <v>15</v>
      </c>
      <c r="C9289" t="s">
        <v>22</v>
      </c>
      <c r="D9289">
        <v>3</v>
      </c>
      <c r="E9289">
        <v>5</v>
      </c>
      <c r="F9289">
        <v>150</v>
      </c>
      <c r="G9289">
        <v>2</v>
      </c>
      <c r="H9289" t="s">
        <v>19</v>
      </c>
      <c r="I9289" t="s">
        <v>16</v>
      </c>
      <c r="J9289">
        <v>10</v>
      </c>
      <c r="K9289">
        <v>5187</v>
      </c>
      <c r="L9289">
        <v>0</v>
      </c>
      <c r="M9289" s="1" t="str">
        <f t="shared" si="1160"/>
        <v>SHIP-009288</v>
      </c>
      <c r="N9289" t="str">
        <f t="shared" si="1161"/>
        <v>GSITEM-009288</v>
      </c>
      <c r="O9289" t="str">
        <f t="shared" si="1162"/>
        <v>GSORD-009288</v>
      </c>
      <c r="P9289" s="1" t="str">
        <f t="shared" si="1163"/>
        <v>WH-F</v>
      </c>
      <c r="Q9289" s="1" t="str">
        <f t="shared" si="1164"/>
        <v>On Time</v>
      </c>
      <c r="R9289" s="1" t="str">
        <f t="shared" si="1165"/>
        <v>Yes</v>
      </c>
      <c r="S9289" s="1" t="str">
        <f t="shared" si="1166"/>
        <v>ecommerce_shipping</v>
      </c>
      <c r="T9289" s="1" t="str">
        <f t="shared" si="1167"/>
        <v>SHIPMENT_STATUS_RECORDED</v>
      </c>
    </row>
    <row r="9290" spans="1:20" x14ac:dyDescent="0.2">
      <c r="A9290">
        <v>9289</v>
      </c>
      <c r="B9290" t="s">
        <v>12</v>
      </c>
      <c r="C9290" t="s">
        <v>22</v>
      </c>
      <c r="D9290">
        <v>4</v>
      </c>
      <c r="E9290">
        <v>2</v>
      </c>
      <c r="F9290">
        <v>168</v>
      </c>
      <c r="G9290">
        <v>6</v>
      </c>
      <c r="H9290" t="s">
        <v>19</v>
      </c>
      <c r="I9290" t="s">
        <v>15</v>
      </c>
      <c r="J9290">
        <v>9</v>
      </c>
      <c r="K9290">
        <v>4030</v>
      </c>
      <c r="L9290">
        <v>0</v>
      </c>
      <c r="M9290" s="1" t="str">
        <f t="shared" si="1160"/>
        <v>SHIP-009289</v>
      </c>
      <c r="N9290" t="str">
        <f t="shared" si="1161"/>
        <v>GSITEM-009289</v>
      </c>
      <c r="O9290" t="str">
        <f t="shared" si="1162"/>
        <v>GSORD-009289</v>
      </c>
      <c r="P9290" s="1" t="str">
        <f t="shared" si="1163"/>
        <v>WH-D</v>
      </c>
      <c r="Q9290" s="1" t="str">
        <f t="shared" si="1164"/>
        <v>On Time</v>
      </c>
      <c r="R9290" s="1" t="str">
        <f t="shared" si="1165"/>
        <v>Yes</v>
      </c>
      <c r="S9290" s="1" t="str">
        <f t="shared" si="1166"/>
        <v>ecommerce_shipping</v>
      </c>
      <c r="T9290" s="1" t="str">
        <f t="shared" si="1167"/>
        <v>SHIPMENT_STATUS_RECORDED</v>
      </c>
    </row>
    <row r="9291" spans="1:20" x14ac:dyDescent="0.2">
      <c r="A9291">
        <v>9290</v>
      </c>
      <c r="B9291" t="s">
        <v>15</v>
      </c>
      <c r="C9291" t="s">
        <v>23</v>
      </c>
      <c r="D9291">
        <v>5</v>
      </c>
      <c r="E9291">
        <v>4</v>
      </c>
      <c r="F9291">
        <v>274</v>
      </c>
      <c r="G9291">
        <v>3</v>
      </c>
      <c r="H9291" t="s">
        <v>19</v>
      </c>
      <c r="I9291" t="s">
        <v>15</v>
      </c>
      <c r="J9291">
        <v>1</v>
      </c>
      <c r="K9291">
        <v>4030</v>
      </c>
      <c r="L9291">
        <v>0</v>
      </c>
      <c r="M9291" s="1" t="str">
        <f t="shared" si="1160"/>
        <v>SHIP-009290</v>
      </c>
      <c r="N9291" t="str">
        <f t="shared" si="1161"/>
        <v>GSITEM-009290</v>
      </c>
      <c r="O9291" t="str">
        <f t="shared" si="1162"/>
        <v>GSORD-009290</v>
      </c>
      <c r="P9291" s="1" t="str">
        <f t="shared" si="1163"/>
        <v>WH-F</v>
      </c>
      <c r="Q9291" s="1" t="str">
        <f t="shared" si="1164"/>
        <v>On Time</v>
      </c>
      <c r="R9291" s="1" t="str">
        <f t="shared" si="1165"/>
        <v>Yes</v>
      </c>
      <c r="S9291" s="1" t="str">
        <f t="shared" si="1166"/>
        <v>ecommerce_shipping</v>
      </c>
      <c r="T9291" s="1" t="str">
        <f t="shared" si="1167"/>
        <v>SHIPMENT_STATUS_RECORDED</v>
      </c>
    </row>
    <row r="9292" spans="1:20" x14ac:dyDescent="0.2">
      <c r="A9292">
        <v>9291</v>
      </c>
      <c r="B9292" t="s">
        <v>17</v>
      </c>
      <c r="C9292" t="s">
        <v>23</v>
      </c>
      <c r="D9292">
        <v>3</v>
      </c>
      <c r="E9292">
        <v>2</v>
      </c>
      <c r="F9292">
        <v>179</v>
      </c>
      <c r="G9292">
        <v>3</v>
      </c>
      <c r="H9292" t="s">
        <v>19</v>
      </c>
      <c r="I9292" t="s">
        <v>16</v>
      </c>
      <c r="J9292">
        <v>9</v>
      </c>
      <c r="K9292">
        <v>5224</v>
      </c>
      <c r="L9292">
        <v>1</v>
      </c>
      <c r="M9292" s="1" t="str">
        <f t="shared" si="1160"/>
        <v>SHIP-009291</v>
      </c>
      <c r="N9292" t="str">
        <f t="shared" si="1161"/>
        <v>GSITEM-009291</v>
      </c>
      <c r="O9292" t="str">
        <f t="shared" si="1162"/>
        <v>GSORD-009291</v>
      </c>
      <c r="P9292" s="1" t="str">
        <f t="shared" si="1163"/>
        <v>WH-A</v>
      </c>
      <c r="Q9292" s="1" t="str">
        <f t="shared" si="1164"/>
        <v>Delayed</v>
      </c>
      <c r="R9292" s="1" t="str">
        <f t="shared" si="1165"/>
        <v>No</v>
      </c>
      <c r="S9292" s="1" t="str">
        <f t="shared" si="1166"/>
        <v>ecommerce_shipping</v>
      </c>
      <c r="T9292" s="1" t="str">
        <f t="shared" si="1167"/>
        <v>SHIPMENT_STATUS_RECORDED</v>
      </c>
    </row>
    <row r="9293" spans="1:20" x14ac:dyDescent="0.2">
      <c r="A9293">
        <v>9292</v>
      </c>
      <c r="B9293" t="s">
        <v>18</v>
      </c>
      <c r="C9293" t="s">
        <v>23</v>
      </c>
      <c r="D9293">
        <v>6</v>
      </c>
      <c r="E9293">
        <v>1</v>
      </c>
      <c r="F9293">
        <v>237</v>
      </c>
      <c r="G9293">
        <v>5</v>
      </c>
      <c r="H9293" t="s">
        <v>19</v>
      </c>
      <c r="I9293" t="s">
        <v>16</v>
      </c>
      <c r="J9293">
        <v>3</v>
      </c>
      <c r="K9293">
        <v>5299</v>
      </c>
      <c r="L9293">
        <v>1</v>
      </c>
      <c r="M9293" s="1" t="str">
        <f t="shared" si="1160"/>
        <v>SHIP-009292</v>
      </c>
      <c r="N9293" t="str">
        <f t="shared" si="1161"/>
        <v>GSITEM-009292</v>
      </c>
      <c r="O9293" t="str">
        <f t="shared" si="1162"/>
        <v>GSORD-009292</v>
      </c>
      <c r="P9293" s="1" t="str">
        <f t="shared" si="1163"/>
        <v>WH-B</v>
      </c>
      <c r="Q9293" s="1" t="str">
        <f t="shared" si="1164"/>
        <v>Delayed</v>
      </c>
      <c r="R9293" s="1" t="str">
        <f t="shared" si="1165"/>
        <v>No</v>
      </c>
      <c r="S9293" s="1" t="str">
        <f t="shared" si="1166"/>
        <v>ecommerce_shipping</v>
      </c>
      <c r="T9293" s="1" t="str">
        <f t="shared" si="1167"/>
        <v>SHIPMENT_STATUS_RECORDED</v>
      </c>
    </row>
    <row r="9294" spans="1:20" x14ac:dyDescent="0.2">
      <c r="A9294">
        <v>9293</v>
      </c>
      <c r="B9294" t="s">
        <v>20</v>
      </c>
      <c r="C9294" t="s">
        <v>23</v>
      </c>
      <c r="D9294">
        <v>3</v>
      </c>
      <c r="E9294">
        <v>4</v>
      </c>
      <c r="F9294">
        <v>160</v>
      </c>
      <c r="G9294">
        <v>3</v>
      </c>
      <c r="H9294" t="s">
        <v>14</v>
      </c>
      <c r="I9294" t="s">
        <v>16</v>
      </c>
      <c r="J9294">
        <v>10</v>
      </c>
      <c r="K9294">
        <v>4602</v>
      </c>
      <c r="L9294">
        <v>0</v>
      </c>
      <c r="M9294" s="1" t="str">
        <f t="shared" si="1160"/>
        <v>SHIP-009293</v>
      </c>
      <c r="N9294" t="str">
        <f t="shared" si="1161"/>
        <v>GSITEM-009293</v>
      </c>
      <c r="O9294" t="str">
        <f t="shared" si="1162"/>
        <v>GSORD-009293</v>
      </c>
      <c r="P9294" s="1" t="str">
        <f t="shared" si="1163"/>
        <v>WH-C</v>
      </c>
      <c r="Q9294" s="1" t="str">
        <f t="shared" si="1164"/>
        <v>On Time</v>
      </c>
      <c r="R9294" s="1" t="str">
        <f t="shared" si="1165"/>
        <v>Yes</v>
      </c>
      <c r="S9294" s="1" t="str">
        <f t="shared" si="1166"/>
        <v>ecommerce_shipping</v>
      </c>
      <c r="T9294" s="1" t="str">
        <f t="shared" si="1167"/>
        <v>SHIPMENT_STATUS_RECORDED</v>
      </c>
    </row>
    <row r="9295" spans="1:20" x14ac:dyDescent="0.2">
      <c r="A9295">
        <v>9294</v>
      </c>
      <c r="B9295" t="s">
        <v>15</v>
      </c>
      <c r="C9295" t="s">
        <v>23</v>
      </c>
      <c r="D9295">
        <v>4</v>
      </c>
      <c r="E9295">
        <v>1</v>
      </c>
      <c r="F9295">
        <v>225</v>
      </c>
      <c r="G9295">
        <v>2</v>
      </c>
      <c r="H9295" t="s">
        <v>14</v>
      </c>
      <c r="I9295" t="s">
        <v>16</v>
      </c>
      <c r="J9295">
        <v>4</v>
      </c>
      <c r="K9295">
        <v>4102</v>
      </c>
      <c r="L9295">
        <v>0</v>
      </c>
      <c r="M9295" s="1" t="str">
        <f t="shared" si="1160"/>
        <v>SHIP-009294</v>
      </c>
      <c r="N9295" t="str">
        <f t="shared" si="1161"/>
        <v>GSITEM-009294</v>
      </c>
      <c r="O9295" t="str">
        <f t="shared" si="1162"/>
        <v>GSORD-009294</v>
      </c>
      <c r="P9295" s="1" t="str">
        <f t="shared" si="1163"/>
        <v>WH-F</v>
      </c>
      <c r="Q9295" s="1" t="str">
        <f t="shared" si="1164"/>
        <v>On Time</v>
      </c>
      <c r="R9295" s="1" t="str">
        <f t="shared" si="1165"/>
        <v>Yes</v>
      </c>
      <c r="S9295" s="1" t="str">
        <f t="shared" si="1166"/>
        <v>ecommerce_shipping</v>
      </c>
      <c r="T9295" s="1" t="str">
        <f t="shared" si="1167"/>
        <v>SHIPMENT_STATUS_RECORDED</v>
      </c>
    </row>
    <row r="9296" spans="1:20" x14ac:dyDescent="0.2">
      <c r="A9296">
        <v>9295</v>
      </c>
      <c r="B9296" t="s">
        <v>12</v>
      </c>
      <c r="C9296" t="s">
        <v>23</v>
      </c>
      <c r="D9296">
        <v>4</v>
      </c>
      <c r="E9296">
        <v>2</v>
      </c>
      <c r="F9296">
        <v>217</v>
      </c>
      <c r="G9296">
        <v>2</v>
      </c>
      <c r="H9296" t="s">
        <v>14</v>
      </c>
      <c r="I9296" t="s">
        <v>16</v>
      </c>
      <c r="J9296">
        <v>4</v>
      </c>
      <c r="K9296">
        <v>5539</v>
      </c>
      <c r="L9296">
        <v>0</v>
      </c>
      <c r="M9296" s="1" t="str">
        <f t="shared" si="1160"/>
        <v>SHIP-009295</v>
      </c>
      <c r="N9296" t="str">
        <f t="shared" si="1161"/>
        <v>GSITEM-009295</v>
      </c>
      <c r="O9296" t="str">
        <f t="shared" si="1162"/>
        <v>GSORD-009295</v>
      </c>
      <c r="P9296" s="1" t="str">
        <f t="shared" si="1163"/>
        <v>WH-D</v>
      </c>
      <c r="Q9296" s="1" t="str">
        <f t="shared" si="1164"/>
        <v>On Time</v>
      </c>
      <c r="R9296" s="1" t="str">
        <f t="shared" si="1165"/>
        <v>Yes</v>
      </c>
      <c r="S9296" s="1" t="str">
        <f t="shared" si="1166"/>
        <v>ecommerce_shipping</v>
      </c>
      <c r="T9296" s="1" t="str">
        <f t="shared" si="1167"/>
        <v>SHIPMENT_STATUS_RECORDED</v>
      </c>
    </row>
    <row r="9297" spans="1:20" x14ac:dyDescent="0.2">
      <c r="A9297">
        <v>9296</v>
      </c>
      <c r="B9297" t="s">
        <v>15</v>
      </c>
      <c r="C9297" t="s">
        <v>23</v>
      </c>
      <c r="D9297">
        <v>3</v>
      </c>
      <c r="E9297">
        <v>5</v>
      </c>
      <c r="F9297">
        <v>263</v>
      </c>
      <c r="G9297">
        <v>3</v>
      </c>
      <c r="H9297" t="s">
        <v>19</v>
      </c>
      <c r="I9297" t="s">
        <v>16</v>
      </c>
      <c r="J9297">
        <v>1</v>
      </c>
      <c r="K9297">
        <v>4645</v>
      </c>
      <c r="L9297">
        <v>0</v>
      </c>
      <c r="M9297" s="1" t="str">
        <f t="shared" si="1160"/>
        <v>SHIP-009296</v>
      </c>
      <c r="N9297" t="str">
        <f t="shared" si="1161"/>
        <v>GSITEM-009296</v>
      </c>
      <c r="O9297" t="str">
        <f t="shared" si="1162"/>
        <v>GSORD-009296</v>
      </c>
      <c r="P9297" s="1" t="str">
        <f t="shared" si="1163"/>
        <v>WH-F</v>
      </c>
      <c r="Q9297" s="1" t="str">
        <f t="shared" si="1164"/>
        <v>On Time</v>
      </c>
      <c r="R9297" s="1" t="str">
        <f t="shared" si="1165"/>
        <v>Yes</v>
      </c>
      <c r="S9297" s="1" t="str">
        <f t="shared" si="1166"/>
        <v>ecommerce_shipping</v>
      </c>
      <c r="T9297" s="1" t="str">
        <f t="shared" si="1167"/>
        <v>SHIPMENT_STATUS_RECORDED</v>
      </c>
    </row>
    <row r="9298" spans="1:20" x14ac:dyDescent="0.2">
      <c r="A9298">
        <v>9297</v>
      </c>
      <c r="B9298" t="s">
        <v>17</v>
      </c>
      <c r="C9298" t="s">
        <v>23</v>
      </c>
      <c r="D9298">
        <v>4</v>
      </c>
      <c r="E9298">
        <v>4</v>
      </c>
      <c r="F9298">
        <v>128</v>
      </c>
      <c r="G9298">
        <v>6</v>
      </c>
      <c r="H9298" t="s">
        <v>19</v>
      </c>
      <c r="I9298" t="s">
        <v>15</v>
      </c>
      <c r="J9298">
        <v>3</v>
      </c>
      <c r="K9298">
        <v>5459</v>
      </c>
      <c r="L9298">
        <v>0</v>
      </c>
      <c r="M9298" s="1" t="str">
        <f t="shared" si="1160"/>
        <v>SHIP-009297</v>
      </c>
      <c r="N9298" t="str">
        <f t="shared" si="1161"/>
        <v>GSITEM-009297</v>
      </c>
      <c r="O9298" t="str">
        <f t="shared" si="1162"/>
        <v>GSORD-009297</v>
      </c>
      <c r="P9298" s="1" t="str">
        <f t="shared" si="1163"/>
        <v>WH-A</v>
      </c>
      <c r="Q9298" s="1" t="str">
        <f t="shared" si="1164"/>
        <v>On Time</v>
      </c>
      <c r="R9298" s="1" t="str">
        <f t="shared" si="1165"/>
        <v>Yes</v>
      </c>
      <c r="S9298" s="1" t="str">
        <f t="shared" si="1166"/>
        <v>ecommerce_shipping</v>
      </c>
      <c r="T9298" s="1" t="str">
        <f t="shared" si="1167"/>
        <v>SHIPMENT_STATUS_RECORDED</v>
      </c>
    </row>
    <row r="9299" spans="1:20" x14ac:dyDescent="0.2">
      <c r="A9299">
        <v>9298</v>
      </c>
      <c r="B9299" t="s">
        <v>18</v>
      </c>
      <c r="C9299" t="s">
        <v>23</v>
      </c>
      <c r="D9299">
        <v>3</v>
      </c>
      <c r="E9299">
        <v>3</v>
      </c>
      <c r="F9299">
        <v>167</v>
      </c>
      <c r="G9299">
        <v>3</v>
      </c>
      <c r="H9299" t="s">
        <v>14</v>
      </c>
      <c r="I9299" t="s">
        <v>15</v>
      </c>
      <c r="J9299">
        <v>8</v>
      </c>
      <c r="K9299">
        <v>4420</v>
      </c>
      <c r="L9299">
        <v>0</v>
      </c>
      <c r="M9299" s="1" t="str">
        <f t="shared" si="1160"/>
        <v>SHIP-009298</v>
      </c>
      <c r="N9299" t="str">
        <f t="shared" si="1161"/>
        <v>GSITEM-009298</v>
      </c>
      <c r="O9299" t="str">
        <f t="shared" si="1162"/>
        <v>GSORD-009298</v>
      </c>
      <c r="P9299" s="1" t="str">
        <f t="shared" si="1163"/>
        <v>WH-B</v>
      </c>
      <c r="Q9299" s="1" t="str">
        <f t="shared" si="1164"/>
        <v>On Time</v>
      </c>
      <c r="R9299" s="1" t="str">
        <f t="shared" si="1165"/>
        <v>Yes</v>
      </c>
      <c r="S9299" s="1" t="str">
        <f t="shared" si="1166"/>
        <v>ecommerce_shipping</v>
      </c>
      <c r="T9299" s="1" t="str">
        <f t="shared" si="1167"/>
        <v>SHIPMENT_STATUS_RECORDED</v>
      </c>
    </row>
    <row r="9300" spans="1:20" x14ac:dyDescent="0.2">
      <c r="A9300">
        <v>9299</v>
      </c>
      <c r="B9300" t="s">
        <v>20</v>
      </c>
      <c r="C9300" t="s">
        <v>23</v>
      </c>
      <c r="D9300">
        <v>3</v>
      </c>
      <c r="E9300">
        <v>2</v>
      </c>
      <c r="F9300">
        <v>221</v>
      </c>
      <c r="G9300">
        <v>2</v>
      </c>
      <c r="H9300" t="s">
        <v>14</v>
      </c>
      <c r="I9300" t="s">
        <v>15</v>
      </c>
      <c r="J9300">
        <v>10</v>
      </c>
      <c r="K9300">
        <v>4312</v>
      </c>
      <c r="L9300">
        <v>0</v>
      </c>
      <c r="M9300" s="1" t="str">
        <f t="shared" si="1160"/>
        <v>SHIP-009299</v>
      </c>
      <c r="N9300" t="str">
        <f t="shared" si="1161"/>
        <v>GSITEM-009299</v>
      </c>
      <c r="O9300" t="str">
        <f t="shared" si="1162"/>
        <v>GSORD-009299</v>
      </c>
      <c r="P9300" s="1" t="str">
        <f t="shared" si="1163"/>
        <v>WH-C</v>
      </c>
      <c r="Q9300" s="1" t="str">
        <f t="shared" si="1164"/>
        <v>On Time</v>
      </c>
      <c r="R9300" s="1" t="str">
        <f t="shared" si="1165"/>
        <v>Yes</v>
      </c>
      <c r="S9300" s="1" t="str">
        <f t="shared" si="1166"/>
        <v>ecommerce_shipping</v>
      </c>
      <c r="T9300" s="1" t="str">
        <f t="shared" si="1167"/>
        <v>SHIPMENT_STATUS_RECORDED</v>
      </c>
    </row>
    <row r="9301" spans="1:20" x14ac:dyDescent="0.2">
      <c r="A9301">
        <v>9300</v>
      </c>
      <c r="B9301" t="s">
        <v>15</v>
      </c>
      <c r="C9301" t="s">
        <v>23</v>
      </c>
      <c r="D9301">
        <v>3</v>
      </c>
      <c r="E9301">
        <v>3</v>
      </c>
      <c r="F9301">
        <v>173</v>
      </c>
      <c r="G9301">
        <v>2</v>
      </c>
      <c r="H9301" t="s">
        <v>14</v>
      </c>
      <c r="I9301" t="s">
        <v>16</v>
      </c>
      <c r="J9301">
        <v>5</v>
      </c>
      <c r="K9301">
        <v>4703</v>
      </c>
      <c r="L9301">
        <v>0</v>
      </c>
      <c r="M9301" s="1" t="str">
        <f t="shared" si="1160"/>
        <v>SHIP-009300</v>
      </c>
      <c r="N9301" t="str">
        <f t="shared" si="1161"/>
        <v>GSITEM-009300</v>
      </c>
      <c r="O9301" t="str">
        <f t="shared" si="1162"/>
        <v>GSORD-009300</v>
      </c>
      <c r="P9301" s="1" t="str">
        <f t="shared" si="1163"/>
        <v>WH-F</v>
      </c>
      <c r="Q9301" s="1" t="str">
        <f t="shared" si="1164"/>
        <v>On Time</v>
      </c>
      <c r="R9301" s="1" t="str">
        <f t="shared" si="1165"/>
        <v>Yes</v>
      </c>
      <c r="S9301" s="1" t="str">
        <f t="shared" si="1166"/>
        <v>ecommerce_shipping</v>
      </c>
      <c r="T9301" s="1" t="str">
        <f t="shared" si="1167"/>
        <v>SHIPMENT_STATUS_RECORDED</v>
      </c>
    </row>
    <row r="9302" spans="1:20" x14ac:dyDescent="0.2">
      <c r="A9302">
        <v>9301</v>
      </c>
      <c r="B9302" t="s">
        <v>12</v>
      </c>
      <c r="C9302" t="s">
        <v>23</v>
      </c>
      <c r="D9302">
        <v>4</v>
      </c>
      <c r="E9302">
        <v>2</v>
      </c>
      <c r="F9302">
        <v>149</v>
      </c>
      <c r="G9302">
        <v>6</v>
      </c>
      <c r="H9302" t="s">
        <v>14</v>
      </c>
      <c r="I9302" t="s">
        <v>15</v>
      </c>
      <c r="J9302">
        <v>6</v>
      </c>
      <c r="K9302">
        <v>4904</v>
      </c>
      <c r="L9302">
        <v>0</v>
      </c>
      <c r="M9302" s="1" t="str">
        <f t="shared" si="1160"/>
        <v>SHIP-009301</v>
      </c>
      <c r="N9302" t="str">
        <f t="shared" si="1161"/>
        <v>GSITEM-009301</v>
      </c>
      <c r="O9302" t="str">
        <f t="shared" si="1162"/>
        <v>GSORD-009301</v>
      </c>
      <c r="P9302" s="1" t="str">
        <f t="shared" si="1163"/>
        <v>WH-D</v>
      </c>
      <c r="Q9302" s="1" t="str">
        <f t="shared" si="1164"/>
        <v>On Time</v>
      </c>
      <c r="R9302" s="1" t="str">
        <f t="shared" si="1165"/>
        <v>Yes</v>
      </c>
      <c r="S9302" s="1" t="str">
        <f t="shared" si="1166"/>
        <v>ecommerce_shipping</v>
      </c>
      <c r="T9302" s="1" t="str">
        <f t="shared" si="1167"/>
        <v>SHIPMENT_STATUS_RECORDED</v>
      </c>
    </row>
    <row r="9303" spans="1:20" x14ac:dyDescent="0.2">
      <c r="A9303">
        <v>9302</v>
      </c>
      <c r="B9303" t="s">
        <v>15</v>
      </c>
      <c r="C9303" t="s">
        <v>23</v>
      </c>
      <c r="D9303">
        <v>3</v>
      </c>
      <c r="E9303">
        <v>5</v>
      </c>
      <c r="F9303">
        <v>234</v>
      </c>
      <c r="G9303">
        <v>2</v>
      </c>
      <c r="H9303" t="s">
        <v>19</v>
      </c>
      <c r="I9303" t="s">
        <v>15</v>
      </c>
      <c r="J9303">
        <v>8</v>
      </c>
      <c r="K9303">
        <v>5241</v>
      </c>
      <c r="L9303">
        <v>1</v>
      </c>
      <c r="M9303" s="1" t="str">
        <f t="shared" si="1160"/>
        <v>SHIP-009302</v>
      </c>
      <c r="N9303" t="str">
        <f t="shared" si="1161"/>
        <v>GSITEM-009302</v>
      </c>
      <c r="O9303" t="str">
        <f t="shared" si="1162"/>
        <v>GSORD-009302</v>
      </c>
      <c r="P9303" s="1" t="str">
        <f t="shared" si="1163"/>
        <v>WH-F</v>
      </c>
      <c r="Q9303" s="1" t="str">
        <f t="shared" si="1164"/>
        <v>Delayed</v>
      </c>
      <c r="R9303" s="1" t="str">
        <f t="shared" si="1165"/>
        <v>No</v>
      </c>
      <c r="S9303" s="1" t="str">
        <f t="shared" si="1166"/>
        <v>ecommerce_shipping</v>
      </c>
      <c r="T9303" s="1" t="str">
        <f t="shared" si="1167"/>
        <v>SHIPMENT_STATUS_RECORDED</v>
      </c>
    </row>
    <row r="9304" spans="1:20" x14ac:dyDescent="0.2">
      <c r="A9304">
        <v>9303</v>
      </c>
      <c r="B9304" t="s">
        <v>17</v>
      </c>
      <c r="C9304" t="s">
        <v>23</v>
      </c>
      <c r="D9304">
        <v>3</v>
      </c>
      <c r="E9304">
        <v>3</v>
      </c>
      <c r="F9304">
        <v>237</v>
      </c>
      <c r="G9304">
        <v>3</v>
      </c>
      <c r="H9304" t="s">
        <v>19</v>
      </c>
      <c r="I9304" t="s">
        <v>16</v>
      </c>
      <c r="J9304">
        <v>6</v>
      </c>
      <c r="K9304">
        <v>4918</v>
      </c>
      <c r="L9304">
        <v>0</v>
      </c>
      <c r="M9304" s="1" t="str">
        <f t="shared" si="1160"/>
        <v>SHIP-009303</v>
      </c>
      <c r="N9304" t="str">
        <f t="shared" si="1161"/>
        <v>GSITEM-009303</v>
      </c>
      <c r="O9304" t="str">
        <f t="shared" si="1162"/>
        <v>GSORD-009303</v>
      </c>
      <c r="P9304" s="1" t="str">
        <f t="shared" si="1163"/>
        <v>WH-A</v>
      </c>
      <c r="Q9304" s="1" t="str">
        <f t="shared" si="1164"/>
        <v>On Time</v>
      </c>
      <c r="R9304" s="1" t="str">
        <f t="shared" si="1165"/>
        <v>Yes</v>
      </c>
      <c r="S9304" s="1" t="str">
        <f t="shared" si="1166"/>
        <v>ecommerce_shipping</v>
      </c>
      <c r="T9304" s="1" t="str">
        <f t="shared" si="1167"/>
        <v>SHIPMENT_STATUS_RECORDED</v>
      </c>
    </row>
    <row r="9305" spans="1:20" x14ac:dyDescent="0.2">
      <c r="A9305">
        <v>9304</v>
      </c>
      <c r="B9305" t="s">
        <v>18</v>
      </c>
      <c r="C9305" t="s">
        <v>23</v>
      </c>
      <c r="D9305">
        <v>2</v>
      </c>
      <c r="E9305">
        <v>4</v>
      </c>
      <c r="F9305">
        <v>269</v>
      </c>
      <c r="G9305">
        <v>4</v>
      </c>
      <c r="H9305" t="s">
        <v>14</v>
      </c>
      <c r="I9305" t="s">
        <v>16</v>
      </c>
      <c r="J9305">
        <v>2</v>
      </c>
      <c r="K9305">
        <v>4267</v>
      </c>
      <c r="L9305">
        <v>1</v>
      </c>
      <c r="M9305" s="1" t="str">
        <f t="shared" si="1160"/>
        <v>SHIP-009304</v>
      </c>
      <c r="N9305" t="str">
        <f t="shared" si="1161"/>
        <v>GSITEM-009304</v>
      </c>
      <c r="O9305" t="str">
        <f t="shared" si="1162"/>
        <v>GSORD-009304</v>
      </c>
      <c r="P9305" s="1" t="str">
        <f t="shared" si="1163"/>
        <v>WH-B</v>
      </c>
      <c r="Q9305" s="1" t="str">
        <f t="shared" si="1164"/>
        <v>Delayed</v>
      </c>
      <c r="R9305" s="1" t="str">
        <f t="shared" si="1165"/>
        <v>No</v>
      </c>
      <c r="S9305" s="1" t="str">
        <f t="shared" si="1166"/>
        <v>ecommerce_shipping</v>
      </c>
      <c r="T9305" s="1" t="str">
        <f t="shared" si="1167"/>
        <v>SHIPMENT_STATUS_RECORDED</v>
      </c>
    </row>
    <row r="9306" spans="1:20" x14ac:dyDescent="0.2">
      <c r="A9306">
        <v>9305</v>
      </c>
      <c r="B9306" t="s">
        <v>20</v>
      </c>
      <c r="C9306" t="s">
        <v>23</v>
      </c>
      <c r="D9306">
        <v>3</v>
      </c>
      <c r="E9306">
        <v>5</v>
      </c>
      <c r="F9306">
        <v>182</v>
      </c>
      <c r="G9306">
        <v>3</v>
      </c>
      <c r="H9306" t="s">
        <v>21</v>
      </c>
      <c r="I9306" t="s">
        <v>16</v>
      </c>
      <c r="J9306">
        <v>5</v>
      </c>
      <c r="K9306">
        <v>4183</v>
      </c>
      <c r="L9306">
        <v>1</v>
      </c>
      <c r="M9306" s="1" t="str">
        <f t="shared" si="1160"/>
        <v>SHIP-009305</v>
      </c>
      <c r="N9306" t="str">
        <f t="shared" si="1161"/>
        <v>GSITEM-009305</v>
      </c>
      <c r="O9306" t="str">
        <f t="shared" si="1162"/>
        <v>GSORD-009305</v>
      </c>
      <c r="P9306" s="1" t="str">
        <f t="shared" si="1163"/>
        <v>WH-C</v>
      </c>
      <c r="Q9306" s="1" t="str">
        <f t="shared" si="1164"/>
        <v>Delayed</v>
      </c>
      <c r="R9306" s="1" t="str">
        <f t="shared" si="1165"/>
        <v>No</v>
      </c>
      <c r="S9306" s="1" t="str">
        <f t="shared" si="1166"/>
        <v>ecommerce_shipping</v>
      </c>
      <c r="T9306" s="1" t="str">
        <f t="shared" si="1167"/>
        <v>SHIPMENT_STATUS_RECORDED</v>
      </c>
    </row>
    <row r="9307" spans="1:20" x14ac:dyDescent="0.2">
      <c r="A9307">
        <v>9306</v>
      </c>
      <c r="B9307" t="s">
        <v>15</v>
      </c>
      <c r="C9307" t="s">
        <v>23</v>
      </c>
      <c r="D9307">
        <v>6</v>
      </c>
      <c r="E9307">
        <v>3</v>
      </c>
      <c r="F9307">
        <v>199</v>
      </c>
      <c r="G9307">
        <v>4</v>
      </c>
      <c r="H9307" t="s">
        <v>19</v>
      </c>
      <c r="I9307" t="s">
        <v>15</v>
      </c>
      <c r="J9307">
        <v>1</v>
      </c>
      <c r="K9307">
        <v>5204</v>
      </c>
      <c r="L9307">
        <v>0</v>
      </c>
      <c r="M9307" s="1" t="str">
        <f t="shared" si="1160"/>
        <v>SHIP-009306</v>
      </c>
      <c r="N9307" t="str">
        <f t="shared" si="1161"/>
        <v>GSITEM-009306</v>
      </c>
      <c r="O9307" t="str">
        <f t="shared" si="1162"/>
        <v>GSORD-009306</v>
      </c>
      <c r="P9307" s="1" t="str">
        <f t="shared" si="1163"/>
        <v>WH-F</v>
      </c>
      <c r="Q9307" s="1" t="str">
        <f t="shared" si="1164"/>
        <v>On Time</v>
      </c>
      <c r="R9307" s="1" t="str">
        <f t="shared" si="1165"/>
        <v>Yes</v>
      </c>
      <c r="S9307" s="1" t="str">
        <f t="shared" si="1166"/>
        <v>ecommerce_shipping</v>
      </c>
      <c r="T9307" s="1" t="str">
        <f t="shared" si="1167"/>
        <v>SHIPMENT_STATUS_RECORDED</v>
      </c>
    </row>
    <row r="9308" spans="1:20" x14ac:dyDescent="0.2">
      <c r="A9308">
        <v>9307</v>
      </c>
      <c r="B9308" t="s">
        <v>12</v>
      </c>
      <c r="C9308" t="s">
        <v>23</v>
      </c>
      <c r="D9308">
        <v>4</v>
      </c>
      <c r="E9308">
        <v>1</v>
      </c>
      <c r="F9308">
        <v>264</v>
      </c>
      <c r="G9308">
        <v>4</v>
      </c>
      <c r="H9308" t="s">
        <v>14</v>
      </c>
      <c r="I9308" t="s">
        <v>15</v>
      </c>
      <c r="J9308">
        <v>6</v>
      </c>
      <c r="K9308">
        <v>4863</v>
      </c>
      <c r="L9308">
        <v>0</v>
      </c>
      <c r="M9308" s="1" t="str">
        <f t="shared" si="1160"/>
        <v>SHIP-009307</v>
      </c>
      <c r="N9308" t="str">
        <f t="shared" si="1161"/>
        <v>GSITEM-009307</v>
      </c>
      <c r="O9308" t="str">
        <f t="shared" si="1162"/>
        <v>GSORD-009307</v>
      </c>
      <c r="P9308" s="1" t="str">
        <f t="shared" si="1163"/>
        <v>WH-D</v>
      </c>
      <c r="Q9308" s="1" t="str">
        <f t="shared" si="1164"/>
        <v>On Time</v>
      </c>
      <c r="R9308" s="1" t="str">
        <f t="shared" si="1165"/>
        <v>Yes</v>
      </c>
      <c r="S9308" s="1" t="str">
        <f t="shared" si="1166"/>
        <v>ecommerce_shipping</v>
      </c>
      <c r="T9308" s="1" t="str">
        <f t="shared" si="1167"/>
        <v>SHIPMENT_STATUS_RECORDED</v>
      </c>
    </row>
    <row r="9309" spans="1:20" x14ac:dyDescent="0.2">
      <c r="A9309">
        <v>9308</v>
      </c>
      <c r="B9309" t="s">
        <v>15</v>
      </c>
      <c r="C9309" t="s">
        <v>23</v>
      </c>
      <c r="D9309">
        <v>6</v>
      </c>
      <c r="E9309">
        <v>5</v>
      </c>
      <c r="F9309">
        <v>167</v>
      </c>
      <c r="G9309">
        <v>3</v>
      </c>
      <c r="H9309" t="s">
        <v>14</v>
      </c>
      <c r="I9309" t="s">
        <v>15</v>
      </c>
      <c r="J9309">
        <v>2</v>
      </c>
      <c r="K9309">
        <v>5761</v>
      </c>
      <c r="L9309">
        <v>1</v>
      </c>
      <c r="M9309" s="1" t="str">
        <f t="shared" si="1160"/>
        <v>SHIP-009308</v>
      </c>
      <c r="N9309" t="str">
        <f t="shared" si="1161"/>
        <v>GSITEM-009308</v>
      </c>
      <c r="O9309" t="str">
        <f t="shared" si="1162"/>
        <v>GSORD-009308</v>
      </c>
      <c r="P9309" s="1" t="str">
        <f t="shared" si="1163"/>
        <v>WH-F</v>
      </c>
      <c r="Q9309" s="1" t="str">
        <f t="shared" si="1164"/>
        <v>Delayed</v>
      </c>
      <c r="R9309" s="1" t="str">
        <f t="shared" si="1165"/>
        <v>No</v>
      </c>
      <c r="S9309" s="1" t="str">
        <f t="shared" si="1166"/>
        <v>ecommerce_shipping</v>
      </c>
      <c r="T9309" s="1" t="str">
        <f t="shared" si="1167"/>
        <v>SHIPMENT_STATUS_RECORDED</v>
      </c>
    </row>
    <row r="9310" spans="1:20" x14ac:dyDescent="0.2">
      <c r="A9310">
        <v>9309</v>
      </c>
      <c r="B9310" t="s">
        <v>17</v>
      </c>
      <c r="C9310" t="s">
        <v>23</v>
      </c>
      <c r="D9310">
        <v>4</v>
      </c>
      <c r="E9310">
        <v>4</v>
      </c>
      <c r="F9310">
        <v>155</v>
      </c>
      <c r="G9310">
        <v>3</v>
      </c>
      <c r="H9310" t="s">
        <v>19</v>
      </c>
      <c r="I9310" t="s">
        <v>15</v>
      </c>
      <c r="J9310">
        <v>6</v>
      </c>
      <c r="K9310">
        <v>5778</v>
      </c>
      <c r="L9310">
        <v>1</v>
      </c>
      <c r="M9310" s="1" t="str">
        <f t="shared" si="1160"/>
        <v>SHIP-009309</v>
      </c>
      <c r="N9310" t="str">
        <f t="shared" si="1161"/>
        <v>GSITEM-009309</v>
      </c>
      <c r="O9310" t="str">
        <f t="shared" si="1162"/>
        <v>GSORD-009309</v>
      </c>
      <c r="P9310" s="1" t="str">
        <f t="shared" si="1163"/>
        <v>WH-A</v>
      </c>
      <c r="Q9310" s="1" t="str">
        <f t="shared" si="1164"/>
        <v>Delayed</v>
      </c>
      <c r="R9310" s="1" t="str">
        <f t="shared" si="1165"/>
        <v>No</v>
      </c>
      <c r="S9310" s="1" t="str">
        <f t="shared" si="1166"/>
        <v>ecommerce_shipping</v>
      </c>
      <c r="T9310" s="1" t="str">
        <f t="shared" si="1167"/>
        <v>SHIPMENT_STATUS_RECORDED</v>
      </c>
    </row>
    <row r="9311" spans="1:20" x14ac:dyDescent="0.2">
      <c r="A9311">
        <v>9310</v>
      </c>
      <c r="B9311" t="s">
        <v>18</v>
      </c>
      <c r="C9311" t="s">
        <v>23</v>
      </c>
      <c r="D9311">
        <v>5</v>
      </c>
      <c r="E9311">
        <v>1</v>
      </c>
      <c r="F9311">
        <v>274</v>
      </c>
      <c r="G9311">
        <v>2</v>
      </c>
      <c r="H9311" t="s">
        <v>21</v>
      </c>
      <c r="I9311" t="s">
        <v>15</v>
      </c>
      <c r="J9311">
        <v>8</v>
      </c>
      <c r="K9311">
        <v>4647</v>
      </c>
      <c r="L9311">
        <v>1</v>
      </c>
      <c r="M9311" s="1" t="str">
        <f t="shared" si="1160"/>
        <v>SHIP-009310</v>
      </c>
      <c r="N9311" t="str">
        <f t="shared" si="1161"/>
        <v>GSITEM-009310</v>
      </c>
      <c r="O9311" t="str">
        <f t="shared" si="1162"/>
        <v>GSORD-009310</v>
      </c>
      <c r="P9311" s="1" t="str">
        <f t="shared" si="1163"/>
        <v>WH-B</v>
      </c>
      <c r="Q9311" s="1" t="str">
        <f t="shared" si="1164"/>
        <v>Delayed</v>
      </c>
      <c r="R9311" s="1" t="str">
        <f t="shared" si="1165"/>
        <v>No</v>
      </c>
      <c r="S9311" s="1" t="str">
        <f t="shared" si="1166"/>
        <v>ecommerce_shipping</v>
      </c>
      <c r="T9311" s="1" t="str">
        <f t="shared" si="1167"/>
        <v>SHIPMENT_STATUS_RECORDED</v>
      </c>
    </row>
    <row r="9312" spans="1:20" x14ac:dyDescent="0.2">
      <c r="A9312">
        <v>9311</v>
      </c>
      <c r="B9312" t="s">
        <v>20</v>
      </c>
      <c r="C9312" t="s">
        <v>23</v>
      </c>
      <c r="D9312">
        <v>4</v>
      </c>
      <c r="E9312">
        <v>1</v>
      </c>
      <c r="F9312">
        <v>213</v>
      </c>
      <c r="G9312">
        <v>5</v>
      </c>
      <c r="H9312" t="s">
        <v>14</v>
      </c>
      <c r="I9312" t="s">
        <v>16</v>
      </c>
      <c r="J9312">
        <v>10</v>
      </c>
      <c r="K9312">
        <v>5492</v>
      </c>
      <c r="L9312">
        <v>0</v>
      </c>
      <c r="M9312" s="1" t="str">
        <f t="shared" si="1160"/>
        <v>SHIP-009311</v>
      </c>
      <c r="N9312" t="str">
        <f t="shared" si="1161"/>
        <v>GSITEM-009311</v>
      </c>
      <c r="O9312" t="str">
        <f t="shared" si="1162"/>
        <v>GSORD-009311</v>
      </c>
      <c r="P9312" s="1" t="str">
        <f t="shared" si="1163"/>
        <v>WH-C</v>
      </c>
      <c r="Q9312" s="1" t="str">
        <f t="shared" si="1164"/>
        <v>On Time</v>
      </c>
      <c r="R9312" s="1" t="str">
        <f t="shared" si="1165"/>
        <v>Yes</v>
      </c>
      <c r="S9312" s="1" t="str">
        <f t="shared" si="1166"/>
        <v>ecommerce_shipping</v>
      </c>
      <c r="T9312" s="1" t="str">
        <f t="shared" si="1167"/>
        <v>SHIPMENT_STATUS_RECORDED</v>
      </c>
    </row>
    <row r="9313" spans="1:20" x14ac:dyDescent="0.2">
      <c r="A9313">
        <v>9312</v>
      </c>
      <c r="B9313" t="s">
        <v>15</v>
      </c>
      <c r="C9313" t="s">
        <v>13</v>
      </c>
      <c r="D9313">
        <v>3</v>
      </c>
      <c r="E9313">
        <v>2</v>
      </c>
      <c r="F9313">
        <v>204</v>
      </c>
      <c r="G9313">
        <v>2</v>
      </c>
      <c r="H9313" t="s">
        <v>21</v>
      </c>
      <c r="I9313" t="s">
        <v>16</v>
      </c>
      <c r="J9313">
        <v>8</v>
      </c>
      <c r="K9313">
        <v>4562</v>
      </c>
      <c r="L9313">
        <v>1</v>
      </c>
      <c r="M9313" s="1" t="str">
        <f t="shared" si="1160"/>
        <v>SHIP-009312</v>
      </c>
      <c r="N9313" t="str">
        <f t="shared" si="1161"/>
        <v>GSITEM-009312</v>
      </c>
      <c r="O9313" t="str">
        <f t="shared" si="1162"/>
        <v>GSORD-009312</v>
      </c>
      <c r="P9313" s="1" t="str">
        <f t="shared" si="1163"/>
        <v>WH-F</v>
      </c>
      <c r="Q9313" s="1" t="str">
        <f t="shared" si="1164"/>
        <v>Delayed</v>
      </c>
      <c r="R9313" s="1" t="str">
        <f t="shared" si="1165"/>
        <v>No</v>
      </c>
      <c r="S9313" s="1" t="str">
        <f t="shared" si="1166"/>
        <v>ecommerce_shipping</v>
      </c>
      <c r="T9313" s="1" t="str">
        <f t="shared" si="1167"/>
        <v>SHIPMENT_STATUS_RECORDED</v>
      </c>
    </row>
    <row r="9314" spans="1:20" x14ac:dyDescent="0.2">
      <c r="A9314">
        <v>9313</v>
      </c>
      <c r="B9314" t="s">
        <v>12</v>
      </c>
      <c r="C9314" t="s">
        <v>13</v>
      </c>
      <c r="D9314">
        <v>5</v>
      </c>
      <c r="E9314">
        <v>2</v>
      </c>
      <c r="F9314">
        <v>259</v>
      </c>
      <c r="G9314">
        <v>2</v>
      </c>
      <c r="H9314" t="s">
        <v>19</v>
      </c>
      <c r="I9314" t="s">
        <v>16</v>
      </c>
      <c r="J9314">
        <v>7</v>
      </c>
      <c r="K9314">
        <v>4764</v>
      </c>
      <c r="L9314">
        <v>0</v>
      </c>
      <c r="M9314" s="1" t="str">
        <f t="shared" si="1160"/>
        <v>SHIP-009313</v>
      </c>
      <c r="N9314" t="str">
        <f t="shared" si="1161"/>
        <v>GSITEM-009313</v>
      </c>
      <c r="O9314" t="str">
        <f t="shared" si="1162"/>
        <v>GSORD-009313</v>
      </c>
      <c r="P9314" s="1" t="str">
        <f t="shared" si="1163"/>
        <v>WH-D</v>
      </c>
      <c r="Q9314" s="1" t="str">
        <f t="shared" si="1164"/>
        <v>On Time</v>
      </c>
      <c r="R9314" s="1" t="str">
        <f t="shared" si="1165"/>
        <v>Yes</v>
      </c>
      <c r="S9314" s="1" t="str">
        <f t="shared" si="1166"/>
        <v>ecommerce_shipping</v>
      </c>
      <c r="T9314" s="1" t="str">
        <f t="shared" si="1167"/>
        <v>SHIPMENT_STATUS_RECORDED</v>
      </c>
    </row>
    <row r="9315" spans="1:20" x14ac:dyDescent="0.2">
      <c r="A9315">
        <v>9314</v>
      </c>
      <c r="B9315" t="s">
        <v>15</v>
      </c>
      <c r="C9315" t="s">
        <v>13</v>
      </c>
      <c r="D9315">
        <v>3</v>
      </c>
      <c r="E9315">
        <v>1</v>
      </c>
      <c r="F9315">
        <v>174</v>
      </c>
      <c r="G9315">
        <v>3</v>
      </c>
      <c r="H9315" t="s">
        <v>19</v>
      </c>
      <c r="I9315" t="s">
        <v>15</v>
      </c>
      <c r="J9315">
        <v>2</v>
      </c>
      <c r="K9315">
        <v>4972</v>
      </c>
      <c r="L9315">
        <v>0</v>
      </c>
      <c r="M9315" s="1" t="str">
        <f t="shared" si="1160"/>
        <v>SHIP-009314</v>
      </c>
      <c r="N9315" t="str">
        <f t="shared" si="1161"/>
        <v>GSITEM-009314</v>
      </c>
      <c r="O9315" t="str">
        <f t="shared" si="1162"/>
        <v>GSORD-009314</v>
      </c>
      <c r="P9315" s="1" t="str">
        <f t="shared" si="1163"/>
        <v>WH-F</v>
      </c>
      <c r="Q9315" s="1" t="str">
        <f t="shared" si="1164"/>
        <v>On Time</v>
      </c>
      <c r="R9315" s="1" t="str">
        <f t="shared" si="1165"/>
        <v>Yes</v>
      </c>
      <c r="S9315" s="1" t="str">
        <f t="shared" si="1166"/>
        <v>ecommerce_shipping</v>
      </c>
      <c r="T9315" s="1" t="str">
        <f t="shared" si="1167"/>
        <v>SHIPMENT_STATUS_RECORDED</v>
      </c>
    </row>
    <row r="9316" spans="1:20" x14ac:dyDescent="0.2">
      <c r="A9316">
        <v>9315</v>
      </c>
      <c r="B9316" t="s">
        <v>17</v>
      </c>
      <c r="C9316" t="s">
        <v>13</v>
      </c>
      <c r="D9316">
        <v>3</v>
      </c>
      <c r="E9316">
        <v>1</v>
      </c>
      <c r="F9316">
        <v>230</v>
      </c>
      <c r="G9316">
        <v>2</v>
      </c>
      <c r="H9316" t="s">
        <v>14</v>
      </c>
      <c r="I9316" t="s">
        <v>15</v>
      </c>
      <c r="J9316">
        <v>4</v>
      </c>
      <c r="K9316">
        <v>4387</v>
      </c>
      <c r="L9316">
        <v>1</v>
      </c>
      <c r="M9316" s="1" t="str">
        <f t="shared" si="1160"/>
        <v>SHIP-009315</v>
      </c>
      <c r="N9316" t="str">
        <f t="shared" si="1161"/>
        <v>GSITEM-009315</v>
      </c>
      <c r="O9316" t="str">
        <f t="shared" si="1162"/>
        <v>GSORD-009315</v>
      </c>
      <c r="P9316" s="1" t="str">
        <f t="shared" si="1163"/>
        <v>WH-A</v>
      </c>
      <c r="Q9316" s="1" t="str">
        <f t="shared" si="1164"/>
        <v>Delayed</v>
      </c>
      <c r="R9316" s="1" t="str">
        <f t="shared" si="1165"/>
        <v>No</v>
      </c>
      <c r="S9316" s="1" t="str">
        <f t="shared" si="1166"/>
        <v>ecommerce_shipping</v>
      </c>
      <c r="T9316" s="1" t="str">
        <f t="shared" si="1167"/>
        <v>SHIPMENT_STATUS_RECORDED</v>
      </c>
    </row>
    <row r="9317" spans="1:20" x14ac:dyDescent="0.2">
      <c r="A9317">
        <v>9316</v>
      </c>
      <c r="B9317" t="s">
        <v>18</v>
      </c>
      <c r="C9317" t="s">
        <v>13</v>
      </c>
      <c r="D9317">
        <v>5</v>
      </c>
      <c r="E9317">
        <v>4</v>
      </c>
      <c r="F9317">
        <v>260</v>
      </c>
      <c r="G9317">
        <v>4</v>
      </c>
      <c r="H9317" t="s">
        <v>14</v>
      </c>
      <c r="I9317" t="s">
        <v>16</v>
      </c>
      <c r="J9317">
        <v>4</v>
      </c>
      <c r="K9317">
        <v>5911</v>
      </c>
      <c r="L9317">
        <v>1</v>
      </c>
      <c r="M9317" s="1" t="str">
        <f t="shared" si="1160"/>
        <v>SHIP-009316</v>
      </c>
      <c r="N9317" t="str">
        <f t="shared" si="1161"/>
        <v>GSITEM-009316</v>
      </c>
      <c r="O9317" t="str">
        <f t="shared" si="1162"/>
        <v>GSORD-009316</v>
      </c>
      <c r="P9317" s="1" t="str">
        <f t="shared" si="1163"/>
        <v>WH-B</v>
      </c>
      <c r="Q9317" s="1" t="str">
        <f t="shared" si="1164"/>
        <v>Delayed</v>
      </c>
      <c r="R9317" s="1" t="str">
        <f t="shared" si="1165"/>
        <v>No</v>
      </c>
      <c r="S9317" s="1" t="str">
        <f t="shared" si="1166"/>
        <v>ecommerce_shipping</v>
      </c>
      <c r="T9317" s="1" t="str">
        <f t="shared" si="1167"/>
        <v>SHIPMENT_STATUS_RECORDED</v>
      </c>
    </row>
    <row r="9318" spans="1:20" x14ac:dyDescent="0.2">
      <c r="A9318">
        <v>9317</v>
      </c>
      <c r="B9318" t="s">
        <v>20</v>
      </c>
      <c r="C9318" t="s">
        <v>13</v>
      </c>
      <c r="D9318">
        <v>4</v>
      </c>
      <c r="E9318">
        <v>5</v>
      </c>
      <c r="F9318">
        <v>176</v>
      </c>
      <c r="G9318">
        <v>2</v>
      </c>
      <c r="H9318" t="s">
        <v>14</v>
      </c>
      <c r="I9318" t="s">
        <v>15</v>
      </c>
      <c r="J9318">
        <v>1</v>
      </c>
      <c r="K9318">
        <v>4155</v>
      </c>
      <c r="L9318">
        <v>0</v>
      </c>
      <c r="M9318" s="1" t="str">
        <f t="shared" si="1160"/>
        <v>SHIP-009317</v>
      </c>
      <c r="N9318" t="str">
        <f t="shared" si="1161"/>
        <v>GSITEM-009317</v>
      </c>
      <c r="O9318" t="str">
        <f t="shared" si="1162"/>
        <v>GSORD-009317</v>
      </c>
      <c r="P9318" s="1" t="str">
        <f t="shared" si="1163"/>
        <v>WH-C</v>
      </c>
      <c r="Q9318" s="1" t="str">
        <f t="shared" si="1164"/>
        <v>On Time</v>
      </c>
      <c r="R9318" s="1" t="str">
        <f t="shared" si="1165"/>
        <v>Yes</v>
      </c>
      <c r="S9318" s="1" t="str">
        <f t="shared" si="1166"/>
        <v>ecommerce_shipping</v>
      </c>
      <c r="T9318" s="1" t="str">
        <f t="shared" si="1167"/>
        <v>SHIPMENT_STATUS_RECORDED</v>
      </c>
    </row>
    <row r="9319" spans="1:20" x14ac:dyDescent="0.2">
      <c r="A9319">
        <v>9318</v>
      </c>
      <c r="B9319" t="s">
        <v>15</v>
      </c>
      <c r="C9319" t="s">
        <v>13</v>
      </c>
      <c r="D9319">
        <v>5</v>
      </c>
      <c r="E9319">
        <v>2</v>
      </c>
      <c r="F9319">
        <v>217</v>
      </c>
      <c r="G9319">
        <v>2</v>
      </c>
      <c r="H9319" t="s">
        <v>19</v>
      </c>
      <c r="I9319" t="s">
        <v>15</v>
      </c>
      <c r="J9319">
        <v>6</v>
      </c>
      <c r="K9319">
        <v>4120</v>
      </c>
      <c r="L9319">
        <v>1</v>
      </c>
      <c r="M9319" s="1" t="str">
        <f t="shared" si="1160"/>
        <v>SHIP-009318</v>
      </c>
      <c r="N9319" t="str">
        <f t="shared" si="1161"/>
        <v>GSITEM-009318</v>
      </c>
      <c r="O9319" t="str">
        <f t="shared" si="1162"/>
        <v>GSORD-009318</v>
      </c>
      <c r="P9319" s="1" t="str">
        <f t="shared" si="1163"/>
        <v>WH-F</v>
      </c>
      <c r="Q9319" s="1" t="str">
        <f t="shared" si="1164"/>
        <v>Delayed</v>
      </c>
      <c r="R9319" s="1" t="str">
        <f t="shared" si="1165"/>
        <v>No</v>
      </c>
      <c r="S9319" s="1" t="str">
        <f t="shared" si="1166"/>
        <v>ecommerce_shipping</v>
      </c>
      <c r="T9319" s="1" t="str">
        <f t="shared" si="1167"/>
        <v>SHIPMENT_STATUS_RECORDED</v>
      </c>
    </row>
    <row r="9320" spans="1:20" x14ac:dyDescent="0.2">
      <c r="A9320">
        <v>9319</v>
      </c>
      <c r="B9320" t="s">
        <v>12</v>
      </c>
      <c r="C9320" t="s">
        <v>13</v>
      </c>
      <c r="D9320">
        <v>4</v>
      </c>
      <c r="E9320">
        <v>2</v>
      </c>
      <c r="F9320">
        <v>219</v>
      </c>
      <c r="G9320">
        <v>3</v>
      </c>
      <c r="H9320" t="s">
        <v>14</v>
      </c>
      <c r="I9320" t="s">
        <v>15</v>
      </c>
      <c r="J9320">
        <v>9</v>
      </c>
      <c r="K9320">
        <v>5703</v>
      </c>
      <c r="L9320">
        <v>0</v>
      </c>
      <c r="M9320" s="1" t="str">
        <f t="shared" si="1160"/>
        <v>SHIP-009319</v>
      </c>
      <c r="N9320" t="str">
        <f t="shared" si="1161"/>
        <v>GSITEM-009319</v>
      </c>
      <c r="O9320" t="str">
        <f t="shared" si="1162"/>
        <v>GSORD-009319</v>
      </c>
      <c r="P9320" s="1" t="str">
        <f t="shared" si="1163"/>
        <v>WH-D</v>
      </c>
      <c r="Q9320" s="1" t="str">
        <f t="shared" si="1164"/>
        <v>On Time</v>
      </c>
      <c r="R9320" s="1" t="str">
        <f t="shared" si="1165"/>
        <v>Yes</v>
      </c>
      <c r="S9320" s="1" t="str">
        <f t="shared" si="1166"/>
        <v>ecommerce_shipping</v>
      </c>
      <c r="T9320" s="1" t="str">
        <f t="shared" si="1167"/>
        <v>SHIPMENT_STATUS_RECORDED</v>
      </c>
    </row>
    <row r="9321" spans="1:20" x14ac:dyDescent="0.2">
      <c r="A9321">
        <v>9320</v>
      </c>
      <c r="B9321" t="s">
        <v>15</v>
      </c>
      <c r="C9321" t="s">
        <v>13</v>
      </c>
      <c r="D9321">
        <v>4</v>
      </c>
      <c r="E9321">
        <v>1</v>
      </c>
      <c r="F9321">
        <v>189</v>
      </c>
      <c r="G9321">
        <v>3</v>
      </c>
      <c r="H9321" t="s">
        <v>19</v>
      </c>
      <c r="I9321" t="s">
        <v>16</v>
      </c>
      <c r="J9321">
        <v>5</v>
      </c>
      <c r="K9321">
        <v>4133</v>
      </c>
      <c r="L9321">
        <v>0</v>
      </c>
      <c r="M9321" s="1" t="str">
        <f t="shared" si="1160"/>
        <v>SHIP-009320</v>
      </c>
      <c r="N9321" t="str">
        <f t="shared" si="1161"/>
        <v>GSITEM-009320</v>
      </c>
      <c r="O9321" t="str">
        <f t="shared" si="1162"/>
        <v>GSORD-009320</v>
      </c>
      <c r="P9321" s="1" t="str">
        <f t="shared" si="1163"/>
        <v>WH-F</v>
      </c>
      <c r="Q9321" s="1" t="str">
        <f t="shared" si="1164"/>
        <v>On Time</v>
      </c>
      <c r="R9321" s="1" t="str">
        <f t="shared" si="1165"/>
        <v>Yes</v>
      </c>
      <c r="S9321" s="1" t="str">
        <f t="shared" si="1166"/>
        <v>ecommerce_shipping</v>
      </c>
      <c r="T9321" s="1" t="str">
        <f t="shared" si="1167"/>
        <v>SHIPMENT_STATUS_RECORDED</v>
      </c>
    </row>
    <row r="9322" spans="1:20" x14ac:dyDescent="0.2">
      <c r="A9322">
        <v>9321</v>
      </c>
      <c r="B9322" t="s">
        <v>17</v>
      </c>
      <c r="C9322" t="s">
        <v>13</v>
      </c>
      <c r="D9322">
        <v>4</v>
      </c>
      <c r="E9322">
        <v>1</v>
      </c>
      <c r="F9322">
        <v>252</v>
      </c>
      <c r="G9322">
        <v>4</v>
      </c>
      <c r="H9322" t="s">
        <v>14</v>
      </c>
      <c r="I9322" t="s">
        <v>15</v>
      </c>
      <c r="J9322">
        <v>7</v>
      </c>
      <c r="K9322">
        <v>5459</v>
      </c>
      <c r="L9322">
        <v>1</v>
      </c>
      <c r="M9322" s="1" t="str">
        <f t="shared" si="1160"/>
        <v>SHIP-009321</v>
      </c>
      <c r="N9322" t="str">
        <f t="shared" si="1161"/>
        <v>GSITEM-009321</v>
      </c>
      <c r="O9322" t="str">
        <f t="shared" si="1162"/>
        <v>GSORD-009321</v>
      </c>
      <c r="P9322" s="1" t="str">
        <f t="shared" si="1163"/>
        <v>WH-A</v>
      </c>
      <c r="Q9322" s="1" t="str">
        <f t="shared" si="1164"/>
        <v>Delayed</v>
      </c>
      <c r="R9322" s="1" t="str">
        <f t="shared" si="1165"/>
        <v>No</v>
      </c>
      <c r="S9322" s="1" t="str">
        <f t="shared" si="1166"/>
        <v>ecommerce_shipping</v>
      </c>
      <c r="T9322" s="1" t="str">
        <f t="shared" si="1167"/>
        <v>SHIPMENT_STATUS_RECORDED</v>
      </c>
    </row>
    <row r="9323" spans="1:20" x14ac:dyDescent="0.2">
      <c r="A9323">
        <v>9322</v>
      </c>
      <c r="B9323" t="s">
        <v>18</v>
      </c>
      <c r="C9323" t="s">
        <v>13</v>
      </c>
      <c r="D9323">
        <v>3</v>
      </c>
      <c r="E9323">
        <v>2</v>
      </c>
      <c r="F9323">
        <v>189</v>
      </c>
      <c r="G9323">
        <v>3</v>
      </c>
      <c r="H9323" t="s">
        <v>19</v>
      </c>
      <c r="I9323" t="s">
        <v>15</v>
      </c>
      <c r="J9323">
        <v>2</v>
      </c>
      <c r="K9323">
        <v>4152</v>
      </c>
      <c r="L9323">
        <v>1</v>
      </c>
      <c r="M9323" s="1" t="str">
        <f t="shared" si="1160"/>
        <v>SHIP-009322</v>
      </c>
      <c r="N9323" t="str">
        <f t="shared" si="1161"/>
        <v>GSITEM-009322</v>
      </c>
      <c r="O9323" t="str">
        <f t="shared" si="1162"/>
        <v>GSORD-009322</v>
      </c>
      <c r="P9323" s="1" t="str">
        <f t="shared" si="1163"/>
        <v>WH-B</v>
      </c>
      <c r="Q9323" s="1" t="str">
        <f t="shared" si="1164"/>
        <v>Delayed</v>
      </c>
      <c r="R9323" s="1" t="str">
        <f t="shared" si="1165"/>
        <v>No</v>
      </c>
      <c r="S9323" s="1" t="str">
        <f t="shared" si="1166"/>
        <v>ecommerce_shipping</v>
      </c>
      <c r="T9323" s="1" t="str">
        <f t="shared" si="1167"/>
        <v>SHIPMENT_STATUS_RECORDED</v>
      </c>
    </row>
    <row r="9324" spans="1:20" x14ac:dyDescent="0.2">
      <c r="A9324">
        <v>9323</v>
      </c>
      <c r="B9324" t="s">
        <v>20</v>
      </c>
      <c r="C9324" t="s">
        <v>13</v>
      </c>
      <c r="D9324">
        <v>5</v>
      </c>
      <c r="E9324">
        <v>2</v>
      </c>
      <c r="F9324">
        <v>159</v>
      </c>
      <c r="G9324">
        <v>3</v>
      </c>
      <c r="H9324" t="s">
        <v>14</v>
      </c>
      <c r="I9324" t="s">
        <v>16</v>
      </c>
      <c r="J9324">
        <v>5</v>
      </c>
      <c r="K9324">
        <v>4930</v>
      </c>
      <c r="L9324">
        <v>0</v>
      </c>
      <c r="M9324" s="1" t="str">
        <f t="shared" si="1160"/>
        <v>SHIP-009323</v>
      </c>
      <c r="N9324" t="str">
        <f t="shared" si="1161"/>
        <v>GSITEM-009323</v>
      </c>
      <c r="O9324" t="str">
        <f t="shared" si="1162"/>
        <v>GSORD-009323</v>
      </c>
      <c r="P9324" s="1" t="str">
        <f t="shared" si="1163"/>
        <v>WH-C</v>
      </c>
      <c r="Q9324" s="1" t="str">
        <f t="shared" si="1164"/>
        <v>On Time</v>
      </c>
      <c r="R9324" s="1" t="str">
        <f t="shared" si="1165"/>
        <v>Yes</v>
      </c>
      <c r="S9324" s="1" t="str">
        <f t="shared" si="1166"/>
        <v>ecommerce_shipping</v>
      </c>
      <c r="T9324" s="1" t="str">
        <f t="shared" si="1167"/>
        <v>SHIPMENT_STATUS_RECORDED</v>
      </c>
    </row>
    <row r="9325" spans="1:20" x14ac:dyDescent="0.2">
      <c r="A9325">
        <v>9324</v>
      </c>
      <c r="B9325" t="s">
        <v>15</v>
      </c>
      <c r="C9325" t="s">
        <v>13</v>
      </c>
      <c r="D9325">
        <v>4</v>
      </c>
      <c r="E9325">
        <v>2</v>
      </c>
      <c r="F9325">
        <v>262</v>
      </c>
      <c r="G9325">
        <v>3</v>
      </c>
      <c r="H9325" t="s">
        <v>14</v>
      </c>
      <c r="I9325" t="s">
        <v>16</v>
      </c>
      <c r="J9325">
        <v>6</v>
      </c>
      <c r="K9325">
        <v>5381</v>
      </c>
      <c r="L9325">
        <v>0</v>
      </c>
      <c r="M9325" s="1" t="str">
        <f t="shared" si="1160"/>
        <v>SHIP-009324</v>
      </c>
      <c r="N9325" t="str">
        <f t="shared" si="1161"/>
        <v>GSITEM-009324</v>
      </c>
      <c r="O9325" t="str">
        <f t="shared" si="1162"/>
        <v>GSORD-009324</v>
      </c>
      <c r="P9325" s="1" t="str">
        <f t="shared" si="1163"/>
        <v>WH-F</v>
      </c>
      <c r="Q9325" s="1" t="str">
        <f t="shared" si="1164"/>
        <v>On Time</v>
      </c>
      <c r="R9325" s="1" t="str">
        <f t="shared" si="1165"/>
        <v>Yes</v>
      </c>
      <c r="S9325" s="1" t="str">
        <f t="shared" si="1166"/>
        <v>ecommerce_shipping</v>
      </c>
      <c r="T9325" s="1" t="str">
        <f t="shared" si="1167"/>
        <v>SHIPMENT_STATUS_RECORDED</v>
      </c>
    </row>
    <row r="9326" spans="1:20" x14ac:dyDescent="0.2">
      <c r="A9326">
        <v>9325</v>
      </c>
      <c r="B9326" t="s">
        <v>12</v>
      </c>
      <c r="C9326" t="s">
        <v>13</v>
      </c>
      <c r="D9326">
        <v>6</v>
      </c>
      <c r="E9326">
        <v>1</v>
      </c>
      <c r="F9326">
        <v>191</v>
      </c>
      <c r="G9326">
        <v>5</v>
      </c>
      <c r="H9326" t="s">
        <v>14</v>
      </c>
      <c r="I9326" t="s">
        <v>16</v>
      </c>
      <c r="J9326">
        <v>8</v>
      </c>
      <c r="K9326">
        <v>5156</v>
      </c>
      <c r="L9326">
        <v>1</v>
      </c>
      <c r="M9326" s="1" t="str">
        <f t="shared" si="1160"/>
        <v>SHIP-009325</v>
      </c>
      <c r="N9326" t="str">
        <f t="shared" si="1161"/>
        <v>GSITEM-009325</v>
      </c>
      <c r="O9326" t="str">
        <f t="shared" si="1162"/>
        <v>GSORD-009325</v>
      </c>
      <c r="P9326" s="1" t="str">
        <f t="shared" si="1163"/>
        <v>WH-D</v>
      </c>
      <c r="Q9326" s="1" t="str">
        <f t="shared" si="1164"/>
        <v>Delayed</v>
      </c>
      <c r="R9326" s="1" t="str">
        <f t="shared" si="1165"/>
        <v>No</v>
      </c>
      <c r="S9326" s="1" t="str">
        <f t="shared" si="1166"/>
        <v>ecommerce_shipping</v>
      </c>
      <c r="T9326" s="1" t="str">
        <f t="shared" si="1167"/>
        <v>SHIPMENT_STATUS_RECORDED</v>
      </c>
    </row>
    <row r="9327" spans="1:20" x14ac:dyDescent="0.2">
      <c r="A9327">
        <v>9326</v>
      </c>
      <c r="B9327" t="s">
        <v>15</v>
      </c>
      <c r="C9327" t="s">
        <v>13</v>
      </c>
      <c r="D9327">
        <v>4</v>
      </c>
      <c r="E9327">
        <v>1</v>
      </c>
      <c r="F9327">
        <v>271</v>
      </c>
      <c r="G9327">
        <v>4</v>
      </c>
      <c r="H9327" t="s">
        <v>19</v>
      </c>
      <c r="I9327" t="s">
        <v>15</v>
      </c>
      <c r="J9327">
        <v>2</v>
      </c>
      <c r="K9327">
        <v>4133</v>
      </c>
      <c r="L9327">
        <v>1</v>
      </c>
      <c r="M9327" s="1" t="str">
        <f t="shared" si="1160"/>
        <v>SHIP-009326</v>
      </c>
      <c r="N9327" t="str">
        <f t="shared" si="1161"/>
        <v>GSITEM-009326</v>
      </c>
      <c r="O9327" t="str">
        <f t="shared" si="1162"/>
        <v>GSORD-009326</v>
      </c>
      <c r="P9327" s="1" t="str">
        <f t="shared" si="1163"/>
        <v>WH-F</v>
      </c>
      <c r="Q9327" s="1" t="str">
        <f t="shared" si="1164"/>
        <v>Delayed</v>
      </c>
      <c r="R9327" s="1" t="str">
        <f t="shared" si="1165"/>
        <v>No</v>
      </c>
      <c r="S9327" s="1" t="str">
        <f t="shared" si="1166"/>
        <v>ecommerce_shipping</v>
      </c>
      <c r="T9327" s="1" t="str">
        <f t="shared" si="1167"/>
        <v>SHIPMENT_STATUS_RECORDED</v>
      </c>
    </row>
    <row r="9328" spans="1:20" x14ac:dyDescent="0.2">
      <c r="A9328">
        <v>9327</v>
      </c>
      <c r="B9328" t="s">
        <v>17</v>
      </c>
      <c r="C9328" t="s">
        <v>13</v>
      </c>
      <c r="D9328">
        <v>4</v>
      </c>
      <c r="E9328">
        <v>5</v>
      </c>
      <c r="F9328">
        <v>196</v>
      </c>
      <c r="G9328">
        <v>5</v>
      </c>
      <c r="H9328" t="s">
        <v>14</v>
      </c>
      <c r="I9328" t="s">
        <v>15</v>
      </c>
      <c r="J9328">
        <v>2</v>
      </c>
      <c r="K9328">
        <v>5840</v>
      </c>
      <c r="L9328">
        <v>0</v>
      </c>
      <c r="M9328" s="1" t="str">
        <f t="shared" si="1160"/>
        <v>SHIP-009327</v>
      </c>
      <c r="N9328" t="str">
        <f t="shared" si="1161"/>
        <v>GSITEM-009327</v>
      </c>
      <c r="O9328" t="str">
        <f t="shared" si="1162"/>
        <v>GSORD-009327</v>
      </c>
      <c r="P9328" s="1" t="str">
        <f t="shared" si="1163"/>
        <v>WH-A</v>
      </c>
      <c r="Q9328" s="1" t="str">
        <f t="shared" si="1164"/>
        <v>On Time</v>
      </c>
      <c r="R9328" s="1" t="str">
        <f t="shared" si="1165"/>
        <v>Yes</v>
      </c>
      <c r="S9328" s="1" t="str">
        <f t="shared" si="1166"/>
        <v>ecommerce_shipping</v>
      </c>
      <c r="T9328" s="1" t="str">
        <f t="shared" si="1167"/>
        <v>SHIPMENT_STATUS_RECORDED</v>
      </c>
    </row>
    <row r="9329" spans="1:20" x14ac:dyDescent="0.2">
      <c r="A9329">
        <v>9328</v>
      </c>
      <c r="B9329" t="s">
        <v>18</v>
      </c>
      <c r="C9329" t="s">
        <v>13</v>
      </c>
      <c r="D9329">
        <v>4</v>
      </c>
      <c r="E9329">
        <v>3</v>
      </c>
      <c r="F9329">
        <v>261</v>
      </c>
      <c r="G9329">
        <v>6</v>
      </c>
      <c r="H9329" t="s">
        <v>14</v>
      </c>
      <c r="I9329" t="s">
        <v>15</v>
      </c>
      <c r="J9329">
        <v>6</v>
      </c>
      <c r="K9329">
        <v>5068</v>
      </c>
      <c r="L9329">
        <v>0</v>
      </c>
      <c r="M9329" s="1" t="str">
        <f t="shared" si="1160"/>
        <v>SHIP-009328</v>
      </c>
      <c r="N9329" t="str">
        <f t="shared" si="1161"/>
        <v>GSITEM-009328</v>
      </c>
      <c r="O9329" t="str">
        <f t="shared" si="1162"/>
        <v>GSORD-009328</v>
      </c>
      <c r="P9329" s="1" t="str">
        <f t="shared" si="1163"/>
        <v>WH-B</v>
      </c>
      <c r="Q9329" s="1" t="str">
        <f t="shared" si="1164"/>
        <v>On Time</v>
      </c>
      <c r="R9329" s="1" t="str">
        <f t="shared" si="1165"/>
        <v>Yes</v>
      </c>
      <c r="S9329" s="1" t="str">
        <f t="shared" si="1166"/>
        <v>ecommerce_shipping</v>
      </c>
      <c r="T9329" s="1" t="str">
        <f t="shared" si="1167"/>
        <v>SHIPMENT_STATUS_RECORDED</v>
      </c>
    </row>
    <row r="9330" spans="1:20" x14ac:dyDescent="0.2">
      <c r="A9330">
        <v>9329</v>
      </c>
      <c r="B9330" t="s">
        <v>20</v>
      </c>
      <c r="C9330" t="s">
        <v>13</v>
      </c>
      <c r="D9330">
        <v>4</v>
      </c>
      <c r="E9330">
        <v>5</v>
      </c>
      <c r="F9330">
        <v>233</v>
      </c>
      <c r="G9330">
        <v>6</v>
      </c>
      <c r="H9330" t="s">
        <v>19</v>
      </c>
      <c r="I9330" t="s">
        <v>16</v>
      </c>
      <c r="J9330">
        <v>1</v>
      </c>
      <c r="K9330">
        <v>5284</v>
      </c>
      <c r="L9330">
        <v>0</v>
      </c>
      <c r="M9330" s="1" t="str">
        <f t="shared" si="1160"/>
        <v>SHIP-009329</v>
      </c>
      <c r="N9330" t="str">
        <f t="shared" si="1161"/>
        <v>GSITEM-009329</v>
      </c>
      <c r="O9330" t="str">
        <f t="shared" si="1162"/>
        <v>GSORD-009329</v>
      </c>
      <c r="P9330" s="1" t="str">
        <f t="shared" si="1163"/>
        <v>WH-C</v>
      </c>
      <c r="Q9330" s="1" t="str">
        <f t="shared" si="1164"/>
        <v>On Time</v>
      </c>
      <c r="R9330" s="1" t="str">
        <f t="shared" si="1165"/>
        <v>Yes</v>
      </c>
      <c r="S9330" s="1" t="str">
        <f t="shared" si="1166"/>
        <v>ecommerce_shipping</v>
      </c>
      <c r="T9330" s="1" t="str">
        <f t="shared" si="1167"/>
        <v>SHIPMENT_STATUS_RECORDED</v>
      </c>
    </row>
    <row r="9331" spans="1:20" x14ac:dyDescent="0.2">
      <c r="A9331">
        <v>9330</v>
      </c>
      <c r="B9331" t="s">
        <v>15</v>
      </c>
      <c r="C9331" t="s">
        <v>13</v>
      </c>
      <c r="D9331">
        <v>5</v>
      </c>
      <c r="E9331">
        <v>4</v>
      </c>
      <c r="F9331">
        <v>235</v>
      </c>
      <c r="G9331">
        <v>4</v>
      </c>
      <c r="H9331" t="s">
        <v>14</v>
      </c>
      <c r="I9331" t="s">
        <v>16</v>
      </c>
      <c r="J9331">
        <v>5</v>
      </c>
      <c r="K9331">
        <v>4506</v>
      </c>
      <c r="L9331">
        <v>0</v>
      </c>
      <c r="M9331" s="1" t="str">
        <f t="shared" si="1160"/>
        <v>SHIP-009330</v>
      </c>
      <c r="N9331" t="str">
        <f t="shared" si="1161"/>
        <v>GSITEM-009330</v>
      </c>
      <c r="O9331" t="str">
        <f t="shared" si="1162"/>
        <v>GSORD-009330</v>
      </c>
      <c r="P9331" s="1" t="str">
        <f t="shared" si="1163"/>
        <v>WH-F</v>
      </c>
      <c r="Q9331" s="1" t="str">
        <f t="shared" si="1164"/>
        <v>On Time</v>
      </c>
      <c r="R9331" s="1" t="str">
        <f t="shared" si="1165"/>
        <v>Yes</v>
      </c>
      <c r="S9331" s="1" t="str">
        <f t="shared" si="1166"/>
        <v>ecommerce_shipping</v>
      </c>
      <c r="T9331" s="1" t="str">
        <f t="shared" si="1167"/>
        <v>SHIPMENT_STATUS_RECORDED</v>
      </c>
    </row>
    <row r="9332" spans="1:20" x14ac:dyDescent="0.2">
      <c r="A9332">
        <v>9331</v>
      </c>
      <c r="B9332" t="s">
        <v>12</v>
      </c>
      <c r="C9332" t="s">
        <v>13</v>
      </c>
      <c r="D9332">
        <v>3</v>
      </c>
      <c r="E9332">
        <v>2</v>
      </c>
      <c r="F9332">
        <v>154</v>
      </c>
      <c r="G9332">
        <v>3</v>
      </c>
      <c r="H9332" t="s">
        <v>14</v>
      </c>
      <c r="I9332" t="s">
        <v>15</v>
      </c>
      <c r="J9332">
        <v>8</v>
      </c>
      <c r="K9332">
        <v>5149</v>
      </c>
      <c r="L9332">
        <v>1</v>
      </c>
      <c r="M9332" s="1" t="str">
        <f t="shared" si="1160"/>
        <v>SHIP-009331</v>
      </c>
      <c r="N9332" t="str">
        <f t="shared" si="1161"/>
        <v>GSITEM-009331</v>
      </c>
      <c r="O9332" t="str">
        <f t="shared" si="1162"/>
        <v>GSORD-009331</v>
      </c>
      <c r="P9332" s="1" t="str">
        <f t="shared" si="1163"/>
        <v>WH-D</v>
      </c>
      <c r="Q9332" s="1" t="str">
        <f t="shared" si="1164"/>
        <v>Delayed</v>
      </c>
      <c r="R9332" s="1" t="str">
        <f t="shared" si="1165"/>
        <v>No</v>
      </c>
      <c r="S9332" s="1" t="str">
        <f t="shared" si="1166"/>
        <v>ecommerce_shipping</v>
      </c>
      <c r="T9332" s="1" t="str">
        <f t="shared" si="1167"/>
        <v>SHIPMENT_STATUS_RECORDED</v>
      </c>
    </row>
    <row r="9333" spans="1:20" x14ac:dyDescent="0.2">
      <c r="A9333">
        <v>9332</v>
      </c>
      <c r="B9333" t="s">
        <v>15</v>
      </c>
      <c r="C9333" t="s">
        <v>13</v>
      </c>
      <c r="D9333">
        <v>4</v>
      </c>
      <c r="E9333">
        <v>5</v>
      </c>
      <c r="F9333">
        <v>167</v>
      </c>
      <c r="G9333">
        <v>4</v>
      </c>
      <c r="H9333" t="s">
        <v>14</v>
      </c>
      <c r="I9333" t="s">
        <v>16</v>
      </c>
      <c r="J9333">
        <v>3</v>
      </c>
      <c r="K9333">
        <v>4658</v>
      </c>
      <c r="L9333">
        <v>0</v>
      </c>
      <c r="M9333" s="1" t="str">
        <f t="shared" si="1160"/>
        <v>SHIP-009332</v>
      </c>
      <c r="N9333" t="str">
        <f t="shared" si="1161"/>
        <v>GSITEM-009332</v>
      </c>
      <c r="O9333" t="str">
        <f t="shared" si="1162"/>
        <v>GSORD-009332</v>
      </c>
      <c r="P9333" s="1" t="str">
        <f t="shared" si="1163"/>
        <v>WH-F</v>
      </c>
      <c r="Q9333" s="1" t="str">
        <f t="shared" si="1164"/>
        <v>On Time</v>
      </c>
      <c r="R9333" s="1" t="str">
        <f t="shared" si="1165"/>
        <v>Yes</v>
      </c>
      <c r="S9333" s="1" t="str">
        <f t="shared" si="1166"/>
        <v>ecommerce_shipping</v>
      </c>
      <c r="T9333" s="1" t="str">
        <f t="shared" si="1167"/>
        <v>SHIPMENT_STATUS_RECORDED</v>
      </c>
    </row>
    <row r="9334" spans="1:20" x14ac:dyDescent="0.2">
      <c r="A9334">
        <v>9333</v>
      </c>
      <c r="B9334" t="s">
        <v>17</v>
      </c>
      <c r="C9334" t="s">
        <v>13</v>
      </c>
      <c r="D9334">
        <v>6</v>
      </c>
      <c r="E9334">
        <v>4</v>
      </c>
      <c r="F9334">
        <v>144</v>
      </c>
      <c r="G9334">
        <v>4</v>
      </c>
      <c r="H9334" t="s">
        <v>14</v>
      </c>
      <c r="I9334" t="s">
        <v>15</v>
      </c>
      <c r="J9334">
        <v>5</v>
      </c>
      <c r="K9334">
        <v>4631</v>
      </c>
      <c r="L9334">
        <v>0</v>
      </c>
      <c r="M9334" s="1" t="str">
        <f t="shared" si="1160"/>
        <v>SHIP-009333</v>
      </c>
      <c r="N9334" t="str">
        <f t="shared" si="1161"/>
        <v>GSITEM-009333</v>
      </c>
      <c r="O9334" t="str">
        <f t="shared" si="1162"/>
        <v>GSORD-009333</v>
      </c>
      <c r="P9334" s="1" t="str">
        <f t="shared" si="1163"/>
        <v>WH-A</v>
      </c>
      <c r="Q9334" s="1" t="str">
        <f t="shared" si="1164"/>
        <v>On Time</v>
      </c>
      <c r="R9334" s="1" t="str">
        <f t="shared" si="1165"/>
        <v>Yes</v>
      </c>
      <c r="S9334" s="1" t="str">
        <f t="shared" si="1166"/>
        <v>ecommerce_shipping</v>
      </c>
      <c r="T9334" s="1" t="str">
        <f t="shared" si="1167"/>
        <v>SHIPMENT_STATUS_RECORDED</v>
      </c>
    </row>
    <row r="9335" spans="1:20" x14ac:dyDescent="0.2">
      <c r="A9335">
        <v>9334</v>
      </c>
      <c r="B9335" t="s">
        <v>18</v>
      </c>
      <c r="C9335" t="s">
        <v>22</v>
      </c>
      <c r="D9335">
        <v>5</v>
      </c>
      <c r="E9335">
        <v>3</v>
      </c>
      <c r="F9335">
        <v>194</v>
      </c>
      <c r="G9335">
        <v>4</v>
      </c>
      <c r="H9335" t="s">
        <v>14</v>
      </c>
      <c r="I9335" t="s">
        <v>16</v>
      </c>
      <c r="J9335">
        <v>9</v>
      </c>
      <c r="K9335">
        <v>5851</v>
      </c>
      <c r="L9335">
        <v>0</v>
      </c>
      <c r="M9335" s="1" t="str">
        <f t="shared" si="1160"/>
        <v>SHIP-009334</v>
      </c>
      <c r="N9335" t="str">
        <f t="shared" si="1161"/>
        <v>GSITEM-009334</v>
      </c>
      <c r="O9335" t="str">
        <f t="shared" si="1162"/>
        <v>GSORD-009334</v>
      </c>
      <c r="P9335" s="1" t="str">
        <f t="shared" si="1163"/>
        <v>WH-B</v>
      </c>
      <c r="Q9335" s="1" t="str">
        <f t="shared" si="1164"/>
        <v>On Time</v>
      </c>
      <c r="R9335" s="1" t="str">
        <f t="shared" si="1165"/>
        <v>Yes</v>
      </c>
      <c r="S9335" s="1" t="str">
        <f t="shared" si="1166"/>
        <v>ecommerce_shipping</v>
      </c>
      <c r="T9335" s="1" t="str">
        <f t="shared" si="1167"/>
        <v>SHIPMENT_STATUS_RECORDED</v>
      </c>
    </row>
    <row r="9336" spans="1:20" x14ac:dyDescent="0.2">
      <c r="A9336">
        <v>9335</v>
      </c>
      <c r="B9336" t="s">
        <v>20</v>
      </c>
      <c r="C9336" t="s">
        <v>22</v>
      </c>
      <c r="D9336">
        <v>5</v>
      </c>
      <c r="E9336">
        <v>4</v>
      </c>
      <c r="F9336">
        <v>242</v>
      </c>
      <c r="G9336">
        <v>4</v>
      </c>
      <c r="H9336" t="s">
        <v>19</v>
      </c>
      <c r="I9336" t="s">
        <v>15</v>
      </c>
      <c r="J9336">
        <v>5</v>
      </c>
      <c r="K9336">
        <v>5375</v>
      </c>
      <c r="L9336">
        <v>0</v>
      </c>
      <c r="M9336" s="1" t="str">
        <f t="shared" si="1160"/>
        <v>SHIP-009335</v>
      </c>
      <c r="N9336" t="str">
        <f t="shared" si="1161"/>
        <v>GSITEM-009335</v>
      </c>
      <c r="O9336" t="str">
        <f t="shared" si="1162"/>
        <v>GSORD-009335</v>
      </c>
      <c r="P9336" s="1" t="str">
        <f t="shared" si="1163"/>
        <v>WH-C</v>
      </c>
      <c r="Q9336" s="1" t="str">
        <f t="shared" si="1164"/>
        <v>On Time</v>
      </c>
      <c r="R9336" s="1" t="str">
        <f t="shared" si="1165"/>
        <v>Yes</v>
      </c>
      <c r="S9336" s="1" t="str">
        <f t="shared" si="1166"/>
        <v>ecommerce_shipping</v>
      </c>
      <c r="T9336" s="1" t="str">
        <f t="shared" si="1167"/>
        <v>SHIPMENT_STATUS_RECORDED</v>
      </c>
    </row>
    <row r="9337" spans="1:20" x14ac:dyDescent="0.2">
      <c r="A9337">
        <v>9336</v>
      </c>
      <c r="B9337" t="s">
        <v>15</v>
      </c>
      <c r="C9337" t="s">
        <v>22</v>
      </c>
      <c r="D9337">
        <v>3</v>
      </c>
      <c r="E9337">
        <v>3</v>
      </c>
      <c r="F9337">
        <v>144</v>
      </c>
      <c r="G9337">
        <v>3</v>
      </c>
      <c r="H9337" t="s">
        <v>19</v>
      </c>
      <c r="I9337" t="s">
        <v>16</v>
      </c>
      <c r="J9337">
        <v>8</v>
      </c>
      <c r="K9337">
        <v>5727</v>
      </c>
      <c r="L9337">
        <v>0</v>
      </c>
      <c r="M9337" s="1" t="str">
        <f t="shared" si="1160"/>
        <v>SHIP-009336</v>
      </c>
      <c r="N9337" t="str">
        <f t="shared" si="1161"/>
        <v>GSITEM-009336</v>
      </c>
      <c r="O9337" t="str">
        <f t="shared" si="1162"/>
        <v>GSORD-009336</v>
      </c>
      <c r="P9337" s="1" t="str">
        <f t="shared" si="1163"/>
        <v>WH-F</v>
      </c>
      <c r="Q9337" s="1" t="str">
        <f t="shared" si="1164"/>
        <v>On Time</v>
      </c>
      <c r="R9337" s="1" t="str">
        <f t="shared" si="1165"/>
        <v>Yes</v>
      </c>
      <c r="S9337" s="1" t="str">
        <f t="shared" si="1166"/>
        <v>ecommerce_shipping</v>
      </c>
      <c r="T9337" s="1" t="str">
        <f t="shared" si="1167"/>
        <v>SHIPMENT_STATUS_RECORDED</v>
      </c>
    </row>
    <row r="9338" spans="1:20" x14ac:dyDescent="0.2">
      <c r="A9338">
        <v>9337</v>
      </c>
      <c r="B9338" t="s">
        <v>12</v>
      </c>
      <c r="C9338" t="s">
        <v>22</v>
      </c>
      <c r="D9338">
        <v>5</v>
      </c>
      <c r="E9338">
        <v>4</v>
      </c>
      <c r="F9338">
        <v>157</v>
      </c>
      <c r="G9338">
        <v>7</v>
      </c>
      <c r="H9338" t="s">
        <v>19</v>
      </c>
      <c r="I9338" t="s">
        <v>15</v>
      </c>
      <c r="J9338">
        <v>9</v>
      </c>
      <c r="K9338">
        <v>4272</v>
      </c>
      <c r="L9338">
        <v>0</v>
      </c>
      <c r="M9338" s="1" t="str">
        <f t="shared" si="1160"/>
        <v>SHIP-009337</v>
      </c>
      <c r="N9338" t="str">
        <f t="shared" si="1161"/>
        <v>GSITEM-009337</v>
      </c>
      <c r="O9338" t="str">
        <f t="shared" si="1162"/>
        <v>GSORD-009337</v>
      </c>
      <c r="P9338" s="1" t="str">
        <f t="shared" si="1163"/>
        <v>WH-D</v>
      </c>
      <c r="Q9338" s="1" t="str">
        <f t="shared" si="1164"/>
        <v>On Time</v>
      </c>
      <c r="R9338" s="1" t="str">
        <f t="shared" si="1165"/>
        <v>Yes</v>
      </c>
      <c r="S9338" s="1" t="str">
        <f t="shared" si="1166"/>
        <v>ecommerce_shipping</v>
      </c>
      <c r="T9338" s="1" t="str">
        <f t="shared" si="1167"/>
        <v>SHIPMENT_STATUS_RECORDED</v>
      </c>
    </row>
    <row r="9339" spans="1:20" x14ac:dyDescent="0.2">
      <c r="A9339">
        <v>9338</v>
      </c>
      <c r="B9339" t="s">
        <v>15</v>
      </c>
      <c r="C9339" t="s">
        <v>22</v>
      </c>
      <c r="D9339">
        <v>4</v>
      </c>
      <c r="E9339">
        <v>3</v>
      </c>
      <c r="F9339">
        <v>184</v>
      </c>
      <c r="G9339">
        <v>7</v>
      </c>
      <c r="H9339" t="s">
        <v>19</v>
      </c>
      <c r="I9339" t="s">
        <v>16</v>
      </c>
      <c r="J9339">
        <v>5</v>
      </c>
      <c r="K9339">
        <v>5920</v>
      </c>
      <c r="L9339">
        <v>1</v>
      </c>
      <c r="M9339" s="1" t="str">
        <f t="shared" si="1160"/>
        <v>SHIP-009338</v>
      </c>
      <c r="N9339" t="str">
        <f t="shared" si="1161"/>
        <v>GSITEM-009338</v>
      </c>
      <c r="O9339" t="str">
        <f t="shared" si="1162"/>
        <v>GSORD-009338</v>
      </c>
      <c r="P9339" s="1" t="str">
        <f t="shared" si="1163"/>
        <v>WH-F</v>
      </c>
      <c r="Q9339" s="1" t="str">
        <f t="shared" si="1164"/>
        <v>Delayed</v>
      </c>
      <c r="R9339" s="1" t="str">
        <f t="shared" si="1165"/>
        <v>No</v>
      </c>
      <c r="S9339" s="1" t="str">
        <f t="shared" si="1166"/>
        <v>ecommerce_shipping</v>
      </c>
      <c r="T9339" s="1" t="str">
        <f t="shared" si="1167"/>
        <v>SHIPMENT_STATUS_RECORDED</v>
      </c>
    </row>
    <row r="9340" spans="1:20" x14ac:dyDescent="0.2">
      <c r="A9340">
        <v>9339</v>
      </c>
      <c r="B9340" t="s">
        <v>17</v>
      </c>
      <c r="C9340" t="s">
        <v>22</v>
      </c>
      <c r="D9340">
        <v>5</v>
      </c>
      <c r="E9340">
        <v>1</v>
      </c>
      <c r="F9340">
        <v>151</v>
      </c>
      <c r="G9340">
        <v>3</v>
      </c>
      <c r="H9340" t="s">
        <v>19</v>
      </c>
      <c r="I9340" t="s">
        <v>16</v>
      </c>
      <c r="J9340">
        <v>2</v>
      </c>
      <c r="K9340">
        <v>4172</v>
      </c>
      <c r="L9340">
        <v>1</v>
      </c>
      <c r="M9340" s="1" t="str">
        <f t="shared" si="1160"/>
        <v>SHIP-009339</v>
      </c>
      <c r="N9340" t="str">
        <f t="shared" si="1161"/>
        <v>GSITEM-009339</v>
      </c>
      <c r="O9340" t="str">
        <f t="shared" si="1162"/>
        <v>GSORD-009339</v>
      </c>
      <c r="P9340" s="1" t="str">
        <f t="shared" si="1163"/>
        <v>WH-A</v>
      </c>
      <c r="Q9340" s="1" t="str">
        <f t="shared" si="1164"/>
        <v>Delayed</v>
      </c>
      <c r="R9340" s="1" t="str">
        <f t="shared" si="1165"/>
        <v>No</v>
      </c>
      <c r="S9340" s="1" t="str">
        <f t="shared" si="1166"/>
        <v>ecommerce_shipping</v>
      </c>
      <c r="T9340" s="1" t="str">
        <f t="shared" si="1167"/>
        <v>SHIPMENT_STATUS_RECORDED</v>
      </c>
    </row>
    <row r="9341" spans="1:20" x14ac:dyDescent="0.2">
      <c r="A9341">
        <v>9340</v>
      </c>
      <c r="B9341" t="s">
        <v>18</v>
      </c>
      <c r="C9341" t="s">
        <v>22</v>
      </c>
      <c r="D9341">
        <v>4</v>
      </c>
      <c r="E9341">
        <v>1</v>
      </c>
      <c r="F9341">
        <v>175</v>
      </c>
      <c r="G9341">
        <v>3</v>
      </c>
      <c r="H9341" t="s">
        <v>19</v>
      </c>
      <c r="I9341" t="s">
        <v>16</v>
      </c>
      <c r="J9341">
        <v>2</v>
      </c>
      <c r="K9341">
        <v>5861</v>
      </c>
      <c r="L9341">
        <v>0</v>
      </c>
      <c r="M9341" s="1" t="str">
        <f t="shared" si="1160"/>
        <v>SHIP-009340</v>
      </c>
      <c r="N9341" t="str">
        <f t="shared" si="1161"/>
        <v>GSITEM-009340</v>
      </c>
      <c r="O9341" t="str">
        <f t="shared" si="1162"/>
        <v>GSORD-009340</v>
      </c>
      <c r="P9341" s="1" t="str">
        <f t="shared" si="1163"/>
        <v>WH-B</v>
      </c>
      <c r="Q9341" s="1" t="str">
        <f t="shared" si="1164"/>
        <v>On Time</v>
      </c>
      <c r="R9341" s="1" t="str">
        <f t="shared" si="1165"/>
        <v>Yes</v>
      </c>
      <c r="S9341" s="1" t="str">
        <f t="shared" si="1166"/>
        <v>ecommerce_shipping</v>
      </c>
      <c r="T9341" s="1" t="str">
        <f t="shared" si="1167"/>
        <v>SHIPMENT_STATUS_RECORDED</v>
      </c>
    </row>
    <row r="9342" spans="1:20" x14ac:dyDescent="0.2">
      <c r="A9342">
        <v>9341</v>
      </c>
      <c r="B9342" t="s">
        <v>20</v>
      </c>
      <c r="C9342" t="s">
        <v>22</v>
      </c>
      <c r="D9342">
        <v>3</v>
      </c>
      <c r="E9342">
        <v>2</v>
      </c>
      <c r="F9342">
        <v>177</v>
      </c>
      <c r="G9342">
        <v>3</v>
      </c>
      <c r="H9342" t="s">
        <v>14</v>
      </c>
      <c r="I9342" t="s">
        <v>15</v>
      </c>
      <c r="J9342">
        <v>5</v>
      </c>
      <c r="K9342">
        <v>5941</v>
      </c>
      <c r="L9342">
        <v>0</v>
      </c>
      <c r="M9342" s="1" t="str">
        <f t="shared" si="1160"/>
        <v>SHIP-009341</v>
      </c>
      <c r="N9342" t="str">
        <f t="shared" si="1161"/>
        <v>GSITEM-009341</v>
      </c>
      <c r="O9342" t="str">
        <f t="shared" si="1162"/>
        <v>GSORD-009341</v>
      </c>
      <c r="P9342" s="1" t="str">
        <f t="shared" si="1163"/>
        <v>WH-C</v>
      </c>
      <c r="Q9342" s="1" t="str">
        <f t="shared" si="1164"/>
        <v>On Time</v>
      </c>
      <c r="R9342" s="1" t="str">
        <f t="shared" si="1165"/>
        <v>Yes</v>
      </c>
      <c r="S9342" s="1" t="str">
        <f t="shared" si="1166"/>
        <v>ecommerce_shipping</v>
      </c>
      <c r="T9342" s="1" t="str">
        <f t="shared" si="1167"/>
        <v>SHIPMENT_STATUS_RECORDED</v>
      </c>
    </row>
    <row r="9343" spans="1:20" x14ac:dyDescent="0.2">
      <c r="A9343">
        <v>9342</v>
      </c>
      <c r="B9343" t="s">
        <v>15</v>
      </c>
      <c r="C9343" t="s">
        <v>22</v>
      </c>
      <c r="D9343">
        <v>6</v>
      </c>
      <c r="E9343">
        <v>1</v>
      </c>
      <c r="F9343">
        <v>141</v>
      </c>
      <c r="G9343">
        <v>3</v>
      </c>
      <c r="H9343" t="s">
        <v>14</v>
      </c>
      <c r="I9343" t="s">
        <v>15</v>
      </c>
      <c r="J9343">
        <v>2</v>
      </c>
      <c r="K9343">
        <v>5144</v>
      </c>
      <c r="L9343">
        <v>0</v>
      </c>
      <c r="M9343" s="1" t="str">
        <f t="shared" si="1160"/>
        <v>SHIP-009342</v>
      </c>
      <c r="N9343" t="str">
        <f t="shared" si="1161"/>
        <v>GSITEM-009342</v>
      </c>
      <c r="O9343" t="str">
        <f t="shared" si="1162"/>
        <v>GSORD-009342</v>
      </c>
      <c r="P9343" s="1" t="str">
        <f t="shared" si="1163"/>
        <v>WH-F</v>
      </c>
      <c r="Q9343" s="1" t="str">
        <f t="shared" si="1164"/>
        <v>On Time</v>
      </c>
      <c r="R9343" s="1" t="str">
        <f t="shared" si="1165"/>
        <v>Yes</v>
      </c>
      <c r="S9343" s="1" t="str">
        <f t="shared" si="1166"/>
        <v>ecommerce_shipping</v>
      </c>
      <c r="T9343" s="1" t="str">
        <f t="shared" si="1167"/>
        <v>SHIPMENT_STATUS_RECORDED</v>
      </c>
    </row>
    <row r="9344" spans="1:20" x14ac:dyDescent="0.2">
      <c r="A9344">
        <v>9343</v>
      </c>
      <c r="B9344" t="s">
        <v>12</v>
      </c>
      <c r="C9344" t="s">
        <v>22</v>
      </c>
      <c r="D9344">
        <v>4</v>
      </c>
      <c r="E9344">
        <v>2</v>
      </c>
      <c r="F9344">
        <v>210</v>
      </c>
      <c r="G9344">
        <v>3</v>
      </c>
      <c r="H9344" t="s">
        <v>14</v>
      </c>
      <c r="I9344" t="s">
        <v>16</v>
      </c>
      <c r="J9344">
        <v>5</v>
      </c>
      <c r="K9344">
        <v>4746</v>
      </c>
      <c r="L9344">
        <v>0</v>
      </c>
      <c r="M9344" s="1" t="str">
        <f t="shared" si="1160"/>
        <v>SHIP-009343</v>
      </c>
      <c r="N9344" t="str">
        <f t="shared" si="1161"/>
        <v>GSITEM-009343</v>
      </c>
      <c r="O9344" t="str">
        <f t="shared" si="1162"/>
        <v>GSORD-009343</v>
      </c>
      <c r="P9344" s="1" t="str">
        <f t="shared" si="1163"/>
        <v>WH-D</v>
      </c>
      <c r="Q9344" s="1" t="str">
        <f t="shared" si="1164"/>
        <v>On Time</v>
      </c>
      <c r="R9344" s="1" t="str">
        <f t="shared" si="1165"/>
        <v>Yes</v>
      </c>
      <c r="S9344" s="1" t="str">
        <f t="shared" si="1166"/>
        <v>ecommerce_shipping</v>
      </c>
      <c r="T9344" s="1" t="str">
        <f t="shared" si="1167"/>
        <v>SHIPMENT_STATUS_RECORDED</v>
      </c>
    </row>
    <row r="9345" spans="1:20" x14ac:dyDescent="0.2">
      <c r="A9345">
        <v>9344</v>
      </c>
      <c r="B9345" t="s">
        <v>15</v>
      </c>
      <c r="C9345" t="s">
        <v>22</v>
      </c>
      <c r="D9345">
        <v>2</v>
      </c>
      <c r="E9345">
        <v>4</v>
      </c>
      <c r="F9345">
        <v>224</v>
      </c>
      <c r="G9345">
        <v>2</v>
      </c>
      <c r="H9345" t="s">
        <v>14</v>
      </c>
      <c r="I9345" t="s">
        <v>16</v>
      </c>
      <c r="J9345">
        <v>8</v>
      </c>
      <c r="K9345">
        <v>4754</v>
      </c>
      <c r="L9345">
        <v>0</v>
      </c>
      <c r="M9345" s="1" t="str">
        <f t="shared" si="1160"/>
        <v>SHIP-009344</v>
      </c>
      <c r="N9345" t="str">
        <f t="shared" si="1161"/>
        <v>GSITEM-009344</v>
      </c>
      <c r="O9345" t="str">
        <f t="shared" si="1162"/>
        <v>GSORD-009344</v>
      </c>
      <c r="P9345" s="1" t="str">
        <f t="shared" si="1163"/>
        <v>WH-F</v>
      </c>
      <c r="Q9345" s="1" t="str">
        <f t="shared" si="1164"/>
        <v>On Time</v>
      </c>
      <c r="R9345" s="1" t="str">
        <f t="shared" si="1165"/>
        <v>Yes</v>
      </c>
      <c r="S9345" s="1" t="str">
        <f t="shared" si="1166"/>
        <v>ecommerce_shipping</v>
      </c>
      <c r="T9345" s="1" t="str">
        <f t="shared" si="1167"/>
        <v>SHIPMENT_STATUS_RECORDED</v>
      </c>
    </row>
    <row r="9346" spans="1:20" x14ac:dyDescent="0.2">
      <c r="A9346">
        <v>9345</v>
      </c>
      <c r="B9346" t="s">
        <v>17</v>
      </c>
      <c r="C9346" t="s">
        <v>22</v>
      </c>
      <c r="D9346">
        <v>4</v>
      </c>
      <c r="E9346">
        <v>1</v>
      </c>
      <c r="F9346">
        <v>253</v>
      </c>
      <c r="G9346">
        <v>3</v>
      </c>
      <c r="H9346" t="s">
        <v>19</v>
      </c>
      <c r="I9346" t="s">
        <v>15</v>
      </c>
      <c r="J9346">
        <v>9</v>
      </c>
      <c r="K9346">
        <v>5502</v>
      </c>
      <c r="L9346">
        <v>1</v>
      </c>
      <c r="M9346" s="1" t="str">
        <f t="shared" ref="M9346:M9409" si="1168">"SHIP-"&amp;TEXT(A9346,"000000")</f>
        <v>SHIP-009345</v>
      </c>
      <c r="N9346" t="str">
        <f t="shared" ref="N9346:N9409" si="1169">"GSITEM-"&amp;TEXT(A9346,"000000")</f>
        <v>GSITEM-009345</v>
      </c>
      <c r="O9346" t="str">
        <f t="shared" ref="O9346:O9409" si="1170">"GSORD-"&amp;TEXT(A9346,"000000")</f>
        <v>GSORD-009345</v>
      </c>
      <c r="P9346" s="1" t="str">
        <f t="shared" ref="P9346:P9409" si="1171">"WH-"&amp;B9346</f>
        <v>WH-A</v>
      </c>
      <c r="Q9346" s="1" t="str">
        <f t="shared" ref="Q9346:Q9409" si="1172">IF(L9346=1,"Delayed","On Time")</f>
        <v>Delayed</v>
      </c>
      <c r="R9346" s="1" t="str">
        <f t="shared" ref="R9346:R9409" si="1173">IF(L9346=0,"Yes","No")</f>
        <v>No</v>
      </c>
      <c r="S9346" s="1" t="str">
        <f t="shared" ref="S9346:S9409" si="1174">"ecommerce_shipping"</f>
        <v>ecommerce_shipping</v>
      </c>
      <c r="T9346" s="1" t="str">
        <f t="shared" ref="T9346:T9409" si="1175">"SHIPMENT_STATUS_RECORDED"</f>
        <v>SHIPMENT_STATUS_RECORDED</v>
      </c>
    </row>
    <row r="9347" spans="1:20" x14ac:dyDescent="0.2">
      <c r="A9347">
        <v>9346</v>
      </c>
      <c r="B9347" t="s">
        <v>18</v>
      </c>
      <c r="C9347" t="s">
        <v>22</v>
      </c>
      <c r="D9347">
        <v>4</v>
      </c>
      <c r="E9347">
        <v>1</v>
      </c>
      <c r="F9347">
        <v>157</v>
      </c>
      <c r="G9347">
        <v>2</v>
      </c>
      <c r="H9347" t="s">
        <v>19</v>
      </c>
      <c r="I9347" t="s">
        <v>15</v>
      </c>
      <c r="J9347">
        <v>7</v>
      </c>
      <c r="K9347">
        <v>4690</v>
      </c>
      <c r="L9347">
        <v>1</v>
      </c>
      <c r="M9347" s="1" t="str">
        <f t="shared" si="1168"/>
        <v>SHIP-009346</v>
      </c>
      <c r="N9347" t="str">
        <f t="shared" si="1169"/>
        <v>GSITEM-009346</v>
      </c>
      <c r="O9347" t="str">
        <f t="shared" si="1170"/>
        <v>GSORD-009346</v>
      </c>
      <c r="P9347" s="1" t="str">
        <f t="shared" si="1171"/>
        <v>WH-B</v>
      </c>
      <c r="Q9347" s="1" t="str">
        <f t="shared" si="1172"/>
        <v>Delayed</v>
      </c>
      <c r="R9347" s="1" t="str">
        <f t="shared" si="1173"/>
        <v>No</v>
      </c>
      <c r="S9347" s="1" t="str">
        <f t="shared" si="1174"/>
        <v>ecommerce_shipping</v>
      </c>
      <c r="T9347" s="1" t="str">
        <f t="shared" si="1175"/>
        <v>SHIPMENT_STATUS_RECORDED</v>
      </c>
    </row>
    <row r="9348" spans="1:20" x14ac:dyDescent="0.2">
      <c r="A9348">
        <v>9347</v>
      </c>
      <c r="B9348" t="s">
        <v>20</v>
      </c>
      <c r="C9348" t="s">
        <v>22</v>
      </c>
      <c r="D9348">
        <v>3</v>
      </c>
      <c r="E9348">
        <v>2</v>
      </c>
      <c r="F9348">
        <v>172</v>
      </c>
      <c r="G9348">
        <v>3</v>
      </c>
      <c r="H9348" t="s">
        <v>19</v>
      </c>
      <c r="I9348" t="s">
        <v>15</v>
      </c>
      <c r="J9348">
        <v>8</v>
      </c>
      <c r="K9348">
        <v>4982</v>
      </c>
      <c r="L9348">
        <v>1</v>
      </c>
      <c r="M9348" s="1" t="str">
        <f t="shared" si="1168"/>
        <v>SHIP-009347</v>
      </c>
      <c r="N9348" t="str">
        <f t="shared" si="1169"/>
        <v>GSITEM-009347</v>
      </c>
      <c r="O9348" t="str">
        <f t="shared" si="1170"/>
        <v>GSORD-009347</v>
      </c>
      <c r="P9348" s="1" t="str">
        <f t="shared" si="1171"/>
        <v>WH-C</v>
      </c>
      <c r="Q9348" s="1" t="str">
        <f t="shared" si="1172"/>
        <v>Delayed</v>
      </c>
      <c r="R9348" s="1" t="str">
        <f t="shared" si="1173"/>
        <v>No</v>
      </c>
      <c r="S9348" s="1" t="str">
        <f t="shared" si="1174"/>
        <v>ecommerce_shipping</v>
      </c>
      <c r="T9348" s="1" t="str">
        <f t="shared" si="1175"/>
        <v>SHIPMENT_STATUS_RECORDED</v>
      </c>
    </row>
    <row r="9349" spans="1:20" x14ac:dyDescent="0.2">
      <c r="A9349">
        <v>9348</v>
      </c>
      <c r="B9349" t="s">
        <v>15</v>
      </c>
      <c r="C9349" t="s">
        <v>22</v>
      </c>
      <c r="D9349">
        <v>3</v>
      </c>
      <c r="E9349">
        <v>5</v>
      </c>
      <c r="F9349">
        <v>193</v>
      </c>
      <c r="G9349">
        <v>10</v>
      </c>
      <c r="H9349" t="s">
        <v>21</v>
      </c>
      <c r="I9349" t="s">
        <v>16</v>
      </c>
      <c r="J9349">
        <v>6</v>
      </c>
      <c r="K9349">
        <v>5247</v>
      </c>
      <c r="L9349">
        <v>1</v>
      </c>
      <c r="M9349" s="1" t="str">
        <f t="shared" si="1168"/>
        <v>SHIP-009348</v>
      </c>
      <c r="N9349" t="str">
        <f t="shared" si="1169"/>
        <v>GSITEM-009348</v>
      </c>
      <c r="O9349" t="str">
        <f t="shared" si="1170"/>
        <v>GSORD-009348</v>
      </c>
      <c r="P9349" s="1" t="str">
        <f t="shared" si="1171"/>
        <v>WH-F</v>
      </c>
      <c r="Q9349" s="1" t="str">
        <f t="shared" si="1172"/>
        <v>Delayed</v>
      </c>
      <c r="R9349" s="1" t="str">
        <f t="shared" si="1173"/>
        <v>No</v>
      </c>
      <c r="S9349" s="1" t="str">
        <f t="shared" si="1174"/>
        <v>ecommerce_shipping</v>
      </c>
      <c r="T9349" s="1" t="str">
        <f t="shared" si="1175"/>
        <v>SHIPMENT_STATUS_RECORDED</v>
      </c>
    </row>
    <row r="9350" spans="1:20" x14ac:dyDescent="0.2">
      <c r="A9350">
        <v>9349</v>
      </c>
      <c r="B9350" t="s">
        <v>12</v>
      </c>
      <c r="C9350" t="s">
        <v>22</v>
      </c>
      <c r="D9350">
        <v>6</v>
      </c>
      <c r="E9350">
        <v>2</v>
      </c>
      <c r="F9350">
        <v>255</v>
      </c>
      <c r="G9350">
        <v>4</v>
      </c>
      <c r="H9350" t="s">
        <v>14</v>
      </c>
      <c r="I9350" t="s">
        <v>16</v>
      </c>
      <c r="J9350">
        <v>9</v>
      </c>
      <c r="K9350">
        <v>1157</v>
      </c>
      <c r="L9350">
        <v>0</v>
      </c>
      <c r="M9350" s="1" t="str">
        <f t="shared" si="1168"/>
        <v>SHIP-009349</v>
      </c>
      <c r="N9350" t="str">
        <f t="shared" si="1169"/>
        <v>GSITEM-009349</v>
      </c>
      <c r="O9350" t="str">
        <f t="shared" si="1170"/>
        <v>GSORD-009349</v>
      </c>
      <c r="P9350" s="1" t="str">
        <f t="shared" si="1171"/>
        <v>WH-D</v>
      </c>
      <c r="Q9350" s="1" t="str">
        <f t="shared" si="1172"/>
        <v>On Time</v>
      </c>
      <c r="R9350" s="1" t="str">
        <f t="shared" si="1173"/>
        <v>Yes</v>
      </c>
      <c r="S9350" s="1" t="str">
        <f t="shared" si="1174"/>
        <v>ecommerce_shipping</v>
      </c>
      <c r="T9350" s="1" t="str">
        <f t="shared" si="1175"/>
        <v>SHIPMENT_STATUS_RECORDED</v>
      </c>
    </row>
    <row r="9351" spans="1:20" x14ac:dyDescent="0.2">
      <c r="A9351">
        <v>9350</v>
      </c>
      <c r="B9351" t="s">
        <v>15</v>
      </c>
      <c r="C9351" t="s">
        <v>22</v>
      </c>
      <c r="D9351">
        <v>7</v>
      </c>
      <c r="E9351">
        <v>5</v>
      </c>
      <c r="F9351">
        <v>255</v>
      </c>
      <c r="G9351">
        <v>4</v>
      </c>
      <c r="H9351" t="s">
        <v>14</v>
      </c>
      <c r="I9351" t="s">
        <v>15</v>
      </c>
      <c r="J9351">
        <v>2</v>
      </c>
      <c r="K9351">
        <v>1826</v>
      </c>
      <c r="L9351">
        <v>1</v>
      </c>
      <c r="M9351" s="1" t="str">
        <f t="shared" si="1168"/>
        <v>SHIP-009350</v>
      </c>
      <c r="N9351" t="str">
        <f t="shared" si="1169"/>
        <v>GSITEM-009350</v>
      </c>
      <c r="O9351" t="str">
        <f t="shared" si="1170"/>
        <v>GSORD-009350</v>
      </c>
      <c r="P9351" s="1" t="str">
        <f t="shared" si="1171"/>
        <v>WH-F</v>
      </c>
      <c r="Q9351" s="1" t="str">
        <f t="shared" si="1172"/>
        <v>Delayed</v>
      </c>
      <c r="R9351" s="1" t="str">
        <f t="shared" si="1173"/>
        <v>No</v>
      </c>
      <c r="S9351" s="1" t="str">
        <f t="shared" si="1174"/>
        <v>ecommerce_shipping</v>
      </c>
      <c r="T9351" s="1" t="str">
        <f t="shared" si="1175"/>
        <v>SHIPMENT_STATUS_RECORDED</v>
      </c>
    </row>
    <row r="9352" spans="1:20" x14ac:dyDescent="0.2">
      <c r="A9352">
        <v>9351</v>
      </c>
      <c r="B9352" t="s">
        <v>17</v>
      </c>
      <c r="C9352" t="s">
        <v>22</v>
      </c>
      <c r="D9352">
        <v>6</v>
      </c>
      <c r="E9352">
        <v>4</v>
      </c>
      <c r="F9352">
        <v>286</v>
      </c>
      <c r="G9352">
        <v>4</v>
      </c>
      <c r="H9352" t="s">
        <v>19</v>
      </c>
      <c r="I9352" t="s">
        <v>15</v>
      </c>
      <c r="J9352">
        <v>1</v>
      </c>
      <c r="K9352">
        <v>1570</v>
      </c>
      <c r="L9352">
        <v>0</v>
      </c>
      <c r="M9352" s="1" t="str">
        <f t="shared" si="1168"/>
        <v>SHIP-009351</v>
      </c>
      <c r="N9352" t="str">
        <f t="shared" si="1169"/>
        <v>GSITEM-009351</v>
      </c>
      <c r="O9352" t="str">
        <f t="shared" si="1170"/>
        <v>GSORD-009351</v>
      </c>
      <c r="P9352" s="1" t="str">
        <f t="shared" si="1171"/>
        <v>WH-A</v>
      </c>
      <c r="Q9352" s="1" t="str">
        <f t="shared" si="1172"/>
        <v>On Time</v>
      </c>
      <c r="R9352" s="1" t="str">
        <f t="shared" si="1173"/>
        <v>Yes</v>
      </c>
      <c r="S9352" s="1" t="str">
        <f t="shared" si="1174"/>
        <v>ecommerce_shipping</v>
      </c>
      <c r="T9352" s="1" t="str">
        <f t="shared" si="1175"/>
        <v>SHIPMENT_STATUS_RECORDED</v>
      </c>
    </row>
    <row r="9353" spans="1:20" x14ac:dyDescent="0.2">
      <c r="A9353">
        <v>9352</v>
      </c>
      <c r="B9353" t="s">
        <v>18</v>
      </c>
      <c r="C9353" t="s">
        <v>22</v>
      </c>
      <c r="D9353">
        <v>7</v>
      </c>
      <c r="E9353">
        <v>1</v>
      </c>
      <c r="F9353">
        <v>267</v>
      </c>
      <c r="G9353">
        <v>4</v>
      </c>
      <c r="H9353" t="s">
        <v>19</v>
      </c>
      <c r="I9353" t="s">
        <v>16</v>
      </c>
      <c r="J9353">
        <v>9</v>
      </c>
      <c r="K9353">
        <v>1261</v>
      </c>
      <c r="L9353">
        <v>1</v>
      </c>
      <c r="M9353" s="1" t="str">
        <f t="shared" si="1168"/>
        <v>SHIP-009352</v>
      </c>
      <c r="N9353" t="str">
        <f t="shared" si="1169"/>
        <v>GSITEM-009352</v>
      </c>
      <c r="O9353" t="str">
        <f t="shared" si="1170"/>
        <v>GSORD-009352</v>
      </c>
      <c r="P9353" s="1" t="str">
        <f t="shared" si="1171"/>
        <v>WH-B</v>
      </c>
      <c r="Q9353" s="1" t="str">
        <f t="shared" si="1172"/>
        <v>Delayed</v>
      </c>
      <c r="R9353" s="1" t="str">
        <f t="shared" si="1173"/>
        <v>No</v>
      </c>
      <c r="S9353" s="1" t="str">
        <f t="shared" si="1174"/>
        <v>ecommerce_shipping</v>
      </c>
      <c r="T9353" s="1" t="str">
        <f t="shared" si="1175"/>
        <v>SHIPMENT_STATUS_RECORDED</v>
      </c>
    </row>
    <row r="9354" spans="1:20" x14ac:dyDescent="0.2">
      <c r="A9354">
        <v>9353</v>
      </c>
      <c r="B9354" t="s">
        <v>20</v>
      </c>
      <c r="C9354" t="s">
        <v>22</v>
      </c>
      <c r="D9354">
        <v>5</v>
      </c>
      <c r="E9354">
        <v>4</v>
      </c>
      <c r="F9354">
        <v>226</v>
      </c>
      <c r="G9354">
        <v>6</v>
      </c>
      <c r="H9354" t="s">
        <v>14</v>
      </c>
      <c r="I9354" t="s">
        <v>15</v>
      </c>
      <c r="J9354">
        <v>3</v>
      </c>
      <c r="K9354">
        <v>1223</v>
      </c>
      <c r="L9354">
        <v>1</v>
      </c>
      <c r="M9354" s="1" t="str">
        <f t="shared" si="1168"/>
        <v>SHIP-009353</v>
      </c>
      <c r="N9354" t="str">
        <f t="shared" si="1169"/>
        <v>GSITEM-009353</v>
      </c>
      <c r="O9354" t="str">
        <f t="shared" si="1170"/>
        <v>GSORD-009353</v>
      </c>
      <c r="P9354" s="1" t="str">
        <f t="shared" si="1171"/>
        <v>WH-C</v>
      </c>
      <c r="Q9354" s="1" t="str">
        <f t="shared" si="1172"/>
        <v>Delayed</v>
      </c>
      <c r="R9354" s="1" t="str">
        <f t="shared" si="1173"/>
        <v>No</v>
      </c>
      <c r="S9354" s="1" t="str">
        <f t="shared" si="1174"/>
        <v>ecommerce_shipping</v>
      </c>
      <c r="T9354" s="1" t="str">
        <f t="shared" si="1175"/>
        <v>SHIPMENT_STATUS_RECORDED</v>
      </c>
    </row>
    <row r="9355" spans="1:20" x14ac:dyDescent="0.2">
      <c r="A9355">
        <v>9354</v>
      </c>
      <c r="B9355" t="s">
        <v>15</v>
      </c>
      <c r="C9355" t="s">
        <v>22</v>
      </c>
      <c r="D9355">
        <v>6</v>
      </c>
      <c r="E9355">
        <v>3</v>
      </c>
      <c r="F9355">
        <v>285</v>
      </c>
      <c r="G9355">
        <v>4</v>
      </c>
      <c r="H9355" t="s">
        <v>19</v>
      </c>
      <c r="I9355" t="s">
        <v>15</v>
      </c>
      <c r="J9355">
        <v>1</v>
      </c>
      <c r="K9355">
        <v>1606</v>
      </c>
      <c r="L9355">
        <v>0</v>
      </c>
      <c r="M9355" s="1" t="str">
        <f t="shared" si="1168"/>
        <v>SHIP-009354</v>
      </c>
      <c r="N9355" t="str">
        <f t="shared" si="1169"/>
        <v>GSITEM-009354</v>
      </c>
      <c r="O9355" t="str">
        <f t="shared" si="1170"/>
        <v>GSORD-009354</v>
      </c>
      <c r="P9355" s="1" t="str">
        <f t="shared" si="1171"/>
        <v>WH-F</v>
      </c>
      <c r="Q9355" s="1" t="str">
        <f t="shared" si="1172"/>
        <v>On Time</v>
      </c>
      <c r="R9355" s="1" t="str">
        <f t="shared" si="1173"/>
        <v>Yes</v>
      </c>
      <c r="S9355" s="1" t="str">
        <f t="shared" si="1174"/>
        <v>ecommerce_shipping</v>
      </c>
      <c r="T9355" s="1" t="str">
        <f t="shared" si="1175"/>
        <v>SHIPMENT_STATUS_RECORDED</v>
      </c>
    </row>
    <row r="9356" spans="1:20" x14ac:dyDescent="0.2">
      <c r="A9356">
        <v>9355</v>
      </c>
      <c r="B9356" t="s">
        <v>12</v>
      </c>
      <c r="C9356" t="s">
        <v>22</v>
      </c>
      <c r="D9356">
        <v>6</v>
      </c>
      <c r="E9356">
        <v>4</v>
      </c>
      <c r="F9356">
        <v>276</v>
      </c>
      <c r="G9356">
        <v>4</v>
      </c>
      <c r="H9356" t="s">
        <v>14</v>
      </c>
      <c r="I9356" t="s">
        <v>16</v>
      </c>
      <c r="J9356">
        <v>4</v>
      </c>
      <c r="K9356">
        <v>1662</v>
      </c>
      <c r="L9356">
        <v>1</v>
      </c>
      <c r="M9356" s="1" t="str">
        <f t="shared" si="1168"/>
        <v>SHIP-009355</v>
      </c>
      <c r="N9356" t="str">
        <f t="shared" si="1169"/>
        <v>GSITEM-009355</v>
      </c>
      <c r="O9356" t="str">
        <f t="shared" si="1170"/>
        <v>GSORD-009355</v>
      </c>
      <c r="P9356" s="1" t="str">
        <f t="shared" si="1171"/>
        <v>WH-D</v>
      </c>
      <c r="Q9356" s="1" t="str">
        <f t="shared" si="1172"/>
        <v>Delayed</v>
      </c>
      <c r="R9356" s="1" t="str">
        <f t="shared" si="1173"/>
        <v>No</v>
      </c>
      <c r="S9356" s="1" t="str">
        <f t="shared" si="1174"/>
        <v>ecommerce_shipping</v>
      </c>
      <c r="T9356" s="1" t="str">
        <f t="shared" si="1175"/>
        <v>SHIPMENT_STATUS_RECORDED</v>
      </c>
    </row>
    <row r="9357" spans="1:20" x14ac:dyDescent="0.2">
      <c r="A9357">
        <v>9356</v>
      </c>
      <c r="B9357" t="s">
        <v>15</v>
      </c>
      <c r="C9357" t="s">
        <v>22</v>
      </c>
      <c r="D9357">
        <v>6</v>
      </c>
      <c r="E9357">
        <v>4</v>
      </c>
      <c r="F9357">
        <v>257</v>
      </c>
      <c r="G9357">
        <v>4</v>
      </c>
      <c r="H9357" t="s">
        <v>14</v>
      </c>
      <c r="I9357" t="s">
        <v>15</v>
      </c>
      <c r="J9357">
        <v>4</v>
      </c>
      <c r="K9357">
        <v>1451</v>
      </c>
      <c r="L9357">
        <v>0</v>
      </c>
      <c r="M9357" s="1" t="str">
        <f t="shared" si="1168"/>
        <v>SHIP-009356</v>
      </c>
      <c r="N9357" t="str">
        <f t="shared" si="1169"/>
        <v>GSITEM-009356</v>
      </c>
      <c r="O9357" t="str">
        <f t="shared" si="1170"/>
        <v>GSORD-009356</v>
      </c>
      <c r="P9357" s="1" t="str">
        <f t="shared" si="1171"/>
        <v>WH-F</v>
      </c>
      <c r="Q9357" s="1" t="str">
        <f t="shared" si="1172"/>
        <v>On Time</v>
      </c>
      <c r="R9357" s="1" t="str">
        <f t="shared" si="1173"/>
        <v>Yes</v>
      </c>
      <c r="S9357" s="1" t="str">
        <f t="shared" si="1174"/>
        <v>ecommerce_shipping</v>
      </c>
      <c r="T9357" s="1" t="str">
        <f t="shared" si="1175"/>
        <v>SHIPMENT_STATUS_RECORDED</v>
      </c>
    </row>
    <row r="9358" spans="1:20" x14ac:dyDescent="0.2">
      <c r="A9358">
        <v>9357</v>
      </c>
      <c r="B9358" t="s">
        <v>17</v>
      </c>
      <c r="C9358" t="s">
        <v>22</v>
      </c>
      <c r="D9358">
        <v>6</v>
      </c>
      <c r="E9358">
        <v>4</v>
      </c>
      <c r="F9358">
        <v>287</v>
      </c>
      <c r="G9358">
        <v>4</v>
      </c>
      <c r="H9358" t="s">
        <v>19</v>
      </c>
      <c r="I9358" t="s">
        <v>16</v>
      </c>
      <c r="J9358">
        <v>7</v>
      </c>
      <c r="K9358">
        <v>1141</v>
      </c>
      <c r="L9358">
        <v>1</v>
      </c>
      <c r="M9358" s="1" t="str">
        <f t="shared" si="1168"/>
        <v>SHIP-009357</v>
      </c>
      <c r="N9358" t="str">
        <f t="shared" si="1169"/>
        <v>GSITEM-009357</v>
      </c>
      <c r="O9358" t="str">
        <f t="shared" si="1170"/>
        <v>GSORD-009357</v>
      </c>
      <c r="P9358" s="1" t="str">
        <f t="shared" si="1171"/>
        <v>WH-A</v>
      </c>
      <c r="Q9358" s="1" t="str">
        <f t="shared" si="1172"/>
        <v>Delayed</v>
      </c>
      <c r="R9358" s="1" t="str">
        <f t="shared" si="1173"/>
        <v>No</v>
      </c>
      <c r="S9358" s="1" t="str">
        <f t="shared" si="1174"/>
        <v>ecommerce_shipping</v>
      </c>
      <c r="T9358" s="1" t="str">
        <f t="shared" si="1175"/>
        <v>SHIPMENT_STATUS_RECORDED</v>
      </c>
    </row>
    <row r="9359" spans="1:20" x14ac:dyDescent="0.2">
      <c r="A9359">
        <v>9358</v>
      </c>
      <c r="B9359" t="s">
        <v>18</v>
      </c>
      <c r="C9359" t="s">
        <v>22</v>
      </c>
      <c r="D9359">
        <v>6</v>
      </c>
      <c r="E9359">
        <v>1</v>
      </c>
      <c r="F9359">
        <v>283</v>
      </c>
      <c r="G9359">
        <v>5</v>
      </c>
      <c r="H9359" t="s">
        <v>14</v>
      </c>
      <c r="I9359" t="s">
        <v>15</v>
      </c>
      <c r="J9359">
        <v>9</v>
      </c>
      <c r="K9359">
        <v>1311</v>
      </c>
      <c r="L9359">
        <v>1</v>
      </c>
      <c r="M9359" s="1" t="str">
        <f t="shared" si="1168"/>
        <v>SHIP-009358</v>
      </c>
      <c r="N9359" t="str">
        <f t="shared" si="1169"/>
        <v>GSITEM-009358</v>
      </c>
      <c r="O9359" t="str">
        <f t="shared" si="1170"/>
        <v>GSORD-009358</v>
      </c>
      <c r="P9359" s="1" t="str">
        <f t="shared" si="1171"/>
        <v>WH-B</v>
      </c>
      <c r="Q9359" s="1" t="str">
        <f t="shared" si="1172"/>
        <v>Delayed</v>
      </c>
      <c r="R9359" s="1" t="str">
        <f t="shared" si="1173"/>
        <v>No</v>
      </c>
      <c r="S9359" s="1" t="str">
        <f t="shared" si="1174"/>
        <v>ecommerce_shipping</v>
      </c>
      <c r="T9359" s="1" t="str">
        <f t="shared" si="1175"/>
        <v>SHIPMENT_STATUS_RECORDED</v>
      </c>
    </row>
    <row r="9360" spans="1:20" x14ac:dyDescent="0.2">
      <c r="A9360">
        <v>9359</v>
      </c>
      <c r="B9360" t="s">
        <v>20</v>
      </c>
      <c r="C9360" t="s">
        <v>22</v>
      </c>
      <c r="D9360">
        <v>6</v>
      </c>
      <c r="E9360">
        <v>1</v>
      </c>
      <c r="F9360">
        <v>309</v>
      </c>
      <c r="G9360">
        <v>4</v>
      </c>
      <c r="H9360" t="s">
        <v>19</v>
      </c>
      <c r="I9360" t="s">
        <v>15</v>
      </c>
      <c r="J9360">
        <v>10</v>
      </c>
      <c r="K9360">
        <v>1904</v>
      </c>
      <c r="L9360">
        <v>1</v>
      </c>
      <c r="M9360" s="1" t="str">
        <f t="shared" si="1168"/>
        <v>SHIP-009359</v>
      </c>
      <c r="N9360" t="str">
        <f t="shared" si="1169"/>
        <v>GSITEM-009359</v>
      </c>
      <c r="O9360" t="str">
        <f t="shared" si="1170"/>
        <v>GSORD-009359</v>
      </c>
      <c r="P9360" s="1" t="str">
        <f t="shared" si="1171"/>
        <v>WH-C</v>
      </c>
      <c r="Q9360" s="1" t="str">
        <f t="shared" si="1172"/>
        <v>Delayed</v>
      </c>
      <c r="R9360" s="1" t="str">
        <f t="shared" si="1173"/>
        <v>No</v>
      </c>
      <c r="S9360" s="1" t="str">
        <f t="shared" si="1174"/>
        <v>ecommerce_shipping</v>
      </c>
      <c r="T9360" s="1" t="str">
        <f t="shared" si="1175"/>
        <v>SHIPMENT_STATUS_RECORDED</v>
      </c>
    </row>
    <row r="9361" spans="1:20" x14ac:dyDescent="0.2">
      <c r="A9361">
        <v>9360</v>
      </c>
      <c r="B9361" t="s">
        <v>15</v>
      </c>
      <c r="C9361" t="s">
        <v>22</v>
      </c>
      <c r="D9361">
        <v>4</v>
      </c>
      <c r="E9361">
        <v>5</v>
      </c>
      <c r="F9361">
        <v>274</v>
      </c>
      <c r="G9361">
        <v>5</v>
      </c>
      <c r="H9361" t="s">
        <v>14</v>
      </c>
      <c r="I9361" t="s">
        <v>16</v>
      </c>
      <c r="J9361">
        <v>7</v>
      </c>
      <c r="K9361">
        <v>1225</v>
      </c>
      <c r="L9361">
        <v>0</v>
      </c>
      <c r="M9361" s="1" t="str">
        <f t="shared" si="1168"/>
        <v>SHIP-009360</v>
      </c>
      <c r="N9361" t="str">
        <f t="shared" si="1169"/>
        <v>GSITEM-009360</v>
      </c>
      <c r="O9361" t="str">
        <f t="shared" si="1170"/>
        <v>GSORD-009360</v>
      </c>
      <c r="P9361" s="1" t="str">
        <f t="shared" si="1171"/>
        <v>WH-F</v>
      </c>
      <c r="Q9361" s="1" t="str">
        <f t="shared" si="1172"/>
        <v>On Time</v>
      </c>
      <c r="R9361" s="1" t="str">
        <f t="shared" si="1173"/>
        <v>Yes</v>
      </c>
      <c r="S9361" s="1" t="str">
        <f t="shared" si="1174"/>
        <v>ecommerce_shipping</v>
      </c>
      <c r="T9361" s="1" t="str">
        <f t="shared" si="1175"/>
        <v>SHIPMENT_STATUS_RECORDED</v>
      </c>
    </row>
    <row r="9362" spans="1:20" x14ac:dyDescent="0.2">
      <c r="A9362">
        <v>9361</v>
      </c>
      <c r="B9362" t="s">
        <v>12</v>
      </c>
      <c r="C9362" t="s">
        <v>22</v>
      </c>
      <c r="D9362">
        <v>7</v>
      </c>
      <c r="E9362">
        <v>2</v>
      </c>
      <c r="F9362">
        <v>244</v>
      </c>
      <c r="G9362">
        <v>4</v>
      </c>
      <c r="H9362" t="s">
        <v>19</v>
      </c>
      <c r="I9362" t="s">
        <v>15</v>
      </c>
      <c r="J9362">
        <v>8</v>
      </c>
      <c r="K9362">
        <v>1477</v>
      </c>
      <c r="L9362">
        <v>1</v>
      </c>
      <c r="M9362" s="1" t="str">
        <f t="shared" si="1168"/>
        <v>SHIP-009361</v>
      </c>
      <c r="N9362" t="str">
        <f t="shared" si="1169"/>
        <v>GSITEM-009361</v>
      </c>
      <c r="O9362" t="str">
        <f t="shared" si="1170"/>
        <v>GSORD-009361</v>
      </c>
      <c r="P9362" s="1" t="str">
        <f t="shared" si="1171"/>
        <v>WH-D</v>
      </c>
      <c r="Q9362" s="1" t="str">
        <f t="shared" si="1172"/>
        <v>Delayed</v>
      </c>
      <c r="R9362" s="1" t="str">
        <f t="shared" si="1173"/>
        <v>No</v>
      </c>
      <c r="S9362" s="1" t="str">
        <f t="shared" si="1174"/>
        <v>ecommerce_shipping</v>
      </c>
      <c r="T9362" s="1" t="str">
        <f t="shared" si="1175"/>
        <v>SHIPMENT_STATUS_RECORDED</v>
      </c>
    </row>
    <row r="9363" spans="1:20" x14ac:dyDescent="0.2">
      <c r="A9363">
        <v>9362</v>
      </c>
      <c r="B9363" t="s">
        <v>15</v>
      </c>
      <c r="C9363" t="s">
        <v>22</v>
      </c>
      <c r="D9363">
        <v>5</v>
      </c>
      <c r="E9363">
        <v>4</v>
      </c>
      <c r="F9363">
        <v>222</v>
      </c>
      <c r="G9363">
        <v>6</v>
      </c>
      <c r="H9363" t="s">
        <v>14</v>
      </c>
      <c r="I9363" t="s">
        <v>15</v>
      </c>
      <c r="J9363">
        <v>9</v>
      </c>
      <c r="K9363">
        <v>1003</v>
      </c>
      <c r="L9363">
        <v>0</v>
      </c>
      <c r="M9363" s="1" t="str">
        <f t="shared" si="1168"/>
        <v>SHIP-009362</v>
      </c>
      <c r="N9363" t="str">
        <f t="shared" si="1169"/>
        <v>GSITEM-009362</v>
      </c>
      <c r="O9363" t="str">
        <f t="shared" si="1170"/>
        <v>GSORD-009362</v>
      </c>
      <c r="P9363" s="1" t="str">
        <f t="shared" si="1171"/>
        <v>WH-F</v>
      </c>
      <c r="Q9363" s="1" t="str">
        <f t="shared" si="1172"/>
        <v>On Time</v>
      </c>
      <c r="R9363" s="1" t="str">
        <f t="shared" si="1173"/>
        <v>Yes</v>
      </c>
      <c r="S9363" s="1" t="str">
        <f t="shared" si="1174"/>
        <v>ecommerce_shipping</v>
      </c>
      <c r="T9363" s="1" t="str">
        <f t="shared" si="1175"/>
        <v>SHIPMENT_STATUS_RECORDED</v>
      </c>
    </row>
    <row r="9364" spans="1:20" x14ac:dyDescent="0.2">
      <c r="A9364">
        <v>9363</v>
      </c>
      <c r="B9364" t="s">
        <v>17</v>
      </c>
      <c r="C9364" t="s">
        <v>22</v>
      </c>
      <c r="D9364">
        <v>6</v>
      </c>
      <c r="E9364">
        <v>1</v>
      </c>
      <c r="F9364">
        <v>264</v>
      </c>
      <c r="G9364">
        <v>4</v>
      </c>
      <c r="H9364" t="s">
        <v>14</v>
      </c>
      <c r="I9364" t="s">
        <v>16</v>
      </c>
      <c r="J9364">
        <v>9</v>
      </c>
      <c r="K9364">
        <v>1243</v>
      </c>
      <c r="L9364">
        <v>0</v>
      </c>
      <c r="M9364" s="1" t="str">
        <f t="shared" si="1168"/>
        <v>SHIP-009363</v>
      </c>
      <c r="N9364" t="str">
        <f t="shared" si="1169"/>
        <v>GSITEM-009363</v>
      </c>
      <c r="O9364" t="str">
        <f t="shared" si="1170"/>
        <v>GSORD-009363</v>
      </c>
      <c r="P9364" s="1" t="str">
        <f t="shared" si="1171"/>
        <v>WH-A</v>
      </c>
      <c r="Q9364" s="1" t="str">
        <f t="shared" si="1172"/>
        <v>On Time</v>
      </c>
      <c r="R9364" s="1" t="str">
        <f t="shared" si="1173"/>
        <v>Yes</v>
      </c>
      <c r="S9364" s="1" t="str">
        <f t="shared" si="1174"/>
        <v>ecommerce_shipping</v>
      </c>
      <c r="T9364" s="1" t="str">
        <f t="shared" si="1175"/>
        <v>SHIPMENT_STATUS_RECORDED</v>
      </c>
    </row>
    <row r="9365" spans="1:20" x14ac:dyDescent="0.2">
      <c r="A9365">
        <v>9364</v>
      </c>
      <c r="B9365" t="s">
        <v>18</v>
      </c>
      <c r="C9365" t="s">
        <v>22</v>
      </c>
      <c r="D9365">
        <v>4</v>
      </c>
      <c r="E9365">
        <v>1</v>
      </c>
      <c r="F9365">
        <v>232</v>
      </c>
      <c r="G9365">
        <v>5</v>
      </c>
      <c r="H9365" t="s">
        <v>19</v>
      </c>
      <c r="I9365" t="s">
        <v>15</v>
      </c>
      <c r="J9365">
        <v>7</v>
      </c>
      <c r="K9365">
        <v>1899</v>
      </c>
      <c r="L9365">
        <v>1</v>
      </c>
      <c r="M9365" s="1" t="str">
        <f t="shared" si="1168"/>
        <v>SHIP-009364</v>
      </c>
      <c r="N9365" t="str">
        <f t="shared" si="1169"/>
        <v>GSITEM-009364</v>
      </c>
      <c r="O9365" t="str">
        <f t="shared" si="1170"/>
        <v>GSORD-009364</v>
      </c>
      <c r="P9365" s="1" t="str">
        <f t="shared" si="1171"/>
        <v>WH-B</v>
      </c>
      <c r="Q9365" s="1" t="str">
        <f t="shared" si="1172"/>
        <v>Delayed</v>
      </c>
      <c r="R9365" s="1" t="str">
        <f t="shared" si="1173"/>
        <v>No</v>
      </c>
      <c r="S9365" s="1" t="str">
        <f t="shared" si="1174"/>
        <v>ecommerce_shipping</v>
      </c>
      <c r="T9365" s="1" t="str">
        <f t="shared" si="1175"/>
        <v>SHIPMENT_STATUS_RECORDED</v>
      </c>
    </row>
    <row r="9366" spans="1:20" x14ac:dyDescent="0.2">
      <c r="A9366">
        <v>9365</v>
      </c>
      <c r="B9366" t="s">
        <v>20</v>
      </c>
      <c r="C9366" t="s">
        <v>22</v>
      </c>
      <c r="D9366">
        <v>5</v>
      </c>
      <c r="E9366">
        <v>1</v>
      </c>
      <c r="F9366">
        <v>217</v>
      </c>
      <c r="G9366">
        <v>2</v>
      </c>
      <c r="H9366" t="s">
        <v>19</v>
      </c>
      <c r="I9366" t="s">
        <v>15</v>
      </c>
      <c r="J9366">
        <v>10</v>
      </c>
      <c r="K9366">
        <v>4264</v>
      </c>
      <c r="L9366">
        <v>0</v>
      </c>
      <c r="M9366" s="1" t="str">
        <f t="shared" si="1168"/>
        <v>SHIP-009365</v>
      </c>
      <c r="N9366" t="str">
        <f t="shared" si="1169"/>
        <v>GSITEM-009365</v>
      </c>
      <c r="O9366" t="str">
        <f t="shared" si="1170"/>
        <v>GSORD-009365</v>
      </c>
      <c r="P9366" s="1" t="str">
        <f t="shared" si="1171"/>
        <v>WH-C</v>
      </c>
      <c r="Q9366" s="1" t="str">
        <f t="shared" si="1172"/>
        <v>On Time</v>
      </c>
      <c r="R9366" s="1" t="str">
        <f t="shared" si="1173"/>
        <v>Yes</v>
      </c>
      <c r="S9366" s="1" t="str">
        <f t="shared" si="1174"/>
        <v>ecommerce_shipping</v>
      </c>
      <c r="T9366" s="1" t="str">
        <f t="shared" si="1175"/>
        <v>SHIPMENT_STATUS_RECORDED</v>
      </c>
    </row>
    <row r="9367" spans="1:20" x14ac:dyDescent="0.2">
      <c r="A9367">
        <v>9366</v>
      </c>
      <c r="B9367" t="s">
        <v>15</v>
      </c>
      <c r="C9367" t="s">
        <v>22</v>
      </c>
      <c r="D9367">
        <v>4</v>
      </c>
      <c r="E9367">
        <v>5</v>
      </c>
      <c r="F9367">
        <v>219</v>
      </c>
      <c r="G9367">
        <v>3</v>
      </c>
      <c r="H9367" t="s">
        <v>14</v>
      </c>
      <c r="I9367" t="s">
        <v>15</v>
      </c>
      <c r="J9367">
        <v>1</v>
      </c>
      <c r="K9367">
        <v>5221</v>
      </c>
      <c r="L9367">
        <v>0</v>
      </c>
      <c r="M9367" s="1" t="str">
        <f t="shared" si="1168"/>
        <v>SHIP-009366</v>
      </c>
      <c r="N9367" t="str">
        <f t="shared" si="1169"/>
        <v>GSITEM-009366</v>
      </c>
      <c r="O9367" t="str">
        <f t="shared" si="1170"/>
        <v>GSORD-009366</v>
      </c>
      <c r="P9367" s="1" t="str">
        <f t="shared" si="1171"/>
        <v>WH-F</v>
      </c>
      <c r="Q9367" s="1" t="str">
        <f t="shared" si="1172"/>
        <v>On Time</v>
      </c>
      <c r="R9367" s="1" t="str">
        <f t="shared" si="1173"/>
        <v>Yes</v>
      </c>
      <c r="S9367" s="1" t="str">
        <f t="shared" si="1174"/>
        <v>ecommerce_shipping</v>
      </c>
      <c r="T9367" s="1" t="str">
        <f t="shared" si="1175"/>
        <v>SHIPMENT_STATUS_RECORDED</v>
      </c>
    </row>
    <row r="9368" spans="1:20" x14ac:dyDescent="0.2">
      <c r="A9368">
        <v>9367</v>
      </c>
      <c r="B9368" t="s">
        <v>12</v>
      </c>
      <c r="C9368" t="s">
        <v>22</v>
      </c>
      <c r="D9368">
        <v>4</v>
      </c>
      <c r="E9368">
        <v>3</v>
      </c>
      <c r="F9368">
        <v>189</v>
      </c>
      <c r="G9368">
        <v>3</v>
      </c>
      <c r="H9368" t="s">
        <v>19</v>
      </c>
      <c r="I9368" t="s">
        <v>15</v>
      </c>
      <c r="J9368">
        <v>4</v>
      </c>
      <c r="K9368">
        <v>5613</v>
      </c>
      <c r="L9368">
        <v>1</v>
      </c>
      <c r="M9368" s="1" t="str">
        <f t="shared" si="1168"/>
        <v>SHIP-009367</v>
      </c>
      <c r="N9368" t="str">
        <f t="shared" si="1169"/>
        <v>GSITEM-009367</v>
      </c>
      <c r="O9368" t="str">
        <f t="shared" si="1170"/>
        <v>GSORD-009367</v>
      </c>
      <c r="P9368" s="1" t="str">
        <f t="shared" si="1171"/>
        <v>WH-D</v>
      </c>
      <c r="Q9368" s="1" t="str">
        <f t="shared" si="1172"/>
        <v>Delayed</v>
      </c>
      <c r="R9368" s="1" t="str">
        <f t="shared" si="1173"/>
        <v>No</v>
      </c>
      <c r="S9368" s="1" t="str">
        <f t="shared" si="1174"/>
        <v>ecommerce_shipping</v>
      </c>
      <c r="T9368" s="1" t="str">
        <f t="shared" si="1175"/>
        <v>SHIPMENT_STATUS_RECORDED</v>
      </c>
    </row>
    <row r="9369" spans="1:20" x14ac:dyDescent="0.2">
      <c r="A9369">
        <v>9368</v>
      </c>
      <c r="B9369" t="s">
        <v>15</v>
      </c>
      <c r="C9369" t="s">
        <v>22</v>
      </c>
      <c r="D9369">
        <v>4</v>
      </c>
      <c r="E9369">
        <v>2</v>
      </c>
      <c r="F9369">
        <v>252</v>
      </c>
      <c r="G9369">
        <v>4</v>
      </c>
      <c r="H9369" t="s">
        <v>14</v>
      </c>
      <c r="I9369" t="s">
        <v>16</v>
      </c>
      <c r="J9369">
        <v>1</v>
      </c>
      <c r="K9369">
        <v>4705</v>
      </c>
      <c r="L9369">
        <v>1</v>
      </c>
      <c r="M9369" s="1" t="str">
        <f t="shared" si="1168"/>
        <v>SHIP-009368</v>
      </c>
      <c r="N9369" t="str">
        <f t="shared" si="1169"/>
        <v>GSITEM-009368</v>
      </c>
      <c r="O9369" t="str">
        <f t="shared" si="1170"/>
        <v>GSORD-009368</v>
      </c>
      <c r="P9369" s="1" t="str">
        <f t="shared" si="1171"/>
        <v>WH-F</v>
      </c>
      <c r="Q9369" s="1" t="str">
        <f t="shared" si="1172"/>
        <v>Delayed</v>
      </c>
      <c r="R9369" s="1" t="str">
        <f t="shared" si="1173"/>
        <v>No</v>
      </c>
      <c r="S9369" s="1" t="str">
        <f t="shared" si="1174"/>
        <v>ecommerce_shipping</v>
      </c>
      <c r="T9369" s="1" t="str">
        <f t="shared" si="1175"/>
        <v>SHIPMENT_STATUS_RECORDED</v>
      </c>
    </row>
    <row r="9370" spans="1:20" x14ac:dyDescent="0.2">
      <c r="A9370">
        <v>9369</v>
      </c>
      <c r="B9370" t="s">
        <v>17</v>
      </c>
      <c r="C9370" t="s">
        <v>22</v>
      </c>
      <c r="D9370">
        <v>3</v>
      </c>
      <c r="E9370">
        <v>3</v>
      </c>
      <c r="F9370">
        <v>189</v>
      </c>
      <c r="G9370">
        <v>3</v>
      </c>
      <c r="H9370" t="s">
        <v>19</v>
      </c>
      <c r="I9370" t="s">
        <v>15</v>
      </c>
      <c r="J9370">
        <v>1</v>
      </c>
      <c r="K9370">
        <v>5896</v>
      </c>
      <c r="L9370">
        <v>1</v>
      </c>
      <c r="M9370" s="1" t="str">
        <f t="shared" si="1168"/>
        <v>SHIP-009369</v>
      </c>
      <c r="N9370" t="str">
        <f t="shared" si="1169"/>
        <v>GSITEM-009369</v>
      </c>
      <c r="O9370" t="str">
        <f t="shared" si="1170"/>
        <v>GSORD-009369</v>
      </c>
      <c r="P9370" s="1" t="str">
        <f t="shared" si="1171"/>
        <v>WH-A</v>
      </c>
      <c r="Q9370" s="1" t="str">
        <f t="shared" si="1172"/>
        <v>Delayed</v>
      </c>
      <c r="R9370" s="1" t="str">
        <f t="shared" si="1173"/>
        <v>No</v>
      </c>
      <c r="S9370" s="1" t="str">
        <f t="shared" si="1174"/>
        <v>ecommerce_shipping</v>
      </c>
      <c r="T9370" s="1" t="str">
        <f t="shared" si="1175"/>
        <v>SHIPMENT_STATUS_RECORDED</v>
      </c>
    </row>
    <row r="9371" spans="1:20" x14ac:dyDescent="0.2">
      <c r="A9371">
        <v>9370</v>
      </c>
      <c r="B9371" t="s">
        <v>18</v>
      </c>
      <c r="C9371" t="s">
        <v>22</v>
      </c>
      <c r="D9371">
        <v>5</v>
      </c>
      <c r="E9371">
        <v>3</v>
      </c>
      <c r="F9371">
        <v>159</v>
      </c>
      <c r="G9371">
        <v>3</v>
      </c>
      <c r="H9371" t="s">
        <v>14</v>
      </c>
      <c r="I9371" t="s">
        <v>16</v>
      </c>
      <c r="J9371">
        <v>7</v>
      </c>
      <c r="K9371">
        <v>5462</v>
      </c>
      <c r="L9371">
        <v>1</v>
      </c>
      <c r="M9371" s="1" t="str">
        <f t="shared" si="1168"/>
        <v>SHIP-009370</v>
      </c>
      <c r="N9371" t="str">
        <f t="shared" si="1169"/>
        <v>GSITEM-009370</v>
      </c>
      <c r="O9371" t="str">
        <f t="shared" si="1170"/>
        <v>GSORD-009370</v>
      </c>
      <c r="P9371" s="1" t="str">
        <f t="shared" si="1171"/>
        <v>WH-B</v>
      </c>
      <c r="Q9371" s="1" t="str">
        <f t="shared" si="1172"/>
        <v>Delayed</v>
      </c>
      <c r="R9371" s="1" t="str">
        <f t="shared" si="1173"/>
        <v>No</v>
      </c>
      <c r="S9371" s="1" t="str">
        <f t="shared" si="1174"/>
        <v>ecommerce_shipping</v>
      </c>
      <c r="T9371" s="1" t="str">
        <f t="shared" si="1175"/>
        <v>SHIPMENT_STATUS_RECORDED</v>
      </c>
    </row>
    <row r="9372" spans="1:20" x14ac:dyDescent="0.2">
      <c r="A9372">
        <v>9371</v>
      </c>
      <c r="B9372" t="s">
        <v>20</v>
      </c>
      <c r="C9372" t="s">
        <v>22</v>
      </c>
      <c r="D9372">
        <v>4</v>
      </c>
      <c r="E9372">
        <v>3</v>
      </c>
      <c r="F9372">
        <v>262</v>
      </c>
      <c r="G9372">
        <v>3</v>
      </c>
      <c r="H9372" t="s">
        <v>14</v>
      </c>
      <c r="I9372" t="s">
        <v>15</v>
      </c>
      <c r="J9372">
        <v>3</v>
      </c>
      <c r="K9372">
        <v>4176</v>
      </c>
      <c r="L9372">
        <v>0</v>
      </c>
      <c r="M9372" s="1" t="str">
        <f t="shared" si="1168"/>
        <v>SHIP-009371</v>
      </c>
      <c r="N9372" t="str">
        <f t="shared" si="1169"/>
        <v>GSITEM-009371</v>
      </c>
      <c r="O9372" t="str">
        <f t="shared" si="1170"/>
        <v>GSORD-009371</v>
      </c>
      <c r="P9372" s="1" t="str">
        <f t="shared" si="1171"/>
        <v>WH-C</v>
      </c>
      <c r="Q9372" s="1" t="str">
        <f t="shared" si="1172"/>
        <v>On Time</v>
      </c>
      <c r="R9372" s="1" t="str">
        <f t="shared" si="1173"/>
        <v>Yes</v>
      </c>
      <c r="S9372" s="1" t="str">
        <f t="shared" si="1174"/>
        <v>ecommerce_shipping</v>
      </c>
      <c r="T9372" s="1" t="str">
        <f t="shared" si="1175"/>
        <v>SHIPMENT_STATUS_RECORDED</v>
      </c>
    </row>
    <row r="9373" spans="1:20" x14ac:dyDescent="0.2">
      <c r="A9373">
        <v>9372</v>
      </c>
      <c r="B9373" t="s">
        <v>15</v>
      </c>
      <c r="C9373" t="s">
        <v>22</v>
      </c>
      <c r="D9373">
        <v>6</v>
      </c>
      <c r="E9373">
        <v>2</v>
      </c>
      <c r="F9373">
        <v>191</v>
      </c>
      <c r="G9373">
        <v>5</v>
      </c>
      <c r="H9373" t="s">
        <v>14</v>
      </c>
      <c r="I9373" t="s">
        <v>16</v>
      </c>
      <c r="J9373">
        <v>1</v>
      </c>
      <c r="K9373">
        <v>4314</v>
      </c>
      <c r="L9373">
        <v>0</v>
      </c>
      <c r="M9373" s="1" t="str">
        <f t="shared" si="1168"/>
        <v>SHIP-009372</v>
      </c>
      <c r="N9373" t="str">
        <f t="shared" si="1169"/>
        <v>GSITEM-009372</v>
      </c>
      <c r="O9373" t="str">
        <f t="shared" si="1170"/>
        <v>GSORD-009372</v>
      </c>
      <c r="P9373" s="1" t="str">
        <f t="shared" si="1171"/>
        <v>WH-F</v>
      </c>
      <c r="Q9373" s="1" t="str">
        <f t="shared" si="1172"/>
        <v>On Time</v>
      </c>
      <c r="R9373" s="1" t="str">
        <f t="shared" si="1173"/>
        <v>Yes</v>
      </c>
      <c r="S9373" s="1" t="str">
        <f t="shared" si="1174"/>
        <v>ecommerce_shipping</v>
      </c>
      <c r="T9373" s="1" t="str">
        <f t="shared" si="1175"/>
        <v>SHIPMENT_STATUS_RECORDED</v>
      </c>
    </row>
    <row r="9374" spans="1:20" x14ac:dyDescent="0.2">
      <c r="A9374">
        <v>9373</v>
      </c>
      <c r="B9374" t="s">
        <v>12</v>
      </c>
      <c r="C9374" t="s">
        <v>22</v>
      </c>
      <c r="D9374">
        <v>4</v>
      </c>
      <c r="E9374">
        <v>5</v>
      </c>
      <c r="F9374">
        <v>271</v>
      </c>
      <c r="G9374">
        <v>4</v>
      </c>
      <c r="H9374" t="s">
        <v>19</v>
      </c>
      <c r="I9374" t="s">
        <v>16</v>
      </c>
      <c r="J9374">
        <v>9</v>
      </c>
      <c r="K9374">
        <v>5057</v>
      </c>
      <c r="L9374">
        <v>0</v>
      </c>
      <c r="M9374" s="1" t="str">
        <f t="shared" si="1168"/>
        <v>SHIP-009373</v>
      </c>
      <c r="N9374" t="str">
        <f t="shared" si="1169"/>
        <v>GSITEM-009373</v>
      </c>
      <c r="O9374" t="str">
        <f t="shared" si="1170"/>
        <v>GSORD-009373</v>
      </c>
      <c r="P9374" s="1" t="str">
        <f t="shared" si="1171"/>
        <v>WH-D</v>
      </c>
      <c r="Q9374" s="1" t="str">
        <f t="shared" si="1172"/>
        <v>On Time</v>
      </c>
      <c r="R9374" s="1" t="str">
        <f t="shared" si="1173"/>
        <v>Yes</v>
      </c>
      <c r="S9374" s="1" t="str">
        <f t="shared" si="1174"/>
        <v>ecommerce_shipping</v>
      </c>
      <c r="T9374" s="1" t="str">
        <f t="shared" si="1175"/>
        <v>SHIPMENT_STATUS_RECORDED</v>
      </c>
    </row>
    <row r="9375" spans="1:20" x14ac:dyDescent="0.2">
      <c r="A9375">
        <v>9374</v>
      </c>
      <c r="B9375" t="s">
        <v>15</v>
      </c>
      <c r="C9375" t="s">
        <v>22</v>
      </c>
      <c r="D9375">
        <v>4</v>
      </c>
      <c r="E9375">
        <v>2</v>
      </c>
      <c r="F9375">
        <v>196</v>
      </c>
      <c r="G9375">
        <v>5</v>
      </c>
      <c r="H9375" t="s">
        <v>14</v>
      </c>
      <c r="I9375" t="s">
        <v>16</v>
      </c>
      <c r="J9375">
        <v>5</v>
      </c>
      <c r="K9375">
        <v>4994</v>
      </c>
      <c r="L9375">
        <v>0</v>
      </c>
      <c r="M9375" s="1" t="str">
        <f t="shared" si="1168"/>
        <v>SHIP-009374</v>
      </c>
      <c r="N9375" t="str">
        <f t="shared" si="1169"/>
        <v>GSITEM-009374</v>
      </c>
      <c r="O9375" t="str">
        <f t="shared" si="1170"/>
        <v>GSORD-009374</v>
      </c>
      <c r="P9375" s="1" t="str">
        <f t="shared" si="1171"/>
        <v>WH-F</v>
      </c>
      <c r="Q9375" s="1" t="str">
        <f t="shared" si="1172"/>
        <v>On Time</v>
      </c>
      <c r="R9375" s="1" t="str">
        <f t="shared" si="1173"/>
        <v>Yes</v>
      </c>
      <c r="S9375" s="1" t="str">
        <f t="shared" si="1174"/>
        <v>ecommerce_shipping</v>
      </c>
      <c r="T9375" s="1" t="str">
        <f t="shared" si="1175"/>
        <v>SHIPMENT_STATUS_RECORDED</v>
      </c>
    </row>
    <row r="9376" spans="1:20" x14ac:dyDescent="0.2">
      <c r="A9376">
        <v>9375</v>
      </c>
      <c r="B9376" t="s">
        <v>17</v>
      </c>
      <c r="C9376" t="s">
        <v>22</v>
      </c>
      <c r="D9376">
        <v>4</v>
      </c>
      <c r="E9376">
        <v>1</v>
      </c>
      <c r="F9376">
        <v>261</v>
      </c>
      <c r="G9376">
        <v>6</v>
      </c>
      <c r="H9376" t="s">
        <v>14</v>
      </c>
      <c r="I9376" t="s">
        <v>15</v>
      </c>
      <c r="J9376">
        <v>6</v>
      </c>
      <c r="K9376">
        <v>5861</v>
      </c>
      <c r="L9376">
        <v>0</v>
      </c>
      <c r="M9376" s="1" t="str">
        <f t="shared" si="1168"/>
        <v>SHIP-009375</v>
      </c>
      <c r="N9376" t="str">
        <f t="shared" si="1169"/>
        <v>GSITEM-009375</v>
      </c>
      <c r="O9376" t="str">
        <f t="shared" si="1170"/>
        <v>GSORD-009375</v>
      </c>
      <c r="P9376" s="1" t="str">
        <f t="shared" si="1171"/>
        <v>WH-A</v>
      </c>
      <c r="Q9376" s="1" t="str">
        <f t="shared" si="1172"/>
        <v>On Time</v>
      </c>
      <c r="R9376" s="1" t="str">
        <f t="shared" si="1173"/>
        <v>Yes</v>
      </c>
      <c r="S9376" s="1" t="str">
        <f t="shared" si="1174"/>
        <v>ecommerce_shipping</v>
      </c>
      <c r="T9376" s="1" t="str">
        <f t="shared" si="1175"/>
        <v>SHIPMENT_STATUS_RECORDED</v>
      </c>
    </row>
    <row r="9377" spans="1:20" x14ac:dyDescent="0.2">
      <c r="A9377">
        <v>9376</v>
      </c>
      <c r="B9377" t="s">
        <v>18</v>
      </c>
      <c r="C9377" t="s">
        <v>22</v>
      </c>
      <c r="D9377">
        <v>4</v>
      </c>
      <c r="E9377">
        <v>1</v>
      </c>
      <c r="F9377">
        <v>233</v>
      </c>
      <c r="G9377">
        <v>6</v>
      </c>
      <c r="H9377" t="s">
        <v>19</v>
      </c>
      <c r="I9377" t="s">
        <v>15</v>
      </c>
      <c r="J9377">
        <v>2</v>
      </c>
      <c r="K9377">
        <v>5406</v>
      </c>
      <c r="L9377">
        <v>0</v>
      </c>
      <c r="M9377" s="1" t="str">
        <f t="shared" si="1168"/>
        <v>SHIP-009376</v>
      </c>
      <c r="N9377" t="str">
        <f t="shared" si="1169"/>
        <v>GSITEM-009376</v>
      </c>
      <c r="O9377" t="str">
        <f t="shared" si="1170"/>
        <v>GSORD-009376</v>
      </c>
      <c r="P9377" s="1" t="str">
        <f t="shared" si="1171"/>
        <v>WH-B</v>
      </c>
      <c r="Q9377" s="1" t="str">
        <f t="shared" si="1172"/>
        <v>On Time</v>
      </c>
      <c r="R9377" s="1" t="str">
        <f t="shared" si="1173"/>
        <v>Yes</v>
      </c>
      <c r="S9377" s="1" t="str">
        <f t="shared" si="1174"/>
        <v>ecommerce_shipping</v>
      </c>
      <c r="T9377" s="1" t="str">
        <f t="shared" si="1175"/>
        <v>SHIPMENT_STATUS_RECORDED</v>
      </c>
    </row>
    <row r="9378" spans="1:20" x14ac:dyDescent="0.2">
      <c r="A9378">
        <v>9377</v>
      </c>
      <c r="B9378" t="s">
        <v>20</v>
      </c>
      <c r="C9378" t="s">
        <v>22</v>
      </c>
      <c r="D9378">
        <v>5</v>
      </c>
      <c r="E9378">
        <v>4</v>
      </c>
      <c r="F9378">
        <v>235</v>
      </c>
      <c r="G9378">
        <v>4</v>
      </c>
      <c r="H9378" t="s">
        <v>14</v>
      </c>
      <c r="I9378" t="s">
        <v>16</v>
      </c>
      <c r="J9378">
        <v>10</v>
      </c>
      <c r="K9378">
        <v>4880</v>
      </c>
      <c r="L9378">
        <v>0</v>
      </c>
      <c r="M9378" s="1" t="str">
        <f t="shared" si="1168"/>
        <v>SHIP-009377</v>
      </c>
      <c r="N9378" t="str">
        <f t="shared" si="1169"/>
        <v>GSITEM-009377</v>
      </c>
      <c r="O9378" t="str">
        <f t="shared" si="1170"/>
        <v>GSORD-009377</v>
      </c>
      <c r="P9378" s="1" t="str">
        <f t="shared" si="1171"/>
        <v>WH-C</v>
      </c>
      <c r="Q9378" s="1" t="str">
        <f t="shared" si="1172"/>
        <v>On Time</v>
      </c>
      <c r="R9378" s="1" t="str">
        <f t="shared" si="1173"/>
        <v>Yes</v>
      </c>
      <c r="S9378" s="1" t="str">
        <f t="shared" si="1174"/>
        <v>ecommerce_shipping</v>
      </c>
      <c r="T9378" s="1" t="str">
        <f t="shared" si="1175"/>
        <v>SHIPMENT_STATUS_RECORDED</v>
      </c>
    </row>
    <row r="9379" spans="1:20" x14ac:dyDescent="0.2">
      <c r="A9379">
        <v>9378</v>
      </c>
      <c r="B9379" t="s">
        <v>15</v>
      </c>
      <c r="C9379" t="s">
        <v>22</v>
      </c>
      <c r="D9379">
        <v>3</v>
      </c>
      <c r="E9379">
        <v>1</v>
      </c>
      <c r="F9379">
        <v>154</v>
      </c>
      <c r="G9379">
        <v>3</v>
      </c>
      <c r="H9379" t="s">
        <v>14</v>
      </c>
      <c r="I9379" t="s">
        <v>16</v>
      </c>
      <c r="J9379">
        <v>5</v>
      </c>
      <c r="K9379">
        <v>4720</v>
      </c>
      <c r="L9379">
        <v>1</v>
      </c>
      <c r="M9379" s="1" t="str">
        <f t="shared" si="1168"/>
        <v>SHIP-009378</v>
      </c>
      <c r="N9379" t="str">
        <f t="shared" si="1169"/>
        <v>GSITEM-009378</v>
      </c>
      <c r="O9379" t="str">
        <f t="shared" si="1170"/>
        <v>GSORD-009378</v>
      </c>
      <c r="P9379" s="1" t="str">
        <f t="shared" si="1171"/>
        <v>WH-F</v>
      </c>
      <c r="Q9379" s="1" t="str">
        <f t="shared" si="1172"/>
        <v>Delayed</v>
      </c>
      <c r="R9379" s="1" t="str">
        <f t="shared" si="1173"/>
        <v>No</v>
      </c>
      <c r="S9379" s="1" t="str">
        <f t="shared" si="1174"/>
        <v>ecommerce_shipping</v>
      </c>
      <c r="T9379" s="1" t="str">
        <f t="shared" si="1175"/>
        <v>SHIPMENT_STATUS_RECORDED</v>
      </c>
    </row>
    <row r="9380" spans="1:20" x14ac:dyDescent="0.2">
      <c r="A9380">
        <v>9379</v>
      </c>
      <c r="B9380" t="s">
        <v>12</v>
      </c>
      <c r="C9380" t="s">
        <v>22</v>
      </c>
      <c r="D9380">
        <v>4</v>
      </c>
      <c r="E9380">
        <v>4</v>
      </c>
      <c r="F9380">
        <v>167</v>
      </c>
      <c r="G9380">
        <v>4</v>
      </c>
      <c r="H9380" t="s">
        <v>14</v>
      </c>
      <c r="I9380" t="s">
        <v>16</v>
      </c>
      <c r="J9380">
        <v>2</v>
      </c>
      <c r="K9380">
        <v>5908</v>
      </c>
      <c r="L9380">
        <v>1</v>
      </c>
      <c r="M9380" s="1" t="str">
        <f t="shared" si="1168"/>
        <v>SHIP-009379</v>
      </c>
      <c r="N9380" t="str">
        <f t="shared" si="1169"/>
        <v>GSITEM-009379</v>
      </c>
      <c r="O9380" t="str">
        <f t="shared" si="1170"/>
        <v>GSORD-009379</v>
      </c>
      <c r="P9380" s="1" t="str">
        <f t="shared" si="1171"/>
        <v>WH-D</v>
      </c>
      <c r="Q9380" s="1" t="str">
        <f t="shared" si="1172"/>
        <v>Delayed</v>
      </c>
      <c r="R9380" s="1" t="str">
        <f t="shared" si="1173"/>
        <v>No</v>
      </c>
      <c r="S9380" s="1" t="str">
        <f t="shared" si="1174"/>
        <v>ecommerce_shipping</v>
      </c>
      <c r="T9380" s="1" t="str">
        <f t="shared" si="1175"/>
        <v>SHIPMENT_STATUS_RECORDED</v>
      </c>
    </row>
    <row r="9381" spans="1:20" x14ac:dyDescent="0.2">
      <c r="A9381">
        <v>9380</v>
      </c>
      <c r="B9381" t="s">
        <v>15</v>
      </c>
      <c r="C9381" t="s">
        <v>22</v>
      </c>
      <c r="D9381">
        <v>6</v>
      </c>
      <c r="E9381">
        <v>1</v>
      </c>
      <c r="F9381">
        <v>144</v>
      </c>
      <c r="G9381">
        <v>4</v>
      </c>
      <c r="H9381" t="s">
        <v>14</v>
      </c>
      <c r="I9381" t="s">
        <v>15</v>
      </c>
      <c r="J9381">
        <v>5</v>
      </c>
      <c r="K9381">
        <v>5121</v>
      </c>
      <c r="L9381">
        <v>0</v>
      </c>
      <c r="M9381" s="1" t="str">
        <f t="shared" si="1168"/>
        <v>SHIP-009380</v>
      </c>
      <c r="N9381" t="str">
        <f t="shared" si="1169"/>
        <v>GSITEM-009380</v>
      </c>
      <c r="O9381" t="str">
        <f t="shared" si="1170"/>
        <v>GSORD-009380</v>
      </c>
      <c r="P9381" s="1" t="str">
        <f t="shared" si="1171"/>
        <v>WH-F</v>
      </c>
      <c r="Q9381" s="1" t="str">
        <f t="shared" si="1172"/>
        <v>On Time</v>
      </c>
      <c r="R9381" s="1" t="str">
        <f t="shared" si="1173"/>
        <v>Yes</v>
      </c>
      <c r="S9381" s="1" t="str">
        <f t="shared" si="1174"/>
        <v>ecommerce_shipping</v>
      </c>
      <c r="T9381" s="1" t="str">
        <f t="shared" si="1175"/>
        <v>SHIPMENT_STATUS_RECORDED</v>
      </c>
    </row>
    <row r="9382" spans="1:20" x14ac:dyDescent="0.2">
      <c r="A9382">
        <v>9381</v>
      </c>
      <c r="B9382" t="s">
        <v>17</v>
      </c>
      <c r="C9382" t="s">
        <v>22</v>
      </c>
      <c r="D9382">
        <v>5</v>
      </c>
      <c r="E9382">
        <v>2</v>
      </c>
      <c r="F9382">
        <v>194</v>
      </c>
      <c r="G9382">
        <v>4</v>
      </c>
      <c r="H9382" t="s">
        <v>14</v>
      </c>
      <c r="I9382" t="s">
        <v>16</v>
      </c>
      <c r="J9382">
        <v>8</v>
      </c>
      <c r="K9382">
        <v>5650</v>
      </c>
      <c r="L9382">
        <v>1</v>
      </c>
      <c r="M9382" s="1" t="str">
        <f t="shared" si="1168"/>
        <v>SHIP-009381</v>
      </c>
      <c r="N9382" t="str">
        <f t="shared" si="1169"/>
        <v>GSITEM-009381</v>
      </c>
      <c r="O9382" t="str">
        <f t="shared" si="1170"/>
        <v>GSORD-009381</v>
      </c>
      <c r="P9382" s="1" t="str">
        <f t="shared" si="1171"/>
        <v>WH-A</v>
      </c>
      <c r="Q9382" s="1" t="str">
        <f t="shared" si="1172"/>
        <v>Delayed</v>
      </c>
      <c r="R9382" s="1" t="str">
        <f t="shared" si="1173"/>
        <v>No</v>
      </c>
      <c r="S9382" s="1" t="str">
        <f t="shared" si="1174"/>
        <v>ecommerce_shipping</v>
      </c>
      <c r="T9382" s="1" t="str">
        <f t="shared" si="1175"/>
        <v>SHIPMENT_STATUS_RECORDED</v>
      </c>
    </row>
    <row r="9383" spans="1:20" x14ac:dyDescent="0.2">
      <c r="A9383">
        <v>9382</v>
      </c>
      <c r="B9383" t="s">
        <v>18</v>
      </c>
      <c r="C9383" t="s">
        <v>22</v>
      </c>
      <c r="D9383">
        <v>5</v>
      </c>
      <c r="E9383">
        <v>3</v>
      </c>
      <c r="F9383">
        <v>242</v>
      </c>
      <c r="G9383">
        <v>4</v>
      </c>
      <c r="H9383" t="s">
        <v>19</v>
      </c>
      <c r="I9383" t="s">
        <v>15</v>
      </c>
      <c r="J9383">
        <v>8</v>
      </c>
      <c r="K9383">
        <v>4410</v>
      </c>
      <c r="L9383">
        <v>1</v>
      </c>
      <c r="M9383" s="1" t="str">
        <f t="shared" si="1168"/>
        <v>SHIP-009382</v>
      </c>
      <c r="N9383" t="str">
        <f t="shared" si="1169"/>
        <v>GSITEM-009382</v>
      </c>
      <c r="O9383" t="str">
        <f t="shared" si="1170"/>
        <v>GSORD-009382</v>
      </c>
      <c r="P9383" s="1" t="str">
        <f t="shared" si="1171"/>
        <v>WH-B</v>
      </c>
      <c r="Q9383" s="1" t="str">
        <f t="shared" si="1172"/>
        <v>Delayed</v>
      </c>
      <c r="R9383" s="1" t="str">
        <f t="shared" si="1173"/>
        <v>No</v>
      </c>
      <c r="S9383" s="1" t="str">
        <f t="shared" si="1174"/>
        <v>ecommerce_shipping</v>
      </c>
      <c r="T9383" s="1" t="str">
        <f t="shared" si="1175"/>
        <v>SHIPMENT_STATUS_RECORDED</v>
      </c>
    </row>
    <row r="9384" spans="1:20" x14ac:dyDescent="0.2">
      <c r="A9384">
        <v>9383</v>
      </c>
      <c r="B9384" t="s">
        <v>20</v>
      </c>
      <c r="C9384" t="s">
        <v>22</v>
      </c>
      <c r="D9384">
        <v>3</v>
      </c>
      <c r="E9384">
        <v>5</v>
      </c>
      <c r="F9384">
        <v>144</v>
      </c>
      <c r="G9384">
        <v>3</v>
      </c>
      <c r="H9384" t="s">
        <v>19</v>
      </c>
      <c r="I9384" t="s">
        <v>15</v>
      </c>
      <c r="J9384">
        <v>9</v>
      </c>
      <c r="K9384">
        <v>5912</v>
      </c>
      <c r="L9384">
        <v>0</v>
      </c>
      <c r="M9384" s="1" t="str">
        <f t="shared" si="1168"/>
        <v>SHIP-009383</v>
      </c>
      <c r="N9384" t="str">
        <f t="shared" si="1169"/>
        <v>GSITEM-009383</v>
      </c>
      <c r="O9384" t="str">
        <f t="shared" si="1170"/>
        <v>GSORD-009383</v>
      </c>
      <c r="P9384" s="1" t="str">
        <f t="shared" si="1171"/>
        <v>WH-C</v>
      </c>
      <c r="Q9384" s="1" t="str">
        <f t="shared" si="1172"/>
        <v>On Time</v>
      </c>
      <c r="R9384" s="1" t="str">
        <f t="shared" si="1173"/>
        <v>Yes</v>
      </c>
      <c r="S9384" s="1" t="str">
        <f t="shared" si="1174"/>
        <v>ecommerce_shipping</v>
      </c>
      <c r="T9384" s="1" t="str">
        <f t="shared" si="1175"/>
        <v>SHIPMENT_STATUS_RECORDED</v>
      </c>
    </row>
    <row r="9385" spans="1:20" x14ac:dyDescent="0.2">
      <c r="A9385">
        <v>9384</v>
      </c>
      <c r="B9385" t="s">
        <v>15</v>
      </c>
      <c r="C9385" t="s">
        <v>22</v>
      </c>
      <c r="D9385">
        <v>5</v>
      </c>
      <c r="E9385">
        <v>4</v>
      </c>
      <c r="F9385">
        <v>157</v>
      </c>
      <c r="G9385">
        <v>7</v>
      </c>
      <c r="H9385" t="s">
        <v>19</v>
      </c>
      <c r="I9385" t="s">
        <v>16</v>
      </c>
      <c r="J9385">
        <v>3</v>
      </c>
      <c r="K9385">
        <v>4723</v>
      </c>
      <c r="L9385">
        <v>0</v>
      </c>
      <c r="M9385" s="1" t="str">
        <f t="shared" si="1168"/>
        <v>SHIP-009384</v>
      </c>
      <c r="N9385" t="str">
        <f t="shared" si="1169"/>
        <v>GSITEM-009384</v>
      </c>
      <c r="O9385" t="str">
        <f t="shared" si="1170"/>
        <v>GSORD-009384</v>
      </c>
      <c r="P9385" s="1" t="str">
        <f t="shared" si="1171"/>
        <v>WH-F</v>
      </c>
      <c r="Q9385" s="1" t="str">
        <f t="shared" si="1172"/>
        <v>On Time</v>
      </c>
      <c r="R9385" s="1" t="str">
        <f t="shared" si="1173"/>
        <v>Yes</v>
      </c>
      <c r="S9385" s="1" t="str">
        <f t="shared" si="1174"/>
        <v>ecommerce_shipping</v>
      </c>
      <c r="T9385" s="1" t="str">
        <f t="shared" si="1175"/>
        <v>SHIPMENT_STATUS_RECORDED</v>
      </c>
    </row>
    <row r="9386" spans="1:20" x14ac:dyDescent="0.2">
      <c r="A9386">
        <v>9385</v>
      </c>
      <c r="B9386" t="s">
        <v>12</v>
      </c>
      <c r="C9386" t="s">
        <v>22</v>
      </c>
      <c r="D9386">
        <v>4</v>
      </c>
      <c r="E9386">
        <v>1</v>
      </c>
      <c r="F9386">
        <v>184</v>
      </c>
      <c r="G9386">
        <v>7</v>
      </c>
      <c r="H9386" t="s">
        <v>19</v>
      </c>
      <c r="I9386" t="s">
        <v>15</v>
      </c>
      <c r="J9386">
        <v>6</v>
      </c>
      <c r="K9386">
        <v>4956</v>
      </c>
      <c r="L9386">
        <v>0</v>
      </c>
      <c r="M9386" s="1" t="str">
        <f t="shared" si="1168"/>
        <v>SHIP-009385</v>
      </c>
      <c r="N9386" t="str">
        <f t="shared" si="1169"/>
        <v>GSITEM-009385</v>
      </c>
      <c r="O9386" t="str">
        <f t="shared" si="1170"/>
        <v>GSORD-009385</v>
      </c>
      <c r="P9386" s="1" t="str">
        <f t="shared" si="1171"/>
        <v>WH-D</v>
      </c>
      <c r="Q9386" s="1" t="str">
        <f t="shared" si="1172"/>
        <v>On Time</v>
      </c>
      <c r="R9386" s="1" t="str">
        <f t="shared" si="1173"/>
        <v>Yes</v>
      </c>
      <c r="S9386" s="1" t="str">
        <f t="shared" si="1174"/>
        <v>ecommerce_shipping</v>
      </c>
      <c r="T9386" s="1" t="str">
        <f t="shared" si="1175"/>
        <v>SHIPMENT_STATUS_RECORDED</v>
      </c>
    </row>
    <row r="9387" spans="1:20" x14ac:dyDescent="0.2">
      <c r="A9387">
        <v>9386</v>
      </c>
      <c r="B9387" t="s">
        <v>15</v>
      </c>
      <c r="C9387" t="s">
        <v>22</v>
      </c>
      <c r="D9387">
        <v>5</v>
      </c>
      <c r="E9387">
        <v>1</v>
      </c>
      <c r="F9387">
        <v>151</v>
      </c>
      <c r="G9387">
        <v>3</v>
      </c>
      <c r="H9387" t="s">
        <v>19</v>
      </c>
      <c r="I9387" t="s">
        <v>15</v>
      </c>
      <c r="J9387">
        <v>9</v>
      </c>
      <c r="K9387">
        <v>5667</v>
      </c>
      <c r="L9387">
        <v>0</v>
      </c>
      <c r="M9387" s="1" t="str">
        <f t="shared" si="1168"/>
        <v>SHIP-009386</v>
      </c>
      <c r="N9387" t="str">
        <f t="shared" si="1169"/>
        <v>GSITEM-009386</v>
      </c>
      <c r="O9387" t="str">
        <f t="shared" si="1170"/>
        <v>GSORD-009386</v>
      </c>
      <c r="P9387" s="1" t="str">
        <f t="shared" si="1171"/>
        <v>WH-F</v>
      </c>
      <c r="Q9387" s="1" t="str">
        <f t="shared" si="1172"/>
        <v>On Time</v>
      </c>
      <c r="R9387" s="1" t="str">
        <f t="shared" si="1173"/>
        <v>Yes</v>
      </c>
      <c r="S9387" s="1" t="str">
        <f t="shared" si="1174"/>
        <v>ecommerce_shipping</v>
      </c>
      <c r="T9387" s="1" t="str">
        <f t="shared" si="1175"/>
        <v>SHIPMENT_STATUS_RECORDED</v>
      </c>
    </row>
    <row r="9388" spans="1:20" x14ac:dyDescent="0.2">
      <c r="A9388">
        <v>9387</v>
      </c>
      <c r="B9388" t="s">
        <v>17</v>
      </c>
      <c r="C9388" t="s">
        <v>22</v>
      </c>
      <c r="D9388">
        <v>4</v>
      </c>
      <c r="E9388">
        <v>4</v>
      </c>
      <c r="F9388">
        <v>175</v>
      </c>
      <c r="G9388">
        <v>3</v>
      </c>
      <c r="H9388" t="s">
        <v>19</v>
      </c>
      <c r="I9388" t="s">
        <v>16</v>
      </c>
      <c r="J9388">
        <v>2</v>
      </c>
      <c r="K9388">
        <v>4004</v>
      </c>
      <c r="L9388">
        <v>0</v>
      </c>
      <c r="M9388" s="1" t="str">
        <f t="shared" si="1168"/>
        <v>SHIP-009387</v>
      </c>
      <c r="N9388" t="str">
        <f t="shared" si="1169"/>
        <v>GSITEM-009387</v>
      </c>
      <c r="O9388" t="str">
        <f t="shared" si="1170"/>
        <v>GSORD-009387</v>
      </c>
      <c r="P9388" s="1" t="str">
        <f t="shared" si="1171"/>
        <v>WH-A</v>
      </c>
      <c r="Q9388" s="1" t="str">
        <f t="shared" si="1172"/>
        <v>On Time</v>
      </c>
      <c r="R9388" s="1" t="str">
        <f t="shared" si="1173"/>
        <v>Yes</v>
      </c>
      <c r="S9388" s="1" t="str">
        <f t="shared" si="1174"/>
        <v>ecommerce_shipping</v>
      </c>
      <c r="T9388" s="1" t="str">
        <f t="shared" si="1175"/>
        <v>SHIPMENT_STATUS_RECORDED</v>
      </c>
    </row>
    <row r="9389" spans="1:20" x14ac:dyDescent="0.2">
      <c r="A9389">
        <v>9388</v>
      </c>
      <c r="B9389" t="s">
        <v>18</v>
      </c>
      <c r="C9389" t="s">
        <v>22</v>
      </c>
      <c r="D9389">
        <v>3</v>
      </c>
      <c r="E9389">
        <v>2</v>
      </c>
      <c r="F9389">
        <v>177</v>
      </c>
      <c r="G9389">
        <v>3</v>
      </c>
      <c r="H9389" t="s">
        <v>14</v>
      </c>
      <c r="I9389" t="s">
        <v>15</v>
      </c>
      <c r="J9389">
        <v>9</v>
      </c>
      <c r="K9389">
        <v>5427</v>
      </c>
      <c r="L9389">
        <v>0</v>
      </c>
      <c r="M9389" s="1" t="str">
        <f t="shared" si="1168"/>
        <v>SHIP-009388</v>
      </c>
      <c r="N9389" t="str">
        <f t="shared" si="1169"/>
        <v>GSITEM-009388</v>
      </c>
      <c r="O9389" t="str">
        <f t="shared" si="1170"/>
        <v>GSORD-009388</v>
      </c>
      <c r="P9389" s="1" t="str">
        <f t="shared" si="1171"/>
        <v>WH-B</v>
      </c>
      <c r="Q9389" s="1" t="str">
        <f t="shared" si="1172"/>
        <v>On Time</v>
      </c>
      <c r="R9389" s="1" t="str">
        <f t="shared" si="1173"/>
        <v>Yes</v>
      </c>
      <c r="S9389" s="1" t="str">
        <f t="shared" si="1174"/>
        <v>ecommerce_shipping</v>
      </c>
      <c r="T9389" s="1" t="str">
        <f t="shared" si="1175"/>
        <v>SHIPMENT_STATUS_RECORDED</v>
      </c>
    </row>
    <row r="9390" spans="1:20" x14ac:dyDescent="0.2">
      <c r="A9390">
        <v>9389</v>
      </c>
      <c r="B9390" t="s">
        <v>20</v>
      </c>
      <c r="C9390" t="s">
        <v>22</v>
      </c>
      <c r="D9390">
        <v>6</v>
      </c>
      <c r="E9390">
        <v>3</v>
      </c>
      <c r="F9390">
        <v>141</v>
      </c>
      <c r="G9390">
        <v>3</v>
      </c>
      <c r="H9390" t="s">
        <v>14</v>
      </c>
      <c r="I9390" t="s">
        <v>16</v>
      </c>
      <c r="J9390">
        <v>7</v>
      </c>
      <c r="K9390">
        <v>5222</v>
      </c>
      <c r="L9390">
        <v>1</v>
      </c>
      <c r="M9390" s="1" t="str">
        <f t="shared" si="1168"/>
        <v>SHIP-009389</v>
      </c>
      <c r="N9390" t="str">
        <f t="shared" si="1169"/>
        <v>GSITEM-009389</v>
      </c>
      <c r="O9390" t="str">
        <f t="shared" si="1170"/>
        <v>GSORD-009389</v>
      </c>
      <c r="P9390" s="1" t="str">
        <f t="shared" si="1171"/>
        <v>WH-C</v>
      </c>
      <c r="Q9390" s="1" t="str">
        <f t="shared" si="1172"/>
        <v>Delayed</v>
      </c>
      <c r="R9390" s="1" t="str">
        <f t="shared" si="1173"/>
        <v>No</v>
      </c>
      <c r="S9390" s="1" t="str">
        <f t="shared" si="1174"/>
        <v>ecommerce_shipping</v>
      </c>
      <c r="T9390" s="1" t="str">
        <f t="shared" si="1175"/>
        <v>SHIPMENT_STATUS_RECORDED</v>
      </c>
    </row>
    <row r="9391" spans="1:20" x14ac:dyDescent="0.2">
      <c r="A9391">
        <v>9390</v>
      </c>
      <c r="B9391" t="s">
        <v>15</v>
      </c>
      <c r="C9391" t="s">
        <v>22</v>
      </c>
      <c r="D9391">
        <v>4</v>
      </c>
      <c r="E9391">
        <v>2</v>
      </c>
      <c r="F9391">
        <v>210</v>
      </c>
      <c r="G9391">
        <v>3</v>
      </c>
      <c r="H9391" t="s">
        <v>14</v>
      </c>
      <c r="I9391" t="s">
        <v>15</v>
      </c>
      <c r="J9391">
        <v>9</v>
      </c>
      <c r="K9391">
        <v>4102</v>
      </c>
      <c r="L9391">
        <v>1</v>
      </c>
      <c r="M9391" s="1" t="str">
        <f t="shared" si="1168"/>
        <v>SHIP-009390</v>
      </c>
      <c r="N9391" t="str">
        <f t="shared" si="1169"/>
        <v>GSITEM-009390</v>
      </c>
      <c r="O9391" t="str">
        <f t="shared" si="1170"/>
        <v>GSORD-009390</v>
      </c>
      <c r="P9391" s="1" t="str">
        <f t="shared" si="1171"/>
        <v>WH-F</v>
      </c>
      <c r="Q9391" s="1" t="str">
        <f t="shared" si="1172"/>
        <v>Delayed</v>
      </c>
      <c r="R9391" s="1" t="str">
        <f t="shared" si="1173"/>
        <v>No</v>
      </c>
      <c r="S9391" s="1" t="str">
        <f t="shared" si="1174"/>
        <v>ecommerce_shipping</v>
      </c>
      <c r="T9391" s="1" t="str">
        <f t="shared" si="1175"/>
        <v>SHIPMENT_STATUS_RECORDED</v>
      </c>
    </row>
    <row r="9392" spans="1:20" x14ac:dyDescent="0.2">
      <c r="A9392">
        <v>9391</v>
      </c>
      <c r="B9392" t="s">
        <v>12</v>
      </c>
      <c r="C9392" t="s">
        <v>22</v>
      </c>
      <c r="D9392">
        <v>2</v>
      </c>
      <c r="E9392">
        <v>3</v>
      </c>
      <c r="F9392">
        <v>224</v>
      </c>
      <c r="G9392">
        <v>2</v>
      </c>
      <c r="H9392" t="s">
        <v>14</v>
      </c>
      <c r="I9392" t="s">
        <v>15</v>
      </c>
      <c r="J9392">
        <v>5</v>
      </c>
      <c r="K9392">
        <v>5050</v>
      </c>
      <c r="L9392">
        <v>0</v>
      </c>
      <c r="M9392" s="1" t="str">
        <f t="shared" si="1168"/>
        <v>SHIP-009391</v>
      </c>
      <c r="N9392" t="str">
        <f t="shared" si="1169"/>
        <v>GSITEM-009391</v>
      </c>
      <c r="O9392" t="str">
        <f t="shared" si="1170"/>
        <v>GSORD-009391</v>
      </c>
      <c r="P9392" s="1" t="str">
        <f t="shared" si="1171"/>
        <v>WH-D</v>
      </c>
      <c r="Q9392" s="1" t="str">
        <f t="shared" si="1172"/>
        <v>On Time</v>
      </c>
      <c r="R9392" s="1" t="str">
        <f t="shared" si="1173"/>
        <v>Yes</v>
      </c>
      <c r="S9392" s="1" t="str">
        <f t="shared" si="1174"/>
        <v>ecommerce_shipping</v>
      </c>
      <c r="T9392" s="1" t="str">
        <f t="shared" si="1175"/>
        <v>SHIPMENT_STATUS_RECORDED</v>
      </c>
    </row>
    <row r="9393" spans="1:20" x14ac:dyDescent="0.2">
      <c r="A9393">
        <v>9392</v>
      </c>
      <c r="B9393" t="s">
        <v>15</v>
      </c>
      <c r="C9393" t="s">
        <v>22</v>
      </c>
      <c r="D9393">
        <v>4</v>
      </c>
      <c r="E9393">
        <v>4</v>
      </c>
      <c r="F9393">
        <v>253</v>
      </c>
      <c r="G9393">
        <v>3</v>
      </c>
      <c r="H9393" t="s">
        <v>19</v>
      </c>
      <c r="I9393" t="s">
        <v>15</v>
      </c>
      <c r="J9393">
        <v>4</v>
      </c>
      <c r="K9393">
        <v>5236</v>
      </c>
      <c r="L9393">
        <v>0</v>
      </c>
      <c r="M9393" s="1" t="str">
        <f t="shared" si="1168"/>
        <v>SHIP-009392</v>
      </c>
      <c r="N9393" t="str">
        <f t="shared" si="1169"/>
        <v>GSITEM-009392</v>
      </c>
      <c r="O9393" t="str">
        <f t="shared" si="1170"/>
        <v>GSORD-009392</v>
      </c>
      <c r="P9393" s="1" t="str">
        <f t="shared" si="1171"/>
        <v>WH-F</v>
      </c>
      <c r="Q9393" s="1" t="str">
        <f t="shared" si="1172"/>
        <v>On Time</v>
      </c>
      <c r="R9393" s="1" t="str">
        <f t="shared" si="1173"/>
        <v>Yes</v>
      </c>
      <c r="S9393" s="1" t="str">
        <f t="shared" si="1174"/>
        <v>ecommerce_shipping</v>
      </c>
      <c r="T9393" s="1" t="str">
        <f t="shared" si="1175"/>
        <v>SHIPMENT_STATUS_RECORDED</v>
      </c>
    </row>
    <row r="9394" spans="1:20" x14ac:dyDescent="0.2">
      <c r="A9394">
        <v>9393</v>
      </c>
      <c r="B9394" t="s">
        <v>17</v>
      </c>
      <c r="C9394" t="s">
        <v>22</v>
      </c>
      <c r="D9394">
        <v>4</v>
      </c>
      <c r="E9394">
        <v>5</v>
      </c>
      <c r="F9394">
        <v>157</v>
      </c>
      <c r="G9394">
        <v>2</v>
      </c>
      <c r="H9394" t="s">
        <v>19</v>
      </c>
      <c r="I9394" t="s">
        <v>15</v>
      </c>
      <c r="J9394">
        <v>1</v>
      </c>
      <c r="K9394">
        <v>5054</v>
      </c>
      <c r="L9394">
        <v>0</v>
      </c>
      <c r="M9394" s="1" t="str">
        <f t="shared" si="1168"/>
        <v>SHIP-009393</v>
      </c>
      <c r="N9394" t="str">
        <f t="shared" si="1169"/>
        <v>GSITEM-009393</v>
      </c>
      <c r="O9394" t="str">
        <f t="shared" si="1170"/>
        <v>GSORD-009393</v>
      </c>
      <c r="P9394" s="1" t="str">
        <f t="shared" si="1171"/>
        <v>WH-A</v>
      </c>
      <c r="Q9394" s="1" t="str">
        <f t="shared" si="1172"/>
        <v>On Time</v>
      </c>
      <c r="R9394" s="1" t="str">
        <f t="shared" si="1173"/>
        <v>Yes</v>
      </c>
      <c r="S9394" s="1" t="str">
        <f t="shared" si="1174"/>
        <v>ecommerce_shipping</v>
      </c>
      <c r="T9394" s="1" t="str">
        <f t="shared" si="1175"/>
        <v>SHIPMENT_STATUS_RECORDED</v>
      </c>
    </row>
    <row r="9395" spans="1:20" x14ac:dyDescent="0.2">
      <c r="A9395">
        <v>9394</v>
      </c>
      <c r="B9395" t="s">
        <v>18</v>
      </c>
      <c r="C9395" t="s">
        <v>22</v>
      </c>
      <c r="D9395">
        <v>3</v>
      </c>
      <c r="E9395">
        <v>1</v>
      </c>
      <c r="F9395">
        <v>172</v>
      </c>
      <c r="G9395">
        <v>3</v>
      </c>
      <c r="H9395" t="s">
        <v>19</v>
      </c>
      <c r="I9395" t="s">
        <v>16</v>
      </c>
      <c r="J9395">
        <v>5</v>
      </c>
      <c r="K9395">
        <v>5696</v>
      </c>
      <c r="L9395">
        <v>1</v>
      </c>
      <c r="M9395" s="1" t="str">
        <f t="shared" si="1168"/>
        <v>SHIP-009394</v>
      </c>
      <c r="N9395" t="str">
        <f t="shared" si="1169"/>
        <v>GSITEM-009394</v>
      </c>
      <c r="O9395" t="str">
        <f t="shared" si="1170"/>
        <v>GSORD-009394</v>
      </c>
      <c r="P9395" s="1" t="str">
        <f t="shared" si="1171"/>
        <v>WH-B</v>
      </c>
      <c r="Q9395" s="1" t="str">
        <f t="shared" si="1172"/>
        <v>Delayed</v>
      </c>
      <c r="R9395" s="1" t="str">
        <f t="shared" si="1173"/>
        <v>No</v>
      </c>
      <c r="S9395" s="1" t="str">
        <f t="shared" si="1174"/>
        <v>ecommerce_shipping</v>
      </c>
      <c r="T9395" s="1" t="str">
        <f t="shared" si="1175"/>
        <v>SHIPMENT_STATUS_RECORDED</v>
      </c>
    </row>
    <row r="9396" spans="1:20" x14ac:dyDescent="0.2">
      <c r="A9396">
        <v>9395</v>
      </c>
      <c r="B9396" t="s">
        <v>20</v>
      </c>
      <c r="C9396" t="s">
        <v>22</v>
      </c>
      <c r="D9396">
        <v>3</v>
      </c>
      <c r="E9396">
        <v>1</v>
      </c>
      <c r="F9396">
        <v>193</v>
      </c>
      <c r="G9396">
        <v>10</v>
      </c>
      <c r="H9396" t="s">
        <v>21</v>
      </c>
      <c r="I9396" t="s">
        <v>15</v>
      </c>
      <c r="J9396">
        <v>1</v>
      </c>
      <c r="K9396">
        <v>4459</v>
      </c>
      <c r="L9396">
        <v>0</v>
      </c>
      <c r="M9396" s="1" t="str">
        <f t="shared" si="1168"/>
        <v>SHIP-009395</v>
      </c>
      <c r="N9396" t="str">
        <f t="shared" si="1169"/>
        <v>GSITEM-009395</v>
      </c>
      <c r="O9396" t="str">
        <f t="shared" si="1170"/>
        <v>GSORD-009395</v>
      </c>
      <c r="P9396" s="1" t="str">
        <f t="shared" si="1171"/>
        <v>WH-C</v>
      </c>
      <c r="Q9396" s="1" t="str">
        <f t="shared" si="1172"/>
        <v>On Time</v>
      </c>
      <c r="R9396" s="1" t="str">
        <f t="shared" si="1173"/>
        <v>Yes</v>
      </c>
      <c r="S9396" s="1" t="str">
        <f t="shared" si="1174"/>
        <v>ecommerce_shipping</v>
      </c>
      <c r="T9396" s="1" t="str">
        <f t="shared" si="1175"/>
        <v>SHIPMENT_STATUS_RECORDED</v>
      </c>
    </row>
    <row r="9397" spans="1:20" x14ac:dyDescent="0.2">
      <c r="A9397">
        <v>9396</v>
      </c>
      <c r="B9397" t="s">
        <v>15</v>
      </c>
      <c r="C9397" t="s">
        <v>22</v>
      </c>
      <c r="D9397">
        <v>6</v>
      </c>
      <c r="E9397">
        <v>3</v>
      </c>
      <c r="F9397">
        <v>255</v>
      </c>
      <c r="G9397">
        <v>4</v>
      </c>
      <c r="H9397" t="s">
        <v>14</v>
      </c>
      <c r="I9397" t="s">
        <v>16</v>
      </c>
      <c r="J9397">
        <v>6</v>
      </c>
      <c r="K9397">
        <v>1654</v>
      </c>
      <c r="L9397">
        <v>1</v>
      </c>
      <c r="M9397" s="1" t="str">
        <f t="shared" si="1168"/>
        <v>SHIP-009396</v>
      </c>
      <c r="N9397" t="str">
        <f t="shared" si="1169"/>
        <v>GSITEM-009396</v>
      </c>
      <c r="O9397" t="str">
        <f t="shared" si="1170"/>
        <v>GSORD-009396</v>
      </c>
      <c r="P9397" s="1" t="str">
        <f t="shared" si="1171"/>
        <v>WH-F</v>
      </c>
      <c r="Q9397" s="1" t="str">
        <f t="shared" si="1172"/>
        <v>Delayed</v>
      </c>
      <c r="R9397" s="1" t="str">
        <f t="shared" si="1173"/>
        <v>No</v>
      </c>
      <c r="S9397" s="1" t="str">
        <f t="shared" si="1174"/>
        <v>ecommerce_shipping</v>
      </c>
      <c r="T9397" s="1" t="str">
        <f t="shared" si="1175"/>
        <v>SHIPMENT_STATUS_RECORDED</v>
      </c>
    </row>
    <row r="9398" spans="1:20" x14ac:dyDescent="0.2">
      <c r="A9398">
        <v>9397</v>
      </c>
      <c r="B9398" t="s">
        <v>12</v>
      </c>
      <c r="C9398" t="s">
        <v>22</v>
      </c>
      <c r="D9398">
        <v>7</v>
      </c>
      <c r="E9398">
        <v>5</v>
      </c>
      <c r="F9398">
        <v>255</v>
      </c>
      <c r="G9398">
        <v>4</v>
      </c>
      <c r="H9398" t="s">
        <v>14</v>
      </c>
      <c r="I9398" t="s">
        <v>16</v>
      </c>
      <c r="J9398">
        <v>7</v>
      </c>
      <c r="K9398">
        <v>1104</v>
      </c>
      <c r="L9398">
        <v>0</v>
      </c>
      <c r="M9398" s="1" t="str">
        <f t="shared" si="1168"/>
        <v>SHIP-009397</v>
      </c>
      <c r="N9398" t="str">
        <f t="shared" si="1169"/>
        <v>GSITEM-009397</v>
      </c>
      <c r="O9398" t="str">
        <f t="shared" si="1170"/>
        <v>GSORD-009397</v>
      </c>
      <c r="P9398" s="1" t="str">
        <f t="shared" si="1171"/>
        <v>WH-D</v>
      </c>
      <c r="Q9398" s="1" t="str">
        <f t="shared" si="1172"/>
        <v>On Time</v>
      </c>
      <c r="R9398" s="1" t="str">
        <f t="shared" si="1173"/>
        <v>Yes</v>
      </c>
      <c r="S9398" s="1" t="str">
        <f t="shared" si="1174"/>
        <v>ecommerce_shipping</v>
      </c>
      <c r="T9398" s="1" t="str">
        <f t="shared" si="1175"/>
        <v>SHIPMENT_STATUS_RECORDED</v>
      </c>
    </row>
    <row r="9399" spans="1:20" x14ac:dyDescent="0.2">
      <c r="A9399">
        <v>9398</v>
      </c>
      <c r="B9399" t="s">
        <v>15</v>
      </c>
      <c r="C9399" t="s">
        <v>22</v>
      </c>
      <c r="D9399">
        <v>6</v>
      </c>
      <c r="E9399">
        <v>4</v>
      </c>
      <c r="F9399">
        <v>286</v>
      </c>
      <c r="G9399">
        <v>4</v>
      </c>
      <c r="H9399" t="s">
        <v>19</v>
      </c>
      <c r="I9399" t="s">
        <v>15</v>
      </c>
      <c r="J9399">
        <v>1</v>
      </c>
      <c r="K9399">
        <v>1539</v>
      </c>
      <c r="L9399">
        <v>1</v>
      </c>
      <c r="M9399" s="1" t="str">
        <f t="shared" si="1168"/>
        <v>SHIP-009398</v>
      </c>
      <c r="N9399" t="str">
        <f t="shared" si="1169"/>
        <v>GSITEM-009398</v>
      </c>
      <c r="O9399" t="str">
        <f t="shared" si="1170"/>
        <v>GSORD-009398</v>
      </c>
      <c r="P9399" s="1" t="str">
        <f t="shared" si="1171"/>
        <v>WH-F</v>
      </c>
      <c r="Q9399" s="1" t="str">
        <f t="shared" si="1172"/>
        <v>Delayed</v>
      </c>
      <c r="R9399" s="1" t="str">
        <f t="shared" si="1173"/>
        <v>No</v>
      </c>
      <c r="S9399" s="1" t="str">
        <f t="shared" si="1174"/>
        <v>ecommerce_shipping</v>
      </c>
      <c r="T9399" s="1" t="str">
        <f t="shared" si="1175"/>
        <v>SHIPMENT_STATUS_RECORDED</v>
      </c>
    </row>
    <row r="9400" spans="1:20" x14ac:dyDescent="0.2">
      <c r="A9400">
        <v>9399</v>
      </c>
      <c r="B9400" t="s">
        <v>17</v>
      </c>
      <c r="C9400" t="s">
        <v>22</v>
      </c>
      <c r="D9400">
        <v>7</v>
      </c>
      <c r="E9400">
        <v>3</v>
      </c>
      <c r="F9400">
        <v>267</v>
      </c>
      <c r="G9400">
        <v>4</v>
      </c>
      <c r="H9400" t="s">
        <v>19</v>
      </c>
      <c r="I9400" t="s">
        <v>15</v>
      </c>
      <c r="J9400">
        <v>10</v>
      </c>
      <c r="K9400">
        <v>1548</v>
      </c>
      <c r="L9400">
        <v>0</v>
      </c>
      <c r="M9400" s="1" t="str">
        <f t="shared" si="1168"/>
        <v>SHIP-009399</v>
      </c>
      <c r="N9400" t="str">
        <f t="shared" si="1169"/>
        <v>GSITEM-009399</v>
      </c>
      <c r="O9400" t="str">
        <f t="shared" si="1170"/>
        <v>GSORD-009399</v>
      </c>
      <c r="P9400" s="1" t="str">
        <f t="shared" si="1171"/>
        <v>WH-A</v>
      </c>
      <c r="Q9400" s="1" t="str">
        <f t="shared" si="1172"/>
        <v>On Time</v>
      </c>
      <c r="R9400" s="1" t="str">
        <f t="shared" si="1173"/>
        <v>Yes</v>
      </c>
      <c r="S9400" s="1" t="str">
        <f t="shared" si="1174"/>
        <v>ecommerce_shipping</v>
      </c>
      <c r="T9400" s="1" t="str">
        <f t="shared" si="1175"/>
        <v>SHIPMENT_STATUS_RECORDED</v>
      </c>
    </row>
    <row r="9401" spans="1:20" x14ac:dyDescent="0.2">
      <c r="A9401">
        <v>9400</v>
      </c>
      <c r="B9401" t="s">
        <v>18</v>
      </c>
      <c r="C9401" t="s">
        <v>22</v>
      </c>
      <c r="D9401">
        <v>5</v>
      </c>
      <c r="E9401">
        <v>4</v>
      </c>
      <c r="F9401">
        <v>226</v>
      </c>
      <c r="G9401">
        <v>6</v>
      </c>
      <c r="H9401" t="s">
        <v>14</v>
      </c>
      <c r="I9401" t="s">
        <v>16</v>
      </c>
      <c r="J9401">
        <v>1</v>
      </c>
      <c r="K9401">
        <v>1327</v>
      </c>
      <c r="L9401">
        <v>0</v>
      </c>
      <c r="M9401" s="1" t="str">
        <f t="shared" si="1168"/>
        <v>SHIP-009400</v>
      </c>
      <c r="N9401" t="str">
        <f t="shared" si="1169"/>
        <v>GSITEM-009400</v>
      </c>
      <c r="O9401" t="str">
        <f t="shared" si="1170"/>
        <v>GSORD-009400</v>
      </c>
      <c r="P9401" s="1" t="str">
        <f t="shared" si="1171"/>
        <v>WH-B</v>
      </c>
      <c r="Q9401" s="1" t="str">
        <f t="shared" si="1172"/>
        <v>On Time</v>
      </c>
      <c r="R9401" s="1" t="str">
        <f t="shared" si="1173"/>
        <v>Yes</v>
      </c>
      <c r="S9401" s="1" t="str">
        <f t="shared" si="1174"/>
        <v>ecommerce_shipping</v>
      </c>
      <c r="T9401" s="1" t="str">
        <f t="shared" si="1175"/>
        <v>SHIPMENT_STATUS_RECORDED</v>
      </c>
    </row>
    <row r="9402" spans="1:20" x14ac:dyDescent="0.2">
      <c r="A9402">
        <v>9401</v>
      </c>
      <c r="B9402" t="s">
        <v>20</v>
      </c>
      <c r="C9402" t="s">
        <v>22</v>
      </c>
      <c r="D9402">
        <v>6</v>
      </c>
      <c r="E9402">
        <v>4</v>
      </c>
      <c r="F9402">
        <v>285</v>
      </c>
      <c r="G9402">
        <v>4</v>
      </c>
      <c r="H9402" t="s">
        <v>19</v>
      </c>
      <c r="I9402" t="s">
        <v>16</v>
      </c>
      <c r="J9402">
        <v>4</v>
      </c>
      <c r="K9402">
        <v>1244</v>
      </c>
      <c r="L9402">
        <v>1</v>
      </c>
      <c r="M9402" s="1" t="str">
        <f t="shared" si="1168"/>
        <v>SHIP-009401</v>
      </c>
      <c r="N9402" t="str">
        <f t="shared" si="1169"/>
        <v>GSITEM-009401</v>
      </c>
      <c r="O9402" t="str">
        <f t="shared" si="1170"/>
        <v>GSORD-009401</v>
      </c>
      <c r="P9402" s="1" t="str">
        <f t="shared" si="1171"/>
        <v>WH-C</v>
      </c>
      <c r="Q9402" s="1" t="str">
        <f t="shared" si="1172"/>
        <v>Delayed</v>
      </c>
      <c r="R9402" s="1" t="str">
        <f t="shared" si="1173"/>
        <v>No</v>
      </c>
      <c r="S9402" s="1" t="str">
        <f t="shared" si="1174"/>
        <v>ecommerce_shipping</v>
      </c>
      <c r="T9402" s="1" t="str">
        <f t="shared" si="1175"/>
        <v>SHIPMENT_STATUS_RECORDED</v>
      </c>
    </row>
    <row r="9403" spans="1:20" x14ac:dyDescent="0.2">
      <c r="A9403">
        <v>9402</v>
      </c>
      <c r="B9403" t="s">
        <v>15</v>
      </c>
      <c r="C9403" t="s">
        <v>22</v>
      </c>
      <c r="D9403">
        <v>6</v>
      </c>
      <c r="E9403">
        <v>3</v>
      </c>
      <c r="F9403">
        <v>276</v>
      </c>
      <c r="G9403">
        <v>4</v>
      </c>
      <c r="H9403" t="s">
        <v>14</v>
      </c>
      <c r="I9403" t="s">
        <v>15</v>
      </c>
      <c r="J9403">
        <v>8</v>
      </c>
      <c r="K9403">
        <v>1754</v>
      </c>
      <c r="L9403">
        <v>1</v>
      </c>
      <c r="M9403" s="1" t="str">
        <f t="shared" si="1168"/>
        <v>SHIP-009402</v>
      </c>
      <c r="N9403" t="str">
        <f t="shared" si="1169"/>
        <v>GSITEM-009402</v>
      </c>
      <c r="O9403" t="str">
        <f t="shared" si="1170"/>
        <v>GSORD-009402</v>
      </c>
      <c r="P9403" s="1" t="str">
        <f t="shared" si="1171"/>
        <v>WH-F</v>
      </c>
      <c r="Q9403" s="1" t="str">
        <f t="shared" si="1172"/>
        <v>Delayed</v>
      </c>
      <c r="R9403" s="1" t="str">
        <f t="shared" si="1173"/>
        <v>No</v>
      </c>
      <c r="S9403" s="1" t="str">
        <f t="shared" si="1174"/>
        <v>ecommerce_shipping</v>
      </c>
      <c r="T9403" s="1" t="str">
        <f t="shared" si="1175"/>
        <v>SHIPMENT_STATUS_RECORDED</v>
      </c>
    </row>
    <row r="9404" spans="1:20" x14ac:dyDescent="0.2">
      <c r="A9404">
        <v>9403</v>
      </c>
      <c r="B9404" t="s">
        <v>12</v>
      </c>
      <c r="C9404" t="s">
        <v>22</v>
      </c>
      <c r="D9404">
        <v>6</v>
      </c>
      <c r="E9404">
        <v>3</v>
      </c>
      <c r="F9404">
        <v>257</v>
      </c>
      <c r="G9404">
        <v>4</v>
      </c>
      <c r="H9404" t="s">
        <v>14</v>
      </c>
      <c r="I9404" t="s">
        <v>15</v>
      </c>
      <c r="J9404">
        <v>2</v>
      </c>
      <c r="K9404">
        <v>1694</v>
      </c>
      <c r="L9404">
        <v>0</v>
      </c>
      <c r="M9404" s="1" t="str">
        <f t="shared" si="1168"/>
        <v>SHIP-009403</v>
      </c>
      <c r="N9404" t="str">
        <f t="shared" si="1169"/>
        <v>GSITEM-009403</v>
      </c>
      <c r="O9404" t="str">
        <f t="shared" si="1170"/>
        <v>GSORD-009403</v>
      </c>
      <c r="P9404" s="1" t="str">
        <f t="shared" si="1171"/>
        <v>WH-D</v>
      </c>
      <c r="Q9404" s="1" t="str">
        <f t="shared" si="1172"/>
        <v>On Time</v>
      </c>
      <c r="R9404" s="1" t="str">
        <f t="shared" si="1173"/>
        <v>Yes</v>
      </c>
      <c r="S9404" s="1" t="str">
        <f t="shared" si="1174"/>
        <v>ecommerce_shipping</v>
      </c>
      <c r="T9404" s="1" t="str">
        <f t="shared" si="1175"/>
        <v>SHIPMENT_STATUS_RECORDED</v>
      </c>
    </row>
    <row r="9405" spans="1:20" x14ac:dyDescent="0.2">
      <c r="A9405">
        <v>9404</v>
      </c>
      <c r="B9405" t="s">
        <v>15</v>
      </c>
      <c r="C9405" t="s">
        <v>22</v>
      </c>
      <c r="D9405">
        <v>6</v>
      </c>
      <c r="E9405">
        <v>1</v>
      </c>
      <c r="F9405">
        <v>287</v>
      </c>
      <c r="G9405">
        <v>4</v>
      </c>
      <c r="H9405" t="s">
        <v>19</v>
      </c>
      <c r="I9405" t="s">
        <v>16</v>
      </c>
      <c r="J9405">
        <v>5</v>
      </c>
      <c r="K9405">
        <v>1791</v>
      </c>
      <c r="L9405">
        <v>1</v>
      </c>
      <c r="M9405" s="1" t="str">
        <f t="shared" si="1168"/>
        <v>SHIP-009404</v>
      </c>
      <c r="N9405" t="str">
        <f t="shared" si="1169"/>
        <v>GSITEM-009404</v>
      </c>
      <c r="O9405" t="str">
        <f t="shared" si="1170"/>
        <v>GSORD-009404</v>
      </c>
      <c r="P9405" s="1" t="str">
        <f t="shared" si="1171"/>
        <v>WH-F</v>
      </c>
      <c r="Q9405" s="1" t="str">
        <f t="shared" si="1172"/>
        <v>Delayed</v>
      </c>
      <c r="R9405" s="1" t="str">
        <f t="shared" si="1173"/>
        <v>No</v>
      </c>
      <c r="S9405" s="1" t="str">
        <f t="shared" si="1174"/>
        <v>ecommerce_shipping</v>
      </c>
      <c r="T9405" s="1" t="str">
        <f t="shared" si="1175"/>
        <v>SHIPMENT_STATUS_RECORDED</v>
      </c>
    </row>
    <row r="9406" spans="1:20" x14ac:dyDescent="0.2">
      <c r="A9406">
        <v>9405</v>
      </c>
      <c r="B9406" t="s">
        <v>17</v>
      </c>
      <c r="C9406" t="s">
        <v>22</v>
      </c>
      <c r="D9406">
        <v>6</v>
      </c>
      <c r="E9406">
        <v>1</v>
      </c>
      <c r="F9406">
        <v>283</v>
      </c>
      <c r="G9406">
        <v>5</v>
      </c>
      <c r="H9406" t="s">
        <v>14</v>
      </c>
      <c r="I9406" t="s">
        <v>15</v>
      </c>
      <c r="J9406">
        <v>5</v>
      </c>
      <c r="K9406">
        <v>1298</v>
      </c>
      <c r="L9406">
        <v>0</v>
      </c>
      <c r="M9406" s="1" t="str">
        <f t="shared" si="1168"/>
        <v>SHIP-009405</v>
      </c>
      <c r="N9406" t="str">
        <f t="shared" si="1169"/>
        <v>GSITEM-009405</v>
      </c>
      <c r="O9406" t="str">
        <f t="shared" si="1170"/>
        <v>GSORD-009405</v>
      </c>
      <c r="P9406" s="1" t="str">
        <f t="shared" si="1171"/>
        <v>WH-A</v>
      </c>
      <c r="Q9406" s="1" t="str">
        <f t="shared" si="1172"/>
        <v>On Time</v>
      </c>
      <c r="R9406" s="1" t="str">
        <f t="shared" si="1173"/>
        <v>Yes</v>
      </c>
      <c r="S9406" s="1" t="str">
        <f t="shared" si="1174"/>
        <v>ecommerce_shipping</v>
      </c>
      <c r="T9406" s="1" t="str">
        <f t="shared" si="1175"/>
        <v>SHIPMENT_STATUS_RECORDED</v>
      </c>
    </row>
    <row r="9407" spans="1:20" x14ac:dyDescent="0.2">
      <c r="A9407">
        <v>9406</v>
      </c>
      <c r="B9407" t="s">
        <v>18</v>
      </c>
      <c r="C9407" t="s">
        <v>22</v>
      </c>
      <c r="D9407">
        <v>6</v>
      </c>
      <c r="E9407">
        <v>2</v>
      </c>
      <c r="F9407">
        <v>309</v>
      </c>
      <c r="G9407">
        <v>4</v>
      </c>
      <c r="H9407" t="s">
        <v>19</v>
      </c>
      <c r="I9407" t="s">
        <v>15</v>
      </c>
      <c r="J9407">
        <v>8</v>
      </c>
      <c r="K9407">
        <v>1930</v>
      </c>
      <c r="L9407">
        <v>0</v>
      </c>
      <c r="M9407" s="1" t="str">
        <f t="shared" si="1168"/>
        <v>SHIP-009406</v>
      </c>
      <c r="N9407" t="str">
        <f t="shared" si="1169"/>
        <v>GSITEM-009406</v>
      </c>
      <c r="O9407" t="str">
        <f t="shared" si="1170"/>
        <v>GSORD-009406</v>
      </c>
      <c r="P9407" s="1" t="str">
        <f t="shared" si="1171"/>
        <v>WH-B</v>
      </c>
      <c r="Q9407" s="1" t="str">
        <f t="shared" si="1172"/>
        <v>On Time</v>
      </c>
      <c r="R9407" s="1" t="str">
        <f t="shared" si="1173"/>
        <v>Yes</v>
      </c>
      <c r="S9407" s="1" t="str">
        <f t="shared" si="1174"/>
        <v>ecommerce_shipping</v>
      </c>
      <c r="T9407" s="1" t="str">
        <f t="shared" si="1175"/>
        <v>SHIPMENT_STATUS_RECORDED</v>
      </c>
    </row>
    <row r="9408" spans="1:20" x14ac:dyDescent="0.2">
      <c r="A9408">
        <v>9407</v>
      </c>
      <c r="B9408" t="s">
        <v>20</v>
      </c>
      <c r="C9408" t="s">
        <v>22</v>
      </c>
      <c r="D9408">
        <v>4</v>
      </c>
      <c r="E9408">
        <v>1</v>
      </c>
      <c r="F9408">
        <v>274</v>
      </c>
      <c r="G9408">
        <v>5</v>
      </c>
      <c r="H9408" t="s">
        <v>14</v>
      </c>
      <c r="I9408" t="s">
        <v>15</v>
      </c>
      <c r="J9408">
        <v>5</v>
      </c>
      <c r="K9408">
        <v>1581</v>
      </c>
      <c r="L9408">
        <v>1</v>
      </c>
      <c r="M9408" s="1" t="str">
        <f t="shared" si="1168"/>
        <v>SHIP-009407</v>
      </c>
      <c r="N9408" t="str">
        <f t="shared" si="1169"/>
        <v>GSITEM-009407</v>
      </c>
      <c r="O9408" t="str">
        <f t="shared" si="1170"/>
        <v>GSORD-009407</v>
      </c>
      <c r="P9408" s="1" t="str">
        <f t="shared" si="1171"/>
        <v>WH-C</v>
      </c>
      <c r="Q9408" s="1" t="str">
        <f t="shared" si="1172"/>
        <v>Delayed</v>
      </c>
      <c r="R9408" s="1" t="str">
        <f t="shared" si="1173"/>
        <v>No</v>
      </c>
      <c r="S9408" s="1" t="str">
        <f t="shared" si="1174"/>
        <v>ecommerce_shipping</v>
      </c>
      <c r="T9408" s="1" t="str">
        <f t="shared" si="1175"/>
        <v>SHIPMENT_STATUS_RECORDED</v>
      </c>
    </row>
    <row r="9409" spans="1:20" x14ac:dyDescent="0.2">
      <c r="A9409">
        <v>9408</v>
      </c>
      <c r="B9409" t="s">
        <v>15</v>
      </c>
      <c r="C9409" t="s">
        <v>22</v>
      </c>
      <c r="D9409">
        <v>7</v>
      </c>
      <c r="E9409">
        <v>3</v>
      </c>
      <c r="F9409">
        <v>244</v>
      </c>
      <c r="G9409">
        <v>4</v>
      </c>
      <c r="H9409" t="s">
        <v>19</v>
      </c>
      <c r="I9409" t="s">
        <v>16</v>
      </c>
      <c r="J9409">
        <v>10</v>
      </c>
      <c r="K9409">
        <v>1629</v>
      </c>
      <c r="L9409">
        <v>0</v>
      </c>
      <c r="M9409" s="1" t="str">
        <f t="shared" si="1168"/>
        <v>SHIP-009408</v>
      </c>
      <c r="N9409" t="str">
        <f t="shared" si="1169"/>
        <v>GSITEM-009408</v>
      </c>
      <c r="O9409" t="str">
        <f t="shared" si="1170"/>
        <v>GSORD-009408</v>
      </c>
      <c r="P9409" s="1" t="str">
        <f t="shared" si="1171"/>
        <v>WH-F</v>
      </c>
      <c r="Q9409" s="1" t="str">
        <f t="shared" si="1172"/>
        <v>On Time</v>
      </c>
      <c r="R9409" s="1" t="str">
        <f t="shared" si="1173"/>
        <v>Yes</v>
      </c>
      <c r="S9409" s="1" t="str">
        <f t="shared" si="1174"/>
        <v>ecommerce_shipping</v>
      </c>
      <c r="T9409" s="1" t="str">
        <f t="shared" si="1175"/>
        <v>SHIPMENT_STATUS_RECORDED</v>
      </c>
    </row>
    <row r="9410" spans="1:20" x14ac:dyDescent="0.2">
      <c r="A9410">
        <v>9409</v>
      </c>
      <c r="B9410" t="s">
        <v>12</v>
      </c>
      <c r="C9410" t="s">
        <v>22</v>
      </c>
      <c r="D9410">
        <v>5</v>
      </c>
      <c r="E9410">
        <v>5</v>
      </c>
      <c r="F9410">
        <v>222</v>
      </c>
      <c r="G9410">
        <v>6</v>
      </c>
      <c r="H9410" t="s">
        <v>14</v>
      </c>
      <c r="I9410" t="s">
        <v>16</v>
      </c>
      <c r="J9410">
        <v>1</v>
      </c>
      <c r="K9410">
        <v>1962</v>
      </c>
      <c r="L9410">
        <v>0</v>
      </c>
      <c r="M9410" s="1" t="str">
        <f t="shared" ref="M9410:M9473" si="1176">"SHIP-"&amp;TEXT(A9410,"000000")</f>
        <v>SHIP-009409</v>
      </c>
      <c r="N9410" t="str">
        <f t="shared" ref="N9410:N9473" si="1177">"GSITEM-"&amp;TEXT(A9410,"000000")</f>
        <v>GSITEM-009409</v>
      </c>
      <c r="O9410" t="str">
        <f t="shared" ref="O9410:O9473" si="1178">"GSORD-"&amp;TEXT(A9410,"000000")</f>
        <v>GSORD-009409</v>
      </c>
      <c r="P9410" s="1" t="str">
        <f t="shared" ref="P9410:P9473" si="1179">"WH-"&amp;B9410</f>
        <v>WH-D</v>
      </c>
      <c r="Q9410" s="1" t="str">
        <f t="shared" ref="Q9410:Q9473" si="1180">IF(L9410=1,"Delayed","On Time")</f>
        <v>On Time</v>
      </c>
      <c r="R9410" s="1" t="str">
        <f t="shared" ref="R9410:R9473" si="1181">IF(L9410=0,"Yes","No")</f>
        <v>Yes</v>
      </c>
      <c r="S9410" s="1" t="str">
        <f t="shared" ref="S9410:S9473" si="1182">"ecommerce_shipping"</f>
        <v>ecommerce_shipping</v>
      </c>
      <c r="T9410" s="1" t="str">
        <f t="shared" ref="T9410:T9473" si="1183">"SHIPMENT_STATUS_RECORDED"</f>
        <v>SHIPMENT_STATUS_RECORDED</v>
      </c>
    </row>
    <row r="9411" spans="1:20" x14ac:dyDescent="0.2">
      <c r="A9411">
        <v>9410</v>
      </c>
      <c r="B9411" t="s">
        <v>15</v>
      </c>
      <c r="C9411" t="s">
        <v>22</v>
      </c>
      <c r="D9411">
        <v>7</v>
      </c>
      <c r="E9411">
        <v>1</v>
      </c>
      <c r="F9411">
        <v>264</v>
      </c>
      <c r="G9411">
        <v>4</v>
      </c>
      <c r="H9411" t="s">
        <v>19</v>
      </c>
      <c r="I9411" t="s">
        <v>15</v>
      </c>
      <c r="J9411">
        <v>5</v>
      </c>
      <c r="K9411">
        <v>1238</v>
      </c>
      <c r="L9411">
        <v>0</v>
      </c>
      <c r="M9411" s="1" t="str">
        <f t="shared" si="1176"/>
        <v>SHIP-009410</v>
      </c>
      <c r="N9411" t="str">
        <f t="shared" si="1177"/>
        <v>GSITEM-009410</v>
      </c>
      <c r="O9411" t="str">
        <f t="shared" si="1178"/>
        <v>GSORD-009410</v>
      </c>
      <c r="P9411" s="1" t="str">
        <f t="shared" si="1179"/>
        <v>WH-F</v>
      </c>
      <c r="Q9411" s="1" t="str">
        <f t="shared" si="1180"/>
        <v>On Time</v>
      </c>
      <c r="R9411" s="1" t="str">
        <f t="shared" si="1181"/>
        <v>Yes</v>
      </c>
      <c r="S9411" s="1" t="str">
        <f t="shared" si="1182"/>
        <v>ecommerce_shipping</v>
      </c>
      <c r="T9411" s="1" t="str">
        <f t="shared" si="1183"/>
        <v>SHIPMENT_STATUS_RECORDED</v>
      </c>
    </row>
    <row r="9412" spans="1:20" x14ac:dyDescent="0.2">
      <c r="A9412">
        <v>9411</v>
      </c>
      <c r="B9412" t="s">
        <v>17</v>
      </c>
      <c r="C9412" t="s">
        <v>22</v>
      </c>
      <c r="D9412">
        <v>4</v>
      </c>
      <c r="E9412">
        <v>4</v>
      </c>
      <c r="F9412">
        <v>258</v>
      </c>
      <c r="G9412">
        <v>5</v>
      </c>
      <c r="H9412" t="s">
        <v>14</v>
      </c>
      <c r="I9412" t="s">
        <v>16</v>
      </c>
      <c r="J9412">
        <v>7</v>
      </c>
      <c r="K9412">
        <v>1261</v>
      </c>
      <c r="L9412">
        <v>1</v>
      </c>
      <c r="M9412" s="1" t="str">
        <f t="shared" si="1176"/>
        <v>SHIP-009411</v>
      </c>
      <c r="N9412" t="str">
        <f t="shared" si="1177"/>
        <v>GSITEM-009411</v>
      </c>
      <c r="O9412" t="str">
        <f t="shared" si="1178"/>
        <v>GSORD-009411</v>
      </c>
      <c r="P9412" s="1" t="str">
        <f t="shared" si="1179"/>
        <v>WH-A</v>
      </c>
      <c r="Q9412" s="1" t="str">
        <f t="shared" si="1180"/>
        <v>Delayed</v>
      </c>
      <c r="R9412" s="1" t="str">
        <f t="shared" si="1181"/>
        <v>No</v>
      </c>
      <c r="S9412" s="1" t="str">
        <f t="shared" si="1182"/>
        <v>ecommerce_shipping</v>
      </c>
      <c r="T9412" s="1" t="str">
        <f t="shared" si="1183"/>
        <v>SHIPMENT_STATUS_RECORDED</v>
      </c>
    </row>
    <row r="9413" spans="1:20" x14ac:dyDescent="0.2">
      <c r="A9413">
        <v>9412</v>
      </c>
      <c r="B9413" t="s">
        <v>18</v>
      </c>
      <c r="C9413" t="s">
        <v>22</v>
      </c>
      <c r="D9413">
        <v>5</v>
      </c>
      <c r="E9413">
        <v>5</v>
      </c>
      <c r="F9413">
        <v>236</v>
      </c>
      <c r="G9413">
        <v>5</v>
      </c>
      <c r="H9413" t="s">
        <v>14</v>
      </c>
      <c r="I9413" t="s">
        <v>15</v>
      </c>
      <c r="J9413">
        <v>7</v>
      </c>
      <c r="K9413">
        <v>1137</v>
      </c>
      <c r="L9413">
        <v>0</v>
      </c>
      <c r="M9413" s="1" t="str">
        <f t="shared" si="1176"/>
        <v>SHIP-009412</v>
      </c>
      <c r="N9413" t="str">
        <f t="shared" si="1177"/>
        <v>GSITEM-009412</v>
      </c>
      <c r="O9413" t="str">
        <f t="shared" si="1178"/>
        <v>GSORD-009412</v>
      </c>
      <c r="P9413" s="1" t="str">
        <f t="shared" si="1179"/>
        <v>WH-B</v>
      </c>
      <c r="Q9413" s="1" t="str">
        <f t="shared" si="1180"/>
        <v>On Time</v>
      </c>
      <c r="R9413" s="1" t="str">
        <f t="shared" si="1181"/>
        <v>Yes</v>
      </c>
      <c r="S9413" s="1" t="str">
        <f t="shared" si="1182"/>
        <v>ecommerce_shipping</v>
      </c>
      <c r="T9413" s="1" t="str">
        <f t="shared" si="1183"/>
        <v>SHIPMENT_STATUS_RECORDED</v>
      </c>
    </row>
    <row r="9414" spans="1:20" x14ac:dyDescent="0.2">
      <c r="A9414">
        <v>9413</v>
      </c>
      <c r="B9414" t="s">
        <v>20</v>
      </c>
      <c r="C9414" t="s">
        <v>22</v>
      </c>
      <c r="D9414">
        <v>6</v>
      </c>
      <c r="E9414">
        <v>3</v>
      </c>
      <c r="F9414">
        <v>304</v>
      </c>
      <c r="G9414">
        <v>4</v>
      </c>
      <c r="H9414" t="s">
        <v>14</v>
      </c>
      <c r="I9414" t="s">
        <v>15</v>
      </c>
      <c r="J9414">
        <v>9</v>
      </c>
      <c r="K9414">
        <v>1401</v>
      </c>
      <c r="L9414">
        <v>0</v>
      </c>
      <c r="M9414" s="1" t="str">
        <f t="shared" si="1176"/>
        <v>SHIP-009413</v>
      </c>
      <c r="N9414" t="str">
        <f t="shared" si="1177"/>
        <v>GSITEM-009413</v>
      </c>
      <c r="O9414" t="str">
        <f t="shared" si="1178"/>
        <v>GSORD-009413</v>
      </c>
      <c r="P9414" s="1" t="str">
        <f t="shared" si="1179"/>
        <v>WH-C</v>
      </c>
      <c r="Q9414" s="1" t="str">
        <f t="shared" si="1180"/>
        <v>On Time</v>
      </c>
      <c r="R9414" s="1" t="str">
        <f t="shared" si="1181"/>
        <v>Yes</v>
      </c>
      <c r="S9414" s="1" t="str">
        <f t="shared" si="1182"/>
        <v>ecommerce_shipping</v>
      </c>
      <c r="T9414" s="1" t="str">
        <f t="shared" si="1183"/>
        <v>SHIPMENT_STATUS_RECORDED</v>
      </c>
    </row>
    <row r="9415" spans="1:20" x14ac:dyDescent="0.2">
      <c r="A9415">
        <v>9414</v>
      </c>
      <c r="B9415" t="s">
        <v>15</v>
      </c>
      <c r="C9415" t="s">
        <v>22</v>
      </c>
      <c r="D9415">
        <v>6</v>
      </c>
      <c r="E9415">
        <v>3</v>
      </c>
      <c r="F9415">
        <v>244</v>
      </c>
      <c r="G9415">
        <v>5</v>
      </c>
      <c r="H9415" t="s">
        <v>19</v>
      </c>
      <c r="I9415" t="s">
        <v>15</v>
      </c>
      <c r="J9415">
        <v>5</v>
      </c>
      <c r="K9415">
        <v>1092</v>
      </c>
      <c r="L9415">
        <v>0</v>
      </c>
      <c r="M9415" s="1" t="str">
        <f t="shared" si="1176"/>
        <v>SHIP-009414</v>
      </c>
      <c r="N9415" t="str">
        <f t="shared" si="1177"/>
        <v>GSITEM-009414</v>
      </c>
      <c r="O9415" t="str">
        <f t="shared" si="1178"/>
        <v>GSORD-009414</v>
      </c>
      <c r="P9415" s="1" t="str">
        <f t="shared" si="1179"/>
        <v>WH-F</v>
      </c>
      <c r="Q9415" s="1" t="str">
        <f t="shared" si="1180"/>
        <v>On Time</v>
      </c>
      <c r="R9415" s="1" t="str">
        <f t="shared" si="1181"/>
        <v>Yes</v>
      </c>
      <c r="S9415" s="1" t="str">
        <f t="shared" si="1182"/>
        <v>ecommerce_shipping</v>
      </c>
      <c r="T9415" s="1" t="str">
        <f t="shared" si="1183"/>
        <v>SHIPMENT_STATUS_RECORDED</v>
      </c>
    </row>
    <row r="9416" spans="1:20" x14ac:dyDescent="0.2">
      <c r="A9416">
        <v>9415</v>
      </c>
      <c r="B9416" t="s">
        <v>12</v>
      </c>
      <c r="C9416" t="s">
        <v>22</v>
      </c>
      <c r="D9416">
        <v>7</v>
      </c>
      <c r="E9416">
        <v>1</v>
      </c>
      <c r="F9416">
        <v>301</v>
      </c>
      <c r="G9416">
        <v>4</v>
      </c>
      <c r="H9416" t="s">
        <v>14</v>
      </c>
      <c r="I9416" t="s">
        <v>16</v>
      </c>
      <c r="J9416">
        <v>10</v>
      </c>
      <c r="K9416">
        <v>1869</v>
      </c>
      <c r="L9416">
        <v>0</v>
      </c>
      <c r="M9416" s="1" t="str">
        <f t="shared" si="1176"/>
        <v>SHIP-009415</v>
      </c>
      <c r="N9416" t="str">
        <f t="shared" si="1177"/>
        <v>GSITEM-009415</v>
      </c>
      <c r="O9416" t="str">
        <f t="shared" si="1178"/>
        <v>GSORD-009415</v>
      </c>
      <c r="P9416" s="1" t="str">
        <f t="shared" si="1179"/>
        <v>WH-D</v>
      </c>
      <c r="Q9416" s="1" t="str">
        <f t="shared" si="1180"/>
        <v>On Time</v>
      </c>
      <c r="R9416" s="1" t="str">
        <f t="shared" si="1181"/>
        <v>Yes</v>
      </c>
      <c r="S9416" s="1" t="str">
        <f t="shared" si="1182"/>
        <v>ecommerce_shipping</v>
      </c>
      <c r="T9416" s="1" t="str">
        <f t="shared" si="1183"/>
        <v>SHIPMENT_STATUS_RECORDED</v>
      </c>
    </row>
    <row r="9417" spans="1:20" x14ac:dyDescent="0.2">
      <c r="A9417">
        <v>9416</v>
      </c>
      <c r="B9417" t="s">
        <v>15</v>
      </c>
      <c r="C9417" t="s">
        <v>22</v>
      </c>
      <c r="D9417">
        <v>4</v>
      </c>
      <c r="E9417">
        <v>4</v>
      </c>
      <c r="F9417">
        <v>275</v>
      </c>
      <c r="G9417">
        <v>5</v>
      </c>
      <c r="H9417" t="s">
        <v>19</v>
      </c>
      <c r="I9417" t="s">
        <v>16</v>
      </c>
      <c r="J9417">
        <v>5</v>
      </c>
      <c r="K9417">
        <v>1117</v>
      </c>
      <c r="L9417">
        <v>0</v>
      </c>
      <c r="M9417" s="1" t="str">
        <f t="shared" si="1176"/>
        <v>SHIP-009416</v>
      </c>
      <c r="N9417" t="str">
        <f t="shared" si="1177"/>
        <v>GSITEM-009416</v>
      </c>
      <c r="O9417" t="str">
        <f t="shared" si="1178"/>
        <v>GSORD-009416</v>
      </c>
      <c r="P9417" s="1" t="str">
        <f t="shared" si="1179"/>
        <v>WH-F</v>
      </c>
      <c r="Q9417" s="1" t="str">
        <f t="shared" si="1180"/>
        <v>On Time</v>
      </c>
      <c r="R9417" s="1" t="str">
        <f t="shared" si="1181"/>
        <v>Yes</v>
      </c>
      <c r="S9417" s="1" t="str">
        <f t="shared" si="1182"/>
        <v>ecommerce_shipping</v>
      </c>
      <c r="T9417" s="1" t="str">
        <f t="shared" si="1183"/>
        <v>SHIPMENT_STATUS_RECORDED</v>
      </c>
    </row>
    <row r="9418" spans="1:20" x14ac:dyDescent="0.2">
      <c r="A9418">
        <v>9417</v>
      </c>
      <c r="B9418" t="s">
        <v>17</v>
      </c>
      <c r="C9418" t="s">
        <v>22</v>
      </c>
      <c r="D9418">
        <v>5</v>
      </c>
      <c r="E9418">
        <v>4</v>
      </c>
      <c r="F9418">
        <v>236</v>
      </c>
      <c r="G9418">
        <v>5</v>
      </c>
      <c r="H9418" t="s">
        <v>14</v>
      </c>
      <c r="I9418" t="s">
        <v>16</v>
      </c>
      <c r="J9418">
        <v>6</v>
      </c>
      <c r="K9418">
        <v>1829</v>
      </c>
      <c r="L9418">
        <v>1</v>
      </c>
      <c r="M9418" s="1" t="str">
        <f t="shared" si="1176"/>
        <v>SHIP-009417</v>
      </c>
      <c r="N9418" t="str">
        <f t="shared" si="1177"/>
        <v>GSITEM-009417</v>
      </c>
      <c r="O9418" t="str">
        <f t="shared" si="1178"/>
        <v>GSORD-009417</v>
      </c>
      <c r="P9418" s="1" t="str">
        <f t="shared" si="1179"/>
        <v>WH-A</v>
      </c>
      <c r="Q9418" s="1" t="str">
        <f t="shared" si="1180"/>
        <v>Delayed</v>
      </c>
      <c r="R9418" s="1" t="str">
        <f t="shared" si="1181"/>
        <v>No</v>
      </c>
      <c r="S9418" s="1" t="str">
        <f t="shared" si="1182"/>
        <v>ecommerce_shipping</v>
      </c>
      <c r="T9418" s="1" t="str">
        <f t="shared" si="1183"/>
        <v>SHIPMENT_STATUS_RECORDED</v>
      </c>
    </row>
    <row r="9419" spans="1:20" x14ac:dyDescent="0.2">
      <c r="A9419">
        <v>9418</v>
      </c>
      <c r="B9419" t="s">
        <v>18</v>
      </c>
      <c r="C9419" t="s">
        <v>22</v>
      </c>
      <c r="D9419">
        <v>6</v>
      </c>
      <c r="E9419">
        <v>3</v>
      </c>
      <c r="F9419">
        <v>286</v>
      </c>
      <c r="G9419">
        <v>4</v>
      </c>
      <c r="H9419" t="s">
        <v>19</v>
      </c>
      <c r="I9419" t="s">
        <v>16</v>
      </c>
      <c r="J9419">
        <v>4</v>
      </c>
      <c r="K9419">
        <v>1169</v>
      </c>
      <c r="L9419">
        <v>0</v>
      </c>
      <c r="M9419" s="1" t="str">
        <f t="shared" si="1176"/>
        <v>SHIP-009418</v>
      </c>
      <c r="N9419" t="str">
        <f t="shared" si="1177"/>
        <v>GSITEM-009418</v>
      </c>
      <c r="O9419" t="str">
        <f t="shared" si="1178"/>
        <v>GSORD-009418</v>
      </c>
      <c r="P9419" s="1" t="str">
        <f t="shared" si="1179"/>
        <v>WH-B</v>
      </c>
      <c r="Q9419" s="1" t="str">
        <f t="shared" si="1180"/>
        <v>On Time</v>
      </c>
      <c r="R9419" s="1" t="str">
        <f t="shared" si="1181"/>
        <v>Yes</v>
      </c>
      <c r="S9419" s="1" t="str">
        <f t="shared" si="1182"/>
        <v>ecommerce_shipping</v>
      </c>
      <c r="T9419" s="1" t="str">
        <f t="shared" si="1183"/>
        <v>SHIPMENT_STATUS_RECORDED</v>
      </c>
    </row>
    <row r="9420" spans="1:20" x14ac:dyDescent="0.2">
      <c r="A9420">
        <v>9419</v>
      </c>
      <c r="B9420" t="s">
        <v>20</v>
      </c>
      <c r="C9420" t="s">
        <v>22</v>
      </c>
      <c r="D9420">
        <v>5</v>
      </c>
      <c r="E9420">
        <v>4</v>
      </c>
      <c r="F9420">
        <v>238</v>
      </c>
      <c r="G9420">
        <v>6</v>
      </c>
      <c r="H9420" t="s">
        <v>14</v>
      </c>
      <c r="I9420" t="s">
        <v>16</v>
      </c>
      <c r="J9420">
        <v>6</v>
      </c>
      <c r="K9420">
        <v>1850</v>
      </c>
      <c r="L9420">
        <v>1</v>
      </c>
      <c r="M9420" s="1" t="str">
        <f t="shared" si="1176"/>
        <v>SHIP-009419</v>
      </c>
      <c r="N9420" t="str">
        <f t="shared" si="1177"/>
        <v>GSITEM-009419</v>
      </c>
      <c r="O9420" t="str">
        <f t="shared" si="1178"/>
        <v>GSORD-009419</v>
      </c>
      <c r="P9420" s="1" t="str">
        <f t="shared" si="1179"/>
        <v>WH-C</v>
      </c>
      <c r="Q9420" s="1" t="str">
        <f t="shared" si="1180"/>
        <v>Delayed</v>
      </c>
      <c r="R9420" s="1" t="str">
        <f t="shared" si="1181"/>
        <v>No</v>
      </c>
      <c r="S9420" s="1" t="str">
        <f t="shared" si="1182"/>
        <v>ecommerce_shipping</v>
      </c>
      <c r="T9420" s="1" t="str">
        <f t="shared" si="1183"/>
        <v>SHIPMENT_STATUS_RECORDED</v>
      </c>
    </row>
    <row r="9421" spans="1:20" x14ac:dyDescent="0.2">
      <c r="A9421">
        <v>9420</v>
      </c>
      <c r="B9421" t="s">
        <v>15</v>
      </c>
      <c r="C9421" t="s">
        <v>22</v>
      </c>
      <c r="D9421">
        <v>7</v>
      </c>
      <c r="E9421">
        <v>3</v>
      </c>
      <c r="F9421">
        <v>300</v>
      </c>
      <c r="G9421">
        <v>4</v>
      </c>
      <c r="H9421" t="s">
        <v>19</v>
      </c>
      <c r="I9421" t="s">
        <v>15</v>
      </c>
      <c r="J9421">
        <v>5</v>
      </c>
      <c r="K9421">
        <v>1244</v>
      </c>
      <c r="L9421">
        <v>0</v>
      </c>
      <c r="M9421" s="1" t="str">
        <f t="shared" si="1176"/>
        <v>SHIP-009420</v>
      </c>
      <c r="N9421" t="str">
        <f t="shared" si="1177"/>
        <v>GSITEM-009420</v>
      </c>
      <c r="O9421" t="str">
        <f t="shared" si="1178"/>
        <v>GSORD-009420</v>
      </c>
      <c r="P9421" s="1" t="str">
        <f t="shared" si="1179"/>
        <v>WH-F</v>
      </c>
      <c r="Q9421" s="1" t="str">
        <f t="shared" si="1180"/>
        <v>On Time</v>
      </c>
      <c r="R9421" s="1" t="str">
        <f t="shared" si="1181"/>
        <v>Yes</v>
      </c>
      <c r="S9421" s="1" t="str">
        <f t="shared" si="1182"/>
        <v>ecommerce_shipping</v>
      </c>
      <c r="T9421" s="1" t="str">
        <f t="shared" si="1183"/>
        <v>SHIPMENT_STATUS_RECORDED</v>
      </c>
    </row>
    <row r="9422" spans="1:20" x14ac:dyDescent="0.2">
      <c r="A9422">
        <v>9421</v>
      </c>
      <c r="B9422" t="s">
        <v>12</v>
      </c>
      <c r="C9422" t="s">
        <v>22</v>
      </c>
      <c r="D9422">
        <v>6</v>
      </c>
      <c r="E9422">
        <v>2</v>
      </c>
      <c r="F9422">
        <v>292</v>
      </c>
      <c r="G9422">
        <v>4</v>
      </c>
      <c r="H9422" t="s">
        <v>19</v>
      </c>
      <c r="I9422" t="s">
        <v>16</v>
      </c>
      <c r="J9422">
        <v>2</v>
      </c>
      <c r="K9422">
        <v>1149</v>
      </c>
      <c r="L9422">
        <v>1</v>
      </c>
      <c r="M9422" s="1" t="str">
        <f t="shared" si="1176"/>
        <v>SHIP-009421</v>
      </c>
      <c r="N9422" t="str">
        <f t="shared" si="1177"/>
        <v>GSITEM-009421</v>
      </c>
      <c r="O9422" t="str">
        <f t="shared" si="1178"/>
        <v>GSORD-009421</v>
      </c>
      <c r="P9422" s="1" t="str">
        <f t="shared" si="1179"/>
        <v>WH-D</v>
      </c>
      <c r="Q9422" s="1" t="str">
        <f t="shared" si="1180"/>
        <v>Delayed</v>
      </c>
      <c r="R9422" s="1" t="str">
        <f t="shared" si="1181"/>
        <v>No</v>
      </c>
      <c r="S9422" s="1" t="str">
        <f t="shared" si="1182"/>
        <v>ecommerce_shipping</v>
      </c>
      <c r="T9422" s="1" t="str">
        <f t="shared" si="1183"/>
        <v>SHIPMENT_STATUS_RECORDED</v>
      </c>
    </row>
    <row r="9423" spans="1:20" x14ac:dyDescent="0.2">
      <c r="A9423">
        <v>9422</v>
      </c>
      <c r="B9423" t="s">
        <v>15</v>
      </c>
      <c r="C9423" t="s">
        <v>22</v>
      </c>
      <c r="D9423">
        <v>5</v>
      </c>
      <c r="E9423">
        <v>2</v>
      </c>
      <c r="F9423">
        <v>172</v>
      </c>
      <c r="G9423">
        <v>2</v>
      </c>
      <c r="H9423" t="s">
        <v>14</v>
      </c>
      <c r="I9423" t="s">
        <v>16</v>
      </c>
      <c r="J9423">
        <v>9</v>
      </c>
      <c r="K9423">
        <v>1097</v>
      </c>
      <c r="L9423">
        <v>0</v>
      </c>
      <c r="M9423" s="1" t="str">
        <f t="shared" si="1176"/>
        <v>SHIP-009422</v>
      </c>
      <c r="N9423" t="str">
        <f t="shared" si="1177"/>
        <v>GSITEM-009422</v>
      </c>
      <c r="O9423" t="str">
        <f t="shared" si="1178"/>
        <v>GSORD-009422</v>
      </c>
      <c r="P9423" s="1" t="str">
        <f t="shared" si="1179"/>
        <v>WH-F</v>
      </c>
      <c r="Q9423" s="1" t="str">
        <f t="shared" si="1180"/>
        <v>On Time</v>
      </c>
      <c r="R9423" s="1" t="str">
        <f t="shared" si="1181"/>
        <v>Yes</v>
      </c>
      <c r="S9423" s="1" t="str">
        <f t="shared" si="1182"/>
        <v>ecommerce_shipping</v>
      </c>
      <c r="T9423" s="1" t="str">
        <f t="shared" si="1183"/>
        <v>SHIPMENT_STATUS_RECORDED</v>
      </c>
    </row>
    <row r="9424" spans="1:20" x14ac:dyDescent="0.2">
      <c r="A9424">
        <v>9423</v>
      </c>
      <c r="B9424" t="s">
        <v>17</v>
      </c>
      <c r="C9424" t="s">
        <v>22</v>
      </c>
      <c r="D9424">
        <v>2</v>
      </c>
      <c r="E9424">
        <v>1</v>
      </c>
      <c r="F9424">
        <v>181</v>
      </c>
      <c r="G9424">
        <v>5</v>
      </c>
      <c r="H9424" t="s">
        <v>19</v>
      </c>
      <c r="I9424" t="s">
        <v>16</v>
      </c>
      <c r="J9424">
        <v>3</v>
      </c>
      <c r="K9424">
        <v>1038</v>
      </c>
      <c r="L9424">
        <v>0</v>
      </c>
      <c r="M9424" s="1" t="str">
        <f t="shared" si="1176"/>
        <v>SHIP-009423</v>
      </c>
      <c r="N9424" t="str">
        <f t="shared" si="1177"/>
        <v>GSITEM-009423</v>
      </c>
      <c r="O9424" t="str">
        <f t="shared" si="1178"/>
        <v>GSORD-009423</v>
      </c>
      <c r="P9424" s="1" t="str">
        <f t="shared" si="1179"/>
        <v>WH-A</v>
      </c>
      <c r="Q9424" s="1" t="str">
        <f t="shared" si="1180"/>
        <v>On Time</v>
      </c>
      <c r="R9424" s="1" t="str">
        <f t="shared" si="1181"/>
        <v>Yes</v>
      </c>
      <c r="S9424" s="1" t="str">
        <f t="shared" si="1182"/>
        <v>ecommerce_shipping</v>
      </c>
      <c r="T9424" s="1" t="str">
        <f t="shared" si="1183"/>
        <v>SHIPMENT_STATUS_RECORDED</v>
      </c>
    </row>
    <row r="9425" spans="1:20" x14ac:dyDescent="0.2">
      <c r="A9425">
        <v>9424</v>
      </c>
      <c r="B9425" t="s">
        <v>18</v>
      </c>
      <c r="C9425" t="s">
        <v>22</v>
      </c>
      <c r="D9425">
        <v>7</v>
      </c>
      <c r="E9425">
        <v>5</v>
      </c>
      <c r="F9425">
        <v>289</v>
      </c>
      <c r="G9425">
        <v>4</v>
      </c>
      <c r="H9425" t="s">
        <v>14</v>
      </c>
      <c r="I9425" t="s">
        <v>16</v>
      </c>
      <c r="J9425">
        <v>9</v>
      </c>
      <c r="K9425">
        <v>1904</v>
      </c>
      <c r="L9425">
        <v>0</v>
      </c>
      <c r="M9425" s="1" t="str">
        <f t="shared" si="1176"/>
        <v>SHIP-009424</v>
      </c>
      <c r="N9425" t="str">
        <f t="shared" si="1177"/>
        <v>GSITEM-009424</v>
      </c>
      <c r="O9425" t="str">
        <f t="shared" si="1178"/>
        <v>GSORD-009424</v>
      </c>
      <c r="P9425" s="1" t="str">
        <f t="shared" si="1179"/>
        <v>WH-B</v>
      </c>
      <c r="Q9425" s="1" t="str">
        <f t="shared" si="1180"/>
        <v>On Time</v>
      </c>
      <c r="R9425" s="1" t="str">
        <f t="shared" si="1181"/>
        <v>Yes</v>
      </c>
      <c r="S9425" s="1" t="str">
        <f t="shared" si="1182"/>
        <v>ecommerce_shipping</v>
      </c>
      <c r="T9425" s="1" t="str">
        <f t="shared" si="1183"/>
        <v>SHIPMENT_STATUS_RECORDED</v>
      </c>
    </row>
    <row r="9426" spans="1:20" x14ac:dyDescent="0.2">
      <c r="A9426">
        <v>9425</v>
      </c>
      <c r="B9426" t="s">
        <v>20</v>
      </c>
      <c r="C9426" t="s">
        <v>22</v>
      </c>
      <c r="D9426">
        <v>7</v>
      </c>
      <c r="E9426">
        <v>5</v>
      </c>
      <c r="F9426">
        <v>256</v>
      </c>
      <c r="G9426">
        <v>4</v>
      </c>
      <c r="H9426" t="s">
        <v>19</v>
      </c>
      <c r="I9426" t="s">
        <v>16</v>
      </c>
      <c r="J9426">
        <v>4</v>
      </c>
      <c r="K9426">
        <v>1139</v>
      </c>
      <c r="L9426">
        <v>1</v>
      </c>
      <c r="M9426" s="1" t="str">
        <f t="shared" si="1176"/>
        <v>SHIP-009425</v>
      </c>
      <c r="N9426" t="str">
        <f t="shared" si="1177"/>
        <v>GSITEM-009425</v>
      </c>
      <c r="O9426" t="str">
        <f t="shared" si="1178"/>
        <v>GSORD-009425</v>
      </c>
      <c r="P9426" s="1" t="str">
        <f t="shared" si="1179"/>
        <v>WH-C</v>
      </c>
      <c r="Q9426" s="1" t="str">
        <f t="shared" si="1180"/>
        <v>Delayed</v>
      </c>
      <c r="R9426" s="1" t="str">
        <f t="shared" si="1181"/>
        <v>No</v>
      </c>
      <c r="S9426" s="1" t="str">
        <f t="shared" si="1182"/>
        <v>ecommerce_shipping</v>
      </c>
      <c r="T9426" s="1" t="str">
        <f t="shared" si="1183"/>
        <v>SHIPMENT_STATUS_RECORDED</v>
      </c>
    </row>
    <row r="9427" spans="1:20" x14ac:dyDescent="0.2">
      <c r="A9427">
        <v>9426</v>
      </c>
      <c r="B9427" t="s">
        <v>15</v>
      </c>
      <c r="C9427" t="s">
        <v>22</v>
      </c>
      <c r="D9427">
        <v>4</v>
      </c>
      <c r="E9427">
        <v>5</v>
      </c>
      <c r="F9427">
        <v>251</v>
      </c>
      <c r="G9427">
        <v>5</v>
      </c>
      <c r="H9427" t="s">
        <v>19</v>
      </c>
      <c r="I9427" t="s">
        <v>16</v>
      </c>
      <c r="J9427">
        <v>10</v>
      </c>
      <c r="K9427">
        <v>1683</v>
      </c>
      <c r="L9427">
        <v>1</v>
      </c>
      <c r="M9427" s="1" t="str">
        <f t="shared" si="1176"/>
        <v>SHIP-009426</v>
      </c>
      <c r="N9427" t="str">
        <f t="shared" si="1177"/>
        <v>GSITEM-009426</v>
      </c>
      <c r="O9427" t="str">
        <f t="shared" si="1178"/>
        <v>GSORD-009426</v>
      </c>
      <c r="P9427" s="1" t="str">
        <f t="shared" si="1179"/>
        <v>WH-F</v>
      </c>
      <c r="Q9427" s="1" t="str">
        <f t="shared" si="1180"/>
        <v>Delayed</v>
      </c>
      <c r="R9427" s="1" t="str">
        <f t="shared" si="1181"/>
        <v>No</v>
      </c>
      <c r="S9427" s="1" t="str">
        <f t="shared" si="1182"/>
        <v>ecommerce_shipping</v>
      </c>
      <c r="T9427" s="1" t="str">
        <f t="shared" si="1183"/>
        <v>SHIPMENT_STATUS_RECORDED</v>
      </c>
    </row>
    <row r="9428" spans="1:20" x14ac:dyDescent="0.2">
      <c r="A9428">
        <v>9427</v>
      </c>
      <c r="B9428" t="s">
        <v>12</v>
      </c>
      <c r="C9428" t="s">
        <v>23</v>
      </c>
      <c r="D9428">
        <v>6</v>
      </c>
      <c r="E9428">
        <v>5</v>
      </c>
      <c r="F9428">
        <v>245</v>
      </c>
      <c r="G9428">
        <v>4</v>
      </c>
      <c r="H9428" t="s">
        <v>14</v>
      </c>
      <c r="I9428" t="s">
        <v>16</v>
      </c>
      <c r="J9428">
        <v>3</v>
      </c>
      <c r="K9428">
        <v>1716</v>
      </c>
      <c r="L9428">
        <v>0</v>
      </c>
      <c r="M9428" s="1" t="str">
        <f t="shared" si="1176"/>
        <v>SHIP-009427</v>
      </c>
      <c r="N9428" t="str">
        <f t="shared" si="1177"/>
        <v>GSITEM-009427</v>
      </c>
      <c r="O9428" t="str">
        <f t="shared" si="1178"/>
        <v>GSORD-009427</v>
      </c>
      <c r="P9428" s="1" t="str">
        <f t="shared" si="1179"/>
        <v>WH-D</v>
      </c>
      <c r="Q9428" s="1" t="str">
        <f t="shared" si="1180"/>
        <v>On Time</v>
      </c>
      <c r="R9428" s="1" t="str">
        <f t="shared" si="1181"/>
        <v>Yes</v>
      </c>
      <c r="S9428" s="1" t="str">
        <f t="shared" si="1182"/>
        <v>ecommerce_shipping</v>
      </c>
      <c r="T9428" s="1" t="str">
        <f t="shared" si="1183"/>
        <v>SHIPMENT_STATUS_RECORDED</v>
      </c>
    </row>
    <row r="9429" spans="1:20" x14ac:dyDescent="0.2">
      <c r="A9429">
        <v>9428</v>
      </c>
      <c r="B9429" t="s">
        <v>15</v>
      </c>
      <c r="C9429" t="s">
        <v>23</v>
      </c>
      <c r="D9429">
        <v>5</v>
      </c>
      <c r="E9429">
        <v>2</v>
      </c>
      <c r="F9429">
        <v>266</v>
      </c>
      <c r="G9429">
        <v>5</v>
      </c>
      <c r="H9429" t="s">
        <v>19</v>
      </c>
      <c r="I9429" t="s">
        <v>16</v>
      </c>
      <c r="J9429">
        <v>8</v>
      </c>
      <c r="K9429">
        <v>1367</v>
      </c>
      <c r="L9429">
        <v>0</v>
      </c>
      <c r="M9429" s="1" t="str">
        <f t="shared" si="1176"/>
        <v>SHIP-009428</v>
      </c>
      <c r="N9429" t="str">
        <f t="shared" si="1177"/>
        <v>GSITEM-009428</v>
      </c>
      <c r="O9429" t="str">
        <f t="shared" si="1178"/>
        <v>GSORD-009428</v>
      </c>
      <c r="P9429" s="1" t="str">
        <f t="shared" si="1179"/>
        <v>WH-F</v>
      </c>
      <c r="Q9429" s="1" t="str">
        <f t="shared" si="1180"/>
        <v>On Time</v>
      </c>
      <c r="R9429" s="1" t="str">
        <f t="shared" si="1181"/>
        <v>Yes</v>
      </c>
      <c r="S9429" s="1" t="str">
        <f t="shared" si="1182"/>
        <v>ecommerce_shipping</v>
      </c>
      <c r="T9429" s="1" t="str">
        <f t="shared" si="1183"/>
        <v>SHIPMENT_STATUS_RECORDED</v>
      </c>
    </row>
    <row r="9430" spans="1:20" x14ac:dyDescent="0.2">
      <c r="A9430">
        <v>9429</v>
      </c>
      <c r="B9430" t="s">
        <v>17</v>
      </c>
      <c r="C9430" t="s">
        <v>23</v>
      </c>
      <c r="D9430">
        <v>4</v>
      </c>
      <c r="E9430">
        <v>1</v>
      </c>
      <c r="F9430">
        <v>220</v>
      </c>
      <c r="G9430">
        <v>5</v>
      </c>
      <c r="H9430" t="s">
        <v>14</v>
      </c>
      <c r="I9430" t="s">
        <v>15</v>
      </c>
      <c r="J9430">
        <v>9</v>
      </c>
      <c r="K9430">
        <v>1817</v>
      </c>
      <c r="L9430">
        <v>0</v>
      </c>
      <c r="M9430" s="1" t="str">
        <f t="shared" si="1176"/>
        <v>SHIP-009429</v>
      </c>
      <c r="N9430" t="str">
        <f t="shared" si="1177"/>
        <v>GSITEM-009429</v>
      </c>
      <c r="O9430" t="str">
        <f t="shared" si="1178"/>
        <v>GSORD-009429</v>
      </c>
      <c r="P9430" s="1" t="str">
        <f t="shared" si="1179"/>
        <v>WH-A</v>
      </c>
      <c r="Q9430" s="1" t="str">
        <f t="shared" si="1180"/>
        <v>On Time</v>
      </c>
      <c r="R9430" s="1" t="str">
        <f t="shared" si="1181"/>
        <v>Yes</v>
      </c>
      <c r="S9430" s="1" t="str">
        <f t="shared" si="1182"/>
        <v>ecommerce_shipping</v>
      </c>
      <c r="T9430" s="1" t="str">
        <f t="shared" si="1183"/>
        <v>SHIPMENT_STATUS_RECORDED</v>
      </c>
    </row>
    <row r="9431" spans="1:20" x14ac:dyDescent="0.2">
      <c r="A9431">
        <v>9430</v>
      </c>
      <c r="B9431" t="s">
        <v>18</v>
      </c>
      <c r="C9431" t="s">
        <v>23</v>
      </c>
      <c r="D9431">
        <v>4</v>
      </c>
      <c r="E9431">
        <v>2</v>
      </c>
      <c r="F9431">
        <v>274</v>
      </c>
      <c r="G9431">
        <v>5</v>
      </c>
      <c r="H9431" t="s">
        <v>14</v>
      </c>
      <c r="I9431" t="s">
        <v>15</v>
      </c>
      <c r="J9431">
        <v>8</v>
      </c>
      <c r="K9431">
        <v>1246</v>
      </c>
      <c r="L9431">
        <v>0</v>
      </c>
      <c r="M9431" s="1" t="str">
        <f t="shared" si="1176"/>
        <v>SHIP-009430</v>
      </c>
      <c r="N9431" t="str">
        <f t="shared" si="1177"/>
        <v>GSITEM-009430</v>
      </c>
      <c r="O9431" t="str">
        <f t="shared" si="1178"/>
        <v>GSORD-009430</v>
      </c>
      <c r="P9431" s="1" t="str">
        <f t="shared" si="1179"/>
        <v>WH-B</v>
      </c>
      <c r="Q9431" s="1" t="str">
        <f t="shared" si="1180"/>
        <v>On Time</v>
      </c>
      <c r="R9431" s="1" t="str">
        <f t="shared" si="1181"/>
        <v>Yes</v>
      </c>
      <c r="S9431" s="1" t="str">
        <f t="shared" si="1182"/>
        <v>ecommerce_shipping</v>
      </c>
      <c r="T9431" s="1" t="str">
        <f t="shared" si="1183"/>
        <v>SHIPMENT_STATUS_RECORDED</v>
      </c>
    </row>
    <row r="9432" spans="1:20" x14ac:dyDescent="0.2">
      <c r="A9432">
        <v>9431</v>
      </c>
      <c r="B9432" t="s">
        <v>20</v>
      </c>
      <c r="C9432" t="s">
        <v>23</v>
      </c>
      <c r="D9432">
        <v>7</v>
      </c>
      <c r="E9432">
        <v>5</v>
      </c>
      <c r="F9432">
        <v>301</v>
      </c>
      <c r="G9432">
        <v>4</v>
      </c>
      <c r="H9432" t="s">
        <v>14</v>
      </c>
      <c r="I9432" t="s">
        <v>16</v>
      </c>
      <c r="J9432">
        <v>9</v>
      </c>
      <c r="K9432">
        <v>1660</v>
      </c>
      <c r="L9432">
        <v>1</v>
      </c>
      <c r="M9432" s="1" t="str">
        <f t="shared" si="1176"/>
        <v>SHIP-009431</v>
      </c>
      <c r="N9432" t="str">
        <f t="shared" si="1177"/>
        <v>GSITEM-009431</v>
      </c>
      <c r="O9432" t="str">
        <f t="shared" si="1178"/>
        <v>GSORD-009431</v>
      </c>
      <c r="P9432" s="1" t="str">
        <f t="shared" si="1179"/>
        <v>WH-C</v>
      </c>
      <c r="Q9432" s="1" t="str">
        <f t="shared" si="1180"/>
        <v>Delayed</v>
      </c>
      <c r="R9432" s="1" t="str">
        <f t="shared" si="1181"/>
        <v>No</v>
      </c>
      <c r="S9432" s="1" t="str">
        <f t="shared" si="1182"/>
        <v>ecommerce_shipping</v>
      </c>
      <c r="T9432" s="1" t="str">
        <f t="shared" si="1183"/>
        <v>SHIPMENT_STATUS_RECORDED</v>
      </c>
    </row>
    <row r="9433" spans="1:20" x14ac:dyDescent="0.2">
      <c r="A9433">
        <v>9432</v>
      </c>
      <c r="B9433" t="s">
        <v>15</v>
      </c>
      <c r="C9433" t="s">
        <v>23</v>
      </c>
      <c r="D9433">
        <v>6</v>
      </c>
      <c r="E9433">
        <v>5</v>
      </c>
      <c r="F9433">
        <v>285</v>
      </c>
      <c r="G9433">
        <v>4</v>
      </c>
      <c r="H9433" t="s">
        <v>14</v>
      </c>
      <c r="I9433" t="s">
        <v>16</v>
      </c>
      <c r="J9433">
        <v>8</v>
      </c>
      <c r="K9433">
        <v>1028</v>
      </c>
      <c r="L9433">
        <v>1</v>
      </c>
      <c r="M9433" s="1" t="str">
        <f t="shared" si="1176"/>
        <v>SHIP-009432</v>
      </c>
      <c r="N9433" t="str">
        <f t="shared" si="1177"/>
        <v>GSITEM-009432</v>
      </c>
      <c r="O9433" t="str">
        <f t="shared" si="1178"/>
        <v>GSORD-009432</v>
      </c>
      <c r="P9433" s="1" t="str">
        <f t="shared" si="1179"/>
        <v>WH-F</v>
      </c>
      <c r="Q9433" s="1" t="str">
        <f t="shared" si="1180"/>
        <v>Delayed</v>
      </c>
      <c r="R9433" s="1" t="str">
        <f t="shared" si="1181"/>
        <v>No</v>
      </c>
      <c r="S9433" s="1" t="str">
        <f t="shared" si="1182"/>
        <v>ecommerce_shipping</v>
      </c>
      <c r="T9433" s="1" t="str">
        <f t="shared" si="1183"/>
        <v>SHIPMENT_STATUS_RECORDED</v>
      </c>
    </row>
    <row r="9434" spans="1:20" x14ac:dyDescent="0.2">
      <c r="A9434">
        <v>9433</v>
      </c>
      <c r="B9434" t="s">
        <v>12</v>
      </c>
      <c r="C9434" t="s">
        <v>23</v>
      </c>
      <c r="D9434">
        <v>6</v>
      </c>
      <c r="E9434">
        <v>3</v>
      </c>
      <c r="F9434">
        <v>271</v>
      </c>
      <c r="G9434">
        <v>4</v>
      </c>
      <c r="H9434" t="s">
        <v>14</v>
      </c>
      <c r="I9434" t="s">
        <v>15</v>
      </c>
      <c r="J9434">
        <v>2</v>
      </c>
      <c r="K9434">
        <v>1364</v>
      </c>
      <c r="L9434">
        <v>1</v>
      </c>
      <c r="M9434" s="1" t="str">
        <f t="shared" si="1176"/>
        <v>SHIP-009433</v>
      </c>
      <c r="N9434" t="str">
        <f t="shared" si="1177"/>
        <v>GSITEM-009433</v>
      </c>
      <c r="O9434" t="str">
        <f t="shared" si="1178"/>
        <v>GSORD-009433</v>
      </c>
      <c r="P9434" s="1" t="str">
        <f t="shared" si="1179"/>
        <v>WH-D</v>
      </c>
      <c r="Q9434" s="1" t="str">
        <f t="shared" si="1180"/>
        <v>Delayed</v>
      </c>
      <c r="R9434" s="1" t="str">
        <f t="shared" si="1181"/>
        <v>No</v>
      </c>
      <c r="S9434" s="1" t="str">
        <f t="shared" si="1182"/>
        <v>ecommerce_shipping</v>
      </c>
      <c r="T9434" s="1" t="str">
        <f t="shared" si="1183"/>
        <v>SHIPMENT_STATUS_RECORDED</v>
      </c>
    </row>
    <row r="9435" spans="1:20" x14ac:dyDescent="0.2">
      <c r="A9435">
        <v>9434</v>
      </c>
      <c r="B9435" t="s">
        <v>15</v>
      </c>
      <c r="C9435" t="s">
        <v>23</v>
      </c>
      <c r="D9435">
        <v>4</v>
      </c>
      <c r="E9435">
        <v>3</v>
      </c>
      <c r="F9435">
        <v>241</v>
      </c>
      <c r="G9435">
        <v>5</v>
      </c>
      <c r="H9435" t="s">
        <v>14</v>
      </c>
      <c r="I9435" t="s">
        <v>15</v>
      </c>
      <c r="J9435">
        <v>2</v>
      </c>
      <c r="K9435">
        <v>1442</v>
      </c>
      <c r="L9435">
        <v>0</v>
      </c>
      <c r="M9435" s="1" t="str">
        <f t="shared" si="1176"/>
        <v>SHIP-009434</v>
      </c>
      <c r="N9435" t="str">
        <f t="shared" si="1177"/>
        <v>GSITEM-009434</v>
      </c>
      <c r="O9435" t="str">
        <f t="shared" si="1178"/>
        <v>GSORD-009434</v>
      </c>
      <c r="P9435" s="1" t="str">
        <f t="shared" si="1179"/>
        <v>WH-F</v>
      </c>
      <c r="Q9435" s="1" t="str">
        <f t="shared" si="1180"/>
        <v>On Time</v>
      </c>
      <c r="R9435" s="1" t="str">
        <f t="shared" si="1181"/>
        <v>Yes</v>
      </c>
      <c r="S9435" s="1" t="str">
        <f t="shared" si="1182"/>
        <v>ecommerce_shipping</v>
      </c>
      <c r="T9435" s="1" t="str">
        <f t="shared" si="1183"/>
        <v>SHIPMENT_STATUS_RECORDED</v>
      </c>
    </row>
    <row r="9436" spans="1:20" x14ac:dyDescent="0.2">
      <c r="A9436">
        <v>9435</v>
      </c>
      <c r="B9436" t="s">
        <v>17</v>
      </c>
      <c r="C9436" t="s">
        <v>23</v>
      </c>
      <c r="D9436">
        <v>3</v>
      </c>
      <c r="E9436">
        <v>1</v>
      </c>
      <c r="F9436">
        <v>146</v>
      </c>
      <c r="G9436">
        <v>5</v>
      </c>
      <c r="H9436" t="s">
        <v>14</v>
      </c>
      <c r="I9436" t="s">
        <v>16</v>
      </c>
      <c r="J9436">
        <v>10</v>
      </c>
      <c r="K9436">
        <v>1737</v>
      </c>
      <c r="L9436">
        <v>0</v>
      </c>
      <c r="M9436" s="1" t="str">
        <f t="shared" si="1176"/>
        <v>SHIP-009435</v>
      </c>
      <c r="N9436" t="str">
        <f t="shared" si="1177"/>
        <v>GSITEM-009435</v>
      </c>
      <c r="O9436" t="str">
        <f t="shared" si="1178"/>
        <v>GSORD-009435</v>
      </c>
      <c r="P9436" s="1" t="str">
        <f t="shared" si="1179"/>
        <v>WH-A</v>
      </c>
      <c r="Q9436" s="1" t="str">
        <f t="shared" si="1180"/>
        <v>On Time</v>
      </c>
      <c r="R9436" s="1" t="str">
        <f t="shared" si="1181"/>
        <v>Yes</v>
      </c>
      <c r="S9436" s="1" t="str">
        <f t="shared" si="1182"/>
        <v>ecommerce_shipping</v>
      </c>
      <c r="T9436" s="1" t="str">
        <f t="shared" si="1183"/>
        <v>SHIPMENT_STATUS_RECORDED</v>
      </c>
    </row>
    <row r="9437" spans="1:20" x14ac:dyDescent="0.2">
      <c r="A9437">
        <v>9436</v>
      </c>
      <c r="B9437" t="s">
        <v>18</v>
      </c>
      <c r="C9437" t="s">
        <v>23</v>
      </c>
      <c r="D9437">
        <v>6</v>
      </c>
      <c r="E9437">
        <v>4</v>
      </c>
      <c r="F9437">
        <v>256</v>
      </c>
      <c r="G9437">
        <v>4</v>
      </c>
      <c r="H9437" t="s">
        <v>19</v>
      </c>
      <c r="I9437" t="s">
        <v>15</v>
      </c>
      <c r="J9437">
        <v>9</v>
      </c>
      <c r="K9437">
        <v>1791</v>
      </c>
      <c r="L9437">
        <v>0</v>
      </c>
      <c r="M9437" s="1" t="str">
        <f t="shared" si="1176"/>
        <v>SHIP-009436</v>
      </c>
      <c r="N9437" t="str">
        <f t="shared" si="1177"/>
        <v>GSITEM-009436</v>
      </c>
      <c r="O9437" t="str">
        <f t="shared" si="1178"/>
        <v>GSORD-009436</v>
      </c>
      <c r="P9437" s="1" t="str">
        <f t="shared" si="1179"/>
        <v>WH-B</v>
      </c>
      <c r="Q9437" s="1" t="str">
        <f t="shared" si="1180"/>
        <v>On Time</v>
      </c>
      <c r="R9437" s="1" t="str">
        <f t="shared" si="1181"/>
        <v>Yes</v>
      </c>
      <c r="S9437" s="1" t="str">
        <f t="shared" si="1182"/>
        <v>ecommerce_shipping</v>
      </c>
      <c r="T9437" s="1" t="str">
        <f t="shared" si="1183"/>
        <v>SHIPMENT_STATUS_RECORDED</v>
      </c>
    </row>
    <row r="9438" spans="1:20" x14ac:dyDescent="0.2">
      <c r="A9438">
        <v>9437</v>
      </c>
      <c r="B9438" t="s">
        <v>20</v>
      </c>
      <c r="C9438" t="s">
        <v>23</v>
      </c>
      <c r="D9438">
        <v>6</v>
      </c>
      <c r="E9438">
        <v>2</v>
      </c>
      <c r="F9438">
        <v>235</v>
      </c>
      <c r="G9438">
        <v>5</v>
      </c>
      <c r="H9438" t="s">
        <v>14</v>
      </c>
      <c r="I9438" t="s">
        <v>15</v>
      </c>
      <c r="J9438">
        <v>5</v>
      </c>
      <c r="K9438">
        <v>1051</v>
      </c>
      <c r="L9438">
        <v>1</v>
      </c>
      <c r="M9438" s="1" t="str">
        <f t="shared" si="1176"/>
        <v>SHIP-009437</v>
      </c>
      <c r="N9438" t="str">
        <f t="shared" si="1177"/>
        <v>GSITEM-009437</v>
      </c>
      <c r="O9438" t="str">
        <f t="shared" si="1178"/>
        <v>GSORD-009437</v>
      </c>
      <c r="P9438" s="1" t="str">
        <f t="shared" si="1179"/>
        <v>WH-C</v>
      </c>
      <c r="Q9438" s="1" t="str">
        <f t="shared" si="1180"/>
        <v>Delayed</v>
      </c>
      <c r="R9438" s="1" t="str">
        <f t="shared" si="1181"/>
        <v>No</v>
      </c>
      <c r="S9438" s="1" t="str">
        <f t="shared" si="1182"/>
        <v>ecommerce_shipping</v>
      </c>
      <c r="T9438" s="1" t="str">
        <f t="shared" si="1183"/>
        <v>SHIPMENT_STATUS_RECORDED</v>
      </c>
    </row>
    <row r="9439" spans="1:20" x14ac:dyDescent="0.2">
      <c r="A9439">
        <v>9438</v>
      </c>
      <c r="B9439" t="s">
        <v>15</v>
      </c>
      <c r="C9439" t="s">
        <v>23</v>
      </c>
      <c r="D9439">
        <v>5</v>
      </c>
      <c r="E9439">
        <v>5</v>
      </c>
      <c r="F9439">
        <v>275</v>
      </c>
      <c r="G9439">
        <v>3</v>
      </c>
      <c r="H9439" t="s">
        <v>14</v>
      </c>
      <c r="I9439" t="s">
        <v>15</v>
      </c>
      <c r="J9439">
        <v>9</v>
      </c>
      <c r="K9439">
        <v>1691</v>
      </c>
      <c r="L9439">
        <v>1</v>
      </c>
      <c r="M9439" s="1" t="str">
        <f t="shared" si="1176"/>
        <v>SHIP-009438</v>
      </c>
      <c r="N9439" t="str">
        <f t="shared" si="1177"/>
        <v>GSITEM-009438</v>
      </c>
      <c r="O9439" t="str">
        <f t="shared" si="1178"/>
        <v>GSORD-009438</v>
      </c>
      <c r="P9439" s="1" t="str">
        <f t="shared" si="1179"/>
        <v>WH-F</v>
      </c>
      <c r="Q9439" s="1" t="str">
        <f t="shared" si="1180"/>
        <v>Delayed</v>
      </c>
      <c r="R9439" s="1" t="str">
        <f t="shared" si="1181"/>
        <v>No</v>
      </c>
      <c r="S9439" s="1" t="str">
        <f t="shared" si="1182"/>
        <v>ecommerce_shipping</v>
      </c>
      <c r="T9439" s="1" t="str">
        <f t="shared" si="1183"/>
        <v>SHIPMENT_STATUS_RECORDED</v>
      </c>
    </row>
    <row r="9440" spans="1:20" x14ac:dyDescent="0.2">
      <c r="A9440">
        <v>9439</v>
      </c>
      <c r="B9440" t="s">
        <v>12</v>
      </c>
      <c r="C9440" t="s">
        <v>23</v>
      </c>
      <c r="D9440">
        <v>6</v>
      </c>
      <c r="E9440">
        <v>4</v>
      </c>
      <c r="F9440">
        <v>205</v>
      </c>
      <c r="G9440">
        <v>4</v>
      </c>
      <c r="H9440" t="s">
        <v>14</v>
      </c>
      <c r="I9440" t="s">
        <v>15</v>
      </c>
      <c r="J9440">
        <v>10</v>
      </c>
      <c r="K9440">
        <v>1974</v>
      </c>
      <c r="L9440">
        <v>1</v>
      </c>
      <c r="M9440" s="1" t="str">
        <f t="shared" si="1176"/>
        <v>SHIP-009439</v>
      </c>
      <c r="N9440" t="str">
        <f t="shared" si="1177"/>
        <v>GSITEM-009439</v>
      </c>
      <c r="O9440" t="str">
        <f t="shared" si="1178"/>
        <v>GSORD-009439</v>
      </c>
      <c r="P9440" s="1" t="str">
        <f t="shared" si="1179"/>
        <v>WH-D</v>
      </c>
      <c r="Q9440" s="1" t="str">
        <f t="shared" si="1180"/>
        <v>Delayed</v>
      </c>
      <c r="R9440" s="1" t="str">
        <f t="shared" si="1181"/>
        <v>No</v>
      </c>
      <c r="S9440" s="1" t="str">
        <f t="shared" si="1182"/>
        <v>ecommerce_shipping</v>
      </c>
      <c r="T9440" s="1" t="str">
        <f t="shared" si="1183"/>
        <v>SHIPMENT_STATUS_RECORDED</v>
      </c>
    </row>
    <row r="9441" spans="1:20" x14ac:dyDescent="0.2">
      <c r="A9441">
        <v>9440</v>
      </c>
      <c r="B9441" t="s">
        <v>15</v>
      </c>
      <c r="C9441" t="s">
        <v>23</v>
      </c>
      <c r="D9441">
        <v>5</v>
      </c>
      <c r="E9441">
        <v>4</v>
      </c>
      <c r="F9441">
        <v>244</v>
      </c>
      <c r="G9441">
        <v>5</v>
      </c>
      <c r="H9441" t="s">
        <v>19</v>
      </c>
      <c r="I9441" t="s">
        <v>15</v>
      </c>
      <c r="J9441">
        <v>1</v>
      </c>
      <c r="K9441">
        <v>1320</v>
      </c>
      <c r="L9441">
        <v>0</v>
      </c>
      <c r="M9441" s="1" t="str">
        <f t="shared" si="1176"/>
        <v>SHIP-009440</v>
      </c>
      <c r="N9441" t="str">
        <f t="shared" si="1177"/>
        <v>GSITEM-009440</v>
      </c>
      <c r="O9441" t="str">
        <f t="shared" si="1178"/>
        <v>GSORD-009440</v>
      </c>
      <c r="P9441" s="1" t="str">
        <f t="shared" si="1179"/>
        <v>WH-F</v>
      </c>
      <c r="Q9441" s="1" t="str">
        <f t="shared" si="1180"/>
        <v>On Time</v>
      </c>
      <c r="R9441" s="1" t="str">
        <f t="shared" si="1181"/>
        <v>Yes</v>
      </c>
      <c r="S9441" s="1" t="str">
        <f t="shared" si="1182"/>
        <v>ecommerce_shipping</v>
      </c>
      <c r="T9441" s="1" t="str">
        <f t="shared" si="1183"/>
        <v>SHIPMENT_STATUS_RECORDED</v>
      </c>
    </row>
    <row r="9442" spans="1:20" x14ac:dyDescent="0.2">
      <c r="A9442">
        <v>9441</v>
      </c>
      <c r="B9442" t="s">
        <v>17</v>
      </c>
      <c r="C9442" t="s">
        <v>23</v>
      </c>
      <c r="D9442">
        <v>5</v>
      </c>
      <c r="E9442">
        <v>2</v>
      </c>
      <c r="F9442">
        <v>269</v>
      </c>
      <c r="G9442">
        <v>6</v>
      </c>
      <c r="H9442" t="s">
        <v>19</v>
      </c>
      <c r="I9442" t="s">
        <v>15</v>
      </c>
      <c r="J9442">
        <v>5</v>
      </c>
      <c r="K9442">
        <v>1097</v>
      </c>
      <c r="L9442">
        <v>0</v>
      </c>
      <c r="M9442" s="1" t="str">
        <f t="shared" si="1176"/>
        <v>SHIP-009441</v>
      </c>
      <c r="N9442" t="str">
        <f t="shared" si="1177"/>
        <v>GSITEM-009441</v>
      </c>
      <c r="O9442" t="str">
        <f t="shared" si="1178"/>
        <v>GSORD-009441</v>
      </c>
      <c r="P9442" s="1" t="str">
        <f t="shared" si="1179"/>
        <v>WH-A</v>
      </c>
      <c r="Q9442" s="1" t="str">
        <f t="shared" si="1180"/>
        <v>On Time</v>
      </c>
      <c r="R9442" s="1" t="str">
        <f t="shared" si="1181"/>
        <v>Yes</v>
      </c>
      <c r="S9442" s="1" t="str">
        <f t="shared" si="1182"/>
        <v>ecommerce_shipping</v>
      </c>
      <c r="T9442" s="1" t="str">
        <f t="shared" si="1183"/>
        <v>SHIPMENT_STATUS_RECORDED</v>
      </c>
    </row>
    <row r="9443" spans="1:20" x14ac:dyDescent="0.2">
      <c r="A9443">
        <v>9442</v>
      </c>
      <c r="B9443" t="s">
        <v>18</v>
      </c>
      <c r="C9443" t="s">
        <v>23</v>
      </c>
      <c r="D9443">
        <v>4</v>
      </c>
      <c r="E9443">
        <v>1</v>
      </c>
      <c r="F9443">
        <v>238</v>
      </c>
      <c r="G9443">
        <v>5</v>
      </c>
      <c r="H9443" t="s">
        <v>19</v>
      </c>
      <c r="I9443" t="s">
        <v>15</v>
      </c>
      <c r="J9443">
        <v>3</v>
      </c>
      <c r="K9443">
        <v>1913</v>
      </c>
      <c r="L9443">
        <v>0</v>
      </c>
      <c r="M9443" s="1" t="str">
        <f t="shared" si="1176"/>
        <v>SHIP-009442</v>
      </c>
      <c r="N9443" t="str">
        <f t="shared" si="1177"/>
        <v>GSITEM-009442</v>
      </c>
      <c r="O9443" t="str">
        <f t="shared" si="1178"/>
        <v>GSORD-009442</v>
      </c>
      <c r="P9443" s="1" t="str">
        <f t="shared" si="1179"/>
        <v>WH-B</v>
      </c>
      <c r="Q9443" s="1" t="str">
        <f t="shared" si="1180"/>
        <v>On Time</v>
      </c>
      <c r="R9443" s="1" t="str">
        <f t="shared" si="1181"/>
        <v>Yes</v>
      </c>
      <c r="S9443" s="1" t="str">
        <f t="shared" si="1182"/>
        <v>ecommerce_shipping</v>
      </c>
      <c r="T9443" s="1" t="str">
        <f t="shared" si="1183"/>
        <v>SHIPMENT_STATUS_RECORDED</v>
      </c>
    </row>
    <row r="9444" spans="1:20" x14ac:dyDescent="0.2">
      <c r="A9444">
        <v>9443</v>
      </c>
      <c r="B9444" t="s">
        <v>20</v>
      </c>
      <c r="C9444" t="s">
        <v>23</v>
      </c>
      <c r="D9444">
        <v>5</v>
      </c>
      <c r="E9444">
        <v>4</v>
      </c>
      <c r="F9444">
        <v>217</v>
      </c>
      <c r="G9444">
        <v>5</v>
      </c>
      <c r="H9444" t="s">
        <v>14</v>
      </c>
      <c r="I9444" t="s">
        <v>15</v>
      </c>
      <c r="J9444">
        <v>8</v>
      </c>
      <c r="K9444">
        <v>1803</v>
      </c>
      <c r="L9444">
        <v>0</v>
      </c>
      <c r="M9444" s="1" t="str">
        <f t="shared" si="1176"/>
        <v>SHIP-009443</v>
      </c>
      <c r="N9444" t="str">
        <f t="shared" si="1177"/>
        <v>GSITEM-009443</v>
      </c>
      <c r="O9444" t="str">
        <f t="shared" si="1178"/>
        <v>GSORD-009443</v>
      </c>
      <c r="P9444" s="1" t="str">
        <f t="shared" si="1179"/>
        <v>WH-C</v>
      </c>
      <c r="Q9444" s="1" t="str">
        <f t="shared" si="1180"/>
        <v>On Time</v>
      </c>
      <c r="R9444" s="1" t="str">
        <f t="shared" si="1181"/>
        <v>Yes</v>
      </c>
      <c r="S9444" s="1" t="str">
        <f t="shared" si="1182"/>
        <v>ecommerce_shipping</v>
      </c>
      <c r="T9444" s="1" t="str">
        <f t="shared" si="1183"/>
        <v>SHIPMENT_STATUS_RECORDED</v>
      </c>
    </row>
    <row r="9445" spans="1:20" x14ac:dyDescent="0.2">
      <c r="A9445">
        <v>9444</v>
      </c>
      <c r="B9445" t="s">
        <v>15</v>
      </c>
      <c r="C9445" t="s">
        <v>23</v>
      </c>
      <c r="D9445">
        <v>5</v>
      </c>
      <c r="E9445">
        <v>2</v>
      </c>
      <c r="F9445">
        <v>258</v>
      </c>
      <c r="G9445">
        <v>5</v>
      </c>
      <c r="H9445" t="s">
        <v>14</v>
      </c>
      <c r="I9445" t="s">
        <v>16</v>
      </c>
      <c r="J9445">
        <v>3</v>
      </c>
      <c r="K9445">
        <v>1824</v>
      </c>
      <c r="L9445">
        <v>0</v>
      </c>
      <c r="M9445" s="1" t="str">
        <f t="shared" si="1176"/>
        <v>SHIP-009444</v>
      </c>
      <c r="N9445" t="str">
        <f t="shared" si="1177"/>
        <v>GSITEM-009444</v>
      </c>
      <c r="O9445" t="str">
        <f t="shared" si="1178"/>
        <v>GSORD-009444</v>
      </c>
      <c r="P9445" s="1" t="str">
        <f t="shared" si="1179"/>
        <v>WH-F</v>
      </c>
      <c r="Q9445" s="1" t="str">
        <f t="shared" si="1180"/>
        <v>On Time</v>
      </c>
      <c r="R9445" s="1" t="str">
        <f t="shared" si="1181"/>
        <v>Yes</v>
      </c>
      <c r="S9445" s="1" t="str">
        <f t="shared" si="1182"/>
        <v>ecommerce_shipping</v>
      </c>
      <c r="T9445" s="1" t="str">
        <f t="shared" si="1183"/>
        <v>SHIPMENT_STATUS_RECORDED</v>
      </c>
    </row>
    <row r="9446" spans="1:20" x14ac:dyDescent="0.2">
      <c r="A9446">
        <v>9445</v>
      </c>
      <c r="B9446" t="s">
        <v>12</v>
      </c>
      <c r="C9446" t="s">
        <v>23</v>
      </c>
      <c r="D9446">
        <v>7</v>
      </c>
      <c r="E9446">
        <v>1</v>
      </c>
      <c r="F9446">
        <v>269</v>
      </c>
      <c r="G9446">
        <v>5</v>
      </c>
      <c r="H9446" t="s">
        <v>19</v>
      </c>
      <c r="I9446" t="s">
        <v>15</v>
      </c>
      <c r="J9446">
        <v>5</v>
      </c>
      <c r="K9446">
        <v>1402</v>
      </c>
      <c r="L9446">
        <v>0</v>
      </c>
      <c r="M9446" s="1" t="str">
        <f t="shared" si="1176"/>
        <v>SHIP-009445</v>
      </c>
      <c r="N9446" t="str">
        <f t="shared" si="1177"/>
        <v>GSITEM-009445</v>
      </c>
      <c r="O9446" t="str">
        <f t="shared" si="1178"/>
        <v>GSORD-009445</v>
      </c>
      <c r="P9446" s="1" t="str">
        <f t="shared" si="1179"/>
        <v>WH-D</v>
      </c>
      <c r="Q9446" s="1" t="str">
        <f t="shared" si="1180"/>
        <v>On Time</v>
      </c>
      <c r="R9446" s="1" t="str">
        <f t="shared" si="1181"/>
        <v>Yes</v>
      </c>
      <c r="S9446" s="1" t="str">
        <f t="shared" si="1182"/>
        <v>ecommerce_shipping</v>
      </c>
      <c r="T9446" s="1" t="str">
        <f t="shared" si="1183"/>
        <v>SHIPMENT_STATUS_RECORDED</v>
      </c>
    </row>
    <row r="9447" spans="1:20" x14ac:dyDescent="0.2">
      <c r="A9447">
        <v>9446</v>
      </c>
      <c r="B9447" t="s">
        <v>15</v>
      </c>
      <c r="C9447" t="s">
        <v>23</v>
      </c>
      <c r="D9447">
        <v>4</v>
      </c>
      <c r="E9447">
        <v>2</v>
      </c>
      <c r="F9447">
        <v>259</v>
      </c>
      <c r="G9447">
        <v>5</v>
      </c>
      <c r="H9447" t="s">
        <v>14</v>
      </c>
      <c r="I9447" t="s">
        <v>16</v>
      </c>
      <c r="J9447">
        <v>6</v>
      </c>
      <c r="K9447">
        <v>1827</v>
      </c>
      <c r="L9447">
        <v>1</v>
      </c>
      <c r="M9447" s="1" t="str">
        <f t="shared" si="1176"/>
        <v>SHIP-009446</v>
      </c>
      <c r="N9447" t="str">
        <f t="shared" si="1177"/>
        <v>GSITEM-009446</v>
      </c>
      <c r="O9447" t="str">
        <f t="shared" si="1178"/>
        <v>GSORD-009446</v>
      </c>
      <c r="P9447" s="1" t="str">
        <f t="shared" si="1179"/>
        <v>WH-F</v>
      </c>
      <c r="Q9447" s="1" t="str">
        <f t="shared" si="1180"/>
        <v>Delayed</v>
      </c>
      <c r="R9447" s="1" t="str">
        <f t="shared" si="1181"/>
        <v>No</v>
      </c>
      <c r="S9447" s="1" t="str">
        <f t="shared" si="1182"/>
        <v>ecommerce_shipping</v>
      </c>
      <c r="T9447" s="1" t="str">
        <f t="shared" si="1183"/>
        <v>SHIPMENT_STATUS_RECORDED</v>
      </c>
    </row>
    <row r="9448" spans="1:20" x14ac:dyDescent="0.2">
      <c r="A9448">
        <v>9447</v>
      </c>
      <c r="B9448" t="s">
        <v>17</v>
      </c>
      <c r="C9448" t="s">
        <v>23</v>
      </c>
      <c r="D9448">
        <v>6</v>
      </c>
      <c r="E9448">
        <v>5</v>
      </c>
      <c r="F9448">
        <v>260</v>
      </c>
      <c r="G9448">
        <v>4</v>
      </c>
      <c r="H9448" t="s">
        <v>14</v>
      </c>
      <c r="I9448" t="s">
        <v>15</v>
      </c>
      <c r="J9448">
        <v>8</v>
      </c>
      <c r="K9448">
        <v>1347</v>
      </c>
      <c r="L9448">
        <v>1</v>
      </c>
      <c r="M9448" s="1" t="str">
        <f t="shared" si="1176"/>
        <v>SHIP-009447</v>
      </c>
      <c r="N9448" t="str">
        <f t="shared" si="1177"/>
        <v>GSITEM-009447</v>
      </c>
      <c r="O9448" t="str">
        <f t="shared" si="1178"/>
        <v>GSORD-009447</v>
      </c>
      <c r="P9448" s="1" t="str">
        <f t="shared" si="1179"/>
        <v>WH-A</v>
      </c>
      <c r="Q9448" s="1" t="str">
        <f t="shared" si="1180"/>
        <v>Delayed</v>
      </c>
      <c r="R9448" s="1" t="str">
        <f t="shared" si="1181"/>
        <v>No</v>
      </c>
      <c r="S9448" s="1" t="str">
        <f t="shared" si="1182"/>
        <v>ecommerce_shipping</v>
      </c>
      <c r="T9448" s="1" t="str">
        <f t="shared" si="1183"/>
        <v>SHIPMENT_STATUS_RECORDED</v>
      </c>
    </row>
    <row r="9449" spans="1:20" x14ac:dyDescent="0.2">
      <c r="A9449">
        <v>9448</v>
      </c>
      <c r="B9449" t="s">
        <v>18</v>
      </c>
      <c r="C9449" t="s">
        <v>23</v>
      </c>
      <c r="D9449">
        <v>5</v>
      </c>
      <c r="E9449">
        <v>5</v>
      </c>
      <c r="F9449">
        <v>227</v>
      </c>
      <c r="G9449">
        <v>5</v>
      </c>
      <c r="H9449" t="s">
        <v>19</v>
      </c>
      <c r="I9449" t="s">
        <v>15</v>
      </c>
      <c r="J9449">
        <v>2</v>
      </c>
      <c r="K9449">
        <v>1436</v>
      </c>
      <c r="L9449">
        <v>1</v>
      </c>
      <c r="M9449" s="1" t="str">
        <f t="shared" si="1176"/>
        <v>SHIP-009448</v>
      </c>
      <c r="N9449" t="str">
        <f t="shared" si="1177"/>
        <v>GSITEM-009448</v>
      </c>
      <c r="O9449" t="str">
        <f t="shared" si="1178"/>
        <v>GSORD-009448</v>
      </c>
      <c r="P9449" s="1" t="str">
        <f t="shared" si="1179"/>
        <v>WH-B</v>
      </c>
      <c r="Q9449" s="1" t="str">
        <f t="shared" si="1180"/>
        <v>Delayed</v>
      </c>
      <c r="R9449" s="1" t="str">
        <f t="shared" si="1181"/>
        <v>No</v>
      </c>
      <c r="S9449" s="1" t="str">
        <f t="shared" si="1182"/>
        <v>ecommerce_shipping</v>
      </c>
      <c r="T9449" s="1" t="str">
        <f t="shared" si="1183"/>
        <v>SHIPMENT_STATUS_RECORDED</v>
      </c>
    </row>
    <row r="9450" spans="1:20" x14ac:dyDescent="0.2">
      <c r="A9450">
        <v>9449</v>
      </c>
      <c r="B9450" t="s">
        <v>20</v>
      </c>
      <c r="C9450" t="s">
        <v>13</v>
      </c>
      <c r="D9450">
        <v>4</v>
      </c>
      <c r="E9450">
        <v>2</v>
      </c>
      <c r="F9450">
        <v>223</v>
      </c>
      <c r="G9450">
        <v>6</v>
      </c>
      <c r="H9450" t="s">
        <v>14</v>
      </c>
      <c r="I9450" t="s">
        <v>15</v>
      </c>
      <c r="J9450">
        <v>10</v>
      </c>
      <c r="K9450">
        <v>1650</v>
      </c>
      <c r="L9450">
        <v>1</v>
      </c>
      <c r="M9450" s="1" t="str">
        <f t="shared" si="1176"/>
        <v>SHIP-009449</v>
      </c>
      <c r="N9450" t="str">
        <f t="shared" si="1177"/>
        <v>GSITEM-009449</v>
      </c>
      <c r="O9450" t="str">
        <f t="shared" si="1178"/>
        <v>GSORD-009449</v>
      </c>
      <c r="P9450" s="1" t="str">
        <f t="shared" si="1179"/>
        <v>WH-C</v>
      </c>
      <c r="Q9450" s="1" t="str">
        <f t="shared" si="1180"/>
        <v>Delayed</v>
      </c>
      <c r="R9450" s="1" t="str">
        <f t="shared" si="1181"/>
        <v>No</v>
      </c>
      <c r="S9450" s="1" t="str">
        <f t="shared" si="1182"/>
        <v>ecommerce_shipping</v>
      </c>
      <c r="T9450" s="1" t="str">
        <f t="shared" si="1183"/>
        <v>SHIPMENT_STATUS_RECORDED</v>
      </c>
    </row>
    <row r="9451" spans="1:20" x14ac:dyDescent="0.2">
      <c r="A9451">
        <v>9450</v>
      </c>
      <c r="B9451" t="s">
        <v>15</v>
      </c>
      <c r="C9451" t="s">
        <v>13</v>
      </c>
      <c r="D9451">
        <v>5</v>
      </c>
      <c r="E9451">
        <v>2</v>
      </c>
      <c r="F9451">
        <v>221</v>
      </c>
      <c r="G9451">
        <v>5</v>
      </c>
      <c r="H9451" t="s">
        <v>19</v>
      </c>
      <c r="I9451" t="s">
        <v>16</v>
      </c>
      <c r="J9451">
        <v>10</v>
      </c>
      <c r="K9451">
        <v>1160</v>
      </c>
      <c r="L9451">
        <v>0</v>
      </c>
      <c r="M9451" s="1" t="str">
        <f t="shared" si="1176"/>
        <v>SHIP-009450</v>
      </c>
      <c r="N9451" t="str">
        <f t="shared" si="1177"/>
        <v>GSITEM-009450</v>
      </c>
      <c r="O9451" t="str">
        <f t="shared" si="1178"/>
        <v>GSORD-009450</v>
      </c>
      <c r="P9451" s="1" t="str">
        <f t="shared" si="1179"/>
        <v>WH-F</v>
      </c>
      <c r="Q9451" s="1" t="str">
        <f t="shared" si="1180"/>
        <v>On Time</v>
      </c>
      <c r="R9451" s="1" t="str">
        <f t="shared" si="1181"/>
        <v>Yes</v>
      </c>
      <c r="S9451" s="1" t="str">
        <f t="shared" si="1182"/>
        <v>ecommerce_shipping</v>
      </c>
      <c r="T9451" s="1" t="str">
        <f t="shared" si="1183"/>
        <v>SHIPMENT_STATUS_RECORDED</v>
      </c>
    </row>
    <row r="9452" spans="1:20" x14ac:dyDescent="0.2">
      <c r="A9452">
        <v>9451</v>
      </c>
      <c r="B9452" t="s">
        <v>12</v>
      </c>
      <c r="C9452" t="s">
        <v>13</v>
      </c>
      <c r="D9452">
        <v>7</v>
      </c>
      <c r="E9452">
        <v>4</v>
      </c>
      <c r="F9452">
        <v>296</v>
      </c>
      <c r="G9452">
        <v>4</v>
      </c>
      <c r="H9452" t="s">
        <v>14</v>
      </c>
      <c r="I9452" t="s">
        <v>15</v>
      </c>
      <c r="J9452">
        <v>10</v>
      </c>
      <c r="K9452">
        <v>1033</v>
      </c>
      <c r="L9452">
        <v>0</v>
      </c>
      <c r="M9452" s="1" t="str">
        <f t="shared" si="1176"/>
        <v>SHIP-009451</v>
      </c>
      <c r="N9452" t="str">
        <f t="shared" si="1177"/>
        <v>GSITEM-009451</v>
      </c>
      <c r="O9452" t="str">
        <f t="shared" si="1178"/>
        <v>GSORD-009451</v>
      </c>
      <c r="P9452" s="1" t="str">
        <f t="shared" si="1179"/>
        <v>WH-D</v>
      </c>
      <c r="Q9452" s="1" t="str">
        <f t="shared" si="1180"/>
        <v>On Time</v>
      </c>
      <c r="R9452" s="1" t="str">
        <f t="shared" si="1181"/>
        <v>Yes</v>
      </c>
      <c r="S9452" s="1" t="str">
        <f t="shared" si="1182"/>
        <v>ecommerce_shipping</v>
      </c>
      <c r="T9452" s="1" t="str">
        <f t="shared" si="1183"/>
        <v>SHIPMENT_STATUS_RECORDED</v>
      </c>
    </row>
    <row r="9453" spans="1:20" x14ac:dyDescent="0.2">
      <c r="A9453">
        <v>9452</v>
      </c>
      <c r="B9453" t="s">
        <v>15</v>
      </c>
      <c r="C9453" t="s">
        <v>13</v>
      </c>
      <c r="D9453">
        <v>5</v>
      </c>
      <c r="E9453">
        <v>3</v>
      </c>
      <c r="F9453">
        <v>228</v>
      </c>
      <c r="G9453">
        <v>5</v>
      </c>
      <c r="H9453" t="s">
        <v>21</v>
      </c>
      <c r="I9453" t="s">
        <v>16</v>
      </c>
      <c r="J9453">
        <v>9</v>
      </c>
      <c r="K9453">
        <v>1924</v>
      </c>
      <c r="L9453">
        <v>0</v>
      </c>
      <c r="M9453" s="1" t="str">
        <f t="shared" si="1176"/>
        <v>SHIP-009452</v>
      </c>
      <c r="N9453" t="str">
        <f t="shared" si="1177"/>
        <v>GSITEM-009452</v>
      </c>
      <c r="O9453" t="str">
        <f t="shared" si="1178"/>
        <v>GSORD-009452</v>
      </c>
      <c r="P9453" s="1" t="str">
        <f t="shared" si="1179"/>
        <v>WH-F</v>
      </c>
      <c r="Q9453" s="1" t="str">
        <f t="shared" si="1180"/>
        <v>On Time</v>
      </c>
      <c r="R9453" s="1" t="str">
        <f t="shared" si="1181"/>
        <v>Yes</v>
      </c>
      <c r="S9453" s="1" t="str">
        <f t="shared" si="1182"/>
        <v>ecommerce_shipping</v>
      </c>
      <c r="T9453" s="1" t="str">
        <f t="shared" si="1183"/>
        <v>SHIPMENT_STATUS_RECORDED</v>
      </c>
    </row>
    <row r="9454" spans="1:20" x14ac:dyDescent="0.2">
      <c r="A9454">
        <v>9453</v>
      </c>
      <c r="B9454" t="s">
        <v>17</v>
      </c>
      <c r="C9454" t="s">
        <v>13</v>
      </c>
      <c r="D9454">
        <v>4</v>
      </c>
      <c r="E9454">
        <v>4</v>
      </c>
      <c r="F9454">
        <v>275</v>
      </c>
      <c r="G9454">
        <v>5</v>
      </c>
      <c r="H9454" t="s">
        <v>19</v>
      </c>
      <c r="I9454" t="s">
        <v>16</v>
      </c>
      <c r="J9454">
        <v>7</v>
      </c>
      <c r="K9454">
        <v>1562</v>
      </c>
      <c r="L9454">
        <v>1</v>
      </c>
      <c r="M9454" s="1" t="str">
        <f t="shared" si="1176"/>
        <v>SHIP-009453</v>
      </c>
      <c r="N9454" t="str">
        <f t="shared" si="1177"/>
        <v>GSITEM-009453</v>
      </c>
      <c r="O9454" t="str">
        <f t="shared" si="1178"/>
        <v>GSORD-009453</v>
      </c>
      <c r="P9454" s="1" t="str">
        <f t="shared" si="1179"/>
        <v>WH-A</v>
      </c>
      <c r="Q9454" s="1" t="str">
        <f t="shared" si="1180"/>
        <v>Delayed</v>
      </c>
      <c r="R9454" s="1" t="str">
        <f t="shared" si="1181"/>
        <v>No</v>
      </c>
      <c r="S9454" s="1" t="str">
        <f t="shared" si="1182"/>
        <v>ecommerce_shipping</v>
      </c>
      <c r="T9454" s="1" t="str">
        <f t="shared" si="1183"/>
        <v>SHIPMENT_STATUS_RECORDED</v>
      </c>
    </row>
    <row r="9455" spans="1:20" x14ac:dyDescent="0.2">
      <c r="A9455">
        <v>9454</v>
      </c>
      <c r="B9455" t="s">
        <v>18</v>
      </c>
      <c r="C9455" t="s">
        <v>13</v>
      </c>
      <c r="D9455">
        <v>5</v>
      </c>
      <c r="E9455">
        <v>3</v>
      </c>
      <c r="F9455">
        <v>230</v>
      </c>
      <c r="G9455">
        <v>5</v>
      </c>
      <c r="H9455" t="s">
        <v>19</v>
      </c>
      <c r="I9455" t="s">
        <v>16</v>
      </c>
      <c r="J9455">
        <v>4</v>
      </c>
      <c r="K9455">
        <v>1123</v>
      </c>
      <c r="L9455">
        <v>0</v>
      </c>
      <c r="M9455" s="1" t="str">
        <f t="shared" si="1176"/>
        <v>SHIP-009454</v>
      </c>
      <c r="N9455" t="str">
        <f t="shared" si="1177"/>
        <v>GSITEM-009454</v>
      </c>
      <c r="O9455" t="str">
        <f t="shared" si="1178"/>
        <v>GSORD-009454</v>
      </c>
      <c r="P9455" s="1" t="str">
        <f t="shared" si="1179"/>
        <v>WH-B</v>
      </c>
      <c r="Q9455" s="1" t="str">
        <f t="shared" si="1180"/>
        <v>On Time</v>
      </c>
      <c r="R9455" s="1" t="str">
        <f t="shared" si="1181"/>
        <v>Yes</v>
      </c>
      <c r="S9455" s="1" t="str">
        <f t="shared" si="1182"/>
        <v>ecommerce_shipping</v>
      </c>
      <c r="T9455" s="1" t="str">
        <f t="shared" si="1183"/>
        <v>SHIPMENT_STATUS_RECORDED</v>
      </c>
    </row>
    <row r="9456" spans="1:20" x14ac:dyDescent="0.2">
      <c r="A9456">
        <v>9455</v>
      </c>
      <c r="B9456" t="s">
        <v>20</v>
      </c>
      <c r="C9456" t="s">
        <v>13</v>
      </c>
      <c r="D9456">
        <v>5</v>
      </c>
      <c r="E9456">
        <v>1</v>
      </c>
      <c r="F9456">
        <v>241</v>
      </c>
      <c r="G9456">
        <v>5</v>
      </c>
      <c r="H9456" t="s">
        <v>19</v>
      </c>
      <c r="I9456" t="s">
        <v>16</v>
      </c>
      <c r="J9456">
        <v>3</v>
      </c>
      <c r="K9456">
        <v>1379</v>
      </c>
      <c r="L9456">
        <v>0</v>
      </c>
      <c r="M9456" s="1" t="str">
        <f t="shared" si="1176"/>
        <v>SHIP-009455</v>
      </c>
      <c r="N9456" t="str">
        <f t="shared" si="1177"/>
        <v>GSITEM-009455</v>
      </c>
      <c r="O9456" t="str">
        <f t="shared" si="1178"/>
        <v>GSORD-009455</v>
      </c>
      <c r="P9456" s="1" t="str">
        <f t="shared" si="1179"/>
        <v>WH-C</v>
      </c>
      <c r="Q9456" s="1" t="str">
        <f t="shared" si="1180"/>
        <v>On Time</v>
      </c>
      <c r="R9456" s="1" t="str">
        <f t="shared" si="1181"/>
        <v>Yes</v>
      </c>
      <c r="S9456" s="1" t="str">
        <f t="shared" si="1182"/>
        <v>ecommerce_shipping</v>
      </c>
      <c r="T9456" s="1" t="str">
        <f t="shared" si="1183"/>
        <v>SHIPMENT_STATUS_RECORDED</v>
      </c>
    </row>
    <row r="9457" spans="1:20" x14ac:dyDescent="0.2">
      <c r="A9457">
        <v>9456</v>
      </c>
      <c r="B9457" t="s">
        <v>15</v>
      </c>
      <c r="C9457" t="s">
        <v>13</v>
      </c>
      <c r="D9457">
        <v>4</v>
      </c>
      <c r="E9457">
        <v>2</v>
      </c>
      <c r="F9457">
        <v>270</v>
      </c>
      <c r="G9457">
        <v>5</v>
      </c>
      <c r="H9457" t="s">
        <v>14</v>
      </c>
      <c r="I9457" t="s">
        <v>15</v>
      </c>
      <c r="J9457">
        <v>5</v>
      </c>
      <c r="K9457">
        <v>1747</v>
      </c>
      <c r="L9457">
        <v>1</v>
      </c>
      <c r="M9457" s="1" t="str">
        <f t="shared" si="1176"/>
        <v>SHIP-009456</v>
      </c>
      <c r="N9457" t="str">
        <f t="shared" si="1177"/>
        <v>GSITEM-009456</v>
      </c>
      <c r="O9457" t="str">
        <f t="shared" si="1178"/>
        <v>GSORD-009456</v>
      </c>
      <c r="P9457" s="1" t="str">
        <f t="shared" si="1179"/>
        <v>WH-F</v>
      </c>
      <c r="Q9457" s="1" t="str">
        <f t="shared" si="1180"/>
        <v>Delayed</v>
      </c>
      <c r="R9457" s="1" t="str">
        <f t="shared" si="1181"/>
        <v>No</v>
      </c>
      <c r="S9457" s="1" t="str">
        <f t="shared" si="1182"/>
        <v>ecommerce_shipping</v>
      </c>
      <c r="T9457" s="1" t="str">
        <f t="shared" si="1183"/>
        <v>SHIPMENT_STATUS_RECORDED</v>
      </c>
    </row>
    <row r="9458" spans="1:20" x14ac:dyDescent="0.2">
      <c r="A9458">
        <v>9457</v>
      </c>
      <c r="B9458" t="s">
        <v>12</v>
      </c>
      <c r="C9458" t="s">
        <v>13</v>
      </c>
      <c r="D9458">
        <v>6</v>
      </c>
      <c r="E9458">
        <v>4</v>
      </c>
      <c r="F9458">
        <v>264</v>
      </c>
      <c r="G9458">
        <v>5</v>
      </c>
      <c r="H9458" t="s">
        <v>19</v>
      </c>
      <c r="I9458" t="s">
        <v>15</v>
      </c>
      <c r="J9458">
        <v>7</v>
      </c>
      <c r="K9458">
        <v>1220</v>
      </c>
      <c r="L9458">
        <v>1</v>
      </c>
      <c r="M9458" s="1" t="str">
        <f t="shared" si="1176"/>
        <v>SHIP-009457</v>
      </c>
      <c r="N9458" t="str">
        <f t="shared" si="1177"/>
        <v>GSITEM-009457</v>
      </c>
      <c r="O9458" t="str">
        <f t="shared" si="1178"/>
        <v>GSORD-009457</v>
      </c>
      <c r="P9458" s="1" t="str">
        <f t="shared" si="1179"/>
        <v>WH-D</v>
      </c>
      <c r="Q9458" s="1" t="str">
        <f t="shared" si="1180"/>
        <v>Delayed</v>
      </c>
      <c r="R9458" s="1" t="str">
        <f t="shared" si="1181"/>
        <v>No</v>
      </c>
      <c r="S9458" s="1" t="str">
        <f t="shared" si="1182"/>
        <v>ecommerce_shipping</v>
      </c>
      <c r="T9458" s="1" t="str">
        <f t="shared" si="1183"/>
        <v>SHIPMENT_STATUS_RECORDED</v>
      </c>
    </row>
    <row r="9459" spans="1:20" x14ac:dyDescent="0.2">
      <c r="A9459">
        <v>9458</v>
      </c>
      <c r="B9459" t="s">
        <v>15</v>
      </c>
      <c r="C9459" t="s">
        <v>13</v>
      </c>
      <c r="D9459">
        <v>4</v>
      </c>
      <c r="E9459">
        <v>4</v>
      </c>
      <c r="F9459">
        <v>260</v>
      </c>
      <c r="G9459">
        <v>5</v>
      </c>
      <c r="H9459" t="s">
        <v>14</v>
      </c>
      <c r="I9459" t="s">
        <v>15</v>
      </c>
      <c r="J9459">
        <v>5</v>
      </c>
      <c r="K9459">
        <v>1178</v>
      </c>
      <c r="L9459">
        <v>1</v>
      </c>
      <c r="M9459" s="1" t="str">
        <f t="shared" si="1176"/>
        <v>SHIP-009458</v>
      </c>
      <c r="N9459" t="str">
        <f t="shared" si="1177"/>
        <v>GSITEM-009458</v>
      </c>
      <c r="O9459" t="str">
        <f t="shared" si="1178"/>
        <v>GSORD-009458</v>
      </c>
      <c r="P9459" s="1" t="str">
        <f t="shared" si="1179"/>
        <v>WH-F</v>
      </c>
      <c r="Q9459" s="1" t="str">
        <f t="shared" si="1180"/>
        <v>Delayed</v>
      </c>
      <c r="R9459" s="1" t="str">
        <f t="shared" si="1181"/>
        <v>No</v>
      </c>
      <c r="S9459" s="1" t="str">
        <f t="shared" si="1182"/>
        <v>ecommerce_shipping</v>
      </c>
      <c r="T9459" s="1" t="str">
        <f t="shared" si="1183"/>
        <v>SHIPMENT_STATUS_RECORDED</v>
      </c>
    </row>
    <row r="9460" spans="1:20" x14ac:dyDescent="0.2">
      <c r="A9460">
        <v>9459</v>
      </c>
      <c r="B9460" t="s">
        <v>17</v>
      </c>
      <c r="C9460" t="s">
        <v>13</v>
      </c>
      <c r="D9460">
        <v>5</v>
      </c>
      <c r="E9460">
        <v>1</v>
      </c>
      <c r="F9460">
        <v>271</v>
      </c>
      <c r="G9460">
        <v>5</v>
      </c>
      <c r="H9460" t="s">
        <v>14</v>
      </c>
      <c r="I9460" t="s">
        <v>16</v>
      </c>
      <c r="J9460">
        <v>4</v>
      </c>
      <c r="K9460">
        <v>1353</v>
      </c>
      <c r="L9460">
        <v>0</v>
      </c>
      <c r="M9460" s="1" t="str">
        <f t="shared" si="1176"/>
        <v>SHIP-009459</v>
      </c>
      <c r="N9460" t="str">
        <f t="shared" si="1177"/>
        <v>GSITEM-009459</v>
      </c>
      <c r="O9460" t="str">
        <f t="shared" si="1178"/>
        <v>GSORD-009459</v>
      </c>
      <c r="P9460" s="1" t="str">
        <f t="shared" si="1179"/>
        <v>WH-A</v>
      </c>
      <c r="Q9460" s="1" t="str">
        <f t="shared" si="1180"/>
        <v>On Time</v>
      </c>
      <c r="R9460" s="1" t="str">
        <f t="shared" si="1181"/>
        <v>Yes</v>
      </c>
      <c r="S9460" s="1" t="str">
        <f t="shared" si="1182"/>
        <v>ecommerce_shipping</v>
      </c>
      <c r="T9460" s="1" t="str">
        <f t="shared" si="1183"/>
        <v>SHIPMENT_STATUS_RECORDED</v>
      </c>
    </row>
    <row r="9461" spans="1:20" x14ac:dyDescent="0.2">
      <c r="A9461">
        <v>9460</v>
      </c>
      <c r="B9461" t="s">
        <v>18</v>
      </c>
      <c r="C9461" t="s">
        <v>13</v>
      </c>
      <c r="D9461">
        <v>5</v>
      </c>
      <c r="E9461">
        <v>5</v>
      </c>
      <c r="F9461">
        <v>286</v>
      </c>
      <c r="G9461">
        <v>4</v>
      </c>
      <c r="H9461" t="s">
        <v>21</v>
      </c>
      <c r="I9461" t="s">
        <v>15</v>
      </c>
      <c r="J9461">
        <v>10</v>
      </c>
      <c r="K9461">
        <v>1071</v>
      </c>
      <c r="L9461">
        <v>1</v>
      </c>
      <c r="M9461" s="1" t="str">
        <f t="shared" si="1176"/>
        <v>SHIP-009460</v>
      </c>
      <c r="N9461" t="str">
        <f t="shared" si="1177"/>
        <v>GSITEM-009460</v>
      </c>
      <c r="O9461" t="str">
        <f t="shared" si="1178"/>
        <v>GSORD-009460</v>
      </c>
      <c r="P9461" s="1" t="str">
        <f t="shared" si="1179"/>
        <v>WH-B</v>
      </c>
      <c r="Q9461" s="1" t="str">
        <f t="shared" si="1180"/>
        <v>Delayed</v>
      </c>
      <c r="R9461" s="1" t="str">
        <f t="shared" si="1181"/>
        <v>No</v>
      </c>
      <c r="S9461" s="1" t="str">
        <f t="shared" si="1182"/>
        <v>ecommerce_shipping</v>
      </c>
      <c r="T9461" s="1" t="str">
        <f t="shared" si="1183"/>
        <v>SHIPMENT_STATUS_RECORDED</v>
      </c>
    </row>
    <row r="9462" spans="1:20" x14ac:dyDescent="0.2">
      <c r="A9462">
        <v>9461</v>
      </c>
      <c r="B9462" t="s">
        <v>20</v>
      </c>
      <c r="C9462" t="s">
        <v>13</v>
      </c>
      <c r="D9462">
        <v>6</v>
      </c>
      <c r="E9462">
        <v>1</v>
      </c>
      <c r="F9462">
        <v>279</v>
      </c>
      <c r="G9462">
        <v>4</v>
      </c>
      <c r="H9462" t="s">
        <v>14</v>
      </c>
      <c r="I9462" t="s">
        <v>15</v>
      </c>
      <c r="J9462">
        <v>4</v>
      </c>
      <c r="K9462">
        <v>1263</v>
      </c>
      <c r="L9462">
        <v>1</v>
      </c>
      <c r="M9462" s="1" t="str">
        <f t="shared" si="1176"/>
        <v>SHIP-009461</v>
      </c>
      <c r="N9462" t="str">
        <f t="shared" si="1177"/>
        <v>GSITEM-009461</v>
      </c>
      <c r="O9462" t="str">
        <f t="shared" si="1178"/>
        <v>GSORD-009461</v>
      </c>
      <c r="P9462" s="1" t="str">
        <f t="shared" si="1179"/>
        <v>WH-C</v>
      </c>
      <c r="Q9462" s="1" t="str">
        <f t="shared" si="1180"/>
        <v>Delayed</v>
      </c>
      <c r="R9462" s="1" t="str">
        <f t="shared" si="1181"/>
        <v>No</v>
      </c>
      <c r="S9462" s="1" t="str">
        <f t="shared" si="1182"/>
        <v>ecommerce_shipping</v>
      </c>
      <c r="T9462" s="1" t="str">
        <f t="shared" si="1183"/>
        <v>SHIPMENT_STATUS_RECORDED</v>
      </c>
    </row>
    <row r="9463" spans="1:20" x14ac:dyDescent="0.2">
      <c r="A9463">
        <v>9462</v>
      </c>
      <c r="B9463" t="s">
        <v>15</v>
      </c>
      <c r="C9463" t="s">
        <v>13</v>
      </c>
      <c r="D9463">
        <v>6</v>
      </c>
      <c r="E9463">
        <v>3</v>
      </c>
      <c r="F9463">
        <v>271</v>
      </c>
      <c r="G9463">
        <v>4</v>
      </c>
      <c r="H9463" t="s">
        <v>14</v>
      </c>
      <c r="I9463" t="s">
        <v>15</v>
      </c>
      <c r="J9463">
        <v>6</v>
      </c>
      <c r="K9463">
        <v>1934</v>
      </c>
      <c r="L9463">
        <v>0</v>
      </c>
      <c r="M9463" s="1" t="str">
        <f t="shared" si="1176"/>
        <v>SHIP-009462</v>
      </c>
      <c r="N9463" t="str">
        <f t="shared" si="1177"/>
        <v>GSITEM-009462</v>
      </c>
      <c r="O9463" t="str">
        <f t="shared" si="1178"/>
        <v>GSORD-009462</v>
      </c>
      <c r="P9463" s="1" t="str">
        <f t="shared" si="1179"/>
        <v>WH-F</v>
      </c>
      <c r="Q9463" s="1" t="str">
        <f t="shared" si="1180"/>
        <v>On Time</v>
      </c>
      <c r="R9463" s="1" t="str">
        <f t="shared" si="1181"/>
        <v>Yes</v>
      </c>
      <c r="S9463" s="1" t="str">
        <f t="shared" si="1182"/>
        <v>ecommerce_shipping</v>
      </c>
      <c r="T9463" s="1" t="str">
        <f t="shared" si="1183"/>
        <v>SHIPMENT_STATUS_RECORDED</v>
      </c>
    </row>
    <row r="9464" spans="1:20" x14ac:dyDescent="0.2">
      <c r="A9464">
        <v>9463</v>
      </c>
      <c r="B9464" t="s">
        <v>12</v>
      </c>
      <c r="C9464" t="s">
        <v>13</v>
      </c>
      <c r="D9464">
        <v>3</v>
      </c>
      <c r="E9464">
        <v>5</v>
      </c>
      <c r="F9464">
        <v>206</v>
      </c>
      <c r="G9464">
        <v>4</v>
      </c>
      <c r="H9464" t="s">
        <v>14</v>
      </c>
      <c r="I9464" t="s">
        <v>16</v>
      </c>
      <c r="J9464">
        <v>6</v>
      </c>
      <c r="K9464">
        <v>5038</v>
      </c>
      <c r="L9464">
        <v>0</v>
      </c>
      <c r="M9464" s="1" t="str">
        <f t="shared" si="1176"/>
        <v>SHIP-009463</v>
      </c>
      <c r="N9464" t="str">
        <f t="shared" si="1177"/>
        <v>GSITEM-009463</v>
      </c>
      <c r="O9464" t="str">
        <f t="shared" si="1178"/>
        <v>GSORD-009463</v>
      </c>
      <c r="P9464" s="1" t="str">
        <f t="shared" si="1179"/>
        <v>WH-D</v>
      </c>
      <c r="Q9464" s="1" t="str">
        <f t="shared" si="1180"/>
        <v>On Time</v>
      </c>
      <c r="R9464" s="1" t="str">
        <f t="shared" si="1181"/>
        <v>Yes</v>
      </c>
      <c r="S9464" s="1" t="str">
        <f t="shared" si="1182"/>
        <v>ecommerce_shipping</v>
      </c>
      <c r="T9464" s="1" t="str">
        <f t="shared" si="1183"/>
        <v>SHIPMENT_STATUS_RECORDED</v>
      </c>
    </row>
    <row r="9465" spans="1:20" x14ac:dyDescent="0.2">
      <c r="A9465">
        <v>9464</v>
      </c>
      <c r="B9465" t="s">
        <v>15</v>
      </c>
      <c r="C9465" t="s">
        <v>13</v>
      </c>
      <c r="D9465">
        <v>5</v>
      </c>
      <c r="E9465">
        <v>2</v>
      </c>
      <c r="F9465">
        <v>205</v>
      </c>
      <c r="G9465">
        <v>3</v>
      </c>
      <c r="H9465" t="s">
        <v>19</v>
      </c>
      <c r="I9465" t="s">
        <v>15</v>
      </c>
      <c r="J9465">
        <v>1</v>
      </c>
      <c r="K9465">
        <v>4351</v>
      </c>
      <c r="L9465">
        <v>0</v>
      </c>
      <c r="M9465" s="1" t="str">
        <f t="shared" si="1176"/>
        <v>SHIP-009464</v>
      </c>
      <c r="N9465" t="str">
        <f t="shared" si="1177"/>
        <v>GSITEM-009464</v>
      </c>
      <c r="O9465" t="str">
        <f t="shared" si="1178"/>
        <v>GSORD-009464</v>
      </c>
      <c r="P9465" s="1" t="str">
        <f t="shared" si="1179"/>
        <v>WH-F</v>
      </c>
      <c r="Q9465" s="1" t="str">
        <f t="shared" si="1180"/>
        <v>On Time</v>
      </c>
      <c r="R9465" s="1" t="str">
        <f t="shared" si="1181"/>
        <v>Yes</v>
      </c>
      <c r="S9465" s="1" t="str">
        <f t="shared" si="1182"/>
        <v>ecommerce_shipping</v>
      </c>
      <c r="T9465" s="1" t="str">
        <f t="shared" si="1183"/>
        <v>SHIPMENT_STATUS_RECORDED</v>
      </c>
    </row>
    <row r="9466" spans="1:20" x14ac:dyDescent="0.2">
      <c r="A9466">
        <v>9465</v>
      </c>
      <c r="B9466" t="s">
        <v>17</v>
      </c>
      <c r="C9466" t="s">
        <v>13</v>
      </c>
      <c r="D9466">
        <v>5</v>
      </c>
      <c r="E9466">
        <v>2</v>
      </c>
      <c r="F9466">
        <v>233</v>
      </c>
      <c r="G9466">
        <v>3</v>
      </c>
      <c r="H9466" t="s">
        <v>19</v>
      </c>
      <c r="I9466" t="s">
        <v>15</v>
      </c>
      <c r="J9466">
        <v>10</v>
      </c>
      <c r="K9466">
        <v>4233</v>
      </c>
      <c r="L9466">
        <v>1</v>
      </c>
      <c r="M9466" s="1" t="str">
        <f t="shared" si="1176"/>
        <v>SHIP-009465</v>
      </c>
      <c r="N9466" t="str">
        <f t="shared" si="1177"/>
        <v>GSITEM-009465</v>
      </c>
      <c r="O9466" t="str">
        <f t="shared" si="1178"/>
        <v>GSORD-009465</v>
      </c>
      <c r="P9466" s="1" t="str">
        <f t="shared" si="1179"/>
        <v>WH-A</v>
      </c>
      <c r="Q9466" s="1" t="str">
        <f t="shared" si="1180"/>
        <v>Delayed</v>
      </c>
      <c r="R9466" s="1" t="str">
        <f t="shared" si="1181"/>
        <v>No</v>
      </c>
      <c r="S9466" s="1" t="str">
        <f t="shared" si="1182"/>
        <v>ecommerce_shipping</v>
      </c>
      <c r="T9466" s="1" t="str">
        <f t="shared" si="1183"/>
        <v>SHIPMENT_STATUS_RECORDED</v>
      </c>
    </row>
    <row r="9467" spans="1:20" x14ac:dyDescent="0.2">
      <c r="A9467">
        <v>9466</v>
      </c>
      <c r="B9467" t="s">
        <v>18</v>
      </c>
      <c r="C9467" t="s">
        <v>13</v>
      </c>
      <c r="D9467">
        <v>5</v>
      </c>
      <c r="E9467">
        <v>1</v>
      </c>
      <c r="F9467">
        <v>207</v>
      </c>
      <c r="G9467">
        <v>3</v>
      </c>
      <c r="H9467" t="s">
        <v>14</v>
      </c>
      <c r="I9467" t="s">
        <v>15</v>
      </c>
      <c r="J9467">
        <v>1</v>
      </c>
      <c r="K9467">
        <v>4112</v>
      </c>
      <c r="L9467">
        <v>0</v>
      </c>
      <c r="M9467" s="1" t="str">
        <f t="shared" si="1176"/>
        <v>SHIP-009466</v>
      </c>
      <c r="N9467" t="str">
        <f t="shared" si="1177"/>
        <v>GSITEM-009466</v>
      </c>
      <c r="O9467" t="str">
        <f t="shared" si="1178"/>
        <v>GSORD-009466</v>
      </c>
      <c r="P9467" s="1" t="str">
        <f t="shared" si="1179"/>
        <v>WH-B</v>
      </c>
      <c r="Q9467" s="1" t="str">
        <f t="shared" si="1180"/>
        <v>On Time</v>
      </c>
      <c r="R9467" s="1" t="str">
        <f t="shared" si="1181"/>
        <v>Yes</v>
      </c>
      <c r="S9467" s="1" t="str">
        <f t="shared" si="1182"/>
        <v>ecommerce_shipping</v>
      </c>
      <c r="T9467" s="1" t="str">
        <f t="shared" si="1183"/>
        <v>SHIPMENT_STATUS_RECORDED</v>
      </c>
    </row>
    <row r="9468" spans="1:20" x14ac:dyDescent="0.2">
      <c r="A9468">
        <v>9467</v>
      </c>
      <c r="B9468" t="s">
        <v>20</v>
      </c>
      <c r="C9468" t="s">
        <v>13</v>
      </c>
      <c r="D9468">
        <v>4</v>
      </c>
      <c r="E9468">
        <v>1</v>
      </c>
      <c r="F9468">
        <v>174</v>
      </c>
      <c r="G9468">
        <v>4</v>
      </c>
      <c r="H9468" t="s">
        <v>14</v>
      </c>
      <c r="I9468" t="s">
        <v>16</v>
      </c>
      <c r="J9468">
        <v>3</v>
      </c>
      <c r="K9468">
        <v>5295</v>
      </c>
      <c r="L9468">
        <v>0</v>
      </c>
      <c r="M9468" s="1" t="str">
        <f t="shared" si="1176"/>
        <v>SHIP-009467</v>
      </c>
      <c r="N9468" t="str">
        <f t="shared" si="1177"/>
        <v>GSITEM-009467</v>
      </c>
      <c r="O9468" t="str">
        <f t="shared" si="1178"/>
        <v>GSORD-009467</v>
      </c>
      <c r="P9468" s="1" t="str">
        <f t="shared" si="1179"/>
        <v>WH-C</v>
      </c>
      <c r="Q9468" s="1" t="str">
        <f t="shared" si="1180"/>
        <v>On Time</v>
      </c>
      <c r="R9468" s="1" t="str">
        <f t="shared" si="1181"/>
        <v>Yes</v>
      </c>
      <c r="S9468" s="1" t="str">
        <f t="shared" si="1182"/>
        <v>ecommerce_shipping</v>
      </c>
      <c r="T9468" s="1" t="str">
        <f t="shared" si="1183"/>
        <v>SHIPMENT_STATUS_RECORDED</v>
      </c>
    </row>
    <row r="9469" spans="1:20" x14ac:dyDescent="0.2">
      <c r="A9469">
        <v>9468</v>
      </c>
      <c r="B9469" t="s">
        <v>15</v>
      </c>
      <c r="C9469" t="s">
        <v>13</v>
      </c>
      <c r="D9469">
        <v>3</v>
      </c>
      <c r="E9469">
        <v>4</v>
      </c>
      <c r="F9469">
        <v>191</v>
      </c>
      <c r="G9469">
        <v>3</v>
      </c>
      <c r="H9469" t="s">
        <v>19</v>
      </c>
      <c r="I9469" t="s">
        <v>15</v>
      </c>
      <c r="J9469">
        <v>10</v>
      </c>
      <c r="K9469">
        <v>4667</v>
      </c>
      <c r="L9469">
        <v>0</v>
      </c>
      <c r="M9469" s="1" t="str">
        <f t="shared" si="1176"/>
        <v>SHIP-009468</v>
      </c>
      <c r="N9469" t="str">
        <f t="shared" si="1177"/>
        <v>GSITEM-009468</v>
      </c>
      <c r="O9469" t="str">
        <f t="shared" si="1178"/>
        <v>GSORD-009468</v>
      </c>
      <c r="P9469" s="1" t="str">
        <f t="shared" si="1179"/>
        <v>WH-F</v>
      </c>
      <c r="Q9469" s="1" t="str">
        <f t="shared" si="1180"/>
        <v>On Time</v>
      </c>
      <c r="R9469" s="1" t="str">
        <f t="shared" si="1181"/>
        <v>Yes</v>
      </c>
      <c r="S9469" s="1" t="str">
        <f t="shared" si="1182"/>
        <v>ecommerce_shipping</v>
      </c>
      <c r="T9469" s="1" t="str">
        <f t="shared" si="1183"/>
        <v>SHIPMENT_STATUS_RECORDED</v>
      </c>
    </row>
    <row r="9470" spans="1:20" x14ac:dyDescent="0.2">
      <c r="A9470">
        <v>9469</v>
      </c>
      <c r="B9470" t="s">
        <v>12</v>
      </c>
      <c r="C9470" t="s">
        <v>13</v>
      </c>
      <c r="D9470">
        <v>4</v>
      </c>
      <c r="E9470">
        <v>4</v>
      </c>
      <c r="F9470">
        <v>156</v>
      </c>
      <c r="G9470">
        <v>2</v>
      </c>
      <c r="H9470" t="s">
        <v>19</v>
      </c>
      <c r="I9470" t="s">
        <v>15</v>
      </c>
      <c r="J9470">
        <v>7</v>
      </c>
      <c r="K9470">
        <v>5938</v>
      </c>
      <c r="L9470">
        <v>0</v>
      </c>
      <c r="M9470" s="1" t="str">
        <f t="shared" si="1176"/>
        <v>SHIP-009469</v>
      </c>
      <c r="N9470" t="str">
        <f t="shared" si="1177"/>
        <v>GSITEM-009469</v>
      </c>
      <c r="O9470" t="str">
        <f t="shared" si="1178"/>
        <v>GSORD-009469</v>
      </c>
      <c r="P9470" s="1" t="str">
        <f t="shared" si="1179"/>
        <v>WH-D</v>
      </c>
      <c r="Q9470" s="1" t="str">
        <f t="shared" si="1180"/>
        <v>On Time</v>
      </c>
      <c r="R9470" s="1" t="str">
        <f t="shared" si="1181"/>
        <v>Yes</v>
      </c>
      <c r="S9470" s="1" t="str">
        <f t="shared" si="1182"/>
        <v>ecommerce_shipping</v>
      </c>
      <c r="T9470" s="1" t="str">
        <f t="shared" si="1183"/>
        <v>SHIPMENT_STATUS_RECORDED</v>
      </c>
    </row>
    <row r="9471" spans="1:20" x14ac:dyDescent="0.2">
      <c r="A9471">
        <v>9470</v>
      </c>
      <c r="B9471" t="s">
        <v>15</v>
      </c>
      <c r="C9471" t="s">
        <v>13</v>
      </c>
      <c r="D9471">
        <v>4</v>
      </c>
      <c r="E9471">
        <v>4</v>
      </c>
      <c r="F9471">
        <v>137</v>
      </c>
      <c r="G9471">
        <v>3</v>
      </c>
      <c r="H9471" t="s">
        <v>19</v>
      </c>
      <c r="I9471" t="s">
        <v>15</v>
      </c>
      <c r="J9471">
        <v>8</v>
      </c>
      <c r="K9471">
        <v>4066</v>
      </c>
      <c r="L9471">
        <v>1</v>
      </c>
      <c r="M9471" s="1" t="str">
        <f t="shared" si="1176"/>
        <v>SHIP-009470</v>
      </c>
      <c r="N9471" t="str">
        <f t="shared" si="1177"/>
        <v>GSITEM-009470</v>
      </c>
      <c r="O9471" t="str">
        <f t="shared" si="1178"/>
        <v>GSORD-009470</v>
      </c>
      <c r="P9471" s="1" t="str">
        <f t="shared" si="1179"/>
        <v>WH-F</v>
      </c>
      <c r="Q9471" s="1" t="str">
        <f t="shared" si="1180"/>
        <v>Delayed</v>
      </c>
      <c r="R9471" s="1" t="str">
        <f t="shared" si="1181"/>
        <v>No</v>
      </c>
      <c r="S9471" s="1" t="str">
        <f t="shared" si="1182"/>
        <v>ecommerce_shipping</v>
      </c>
      <c r="T9471" s="1" t="str">
        <f t="shared" si="1183"/>
        <v>SHIPMENT_STATUS_RECORDED</v>
      </c>
    </row>
    <row r="9472" spans="1:20" x14ac:dyDescent="0.2">
      <c r="A9472">
        <v>9471</v>
      </c>
      <c r="B9472" t="s">
        <v>17</v>
      </c>
      <c r="C9472" t="s">
        <v>22</v>
      </c>
      <c r="D9472">
        <v>3</v>
      </c>
      <c r="E9472">
        <v>3</v>
      </c>
      <c r="F9472">
        <v>251</v>
      </c>
      <c r="G9472">
        <v>3</v>
      </c>
      <c r="H9472" t="s">
        <v>14</v>
      </c>
      <c r="I9472" t="s">
        <v>16</v>
      </c>
      <c r="J9472">
        <v>8</v>
      </c>
      <c r="K9472">
        <v>4246</v>
      </c>
      <c r="L9472">
        <v>0</v>
      </c>
      <c r="M9472" s="1" t="str">
        <f t="shared" si="1176"/>
        <v>SHIP-009471</v>
      </c>
      <c r="N9472" t="str">
        <f t="shared" si="1177"/>
        <v>GSITEM-009471</v>
      </c>
      <c r="O9472" t="str">
        <f t="shared" si="1178"/>
        <v>GSORD-009471</v>
      </c>
      <c r="P9472" s="1" t="str">
        <f t="shared" si="1179"/>
        <v>WH-A</v>
      </c>
      <c r="Q9472" s="1" t="str">
        <f t="shared" si="1180"/>
        <v>On Time</v>
      </c>
      <c r="R9472" s="1" t="str">
        <f t="shared" si="1181"/>
        <v>Yes</v>
      </c>
      <c r="S9472" s="1" t="str">
        <f t="shared" si="1182"/>
        <v>ecommerce_shipping</v>
      </c>
      <c r="T9472" s="1" t="str">
        <f t="shared" si="1183"/>
        <v>SHIPMENT_STATUS_RECORDED</v>
      </c>
    </row>
    <row r="9473" spans="1:20" x14ac:dyDescent="0.2">
      <c r="A9473">
        <v>9472</v>
      </c>
      <c r="B9473" t="s">
        <v>18</v>
      </c>
      <c r="C9473" t="s">
        <v>22</v>
      </c>
      <c r="D9473">
        <v>5</v>
      </c>
      <c r="E9473">
        <v>3</v>
      </c>
      <c r="F9473">
        <v>194</v>
      </c>
      <c r="G9473">
        <v>3</v>
      </c>
      <c r="H9473" t="s">
        <v>14</v>
      </c>
      <c r="I9473" t="s">
        <v>16</v>
      </c>
      <c r="J9473">
        <v>7</v>
      </c>
      <c r="K9473">
        <v>5545</v>
      </c>
      <c r="L9473">
        <v>0</v>
      </c>
      <c r="M9473" s="1" t="str">
        <f t="shared" si="1176"/>
        <v>SHIP-009472</v>
      </c>
      <c r="N9473" t="str">
        <f t="shared" si="1177"/>
        <v>GSITEM-009472</v>
      </c>
      <c r="O9473" t="str">
        <f t="shared" si="1178"/>
        <v>GSORD-009472</v>
      </c>
      <c r="P9473" s="1" t="str">
        <f t="shared" si="1179"/>
        <v>WH-B</v>
      </c>
      <c r="Q9473" s="1" t="str">
        <f t="shared" si="1180"/>
        <v>On Time</v>
      </c>
      <c r="R9473" s="1" t="str">
        <f t="shared" si="1181"/>
        <v>Yes</v>
      </c>
      <c r="S9473" s="1" t="str">
        <f t="shared" si="1182"/>
        <v>ecommerce_shipping</v>
      </c>
      <c r="T9473" s="1" t="str">
        <f t="shared" si="1183"/>
        <v>SHIPMENT_STATUS_RECORDED</v>
      </c>
    </row>
    <row r="9474" spans="1:20" x14ac:dyDescent="0.2">
      <c r="A9474">
        <v>9473</v>
      </c>
      <c r="B9474" t="s">
        <v>20</v>
      </c>
      <c r="C9474" t="s">
        <v>22</v>
      </c>
      <c r="D9474">
        <v>4</v>
      </c>
      <c r="E9474">
        <v>1</v>
      </c>
      <c r="F9474">
        <v>141</v>
      </c>
      <c r="G9474">
        <v>3</v>
      </c>
      <c r="H9474" t="s">
        <v>14</v>
      </c>
      <c r="I9474" t="s">
        <v>15</v>
      </c>
      <c r="J9474">
        <v>6</v>
      </c>
      <c r="K9474">
        <v>5273</v>
      </c>
      <c r="L9474">
        <v>0</v>
      </c>
      <c r="M9474" s="1" t="str">
        <f t="shared" ref="M9474:M9537" si="1184">"SHIP-"&amp;TEXT(A9474,"000000")</f>
        <v>SHIP-009473</v>
      </c>
      <c r="N9474" t="str">
        <f t="shared" ref="N9474:N9537" si="1185">"GSITEM-"&amp;TEXT(A9474,"000000")</f>
        <v>GSITEM-009473</v>
      </c>
      <c r="O9474" t="str">
        <f t="shared" ref="O9474:O9537" si="1186">"GSORD-"&amp;TEXT(A9474,"000000")</f>
        <v>GSORD-009473</v>
      </c>
      <c r="P9474" s="1" t="str">
        <f t="shared" ref="P9474:P9537" si="1187">"WH-"&amp;B9474</f>
        <v>WH-C</v>
      </c>
      <c r="Q9474" s="1" t="str">
        <f t="shared" ref="Q9474:Q9537" si="1188">IF(L9474=1,"Delayed","On Time")</f>
        <v>On Time</v>
      </c>
      <c r="R9474" s="1" t="str">
        <f t="shared" ref="R9474:R9537" si="1189">IF(L9474=0,"Yes","No")</f>
        <v>Yes</v>
      </c>
      <c r="S9474" s="1" t="str">
        <f t="shared" ref="S9474:S9537" si="1190">"ecommerce_shipping"</f>
        <v>ecommerce_shipping</v>
      </c>
      <c r="T9474" s="1" t="str">
        <f t="shared" ref="T9474:T9537" si="1191">"SHIPMENT_STATUS_RECORDED"</f>
        <v>SHIPMENT_STATUS_RECORDED</v>
      </c>
    </row>
    <row r="9475" spans="1:20" x14ac:dyDescent="0.2">
      <c r="A9475">
        <v>9474</v>
      </c>
      <c r="B9475" t="s">
        <v>15</v>
      </c>
      <c r="C9475" t="s">
        <v>22</v>
      </c>
      <c r="D9475">
        <v>5</v>
      </c>
      <c r="E9475">
        <v>1</v>
      </c>
      <c r="F9475">
        <v>137</v>
      </c>
      <c r="G9475">
        <v>3</v>
      </c>
      <c r="H9475" t="s">
        <v>19</v>
      </c>
      <c r="I9475" t="s">
        <v>15</v>
      </c>
      <c r="J9475">
        <v>10</v>
      </c>
      <c r="K9475">
        <v>4641</v>
      </c>
      <c r="L9475">
        <v>0</v>
      </c>
      <c r="M9475" s="1" t="str">
        <f t="shared" si="1184"/>
        <v>SHIP-009474</v>
      </c>
      <c r="N9475" t="str">
        <f t="shared" si="1185"/>
        <v>GSITEM-009474</v>
      </c>
      <c r="O9475" t="str">
        <f t="shared" si="1186"/>
        <v>GSORD-009474</v>
      </c>
      <c r="P9475" s="1" t="str">
        <f t="shared" si="1187"/>
        <v>WH-F</v>
      </c>
      <c r="Q9475" s="1" t="str">
        <f t="shared" si="1188"/>
        <v>On Time</v>
      </c>
      <c r="R9475" s="1" t="str">
        <f t="shared" si="1189"/>
        <v>Yes</v>
      </c>
      <c r="S9475" s="1" t="str">
        <f t="shared" si="1190"/>
        <v>ecommerce_shipping</v>
      </c>
      <c r="T9475" s="1" t="str">
        <f t="shared" si="1191"/>
        <v>SHIPMENT_STATUS_RECORDED</v>
      </c>
    </row>
    <row r="9476" spans="1:20" x14ac:dyDescent="0.2">
      <c r="A9476">
        <v>9475</v>
      </c>
      <c r="B9476" t="s">
        <v>12</v>
      </c>
      <c r="C9476" t="s">
        <v>22</v>
      </c>
      <c r="D9476">
        <v>3</v>
      </c>
      <c r="E9476">
        <v>1</v>
      </c>
      <c r="F9476">
        <v>221</v>
      </c>
      <c r="G9476">
        <v>3</v>
      </c>
      <c r="H9476" t="s">
        <v>19</v>
      </c>
      <c r="I9476" t="s">
        <v>16</v>
      </c>
      <c r="J9476">
        <v>10</v>
      </c>
      <c r="K9476">
        <v>5696</v>
      </c>
      <c r="L9476">
        <v>1</v>
      </c>
      <c r="M9476" s="1" t="str">
        <f t="shared" si="1184"/>
        <v>SHIP-009475</v>
      </c>
      <c r="N9476" t="str">
        <f t="shared" si="1185"/>
        <v>GSITEM-009475</v>
      </c>
      <c r="O9476" t="str">
        <f t="shared" si="1186"/>
        <v>GSORD-009475</v>
      </c>
      <c r="P9476" s="1" t="str">
        <f t="shared" si="1187"/>
        <v>WH-D</v>
      </c>
      <c r="Q9476" s="1" t="str">
        <f t="shared" si="1188"/>
        <v>Delayed</v>
      </c>
      <c r="R9476" s="1" t="str">
        <f t="shared" si="1189"/>
        <v>No</v>
      </c>
      <c r="S9476" s="1" t="str">
        <f t="shared" si="1190"/>
        <v>ecommerce_shipping</v>
      </c>
      <c r="T9476" s="1" t="str">
        <f t="shared" si="1191"/>
        <v>SHIPMENT_STATUS_RECORDED</v>
      </c>
    </row>
    <row r="9477" spans="1:20" x14ac:dyDescent="0.2">
      <c r="A9477">
        <v>9476</v>
      </c>
      <c r="B9477" t="s">
        <v>15</v>
      </c>
      <c r="C9477" t="s">
        <v>22</v>
      </c>
      <c r="D9477">
        <v>3</v>
      </c>
      <c r="E9477">
        <v>1</v>
      </c>
      <c r="F9477">
        <v>270</v>
      </c>
      <c r="G9477">
        <v>2</v>
      </c>
      <c r="H9477" t="s">
        <v>19</v>
      </c>
      <c r="I9477" t="s">
        <v>16</v>
      </c>
      <c r="J9477">
        <v>6</v>
      </c>
      <c r="K9477">
        <v>4966</v>
      </c>
      <c r="L9477">
        <v>0</v>
      </c>
      <c r="M9477" s="1" t="str">
        <f t="shared" si="1184"/>
        <v>SHIP-009476</v>
      </c>
      <c r="N9477" t="str">
        <f t="shared" si="1185"/>
        <v>GSITEM-009476</v>
      </c>
      <c r="O9477" t="str">
        <f t="shared" si="1186"/>
        <v>GSORD-009476</v>
      </c>
      <c r="P9477" s="1" t="str">
        <f t="shared" si="1187"/>
        <v>WH-F</v>
      </c>
      <c r="Q9477" s="1" t="str">
        <f t="shared" si="1188"/>
        <v>On Time</v>
      </c>
      <c r="R9477" s="1" t="str">
        <f t="shared" si="1189"/>
        <v>Yes</v>
      </c>
      <c r="S9477" s="1" t="str">
        <f t="shared" si="1190"/>
        <v>ecommerce_shipping</v>
      </c>
      <c r="T9477" s="1" t="str">
        <f t="shared" si="1191"/>
        <v>SHIPMENT_STATUS_RECORDED</v>
      </c>
    </row>
    <row r="9478" spans="1:20" x14ac:dyDescent="0.2">
      <c r="A9478">
        <v>9477</v>
      </c>
      <c r="B9478" t="s">
        <v>17</v>
      </c>
      <c r="C9478" t="s">
        <v>22</v>
      </c>
      <c r="D9478">
        <v>3</v>
      </c>
      <c r="E9478">
        <v>3</v>
      </c>
      <c r="F9478">
        <v>133</v>
      </c>
      <c r="G9478">
        <v>3</v>
      </c>
      <c r="H9478" t="s">
        <v>14</v>
      </c>
      <c r="I9478" t="s">
        <v>15</v>
      </c>
      <c r="J9478">
        <v>2</v>
      </c>
      <c r="K9478">
        <v>4926</v>
      </c>
      <c r="L9478">
        <v>0</v>
      </c>
      <c r="M9478" s="1" t="str">
        <f t="shared" si="1184"/>
        <v>SHIP-009477</v>
      </c>
      <c r="N9478" t="str">
        <f t="shared" si="1185"/>
        <v>GSITEM-009477</v>
      </c>
      <c r="O9478" t="str">
        <f t="shared" si="1186"/>
        <v>GSORD-009477</v>
      </c>
      <c r="P9478" s="1" t="str">
        <f t="shared" si="1187"/>
        <v>WH-A</v>
      </c>
      <c r="Q9478" s="1" t="str">
        <f t="shared" si="1188"/>
        <v>On Time</v>
      </c>
      <c r="R9478" s="1" t="str">
        <f t="shared" si="1189"/>
        <v>Yes</v>
      </c>
      <c r="S9478" s="1" t="str">
        <f t="shared" si="1190"/>
        <v>ecommerce_shipping</v>
      </c>
      <c r="T9478" s="1" t="str">
        <f t="shared" si="1191"/>
        <v>SHIPMENT_STATUS_RECORDED</v>
      </c>
    </row>
    <row r="9479" spans="1:20" x14ac:dyDescent="0.2">
      <c r="A9479">
        <v>9478</v>
      </c>
      <c r="B9479" t="s">
        <v>18</v>
      </c>
      <c r="C9479" t="s">
        <v>22</v>
      </c>
      <c r="D9479">
        <v>4</v>
      </c>
      <c r="E9479">
        <v>4</v>
      </c>
      <c r="F9479">
        <v>181</v>
      </c>
      <c r="G9479">
        <v>3</v>
      </c>
      <c r="H9479" t="s">
        <v>19</v>
      </c>
      <c r="I9479" t="s">
        <v>15</v>
      </c>
      <c r="J9479">
        <v>9</v>
      </c>
      <c r="K9479">
        <v>4425</v>
      </c>
      <c r="L9479">
        <v>1</v>
      </c>
      <c r="M9479" s="1" t="str">
        <f t="shared" si="1184"/>
        <v>SHIP-009478</v>
      </c>
      <c r="N9479" t="str">
        <f t="shared" si="1185"/>
        <v>GSITEM-009478</v>
      </c>
      <c r="O9479" t="str">
        <f t="shared" si="1186"/>
        <v>GSORD-009478</v>
      </c>
      <c r="P9479" s="1" t="str">
        <f t="shared" si="1187"/>
        <v>WH-B</v>
      </c>
      <c r="Q9479" s="1" t="str">
        <f t="shared" si="1188"/>
        <v>Delayed</v>
      </c>
      <c r="R9479" s="1" t="str">
        <f t="shared" si="1189"/>
        <v>No</v>
      </c>
      <c r="S9479" s="1" t="str">
        <f t="shared" si="1190"/>
        <v>ecommerce_shipping</v>
      </c>
      <c r="T9479" s="1" t="str">
        <f t="shared" si="1191"/>
        <v>SHIPMENT_STATUS_RECORDED</v>
      </c>
    </row>
    <row r="9480" spans="1:20" x14ac:dyDescent="0.2">
      <c r="A9480">
        <v>9479</v>
      </c>
      <c r="B9480" t="s">
        <v>20</v>
      </c>
      <c r="C9480" t="s">
        <v>22</v>
      </c>
      <c r="D9480">
        <v>6</v>
      </c>
      <c r="E9480">
        <v>4</v>
      </c>
      <c r="F9480">
        <v>147</v>
      </c>
      <c r="G9480">
        <v>3</v>
      </c>
      <c r="H9480" t="s">
        <v>14</v>
      </c>
      <c r="I9480" t="s">
        <v>16</v>
      </c>
      <c r="J9480">
        <v>4</v>
      </c>
      <c r="K9480">
        <v>4549</v>
      </c>
      <c r="L9480">
        <v>1</v>
      </c>
      <c r="M9480" s="1" t="str">
        <f t="shared" si="1184"/>
        <v>SHIP-009479</v>
      </c>
      <c r="N9480" t="str">
        <f t="shared" si="1185"/>
        <v>GSITEM-009479</v>
      </c>
      <c r="O9480" t="str">
        <f t="shared" si="1186"/>
        <v>GSORD-009479</v>
      </c>
      <c r="P9480" s="1" t="str">
        <f t="shared" si="1187"/>
        <v>WH-C</v>
      </c>
      <c r="Q9480" s="1" t="str">
        <f t="shared" si="1188"/>
        <v>Delayed</v>
      </c>
      <c r="R9480" s="1" t="str">
        <f t="shared" si="1189"/>
        <v>No</v>
      </c>
      <c r="S9480" s="1" t="str">
        <f t="shared" si="1190"/>
        <v>ecommerce_shipping</v>
      </c>
      <c r="T9480" s="1" t="str">
        <f t="shared" si="1191"/>
        <v>SHIPMENT_STATUS_RECORDED</v>
      </c>
    </row>
    <row r="9481" spans="1:20" x14ac:dyDescent="0.2">
      <c r="A9481">
        <v>9480</v>
      </c>
      <c r="B9481" t="s">
        <v>15</v>
      </c>
      <c r="C9481" t="s">
        <v>22</v>
      </c>
      <c r="D9481">
        <v>4</v>
      </c>
      <c r="E9481">
        <v>3</v>
      </c>
      <c r="F9481">
        <v>250</v>
      </c>
      <c r="G9481">
        <v>2</v>
      </c>
      <c r="H9481" t="s">
        <v>21</v>
      </c>
      <c r="I9481" t="s">
        <v>15</v>
      </c>
      <c r="J9481">
        <v>10</v>
      </c>
      <c r="K9481">
        <v>4885</v>
      </c>
      <c r="L9481">
        <v>1</v>
      </c>
      <c r="M9481" s="1" t="str">
        <f t="shared" si="1184"/>
        <v>SHIP-009480</v>
      </c>
      <c r="N9481" t="str">
        <f t="shared" si="1185"/>
        <v>GSITEM-009480</v>
      </c>
      <c r="O9481" t="str">
        <f t="shared" si="1186"/>
        <v>GSORD-009480</v>
      </c>
      <c r="P9481" s="1" t="str">
        <f t="shared" si="1187"/>
        <v>WH-F</v>
      </c>
      <c r="Q9481" s="1" t="str">
        <f t="shared" si="1188"/>
        <v>Delayed</v>
      </c>
      <c r="R9481" s="1" t="str">
        <f t="shared" si="1189"/>
        <v>No</v>
      </c>
      <c r="S9481" s="1" t="str">
        <f t="shared" si="1190"/>
        <v>ecommerce_shipping</v>
      </c>
      <c r="T9481" s="1" t="str">
        <f t="shared" si="1191"/>
        <v>SHIPMENT_STATUS_RECORDED</v>
      </c>
    </row>
    <row r="9482" spans="1:20" x14ac:dyDescent="0.2">
      <c r="A9482">
        <v>9481</v>
      </c>
      <c r="B9482" t="s">
        <v>12</v>
      </c>
      <c r="C9482" t="s">
        <v>22</v>
      </c>
      <c r="D9482">
        <v>3</v>
      </c>
      <c r="E9482">
        <v>5</v>
      </c>
      <c r="F9482">
        <v>184</v>
      </c>
      <c r="G9482">
        <v>2</v>
      </c>
      <c r="H9482" t="s">
        <v>21</v>
      </c>
      <c r="I9482" t="s">
        <v>16</v>
      </c>
      <c r="J9482">
        <v>3</v>
      </c>
      <c r="K9482">
        <v>4883</v>
      </c>
      <c r="L9482">
        <v>0</v>
      </c>
      <c r="M9482" s="1" t="str">
        <f t="shared" si="1184"/>
        <v>SHIP-009481</v>
      </c>
      <c r="N9482" t="str">
        <f t="shared" si="1185"/>
        <v>GSITEM-009481</v>
      </c>
      <c r="O9482" t="str">
        <f t="shared" si="1186"/>
        <v>GSORD-009481</v>
      </c>
      <c r="P9482" s="1" t="str">
        <f t="shared" si="1187"/>
        <v>WH-D</v>
      </c>
      <c r="Q9482" s="1" t="str">
        <f t="shared" si="1188"/>
        <v>On Time</v>
      </c>
      <c r="R9482" s="1" t="str">
        <f t="shared" si="1189"/>
        <v>Yes</v>
      </c>
      <c r="S9482" s="1" t="str">
        <f t="shared" si="1190"/>
        <v>ecommerce_shipping</v>
      </c>
      <c r="T9482" s="1" t="str">
        <f t="shared" si="1191"/>
        <v>SHIPMENT_STATUS_RECORDED</v>
      </c>
    </row>
    <row r="9483" spans="1:20" x14ac:dyDescent="0.2">
      <c r="A9483">
        <v>9482</v>
      </c>
      <c r="B9483" t="s">
        <v>15</v>
      </c>
      <c r="C9483" t="s">
        <v>22</v>
      </c>
      <c r="D9483">
        <v>5</v>
      </c>
      <c r="E9483">
        <v>1</v>
      </c>
      <c r="F9483">
        <v>234</v>
      </c>
      <c r="G9483">
        <v>3</v>
      </c>
      <c r="H9483" t="s">
        <v>14</v>
      </c>
      <c r="I9483" t="s">
        <v>15</v>
      </c>
      <c r="J9483">
        <v>4</v>
      </c>
      <c r="K9483">
        <v>5033</v>
      </c>
      <c r="L9483">
        <v>0</v>
      </c>
      <c r="M9483" s="1" t="str">
        <f t="shared" si="1184"/>
        <v>SHIP-009482</v>
      </c>
      <c r="N9483" t="str">
        <f t="shared" si="1185"/>
        <v>GSITEM-009482</v>
      </c>
      <c r="O9483" t="str">
        <f t="shared" si="1186"/>
        <v>GSORD-009482</v>
      </c>
      <c r="P9483" s="1" t="str">
        <f t="shared" si="1187"/>
        <v>WH-F</v>
      </c>
      <c r="Q9483" s="1" t="str">
        <f t="shared" si="1188"/>
        <v>On Time</v>
      </c>
      <c r="R9483" s="1" t="str">
        <f t="shared" si="1189"/>
        <v>Yes</v>
      </c>
      <c r="S9483" s="1" t="str">
        <f t="shared" si="1190"/>
        <v>ecommerce_shipping</v>
      </c>
      <c r="T9483" s="1" t="str">
        <f t="shared" si="1191"/>
        <v>SHIPMENT_STATUS_RECORDED</v>
      </c>
    </row>
    <row r="9484" spans="1:20" x14ac:dyDescent="0.2">
      <c r="A9484">
        <v>9483</v>
      </c>
      <c r="B9484" t="s">
        <v>17</v>
      </c>
      <c r="C9484" t="s">
        <v>22</v>
      </c>
      <c r="D9484">
        <v>3</v>
      </c>
      <c r="E9484">
        <v>3</v>
      </c>
      <c r="F9484">
        <v>126</v>
      </c>
      <c r="G9484">
        <v>6</v>
      </c>
      <c r="H9484" t="s">
        <v>14</v>
      </c>
      <c r="I9484" t="s">
        <v>16</v>
      </c>
      <c r="J9484">
        <v>8</v>
      </c>
      <c r="K9484">
        <v>5084</v>
      </c>
      <c r="L9484">
        <v>1</v>
      </c>
      <c r="M9484" s="1" t="str">
        <f t="shared" si="1184"/>
        <v>SHIP-009483</v>
      </c>
      <c r="N9484" t="str">
        <f t="shared" si="1185"/>
        <v>GSITEM-009483</v>
      </c>
      <c r="O9484" t="str">
        <f t="shared" si="1186"/>
        <v>GSORD-009483</v>
      </c>
      <c r="P9484" s="1" t="str">
        <f t="shared" si="1187"/>
        <v>WH-A</v>
      </c>
      <c r="Q9484" s="1" t="str">
        <f t="shared" si="1188"/>
        <v>Delayed</v>
      </c>
      <c r="R9484" s="1" t="str">
        <f t="shared" si="1189"/>
        <v>No</v>
      </c>
      <c r="S9484" s="1" t="str">
        <f t="shared" si="1190"/>
        <v>ecommerce_shipping</v>
      </c>
      <c r="T9484" s="1" t="str">
        <f t="shared" si="1191"/>
        <v>SHIPMENT_STATUS_RECORDED</v>
      </c>
    </row>
    <row r="9485" spans="1:20" x14ac:dyDescent="0.2">
      <c r="A9485">
        <v>9484</v>
      </c>
      <c r="B9485" t="s">
        <v>18</v>
      </c>
      <c r="C9485" t="s">
        <v>22</v>
      </c>
      <c r="D9485">
        <v>3</v>
      </c>
      <c r="E9485">
        <v>2</v>
      </c>
      <c r="F9485">
        <v>241</v>
      </c>
      <c r="G9485">
        <v>3</v>
      </c>
      <c r="H9485" t="s">
        <v>19</v>
      </c>
      <c r="I9485" t="s">
        <v>15</v>
      </c>
      <c r="J9485">
        <v>9</v>
      </c>
      <c r="K9485">
        <v>4301</v>
      </c>
      <c r="L9485">
        <v>0</v>
      </c>
      <c r="M9485" s="1" t="str">
        <f t="shared" si="1184"/>
        <v>SHIP-009484</v>
      </c>
      <c r="N9485" t="str">
        <f t="shared" si="1185"/>
        <v>GSITEM-009484</v>
      </c>
      <c r="O9485" t="str">
        <f t="shared" si="1186"/>
        <v>GSORD-009484</v>
      </c>
      <c r="P9485" s="1" t="str">
        <f t="shared" si="1187"/>
        <v>WH-B</v>
      </c>
      <c r="Q9485" s="1" t="str">
        <f t="shared" si="1188"/>
        <v>On Time</v>
      </c>
      <c r="R9485" s="1" t="str">
        <f t="shared" si="1189"/>
        <v>Yes</v>
      </c>
      <c r="S9485" s="1" t="str">
        <f t="shared" si="1190"/>
        <v>ecommerce_shipping</v>
      </c>
      <c r="T9485" s="1" t="str">
        <f t="shared" si="1191"/>
        <v>SHIPMENT_STATUS_RECORDED</v>
      </c>
    </row>
    <row r="9486" spans="1:20" x14ac:dyDescent="0.2">
      <c r="A9486">
        <v>9485</v>
      </c>
      <c r="B9486" t="s">
        <v>20</v>
      </c>
      <c r="C9486" t="s">
        <v>22</v>
      </c>
      <c r="D9486">
        <v>3</v>
      </c>
      <c r="E9486">
        <v>5</v>
      </c>
      <c r="F9486">
        <v>218</v>
      </c>
      <c r="G9486">
        <v>2</v>
      </c>
      <c r="H9486" t="s">
        <v>19</v>
      </c>
      <c r="I9486" t="s">
        <v>15</v>
      </c>
      <c r="J9486">
        <v>6</v>
      </c>
      <c r="K9486">
        <v>4072</v>
      </c>
      <c r="L9486">
        <v>0</v>
      </c>
      <c r="M9486" s="1" t="str">
        <f t="shared" si="1184"/>
        <v>SHIP-009485</v>
      </c>
      <c r="N9486" t="str">
        <f t="shared" si="1185"/>
        <v>GSITEM-009485</v>
      </c>
      <c r="O9486" t="str">
        <f t="shared" si="1186"/>
        <v>GSORD-009485</v>
      </c>
      <c r="P9486" s="1" t="str">
        <f t="shared" si="1187"/>
        <v>WH-C</v>
      </c>
      <c r="Q9486" s="1" t="str">
        <f t="shared" si="1188"/>
        <v>On Time</v>
      </c>
      <c r="R9486" s="1" t="str">
        <f t="shared" si="1189"/>
        <v>Yes</v>
      </c>
      <c r="S9486" s="1" t="str">
        <f t="shared" si="1190"/>
        <v>ecommerce_shipping</v>
      </c>
      <c r="T9486" s="1" t="str">
        <f t="shared" si="1191"/>
        <v>SHIPMENT_STATUS_RECORDED</v>
      </c>
    </row>
    <row r="9487" spans="1:20" x14ac:dyDescent="0.2">
      <c r="A9487">
        <v>9486</v>
      </c>
      <c r="B9487" t="s">
        <v>15</v>
      </c>
      <c r="C9487" t="s">
        <v>22</v>
      </c>
      <c r="D9487">
        <v>3</v>
      </c>
      <c r="E9487">
        <v>5</v>
      </c>
      <c r="F9487">
        <v>98</v>
      </c>
      <c r="G9487">
        <v>3</v>
      </c>
      <c r="H9487" t="s">
        <v>19</v>
      </c>
      <c r="I9487" t="s">
        <v>15</v>
      </c>
      <c r="J9487">
        <v>3</v>
      </c>
      <c r="K9487">
        <v>5553</v>
      </c>
      <c r="L9487">
        <v>1</v>
      </c>
      <c r="M9487" s="1" t="str">
        <f t="shared" si="1184"/>
        <v>SHIP-009486</v>
      </c>
      <c r="N9487" t="str">
        <f t="shared" si="1185"/>
        <v>GSITEM-009486</v>
      </c>
      <c r="O9487" t="str">
        <f t="shared" si="1186"/>
        <v>GSORD-009486</v>
      </c>
      <c r="P9487" s="1" t="str">
        <f t="shared" si="1187"/>
        <v>WH-F</v>
      </c>
      <c r="Q9487" s="1" t="str">
        <f t="shared" si="1188"/>
        <v>Delayed</v>
      </c>
      <c r="R9487" s="1" t="str">
        <f t="shared" si="1189"/>
        <v>No</v>
      </c>
      <c r="S9487" s="1" t="str">
        <f t="shared" si="1190"/>
        <v>ecommerce_shipping</v>
      </c>
      <c r="T9487" s="1" t="str">
        <f t="shared" si="1191"/>
        <v>SHIPMENT_STATUS_RECORDED</v>
      </c>
    </row>
    <row r="9488" spans="1:20" x14ac:dyDescent="0.2">
      <c r="A9488">
        <v>9487</v>
      </c>
      <c r="B9488" t="s">
        <v>12</v>
      </c>
      <c r="C9488" t="s">
        <v>22</v>
      </c>
      <c r="D9488">
        <v>3</v>
      </c>
      <c r="E9488">
        <v>5</v>
      </c>
      <c r="F9488">
        <v>211</v>
      </c>
      <c r="G9488">
        <v>2</v>
      </c>
      <c r="H9488" t="s">
        <v>19</v>
      </c>
      <c r="I9488" t="s">
        <v>15</v>
      </c>
      <c r="J9488">
        <v>9</v>
      </c>
      <c r="K9488">
        <v>4577</v>
      </c>
      <c r="L9488">
        <v>1</v>
      </c>
      <c r="M9488" s="1" t="str">
        <f t="shared" si="1184"/>
        <v>SHIP-009487</v>
      </c>
      <c r="N9488" t="str">
        <f t="shared" si="1185"/>
        <v>GSITEM-009487</v>
      </c>
      <c r="O9488" t="str">
        <f t="shared" si="1186"/>
        <v>GSORD-009487</v>
      </c>
      <c r="P9488" s="1" t="str">
        <f t="shared" si="1187"/>
        <v>WH-D</v>
      </c>
      <c r="Q9488" s="1" t="str">
        <f t="shared" si="1188"/>
        <v>Delayed</v>
      </c>
      <c r="R9488" s="1" t="str">
        <f t="shared" si="1189"/>
        <v>No</v>
      </c>
      <c r="S9488" s="1" t="str">
        <f t="shared" si="1190"/>
        <v>ecommerce_shipping</v>
      </c>
      <c r="T9488" s="1" t="str">
        <f t="shared" si="1191"/>
        <v>SHIPMENT_STATUS_RECORDED</v>
      </c>
    </row>
    <row r="9489" spans="1:20" x14ac:dyDescent="0.2">
      <c r="A9489">
        <v>9488</v>
      </c>
      <c r="B9489" t="s">
        <v>15</v>
      </c>
      <c r="C9489" t="s">
        <v>22</v>
      </c>
      <c r="D9489">
        <v>4</v>
      </c>
      <c r="E9489">
        <v>2</v>
      </c>
      <c r="F9489">
        <v>216</v>
      </c>
      <c r="G9489">
        <v>3</v>
      </c>
      <c r="H9489" t="s">
        <v>14</v>
      </c>
      <c r="I9489" t="s">
        <v>16</v>
      </c>
      <c r="J9489">
        <v>2</v>
      </c>
      <c r="K9489">
        <v>4750</v>
      </c>
      <c r="L9489">
        <v>1</v>
      </c>
      <c r="M9489" s="1" t="str">
        <f t="shared" si="1184"/>
        <v>SHIP-009488</v>
      </c>
      <c r="N9489" t="str">
        <f t="shared" si="1185"/>
        <v>GSITEM-009488</v>
      </c>
      <c r="O9489" t="str">
        <f t="shared" si="1186"/>
        <v>GSORD-009488</v>
      </c>
      <c r="P9489" s="1" t="str">
        <f t="shared" si="1187"/>
        <v>WH-F</v>
      </c>
      <c r="Q9489" s="1" t="str">
        <f t="shared" si="1188"/>
        <v>Delayed</v>
      </c>
      <c r="R9489" s="1" t="str">
        <f t="shared" si="1189"/>
        <v>No</v>
      </c>
      <c r="S9489" s="1" t="str">
        <f t="shared" si="1190"/>
        <v>ecommerce_shipping</v>
      </c>
      <c r="T9489" s="1" t="str">
        <f t="shared" si="1191"/>
        <v>SHIPMENT_STATUS_RECORDED</v>
      </c>
    </row>
    <row r="9490" spans="1:20" x14ac:dyDescent="0.2">
      <c r="A9490">
        <v>9489</v>
      </c>
      <c r="B9490" t="s">
        <v>17</v>
      </c>
      <c r="C9490" t="s">
        <v>22</v>
      </c>
      <c r="D9490">
        <v>3</v>
      </c>
      <c r="E9490">
        <v>3</v>
      </c>
      <c r="F9490">
        <v>203</v>
      </c>
      <c r="G9490">
        <v>3</v>
      </c>
      <c r="H9490" t="s">
        <v>19</v>
      </c>
      <c r="I9490" t="s">
        <v>15</v>
      </c>
      <c r="J9490">
        <v>4</v>
      </c>
      <c r="K9490">
        <v>5548</v>
      </c>
      <c r="L9490">
        <v>0</v>
      </c>
      <c r="M9490" s="1" t="str">
        <f t="shared" si="1184"/>
        <v>SHIP-009489</v>
      </c>
      <c r="N9490" t="str">
        <f t="shared" si="1185"/>
        <v>GSITEM-009489</v>
      </c>
      <c r="O9490" t="str">
        <f t="shared" si="1186"/>
        <v>GSORD-009489</v>
      </c>
      <c r="P9490" s="1" t="str">
        <f t="shared" si="1187"/>
        <v>WH-A</v>
      </c>
      <c r="Q9490" s="1" t="str">
        <f t="shared" si="1188"/>
        <v>On Time</v>
      </c>
      <c r="R9490" s="1" t="str">
        <f t="shared" si="1189"/>
        <v>Yes</v>
      </c>
      <c r="S9490" s="1" t="str">
        <f t="shared" si="1190"/>
        <v>ecommerce_shipping</v>
      </c>
      <c r="T9490" s="1" t="str">
        <f t="shared" si="1191"/>
        <v>SHIPMENT_STATUS_RECORDED</v>
      </c>
    </row>
    <row r="9491" spans="1:20" x14ac:dyDescent="0.2">
      <c r="A9491">
        <v>9490</v>
      </c>
      <c r="B9491" t="s">
        <v>18</v>
      </c>
      <c r="C9491" t="s">
        <v>22</v>
      </c>
      <c r="D9491">
        <v>3</v>
      </c>
      <c r="E9491">
        <v>4</v>
      </c>
      <c r="F9491">
        <v>266</v>
      </c>
      <c r="G9491">
        <v>3</v>
      </c>
      <c r="H9491" t="s">
        <v>19</v>
      </c>
      <c r="I9491" t="s">
        <v>16</v>
      </c>
      <c r="J9491">
        <v>9</v>
      </c>
      <c r="K9491">
        <v>5908</v>
      </c>
      <c r="L9491">
        <v>1</v>
      </c>
      <c r="M9491" s="1" t="str">
        <f t="shared" si="1184"/>
        <v>SHIP-009490</v>
      </c>
      <c r="N9491" t="str">
        <f t="shared" si="1185"/>
        <v>GSITEM-009490</v>
      </c>
      <c r="O9491" t="str">
        <f t="shared" si="1186"/>
        <v>GSORD-009490</v>
      </c>
      <c r="P9491" s="1" t="str">
        <f t="shared" si="1187"/>
        <v>WH-B</v>
      </c>
      <c r="Q9491" s="1" t="str">
        <f t="shared" si="1188"/>
        <v>Delayed</v>
      </c>
      <c r="R9491" s="1" t="str">
        <f t="shared" si="1189"/>
        <v>No</v>
      </c>
      <c r="S9491" s="1" t="str">
        <f t="shared" si="1190"/>
        <v>ecommerce_shipping</v>
      </c>
      <c r="T9491" s="1" t="str">
        <f t="shared" si="1191"/>
        <v>SHIPMENT_STATUS_RECORDED</v>
      </c>
    </row>
    <row r="9492" spans="1:20" x14ac:dyDescent="0.2">
      <c r="A9492">
        <v>9491</v>
      </c>
      <c r="B9492" t="s">
        <v>20</v>
      </c>
      <c r="C9492" t="s">
        <v>22</v>
      </c>
      <c r="D9492">
        <v>4</v>
      </c>
      <c r="E9492">
        <v>1</v>
      </c>
      <c r="F9492">
        <v>155</v>
      </c>
      <c r="G9492">
        <v>3</v>
      </c>
      <c r="H9492" t="s">
        <v>19</v>
      </c>
      <c r="I9492" t="s">
        <v>16</v>
      </c>
      <c r="J9492">
        <v>9</v>
      </c>
      <c r="K9492">
        <v>4443</v>
      </c>
      <c r="L9492">
        <v>0</v>
      </c>
      <c r="M9492" s="1" t="str">
        <f t="shared" si="1184"/>
        <v>SHIP-009491</v>
      </c>
      <c r="N9492" t="str">
        <f t="shared" si="1185"/>
        <v>GSITEM-009491</v>
      </c>
      <c r="O9492" t="str">
        <f t="shared" si="1186"/>
        <v>GSORD-009491</v>
      </c>
      <c r="P9492" s="1" t="str">
        <f t="shared" si="1187"/>
        <v>WH-C</v>
      </c>
      <c r="Q9492" s="1" t="str">
        <f t="shared" si="1188"/>
        <v>On Time</v>
      </c>
      <c r="R9492" s="1" t="str">
        <f t="shared" si="1189"/>
        <v>Yes</v>
      </c>
      <c r="S9492" s="1" t="str">
        <f t="shared" si="1190"/>
        <v>ecommerce_shipping</v>
      </c>
      <c r="T9492" s="1" t="str">
        <f t="shared" si="1191"/>
        <v>SHIPMENT_STATUS_RECORDED</v>
      </c>
    </row>
    <row r="9493" spans="1:20" x14ac:dyDescent="0.2">
      <c r="A9493">
        <v>9492</v>
      </c>
      <c r="B9493" t="s">
        <v>15</v>
      </c>
      <c r="C9493" t="s">
        <v>22</v>
      </c>
      <c r="D9493">
        <v>3</v>
      </c>
      <c r="E9493">
        <v>5</v>
      </c>
      <c r="F9493">
        <v>156</v>
      </c>
      <c r="G9493">
        <v>2</v>
      </c>
      <c r="H9493" t="s">
        <v>19</v>
      </c>
      <c r="I9493" t="s">
        <v>15</v>
      </c>
      <c r="J9493">
        <v>8</v>
      </c>
      <c r="K9493">
        <v>5848</v>
      </c>
      <c r="L9493">
        <v>0</v>
      </c>
      <c r="M9493" s="1" t="str">
        <f t="shared" si="1184"/>
        <v>SHIP-009492</v>
      </c>
      <c r="N9493" t="str">
        <f t="shared" si="1185"/>
        <v>GSITEM-009492</v>
      </c>
      <c r="O9493" t="str">
        <f t="shared" si="1186"/>
        <v>GSORD-009492</v>
      </c>
      <c r="P9493" s="1" t="str">
        <f t="shared" si="1187"/>
        <v>WH-F</v>
      </c>
      <c r="Q9493" s="1" t="str">
        <f t="shared" si="1188"/>
        <v>On Time</v>
      </c>
      <c r="R9493" s="1" t="str">
        <f t="shared" si="1189"/>
        <v>Yes</v>
      </c>
      <c r="S9493" s="1" t="str">
        <f t="shared" si="1190"/>
        <v>ecommerce_shipping</v>
      </c>
      <c r="T9493" s="1" t="str">
        <f t="shared" si="1191"/>
        <v>SHIPMENT_STATUS_RECORDED</v>
      </c>
    </row>
    <row r="9494" spans="1:20" x14ac:dyDescent="0.2">
      <c r="A9494">
        <v>9493</v>
      </c>
      <c r="B9494" t="s">
        <v>12</v>
      </c>
      <c r="C9494" t="s">
        <v>22</v>
      </c>
      <c r="D9494">
        <v>5</v>
      </c>
      <c r="E9494">
        <v>2</v>
      </c>
      <c r="F9494">
        <v>169</v>
      </c>
      <c r="G9494">
        <v>5</v>
      </c>
      <c r="H9494" t="s">
        <v>19</v>
      </c>
      <c r="I9494" t="s">
        <v>15</v>
      </c>
      <c r="J9494">
        <v>2</v>
      </c>
      <c r="K9494">
        <v>4542</v>
      </c>
      <c r="L9494">
        <v>0</v>
      </c>
      <c r="M9494" s="1" t="str">
        <f t="shared" si="1184"/>
        <v>SHIP-009493</v>
      </c>
      <c r="N9494" t="str">
        <f t="shared" si="1185"/>
        <v>GSITEM-009493</v>
      </c>
      <c r="O9494" t="str">
        <f t="shared" si="1186"/>
        <v>GSORD-009493</v>
      </c>
      <c r="P9494" s="1" t="str">
        <f t="shared" si="1187"/>
        <v>WH-D</v>
      </c>
      <c r="Q9494" s="1" t="str">
        <f t="shared" si="1188"/>
        <v>On Time</v>
      </c>
      <c r="R9494" s="1" t="str">
        <f t="shared" si="1189"/>
        <v>Yes</v>
      </c>
      <c r="S9494" s="1" t="str">
        <f t="shared" si="1190"/>
        <v>ecommerce_shipping</v>
      </c>
      <c r="T9494" s="1" t="str">
        <f t="shared" si="1191"/>
        <v>SHIPMENT_STATUS_RECORDED</v>
      </c>
    </row>
    <row r="9495" spans="1:20" x14ac:dyDescent="0.2">
      <c r="A9495">
        <v>9494</v>
      </c>
      <c r="B9495" t="s">
        <v>15</v>
      </c>
      <c r="C9495" t="s">
        <v>22</v>
      </c>
      <c r="D9495">
        <v>4</v>
      </c>
      <c r="E9495">
        <v>5</v>
      </c>
      <c r="F9495">
        <v>241</v>
      </c>
      <c r="G9495">
        <v>4</v>
      </c>
      <c r="H9495" t="s">
        <v>19</v>
      </c>
      <c r="I9495" t="s">
        <v>15</v>
      </c>
      <c r="J9495">
        <v>10</v>
      </c>
      <c r="K9495">
        <v>4126</v>
      </c>
      <c r="L9495">
        <v>1</v>
      </c>
      <c r="M9495" s="1" t="str">
        <f t="shared" si="1184"/>
        <v>SHIP-009494</v>
      </c>
      <c r="N9495" t="str">
        <f t="shared" si="1185"/>
        <v>GSITEM-009494</v>
      </c>
      <c r="O9495" t="str">
        <f t="shared" si="1186"/>
        <v>GSORD-009494</v>
      </c>
      <c r="P9495" s="1" t="str">
        <f t="shared" si="1187"/>
        <v>WH-F</v>
      </c>
      <c r="Q9495" s="1" t="str">
        <f t="shared" si="1188"/>
        <v>Delayed</v>
      </c>
      <c r="R9495" s="1" t="str">
        <f t="shared" si="1189"/>
        <v>No</v>
      </c>
      <c r="S9495" s="1" t="str">
        <f t="shared" si="1190"/>
        <v>ecommerce_shipping</v>
      </c>
      <c r="T9495" s="1" t="str">
        <f t="shared" si="1191"/>
        <v>SHIPMENT_STATUS_RECORDED</v>
      </c>
    </row>
    <row r="9496" spans="1:20" x14ac:dyDescent="0.2">
      <c r="A9496">
        <v>9495</v>
      </c>
      <c r="B9496" t="s">
        <v>17</v>
      </c>
      <c r="C9496" t="s">
        <v>22</v>
      </c>
      <c r="D9496">
        <v>4</v>
      </c>
      <c r="E9496">
        <v>5</v>
      </c>
      <c r="F9496">
        <v>199</v>
      </c>
      <c r="G9496">
        <v>4</v>
      </c>
      <c r="H9496" t="s">
        <v>19</v>
      </c>
      <c r="I9496" t="s">
        <v>16</v>
      </c>
      <c r="J9496">
        <v>1</v>
      </c>
      <c r="K9496">
        <v>5585</v>
      </c>
      <c r="L9496">
        <v>1</v>
      </c>
      <c r="M9496" s="1" t="str">
        <f t="shared" si="1184"/>
        <v>SHIP-009495</v>
      </c>
      <c r="N9496" t="str">
        <f t="shared" si="1185"/>
        <v>GSITEM-009495</v>
      </c>
      <c r="O9496" t="str">
        <f t="shared" si="1186"/>
        <v>GSORD-009495</v>
      </c>
      <c r="P9496" s="1" t="str">
        <f t="shared" si="1187"/>
        <v>WH-A</v>
      </c>
      <c r="Q9496" s="1" t="str">
        <f t="shared" si="1188"/>
        <v>Delayed</v>
      </c>
      <c r="R9496" s="1" t="str">
        <f t="shared" si="1189"/>
        <v>No</v>
      </c>
      <c r="S9496" s="1" t="str">
        <f t="shared" si="1190"/>
        <v>ecommerce_shipping</v>
      </c>
      <c r="T9496" s="1" t="str">
        <f t="shared" si="1191"/>
        <v>SHIPMENT_STATUS_RECORDED</v>
      </c>
    </row>
    <row r="9497" spans="1:20" x14ac:dyDescent="0.2">
      <c r="A9497">
        <v>9496</v>
      </c>
      <c r="B9497" t="s">
        <v>18</v>
      </c>
      <c r="C9497" t="s">
        <v>22</v>
      </c>
      <c r="D9497">
        <v>4</v>
      </c>
      <c r="E9497">
        <v>3</v>
      </c>
      <c r="F9497">
        <v>184</v>
      </c>
      <c r="G9497">
        <v>3</v>
      </c>
      <c r="H9497" t="s">
        <v>14</v>
      </c>
      <c r="I9497" t="s">
        <v>15</v>
      </c>
      <c r="J9497">
        <v>9</v>
      </c>
      <c r="K9497">
        <v>5602</v>
      </c>
      <c r="L9497">
        <v>0</v>
      </c>
      <c r="M9497" s="1" t="str">
        <f t="shared" si="1184"/>
        <v>SHIP-009496</v>
      </c>
      <c r="N9497" t="str">
        <f t="shared" si="1185"/>
        <v>GSITEM-009496</v>
      </c>
      <c r="O9497" t="str">
        <f t="shared" si="1186"/>
        <v>GSORD-009496</v>
      </c>
      <c r="P9497" s="1" t="str">
        <f t="shared" si="1187"/>
        <v>WH-B</v>
      </c>
      <c r="Q9497" s="1" t="str">
        <f t="shared" si="1188"/>
        <v>On Time</v>
      </c>
      <c r="R9497" s="1" t="str">
        <f t="shared" si="1189"/>
        <v>Yes</v>
      </c>
      <c r="S9497" s="1" t="str">
        <f t="shared" si="1190"/>
        <v>ecommerce_shipping</v>
      </c>
      <c r="T9497" s="1" t="str">
        <f t="shared" si="1191"/>
        <v>SHIPMENT_STATUS_RECORDED</v>
      </c>
    </row>
    <row r="9498" spans="1:20" x14ac:dyDescent="0.2">
      <c r="A9498">
        <v>9497</v>
      </c>
      <c r="B9498" t="s">
        <v>20</v>
      </c>
      <c r="C9498" t="s">
        <v>22</v>
      </c>
      <c r="D9498">
        <v>3</v>
      </c>
      <c r="E9498">
        <v>3</v>
      </c>
      <c r="F9498">
        <v>221</v>
      </c>
      <c r="G9498">
        <v>3</v>
      </c>
      <c r="H9498" t="s">
        <v>14</v>
      </c>
      <c r="I9498" t="s">
        <v>15</v>
      </c>
      <c r="J9498">
        <v>5</v>
      </c>
      <c r="K9498">
        <v>4388</v>
      </c>
      <c r="L9498">
        <v>0</v>
      </c>
      <c r="M9498" s="1" t="str">
        <f t="shared" si="1184"/>
        <v>SHIP-009497</v>
      </c>
      <c r="N9498" t="str">
        <f t="shared" si="1185"/>
        <v>GSITEM-009497</v>
      </c>
      <c r="O9498" t="str">
        <f t="shared" si="1186"/>
        <v>GSORD-009497</v>
      </c>
      <c r="P9498" s="1" t="str">
        <f t="shared" si="1187"/>
        <v>WH-C</v>
      </c>
      <c r="Q9498" s="1" t="str">
        <f t="shared" si="1188"/>
        <v>On Time</v>
      </c>
      <c r="R9498" s="1" t="str">
        <f t="shared" si="1189"/>
        <v>Yes</v>
      </c>
      <c r="S9498" s="1" t="str">
        <f t="shared" si="1190"/>
        <v>ecommerce_shipping</v>
      </c>
      <c r="T9498" s="1" t="str">
        <f t="shared" si="1191"/>
        <v>SHIPMENT_STATUS_RECORDED</v>
      </c>
    </row>
    <row r="9499" spans="1:20" x14ac:dyDescent="0.2">
      <c r="A9499">
        <v>9498</v>
      </c>
      <c r="B9499" t="s">
        <v>15</v>
      </c>
      <c r="C9499" t="s">
        <v>22</v>
      </c>
      <c r="D9499">
        <v>4</v>
      </c>
      <c r="E9499">
        <v>3</v>
      </c>
      <c r="F9499">
        <v>258</v>
      </c>
      <c r="G9499">
        <v>3</v>
      </c>
      <c r="H9499" t="s">
        <v>19</v>
      </c>
      <c r="I9499" t="s">
        <v>15</v>
      </c>
      <c r="J9499">
        <v>7</v>
      </c>
      <c r="K9499">
        <v>4887</v>
      </c>
      <c r="L9499">
        <v>1</v>
      </c>
      <c r="M9499" s="1" t="str">
        <f t="shared" si="1184"/>
        <v>SHIP-009498</v>
      </c>
      <c r="N9499" t="str">
        <f t="shared" si="1185"/>
        <v>GSITEM-009498</v>
      </c>
      <c r="O9499" t="str">
        <f t="shared" si="1186"/>
        <v>GSORD-009498</v>
      </c>
      <c r="P9499" s="1" t="str">
        <f t="shared" si="1187"/>
        <v>WH-F</v>
      </c>
      <c r="Q9499" s="1" t="str">
        <f t="shared" si="1188"/>
        <v>Delayed</v>
      </c>
      <c r="R9499" s="1" t="str">
        <f t="shared" si="1189"/>
        <v>No</v>
      </c>
      <c r="S9499" s="1" t="str">
        <f t="shared" si="1190"/>
        <v>ecommerce_shipping</v>
      </c>
      <c r="T9499" s="1" t="str">
        <f t="shared" si="1191"/>
        <v>SHIPMENT_STATUS_RECORDED</v>
      </c>
    </row>
    <row r="9500" spans="1:20" x14ac:dyDescent="0.2">
      <c r="A9500">
        <v>9499</v>
      </c>
      <c r="B9500" t="s">
        <v>12</v>
      </c>
      <c r="C9500" t="s">
        <v>22</v>
      </c>
      <c r="D9500">
        <v>5</v>
      </c>
      <c r="E9500">
        <v>4</v>
      </c>
      <c r="F9500">
        <v>193</v>
      </c>
      <c r="G9500">
        <v>3</v>
      </c>
      <c r="H9500" t="s">
        <v>19</v>
      </c>
      <c r="I9500" t="s">
        <v>16</v>
      </c>
      <c r="J9500">
        <v>3</v>
      </c>
      <c r="K9500">
        <v>4559</v>
      </c>
      <c r="L9500">
        <v>0</v>
      </c>
      <c r="M9500" s="1" t="str">
        <f t="shared" si="1184"/>
        <v>SHIP-009499</v>
      </c>
      <c r="N9500" t="str">
        <f t="shared" si="1185"/>
        <v>GSITEM-009499</v>
      </c>
      <c r="O9500" t="str">
        <f t="shared" si="1186"/>
        <v>GSORD-009499</v>
      </c>
      <c r="P9500" s="1" t="str">
        <f t="shared" si="1187"/>
        <v>WH-D</v>
      </c>
      <c r="Q9500" s="1" t="str">
        <f t="shared" si="1188"/>
        <v>On Time</v>
      </c>
      <c r="R9500" s="1" t="str">
        <f t="shared" si="1189"/>
        <v>Yes</v>
      </c>
      <c r="S9500" s="1" t="str">
        <f t="shared" si="1190"/>
        <v>ecommerce_shipping</v>
      </c>
      <c r="T9500" s="1" t="str">
        <f t="shared" si="1191"/>
        <v>SHIPMENT_STATUS_RECORDED</v>
      </c>
    </row>
    <row r="9501" spans="1:20" x14ac:dyDescent="0.2">
      <c r="A9501">
        <v>9500</v>
      </c>
      <c r="B9501" t="s">
        <v>15</v>
      </c>
      <c r="C9501" t="s">
        <v>22</v>
      </c>
      <c r="D9501">
        <v>2</v>
      </c>
      <c r="E9501">
        <v>2</v>
      </c>
      <c r="F9501">
        <v>156</v>
      </c>
      <c r="G9501">
        <v>4</v>
      </c>
      <c r="H9501" t="s">
        <v>21</v>
      </c>
      <c r="I9501" t="s">
        <v>16</v>
      </c>
      <c r="J9501">
        <v>9</v>
      </c>
      <c r="K9501">
        <v>4184</v>
      </c>
      <c r="L9501">
        <v>1</v>
      </c>
      <c r="M9501" s="1" t="str">
        <f t="shared" si="1184"/>
        <v>SHIP-009500</v>
      </c>
      <c r="N9501" t="str">
        <f t="shared" si="1185"/>
        <v>GSITEM-009500</v>
      </c>
      <c r="O9501" t="str">
        <f t="shared" si="1186"/>
        <v>GSORD-009500</v>
      </c>
      <c r="P9501" s="1" t="str">
        <f t="shared" si="1187"/>
        <v>WH-F</v>
      </c>
      <c r="Q9501" s="1" t="str">
        <f t="shared" si="1188"/>
        <v>Delayed</v>
      </c>
      <c r="R9501" s="1" t="str">
        <f t="shared" si="1189"/>
        <v>No</v>
      </c>
      <c r="S9501" s="1" t="str">
        <f t="shared" si="1190"/>
        <v>ecommerce_shipping</v>
      </c>
      <c r="T9501" s="1" t="str">
        <f t="shared" si="1191"/>
        <v>SHIPMENT_STATUS_RECORDED</v>
      </c>
    </row>
    <row r="9502" spans="1:20" x14ac:dyDescent="0.2">
      <c r="A9502">
        <v>9501</v>
      </c>
      <c r="B9502" t="s">
        <v>17</v>
      </c>
      <c r="C9502" t="s">
        <v>22</v>
      </c>
      <c r="D9502">
        <v>4</v>
      </c>
      <c r="E9502">
        <v>2</v>
      </c>
      <c r="F9502">
        <v>201</v>
      </c>
      <c r="G9502">
        <v>3</v>
      </c>
      <c r="H9502" t="s">
        <v>19</v>
      </c>
      <c r="I9502" t="s">
        <v>15</v>
      </c>
      <c r="J9502">
        <v>4</v>
      </c>
      <c r="K9502">
        <v>4613</v>
      </c>
      <c r="L9502">
        <v>0</v>
      </c>
      <c r="M9502" s="1" t="str">
        <f t="shared" si="1184"/>
        <v>SHIP-009501</v>
      </c>
      <c r="N9502" t="str">
        <f t="shared" si="1185"/>
        <v>GSITEM-009501</v>
      </c>
      <c r="O9502" t="str">
        <f t="shared" si="1186"/>
        <v>GSORD-009501</v>
      </c>
      <c r="P9502" s="1" t="str">
        <f t="shared" si="1187"/>
        <v>WH-A</v>
      </c>
      <c r="Q9502" s="1" t="str">
        <f t="shared" si="1188"/>
        <v>On Time</v>
      </c>
      <c r="R9502" s="1" t="str">
        <f t="shared" si="1189"/>
        <v>Yes</v>
      </c>
      <c r="S9502" s="1" t="str">
        <f t="shared" si="1190"/>
        <v>ecommerce_shipping</v>
      </c>
      <c r="T9502" s="1" t="str">
        <f t="shared" si="1191"/>
        <v>SHIPMENT_STATUS_RECORDED</v>
      </c>
    </row>
    <row r="9503" spans="1:20" x14ac:dyDescent="0.2">
      <c r="A9503">
        <v>9502</v>
      </c>
      <c r="B9503" t="s">
        <v>18</v>
      </c>
      <c r="C9503" t="s">
        <v>22</v>
      </c>
      <c r="D9503">
        <v>4</v>
      </c>
      <c r="E9503">
        <v>2</v>
      </c>
      <c r="F9503">
        <v>171</v>
      </c>
      <c r="G9503">
        <v>3</v>
      </c>
      <c r="H9503" t="s">
        <v>19</v>
      </c>
      <c r="I9503" t="s">
        <v>16</v>
      </c>
      <c r="J9503">
        <v>4</v>
      </c>
      <c r="K9503">
        <v>5859</v>
      </c>
      <c r="L9503">
        <v>0</v>
      </c>
      <c r="M9503" s="1" t="str">
        <f t="shared" si="1184"/>
        <v>SHIP-009502</v>
      </c>
      <c r="N9503" t="str">
        <f t="shared" si="1185"/>
        <v>GSITEM-009502</v>
      </c>
      <c r="O9503" t="str">
        <f t="shared" si="1186"/>
        <v>GSORD-009502</v>
      </c>
      <c r="P9503" s="1" t="str">
        <f t="shared" si="1187"/>
        <v>WH-B</v>
      </c>
      <c r="Q9503" s="1" t="str">
        <f t="shared" si="1188"/>
        <v>On Time</v>
      </c>
      <c r="R9503" s="1" t="str">
        <f t="shared" si="1189"/>
        <v>Yes</v>
      </c>
      <c r="S9503" s="1" t="str">
        <f t="shared" si="1190"/>
        <v>ecommerce_shipping</v>
      </c>
      <c r="T9503" s="1" t="str">
        <f t="shared" si="1191"/>
        <v>SHIPMENT_STATUS_RECORDED</v>
      </c>
    </row>
    <row r="9504" spans="1:20" x14ac:dyDescent="0.2">
      <c r="A9504">
        <v>9503</v>
      </c>
      <c r="B9504" t="s">
        <v>20</v>
      </c>
      <c r="C9504" t="s">
        <v>22</v>
      </c>
      <c r="D9504">
        <v>3</v>
      </c>
      <c r="E9504">
        <v>4</v>
      </c>
      <c r="F9504">
        <v>193</v>
      </c>
      <c r="G9504">
        <v>6</v>
      </c>
      <c r="H9504" t="s">
        <v>14</v>
      </c>
      <c r="I9504" t="s">
        <v>16</v>
      </c>
      <c r="J9504">
        <v>2</v>
      </c>
      <c r="K9504">
        <v>5584</v>
      </c>
      <c r="L9504">
        <v>0</v>
      </c>
      <c r="M9504" s="1" t="str">
        <f t="shared" si="1184"/>
        <v>SHIP-009503</v>
      </c>
      <c r="N9504" t="str">
        <f t="shared" si="1185"/>
        <v>GSITEM-009503</v>
      </c>
      <c r="O9504" t="str">
        <f t="shared" si="1186"/>
        <v>GSORD-009503</v>
      </c>
      <c r="P9504" s="1" t="str">
        <f t="shared" si="1187"/>
        <v>WH-C</v>
      </c>
      <c r="Q9504" s="1" t="str">
        <f t="shared" si="1188"/>
        <v>On Time</v>
      </c>
      <c r="R9504" s="1" t="str">
        <f t="shared" si="1189"/>
        <v>Yes</v>
      </c>
      <c r="S9504" s="1" t="str">
        <f t="shared" si="1190"/>
        <v>ecommerce_shipping</v>
      </c>
      <c r="T9504" s="1" t="str">
        <f t="shared" si="1191"/>
        <v>SHIPMENT_STATUS_RECORDED</v>
      </c>
    </row>
    <row r="9505" spans="1:20" x14ac:dyDescent="0.2">
      <c r="A9505">
        <v>9504</v>
      </c>
      <c r="B9505" t="s">
        <v>15</v>
      </c>
      <c r="C9505" t="s">
        <v>22</v>
      </c>
      <c r="D9505">
        <v>5</v>
      </c>
      <c r="E9505">
        <v>2</v>
      </c>
      <c r="F9505">
        <v>254</v>
      </c>
      <c r="G9505">
        <v>2</v>
      </c>
      <c r="H9505" t="s">
        <v>19</v>
      </c>
      <c r="I9505" t="s">
        <v>16</v>
      </c>
      <c r="J9505">
        <v>4</v>
      </c>
      <c r="K9505">
        <v>4180</v>
      </c>
      <c r="L9505">
        <v>1</v>
      </c>
      <c r="M9505" s="1" t="str">
        <f t="shared" si="1184"/>
        <v>SHIP-009504</v>
      </c>
      <c r="N9505" t="str">
        <f t="shared" si="1185"/>
        <v>GSITEM-009504</v>
      </c>
      <c r="O9505" t="str">
        <f t="shared" si="1186"/>
        <v>GSORD-009504</v>
      </c>
      <c r="P9505" s="1" t="str">
        <f t="shared" si="1187"/>
        <v>WH-F</v>
      </c>
      <c r="Q9505" s="1" t="str">
        <f t="shared" si="1188"/>
        <v>Delayed</v>
      </c>
      <c r="R9505" s="1" t="str">
        <f t="shared" si="1189"/>
        <v>No</v>
      </c>
      <c r="S9505" s="1" t="str">
        <f t="shared" si="1190"/>
        <v>ecommerce_shipping</v>
      </c>
      <c r="T9505" s="1" t="str">
        <f t="shared" si="1191"/>
        <v>SHIPMENT_STATUS_RECORDED</v>
      </c>
    </row>
    <row r="9506" spans="1:20" x14ac:dyDescent="0.2">
      <c r="A9506">
        <v>9505</v>
      </c>
      <c r="B9506" t="s">
        <v>12</v>
      </c>
      <c r="C9506" t="s">
        <v>22</v>
      </c>
      <c r="D9506">
        <v>4</v>
      </c>
      <c r="E9506">
        <v>4</v>
      </c>
      <c r="F9506">
        <v>251</v>
      </c>
      <c r="G9506">
        <v>3</v>
      </c>
      <c r="H9506" t="s">
        <v>19</v>
      </c>
      <c r="I9506" t="s">
        <v>15</v>
      </c>
      <c r="J9506">
        <v>9</v>
      </c>
      <c r="K9506">
        <v>5350</v>
      </c>
      <c r="L9506">
        <v>1</v>
      </c>
      <c r="M9506" s="1" t="str">
        <f t="shared" si="1184"/>
        <v>SHIP-009505</v>
      </c>
      <c r="N9506" t="str">
        <f t="shared" si="1185"/>
        <v>GSITEM-009505</v>
      </c>
      <c r="O9506" t="str">
        <f t="shared" si="1186"/>
        <v>GSORD-009505</v>
      </c>
      <c r="P9506" s="1" t="str">
        <f t="shared" si="1187"/>
        <v>WH-D</v>
      </c>
      <c r="Q9506" s="1" t="str">
        <f t="shared" si="1188"/>
        <v>Delayed</v>
      </c>
      <c r="R9506" s="1" t="str">
        <f t="shared" si="1189"/>
        <v>No</v>
      </c>
      <c r="S9506" s="1" t="str">
        <f t="shared" si="1190"/>
        <v>ecommerce_shipping</v>
      </c>
      <c r="T9506" s="1" t="str">
        <f t="shared" si="1191"/>
        <v>SHIPMENT_STATUS_RECORDED</v>
      </c>
    </row>
    <row r="9507" spans="1:20" x14ac:dyDescent="0.2">
      <c r="A9507">
        <v>9506</v>
      </c>
      <c r="B9507" t="s">
        <v>15</v>
      </c>
      <c r="C9507" t="s">
        <v>22</v>
      </c>
      <c r="D9507">
        <v>5</v>
      </c>
      <c r="E9507">
        <v>3</v>
      </c>
      <c r="F9507">
        <v>171</v>
      </c>
      <c r="G9507">
        <v>3</v>
      </c>
      <c r="H9507" t="s">
        <v>14</v>
      </c>
      <c r="I9507" t="s">
        <v>15</v>
      </c>
      <c r="J9507">
        <v>7</v>
      </c>
      <c r="K9507">
        <v>4946</v>
      </c>
      <c r="L9507">
        <v>0</v>
      </c>
      <c r="M9507" s="1" t="str">
        <f t="shared" si="1184"/>
        <v>SHIP-009506</v>
      </c>
      <c r="N9507" t="str">
        <f t="shared" si="1185"/>
        <v>GSITEM-009506</v>
      </c>
      <c r="O9507" t="str">
        <f t="shared" si="1186"/>
        <v>GSORD-009506</v>
      </c>
      <c r="P9507" s="1" t="str">
        <f t="shared" si="1187"/>
        <v>WH-F</v>
      </c>
      <c r="Q9507" s="1" t="str">
        <f t="shared" si="1188"/>
        <v>On Time</v>
      </c>
      <c r="R9507" s="1" t="str">
        <f t="shared" si="1189"/>
        <v>Yes</v>
      </c>
      <c r="S9507" s="1" t="str">
        <f t="shared" si="1190"/>
        <v>ecommerce_shipping</v>
      </c>
      <c r="T9507" s="1" t="str">
        <f t="shared" si="1191"/>
        <v>SHIPMENT_STATUS_RECORDED</v>
      </c>
    </row>
    <row r="9508" spans="1:20" x14ac:dyDescent="0.2">
      <c r="A9508">
        <v>9507</v>
      </c>
      <c r="B9508" t="s">
        <v>17</v>
      </c>
      <c r="C9508" t="s">
        <v>22</v>
      </c>
      <c r="D9508">
        <v>4</v>
      </c>
      <c r="E9508">
        <v>1</v>
      </c>
      <c r="F9508">
        <v>243</v>
      </c>
      <c r="G9508">
        <v>3</v>
      </c>
      <c r="H9508" t="s">
        <v>19</v>
      </c>
      <c r="I9508" t="s">
        <v>16</v>
      </c>
      <c r="J9508">
        <v>10</v>
      </c>
      <c r="K9508">
        <v>5832</v>
      </c>
      <c r="L9508">
        <v>0</v>
      </c>
      <c r="M9508" s="1" t="str">
        <f t="shared" si="1184"/>
        <v>SHIP-009507</v>
      </c>
      <c r="N9508" t="str">
        <f t="shared" si="1185"/>
        <v>GSITEM-009507</v>
      </c>
      <c r="O9508" t="str">
        <f t="shared" si="1186"/>
        <v>GSORD-009507</v>
      </c>
      <c r="P9508" s="1" t="str">
        <f t="shared" si="1187"/>
        <v>WH-A</v>
      </c>
      <c r="Q9508" s="1" t="str">
        <f t="shared" si="1188"/>
        <v>On Time</v>
      </c>
      <c r="R9508" s="1" t="str">
        <f t="shared" si="1189"/>
        <v>Yes</v>
      </c>
      <c r="S9508" s="1" t="str">
        <f t="shared" si="1190"/>
        <v>ecommerce_shipping</v>
      </c>
      <c r="T9508" s="1" t="str">
        <f t="shared" si="1191"/>
        <v>SHIPMENT_STATUS_RECORDED</v>
      </c>
    </row>
    <row r="9509" spans="1:20" x14ac:dyDescent="0.2">
      <c r="A9509">
        <v>9508</v>
      </c>
      <c r="B9509" t="s">
        <v>18</v>
      </c>
      <c r="C9509" t="s">
        <v>22</v>
      </c>
      <c r="D9509">
        <v>3</v>
      </c>
      <c r="E9509">
        <v>4</v>
      </c>
      <c r="F9509">
        <v>253</v>
      </c>
      <c r="G9509">
        <v>3</v>
      </c>
      <c r="H9509" t="s">
        <v>19</v>
      </c>
      <c r="I9509" t="s">
        <v>16</v>
      </c>
      <c r="J9509">
        <v>4</v>
      </c>
      <c r="K9509">
        <v>4269</v>
      </c>
      <c r="L9509">
        <v>0</v>
      </c>
      <c r="M9509" s="1" t="str">
        <f t="shared" si="1184"/>
        <v>SHIP-009508</v>
      </c>
      <c r="N9509" t="str">
        <f t="shared" si="1185"/>
        <v>GSITEM-009508</v>
      </c>
      <c r="O9509" t="str">
        <f t="shared" si="1186"/>
        <v>GSORD-009508</v>
      </c>
      <c r="P9509" s="1" t="str">
        <f t="shared" si="1187"/>
        <v>WH-B</v>
      </c>
      <c r="Q9509" s="1" t="str">
        <f t="shared" si="1188"/>
        <v>On Time</v>
      </c>
      <c r="R9509" s="1" t="str">
        <f t="shared" si="1189"/>
        <v>Yes</v>
      </c>
      <c r="S9509" s="1" t="str">
        <f t="shared" si="1190"/>
        <v>ecommerce_shipping</v>
      </c>
      <c r="T9509" s="1" t="str">
        <f t="shared" si="1191"/>
        <v>SHIPMENT_STATUS_RECORDED</v>
      </c>
    </row>
    <row r="9510" spans="1:20" x14ac:dyDescent="0.2">
      <c r="A9510">
        <v>9509</v>
      </c>
      <c r="B9510" t="s">
        <v>20</v>
      </c>
      <c r="C9510" t="s">
        <v>22</v>
      </c>
      <c r="D9510">
        <v>3</v>
      </c>
      <c r="E9510">
        <v>5</v>
      </c>
      <c r="F9510">
        <v>137</v>
      </c>
      <c r="G9510">
        <v>3</v>
      </c>
      <c r="H9510" t="s">
        <v>14</v>
      </c>
      <c r="I9510" t="s">
        <v>16</v>
      </c>
      <c r="J9510">
        <v>3</v>
      </c>
      <c r="K9510">
        <v>5497</v>
      </c>
      <c r="L9510">
        <v>1</v>
      </c>
      <c r="M9510" s="1" t="str">
        <f t="shared" si="1184"/>
        <v>SHIP-009509</v>
      </c>
      <c r="N9510" t="str">
        <f t="shared" si="1185"/>
        <v>GSITEM-009509</v>
      </c>
      <c r="O9510" t="str">
        <f t="shared" si="1186"/>
        <v>GSORD-009509</v>
      </c>
      <c r="P9510" s="1" t="str">
        <f t="shared" si="1187"/>
        <v>WH-C</v>
      </c>
      <c r="Q9510" s="1" t="str">
        <f t="shared" si="1188"/>
        <v>Delayed</v>
      </c>
      <c r="R9510" s="1" t="str">
        <f t="shared" si="1189"/>
        <v>No</v>
      </c>
      <c r="S9510" s="1" t="str">
        <f t="shared" si="1190"/>
        <v>ecommerce_shipping</v>
      </c>
      <c r="T9510" s="1" t="str">
        <f t="shared" si="1191"/>
        <v>SHIPMENT_STATUS_RECORDED</v>
      </c>
    </row>
    <row r="9511" spans="1:20" x14ac:dyDescent="0.2">
      <c r="A9511">
        <v>9510</v>
      </c>
      <c r="B9511" t="s">
        <v>15</v>
      </c>
      <c r="C9511" t="s">
        <v>22</v>
      </c>
      <c r="D9511">
        <v>5</v>
      </c>
      <c r="E9511">
        <v>2</v>
      </c>
      <c r="F9511">
        <v>149</v>
      </c>
      <c r="G9511">
        <v>2</v>
      </c>
      <c r="H9511" t="s">
        <v>14</v>
      </c>
      <c r="I9511" t="s">
        <v>15</v>
      </c>
      <c r="J9511">
        <v>6</v>
      </c>
      <c r="K9511">
        <v>4661</v>
      </c>
      <c r="L9511">
        <v>0</v>
      </c>
      <c r="M9511" s="1" t="str">
        <f t="shared" si="1184"/>
        <v>SHIP-009510</v>
      </c>
      <c r="N9511" t="str">
        <f t="shared" si="1185"/>
        <v>GSITEM-009510</v>
      </c>
      <c r="O9511" t="str">
        <f t="shared" si="1186"/>
        <v>GSORD-009510</v>
      </c>
      <c r="P9511" s="1" t="str">
        <f t="shared" si="1187"/>
        <v>WH-F</v>
      </c>
      <c r="Q9511" s="1" t="str">
        <f t="shared" si="1188"/>
        <v>On Time</v>
      </c>
      <c r="R9511" s="1" t="str">
        <f t="shared" si="1189"/>
        <v>Yes</v>
      </c>
      <c r="S9511" s="1" t="str">
        <f t="shared" si="1190"/>
        <v>ecommerce_shipping</v>
      </c>
      <c r="T9511" s="1" t="str">
        <f t="shared" si="1191"/>
        <v>SHIPMENT_STATUS_RECORDED</v>
      </c>
    </row>
    <row r="9512" spans="1:20" x14ac:dyDescent="0.2">
      <c r="A9512">
        <v>9511</v>
      </c>
      <c r="B9512" t="s">
        <v>12</v>
      </c>
      <c r="C9512" t="s">
        <v>22</v>
      </c>
      <c r="D9512">
        <v>4</v>
      </c>
      <c r="E9512">
        <v>1</v>
      </c>
      <c r="F9512">
        <v>183</v>
      </c>
      <c r="G9512">
        <v>3</v>
      </c>
      <c r="H9512" t="s">
        <v>14</v>
      </c>
      <c r="I9512" t="s">
        <v>16</v>
      </c>
      <c r="J9512">
        <v>3</v>
      </c>
      <c r="K9512">
        <v>5178</v>
      </c>
      <c r="L9512">
        <v>1</v>
      </c>
      <c r="M9512" s="1" t="str">
        <f t="shared" si="1184"/>
        <v>SHIP-009511</v>
      </c>
      <c r="N9512" t="str">
        <f t="shared" si="1185"/>
        <v>GSITEM-009511</v>
      </c>
      <c r="O9512" t="str">
        <f t="shared" si="1186"/>
        <v>GSORD-009511</v>
      </c>
      <c r="P9512" s="1" t="str">
        <f t="shared" si="1187"/>
        <v>WH-D</v>
      </c>
      <c r="Q9512" s="1" t="str">
        <f t="shared" si="1188"/>
        <v>Delayed</v>
      </c>
      <c r="R9512" s="1" t="str">
        <f t="shared" si="1189"/>
        <v>No</v>
      </c>
      <c r="S9512" s="1" t="str">
        <f t="shared" si="1190"/>
        <v>ecommerce_shipping</v>
      </c>
      <c r="T9512" s="1" t="str">
        <f t="shared" si="1191"/>
        <v>SHIPMENT_STATUS_RECORDED</v>
      </c>
    </row>
    <row r="9513" spans="1:20" x14ac:dyDescent="0.2">
      <c r="A9513">
        <v>9512</v>
      </c>
      <c r="B9513" t="s">
        <v>15</v>
      </c>
      <c r="C9513" t="s">
        <v>22</v>
      </c>
      <c r="D9513">
        <v>4</v>
      </c>
      <c r="E9513">
        <v>5</v>
      </c>
      <c r="F9513">
        <v>171</v>
      </c>
      <c r="G9513">
        <v>3</v>
      </c>
      <c r="H9513" t="s">
        <v>14</v>
      </c>
      <c r="I9513" t="s">
        <v>15</v>
      </c>
      <c r="J9513">
        <v>10</v>
      </c>
      <c r="K9513">
        <v>4752</v>
      </c>
      <c r="L9513">
        <v>1</v>
      </c>
      <c r="M9513" s="1" t="str">
        <f t="shared" si="1184"/>
        <v>SHIP-009512</v>
      </c>
      <c r="N9513" t="str">
        <f t="shared" si="1185"/>
        <v>GSITEM-009512</v>
      </c>
      <c r="O9513" t="str">
        <f t="shared" si="1186"/>
        <v>GSORD-009512</v>
      </c>
      <c r="P9513" s="1" t="str">
        <f t="shared" si="1187"/>
        <v>WH-F</v>
      </c>
      <c r="Q9513" s="1" t="str">
        <f t="shared" si="1188"/>
        <v>Delayed</v>
      </c>
      <c r="R9513" s="1" t="str">
        <f t="shared" si="1189"/>
        <v>No</v>
      </c>
      <c r="S9513" s="1" t="str">
        <f t="shared" si="1190"/>
        <v>ecommerce_shipping</v>
      </c>
      <c r="T9513" s="1" t="str">
        <f t="shared" si="1191"/>
        <v>SHIPMENT_STATUS_RECORDED</v>
      </c>
    </row>
    <row r="9514" spans="1:20" x14ac:dyDescent="0.2">
      <c r="A9514">
        <v>9513</v>
      </c>
      <c r="B9514" t="s">
        <v>17</v>
      </c>
      <c r="C9514" t="s">
        <v>22</v>
      </c>
      <c r="D9514">
        <v>4</v>
      </c>
      <c r="E9514">
        <v>5</v>
      </c>
      <c r="F9514">
        <v>102</v>
      </c>
      <c r="G9514">
        <v>5</v>
      </c>
      <c r="H9514" t="s">
        <v>14</v>
      </c>
      <c r="I9514" t="s">
        <v>15</v>
      </c>
      <c r="J9514">
        <v>3</v>
      </c>
      <c r="K9514">
        <v>5767</v>
      </c>
      <c r="L9514">
        <v>0</v>
      </c>
      <c r="M9514" s="1" t="str">
        <f t="shared" si="1184"/>
        <v>SHIP-009513</v>
      </c>
      <c r="N9514" t="str">
        <f t="shared" si="1185"/>
        <v>GSITEM-009513</v>
      </c>
      <c r="O9514" t="str">
        <f t="shared" si="1186"/>
        <v>GSORD-009513</v>
      </c>
      <c r="P9514" s="1" t="str">
        <f t="shared" si="1187"/>
        <v>WH-A</v>
      </c>
      <c r="Q9514" s="1" t="str">
        <f t="shared" si="1188"/>
        <v>On Time</v>
      </c>
      <c r="R9514" s="1" t="str">
        <f t="shared" si="1189"/>
        <v>Yes</v>
      </c>
      <c r="S9514" s="1" t="str">
        <f t="shared" si="1190"/>
        <v>ecommerce_shipping</v>
      </c>
      <c r="T9514" s="1" t="str">
        <f t="shared" si="1191"/>
        <v>SHIPMENT_STATUS_RECORDED</v>
      </c>
    </row>
    <row r="9515" spans="1:20" x14ac:dyDescent="0.2">
      <c r="A9515">
        <v>9514</v>
      </c>
      <c r="B9515" t="s">
        <v>18</v>
      </c>
      <c r="C9515" t="s">
        <v>22</v>
      </c>
      <c r="D9515">
        <v>3</v>
      </c>
      <c r="E9515">
        <v>3</v>
      </c>
      <c r="F9515">
        <v>249</v>
      </c>
      <c r="G9515">
        <v>4</v>
      </c>
      <c r="H9515" t="s">
        <v>14</v>
      </c>
      <c r="I9515" t="s">
        <v>16</v>
      </c>
      <c r="J9515">
        <v>7</v>
      </c>
      <c r="K9515">
        <v>5868</v>
      </c>
      <c r="L9515">
        <v>1</v>
      </c>
      <c r="M9515" s="1" t="str">
        <f t="shared" si="1184"/>
        <v>SHIP-009514</v>
      </c>
      <c r="N9515" t="str">
        <f t="shared" si="1185"/>
        <v>GSITEM-009514</v>
      </c>
      <c r="O9515" t="str">
        <f t="shared" si="1186"/>
        <v>GSORD-009514</v>
      </c>
      <c r="P9515" s="1" t="str">
        <f t="shared" si="1187"/>
        <v>WH-B</v>
      </c>
      <c r="Q9515" s="1" t="str">
        <f t="shared" si="1188"/>
        <v>Delayed</v>
      </c>
      <c r="R9515" s="1" t="str">
        <f t="shared" si="1189"/>
        <v>No</v>
      </c>
      <c r="S9515" s="1" t="str">
        <f t="shared" si="1190"/>
        <v>ecommerce_shipping</v>
      </c>
      <c r="T9515" s="1" t="str">
        <f t="shared" si="1191"/>
        <v>SHIPMENT_STATUS_RECORDED</v>
      </c>
    </row>
    <row r="9516" spans="1:20" x14ac:dyDescent="0.2">
      <c r="A9516">
        <v>9515</v>
      </c>
      <c r="B9516" t="s">
        <v>20</v>
      </c>
      <c r="C9516" t="s">
        <v>22</v>
      </c>
      <c r="D9516">
        <v>3</v>
      </c>
      <c r="E9516">
        <v>4</v>
      </c>
      <c r="F9516">
        <v>255</v>
      </c>
      <c r="G9516">
        <v>3</v>
      </c>
      <c r="H9516" t="s">
        <v>19</v>
      </c>
      <c r="I9516" t="s">
        <v>15</v>
      </c>
      <c r="J9516">
        <v>10</v>
      </c>
      <c r="K9516">
        <v>5291</v>
      </c>
      <c r="L9516">
        <v>1</v>
      </c>
      <c r="M9516" s="1" t="str">
        <f t="shared" si="1184"/>
        <v>SHIP-009515</v>
      </c>
      <c r="N9516" t="str">
        <f t="shared" si="1185"/>
        <v>GSITEM-009515</v>
      </c>
      <c r="O9516" t="str">
        <f t="shared" si="1186"/>
        <v>GSORD-009515</v>
      </c>
      <c r="P9516" s="1" t="str">
        <f t="shared" si="1187"/>
        <v>WH-C</v>
      </c>
      <c r="Q9516" s="1" t="str">
        <f t="shared" si="1188"/>
        <v>Delayed</v>
      </c>
      <c r="R9516" s="1" t="str">
        <f t="shared" si="1189"/>
        <v>No</v>
      </c>
      <c r="S9516" s="1" t="str">
        <f t="shared" si="1190"/>
        <v>ecommerce_shipping</v>
      </c>
      <c r="T9516" s="1" t="str">
        <f t="shared" si="1191"/>
        <v>SHIPMENT_STATUS_RECORDED</v>
      </c>
    </row>
    <row r="9517" spans="1:20" x14ac:dyDescent="0.2">
      <c r="A9517">
        <v>9516</v>
      </c>
      <c r="B9517" t="s">
        <v>15</v>
      </c>
      <c r="C9517" t="s">
        <v>22</v>
      </c>
      <c r="D9517">
        <v>3</v>
      </c>
      <c r="E9517">
        <v>1</v>
      </c>
      <c r="F9517">
        <v>150</v>
      </c>
      <c r="G9517">
        <v>2</v>
      </c>
      <c r="H9517" t="s">
        <v>14</v>
      </c>
      <c r="I9517" t="s">
        <v>15</v>
      </c>
      <c r="J9517">
        <v>6</v>
      </c>
      <c r="K9517">
        <v>5697</v>
      </c>
      <c r="L9517">
        <v>0</v>
      </c>
      <c r="M9517" s="1" t="str">
        <f t="shared" si="1184"/>
        <v>SHIP-009516</v>
      </c>
      <c r="N9517" t="str">
        <f t="shared" si="1185"/>
        <v>GSITEM-009516</v>
      </c>
      <c r="O9517" t="str">
        <f t="shared" si="1186"/>
        <v>GSORD-009516</v>
      </c>
      <c r="P9517" s="1" t="str">
        <f t="shared" si="1187"/>
        <v>WH-F</v>
      </c>
      <c r="Q9517" s="1" t="str">
        <f t="shared" si="1188"/>
        <v>On Time</v>
      </c>
      <c r="R9517" s="1" t="str">
        <f t="shared" si="1189"/>
        <v>Yes</v>
      </c>
      <c r="S9517" s="1" t="str">
        <f t="shared" si="1190"/>
        <v>ecommerce_shipping</v>
      </c>
      <c r="T9517" s="1" t="str">
        <f t="shared" si="1191"/>
        <v>SHIPMENT_STATUS_RECORDED</v>
      </c>
    </row>
    <row r="9518" spans="1:20" x14ac:dyDescent="0.2">
      <c r="A9518">
        <v>9517</v>
      </c>
      <c r="B9518" t="s">
        <v>12</v>
      </c>
      <c r="C9518" t="s">
        <v>22</v>
      </c>
      <c r="D9518">
        <v>4</v>
      </c>
      <c r="E9518">
        <v>4</v>
      </c>
      <c r="F9518">
        <v>169</v>
      </c>
      <c r="G9518">
        <v>4</v>
      </c>
      <c r="H9518" t="s">
        <v>19</v>
      </c>
      <c r="I9518" t="s">
        <v>15</v>
      </c>
      <c r="J9518">
        <v>8</v>
      </c>
      <c r="K9518">
        <v>5493</v>
      </c>
      <c r="L9518">
        <v>0</v>
      </c>
      <c r="M9518" s="1" t="str">
        <f t="shared" si="1184"/>
        <v>SHIP-009517</v>
      </c>
      <c r="N9518" t="str">
        <f t="shared" si="1185"/>
        <v>GSITEM-009517</v>
      </c>
      <c r="O9518" t="str">
        <f t="shared" si="1186"/>
        <v>GSORD-009517</v>
      </c>
      <c r="P9518" s="1" t="str">
        <f t="shared" si="1187"/>
        <v>WH-D</v>
      </c>
      <c r="Q9518" s="1" t="str">
        <f t="shared" si="1188"/>
        <v>On Time</v>
      </c>
      <c r="R9518" s="1" t="str">
        <f t="shared" si="1189"/>
        <v>Yes</v>
      </c>
      <c r="S9518" s="1" t="str">
        <f t="shared" si="1190"/>
        <v>ecommerce_shipping</v>
      </c>
      <c r="T9518" s="1" t="str">
        <f t="shared" si="1191"/>
        <v>SHIPMENT_STATUS_RECORDED</v>
      </c>
    </row>
    <row r="9519" spans="1:20" x14ac:dyDescent="0.2">
      <c r="A9519">
        <v>9518</v>
      </c>
      <c r="B9519" t="s">
        <v>15</v>
      </c>
      <c r="C9519" t="s">
        <v>22</v>
      </c>
      <c r="D9519">
        <v>4</v>
      </c>
      <c r="E9519">
        <v>1</v>
      </c>
      <c r="F9519">
        <v>208</v>
      </c>
      <c r="G9519">
        <v>3</v>
      </c>
      <c r="H9519" t="s">
        <v>19</v>
      </c>
      <c r="I9519" t="s">
        <v>15</v>
      </c>
      <c r="J9519">
        <v>8</v>
      </c>
      <c r="K9519">
        <v>4890</v>
      </c>
      <c r="L9519">
        <v>1</v>
      </c>
      <c r="M9519" s="1" t="str">
        <f t="shared" si="1184"/>
        <v>SHIP-009518</v>
      </c>
      <c r="N9519" t="str">
        <f t="shared" si="1185"/>
        <v>GSITEM-009518</v>
      </c>
      <c r="O9519" t="str">
        <f t="shared" si="1186"/>
        <v>GSORD-009518</v>
      </c>
      <c r="P9519" s="1" t="str">
        <f t="shared" si="1187"/>
        <v>WH-F</v>
      </c>
      <c r="Q9519" s="1" t="str">
        <f t="shared" si="1188"/>
        <v>Delayed</v>
      </c>
      <c r="R9519" s="1" t="str">
        <f t="shared" si="1189"/>
        <v>No</v>
      </c>
      <c r="S9519" s="1" t="str">
        <f t="shared" si="1190"/>
        <v>ecommerce_shipping</v>
      </c>
      <c r="T9519" s="1" t="str">
        <f t="shared" si="1191"/>
        <v>SHIPMENT_STATUS_RECORDED</v>
      </c>
    </row>
    <row r="9520" spans="1:20" x14ac:dyDescent="0.2">
      <c r="A9520">
        <v>9519</v>
      </c>
      <c r="B9520" t="s">
        <v>17</v>
      </c>
      <c r="C9520" t="s">
        <v>22</v>
      </c>
      <c r="D9520">
        <v>3</v>
      </c>
      <c r="E9520">
        <v>3</v>
      </c>
      <c r="F9520">
        <v>154</v>
      </c>
      <c r="G9520">
        <v>4</v>
      </c>
      <c r="H9520" t="s">
        <v>21</v>
      </c>
      <c r="I9520" t="s">
        <v>15</v>
      </c>
      <c r="J9520">
        <v>2</v>
      </c>
      <c r="K9520">
        <v>4921</v>
      </c>
      <c r="L9520">
        <v>1</v>
      </c>
      <c r="M9520" s="1" t="str">
        <f t="shared" si="1184"/>
        <v>SHIP-009519</v>
      </c>
      <c r="N9520" t="str">
        <f t="shared" si="1185"/>
        <v>GSITEM-009519</v>
      </c>
      <c r="O9520" t="str">
        <f t="shared" si="1186"/>
        <v>GSORD-009519</v>
      </c>
      <c r="P9520" s="1" t="str">
        <f t="shared" si="1187"/>
        <v>WH-A</v>
      </c>
      <c r="Q9520" s="1" t="str">
        <f t="shared" si="1188"/>
        <v>Delayed</v>
      </c>
      <c r="R9520" s="1" t="str">
        <f t="shared" si="1189"/>
        <v>No</v>
      </c>
      <c r="S9520" s="1" t="str">
        <f t="shared" si="1190"/>
        <v>ecommerce_shipping</v>
      </c>
      <c r="T9520" s="1" t="str">
        <f t="shared" si="1191"/>
        <v>SHIPMENT_STATUS_RECORDED</v>
      </c>
    </row>
    <row r="9521" spans="1:20" x14ac:dyDescent="0.2">
      <c r="A9521">
        <v>9520</v>
      </c>
      <c r="B9521" t="s">
        <v>18</v>
      </c>
      <c r="C9521" t="s">
        <v>22</v>
      </c>
      <c r="D9521">
        <v>2</v>
      </c>
      <c r="E9521">
        <v>2</v>
      </c>
      <c r="F9521">
        <v>101</v>
      </c>
      <c r="G9521">
        <v>5</v>
      </c>
      <c r="H9521" t="s">
        <v>19</v>
      </c>
      <c r="I9521" t="s">
        <v>15</v>
      </c>
      <c r="J9521">
        <v>6</v>
      </c>
      <c r="K9521">
        <v>4196</v>
      </c>
      <c r="L9521">
        <v>0</v>
      </c>
      <c r="M9521" s="1" t="str">
        <f t="shared" si="1184"/>
        <v>SHIP-009520</v>
      </c>
      <c r="N9521" t="str">
        <f t="shared" si="1185"/>
        <v>GSITEM-009520</v>
      </c>
      <c r="O9521" t="str">
        <f t="shared" si="1186"/>
        <v>GSORD-009520</v>
      </c>
      <c r="P9521" s="1" t="str">
        <f t="shared" si="1187"/>
        <v>WH-B</v>
      </c>
      <c r="Q9521" s="1" t="str">
        <f t="shared" si="1188"/>
        <v>On Time</v>
      </c>
      <c r="R9521" s="1" t="str">
        <f t="shared" si="1189"/>
        <v>Yes</v>
      </c>
      <c r="S9521" s="1" t="str">
        <f t="shared" si="1190"/>
        <v>ecommerce_shipping</v>
      </c>
      <c r="T9521" s="1" t="str">
        <f t="shared" si="1191"/>
        <v>SHIPMENT_STATUS_RECORDED</v>
      </c>
    </row>
    <row r="9522" spans="1:20" x14ac:dyDescent="0.2">
      <c r="A9522">
        <v>9521</v>
      </c>
      <c r="B9522" t="s">
        <v>20</v>
      </c>
      <c r="C9522" t="s">
        <v>22</v>
      </c>
      <c r="D9522">
        <v>5</v>
      </c>
      <c r="E9522">
        <v>1</v>
      </c>
      <c r="F9522">
        <v>203</v>
      </c>
      <c r="G9522">
        <v>3</v>
      </c>
      <c r="H9522" t="s">
        <v>14</v>
      </c>
      <c r="I9522" t="s">
        <v>16</v>
      </c>
      <c r="J9522">
        <v>10</v>
      </c>
      <c r="K9522">
        <v>4750</v>
      </c>
      <c r="L9522">
        <v>0</v>
      </c>
      <c r="M9522" s="1" t="str">
        <f t="shared" si="1184"/>
        <v>SHIP-009521</v>
      </c>
      <c r="N9522" t="str">
        <f t="shared" si="1185"/>
        <v>GSITEM-009521</v>
      </c>
      <c r="O9522" t="str">
        <f t="shared" si="1186"/>
        <v>GSORD-009521</v>
      </c>
      <c r="P9522" s="1" t="str">
        <f t="shared" si="1187"/>
        <v>WH-C</v>
      </c>
      <c r="Q9522" s="1" t="str">
        <f t="shared" si="1188"/>
        <v>On Time</v>
      </c>
      <c r="R9522" s="1" t="str">
        <f t="shared" si="1189"/>
        <v>Yes</v>
      </c>
      <c r="S9522" s="1" t="str">
        <f t="shared" si="1190"/>
        <v>ecommerce_shipping</v>
      </c>
      <c r="T9522" s="1" t="str">
        <f t="shared" si="1191"/>
        <v>SHIPMENT_STATUS_RECORDED</v>
      </c>
    </row>
    <row r="9523" spans="1:20" x14ac:dyDescent="0.2">
      <c r="A9523">
        <v>9522</v>
      </c>
      <c r="B9523" t="s">
        <v>15</v>
      </c>
      <c r="C9523" t="s">
        <v>22</v>
      </c>
      <c r="D9523">
        <v>5</v>
      </c>
      <c r="E9523">
        <v>3</v>
      </c>
      <c r="F9523">
        <v>234</v>
      </c>
      <c r="G9523">
        <v>6</v>
      </c>
      <c r="H9523" t="s">
        <v>19</v>
      </c>
      <c r="I9523" t="s">
        <v>15</v>
      </c>
      <c r="J9523">
        <v>8</v>
      </c>
      <c r="K9523">
        <v>5003</v>
      </c>
      <c r="L9523">
        <v>0</v>
      </c>
      <c r="M9523" s="1" t="str">
        <f t="shared" si="1184"/>
        <v>SHIP-009522</v>
      </c>
      <c r="N9523" t="str">
        <f t="shared" si="1185"/>
        <v>GSITEM-009522</v>
      </c>
      <c r="O9523" t="str">
        <f t="shared" si="1186"/>
        <v>GSORD-009522</v>
      </c>
      <c r="P9523" s="1" t="str">
        <f t="shared" si="1187"/>
        <v>WH-F</v>
      </c>
      <c r="Q9523" s="1" t="str">
        <f t="shared" si="1188"/>
        <v>On Time</v>
      </c>
      <c r="R9523" s="1" t="str">
        <f t="shared" si="1189"/>
        <v>Yes</v>
      </c>
      <c r="S9523" s="1" t="str">
        <f t="shared" si="1190"/>
        <v>ecommerce_shipping</v>
      </c>
      <c r="T9523" s="1" t="str">
        <f t="shared" si="1191"/>
        <v>SHIPMENT_STATUS_RECORDED</v>
      </c>
    </row>
    <row r="9524" spans="1:20" x14ac:dyDescent="0.2">
      <c r="A9524">
        <v>9523</v>
      </c>
      <c r="B9524" t="s">
        <v>12</v>
      </c>
      <c r="C9524" t="s">
        <v>22</v>
      </c>
      <c r="D9524">
        <v>3</v>
      </c>
      <c r="E9524">
        <v>1</v>
      </c>
      <c r="F9524">
        <v>133</v>
      </c>
      <c r="G9524">
        <v>4</v>
      </c>
      <c r="H9524" t="s">
        <v>19</v>
      </c>
      <c r="I9524" t="s">
        <v>15</v>
      </c>
      <c r="J9524">
        <v>6</v>
      </c>
      <c r="K9524">
        <v>5162</v>
      </c>
      <c r="L9524">
        <v>0</v>
      </c>
      <c r="M9524" s="1" t="str">
        <f t="shared" si="1184"/>
        <v>SHIP-009523</v>
      </c>
      <c r="N9524" t="str">
        <f t="shared" si="1185"/>
        <v>GSITEM-009523</v>
      </c>
      <c r="O9524" t="str">
        <f t="shared" si="1186"/>
        <v>GSORD-009523</v>
      </c>
      <c r="P9524" s="1" t="str">
        <f t="shared" si="1187"/>
        <v>WH-D</v>
      </c>
      <c r="Q9524" s="1" t="str">
        <f t="shared" si="1188"/>
        <v>On Time</v>
      </c>
      <c r="R9524" s="1" t="str">
        <f t="shared" si="1189"/>
        <v>Yes</v>
      </c>
      <c r="S9524" s="1" t="str">
        <f t="shared" si="1190"/>
        <v>ecommerce_shipping</v>
      </c>
      <c r="T9524" s="1" t="str">
        <f t="shared" si="1191"/>
        <v>SHIPMENT_STATUS_RECORDED</v>
      </c>
    </row>
    <row r="9525" spans="1:20" x14ac:dyDescent="0.2">
      <c r="A9525">
        <v>9524</v>
      </c>
      <c r="B9525" t="s">
        <v>15</v>
      </c>
      <c r="C9525" t="s">
        <v>22</v>
      </c>
      <c r="D9525">
        <v>3</v>
      </c>
      <c r="E9525">
        <v>3</v>
      </c>
      <c r="F9525">
        <v>222</v>
      </c>
      <c r="G9525">
        <v>4</v>
      </c>
      <c r="H9525" t="s">
        <v>14</v>
      </c>
      <c r="I9525" t="s">
        <v>15</v>
      </c>
      <c r="J9525">
        <v>6</v>
      </c>
      <c r="K9525">
        <v>5284</v>
      </c>
      <c r="L9525">
        <v>1</v>
      </c>
      <c r="M9525" s="1" t="str">
        <f t="shared" si="1184"/>
        <v>SHIP-009524</v>
      </c>
      <c r="N9525" t="str">
        <f t="shared" si="1185"/>
        <v>GSITEM-009524</v>
      </c>
      <c r="O9525" t="str">
        <f t="shared" si="1186"/>
        <v>GSORD-009524</v>
      </c>
      <c r="P9525" s="1" t="str">
        <f t="shared" si="1187"/>
        <v>WH-F</v>
      </c>
      <c r="Q9525" s="1" t="str">
        <f t="shared" si="1188"/>
        <v>Delayed</v>
      </c>
      <c r="R9525" s="1" t="str">
        <f t="shared" si="1189"/>
        <v>No</v>
      </c>
      <c r="S9525" s="1" t="str">
        <f t="shared" si="1190"/>
        <v>ecommerce_shipping</v>
      </c>
      <c r="T9525" s="1" t="str">
        <f t="shared" si="1191"/>
        <v>SHIPMENT_STATUS_RECORDED</v>
      </c>
    </row>
    <row r="9526" spans="1:20" x14ac:dyDescent="0.2">
      <c r="A9526">
        <v>9525</v>
      </c>
      <c r="B9526" t="s">
        <v>17</v>
      </c>
      <c r="C9526" t="s">
        <v>22</v>
      </c>
      <c r="D9526">
        <v>3</v>
      </c>
      <c r="E9526">
        <v>5</v>
      </c>
      <c r="F9526">
        <v>258</v>
      </c>
      <c r="G9526">
        <v>3</v>
      </c>
      <c r="H9526" t="s">
        <v>14</v>
      </c>
      <c r="I9526" t="s">
        <v>15</v>
      </c>
      <c r="J9526">
        <v>5</v>
      </c>
      <c r="K9526">
        <v>4494</v>
      </c>
      <c r="L9526">
        <v>0</v>
      </c>
      <c r="M9526" s="1" t="str">
        <f t="shared" si="1184"/>
        <v>SHIP-009525</v>
      </c>
      <c r="N9526" t="str">
        <f t="shared" si="1185"/>
        <v>GSITEM-009525</v>
      </c>
      <c r="O9526" t="str">
        <f t="shared" si="1186"/>
        <v>GSORD-009525</v>
      </c>
      <c r="P9526" s="1" t="str">
        <f t="shared" si="1187"/>
        <v>WH-A</v>
      </c>
      <c r="Q9526" s="1" t="str">
        <f t="shared" si="1188"/>
        <v>On Time</v>
      </c>
      <c r="R9526" s="1" t="str">
        <f t="shared" si="1189"/>
        <v>Yes</v>
      </c>
      <c r="S9526" s="1" t="str">
        <f t="shared" si="1190"/>
        <v>ecommerce_shipping</v>
      </c>
      <c r="T9526" s="1" t="str">
        <f t="shared" si="1191"/>
        <v>SHIPMENT_STATUS_RECORDED</v>
      </c>
    </row>
    <row r="9527" spans="1:20" x14ac:dyDescent="0.2">
      <c r="A9527">
        <v>9526</v>
      </c>
      <c r="B9527" t="s">
        <v>18</v>
      </c>
      <c r="C9527" t="s">
        <v>22</v>
      </c>
      <c r="D9527">
        <v>3</v>
      </c>
      <c r="E9527">
        <v>5</v>
      </c>
      <c r="F9527">
        <v>251</v>
      </c>
      <c r="G9527">
        <v>3</v>
      </c>
      <c r="H9527" t="s">
        <v>14</v>
      </c>
      <c r="I9527" t="s">
        <v>16</v>
      </c>
      <c r="J9527">
        <v>1</v>
      </c>
      <c r="K9527">
        <v>5073</v>
      </c>
      <c r="L9527">
        <v>0</v>
      </c>
      <c r="M9527" s="1" t="str">
        <f t="shared" si="1184"/>
        <v>SHIP-009526</v>
      </c>
      <c r="N9527" t="str">
        <f t="shared" si="1185"/>
        <v>GSITEM-009526</v>
      </c>
      <c r="O9527" t="str">
        <f t="shared" si="1186"/>
        <v>GSORD-009526</v>
      </c>
      <c r="P9527" s="1" t="str">
        <f t="shared" si="1187"/>
        <v>WH-B</v>
      </c>
      <c r="Q9527" s="1" t="str">
        <f t="shared" si="1188"/>
        <v>On Time</v>
      </c>
      <c r="R9527" s="1" t="str">
        <f t="shared" si="1189"/>
        <v>Yes</v>
      </c>
      <c r="S9527" s="1" t="str">
        <f t="shared" si="1190"/>
        <v>ecommerce_shipping</v>
      </c>
      <c r="T9527" s="1" t="str">
        <f t="shared" si="1191"/>
        <v>SHIPMENT_STATUS_RECORDED</v>
      </c>
    </row>
    <row r="9528" spans="1:20" x14ac:dyDescent="0.2">
      <c r="A9528">
        <v>9527</v>
      </c>
      <c r="B9528" t="s">
        <v>20</v>
      </c>
      <c r="C9528" t="s">
        <v>22</v>
      </c>
      <c r="D9528">
        <v>4</v>
      </c>
      <c r="E9528">
        <v>2</v>
      </c>
      <c r="F9528">
        <v>241</v>
      </c>
      <c r="G9528">
        <v>6</v>
      </c>
      <c r="H9528" t="s">
        <v>19</v>
      </c>
      <c r="I9528" t="s">
        <v>16</v>
      </c>
      <c r="J9528">
        <v>5</v>
      </c>
      <c r="K9528">
        <v>4880</v>
      </c>
      <c r="L9528">
        <v>1</v>
      </c>
      <c r="M9528" s="1" t="str">
        <f t="shared" si="1184"/>
        <v>SHIP-009527</v>
      </c>
      <c r="N9528" t="str">
        <f t="shared" si="1185"/>
        <v>GSITEM-009527</v>
      </c>
      <c r="O9528" t="str">
        <f t="shared" si="1186"/>
        <v>GSORD-009527</v>
      </c>
      <c r="P9528" s="1" t="str">
        <f t="shared" si="1187"/>
        <v>WH-C</v>
      </c>
      <c r="Q9528" s="1" t="str">
        <f t="shared" si="1188"/>
        <v>Delayed</v>
      </c>
      <c r="R9528" s="1" t="str">
        <f t="shared" si="1189"/>
        <v>No</v>
      </c>
      <c r="S9528" s="1" t="str">
        <f t="shared" si="1190"/>
        <v>ecommerce_shipping</v>
      </c>
      <c r="T9528" s="1" t="str">
        <f t="shared" si="1191"/>
        <v>SHIPMENT_STATUS_RECORDED</v>
      </c>
    </row>
    <row r="9529" spans="1:20" x14ac:dyDescent="0.2">
      <c r="A9529">
        <v>9528</v>
      </c>
      <c r="B9529" t="s">
        <v>15</v>
      </c>
      <c r="C9529" t="s">
        <v>22</v>
      </c>
      <c r="D9529">
        <v>4</v>
      </c>
      <c r="E9529">
        <v>1</v>
      </c>
      <c r="F9529">
        <v>164</v>
      </c>
      <c r="G9529">
        <v>4</v>
      </c>
      <c r="H9529" t="s">
        <v>19</v>
      </c>
      <c r="I9529" t="s">
        <v>16</v>
      </c>
      <c r="J9529">
        <v>3</v>
      </c>
      <c r="K9529">
        <v>5318</v>
      </c>
      <c r="L9529">
        <v>1</v>
      </c>
      <c r="M9529" s="1" t="str">
        <f t="shared" si="1184"/>
        <v>SHIP-009528</v>
      </c>
      <c r="N9529" t="str">
        <f t="shared" si="1185"/>
        <v>GSITEM-009528</v>
      </c>
      <c r="O9529" t="str">
        <f t="shared" si="1186"/>
        <v>GSORD-009528</v>
      </c>
      <c r="P9529" s="1" t="str">
        <f t="shared" si="1187"/>
        <v>WH-F</v>
      </c>
      <c r="Q9529" s="1" t="str">
        <f t="shared" si="1188"/>
        <v>Delayed</v>
      </c>
      <c r="R9529" s="1" t="str">
        <f t="shared" si="1189"/>
        <v>No</v>
      </c>
      <c r="S9529" s="1" t="str">
        <f t="shared" si="1190"/>
        <v>ecommerce_shipping</v>
      </c>
      <c r="T9529" s="1" t="str">
        <f t="shared" si="1191"/>
        <v>SHIPMENT_STATUS_RECORDED</v>
      </c>
    </row>
    <row r="9530" spans="1:20" x14ac:dyDescent="0.2">
      <c r="A9530">
        <v>9529</v>
      </c>
      <c r="B9530" t="s">
        <v>12</v>
      </c>
      <c r="C9530" t="s">
        <v>22</v>
      </c>
      <c r="D9530">
        <v>5</v>
      </c>
      <c r="E9530">
        <v>4</v>
      </c>
      <c r="F9530">
        <v>273</v>
      </c>
      <c r="G9530">
        <v>2</v>
      </c>
      <c r="H9530" t="s">
        <v>14</v>
      </c>
      <c r="I9530" t="s">
        <v>15</v>
      </c>
      <c r="J9530">
        <v>1</v>
      </c>
      <c r="K9530">
        <v>5008</v>
      </c>
      <c r="L9530">
        <v>1</v>
      </c>
      <c r="M9530" s="1" t="str">
        <f t="shared" si="1184"/>
        <v>SHIP-009529</v>
      </c>
      <c r="N9530" t="str">
        <f t="shared" si="1185"/>
        <v>GSITEM-009529</v>
      </c>
      <c r="O9530" t="str">
        <f t="shared" si="1186"/>
        <v>GSORD-009529</v>
      </c>
      <c r="P9530" s="1" t="str">
        <f t="shared" si="1187"/>
        <v>WH-D</v>
      </c>
      <c r="Q9530" s="1" t="str">
        <f t="shared" si="1188"/>
        <v>Delayed</v>
      </c>
      <c r="R9530" s="1" t="str">
        <f t="shared" si="1189"/>
        <v>No</v>
      </c>
      <c r="S9530" s="1" t="str">
        <f t="shared" si="1190"/>
        <v>ecommerce_shipping</v>
      </c>
      <c r="T9530" s="1" t="str">
        <f t="shared" si="1191"/>
        <v>SHIPMENT_STATUS_RECORDED</v>
      </c>
    </row>
    <row r="9531" spans="1:20" x14ac:dyDescent="0.2">
      <c r="A9531">
        <v>9530</v>
      </c>
      <c r="B9531" t="s">
        <v>15</v>
      </c>
      <c r="C9531" t="s">
        <v>22</v>
      </c>
      <c r="D9531">
        <v>3</v>
      </c>
      <c r="E9531">
        <v>1</v>
      </c>
      <c r="F9531">
        <v>266</v>
      </c>
      <c r="G9531">
        <v>3</v>
      </c>
      <c r="H9531" t="s">
        <v>14</v>
      </c>
      <c r="I9531" t="s">
        <v>16</v>
      </c>
      <c r="J9531">
        <v>6</v>
      </c>
      <c r="K9531">
        <v>4010</v>
      </c>
      <c r="L9531">
        <v>0</v>
      </c>
      <c r="M9531" s="1" t="str">
        <f t="shared" si="1184"/>
        <v>SHIP-009530</v>
      </c>
      <c r="N9531" t="str">
        <f t="shared" si="1185"/>
        <v>GSITEM-009530</v>
      </c>
      <c r="O9531" t="str">
        <f t="shared" si="1186"/>
        <v>GSORD-009530</v>
      </c>
      <c r="P9531" s="1" t="str">
        <f t="shared" si="1187"/>
        <v>WH-F</v>
      </c>
      <c r="Q9531" s="1" t="str">
        <f t="shared" si="1188"/>
        <v>On Time</v>
      </c>
      <c r="R9531" s="1" t="str">
        <f t="shared" si="1189"/>
        <v>Yes</v>
      </c>
      <c r="S9531" s="1" t="str">
        <f t="shared" si="1190"/>
        <v>ecommerce_shipping</v>
      </c>
      <c r="T9531" s="1" t="str">
        <f t="shared" si="1191"/>
        <v>SHIPMENT_STATUS_RECORDED</v>
      </c>
    </row>
    <row r="9532" spans="1:20" x14ac:dyDescent="0.2">
      <c r="A9532">
        <v>9531</v>
      </c>
      <c r="B9532" t="s">
        <v>17</v>
      </c>
      <c r="C9532" t="s">
        <v>22</v>
      </c>
      <c r="D9532">
        <v>4</v>
      </c>
      <c r="E9532">
        <v>2</v>
      </c>
      <c r="F9532">
        <v>144</v>
      </c>
      <c r="G9532">
        <v>5</v>
      </c>
      <c r="H9532" t="s">
        <v>14</v>
      </c>
      <c r="I9532" t="s">
        <v>15</v>
      </c>
      <c r="J9532">
        <v>3</v>
      </c>
      <c r="K9532">
        <v>5807</v>
      </c>
      <c r="L9532">
        <v>1</v>
      </c>
      <c r="M9532" s="1" t="str">
        <f t="shared" si="1184"/>
        <v>SHIP-009531</v>
      </c>
      <c r="N9532" t="str">
        <f t="shared" si="1185"/>
        <v>GSITEM-009531</v>
      </c>
      <c r="O9532" t="str">
        <f t="shared" si="1186"/>
        <v>GSORD-009531</v>
      </c>
      <c r="P9532" s="1" t="str">
        <f t="shared" si="1187"/>
        <v>WH-A</v>
      </c>
      <c r="Q9532" s="1" t="str">
        <f t="shared" si="1188"/>
        <v>Delayed</v>
      </c>
      <c r="R9532" s="1" t="str">
        <f t="shared" si="1189"/>
        <v>No</v>
      </c>
      <c r="S9532" s="1" t="str">
        <f t="shared" si="1190"/>
        <v>ecommerce_shipping</v>
      </c>
      <c r="T9532" s="1" t="str">
        <f t="shared" si="1191"/>
        <v>SHIPMENT_STATUS_RECORDED</v>
      </c>
    </row>
    <row r="9533" spans="1:20" x14ac:dyDescent="0.2">
      <c r="A9533">
        <v>9532</v>
      </c>
      <c r="B9533" t="s">
        <v>18</v>
      </c>
      <c r="C9533" t="s">
        <v>22</v>
      </c>
      <c r="D9533">
        <v>2</v>
      </c>
      <c r="E9533">
        <v>1</v>
      </c>
      <c r="F9533">
        <v>208</v>
      </c>
      <c r="G9533">
        <v>2</v>
      </c>
      <c r="H9533" t="s">
        <v>14</v>
      </c>
      <c r="I9533" t="s">
        <v>16</v>
      </c>
      <c r="J9533">
        <v>10</v>
      </c>
      <c r="K9533">
        <v>4671</v>
      </c>
      <c r="L9533">
        <v>1</v>
      </c>
      <c r="M9533" s="1" t="str">
        <f t="shared" si="1184"/>
        <v>SHIP-009532</v>
      </c>
      <c r="N9533" t="str">
        <f t="shared" si="1185"/>
        <v>GSITEM-009532</v>
      </c>
      <c r="O9533" t="str">
        <f t="shared" si="1186"/>
        <v>GSORD-009532</v>
      </c>
      <c r="P9533" s="1" t="str">
        <f t="shared" si="1187"/>
        <v>WH-B</v>
      </c>
      <c r="Q9533" s="1" t="str">
        <f t="shared" si="1188"/>
        <v>Delayed</v>
      </c>
      <c r="R9533" s="1" t="str">
        <f t="shared" si="1189"/>
        <v>No</v>
      </c>
      <c r="S9533" s="1" t="str">
        <f t="shared" si="1190"/>
        <v>ecommerce_shipping</v>
      </c>
      <c r="T9533" s="1" t="str">
        <f t="shared" si="1191"/>
        <v>SHIPMENT_STATUS_RECORDED</v>
      </c>
    </row>
    <row r="9534" spans="1:20" x14ac:dyDescent="0.2">
      <c r="A9534">
        <v>9533</v>
      </c>
      <c r="B9534" t="s">
        <v>20</v>
      </c>
      <c r="C9534" t="s">
        <v>22</v>
      </c>
      <c r="D9534">
        <v>2</v>
      </c>
      <c r="E9534">
        <v>4</v>
      </c>
      <c r="F9534">
        <v>178</v>
      </c>
      <c r="G9534">
        <v>4</v>
      </c>
      <c r="H9534" t="s">
        <v>19</v>
      </c>
      <c r="I9534" t="s">
        <v>15</v>
      </c>
      <c r="J9534">
        <v>8</v>
      </c>
      <c r="K9534">
        <v>4620</v>
      </c>
      <c r="L9534">
        <v>0</v>
      </c>
      <c r="M9534" s="1" t="str">
        <f t="shared" si="1184"/>
        <v>SHIP-009533</v>
      </c>
      <c r="N9534" t="str">
        <f t="shared" si="1185"/>
        <v>GSITEM-009533</v>
      </c>
      <c r="O9534" t="str">
        <f t="shared" si="1186"/>
        <v>GSORD-009533</v>
      </c>
      <c r="P9534" s="1" t="str">
        <f t="shared" si="1187"/>
        <v>WH-C</v>
      </c>
      <c r="Q9534" s="1" t="str">
        <f t="shared" si="1188"/>
        <v>On Time</v>
      </c>
      <c r="R9534" s="1" t="str">
        <f t="shared" si="1189"/>
        <v>Yes</v>
      </c>
      <c r="S9534" s="1" t="str">
        <f t="shared" si="1190"/>
        <v>ecommerce_shipping</v>
      </c>
      <c r="T9534" s="1" t="str">
        <f t="shared" si="1191"/>
        <v>SHIPMENT_STATUS_RECORDED</v>
      </c>
    </row>
    <row r="9535" spans="1:20" x14ac:dyDescent="0.2">
      <c r="A9535">
        <v>9534</v>
      </c>
      <c r="B9535" t="s">
        <v>15</v>
      </c>
      <c r="C9535" t="s">
        <v>22</v>
      </c>
      <c r="D9535">
        <v>3</v>
      </c>
      <c r="E9535">
        <v>3</v>
      </c>
      <c r="F9535">
        <v>246</v>
      </c>
      <c r="G9535">
        <v>4</v>
      </c>
      <c r="H9535" t="s">
        <v>14</v>
      </c>
      <c r="I9535" t="s">
        <v>15</v>
      </c>
      <c r="J9535">
        <v>3</v>
      </c>
      <c r="K9535">
        <v>4316</v>
      </c>
      <c r="L9535">
        <v>0</v>
      </c>
      <c r="M9535" s="1" t="str">
        <f t="shared" si="1184"/>
        <v>SHIP-009534</v>
      </c>
      <c r="N9535" t="str">
        <f t="shared" si="1185"/>
        <v>GSITEM-009534</v>
      </c>
      <c r="O9535" t="str">
        <f t="shared" si="1186"/>
        <v>GSORD-009534</v>
      </c>
      <c r="P9535" s="1" t="str">
        <f t="shared" si="1187"/>
        <v>WH-F</v>
      </c>
      <c r="Q9535" s="1" t="str">
        <f t="shared" si="1188"/>
        <v>On Time</v>
      </c>
      <c r="R9535" s="1" t="str">
        <f t="shared" si="1189"/>
        <v>Yes</v>
      </c>
      <c r="S9535" s="1" t="str">
        <f t="shared" si="1190"/>
        <v>ecommerce_shipping</v>
      </c>
      <c r="T9535" s="1" t="str">
        <f t="shared" si="1191"/>
        <v>SHIPMENT_STATUS_RECORDED</v>
      </c>
    </row>
    <row r="9536" spans="1:20" x14ac:dyDescent="0.2">
      <c r="A9536">
        <v>9535</v>
      </c>
      <c r="B9536" t="s">
        <v>12</v>
      </c>
      <c r="C9536" t="s">
        <v>22</v>
      </c>
      <c r="D9536">
        <v>3</v>
      </c>
      <c r="E9536">
        <v>1</v>
      </c>
      <c r="F9536">
        <v>131</v>
      </c>
      <c r="G9536">
        <v>6</v>
      </c>
      <c r="H9536" t="s">
        <v>19</v>
      </c>
      <c r="I9536" t="s">
        <v>16</v>
      </c>
      <c r="J9536">
        <v>8</v>
      </c>
      <c r="K9536">
        <v>5352</v>
      </c>
      <c r="L9536">
        <v>0</v>
      </c>
      <c r="M9536" s="1" t="str">
        <f t="shared" si="1184"/>
        <v>SHIP-009535</v>
      </c>
      <c r="N9536" t="str">
        <f t="shared" si="1185"/>
        <v>GSITEM-009535</v>
      </c>
      <c r="O9536" t="str">
        <f t="shared" si="1186"/>
        <v>GSORD-009535</v>
      </c>
      <c r="P9536" s="1" t="str">
        <f t="shared" si="1187"/>
        <v>WH-D</v>
      </c>
      <c r="Q9536" s="1" t="str">
        <f t="shared" si="1188"/>
        <v>On Time</v>
      </c>
      <c r="R9536" s="1" t="str">
        <f t="shared" si="1189"/>
        <v>Yes</v>
      </c>
      <c r="S9536" s="1" t="str">
        <f t="shared" si="1190"/>
        <v>ecommerce_shipping</v>
      </c>
      <c r="T9536" s="1" t="str">
        <f t="shared" si="1191"/>
        <v>SHIPMENT_STATUS_RECORDED</v>
      </c>
    </row>
    <row r="9537" spans="1:20" x14ac:dyDescent="0.2">
      <c r="A9537">
        <v>9536</v>
      </c>
      <c r="B9537" t="s">
        <v>15</v>
      </c>
      <c r="C9537" t="s">
        <v>22</v>
      </c>
      <c r="D9537">
        <v>2</v>
      </c>
      <c r="E9537">
        <v>2</v>
      </c>
      <c r="F9537">
        <v>156</v>
      </c>
      <c r="G9537">
        <v>3</v>
      </c>
      <c r="H9537" t="s">
        <v>14</v>
      </c>
      <c r="I9537" t="s">
        <v>15</v>
      </c>
      <c r="J9537">
        <v>5</v>
      </c>
      <c r="K9537">
        <v>4151</v>
      </c>
      <c r="L9537">
        <v>1</v>
      </c>
      <c r="M9537" s="1" t="str">
        <f t="shared" si="1184"/>
        <v>SHIP-009536</v>
      </c>
      <c r="N9537" t="str">
        <f t="shared" si="1185"/>
        <v>GSITEM-009536</v>
      </c>
      <c r="O9537" t="str">
        <f t="shared" si="1186"/>
        <v>GSORD-009536</v>
      </c>
      <c r="P9537" s="1" t="str">
        <f t="shared" si="1187"/>
        <v>WH-F</v>
      </c>
      <c r="Q9537" s="1" t="str">
        <f t="shared" si="1188"/>
        <v>Delayed</v>
      </c>
      <c r="R9537" s="1" t="str">
        <f t="shared" si="1189"/>
        <v>No</v>
      </c>
      <c r="S9537" s="1" t="str">
        <f t="shared" si="1190"/>
        <v>ecommerce_shipping</v>
      </c>
      <c r="T9537" s="1" t="str">
        <f t="shared" si="1191"/>
        <v>SHIPMENT_STATUS_RECORDED</v>
      </c>
    </row>
    <row r="9538" spans="1:20" x14ac:dyDescent="0.2">
      <c r="A9538">
        <v>9537</v>
      </c>
      <c r="B9538" t="s">
        <v>17</v>
      </c>
      <c r="C9538" t="s">
        <v>22</v>
      </c>
      <c r="D9538">
        <v>3</v>
      </c>
      <c r="E9538">
        <v>2</v>
      </c>
      <c r="F9538">
        <v>222</v>
      </c>
      <c r="G9538">
        <v>4</v>
      </c>
      <c r="H9538" t="s">
        <v>19</v>
      </c>
      <c r="I9538" t="s">
        <v>16</v>
      </c>
      <c r="J9538">
        <v>10</v>
      </c>
      <c r="K9538">
        <v>5720</v>
      </c>
      <c r="L9538">
        <v>0</v>
      </c>
      <c r="M9538" s="1" t="str">
        <f t="shared" ref="M9538:M9601" si="1192">"SHIP-"&amp;TEXT(A9538,"000000")</f>
        <v>SHIP-009537</v>
      </c>
      <c r="N9538" t="str">
        <f t="shared" ref="N9538:N9601" si="1193">"GSITEM-"&amp;TEXT(A9538,"000000")</f>
        <v>GSITEM-009537</v>
      </c>
      <c r="O9538" t="str">
        <f t="shared" ref="O9538:O9601" si="1194">"GSORD-"&amp;TEXT(A9538,"000000")</f>
        <v>GSORD-009537</v>
      </c>
      <c r="P9538" s="1" t="str">
        <f t="shared" ref="P9538:P9601" si="1195">"WH-"&amp;B9538</f>
        <v>WH-A</v>
      </c>
      <c r="Q9538" s="1" t="str">
        <f t="shared" ref="Q9538:Q9601" si="1196">IF(L9538=1,"Delayed","On Time")</f>
        <v>On Time</v>
      </c>
      <c r="R9538" s="1" t="str">
        <f t="shared" ref="R9538:R9601" si="1197">IF(L9538=0,"Yes","No")</f>
        <v>Yes</v>
      </c>
      <c r="S9538" s="1" t="str">
        <f t="shared" ref="S9538:S9601" si="1198">"ecommerce_shipping"</f>
        <v>ecommerce_shipping</v>
      </c>
      <c r="T9538" s="1" t="str">
        <f t="shared" ref="T9538:T9601" si="1199">"SHIPMENT_STATUS_RECORDED"</f>
        <v>SHIPMENT_STATUS_RECORDED</v>
      </c>
    </row>
    <row r="9539" spans="1:20" x14ac:dyDescent="0.2">
      <c r="A9539">
        <v>9538</v>
      </c>
      <c r="B9539" t="s">
        <v>18</v>
      </c>
      <c r="C9539" t="s">
        <v>22</v>
      </c>
      <c r="D9539">
        <v>3</v>
      </c>
      <c r="E9539">
        <v>3</v>
      </c>
      <c r="F9539">
        <v>275</v>
      </c>
      <c r="G9539">
        <v>3</v>
      </c>
      <c r="H9539" t="s">
        <v>19</v>
      </c>
      <c r="I9539" t="s">
        <v>16</v>
      </c>
      <c r="J9539">
        <v>7</v>
      </c>
      <c r="K9539">
        <v>4968</v>
      </c>
      <c r="L9539">
        <v>0</v>
      </c>
      <c r="M9539" s="1" t="str">
        <f t="shared" si="1192"/>
        <v>SHIP-009538</v>
      </c>
      <c r="N9539" t="str">
        <f t="shared" si="1193"/>
        <v>GSITEM-009538</v>
      </c>
      <c r="O9539" t="str">
        <f t="shared" si="1194"/>
        <v>GSORD-009538</v>
      </c>
      <c r="P9539" s="1" t="str">
        <f t="shared" si="1195"/>
        <v>WH-B</v>
      </c>
      <c r="Q9539" s="1" t="str">
        <f t="shared" si="1196"/>
        <v>On Time</v>
      </c>
      <c r="R9539" s="1" t="str">
        <f t="shared" si="1197"/>
        <v>Yes</v>
      </c>
      <c r="S9539" s="1" t="str">
        <f t="shared" si="1198"/>
        <v>ecommerce_shipping</v>
      </c>
      <c r="T9539" s="1" t="str">
        <f t="shared" si="1199"/>
        <v>SHIPMENT_STATUS_RECORDED</v>
      </c>
    </row>
    <row r="9540" spans="1:20" x14ac:dyDescent="0.2">
      <c r="A9540">
        <v>9539</v>
      </c>
      <c r="B9540" t="s">
        <v>20</v>
      </c>
      <c r="C9540" t="s">
        <v>22</v>
      </c>
      <c r="D9540">
        <v>3</v>
      </c>
      <c r="E9540">
        <v>2</v>
      </c>
      <c r="F9540">
        <v>212</v>
      </c>
      <c r="G9540">
        <v>3</v>
      </c>
      <c r="H9540" t="s">
        <v>19</v>
      </c>
      <c r="I9540" t="s">
        <v>16</v>
      </c>
      <c r="J9540">
        <v>10</v>
      </c>
      <c r="K9540">
        <v>4117</v>
      </c>
      <c r="L9540">
        <v>0</v>
      </c>
      <c r="M9540" s="1" t="str">
        <f t="shared" si="1192"/>
        <v>SHIP-009539</v>
      </c>
      <c r="N9540" t="str">
        <f t="shared" si="1193"/>
        <v>GSITEM-009539</v>
      </c>
      <c r="O9540" t="str">
        <f t="shared" si="1194"/>
        <v>GSORD-009539</v>
      </c>
      <c r="P9540" s="1" t="str">
        <f t="shared" si="1195"/>
        <v>WH-C</v>
      </c>
      <c r="Q9540" s="1" t="str">
        <f t="shared" si="1196"/>
        <v>On Time</v>
      </c>
      <c r="R9540" s="1" t="str">
        <f t="shared" si="1197"/>
        <v>Yes</v>
      </c>
      <c r="S9540" s="1" t="str">
        <f t="shared" si="1198"/>
        <v>ecommerce_shipping</v>
      </c>
      <c r="T9540" s="1" t="str">
        <f t="shared" si="1199"/>
        <v>SHIPMENT_STATUS_RECORDED</v>
      </c>
    </row>
    <row r="9541" spans="1:20" x14ac:dyDescent="0.2">
      <c r="A9541">
        <v>9540</v>
      </c>
      <c r="B9541" t="s">
        <v>15</v>
      </c>
      <c r="C9541" t="s">
        <v>22</v>
      </c>
      <c r="D9541">
        <v>5</v>
      </c>
      <c r="E9541">
        <v>4</v>
      </c>
      <c r="F9541">
        <v>275</v>
      </c>
      <c r="G9541">
        <v>2</v>
      </c>
      <c r="H9541" t="s">
        <v>19</v>
      </c>
      <c r="I9541" t="s">
        <v>16</v>
      </c>
      <c r="J9541">
        <v>7</v>
      </c>
      <c r="K9541">
        <v>5292</v>
      </c>
      <c r="L9541">
        <v>0</v>
      </c>
      <c r="M9541" s="1" t="str">
        <f t="shared" si="1192"/>
        <v>SHIP-009540</v>
      </c>
      <c r="N9541" t="str">
        <f t="shared" si="1193"/>
        <v>GSITEM-009540</v>
      </c>
      <c r="O9541" t="str">
        <f t="shared" si="1194"/>
        <v>GSORD-009540</v>
      </c>
      <c r="P9541" s="1" t="str">
        <f t="shared" si="1195"/>
        <v>WH-F</v>
      </c>
      <c r="Q9541" s="1" t="str">
        <f t="shared" si="1196"/>
        <v>On Time</v>
      </c>
      <c r="R9541" s="1" t="str">
        <f t="shared" si="1197"/>
        <v>Yes</v>
      </c>
      <c r="S9541" s="1" t="str">
        <f t="shared" si="1198"/>
        <v>ecommerce_shipping</v>
      </c>
      <c r="T9541" s="1" t="str">
        <f t="shared" si="1199"/>
        <v>SHIPMENT_STATUS_RECORDED</v>
      </c>
    </row>
    <row r="9542" spans="1:20" x14ac:dyDescent="0.2">
      <c r="A9542">
        <v>9541</v>
      </c>
      <c r="B9542" t="s">
        <v>12</v>
      </c>
      <c r="C9542" t="s">
        <v>22</v>
      </c>
      <c r="D9542">
        <v>5</v>
      </c>
      <c r="E9542">
        <v>1</v>
      </c>
      <c r="F9542">
        <v>189</v>
      </c>
      <c r="G9542">
        <v>2</v>
      </c>
      <c r="H9542" t="s">
        <v>19</v>
      </c>
      <c r="I9542" t="s">
        <v>16</v>
      </c>
      <c r="J9542">
        <v>8</v>
      </c>
      <c r="K9542">
        <v>5219</v>
      </c>
      <c r="L9542">
        <v>0</v>
      </c>
      <c r="M9542" s="1" t="str">
        <f t="shared" si="1192"/>
        <v>SHIP-009541</v>
      </c>
      <c r="N9542" t="str">
        <f t="shared" si="1193"/>
        <v>GSITEM-009541</v>
      </c>
      <c r="O9542" t="str">
        <f t="shared" si="1194"/>
        <v>GSORD-009541</v>
      </c>
      <c r="P9542" s="1" t="str">
        <f t="shared" si="1195"/>
        <v>WH-D</v>
      </c>
      <c r="Q9542" s="1" t="str">
        <f t="shared" si="1196"/>
        <v>On Time</v>
      </c>
      <c r="R9542" s="1" t="str">
        <f t="shared" si="1197"/>
        <v>Yes</v>
      </c>
      <c r="S9542" s="1" t="str">
        <f t="shared" si="1198"/>
        <v>ecommerce_shipping</v>
      </c>
      <c r="T9542" s="1" t="str">
        <f t="shared" si="1199"/>
        <v>SHIPMENT_STATUS_RECORDED</v>
      </c>
    </row>
    <row r="9543" spans="1:20" x14ac:dyDescent="0.2">
      <c r="A9543">
        <v>9542</v>
      </c>
      <c r="B9543" t="s">
        <v>15</v>
      </c>
      <c r="C9543" t="s">
        <v>22</v>
      </c>
      <c r="D9543">
        <v>3</v>
      </c>
      <c r="E9543">
        <v>4</v>
      </c>
      <c r="F9543">
        <v>171</v>
      </c>
      <c r="G9543">
        <v>3</v>
      </c>
      <c r="H9543" t="s">
        <v>14</v>
      </c>
      <c r="I9543" t="s">
        <v>16</v>
      </c>
      <c r="J9543">
        <v>10</v>
      </c>
      <c r="K9543">
        <v>4839</v>
      </c>
      <c r="L9543">
        <v>0</v>
      </c>
      <c r="M9543" s="1" t="str">
        <f t="shared" si="1192"/>
        <v>SHIP-009542</v>
      </c>
      <c r="N9543" t="str">
        <f t="shared" si="1193"/>
        <v>GSITEM-009542</v>
      </c>
      <c r="O9543" t="str">
        <f t="shared" si="1194"/>
        <v>GSORD-009542</v>
      </c>
      <c r="P9543" s="1" t="str">
        <f t="shared" si="1195"/>
        <v>WH-F</v>
      </c>
      <c r="Q9543" s="1" t="str">
        <f t="shared" si="1196"/>
        <v>On Time</v>
      </c>
      <c r="R9543" s="1" t="str">
        <f t="shared" si="1197"/>
        <v>Yes</v>
      </c>
      <c r="S9543" s="1" t="str">
        <f t="shared" si="1198"/>
        <v>ecommerce_shipping</v>
      </c>
      <c r="T9543" s="1" t="str">
        <f t="shared" si="1199"/>
        <v>SHIPMENT_STATUS_RECORDED</v>
      </c>
    </row>
    <row r="9544" spans="1:20" x14ac:dyDescent="0.2">
      <c r="A9544">
        <v>9543</v>
      </c>
      <c r="B9544" t="s">
        <v>17</v>
      </c>
      <c r="C9544" t="s">
        <v>22</v>
      </c>
      <c r="D9544">
        <v>3</v>
      </c>
      <c r="E9544">
        <v>1</v>
      </c>
      <c r="F9544">
        <v>242</v>
      </c>
      <c r="G9544">
        <v>5</v>
      </c>
      <c r="H9544" t="s">
        <v>14</v>
      </c>
      <c r="I9544" t="s">
        <v>15</v>
      </c>
      <c r="J9544">
        <v>3</v>
      </c>
      <c r="K9544">
        <v>4026</v>
      </c>
      <c r="L9544">
        <v>0</v>
      </c>
      <c r="M9544" s="1" t="str">
        <f t="shared" si="1192"/>
        <v>SHIP-009543</v>
      </c>
      <c r="N9544" t="str">
        <f t="shared" si="1193"/>
        <v>GSITEM-009543</v>
      </c>
      <c r="O9544" t="str">
        <f t="shared" si="1194"/>
        <v>GSORD-009543</v>
      </c>
      <c r="P9544" s="1" t="str">
        <f t="shared" si="1195"/>
        <v>WH-A</v>
      </c>
      <c r="Q9544" s="1" t="str">
        <f t="shared" si="1196"/>
        <v>On Time</v>
      </c>
      <c r="R9544" s="1" t="str">
        <f t="shared" si="1197"/>
        <v>Yes</v>
      </c>
      <c r="S9544" s="1" t="str">
        <f t="shared" si="1198"/>
        <v>ecommerce_shipping</v>
      </c>
      <c r="T9544" s="1" t="str">
        <f t="shared" si="1199"/>
        <v>SHIPMENT_STATUS_RECORDED</v>
      </c>
    </row>
    <row r="9545" spans="1:20" x14ac:dyDescent="0.2">
      <c r="A9545">
        <v>9544</v>
      </c>
      <c r="B9545" t="s">
        <v>18</v>
      </c>
      <c r="C9545" t="s">
        <v>22</v>
      </c>
      <c r="D9545">
        <v>3</v>
      </c>
      <c r="E9545">
        <v>5</v>
      </c>
      <c r="F9545">
        <v>247</v>
      </c>
      <c r="G9545">
        <v>3</v>
      </c>
      <c r="H9545" t="s">
        <v>19</v>
      </c>
      <c r="I9545" t="s">
        <v>15</v>
      </c>
      <c r="J9545">
        <v>7</v>
      </c>
      <c r="K9545">
        <v>4966</v>
      </c>
      <c r="L9545">
        <v>0</v>
      </c>
      <c r="M9545" s="1" t="str">
        <f t="shared" si="1192"/>
        <v>SHIP-009544</v>
      </c>
      <c r="N9545" t="str">
        <f t="shared" si="1193"/>
        <v>GSITEM-009544</v>
      </c>
      <c r="O9545" t="str">
        <f t="shared" si="1194"/>
        <v>GSORD-009544</v>
      </c>
      <c r="P9545" s="1" t="str">
        <f t="shared" si="1195"/>
        <v>WH-B</v>
      </c>
      <c r="Q9545" s="1" t="str">
        <f t="shared" si="1196"/>
        <v>On Time</v>
      </c>
      <c r="R9545" s="1" t="str">
        <f t="shared" si="1197"/>
        <v>Yes</v>
      </c>
      <c r="S9545" s="1" t="str">
        <f t="shared" si="1198"/>
        <v>ecommerce_shipping</v>
      </c>
      <c r="T9545" s="1" t="str">
        <f t="shared" si="1199"/>
        <v>SHIPMENT_STATUS_RECORDED</v>
      </c>
    </row>
    <row r="9546" spans="1:20" x14ac:dyDescent="0.2">
      <c r="A9546">
        <v>9545</v>
      </c>
      <c r="B9546" t="s">
        <v>20</v>
      </c>
      <c r="C9546" t="s">
        <v>22</v>
      </c>
      <c r="D9546">
        <v>3</v>
      </c>
      <c r="E9546">
        <v>3</v>
      </c>
      <c r="F9546">
        <v>149</v>
      </c>
      <c r="G9546">
        <v>2</v>
      </c>
      <c r="H9546" t="s">
        <v>14</v>
      </c>
      <c r="I9546" t="s">
        <v>16</v>
      </c>
      <c r="J9546">
        <v>8</v>
      </c>
      <c r="K9546">
        <v>4556</v>
      </c>
      <c r="L9546">
        <v>0</v>
      </c>
      <c r="M9546" s="1" t="str">
        <f t="shared" si="1192"/>
        <v>SHIP-009545</v>
      </c>
      <c r="N9546" t="str">
        <f t="shared" si="1193"/>
        <v>GSITEM-009545</v>
      </c>
      <c r="O9546" t="str">
        <f t="shared" si="1194"/>
        <v>GSORD-009545</v>
      </c>
      <c r="P9546" s="1" t="str">
        <f t="shared" si="1195"/>
        <v>WH-C</v>
      </c>
      <c r="Q9546" s="1" t="str">
        <f t="shared" si="1196"/>
        <v>On Time</v>
      </c>
      <c r="R9546" s="1" t="str">
        <f t="shared" si="1197"/>
        <v>Yes</v>
      </c>
      <c r="S9546" s="1" t="str">
        <f t="shared" si="1198"/>
        <v>ecommerce_shipping</v>
      </c>
      <c r="T9546" s="1" t="str">
        <f t="shared" si="1199"/>
        <v>SHIPMENT_STATUS_RECORDED</v>
      </c>
    </row>
    <row r="9547" spans="1:20" x14ac:dyDescent="0.2">
      <c r="A9547">
        <v>9546</v>
      </c>
      <c r="B9547" t="s">
        <v>15</v>
      </c>
      <c r="C9547" t="s">
        <v>22</v>
      </c>
      <c r="D9547">
        <v>3</v>
      </c>
      <c r="E9547">
        <v>3</v>
      </c>
      <c r="F9547">
        <v>190</v>
      </c>
      <c r="G9547">
        <v>3</v>
      </c>
      <c r="H9547" t="s">
        <v>14</v>
      </c>
      <c r="I9547" t="s">
        <v>15</v>
      </c>
      <c r="J9547">
        <v>9</v>
      </c>
      <c r="K9547">
        <v>5279</v>
      </c>
      <c r="L9547">
        <v>0</v>
      </c>
      <c r="M9547" s="1" t="str">
        <f t="shared" si="1192"/>
        <v>SHIP-009546</v>
      </c>
      <c r="N9547" t="str">
        <f t="shared" si="1193"/>
        <v>GSITEM-009546</v>
      </c>
      <c r="O9547" t="str">
        <f t="shared" si="1194"/>
        <v>GSORD-009546</v>
      </c>
      <c r="P9547" s="1" t="str">
        <f t="shared" si="1195"/>
        <v>WH-F</v>
      </c>
      <c r="Q9547" s="1" t="str">
        <f t="shared" si="1196"/>
        <v>On Time</v>
      </c>
      <c r="R9547" s="1" t="str">
        <f t="shared" si="1197"/>
        <v>Yes</v>
      </c>
      <c r="S9547" s="1" t="str">
        <f t="shared" si="1198"/>
        <v>ecommerce_shipping</v>
      </c>
      <c r="T9547" s="1" t="str">
        <f t="shared" si="1199"/>
        <v>SHIPMENT_STATUS_RECORDED</v>
      </c>
    </row>
    <row r="9548" spans="1:20" x14ac:dyDescent="0.2">
      <c r="A9548">
        <v>9547</v>
      </c>
      <c r="B9548" t="s">
        <v>12</v>
      </c>
      <c r="C9548" t="s">
        <v>22</v>
      </c>
      <c r="D9548">
        <v>3</v>
      </c>
      <c r="E9548">
        <v>2</v>
      </c>
      <c r="F9548">
        <v>189</v>
      </c>
      <c r="G9548">
        <v>2</v>
      </c>
      <c r="H9548" t="s">
        <v>14</v>
      </c>
      <c r="I9548" t="s">
        <v>16</v>
      </c>
      <c r="J9548">
        <v>6</v>
      </c>
      <c r="K9548">
        <v>4488</v>
      </c>
      <c r="L9548">
        <v>1</v>
      </c>
      <c r="M9548" s="1" t="str">
        <f t="shared" si="1192"/>
        <v>SHIP-009547</v>
      </c>
      <c r="N9548" t="str">
        <f t="shared" si="1193"/>
        <v>GSITEM-009547</v>
      </c>
      <c r="O9548" t="str">
        <f t="shared" si="1194"/>
        <v>GSORD-009547</v>
      </c>
      <c r="P9548" s="1" t="str">
        <f t="shared" si="1195"/>
        <v>WH-D</v>
      </c>
      <c r="Q9548" s="1" t="str">
        <f t="shared" si="1196"/>
        <v>Delayed</v>
      </c>
      <c r="R9548" s="1" t="str">
        <f t="shared" si="1197"/>
        <v>No</v>
      </c>
      <c r="S9548" s="1" t="str">
        <f t="shared" si="1198"/>
        <v>ecommerce_shipping</v>
      </c>
      <c r="T9548" s="1" t="str">
        <f t="shared" si="1199"/>
        <v>SHIPMENT_STATUS_RECORDED</v>
      </c>
    </row>
    <row r="9549" spans="1:20" x14ac:dyDescent="0.2">
      <c r="A9549">
        <v>9548</v>
      </c>
      <c r="B9549" t="s">
        <v>15</v>
      </c>
      <c r="C9549" t="s">
        <v>22</v>
      </c>
      <c r="D9549">
        <v>3</v>
      </c>
      <c r="E9549">
        <v>2</v>
      </c>
      <c r="F9549">
        <v>153</v>
      </c>
      <c r="G9549">
        <v>4</v>
      </c>
      <c r="H9549" t="s">
        <v>21</v>
      </c>
      <c r="I9549" t="s">
        <v>16</v>
      </c>
      <c r="J9549">
        <v>7</v>
      </c>
      <c r="K9549">
        <v>4750</v>
      </c>
      <c r="L9549">
        <v>1</v>
      </c>
      <c r="M9549" s="1" t="str">
        <f t="shared" si="1192"/>
        <v>SHIP-009548</v>
      </c>
      <c r="N9549" t="str">
        <f t="shared" si="1193"/>
        <v>GSITEM-009548</v>
      </c>
      <c r="O9549" t="str">
        <f t="shared" si="1194"/>
        <v>GSORD-009548</v>
      </c>
      <c r="P9549" s="1" t="str">
        <f t="shared" si="1195"/>
        <v>WH-F</v>
      </c>
      <c r="Q9549" s="1" t="str">
        <f t="shared" si="1196"/>
        <v>Delayed</v>
      </c>
      <c r="R9549" s="1" t="str">
        <f t="shared" si="1197"/>
        <v>No</v>
      </c>
      <c r="S9549" s="1" t="str">
        <f t="shared" si="1198"/>
        <v>ecommerce_shipping</v>
      </c>
      <c r="T9549" s="1" t="str">
        <f t="shared" si="1199"/>
        <v>SHIPMENT_STATUS_RECORDED</v>
      </c>
    </row>
    <row r="9550" spans="1:20" x14ac:dyDescent="0.2">
      <c r="A9550">
        <v>9549</v>
      </c>
      <c r="B9550" t="s">
        <v>17</v>
      </c>
      <c r="C9550" t="s">
        <v>22</v>
      </c>
      <c r="D9550">
        <v>4</v>
      </c>
      <c r="E9550">
        <v>1</v>
      </c>
      <c r="F9550">
        <v>173</v>
      </c>
      <c r="G9550">
        <v>2</v>
      </c>
      <c r="H9550" t="s">
        <v>14</v>
      </c>
      <c r="I9550" t="s">
        <v>16</v>
      </c>
      <c r="J9550">
        <v>5</v>
      </c>
      <c r="K9550">
        <v>4688</v>
      </c>
      <c r="L9550">
        <v>0</v>
      </c>
      <c r="M9550" s="1" t="str">
        <f t="shared" si="1192"/>
        <v>SHIP-009549</v>
      </c>
      <c r="N9550" t="str">
        <f t="shared" si="1193"/>
        <v>GSITEM-009549</v>
      </c>
      <c r="O9550" t="str">
        <f t="shared" si="1194"/>
        <v>GSORD-009549</v>
      </c>
      <c r="P9550" s="1" t="str">
        <f t="shared" si="1195"/>
        <v>WH-A</v>
      </c>
      <c r="Q9550" s="1" t="str">
        <f t="shared" si="1196"/>
        <v>On Time</v>
      </c>
      <c r="R9550" s="1" t="str">
        <f t="shared" si="1197"/>
        <v>Yes</v>
      </c>
      <c r="S9550" s="1" t="str">
        <f t="shared" si="1198"/>
        <v>ecommerce_shipping</v>
      </c>
      <c r="T9550" s="1" t="str">
        <f t="shared" si="1199"/>
        <v>SHIPMENT_STATUS_RECORDED</v>
      </c>
    </row>
    <row r="9551" spans="1:20" x14ac:dyDescent="0.2">
      <c r="A9551">
        <v>9550</v>
      </c>
      <c r="B9551" t="s">
        <v>18</v>
      </c>
      <c r="C9551" t="s">
        <v>22</v>
      </c>
      <c r="D9551">
        <v>5</v>
      </c>
      <c r="E9551">
        <v>3</v>
      </c>
      <c r="F9551">
        <v>117</v>
      </c>
      <c r="G9551">
        <v>4</v>
      </c>
      <c r="H9551" t="s">
        <v>14</v>
      </c>
      <c r="I9551" t="s">
        <v>15</v>
      </c>
      <c r="J9551">
        <v>3</v>
      </c>
      <c r="K9551">
        <v>5078</v>
      </c>
      <c r="L9551">
        <v>0</v>
      </c>
      <c r="M9551" s="1" t="str">
        <f t="shared" si="1192"/>
        <v>SHIP-009550</v>
      </c>
      <c r="N9551" t="str">
        <f t="shared" si="1193"/>
        <v>GSITEM-009550</v>
      </c>
      <c r="O9551" t="str">
        <f t="shared" si="1194"/>
        <v>GSORD-009550</v>
      </c>
      <c r="P9551" s="1" t="str">
        <f t="shared" si="1195"/>
        <v>WH-B</v>
      </c>
      <c r="Q9551" s="1" t="str">
        <f t="shared" si="1196"/>
        <v>On Time</v>
      </c>
      <c r="R9551" s="1" t="str">
        <f t="shared" si="1197"/>
        <v>Yes</v>
      </c>
      <c r="S9551" s="1" t="str">
        <f t="shared" si="1198"/>
        <v>ecommerce_shipping</v>
      </c>
      <c r="T9551" s="1" t="str">
        <f t="shared" si="1199"/>
        <v>SHIPMENT_STATUS_RECORDED</v>
      </c>
    </row>
    <row r="9552" spans="1:20" x14ac:dyDescent="0.2">
      <c r="A9552">
        <v>9551</v>
      </c>
      <c r="B9552" t="s">
        <v>20</v>
      </c>
      <c r="C9552" t="s">
        <v>22</v>
      </c>
      <c r="D9552">
        <v>6</v>
      </c>
      <c r="E9552">
        <v>5</v>
      </c>
      <c r="F9552">
        <v>204</v>
      </c>
      <c r="G9552">
        <v>3</v>
      </c>
      <c r="H9552" t="s">
        <v>19</v>
      </c>
      <c r="I9552" t="s">
        <v>16</v>
      </c>
      <c r="J9552">
        <v>7</v>
      </c>
      <c r="K9552">
        <v>4119</v>
      </c>
      <c r="L9552">
        <v>0</v>
      </c>
      <c r="M9552" s="1" t="str">
        <f t="shared" si="1192"/>
        <v>SHIP-009551</v>
      </c>
      <c r="N9552" t="str">
        <f t="shared" si="1193"/>
        <v>GSITEM-009551</v>
      </c>
      <c r="O9552" t="str">
        <f t="shared" si="1194"/>
        <v>GSORD-009551</v>
      </c>
      <c r="P9552" s="1" t="str">
        <f t="shared" si="1195"/>
        <v>WH-C</v>
      </c>
      <c r="Q9552" s="1" t="str">
        <f t="shared" si="1196"/>
        <v>On Time</v>
      </c>
      <c r="R9552" s="1" t="str">
        <f t="shared" si="1197"/>
        <v>Yes</v>
      </c>
      <c r="S9552" s="1" t="str">
        <f t="shared" si="1198"/>
        <v>ecommerce_shipping</v>
      </c>
      <c r="T9552" s="1" t="str">
        <f t="shared" si="1199"/>
        <v>SHIPMENT_STATUS_RECORDED</v>
      </c>
    </row>
    <row r="9553" spans="1:20" x14ac:dyDescent="0.2">
      <c r="A9553">
        <v>9552</v>
      </c>
      <c r="B9553" t="s">
        <v>15</v>
      </c>
      <c r="C9553" t="s">
        <v>22</v>
      </c>
      <c r="D9553">
        <v>3</v>
      </c>
      <c r="E9553">
        <v>1</v>
      </c>
      <c r="F9553">
        <v>274</v>
      </c>
      <c r="G9553">
        <v>4</v>
      </c>
      <c r="H9553" t="s">
        <v>14</v>
      </c>
      <c r="I9553" t="s">
        <v>16</v>
      </c>
      <c r="J9553">
        <v>3</v>
      </c>
      <c r="K9553">
        <v>5979</v>
      </c>
      <c r="L9553">
        <v>0</v>
      </c>
      <c r="M9553" s="1" t="str">
        <f t="shared" si="1192"/>
        <v>SHIP-009552</v>
      </c>
      <c r="N9553" t="str">
        <f t="shared" si="1193"/>
        <v>GSITEM-009552</v>
      </c>
      <c r="O9553" t="str">
        <f t="shared" si="1194"/>
        <v>GSORD-009552</v>
      </c>
      <c r="P9553" s="1" t="str">
        <f t="shared" si="1195"/>
        <v>WH-F</v>
      </c>
      <c r="Q9553" s="1" t="str">
        <f t="shared" si="1196"/>
        <v>On Time</v>
      </c>
      <c r="R9553" s="1" t="str">
        <f t="shared" si="1197"/>
        <v>Yes</v>
      </c>
      <c r="S9553" s="1" t="str">
        <f t="shared" si="1198"/>
        <v>ecommerce_shipping</v>
      </c>
      <c r="T9553" s="1" t="str">
        <f t="shared" si="1199"/>
        <v>SHIPMENT_STATUS_RECORDED</v>
      </c>
    </row>
    <row r="9554" spans="1:20" x14ac:dyDescent="0.2">
      <c r="A9554">
        <v>9553</v>
      </c>
      <c r="B9554" t="s">
        <v>12</v>
      </c>
      <c r="C9554" t="s">
        <v>22</v>
      </c>
      <c r="D9554">
        <v>6</v>
      </c>
      <c r="E9554">
        <v>1</v>
      </c>
      <c r="F9554">
        <v>276</v>
      </c>
      <c r="G9554">
        <v>2</v>
      </c>
      <c r="H9554" t="s">
        <v>14</v>
      </c>
      <c r="I9554" t="s">
        <v>16</v>
      </c>
      <c r="J9554">
        <v>10</v>
      </c>
      <c r="K9554">
        <v>5108</v>
      </c>
      <c r="L9554">
        <v>0</v>
      </c>
      <c r="M9554" s="1" t="str">
        <f t="shared" si="1192"/>
        <v>SHIP-009553</v>
      </c>
      <c r="N9554" t="str">
        <f t="shared" si="1193"/>
        <v>GSITEM-009553</v>
      </c>
      <c r="O9554" t="str">
        <f t="shared" si="1194"/>
        <v>GSORD-009553</v>
      </c>
      <c r="P9554" s="1" t="str">
        <f t="shared" si="1195"/>
        <v>WH-D</v>
      </c>
      <c r="Q9554" s="1" t="str">
        <f t="shared" si="1196"/>
        <v>On Time</v>
      </c>
      <c r="R9554" s="1" t="str">
        <f t="shared" si="1197"/>
        <v>Yes</v>
      </c>
      <c r="S9554" s="1" t="str">
        <f t="shared" si="1198"/>
        <v>ecommerce_shipping</v>
      </c>
      <c r="T9554" s="1" t="str">
        <f t="shared" si="1199"/>
        <v>SHIPMENT_STATUS_RECORDED</v>
      </c>
    </row>
    <row r="9555" spans="1:20" x14ac:dyDescent="0.2">
      <c r="A9555">
        <v>9554</v>
      </c>
      <c r="B9555" t="s">
        <v>15</v>
      </c>
      <c r="C9555" t="s">
        <v>22</v>
      </c>
      <c r="D9555">
        <v>3</v>
      </c>
      <c r="E9555">
        <v>1</v>
      </c>
      <c r="F9555">
        <v>189</v>
      </c>
      <c r="G9555">
        <v>4</v>
      </c>
      <c r="H9555" t="s">
        <v>14</v>
      </c>
      <c r="I9555" t="s">
        <v>15</v>
      </c>
      <c r="J9555">
        <v>4</v>
      </c>
      <c r="K9555">
        <v>4785</v>
      </c>
      <c r="L9555">
        <v>0</v>
      </c>
      <c r="M9555" s="1" t="str">
        <f t="shared" si="1192"/>
        <v>SHIP-009554</v>
      </c>
      <c r="N9555" t="str">
        <f t="shared" si="1193"/>
        <v>GSITEM-009554</v>
      </c>
      <c r="O9555" t="str">
        <f t="shared" si="1194"/>
        <v>GSORD-009554</v>
      </c>
      <c r="P9555" s="1" t="str">
        <f t="shared" si="1195"/>
        <v>WH-F</v>
      </c>
      <c r="Q9555" s="1" t="str">
        <f t="shared" si="1196"/>
        <v>On Time</v>
      </c>
      <c r="R9555" s="1" t="str">
        <f t="shared" si="1197"/>
        <v>Yes</v>
      </c>
      <c r="S9555" s="1" t="str">
        <f t="shared" si="1198"/>
        <v>ecommerce_shipping</v>
      </c>
      <c r="T9555" s="1" t="str">
        <f t="shared" si="1199"/>
        <v>SHIPMENT_STATUS_RECORDED</v>
      </c>
    </row>
    <row r="9556" spans="1:20" x14ac:dyDescent="0.2">
      <c r="A9556">
        <v>9555</v>
      </c>
      <c r="B9556" t="s">
        <v>17</v>
      </c>
      <c r="C9556" t="s">
        <v>22</v>
      </c>
      <c r="D9556">
        <v>3</v>
      </c>
      <c r="E9556">
        <v>2</v>
      </c>
      <c r="F9556">
        <v>204</v>
      </c>
      <c r="G9556">
        <v>2</v>
      </c>
      <c r="H9556" t="s">
        <v>14</v>
      </c>
      <c r="I9556" t="s">
        <v>15</v>
      </c>
      <c r="J9556">
        <v>2</v>
      </c>
      <c r="K9556">
        <v>5033</v>
      </c>
      <c r="L9556">
        <v>1</v>
      </c>
      <c r="M9556" s="1" t="str">
        <f t="shared" si="1192"/>
        <v>SHIP-009555</v>
      </c>
      <c r="N9556" t="str">
        <f t="shared" si="1193"/>
        <v>GSITEM-009555</v>
      </c>
      <c r="O9556" t="str">
        <f t="shared" si="1194"/>
        <v>GSORD-009555</v>
      </c>
      <c r="P9556" s="1" t="str">
        <f t="shared" si="1195"/>
        <v>WH-A</v>
      </c>
      <c r="Q9556" s="1" t="str">
        <f t="shared" si="1196"/>
        <v>Delayed</v>
      </c>
      <c r="R9556" s="1" t="str">
        <f t="shared" si="1197"/>
        <v>No</v>
      </c>
      <c r="S9556" s="1" t="str">
        <f t="shared" si="1198"/>
        <v>ecommerce_shipping</v>
      </c>
      <c r="T9556" s="1" t="str">
        <f t="shared" si="1199"/>
        <v>SHIPMENT_STATUS_RECORDED</v>
      </c>
    </row>
    <row r="9557" spans="1:20" x14ac:dyDescent="0.2">
      <c r="A9557">
        <v>9556</v>
      </c>
      <c r="B9557" t="s">
        <v>18</v>
      </c>
      <c r="C9557" t="s">
        <v>22</v>
      </c>
      <c r="D9557">
        <v>3</v>
      </c>
      <c r="E9557">
        <v>3</v>
      </c>
      <c r="F9557">
        <v>229</v>
      </c>
      <c r="G9557">
        <v>3</v>
      </c>
      <c r="H9557" t="s">
        <v>19</v>
      </c>
      <c r="I9557" t="s">
        <v>15</v>
      </c>
      <c r="J9557">
        <v>8</v>
      </c>
      <c r="K9557">
        <v>4549</v>
      </c>
      <c r="L9557">
        <v>0</v>
      </c>
      <c r="M9557" s="1" t="str">
        <f t="shared" si="1192"/>
        <v>SHIP-009556</v>
      </c>
      <c r="N9557" t="str">
        <f t="shared" si="1193"/>
        <v>GSITEM-009556</v>
      </c>
      <c r="O9557" t="str">
        <f t="shared" si="1194"/>
        <v>GSORD-009556</v>
      </c>
      <c r="P9557" s="1" t="str">
        <f t="shared" si="1195"/>
        <v>WH-B</v>
      </c>
      <c r="Q9557" s="1" t="str">
        <f t="shared" si="1196"/>
        <v>On Time</v>
      </c>
      <c r="R9557" s="1" t="str">
        <f t="shared" si="1197"/>
        <v>Yes</v>
      </c>
      <c r="S9557" s="1" t="str">
        <f t="shared" si="1198"/>
        <v>ecommerce_shipping</v>
      </c>
      <c r="T9557" s="1" t="str">
        <f t="shared" si="1199"/>
        <v>SHIPMENT_STATUS_RECORDED</v>
      </c>
    </row>
    <row r="9558" spans="1:20" x14ac:dyDescent="0.2">
      <c r="A9558">
        <v>9557</v>
      </c>
      <c r="B9558" t="s">
        <v>20</v>
      </c>
      <c r="C9558" t="s">
        <v>22</v>
      </c>
      <c r="D9558">
        <v>3</v>
      </c>
      <c r="E9558">
        <v>1</v>
      </c>
      <c r="F9558">
        <v>257</v>
      </c>
      <c r="G9558">
        <v>2</v>
      </c>
      <c r="H9558" t="s">
        <v>19</v>
      </c>
      <c r="I9558" t="s">
        <v>15</v>
      </c>
      <c r="J9558">
        <v>2</v>
      </c>
      <c r="K9558">
        <v>5815</v>
      </c>
      <c r="L9558">
        <v>0</v>
      </c>
      <c r="M9558" s="1" t="str">
        <f t="shared" si="1192"/>
        <v>SHIP-009557</v>
      </c>
      <c r="N9558" t="str">
        <f t="shared" si="1193"/>
        <v>GSITEM-009557</v>
      </c>
      <c r="O9558" t="str">
        <f t="shared" si="1194"/>
        <v>GSORD-009557</v>
      </c>
      <c r="P9558" s="1" t="str">
        <f t="shared" si="1195"/>
        <v>WH-C</v>
      </c>
      <c r="Q9558" s="1" t="str">
        <f t="shared" si="1196"/>
        <v>On Time</v>
      </c>
      <c r="R9558" s="1" t="str">
        <f t="shared" si="1197"/>
        <v>Yes</v>
      </c>
      <c r="S9558" s="1" t="str">
        <f t="shared" si="1198"/>
        <v>ecommerce_shipping</v>
      </c>
      <c r="T9558" s="1" t="str">
        <f t="shared" si="1199"/>
        <v>SHIPMENT_STATUS_RECORDED</v>
      </c>
    </row>
    <row r="9559" spans="1:20" x14ac:dyDescent="0.2">
      <c r="A9559">
        <v>9558</v>
      </c>
      <c r="B9559" t="s">
        <v>15</v>
      </c>
      <c r="C9559" t="s">
        <v>22</v>
      </c>
      <c r="D9559">
        <v>4</v>
      </c>
      <c r="E9559">
        <v>5</v>
      </c>
      <c r="F9559">
        <v>184</v>
      </c>
      <c r="G9559">
        <v>3</v>
      </c>
      <c r="H9559" t="s">
        <v>14</v>
      </c>
      <c r="I9559" t="s">
        <v>16</v>
      </c>
      <c r="J9559">
        <v>5</v>
      </c>
      <c r="K9559">
        <v>4039</v>
      </c>
      <c r="L9559">
        <v>1</v>
      </c>
      <c r="M9559" s="1" t="str">
        <f t="shared" si="1192"/>
        <v>SHIP-009558</v>
      </c>
      <c r="N9559" t="str">
        <f t="shared" si="1193"/>
        <v>GSITEM-009558</v>
      </c>
      <c r="O9559" t="str">
        <f t="shared" si="1194"/>
        <v>GSORD-009558</v>
      </c>
      <c r="P9559" s="1" t="str">
        <f t="shared" si="1195"/>
        <v>WH-F</v>
      </c>
      <c r="Q9559" s="1" t="str">
        <f t="shared" si="1196"/>
        <v>Delayed</v>
      </c>
      <c r="R9559" s="1" t="str">
        <f t="shared" si="1197"/>
        <v>No</v>
      </c>
      <c r="S9559" s="1" t="str">
        <f t="shared" si="1198"/>
        <v>ecommerce_shipping</v>
      </c>
      <c r="T9559" s="1" t="str">
        <f t="shared" si="1199"/>
        <v>SHIPMENT_STATUS_RECORDED</v>
      </c>
    </row>
    <row r="9560" spans="1:20" x14ac:dyDescent="0.2">
      <c r="A9560">
        <v>9559</v>
      </c>
      <c r="B9560" t="s">
        <v>12</v>
      </c>
      <c r="C9560" t="s">
        <v>22</v>
      </c>
      <c r="D9560">
        <v>3</v>
      </c>
      <c r="E9560">
        <v>5</v>
      </c>
      <c r="F9560">
        <v>157</v>
      </c>
      <c r="G9560">
        <v>4</v>
      </c>
      <c r="H9560" t="s">
        <v>19</v>
      </c>
      <c r="I9560" t="s">
        <v>15</v>
      </c>
      <c r="J9560">
        <v>2</v>
      </c>
      <c r="K9560">
        <v>4640</v>
      </c>
      <c r="L9560">
        <v>0</v>
      </c>
      <c r="M9560" s="1" t="str">
        <f t="shared" si="1192"/>
        <v>SHIP-009559</v>
      </c>
      <c r="N9560" t="str">
        <f t="shared" si="1193"/>
        <v>GSITEM-009559</v>
      </c>
      <c r="O9560" t="str">
        <f t="shared" si="1194"/>
        <v>GSORD-009559</v>
      </c>
      <c r="P9560" s="1" t="str">
        <f t="shared" si="1195"/>
        <v>WH-D</v>
      </c>
      <c r="Q9560" s="1" t="str">
        <f t="shared" si="1196"/>
        <v>On Time</v>
      </c>
      <c r="R9560" s="1" t="str">
        <f t="shared" si="1197"/>
        <v>Yes</v>
      </c>
      <c r="S9560" s="1" t="str">
        <f t="shared" si="1198"/>
        <v>ecommerce_shipping</v>
      </c>
      <c r="T9560" s="1" t="str">
        <f t="shared" si="1199"/>
        <v>SHIPMENT_STATUS_RECORDED</v>
      </c>
    </row>
    <row r="9561" spans="1:20" x14ac:dyDescent="0.2">
      <c r="A9561">
        <v>9560</v>
      </c>
      <c r="B9561" t="s">
        <v>15</v>
      </c>
      <c r="C9561" t="s">
        <v>22</v>
      </c>
      <c r="D9561">
        <v>4</v>
      </c>
      <c r="E9561">
        <v>3</v>
      </c>
      <c r="F9561">
        <v>173</v>
      </c>
      <c r="G9561">
        <v>3</v>
      </c>
      <c r="H9561" t="s">
        <v>19</v>
      </c>
      <c r="I9561" t="s">
        <v>16</v>
      </c>
      <c r="J9561">
        <v>5</v>
      </c>
      <c r="K9561">
        <v>5331</v>
      </c>
      <c r="L9561">
        <v>1</v>
      </c>
      <c r="M9561" s="1" t="str">
        <f t="shared" si="1192"/>
        <v>SHIP-009560</v>
      </c>
      <c r="N9561" t="str">
        <f t="shared" si="1193"/>
        <v>GSITEM-009560</v>
      </c>
      <c r="O9561" t="str">
        <f t="shared" si="1194"/>
        <v>GSORD-009560</v>
      </c>
      <c r="P9561" s="1" t="str">
        <f t="shared" si="1195"/>
        <v>WH-F</v>
      </c>
      <c r="Q9561" s="1" t="str">
        <f t="shared" si="1196"/>
        <v>Delayed</v>
      </c>
      <c r="R9561" s="1" t="str">
        <f t="shared" si="1197"/>
        <v>No</v>
      </c>
      <c r="S9561" s="1" t="str">
        <f t="shared" si="1198"/>
        <v>ecommerce_shipping</v>
      </c>
      <c r="T9561" s="1" t="str">
        <f t="shared" si="1199"/>
        <v>SHIPMENT_STATUS_RECORDED</v>
      </c>
    </row>
    <row r="9562" spans="1:20" x14ac:dyDescent="0.2">
      <c r="A9562">
        <v>9561</v>
      </c>
      <c r="B9562" t="s">
        <v>17</v>
      </c>
      <c r="C9562" t="s">
        <v>22</v>
      </c>
      <c r="D9562">
        <v>3</v>
      </c>
      <c r="E9562">
        <v>2</v>
      </c>
      <c r="F9562">
        <v>236</v>
      </c>
      <c r="G9562">
        <v>2</v>
      </c>
      <c r="H9562" t="s">
        <v>19</v>
      </c>
      <c r="I9562" t="s">
        <v>16</v>
      </c>
      <c r="J9562">
        <v>2</v>
      </c>
      <c r="K9562">
        <v>4239</v>
      </c>
      <c r="L9562">
        <v>1</v>
      </c>
      <c r="M9562" s="1" t="str">
        <f t="shared" si="1192"/>
        <v>SHIP-009561</v>
      </c>
      <c r="N9562" t="str">
        <f t="shared" si="1193"/>
        <v>GSITEM-009561</v>
      </c>
      <c r="O9562" t="str">
        <f t="shared" si="1194"/>
        <v>GSORD-009561</v>
      </c>
      <c r="P9562" s="1" t="str">
        <f t="shared" si="1195"/>
        <v>WH-A</v>
      </c>
      <c r="Q9562" s="1" t="str">
        <f t="shared" si="1196"/>
        <v>Delayed</v>
      </c>
      <c r="R9562" s="1" t="str">
        <f t="shared" si="1197"/>
        <v>No</v>
      </c>
      <c r="S9562" s="1" t="str">
        <f t="shared" si="1198"/>
        <v>ecommerce_shipping</v>
      </c>
      <c r="T9562" s="1" t="str">
        <f t="shared" si="1199"/>
        <v>SHIPMENT_STATUS_RECORDED</v>
      </c>
    </row>
    <row r="9563" spans="1:20" x14ac:dyDescent="0.2">
      <c r="A9563">
        <v>9562</v>
      </c>
      <c r="B9563" t="s">
        <v>18</v>
      </c>
      <c r="C9563" t="s">
        <v>22</v>
      </c>
      <c r="D9563">
        <v>4</v>
      </c>
      <c r="E9563">
        <v>1</v>
      </c>
      <c r="F9563">
        <v>234</v>
      </c>
      <c r="G9563">
        <v>3</v>
      </c>
      <c r="H9563" t="s">
        <v>14</v>
      </c>
      <c r="I9563" t="s">
        <v>16</v>
      </c>
      <c r="J9563">
        <v>2</v>
      </c>
      <c r="K9563">
        <v>4282</v>
      </c>
      <c r="L9563">
        <v>0</v>
      </c>
      <c r="M9563" s="1" t="str">
        <f t="shared" si="1192"/>
        <v>SHIP-009562</v>
      </c>
      <c r="N9563" t="str">
        <f t="shared" si="1193"/>
        <v>GSITEM-009562</v>
      </c>
      <c r="O9563" t="str">
        <f t="shared" si="1194"/>
        <v>GSORD-009562</v>
      </c>
      <c r="P9563" s="1" t="str">
        <f t="shared" si="1195"/>
        <v>WH-B</v>
      </c>
      <c r="Q9563" s="1" t="str">
        <f t="shared" si="1196"/>
        <v>On Time</v>
      </c>
      <c r="R9563" s="1" t="str">
        <f t="shared" si="1197"/>
        <v>Yes</v>
      </c>
      <c r="S9563" s="1" t="str">
        <f t="shared" si="1198"/>
        <v>ecommerce_shipping</v>
      </c>
      <c r="T9563" s="1" t="str">
        <f t="shared" si="1199"/>
        <v>SHIPMENT_STATUS_RECORDED</v>
      </c>
    </row>
    <row r="9564" spans="1:20" x14ac:dyDescent="0.2">
      <c r="A9564">
        <v>9563</v>
      </c>
      <c r="B9564" t="s">
        <v>20</v>
      </c>
      <c r="C9564" t="s">
        <v>22</v>
      </c>
      <c r="D9564">
        <v>4</v>
      </c>
      <c r="E9564">
        <v>4</v>
      </c>
      <c r="F9564">
        <v>237</v>
      </c>
      <c r="G9564">
        <v>3</v>
      </c>
      <c r="H9564" t="s">
        <v>19</v>
      </c>
      <c r="I9564" t="s">
        <v>16</v>
      </c>
      <c r="J9564">
        <v>2</v>
      </c>
      <c r="K9564">
        <v>4760</v>
      </c>
      <c r="L9564">
        <v>0</v>
      </c>
      <c r="M9564" s="1" t="str">
        <f t="shared" si="1192"/>
        <v>SHIP-009563</v>
      </c>
      <c r="N9564" t="str">
        <f t="shared" si="1193"/>
        <v>GSITEM-009563</v>
      </c>
      <c r="O9564" t="str">
        <f t="shared" si="1194"/>
        <v>GSORD-009563</v>
      </c>
      <c r="P9564" s="1" t="str">
        <f t="shared" si="1195"/>
        <v>WH-C</v>
      </c>
      <c r="Q9564" s="1" t="str">
        <f t="shared" si="1196"/>
        <v>On Time</v>
      </c>
      <c r="R9564" s="1" t="str">
        <f t="shared" si="1197"/>
        <v>Yes</v>
      </c>
      <c r="S9564" s="1" t="str">
        <f t="shared" si="1198"/>
        <v>ecommerce_shipping</v>
      </c>
      <c r="T9564" s="1" t="str">
        <f t="shared" si="1199"/>
        <v>SHIPMENT_STATUS_RECORDED</v>
      </c>
    </row>
    <row r="9565" spans="1:20" x14ac:dyDescent="0.2">
      <c r="A9565">
        <v>9564</v>
      </c>
      <c r="B9565" t="s">
        <v>15</v>
      </c>
      <c r="C9565" t="s">
        <v>23</v>
      </c>
      <c r="D9565">
        <v>4</v>
      </c>
      <c r="E9565">
        <v>5</v>
      </c>
      <c r="F9565">
        <v>191</v>
      </c>
      <c r="G9565">
        <v>2</v>
      </c>
      <c r="H9565" t="s">
        <v>14</v>
      </c>
      <c r="I9565" t="s">
        <v>16</v>
      </c>
      <c r="J9565">
        <v>10</v>
      </c>
      <c r="K9565">
        <v>5068</v>
      </c>
      <c r="L9565">
        <v>1</v>
      </c>
      <c r="M9565" s="1" t="str">
        <f t="shared" si="1192"/>
        <v>SHIP-009564</v>
      </c>
      <c r="N9565" t="str">
        <f t="shared" si="1193"/>
        <v>GSITEM-009564</v>
      </c>
      <c r="O9565" t="str">
        <f t="shared" si="1194"/>
        <v>GSORD-009564</v>
      </c>
      <c r="P9565" s="1" t="str">
        <f t="shared" si="1195"/>
        <v>WH-F</v>
      </c>
      <c r="Q9565" s="1" t="str">
        <f t="shared" si="1196"/>
        <v>Delayed</v>
      </c>
      <c r="R9565" s="1" t="str">
        <f t="shared" si="1197"/>
        <v>No</v>
      </c>
      <c r="S9565" s="1" t="str">
        <f t="shared" si="1198"/>
        <v>ecommerce_shipping</v>
      </c>
      <c r="T9565" s="1" t="str">
        <f t="shared" si="1199"/>
        <v>SHIPMENT_STATUS_RECORDED</v>
      </c>
    </row>
    <row r="9566" spans="1:20" x14ac:dyDescent="0.2">
      <c r="A9566">
        <v>9565</v>
      </c>
      <c r="B9566" t="s">
        <v>12</v>
      </c>
      <c r="C9566" t="s">
        <v>23</v>
      </c>
      <c r="D9566">
        <v>4</v>
      </c>
      <c r="E9566">
        <v>4</v>
      </c>
      <c r="F9566">
        <v>222</v>
      </c>
      <c r="G9566">
        <v>3</v>
      </c>
      <c r="H9566" t="s">
        <v>19</v>
      </c>
      <c r="I9566" t="s">
        <v>16</v>
      </c>
      <c r="J9566">
        <v>2</v>
      </c>
      <c r="K9566">
        <v>5140</v>
      </c>
      <c r="L9566">
        <v>0</v>
      </c>
      <c r="M9566" s="1" t="str">
        <f t="shared" si="1192"/>
        <v>SHIP-009565</v>
      </c>
      <c r="N9566" t="str">
        <f t="shared" si="1193"/>
        <v>GSITEM-009565</v>
      </c>
      <c r="O9566" t="str">
        <f t="shared" si="1194"/>
        <v>GSORD-009565</v>
      </c>
      <c r="P9566" s="1" t="str">
        <f t="shared" si="1195"/>
        <v>WH-D</v>
      </c>
      <c r="Q9566" s="1" t="str">
        <f t="shared" si="1196"/>
        <v>On Time</v>
      </c>
      <c r="R9566" s="1" t="str">
        <f t="shared" si="1197"/>
        <v>Yes</v>
      </c>
      <c r="S9566" s="1" t="str">
        <f t="shared" si="1198"/>
        <v>ecommerce_shipping</v>
      </c>
      <c r="T9566" s="1" t="str">
        <f t="shared" si="1199"/>
        <v>SHIPMENT_STATUS_RECORDED</v>
      </c>
    </row>
    <row r="9567" spans="1:20" x14ac:dyDescent="0.2">
      <c r="A9567">
        <v>9566</v>
      </c>
      <c r="B9567" t="s">
        <v>15</v>
      </c>
      <c r="C9567" t="s">
        <v>23</v>
      </c>
      <c r="D9567">
        <v>4</v>
      </c>
      <c r="E9567">
        <v>4</v>
      </c>
      <c r="F9567">
        <v>153</v>
      </c>
      <c r="G9567">
        <v>2</v>
      </c>
      <c r="H9567" t="s">
        <v>14</v>
      </c>
      <c r="I9567" t="s">
        <v>15</v>
      </c>
      <c r="J9567">
        <v>8</v>
      </c>
      <c r="K9567">
        <v>4248</v>
      </c>
      <c r="L9567">
        <v>0</v>
      </c>
      <c r="M9567" s="1" t="str">
        <f t="shared" si="1192"/>
        <v>SHIP-009566</v>
      </c>
      <c r="N9567" t="str">
        <f t="shared" si="1193"/>
        <v>GSITEM-009566</v>
      </c>
      <c r="O9567" t="str">
        <f t="shared" si="1194"/>
        <v>GSORD-009566</v>
      </c>
      <c r="P9567" s="1" t="str">
        <f t="shared" si="1195"/>
        <v>WH-F</v>
      </c>
      <c r="Q9567" s="1" t="str">
        <f t="shared" si="1196"/>
        <v>On Time</v>
      </c>
      <c r="R9567" s="1" t="str">
        <f t="shared" si="1197"/>
        <v>Yes</v>
      </c>
      <c r="S9567" s="1" t="str">
        <f t="shared" si="1198"/>
        <v>ecommerce_shipping</v>
      </c>
      <c r="T9567" s="1" t="str">
        <f t="shared" si="1199"/>
        <v>SHIPMENT_STATUS_RECORDED</v>
      </c>
    </row>
    <row r="9568" spans="1:20" x14ac:dyDescent="0.2">
      <c r="A9568">
        <v>9567</v>
      </c>
      <c r="B9568" t="s">
        <v>17</v>
      </c>
      <c r="C9568" t="s">
        <v>23</v>
      </c>
      <c r="D9568">
        <v>4</v>
      </c>
      <c r="E9568">
        <v>1</v>
      </c>
      <c r="F9568">
        <v>224</v>
      </c>
      <c r="G9568">
        <v>2</v>
      </c>
      <c r="H9568" t="s">
        <v>19</v>
      </c>
      <c r="I9568" t="s">
        <v>16</v>
      </c>
      <c r="J9568">
        <v>2</v>
      </c>
      <c r="K9568">
        <v>4581</v>
      </c>
      <c r="L9568">
        <v>1</v>
      </c>
      <c r="M9568" s="1" t="str">
        <f t="shared" si="1192"/>
        <v>SHIP-009567</v>
      </c>
      <c r="N9568" t="str">
        <f t="shared" si="1193"/>
        <v>GSITEM-009567</v>
      </c>
      <c r="O9568" t="str">
        <f t="shared" si="1194"/>
        <v>GSORD-009567</v>
      </c>
      <c r="P9568" s="1" t="str">
        <f t="shared" si="1195"/>
        <v>WH-A</v>
      </c>
      <c r="Q9568" s="1" t="str">
        <f t="shared" si="1196"/>
        <v>Delayed</v>
      </c>
      <c r="R9568" s="1" t="str">
        <f t="shared" si="1197"/>
        <v>No</v>
      </c>
      <c r="S9568" s="1" t="str">
        <f t="shared" si="1198"/>
        <v>ecommerce_shipping</v>
      </c>
      <c r="T9568" s="1" t="str">
        <f t="shared" si="1199"/>
        <v>SHIPMENT_STATUS_RECORDED</v>
      </c>
    </row>
    <row r="9569" spans="1:20" x14ac:dyDescent="0.2">
      <c r="A9569">
        <v>9568</v>
      </c>
      <c r="B9569" t="s">
        <v>18</v>
      </c>
      <c r="C9569" t="s">
        <v>23</v>
      </c>
      <c r="D9569">
        <v>5</v>
      </c>
      <c r="E9569">
        <v>4</v>
      </c>
      <c r="F9569">
        <v>201</v>
      </c>
      <c r="G9569">
        <v>2</v>
      </c>
      <c r="H9569" t="s">
        <v>14</v>
      </c>
      <c r="I9569" t="s">
        <v>16</v>
      </c>
      <c r="J9569">
        <v>5</v>
      </c>
      <c r="K9569">
        <v>5593</v>
      </c>
      <c r="L9569">
        <v>1</v>
      </c>
      <c r="M9569" s="1" t="str">
        <f t="shared" si="1192"/>
        <v>SHIP-009568</v>
      </c>
      <c r="N9569" t="str">
        <f t="shared" si="1193"/>
        <v>GSITEM-009568</v>
      </c>
      <c r="O9569" t="str">
        <f t="shared" si="1194"/>
        <v>GSORD-009568</v>
      </c>
      <c r="P9569" s="1" t="str">
        <f t="shared" si="1195"/>
        <v>WH-B</v>
      </c>
      <c r="Q9569" s="1" t="str">
        <f t="shared" si="1196"/>
        <v>Delayed</v>
      </c>
      <c r="R9569" s="1" t="str">
        <f t="shared" si="1197"/>
        <v>No</v>
      </c>
      <c r="S9569" s="1" t="str">
        <f t="shared" si="1198"/>
        <v>ecommerce_shipping</v>
      </c>
      <c r="T9569" s="1" t="str">
        <f t="shared" si="1199"/>
        <v>SHIPMENT_STATUS_RECORDED</v>
      </c>
    </row>
    <row r="9570" spans="1:20" x14ac:dyDescent="0.2">
      <c r="A9570">
        <v>9569</v>
      </c>
      <c r="B9570" t="s">
        <v>20</v>
      </c>
      <c r="C9570" t="s">
        <v>23</v>
      </c>
      <c r="D9570">
        <v>4</v>
      </c>
      <c r="E9570">
        <v>2</v>
      </c>
      <c r="F9570">
        <v>169</v>
      </c>
      <c r="G9570">
        <v>3</v>
      </c>
      <c r="H9570" t="s">
        <v>14</v>
      </c>
      <c r="I9570" t="s">
        <v>16</v>
      </c>
      <c r="J9570">
        <v>10</v>
      </c>
      <c r="K9570">
        <v>4309</v>
      </c>
      <c r="L9570">
        <v>1</v>
      </c>
      <c r="M9570" s="1" t="str">
        <f t="shared" si="1192"/>
        <v>SHIP-009569</v>
      </c>
      <c r="N9570" t="str">
        <f t="shared" si="1193"/>
        <v>GSITEM-009569</v>
      </c>
      <c r="O9570" t="str">
        <f t="shared" si="1194"/>
        <v>GSORD-009569</v>
      </c>
      <c r="P9570" s="1" t="str">
        <f t="shared" si="1195"/>
        <v>WH-C</v>
      </c>
      <c r="Q9570" s="1" t="str">
        <f t="shared" si="1196"/>
        <v>Delayed</v>
      </c>
      <c r="R9570" s="1" t="str">
        <f t="shared" si="1197"/>
        <v>No</v>
      </c>
      <c r="S9570" s="1" t="str">
        <f t="shared" si="1198"/>
        <v>ecommerce_shipping</v>
      </c>
      <c r="T9570" s="1" t="str">
        <f t="shared" si="1199"/>
        <v>SHIPMENT_STATUS_RECORDED</v>
      </c>
    </row>
    <row r="9571" spans="1:20" x14ac:dyDescent="0.2">
      <c r="A9571">
        <v>9570</v>
      </c>
      <c r="B9571" t="s">
        <v>15</v>
      </c>
      <c r="C9571" t="s">
        <v>23</v>
      </c>
      <c r="D9571">
        <v>3</v>
      </c>
      <c r="E9571">
        <v>2</v>
      </c>
      <c r="F9571">
        <v>133</v>
      </c>
      <c r="G9571">
        <v>5</v>
      </c>
      <c r="H9571" t="s">
        <v>19</v>
      </c>
      <c r="I9571" t="s">
        <v>16</v>
      </c>
      <c r="J9571">
        <v>9</v>
      </c>
      <c r="K9571">
        <v>5744</v>
      </c>
      <c r="L9571">
        <v>1</v>
      </c>
      <c r="M9571" s="1" t="str">
        <f t="shared" si="1192"/>
        <v>SHIP-009570</v>
      </c>
      <c r="N9571" t="str">
        <f t="shared" si="1193"/>
        <v>GSITEM-009570</v>
      </c>
      <c r="O9571" t="str">
        <f t="shared" si="1194"/>
        <v>GSORD-009570</v>
      </c>
      <c r="P9571" s="1" t="str">
        <f t="shared" si="1195"/>
        <v>WH-F</v>
      </c>
      <c r="Q9571" s="1" t="str">
        <f t="shared" si="1196"/>
        <v>Delayed</v>
      </c>
      <c r="R9571" s="1" t="str">
        <f t="shared" si="1197"/>
        <v>No</v>
      </c>
      <c r="S9571" s="1" t="str">
        <f t="shared" si="1198"/>
        <v>ecommerce_shipping</v>
      </c>
      <c r="T9571" s="1" t="str">
        <f t="shared" si="1199"/>
        <v>SHIPMENT_STATUS_RECORDED</v>
      </c>
    </row>
    <row r="9572" spans="1:20" x14ac:dyDescent="0.2">
      <c r="A9572">
        <v>9571</v>
      </c>
      <c r="B9572" t="s">
        <v>12</v>
      </c>
      <c r="C9572" t="s">
        <v>23</v>
      </c>
      <c r="D9572">
        <v>4</v>
      </c>
      <c r="E9572">
        <v>4</v>
      </c>
      <c r="F9572">
        <v>146</v>
      </c>
      <c r="G9572">
        <v>2</v>
      </c>
      <c r="H9572" t="s">
        <v>19</v>
      </c>
      <c r="I9572" t="s">
        <v>15</v>
      </c>
      <c r="J9572">
        <v>5</v>
      </c>
      <c r="K9572">
        <v>4356</v>
      </c>
      <c r="L9572">
        <v>0</v>
      </c>
      <c r="M9572" s="1" t="str">
        <f t="shared" si="1192"/>
        <v>SHIP-009571</v>
      </c>
      <c r="N9572" t="str">
        <f t="shared" si="1193"/>
        <v>GSITEM-009571</v>
      </c>
      <c r="O9572" t="str">
        <f t="shared" si="1194"/>
        <v>GSORD-009571</v>
      </c>
      <c r="P9572" s="1" t="str">
        <f t="shared" si="1195"/>
        <v>WH-D</v>
      </c>
      <c r="Q9572" s="1" t="str">
        <f t="shared" si="1196"/>
        <v>On Time</v>
      </c>
      <c r="R9572" s="1" t="str">
        <f t="shared" si="1197"/>
        <v>Yes</v>
      </c>
      <c r="S9572" s="1" t="str">
        <f t="shared" si="1198"/>
        <v>ecommerce_shipping</v>
      </c>
      <c r="T9572" s="1" t="str">
        <f t="shared" si="1199"/>
        <v>SHIPMENT_STATUS_RECORDED</v>
      </c>
    </row>
    <row r="9573" spans="1:20" x14ac:dyDescent="0.2">
      <c r="A9573">
        <v>9572</v>
      </c>
      <c r="B9573" t="s">
        <v>15</v>
      </c>
      <c r="C9573" t="s">
        <v>23</v>
      </c>
      <c r="D9573">
        <v>4</v>
      </c>
      <c r="E9573">
        <v>1</v>
      </c>
      <c r="F9573">
        <v>230</v>
      </c>
      <c r="G9573">
        <v>3</v>
      </c>
      <c r="H9573" t="s">
        <v>14</v>
      </c>
      <c r="I9573" t="s">
        <v>16</v>
      </c>
      <c r="J9573">
        <v>8</v>
      </c>
      <c r="K9573">
        <v>4107</v>
      </c>
      <c r="L9573">
        <v>1</v>
      </c>
      <c r="M9573" s="1" t="str">
        <f t="shared" si="1192"/>
        <v>SHIP-009572</v>
      </c>
      <c r="N9573" t="str">
        <f t="shared" si="1193"/>
        <v>GSITEM-009572</v>
      </c>
      <c r="O9573" t="str">
        <f t="shared" si="1194"/>
        <v>GSORD-009572</v>
      </c>
      <c r="P9573" s="1" t="str">
        <f t="shared" si="1195"/>
        <v>WH-F</v>
      </c>
      <c r="Q9573" s="1" t="str">
        <f t="shared" si="1196"/>
        <v>Delayed</v>
      </c>
      <c r="R9573" s="1" t="str">
        <f t="shared" si="1197"/>
        <v>No</v>
      </c>
      <c r="S9573" s="1" t="str">
        <f t="shared" si="1198"/>
        <v>ecommerce_shipping</v>
      </c>
      <c r="T9573" s="1" t="str">
        <f t="shared" si="1199"/>
        <v>SHIPMENT_STATUS_RECORDED</v>
      </c>
    </row>
    <row r="9574" spans="1:20" x14ac:dyDescent="0.2">
      <c r="A9574">
        <v>9573</v>
      </c>
      <c r="B9574" t="s">
        <v>17</v>
      </c>
      <c r="C9574" t="s">
        <v>23</v>
      </c>
      <c r="D9574">
        <v>3</v>
      </c>
      <c r="E9574">
        <v>1</v>
      </c>
      <c r="F9574">
        <v>195</v>
      </c>
      <c r="G9574">
        <v>5</v>
      </c>
      <c r="H9574" t="s">
        <v>14</v>
      </c>
      <c r="I9574" t="s">
        <v>15</v>
      </c>
      <c r="J9574">
        <v>4</v>
      </c>
      <c r="K9574">
        <v>4034</v>
      </c>
      <c r="L9574">
        <v>0</v>
      </c>
      <c r="M9574" s="1" t="str">
        <f t="shared" si="1192"/>
        <v>SHIP-009573</v>
      </c>
      <c r="N9574" t="str">
        <f t="shared" si="1193"/>
        <v>GSITEM-009573</v>
      </c>
      <c r="O9574" t="str">
        <f t="shared" si="1194"/>
        <v>GSORD-009573</v>
      </c>
      <c r="P9574" s="1" t="str">
        <f t="shared" si="1195"/>
        <v>WH-A</v>
      </c>
      <c r="Q9574" s="1" t="str">
        <f t="shared" si="1196"/>
        <v>On Time</v>
      </c>
      <c r="R9574" s="1" t="str">
        <f t="shared" si="1197"/>
        <v>Yes</v>
      </c>
      <c r="S9574" s="1" t="str">
        <f t="shared" si="1198"/>
        <v>ecommerce_shipping</v>
      </c>
      <c r="T9574" s="1" t="str">
        <f t="shared" si="1199"/>
        <v>SHIPMENT_STATUS_RECORDED</v>
      </c>
    </row>
    <row r="9575" spans="1:20" x14ac:dyDescent="0.2">
      <c r="A9575">
        <v>9574</v>
      </c>
      <c r="B9575" t="s">
        <v>18</v>
      </c>
      <c r="C9575" t="s">
        <v>23</v>
      </c>
      <c r="D9575">
        <v>4</v>
      </c>
      <c r="E9575">
        <v>4</v>
      </c>
      <c r="F9575">
        <v>204</v>
      </c>
      <c r="G9575">
        <v>3</v>
      </c>
      <c r="H9575" t="s">
        <v>14</v>
      </c>
      <c r="I9575" t="s">
        <v>15</v>
      </c>
      <c r="J9575">
        <v>9</v>
      </c>
      <c r="K9575">
        <v>4757</v>
      </c>
      <c r="L9575">
        <v>0</v>
      </c>
      <c r="M9575" s="1" t="str">
        <f t="shared" si="1192"/>
        <v>SHIP-009574</v>
      </c>
      <c r="N9575" t="str">
        <f t="shared" si="1193"/>
        <v>GSITEM-009574</v>
      </c>
      <c r="O9575" t="str">
        <f t="shared" si="1194"/>
        <v>GSORD-009574</v>
      </c>
      <c r="P9575" s="1" t="str">
        <f t="shared" si="1195"/>
        <v>WH-B</v>
      </c>
      <c r="Q9575" s="1" t="str">
        <f t="shared" si="1196"/>
        <v>On Time</v>
      </c>
      <c r="R9575" s="1" t="str">
        <f t="shared" si="1197"/>
        <v>Yes</v>
      </c>
      <c r="S9575" s="1" t="str">
        <f t="shared" si="1198"/>
        <v>ecommerce_shipping</v>
      </c>
      <c r="T9575" s="1" t="str">
        <f t="shared" si="1199"/>
        <v>SHIPMENT_STATUS_RECORDED</v>
      </c>
    </row>
    <row r="9576" spans="1:20" x14ac:dyDescent="0.2">
      <c r="A9576">
        <v>9575</v>
      </c>
      <c r="B9576" t="s">
        <v>20</v>
      </c>
      <c r="C9576" t="s">
        <v>23</v>
      </c>
      <c r="D9576">
        <v>6</v>
      </c>
      <c r="E9576">
        <v>2</v>
      </c>
      <c r="F9576">
        <v>191</v>
      </c>
      <c r="G9576">
        <v>6</v>
      </c>
      <c r="H9576" t="s">
        <v>19</v>
      </c>
      <c r="I9576" t="s">
        <v>16</v>
      </c>
      <c r="J9576">
        <v>7</v>
      </c>
      <c r="K9576">
        <v>5333</v>
      </c>
      <c r="L9576">
        <v>1</v>
      </c>
      <c r="M9576" s="1" t="str">
        <f t="shared" si="1192"/>
        <v>SHIP-009575</v>
      </c>
      <c r="N9576" t="str">
        <f t="shared" si="1193"/>
        <v>GSITEM-009575</v>
      </c>
      <c r="O9576" t="str">
        <f t="shared" si="1194"/>
        <v>GSORD-009575</v>
      </c>
      <c r="P9576" s="1" t="str">
        <f t="shared" si="1195"/>
        <v>WH-C</v>
      </c>
      <c r="Q9576" s="1" t="str">
        <f t="shared" si="1196"/>
        <v>Delayed</v>
      </c>
      <c r="R9576" s="1" t="str">
        <f t="shared" si="1197"/>
        <v>No</v>
      </c>
      <c r="S9576" s="1" t="str">
        <f t="shared" si="1198"/>
        <v>ecommerce_shipping</v>
      </c>
      <c r="T9576" s="1" t="str">
        <f t="shared" si="1199"/>
        <v>SHIPMENT_STATUS_RECORDED</v>
      </c>
    </row>
    <row r="9577" spans="1:20" x14ac:dyDescent="0.2">
      <c r="A9577">
        <v>9576</v>
      </c>
      <c r="B9577" t="s">
        <v>15</v>
      </c>
      <c r="C9577" t="s">
        <v>23</v>
      </c>
      <c r="D9577">
        <v>5</v>
      </c>
      <c r="E9577">
        <v>5</v>
      </c>
      <c r="F9577">
        <v>199</v>
      </c>
      <c r="G9577">
        <v>3</v>
      </c>
      <c r="H9577" t="s">
        <v>21</v>
      </c>
      <c r="I9577" t="s">
        <v>16</v>
      </c>
      <c r="J9577">
        <v>6</v>
      </c>
      <c r="K9577">
        <v>5547</v>
      </c>
      <c r="L9577">
        <v>1</v>
      </c>
      <c r="M9577" s="1" t="str">
        <f t="shared" si="1192"/>
        <v>SHIP-009576</v>
      </c>
      <c r="N9577" t="str">
        <f t="shared" si="1193"/>
        <v>GSITEM-009576</v>
      </c>
      <c r="O9577" t="str">
        <f t="shared" si="1194"/>
        <v>GSORD-009576</v>
      </c>
      <c r="P9577" s="1" t="str">
        <f t="shared" si="1195"/>
        <v>WH-F</v>
      </c>
      <c r="Q9577" s="1" t="str">
        <f t="shared" si="1196"/>
        <v>Delayed</v>
      </c>
      <c r="R9577" s="1" t="str">
        <f t="shared" si="1197"/>
        <v>No</v>
      </c>
      <c r="S9577" s="1" t="str">
        <f t="shared" si="1198"/>
        <v>ecommerce_shipping</v>
      </c>
      <c r="T9577" s="1" t="str">
        <f t="shared" si="1199"/>
        <v>SHIPMENT_STATUS_RECORDED</v>
      </c>
    </row>
    <row r="9578" spans="1:20" x14ac:dyDescent="0.2">
      <c r="A9578">
        <v>9577</v>
      </c>
      <c r="B9578" t="s">
        <v>12</v>
      </c>
      <c r="C9578" t="s">
        <v>23</v>
      </c>
      <c r="D9578">
        <v>3</v>
      </c>
      <c r="E9578">
        <v>4</v>
      </c>
      <c r="F9578">
        <v>192</v>
      </c>
      <c r="G9578">
        <v>4</v>
      </c>
      <c r="H9578" t="s">
        <v>19</v>
      </c>
      <c r="I9578" t="s">
        <v>16</v>
      </c>
      <c r="J9578">
        <v>3</v>
      </c>
      <c r="K9578">
        <v>4030</v>
      </c>
      <c r="L9578">
        <v>0</v>
      </c>
      <c r="M9578" s="1" t="str">
        <f t="shared" si="1192"/>
        <v>SHIP-009577</v>
      </c>
      <c r="N9578" t="str">
        <f t="shared" si="1193"/>
        <v>GSITEM-009577</v>
      </c>
      <c r="O9578" t="str">
        <f t="shared" si="1194"/>
        <v>GSORD-009577</v>
      </c>
      <c r="P9578" s="1" t="str">
        <f t="shared" si="1195"/>
        <v>WH-D</v>
      </c>
      <c r="Q9578" s="1" t="str">
        <f t="shared" si="1196"/>
        <v>On Time</v>
      </c>
      <c r="R9578" s="1" t="str">
        <f t="shared" si="1197"/>
        <v>Yes</v>
      </c>
      <c r="S9578" s="1" t="str">
        <f t="shared" si="1198"/>
        <v>ecommerce_shipping</v>
      </c>
      <c r="T9578" s="1" t="str">
        <f t="shared" si="1199"/>
        <v>SHIPMENT_STATUS_RECORDED</v>
      </c>
    </row>
    <row r="9579" spans="1:20" x14ac:dyDescent="0.2">
      <c r="A9579">
        <v>9578</v>
      </c>
      <c r="B9579" t="s">
        <v>15</v>
      </c>
      <c r="C9579" t="s">
        <v>23</v>
      </c>
      <c r="D9579">
        <v>3</v>
      </c>
      <c r="E9579">
        <v>1</v>
      </c>
      <c r="F9579">
        <v>187</v>
      </c>
      <c r="G9579">
        <v>2</v>
      </c>
      <c r="H9579" t="s">
        <v>14</v>
      </c>
      <c r="I9579" t="s">
        <v>15</v>
      </c>
      <c r="J9579">
        <v>10</v>
      </c>
      <c r="K9579">
        <v>5064</v>
      </c>
      <c r="L9579">
        <v>1</v>
      </c>
      <c r="M9579" s="1" t="str">
        <f t="shared" si="1192"/>
        <v>SHIP-009578</v>
      </c>
      <c r="N9579" t="str">
        <f t="shared" si="1193"/>
        <v>GSITEM-009578</v>
      </c>
      <c r="O9579" t="str">
        <f t="shared" si="1194"/>
        <v>GSORD-009578</v>
      </c>
      <c r="P9579" s="1" t="str">
        <f t="shared" si="1195"/>
        <v>WH-F</v>
      </c>
      <c r="Q9579" s="1" t="str">
        <f t="shared" si="1196"/>
        <v>Delayed</v>
      </c>
      <c r="R9579" s="1" t="str">
        <f t="shared" si="1197"/>
        <v>No</v>
      </c>
      <c r="S9579" s="1" t="str">
        <f t="shared" si="1198"/>
        <v>ecommerce_shipping</v>
      </c>
      <c r="T9579" s="1" t="str">
        <f t="shared" si="1199"/>
        <v>SHIPMENT_STATUS_RECORDED</v>
      </c>
    </row>
    <row r="9580" spans="1:20" x14ac:dyDescent="0.2">
      <c r="A9580">
        <v>9579</v>
      </c>
      <c r="B9580" t="s">
        <v>17</v>
      </c>
      <c r="C9580" t="s">
        <v>23</v>
      </c>
      <c r="D9580">
        <v>3</v>
      </c>
      <c r="E9580">
        <v>1</v>
      </c>
      <c r="F9580">
        <v>236</v>
      </c>
      <c r="G9580">
        <v>3</v>
      </c>
      <c r="H9580" t="s">
        <v>19</v>
      </c>
      <c r="I9580" t="s">
        <v>15</v>
      </c>
      <c r="J9580">
        <v>8</v>
      </c>
      <c r="K9580">
        <v>5341</v>
      </c>
      <c r="L9580">
        <v>1</v>
      </c>
      <c r="M9580" s="1" t="str">
        <f t="shared" si="1192"/>
        <v>SHIP-009579</v>
      </c>
      <c r="N9580" t="str">
        <f t="shared" si="1193"/>
        <v>GSITEM-009579</v>
      </c>
      <c r="O9580" t="str">
        <f t="shared" si="1194"/>
        <v>GSORD-009579</v>
      </c>
      <c r="P9580" s="1" t="str">
        <f t="shared" si="1195"/>
        <v>WH-A</v>
      </c>
      <c r="Q9580" s="1" t="str">
        <f t="shared" si="1196"/>
        <v>Delayed</v>
      </c>
      <c r="R9580" s="1" t="str">
        <f t="shared" si="1197"/>
        <v>No</v>
      </c>
      <c r="S9580" s="1" t="str">
        <f t="shared" si="1198"/>
        <v>ecommerce_shipping</v>
      </c>
      <c r="T9580" s="1" t="str">
        <f t="shared" si="1199"/>
        <v>SHIPMENT_STATUS_RECORDED</v>
      </c>
    </row>
    <row r="9581" spans="1:20" x14ac:dyDescent="0.2">
      <c r="A9581">
        <v>9580</v>
      </c>
      <c r="B9581" t="s">
        <v>18</v>
      </c>
      <c r="C9581" t="s">
        <v>23</v>
      </c>
      <c r="D9581">
        <v>4</v>
      </c>
      <c r="E9581">
        <v>5</v>
      </c>
      <c r="F9581">
        <v>176</v>
      </c>
      <c r="G9581">
        <v>3</v>
      </c>
      <c r="H9581" t="s">
        <v>21</v>
      </c>
      <c r="I9581" t="s">
        <v>15</v>
      </c>
      <c r="J9581">
        <v>1</v>
      </c>
      <c r="K9581">
        <v>5096</v>
      </c>
      <c r="L9581">
        <v>1</v>
      </c>
      <c r="M9581" s="1" t="str">
        <f t="shared" si="1192"/>
        <v>SHIP-009580</v>
      </c>
      <c r="N9581" t="str">
        <f t="shared" si="1193"/>
        <v>GSITEM-009580</v>
      </c>
      <c r="O9581" t="str">
        <f t="shared" si="1194"/>
        <v>GSORD-009580</v>
      </c>
      <c r="P9581" s="1" t="str">
        <f t="shared" si="1195"/>
        <v>WH-B</v>
      </c>
      <c r="Q9581" s="1" t="str">
        <f t="shared" si="1196"/>
        <v>Delayed</v>
      </c>
      <c r="R9581" s="1" t="str">
        <f t="shared" si="1197"/>
        <v>No</v>
      </c>
      <c r="S9581" s="1" t="str">
        <f t="shared" si="1198"/>
        <v>ecommerce_shipping</v>
      </c>
      <c r="T9581" s="1" t="str">
        <f t="shared" si="1199"/>
        <v>SHIPMENT_STATUS_RECORDED</v>
      </c>
    </row>
    <row r="9582" spans="1:20" x14ac:dyDescent="0.2">
      <c r="A9582">
        <v>9581</v>
      </c>
      <c r="B9582" t="s">
        <v>20</v>
      </c>
      <c r="C9582" t="s">
        <v>23</v>
      </c>
      <c r="D9582">
        <v>6</v>
      </c>
      <c r="E9582">
        <v>2</v>
      </c>
      <c r="F9582">
        <v>239</v>
      </c>
      <c r="G9582">
        <v>4</v>
      </c>
      <c r="H9582" t="s">
        <v>19</v>
      </c>
      <c r="I9582" t="s">
        <v>15</v>
      </c>
      <c r="J9582">
        <v>7</v>
      </c>
      <c r="K9582">
        <v>4589</v>
      </c>
      <c r="L9582">
        <v>0</v>
      </c>
      <c r="M9582" s="1" t="str">
        <f t="shared" si="1192"/>
        <v>SHIP-009581</v>
      </c>
      <c r="N9582" t="str">
        <f t="shared" si="1193"/>
        <v>GSITEM-009581</v>
      </c>
      <c r="O9582" t="str">
        <f t="shared" si="1194"/>
        <v>GSORD-009581</v>
      </c>
      <c r="P9582" s="1" t="str">
        <f t="shared" si="1195"/>
        <v>WH-C</v>
      </c>
      <c r="Q9582" s="1" t="str">
        <f t="shared" si="1196"/>
        <v>On Time</v>
      </c>
      <c r="R9582" s="1" t="str">
        <f t="shared" si="1197"/>
        <v>Yes</v>
      </c>
      <c r="S9582" s="1" t="str">
        <f t="shared" si="1198"/>
        <v>ecommerce_shipping</v>
      </c>
      <c r="T9582" s="1" t="str">
        <f t="shared" si="1199"/>
        <v>SHIPMENT_STATUS_RECORDED</v>
      </c>
    </row>
    <row r="9583" spans="1:20" x14ac:dyDescent="0.2">
      <c r="A9583">
        <v>9582</v>
      </c>
      <c r="B9583" t="s">
        <v>15</v>
      </c>
      <c r="C9583" t="s">
        <v>23</v>
      </c>
      <c r="D9583">
        <v>4</v>
      </c>
      <c r="E9583">
        <v>4</v>
      </c>
      <c r="F9583">
        <v>280</v>
      </c>
      <c r="G9583">
        <v>3</v>
      </c>
      <c r="H9583" t="s">
        <v>19</v>
      </c>
      <c r="I9583" t="s">
        <v>16</v>
      </c>
      <c r="J9583">
        <v>5</v>
      </c>
      <c r="K9583">
        <v>5624</v>
      </c>
      <c r="L9583">
        <v>0</v>
      </c>
      <c r="M9583" s="1" t="str">
        <f t="shared" si="1192"/>
        <v>SHIP-009582</v>
      </c>
      <c r="N9583" t="str">
        <f t="shared" si="1193"/>
        <v>GSITEM-009582</v>
      </c>
      <c r="O9583" t="str">
        <f t="shared" si="1194"/>
        <v>GSORD-009582</v>
      </c>
      <c r="P9583" s="1" t="str">
        <f t="shared" si="1195"/>
        <v>WH-F</v>
      </c>
      <c r="Q9583" s="1" t="str">
        <f t="shared" si="1196"/>
        <v>On Time</v>
      </c>
      <c r="R9583" s="1" t="str">
        <f t="shared" si="1197"/>
        <v>Yes</v>
      </c>
      <c r="S9583" s="1" t="str">
        <f t="shared" si="1198"/>
        <v>ecommerce_shipping</v>
      </c>
      <c r="T9583" s="1" t="str">
        <f t="shared" si="1199"/>
        <v>SHIPMENT_STATUS_RECORDED</v>
      </c>
    </row>
    <row r="9584" spans="1:20" x14ac:dyDescent="0.2">
      <c r="A9584">
        <v>9583</v>
      </c>
      <c r="B9584" t="s">
        <v>12</v>
      </c>
      <c r="C9584" t="s">
        <v>23</v>
      </c>
      <c r="D9584">
        <v>5</v>
      </c>
      <c r="E9584">
        <v>5</v>
      </c>
      <c r="F9584">
        <v>184</v>
      </c>
      <c r="G9584">
        <v>2</v>
      </c>
      <c r="H9584" t="s">
        <v>19</v>
      </c>
      <c r="I9584" t="s">
        <v>16</v>
      </c>
      <c r="J9584">
        <v>9</v>
      </c>
      <c r="K9584">
        <v>4649</v>
      </c>
      <c r="L9584">
        <v>1</v>
      </c>
      <c r="M9584" s="1" t="str">
        <f t="shared" si="1192"/>
        <v>SHIP-009583</v>
      </c>
      <c r="N9584" t="str">
        <f t="shared" si="1193"/>
        <v>GSITEM-009583</v>
      </c>
      <c r="O9584" t="str">
        <f t="shared" si="1194"/>
        <v>GSORD-009583</v>
      </c>
      <c r="P9584" s="1" t="str">
        <f t="shared" si="1195"/>
        <v>WH-D</v>
      </c>
      <c r="Q9584" s="1" t="str">
        <f t="shared" si="1196"/>
        <v>Delayed</v>
      </c>
      <c r="R9584" s="1" t="str">
        <f t="shared" si="1197"/>
        <v>No</v>
      </c>
      <c r="S9584" s="1" t="str">
        <f t="shared" si="1198"/>
        <v>ecommerce_shipping</v>
      </c>
      <c r="T9584" s="1" t="str">
        <f t="shared" si="1199"/>
        <v>SHIPMENT_STATUS_RECORDED</v>
      </c>
    </row>
    <row r="9585" spans="1:20" x14ac:dyDescent="0.2">
      <c r="A9585">
        <v>9584</v>
      </c>
      <c r="B9585" t="s">
        <v>15</v>
      </c>
      <c r="C9585" t="s">
        <v>23</v>
      </c>
      <c r="D9585">
        <v>3</v>
      </c>
      <c r="E9585">
        <v>2</v>
      </c>
      <c r="F9585">
        <v>145</v>
      </c>
      <c r="G9585">
        <v>2</v>
      </c>
      <c r="H9585" t="s">
        <v>14</v>
      </c>
      <c r="I9585" t="s">
        <v>16</v>
      </c>
      <c r="J9585">
        <v>3</v>
      </c>
      <c r="K9585">
        <v>4409</v>
      </c>
      <c r="L9585">
        <v>0</v>
      </c>
      <c r="M9585" s="1" t="str">
        <f t="shared" si="1192"/>
        <v>SHIP-009584</v>
      </c>
      <c r="N9585" t="str">
        <f t="shared" si="1193"/>
        <v>GSITEM-009584</v>
      </c>
      <c r="O9585" t="str">
        <f t="shared" si="1194"/>
        <v>GSORD-009584</v>
      </c>
      <c r="P9585" s="1" t="str">
        <f t="shared" si="1195"/>
        <v>WH-F</v>
      </c>
      <c r="Q9585" s="1" t="str">
        <f t="shared" si="1196"/>
        <v>On Time</v>
      </c>
      <c r="R9585" s="1" t="str">
        <f t="shared" si="1197"/>
        <v>Yes</v>
      </c>
      <c r="S9585" s="1" t="str">
        <f t="shared" si="1198"/>
        <v>ecommerce_shipping</v>
      </c>
      <c r="T9585" s="1" t="str">
        <f t="shared" si="1199"/>
        <v>SHIPMENT_STATUS_RECORDED</v>
      </c>
    </row>
    <row r="9586" spans="1:20" x14ac:dyDescent="0.2">
      <c r="A9586">
        <v>9585</v>
      </c>
      <c r="B9586" t="s">
        <v>17</v>
      </c>
      <c r="C9586" t="s">
        <v>23</v>
      </c>
      <c r="D9586">
        <v>6</v>
      </c>
      <c r="E9586">
        <v>5</v>
      </c>
      <c r="F9586">
        <v>248</v>
      </c>
      <c r="G9586">
        <v>3</v>
      </c>
      <c r="H9586" t="s">
        <v>14</v>
      </c>
      <c r="I9586" t="s">
        <v>15</v>
      </c>
      <c r="J9586">
        <v>3</v>
      </c>
      <c r="K9586">
        <v>5709</v>
      </c>
      <c r="L9586">
        <v>1</v>
      </c>
      <c r="M9586" s="1" t="str">
        <f t="shared" si="1192"/>
        <v>SHIP-009585</v>
      </c>
      <c r="N9586" t="str">
        <f t="shared" si="1193"/>
        <v>GSITEM-009585</v>
      </c>
      <c r="O9586" t="str">
        <f t="shared" si="1194"/>
        <v>GSORD-009585</v>
      </c>
      <c r="P9586" s="1" t="str">
        <f t="shared" si="1195"/>
        <v>WH-A</v>
      </c>
      <c r="Q9586" s="1" t="str">
        <f t="shared" si="1196"/>
        <v>Delayed</v>
      </c>
      <c r="R9586" s="1" t="str">
        <f t="shared" si="1197"/>
        <v>No</v>
      </c>
      <c r="S9586" s="1" t="str">
        <f t="shared" si="1198"/>
        <v>ecommerce_shipping</v>
      </c>
      <c r="T9586" s="1" t="str">
        <f t="shared" si="1199"/>
        <v>SHIPMENT_STATUS_RECORDED</v>
      </c>
    </row>
    <row r="9587" spans="1:20" x14ac:dyDescent="0.2">
      <c r="A9587">
        <v>9586</v>
      </c>
      <c r="B9587" t="s">
        <v>18</v>
      </c>
      <c r="C9587" t="s">
        <v>13</v>
      </c>
      <c r="D9587">
        <v>2</v>
      </c>
      <c r="E9587">
        <v>4</v>
      </c>
      <c r="F9587">
        <v>184</v>
      </c>
      <c r="G9587">
        <v>5</v>
      </c>
      <c r="H9587" t="s">
        <v>19</v>
      </c>
      <c r="I9587" t="s">
        <v>16</v>
      </c>
      <c r="J9587">
        <v>9</v>
      </c>
      <c r="K9587">
        <v>5812</v>
      </c>
      <c r="L9587">
        <v>0</v>
      </c>
      <c r="M9587" s="1" t="str">
        <f t="shared" si="1192"/>
        <v>SHIP-009586</v>
      </c>
      <c r="N9587" t="str">
        <f t="shared" si="1193"/>
        <v>GSITEM-009586</v>
      </c>
      <c r="O9587" t="str">
        <f t="shared" si="1194"/>
        <v>GSORD-009586</v>
      </c>
      <c r="P9587" s="1" t="str">
        <f t="shared" si="1195"/>
        <v>WH-B</v>
      </c>
      <c r="Q9587" s="1" t="str">
        <f t="shared" si="1196"/>
        <v>On Time</v>
      </c>
      <c r="R9587" s="1" t="str">
        <f t="shared" si="1197"/>
        <v>Yes</v>
      </c>
      <c r="S9587" s="1" t="str">
        <f t="shared" si="1198"/>
        <v>ecommerce_shipping</v>
      </c>
      <c r="T9587" s="1" t="str">
        <f t="shared" si="1199"/>
        <v>SHIPMENT_STATUS_RECORDED</v>
      </c>
    </row>
    <row r="9588" spans="1:20" x14ac:dyDescent="0.2">
      <c r="A9588">
        <v>9587</v>
      </c>
      <c r="B9588" t="s">
        <v>20</v>
      </c>
      <c r="C9588" t="s">
        <v>13</v>
      </c>
      <c r="D9588">
        <v>4</v>
      </c>
      <c r="E9588">
        <v>5</v>
      </c>
      <c r="F9588">
        <v>265</v>
      </c>
      <c r="G9588">
        <v>2</v>
      </c>
      <c r="H9588" t="s">
        <v>14</v>
      </c>
      <c r="I9588" t="s">
        <v>16</v>
      </c>
      <c r="J9588">
        <v>9</v>
      </c>
      <c r="K9588">
        <v>5040</v>
      </c>
      <c r="L9588">
        <v>0</v>
      </c>
      <c r="M9588" s="1" t="str">
        <f t="shared" si="1192"/>
        <v>SHIP-009587</v>
      </c>
      <c r="N9588" t="str">
        <f t="shared" si="1193"/>
        <v>GSITEM-009587</v>
      </c>
      <c r="O9588" t="str">
        <f t="shared" si="1194"/>
        <v>GSORD-009587</v>
      </c>
      <c r="P9588" s="1" t="str">
        <f t="shared" si="1195"/>
        <v>WH-C</v>
      </c>
      <c r="Q9588" s="1" t="str">
        <f t="shared" si="1196"/>
        <v>On Time</v>
      </c>
      <c r="R9588" s="1" t="str">
        <f t="shared" si="1197"/>
        <v>Yes</v>
      </c>
      <c r="S9588" s="1" t="str">
        <f t="shared" si="1198"/>
        <v>ecommerce_shipping</v>
      </c>
      <c r="T9588" s="1" t="str">
        <f t="shared" si="1199"/>
        <v>SHIPMENT_STATUS_RECORDED</v>
      </c>
    </row>
    <row r="9589" spans="1:20" x14ac:dyDescent="0.2">
      <c r="A9589">
        <v>9588</v>
      </c>
      <c r="B9589" t="s">
        <v>15</v>
      </c>
      <c r="C9589" t="s">
        <v>13</v>
      </c>
      <c r="D9589">
        <v>5</v>
      </c>
      <c r="E9589">
        <v>1</v>
      </c>
      <c r="F9589">
        <v>170</v>
      </c>
      <c r="G9589">
        <v>4</v>
      </c>
      <c r="H9589" t="s">
        <v>19</v>
      </c>
      <c r="I9589" t="s">
        <v>16</v>
      </c>
      <c r="J9589">
        <v>4</v>
      </c>
      <c r="K9589">
        <v>5113</v>
      </c>
      <c r="L9589">
        <v>1</v>
      </c>
      <c r="M9589" s="1" t="str">
        <f t="shared" si="1192"/>
        <v>SHIP-009588</v>
      </c>
      <c r="N9589" t="str">
        <f t="shared" si="1193"/>
        <v>GSITEM-009588</v>
      </c>
      <c r="O9589" t="str">
        <f t="shared" si="1194"/>
        <v>GSORD-009588</v>
      </c>
      <c r="P9589" s="1" t="str">
        <f t="shared" si="1195"/>
        <v>WH-F</v>
      </c>
      <c r="Q9589" s="1" t="str">
        <f t="shared" si="1196"/>
        <v>Delayed</v>
      </c>
      <c r="R9589" s="1" t="str">
        <f t="shared" si="1197"/>
        <v>No</v>
      </c>
      <c r="S9589" s="1" t="str">
        <f t="shared" si="1198"/>
        <v>ecommerce_shipping</v>
      </c>
      <c r="T9589" s="1" t="str">
        <f t="shared" si="1199"/>
        <v>SHIPMENT_STATUS_RECORDED</v>
      </c>
    </row>
    <row r="9590" spans="1:20" x14ac:dyDescent="0.2">
      <c r="A9590">
        <v>9589</v>
      </c>
      <c r="B9590" t="s">
        <v>12</v>
      </c>
      <c r="C9590" t="s">
        <v>13</v>
      </c>
      <c r="D9590">
        <v>2</v>
      </c>
      <c r="E9590">
        <v>1</v>
      </c>
      <c r="F9590">
        <v>181</v>
      </c>
      <c r="G9590">
        <v>4</v>
      </c>
      <c r="H9590" t="s">
        <v>14</v>
      </c>
      <c r="I9590" t="s">
        <v>15</v>
      </c>
      <c r="J9590">
        <v>2</v>
      </c>
      <c r="K9590">
        <v>4747</v>
      </c>
      <c r="L9590">
        <v>0</v>
      </c>
      <c r="M9590" s="1" t="str">
        <f t="shared" si="1192"/>
        <v>SHIP-009589</v>
      </c>
      <c r="N9590" t="str">
        <f t="shared" si="1193"/>
        <v>GSITEM-009589</v>
      </c>
      <c r="O9590" t="str">
        <f t="shared" si="1194"/>
        <v>GSORD-009589</v>
      </c>
      <c r="P9590" s="1" t="str">
        <f t="shared" si="1195"/>
        <v>WH-D</v>
      </c>
      <c r="Q9590" s="1" t="str">
        <f t="shared" si="1196"/>
        <v>On Time</v>
      </c>
      <c r="R9590" s="1" t="str">
        <f t="shared" si="1197"/>
        <v>Yes</v>
      </c>
      <c r="S9590" s="1" t="str">
        <f t="shared" si="1198"/>
        <v>ecommerce_shipping</v>
      </c>
      <c r="T9590" s="1" t="str">
        <f t="shared" si="1199"/>
        <v>SHIPMENT_STATUS_RECORDED</v>
      </c>
    </row>
    <row r="9591" spans="1:20" x14ac:dyDescent="0.2">
      <c r="A9591">
        <v>9590</v>
      </c>
      <c r="B9591" t="s">
        <v>15</v>
      </c>
      <c r="C9591" t="s">
        <v>13</v>
      </c>
      <c r="D9591">
        <v>3</v>
      </c>
      <c r="E9591">
        <v>4</v>
      </c>
      <c r="F9591">
        <v>166</v>
      </c>
      <c r="G9591">
        <v>4</v>
      </c>
      <c r="H9591" t="s">
        <v>14</v>
      </c>
      <c r="I9591" t="s">
        <v>15</v>
      </c>
      <c r="J9591">
        <v>1</v>
      </c>
      <c r="K9591">
        <v>5533</v>
      </c>
      <c r="L9591">
        <v>1</v>
      </c>
      <c r="M9591" s="1" t="str">
        <f t="shared" si="1192"/>
        <v>SHIP-009590</v>
      </c>
      <c r="N9591" t="str">
        <f t="shared" si="1193"/>
        <v>GSITEM-009590</v>
      </c>
      <c r="O9591" t="str">
        <f t="shared" si="1194"/>
        <v>GSORD-009590</v>
      </c>
      <c r="P9591" s="1" t="str">
        <f t="shared" si="1195"/>
        <v>WH-F</v>
      </c>
      <c r="Q9591" s="1" t="str">
        <f t="shared" si="1196"/>
        <v>Delayed</v>
      </c>
      <c r="R9591" s="1" t="str">
        <f t="shared" si="1197"/>
        <v>No</v>
      </c>
      <c r="S9591" s="1" t="str">
        <f t="shared" si="1198"/>
        <v>ecommerce_shipping</v>
      </c>
      <c r="T9591" s="1" t="str">
        <f t="shared" si="1199"/>
        <v>SHIPMENT_STATUS_RECORDED</v>
      </c>
    </row>
    <row r="9592" spans="1:20" x14ac:dyDescent="0.2">
      <c r="A9592">
        <v>9591</v>
      </c>
      <c r="B9592" t="s">
        <v>17</v>
      </c>
      <c r="C9592" t="s">
        <v>13</v>
      </c>
      <c r="D9592">
        <v>4</v>
      </c>
      <c r="E9592">
        <v>4</v>
      </c>
      <c r="F9592">
        <v>137</v>
      </c>
      <c r="G9592">
        <v>4</v>
      </c>
      <c r="H9592" t="s">
        <v>19</v>
      </c>
      <c r="I9592" t="s">
        <v>15</v>
      </c>
      <c r="J9592">
        <v>5</v>
      </c>
      <c r="K9592">
        <v>5095</v>
      </c>
      <c r="L9592">
        <v>0</v>
      </c>
      <c r="M9592" s="1" t="str">
        <f t="shared" si="1192"/>
        <v>SHIP-009591</v>
      </c>
      <c r="N9592" t="str">
        <f t="shared" si="1193"/>
        <v>GSITEM-009591</v>
      </c>
      <c r="O9592" t="str">
        <f t="shared" si="1194"/>
        <v>GSORD-009591</v>
      </c>
      <c r="P9592" s="1" t="str">
        <f t="shared" si="1195"/>
        <v>WH-A</v>
      </c>
      <c r="Q9592" s="1" t="str">
        <f t="shared" si="1196"/>
        <v>On Time</v>
      </c>
      <c r="R9592" s="1" t="str">
        <f t="shared" si="1197"/>
        <v>Yes</v>
      </c>
      <c r="S9592" s="1" t="str">
        <f t="shared" si="1198"/>
        <v>ecommerce_shipping</v>
      </c>
      <c r="T9592" s="1" t="str">
        <f t="shared" si="1199"/>
        <v>SHIPMENT_STATUS_RECORDED</v>
      </c>
    </row>
    <row r="9593" spans="1:20" x14ac:dyDescent="0.2">
      <c r="A9593">
        <v>9592</v>
      </c>
      <c r="B9593" t="s">
        <v>18</v>
      </c>
      <c r="C9593" t="s">
        <v>13</v>
      </c>
      <c r="D9593">
        <v>4</v>
      </c>
      <c r="E9593">
        <v>1</v>
      </c>
      <c r="F9593">
        <v>173</v>
      </c>
      <c r="G9593">
        <v>5</v>
      </c>
      <c r="H9593" t="s">
        <v>14</v>
      </c>
      <c r="I9593" t="s">
        <v>15</v>
      </c>
      <c r="J9593">
        <v>5</v>
      </c>
      <c r="K9593">
        <v>5049</v>
      </c>
      <c r="L9593">
        <v>1</v>
      </c>
      <c r="M9593" s="1" t="str">
        <f t="shared" si="1192"/>
        <v>SHIP-009592</v>
      </c>
      <c r="N9593" t="str">
        <f t="shared" si="1193"/>
        <v>GSITEM-009592</v>
      </c>
      <c r="O9593" t="str">
        <f t="shared" si="1194"/>
        <v>GSORD-009592</v>
      </c>
      <c r="P9593" s="1" t="str">
        <f t="shared" si="1195"/>
        <v>WH-B</v>
      </c>
      <c r="Q9593" s="1" t="str">
        <f t="shared" si="1196"/>
        <v>Delayed</v>
      </c>
      <c r="R9593" s="1" t="str">
        <f t="shared" si="1197"/>
        <v>No</v>
      </c>
      <c r="S9593" s="1" t="str">
        <f t="shared" si="1198"/>
        <v>ecommerce_shipping</v>
      </c>
      <c r="T9593" s="1" t="str">
        <f t="shared" si="1199"/>
        <v>SHIPMENT_STATUS_RECORDED</v>
      </c>
    </row>
    <row r="9594" spans="1:20" x14ac:dyDescent="0.2">
      <c r="A9594">
        <v>9593</v>
      </c>
      <c r="B9594" t="s">
        <v>20</v>
      </c>
      <c r="C9594" t="s">
        <v>13</v>
      </c>
      <c r="D9594">
        <v>4</v>
      </c>
      <c r="E9594">
        <v>3</v>
      </c>
      <c r="F9594">
        <v>249</v>
      </c>
      <c r="G9594">
        <v>4</v>
      </c>
      <c r="H9594" t="s">
        <v>19</v>
      </c>
      <c r="I9594" t="s">
        <v>16</v>
      </c>
      <c r="J9594">
        <v>10</v>
      </c>
      <c r="K9594">
        <v>5614</v>
      </c>
      <c r="L9594">
        <v>0</v>
      </c>
      <c r="M9594" s="1" t="str">
        <f t="shared" si="1192"/>
        <v>SHIP-009593</v>
      </c>
      <c r="N9594" t="str">
        <f t="shared" si="1193"/>
        <v>GSITEM-009593</v>
      </c>
      <c r="O9594" t="str">
        <f t="shared" si="1194"/>
        <v>GSORD-009593</v>
      </c>
      <c r="P9594" s="1" t="str">
        <f t="shared" si="1195"/>
        <v>WH-C</v>
      </c>
      <c r="Q9594" s="1" t="str">
        <f t="shared" si="1196"/>
        <v>On Time</v>
      </c>
      <c r="R9594" s="1" t="str">
        <f t="shared" si="1197"/>
        <v>Yes</v>
      </c>
      <c r="S9594" s="1" t="str">
        <f t="shared" si="1198"/>
        <v>ecommerce_shipping</v>
      </c>
      <c r="T9594" s="1" t="str">
        <f t="shared" si="1199"/>
        <v>SHIPMENT_STATUS_RECORDED</v>
      </c>
    </row>
    <row r="9595" spans="1:20" x14ac:dyDescent="0.2">
      <c r="A9595">
        <v>9594</v>
      </c>
      <c r="B9595" t="s">
        <v>15</v>
      </c>
      <c r="C9595" t="s">
        <v>13</v>
      </c>
      <c r="D9595">
        <v>5</v>
      </c>
      <c r="E9595">
        <v>4</v>
      </c>
      <c r="F9595">
        <v>205</v>
      </c>
      <c r="G9595">
        <v>3</v>
      </c>
      <c r="H9595" t="s">
        <v>14</v>
      </c>
      <c r="I9595" t="s">
        <v>15</v>
      </c>
      <c r="J9595">
        <v>3</v>
      </c>
      <c r="K9595">
        <v>4157</v>
      </c>
      <c r="L9595">
        <v>1</v>
      </c>
      <c r="M9595" s="1" t="str">
        <f t="shared" si="1192"/>
        <v>SHIP-009594</v>
      </c>
      <c r="N9595" t="str">
        <f t="shared" si="1193"/>
        <v>GSITEM-009594</v>
      </c>
      <c r="O9595" t="str">
        <f t="shared" si="1194"/>
        <v>GSORD-009594</v>
      </c>
      <c r="P9595" s="1" t="str">
        <f t="shared" si="1195"/>
        <v>WH-F</v>
      </c>
      <c r="Q9595" s="1" t="str">
        <f t="shared" si="1196"/>
        <v>Delayed</v>
      </c>
      <c r="R9595" s="1" t="str">
        <f t="shared" si="1197"/>
        <v>No</v>
      </c>
      <c r="S9595" s="1" t="str">
        <f t="shared" si="1198"/>
        <v>ecommerce_shipping</v>
      </c>
      <c r="T9595" s="1" t="str">
        <f t="shared" si="1199"/>
        <v>SHIPMENT_STATUS_RECORDED</v>
      </c>
    </row>
    <row r="9596" spans="1:20" x14ac:dyDescent="0.2">
      <c r="A9596">
        <v>9595</v>
      </c>
      <c r="B9596" t="s">
        <v>12</v>
      </c>
      <c r="C9596" t="s">
        <v>13</v>
      </c>
      <c r="D9596">
        <v>4</v>
      </c>
      <c r="E9596">
        <v>5</v>
      </c>
      <c r="F9596">
        <v>251</v>
      </c>
      <c r="G9596">
        <v>5</v>
      </c>
      <c r="H9596" t="s">
        <v>21</v>
      </c>
      <c r="I9596" t="s">
        <v>16</v>
      </c>
      <c r="J9596">
        <v>8</v>
      </c>
      <c r="K9596">
        <v>4573</v>
      </c>
      <c r="L9596">
        <v>0</v>
      </c>
      <c r="M9596" s="1" t="str">
        <f t="shared" si="1192"/>
        <v>SHIP-009595</v>
      </c>
      <c r="N9596" t="str">
        <f t="shared" si="1193"/>
        <v>GSITEM-009595</v>
      </c>
      <c r="O9596" t="str">
        <f t="shared" si="1194"/>
        <v>GSORD-009595</v>
      </c>
      <c r="P9596" s="1" t="str">
        <f t="shared" si="1195"/>
        <v>WH-D</v>
      </c>
      <c r="Q9596" s="1" t="str">
        <f t="shared" si="1196"/>
        <v>On Time</v>
      </c>
      <c r="R9596" s="1" t="str">
        <f t="shared" si="1197"/>
        <v>Yes</v>
      </c>
      <c r="S9596" s="1" t="str">
        <f t="shared" si="1198"/>
        <v>ecommerce_shipping</v>
      </c>
      <c r="T9596" s="1" t="str">
        <f t="shared" si="1199"/>
        <v>SHIPMENT_STATUS_RECORDED</v>
      </c>
    </row>
    <row r="9597" spans="1:20" x14ac:dyDescent="0.2">
      <c r="A9597">
        <v>9596</v>
      </c>
      <c r="B9597" t="s">
        <v>15</v>
      </c>
      <c r="C9597" t="s">
        <v>13</v>
      </c>
      <c r="D9597">
        <v>4</v>
      </c>
      <c r="E9597">
        <v>5</v>
      </c>
      <c r="F9597">
        <v>249</v>
      </c>
      <c r="G9597">
        <v>3</v>
      </c>
      <c r="H9597" t="s">
        <v>14</v>
      </c>
      <c r="I9597" t="s">
        <v>15</v>
      </c>
      <c r="J9597">
        <v>7</v>
      </c>
      <c r="K9597">
        <v>5509</v>
      </c>
      <c r="L9597">
        <v>0</v>
      </c>
      <c r="M9597" s="1" t="str">
        <f t="shared" si="1192"/>
        <v>SHIP-009596</v>
      </c>
      <c r="N9597" t="str">
        <f t="shared" si="1193"/>
        <v>GSITEM-009596</v>
      </c>
      <c r="O9597" t="str">
        <f t="shared" si="1194"/>
        <v>GSORD-009596</v>
      </c>
      <c r="P9597" s="1" t="str">
        <f t="shared" si="1195"/>
        <v>WH-F</v>
      </c>
      <c r="Q9597" s="1" t="str">
        <f t="shared" si="1196"/>
        <v>On Time</v>
      </c>
      <c r="R9597" s="1" t="str">
        <f t="shared" si="1197"/>
        <v>Yes</v>
      </c>
      <c r="S9597" s="1" t="str">
        <f t="shared" si="1198"/>
        <v>ecommerce_shipping</v>
      </c>
      <c r="T9597" s="1" t="str">
        <f t="shared" si="1199"/>
        <v>SHIPMENT_STATUS_RECORDED</v>
      </c>
    </row>
    <row r="9598" spans="1:20" x14ac:dyDescent="0.2">
      <c r="A9598">
        <v>9597</v>
      </c>
      <c r="B9598" t="s">
        <v>17</v>
      </c>
      <c r="C9598" t="s">
        <v>13</v>
      </c>
      <c r="D9598">
        <v>4</v>
      </c>
      <c r="E9598">
        <v>3</v>
      </c>
      <c r="F9598">
        <v>177</v>
      </c>
      <c r="G9598">
        <v>3</v>
      </c>
      <c r="H9598" t="s">
        <v>14</v>
      </c>
      <c r="I9598" t="s">
        <v>15</v>
      </c>
      <c r="J9598">
        <v>7</v>
      </c>
      <c r="K9598">
        <v>4834</v>
      </c>
      <c r="L9598">
        <v>1</v>
      </c>
      <c r="M9598" s="1" t="str">
        <f t="shared" si="1192"/>
        <v>SHIP-009597</v>
      </c>
      <c r="N9598" t="str">
        <f t="shared" si="1193"/>
        <v>GSITEM-009597</v>
      </c>
      <c r="O9598" t="str">
        <f t="shared" si="1194"/>
        <v>GSORD-009597</v>
      </c>
      <c r="P9598" s="1" t="str">
        <f t="shared" si="1195"/>
        <v>WH-A</v>
      </c>
      <c r="Q9598" s="1" t="str">
        <f t="shared" si="1196"/>
        <v>Delayed</v>
      </c>
      <c r="R9598" s="1" t="str">
        <f t="shared" si="1197"/>
        <v>No</v>
      </c>
      <c r="S9598" s="1" t="str">
        <f t="shared" si="1198"/>
        <v>ecommerce_shipping</v>
      </c>
      <c r="T9598" s="1" t="str">
        <f t="shared" si="1199"/>
        <v>SHIPMENT_STATUS_RECORDED</v>
      </c>
    </row>
    <row r="9599" spans="1:20" x14ac:dyDescent="0.2">
      <c r="A9599">
        <v>9598</v>
      </c>
      <c r="B9599" t="s">
        <v>18</v>
      </c>
      <c r="C9599" t="s">
        <v>13</v>
      </c>
      <c r="D9599">
        <v>3</v>
      </c>
      <c r="E9599">
        <v>5</v>
      </c>
      <c r="F9599">
        <v>268</v>
      </c>
      <c r="G9599">
        <v>3</v>
      </c>
      <c r="H9599" t="s">
        <v>14</v>
      </c>
      <c r="I9599" t="s">
        <v>16</v>
      </c>
      <c r="J9599">
        <v>7</v>
      </c>
      <c r="K9599">
        <v>4910</v>
      </c>
      <c r="L9599">
        <v>0</v>
      </c>
      <c r="M9599" s="1" t="str">
        <f t="shared" si="1192"/>
        <v>SHIP-009598</v>
      </c>
      <c r="N9599" t="str">
        <f t="shared" si="1193"/>
        <v>GSITEM-009598</v>
      </c>
      <c r="O9599" t="str">
        <f t="shared" si="1194"/>
        <v>GSORD-009598</v>
      </c>
      <c r="P9599" s="1" t="str">
        <f t="shared" si="1195"/>
        <v>WH-B</v>
      </c>
      <c r="Q9599" s="1" t="str">
        <f t="shared" si="1196"/>
        <v>On Time</v>
      </c>
      <c r="R9599" s="1" t="str">
        <f t="shared" si="1197"/>
        <v>Yes</v>
      </c>
      <c r="S9599" s="1" t="str">
        <f t="shared" si="1198"/>
        <v>ecommerce_shipping</v>
      </c>
      <c r="T9599" s="1" t="str">
        <f t="shared" si="1199"/>
        <v>SHIPMENT_STATUS_RECORDED</v>
      </c>
    </row>
    <row r="9600" spans="1:20" x14ac:dyDescent="0.2">
      <c r="A9600">
        <v>9599</v>
      </c>
      <c r="B9600" t="s">
        <v>20</v>
      </c>
      <c r="C9600" t="s">
        <v>13</v>
      </c>
      <c r="D9600">
        <v>6</v>
      </c>
      <c r="E9600">
        <v>1</v>
      </c>
      <c r="F9600">
        <v>215</v>
      </c>
      <c r="G9600">
        <v>4</v>
      </c>
      <c r="H9600" t="s">
        <v>14</v>
      </c>
      <c r="I9600" t="s">
        <v>16</v>
      </c>
      <c r="J9600">
        <v>1</v>
      </c>
      <c r="K9600">
        <v>4581</v>
      </c>
      <c r="L9600">
        <v>1</v>
      </c>
      <c r="M9600" s="1" t="str">
        <f t="shared" si="1192"/>
        <v>SHIP-009599</v>
      </c>
      <c r="N9600" t="str">
        <f t="shared" si="1193"/>
        <v>GSITEM-009599</v>
      </c>
      <c r="O9600" t="str">
        <f t="shared" si="1194"/>
        <v>GSORD-009599</v>
      </c>
      <c r="P9600" s="1" t="str">
        <f t="shared" si="1195"/>
        <v>WH-C</v>
      </c>
      <c r="Q9600" s="1" t="str">
        <f t="shared" si="1196"/>
        <v>Delayed</v>
      </c>
      <c r="R9600" s="1" t="str">
        <f t="shared" si="1197"/>
        <v>No</v>
      </c>
      <c r="S9600" s="1" t="str">
        <f t="shared" si="1198"/>
        <v>ecommerce_shipping</v>
      </c>
      <c r="T9600" s="1" t="str">
        <f t="shared" si="1199"/>
        <v>SHIPMENT_STATUS_RECORDED</v>
      </c>
    </row>
    <row r="9601" spans="1:20" x14ac:dyDescent="0.2">
      <c r="A9601">
        <v>9600</v>
      </c>
      <c r="B9601" t="s">
        <v>15</v>
      </c>
      <c r="C9601" t="s">
        <v>13</v>
      </c>
      <c r="D9601">
        <v>4</v>
      </c>
      <c r="E9601">
        <v>1</v>
      </c>
      <c r="F9601">
        <v>149</v>
      </c>
      <c r="G9601">
        <v>3</v>
      </c>
      <c r="H9601" t="s">
        <v>14</v>
      </c>
      <c r="I9601" t="s">
        <v>16</v>
      </c>
      <c r="J9601">
        <v>2</v>
      </c>
      <c r="K9601">
        <v>4499</v>
      </c>
      <c r="L9601">
        <v>0</v>
      </c>
      <c r="M9601" s="1" t="str">
        <f t="shared" si="1192"/>
        <v>SHIP-009600</v>
      </c>
      <c r="N9601" t="str">
        <f t="shared" si="1193"/>
        <v>GSITEM-009600</v>
      </c>
      <c r="O9601" t="str">
        <f t="shared" si="1194"/>
        <v>GSORD-009600</v>
      </c>
      <c r="P9601" s="1" t="str">
        <f t="shared" si="1195"/>
        <v>WH-F</v>
      </c>
      <c r="Q9601" s="1" t="str">
        <f t="shared" si="1196"/>
        <v>On Time</v>
      </c>
      <c r="R9601" s="1" t="str">
        <f t="shared" si="1197"/>
        <v>Yes</v>
      </c>
      <c r="S9601" s="1" t="str">
        <f t="shared" si="1198"/>
        <v>ecommerce_shipping</v>
      </c>
      <c r="T9601" s="1" t="str">
        <f t="shared" si="1199"/>
        <v>SHIPMENT_STATUS_RECORDED</v>
      </c>
    </row>
    <row r="9602" spans="1:20" x14ac:dyDescent="0.2">
      <c r="A9602">
        <v>9601</v>
      </c>
      <c r="B9602" t="s">
        <v>12</v>
      </c>
      <c r="C9602" t="s">
        <v>13</v>
      </c>
      <c r="D9602">
        <v>4</v>
      </c>
      <c r="E9602">
        <v>4</v>
      </c>
      <c r="F9602">
        <v>132</v>
      </c>
      <c r="G9602">
        <v>3</v>
      </c>
      <c r="H9602" t="s">
        <v>19</v>
      </c>
      <c r="I9602" t="s">
        <v>15</v>
      </c>
      <c r="J9602">
        <v>5</v>
      </c>
      <c r="K9602">
        <v>4613</v>
      </c>
      <c r="L9602">
        <v>0</v>
      </c>
      <c r="M9602" s="1" t="str">
        <f t="shared" ref="M9602:M9665" si="1200">"SHIP-"&amp;TEXT(A9602,"000000")</f>
        <v>SHIP-009601</v>
      </c>
      <c r="N9602" t="str">
        <f t="shared" ref="N9602:N9665" si="1201">"GSITEM-"&amp;TEXT(A9602,"000000")</f>
        <v>GSITEM-009601</v>
      </c>
      <c r="O9602" t="str">
        <f t="shared" ref="O9602:O9665" si="1202">"GSORD-"&amp;TEXT(A9602,"000000")</f>
        <v>GSORD-009601</v>
      </c>
      <c r="P9602" s="1" t="str">
        <f t="shared" ref="P9602:P9665" si="1203">"WH-"&amp;B9602</f>
        <v>WH-D</v>
      </c>
      <c r="Q9602" s="1" t="str">
        <f t="shared" ref="Q9602:Q9665" si="1204">IF(L9602=1,"Delayed","On Time")</f>
        <v>On Time</v>
      </c>
      <c r="R9602" s="1" t="str">
        <f t="shared" ref="R9602:R9665" si="1205">IF(L9602=0,"Yes","No")</f>
        <v>Yes</v>
      </c>
      <c r="S9602" s="1" t="str">
        <f t="shared" ref="S9602:S9665" si="1206">"ecommerce_shipping"</f>
        <v>ecommerce_shipping</v>
      </c>
      <c r="T9602" s="1" t="str">
        <f t="shared" ref="T9602:T9665" si="1207">"SHIPMENT_STATUS_RECORDED"</f>
        <v>SHIPMENT_STATUS_RECORDED</v>
      </c>
    </row>
    <row r="9603" spans="1:20" x14ac:dyDescent="0.2">
      <c r="A9603">
        <v>9602</v>
      </c>
      <c r="B9603" t="s">
        <v>15</v>
      </c>
      <c r="C9603" t="s">
        <v>13</v>
      </c>
      <c r="D9603">
        <v>3</v>
      </c>
      <c r="E9603">
        <v>1</v>
      </c>
      <c r="F9603">
        <v>246</v>
      </c>
      <c r="G9603">
        <v>3</v>
      </c>
      <c r="H9603" t="s">
        <v>14</v>
      </c>
      <c r="I9603" t="s">
        <v>15</v>
      </c>
      <c r="J9603">
        <v>10</v>
      </c>
      <c r="K9603">
        <v>4707</v>
      </c>
      <c r="L9603">
        <v>1</v>
      </c>
      <c r="M9603" s="1" t="str">
        <f t="shared" si="1200"/>
        <v>SHIP-009602</v>
      </c>
      <c r="N9603" t="str">
        <f t="shared" si="1201"/>
        <v>GSITEM-009602</v>
      </c>
      <c r="O9603" t="str">
        <f t="shared" si="1202"/>
        <v>GSORD-009602</v>
      </c>
      <c r="P9603" s="1" t="str">
        <f t="shared" si="1203"/>
        <v>WH-F</v>
      </c>
      <c r="Q9603" s="1" t="str">
        <f t="shared" si="1204"/>
        <v>Delayed</v>
      </c>
      <c r="R9603" s="1" t="str">
        <f t="shared" si="1205"/>
        <v>No</v>
      </c>
      <c r="S9603" s="1" t="str">
        <f t="shared" si="1206"/>
        <v>ecommerce_shipping</v>
      </c>
      <c r="T9603" s="1" t="str">
        <f t="shared" si="1207"/>
        <v>SHIPMENT_STATUS_RECORDED</v>
      </c>
    </row>
    <row r="9604" spans="1:20" x14ac:dyDescent="0.2">
      <c r="A9604">
        <v>9603</v>
      </c>
      <c r="B9604" t="s">
        <v>17</v>
      </c>
      <c r="C9604" t="s">
        <v>13</v>
      </c>
      <c r="D9604">
        <v>3</v>
      </c>
      <c r="E9604">
        <v>4</v>
      </c>
      <c r="F9604">
        <v>155</v>
      </c>
      <c r="G9604">
        <v>3</v>
      </c>
      <c r="H9604" t="s">
        <v>19</v>
      </c>
      <c r="I9604" t="s">
        <v>16</v>
      </c>
      <c r="J9604">
        <v>9</v>
      </c>
      <c r="K9604">
        <v>5718</v>
      </c>
      <c r="L9604">
        <v>1</v>
      </c>
      <c r="M9604" s="1" t="str">
        <f t="shared" si="1200"/>
        <v>SHIP-009603</v>
      </c>
      <c r="N9604" t="str">
        <f t="shared" si="1201"/>
        <v>GSITEM-009603</v>
      </c>
      <c r="O9604" t="str">
        <f t="shared" si="1202"/>
        <v>GSORD-009603</v>
      </c>
      <c r="P9604" s="1" t="str">
        <f t="shared" si="1203"/>
        <v>WH-A</v>
      </c>
      <c r="Q9604" s="1" t="str">
        <f t="shared" si="1204"/>
        <v>Delayed</v>
      </c>
      <c r="R9604" s="1" t="str">
        <f t="shared" si="1205"/>
        <v>No</v>
      </c>
      <c r="S9604" s="1" t="str">
        <f t="shared" si="1206"/>
        <v>ecommerce_shipping</v>
      </c>
      <c r="T9604" s="1" t="str">
        <f t="shared" si="1207"/>
        <v>SHIPMENT_STATUS_RECORDED</v>
      </c>
    </row>
    <row r="9605" spans="1:20" x14ac:dyDescent="0.2">
      <c r="A9605">
        <v>9604</v>
      </c>
      <c r="B9605" t="s">
        <v>18</v>
      </c>
      <c r="C9605" t="s">
        <v>13</v>
      </c>
      <c r="D9605">
        <v>5</v>
      </c>
      <c r="E9605">
        <v>3</v>
      </c>
      <c r="F9605">
        <v>206</v>
      </c>
      <c r="G9605">
        <v>2</v>
      </c>
      <c r="H9605" t="s">
        <v>19</v>
      </c>
      <c r="I9605" t="s">
        <v>16</v>
      </c>
      <c r="J9605">
        <v>7</v>
      </c>
      <c r="K9605">
        <v>4531</v>
      </c>
      <c r="L9605">
        <v>1</v>
      </c>
      <c r="M9605" s="1" t="str">
        <f t="shared" si="1200"/>
        <v>SHIP-009604</v>
      </c>
      <c r="N9605" t="str">
        <f t="shared" si="1201"/>
        <v>GSITEM-009604</v>
      </c>
      <c r="O9605" t="str">
        <f t="shared" si="1202"/>
        <v>GSORD-009604</v>
      </c>
      <c r="P9605" s="1" t="str">
        <f t="shared" si="1203"/>
        <v>WH-B</v>
      </c>
      <c r="Q9605" s="1" t="str">
        <f t="shared" si="1204"/>
        <v>Delayed</v>
      </c>
      <c r="R9605" s="1" t="str">
        <f t="shared" si="1205"/>
        <v>No</v>
      </c>
      <c r="S9605" s="1" t="str">
        <f t="shared" si="1206"/>
        <v>ecommerce_shipping</v>
      </c>
      <c r="T9605" s="1" t="str">
        <f t="shared" si="1207"/>
        <v>SHIPMENT_STATUS_RECORDED</v>
      </c>
    </row>
    <row r="9606" spans="1:20" x14ac:dyDescent="0.2">
      <c r="A9606">
        <v>9605</v>
      </c>
      <c r="B9606" t="s">
        <v>20</v>
      </c>
      <c r="C9606" t="s">
        <v>13</v>
      </c>
      <c r="D9606">
        <v>4</v>
      </c>
      <c r="E9606">
        <v>2</v>
      </c>
      <c r="F9606">
        <v>134</v>
      </c>
      <c r="G9606">
        <v>3</v>
      </c>
      <c r="H9606" t="s">
        <v>19</v>
      </c>
      <c r="I9606" t="s">
        <v>15</v>
      </c>
      <c r="J9606">
        <v>1</v>
      </c>
      <c r="K9606">
        <v>4064</v>
      </c>
      <c r="L9606">
        <v>1</v>
      </c>
      <c r="M9606" s="1" t="str">
        <f t="shared" si="1200"/>
        <v>SHIP-009605</v>
      </c>
      <c r="N9606" t="str">
        <f t="shared" si="1201"/>
        <v>GSITEM-009605</v>
      </c>
      <c r="O9606" t="str">
        <f t="shared" si="1202"/>
        <v>GSORD-009605</v>
      </c>
      <c r="P9606" s="1" t="str">
        <f t="shared" si="1203"/>
        <v>WH-C</v>
      </c>
      <c r="Q9606" s="1" t="str">
        <f t="shared" si="1204"/>
        <v>Delayed</v>
      </c>
      <c r="R9606" s="1" t="str">
        <f t="shared" si="1205"/>
        <v>No</v>
      </c>
      <c r="S9606" s="1" t="str">
        <f t="shared" si="1206"/>
        <v>ecommerce_shipping</v>
      </c>
      <c r="T9606" s="1" t="str">
        <f t="shared" si="1207"/>
        <v>SHIPMENT_STATUS_RECORDED</v>
      </c>
    </row>
    <row r="9607" spans="1:20" x14ac:dyDescent="0.2">
      <c r="A9607">
        <v>9606</v>
      </c>
      <c r="B9607" t="s">
        <v>15</v>
      </c>
      <c r="C9607" t="s">
        <v>13</v>
      </c>
      <c r="D9607">
        <v>5</v>
      </c>
      <c r="E9607">
        <v>2</v>
      </c>
      <c r="F9607">
        <v>255</v>
      </c>
      <c r="G9607">
        <v>2</v>
      </c>
      <c r="H9607" t="s">
        <v>19</v>
      </c>
      <c r="I9607" t="s">
        <v>16</v>
      </c>
      <c r="J9607">
        <v>9</v>
      </c>
      <c r="K9607">
        <v>5609</v>
      </c>
      <c r="L9607">
        <v>0</v>
      </c>
      <c r="M9607" s="1" t="str">
        <f t="shared" si="1200"/>
        <v>SHIP-009606</v>
      </c>
      <c r="N9607" t="str">
        <f t="shared" si="1201"/>
        <v>GSITEM-009606</v>
      </c>
      <c r="O9607" t="str">
        <f t="shared" si="1202"/>
        <v>GSORD-009606</v>
      </c>
      <c r="P9607" s="1" t="str">
        <f t="shared" si="1203"/>
        <v>WH-F</v>
      </c>
      <c r="Q9607" s="1" t="str">
        <f t="shared" si="1204"/>
        <v>On Time</v>
      </c>
      <c r="R9607" s="1" t="str">
        <f t="shared" si="1205"/>
        <v>Yes</v>
      </c>
      <c r="S9607" s="1" t="str">
        <f t="shared" si="1206"/>
        <v>ecommerce_shipping</v>
      </c>
      <c r="T9607" s="1" t="str">
        <f t="shared" si="1207"/>
        <v>SHIPMENT_STATUS_RECORDED</v>
      </c>
    </row>
    <row r="9608" spans="1:20" x14ac:dyDescent="0.2">
      <c r="A9608">
        <v>9607</v>
      </c>
      <c r="B9608" t="s">
        <v>12</v>
      </c>
      <c r="C9608" t="s">
        <v>13</v>
      </c>
      <c r="D9608">
        <v>3</v>
      </c>
      <c r="E9608">
        <v>1</v>
      </c>
      <c r="F9608">
        <v>168</v>
      </c>
      <c r="G9608">
        <v>4</v>
      </c>
      <c r="H9608" t="s">
        <v>19</v>
      </c>
      <c r="I9608" t="s">
        <v>15</v>
      </c>
      <c r="J9608">
        <v>9</v>
      </c>
      <c r="K9608">
        <v>5136</v>
      </c>
      <c r="L9608">
        <v>0</v>
      </c>
      <c r="M9608" s="1" t="str">
        <f t="shared" si="1200"/>
        <v>SHIP-009607</v>
      </c>
      <c r="N9608" t="str">
        <f t="shared" si="1201"/>
        <v>GSITEM-009607</v>
      </c>
      <c r="O9608" t="str">
        <f t="shared" si="1202"/>
        <v>GSORD-009607</v>
      </c>
      <c r="P9608" s="1" t="str">
        <f t="shared" si="1203"/>
        <v>WH-D</v>
      </c>
      <c r="Q9608" s="1" t="str">
        <f t="shared" si="1204"/>
        <v>On Time</v>
      </c>
      <c r="R9608" s="1" t="str">
        <f t="shared" si="1205"/>
        <v>Yes</v>
      </c>
      <c r="S9608" s="1" t="str">
        <f t="shared" si="1206"/>
        <v>ecommerce_shipping</v>
      </c>
      <c r="T9608" s="1" t="str">
        <f t="shared" si="1207"/>
        <v>SHIPMENT_STATUS_RECORDED</v>
      </c>
    </row>
    <row r="9609" spans="1:20" x14ac:dyDescent="0.2">
      <c r="A9609">
        <v>9608</v>
      </c>
      <c r="B9609" t="s">
        <v>15</v>
      </c>
      <c r="C9609" t="s">
        <v>22</v>
      </c>
      <c r="D9609">
        <v>4</v>
      </c>
      <c r="E9609">
        <v>1</v>
      </c>
      <c r="F9609">
        <v>140</v>
      </c>
      <c r="G9609">
        <v>2</v>
      </c>
      <c r="H9609" t="s">
        <v>14</v>
      </c>
      <c r="I9609" t="s">
        <v>16</v>
      </c>
      <c r="J9609">
        <v>8</v>
      </c>
      <c r="K9609">
        <v>4926</v>
      </c>
      <c r="L9609">
        <v>0</v>
      </c>
      <c r="M9609" s="1" t="str">
        <f t="shared" si="1200"/>
        <v>SHIP-009608</v>
      </c>
      <c r="N9609" t="str">
        <f t="shared" si="1201"/>
        <v>GSITEM-009608</v>
      </c>
      <c r="O9609" t="str">
        <f t="shared" si="1202"/>
        <v>GSORD-009608</v>
      </c>
      <c r="P9609" s="1" t="str">
        <f t="shared" si="1203"/>
        <v>WH-F</v>
      </c>
      <c r="Q9609" s="1" t="str">
        <f t="shared" si="1204"/>
        <v>On Time</v>
      </c>
      <c r="R9609" s="1" t="str">
        <f t="shared" si="1205"/>
        <v>Yes</v>
      </c>
      <c r="S9609" s="1" t="str">
        <f t="shared" si="1206"/>
        <v>ecommerce_shipping</v>
      </c>
      <c r="T9609" s="1" t="str">
        <f t="shared" si="1207"/>
        <v>SHIPMENT_STATUS_RECORDED</v>
      </c>
    </row>
    <row r="9610" spans="1:20" x14ac:dyDescent="0.2">
      <c r="A9610">
        <v>9609</v>
      </c>
      <c r="B9610" t="s">
        <v>17</v>
      </c>
      <c r="C9610" t="s">
        <v>22</v>
      </c>
      <c r="D9610">
        <v>5</v>
      </c>
      <c r="E9610">
        <v>3</v>
      </c>
      <c r="F9610">
        <v>191</v>
      </c>
      <c r="G9610">
        <v>3</v>
      </c>
      <c r="H9610" t="s">
        <v>21</v>
      </c>
      <c r="I9610" t="s">
        <v>15</v>
      </c>
      <c r="J9610">
        <v>6</v>
      </c>
      <c r="K9610">
        <v>4244</v>
      </c>
      <c r="L9610">
        <v>0</v>
      </c>
      <c r="M9610" s="1" t="str">
        <f t="shared" si="1200"/>
        <v>SHIP-009609</v>
      </c>
      <c r="N9610" t="str">
        <f t="shared" si="1201"/>
        <v>GSITEM-009609</v>
      </c>
      <c r="O9610" t="str">
        <f t="shared" si="1202"/>
        <v>GSORD-009609</v>
      </c>
      <c r="P9610" s="1" t="str">
        <f t="shared" si="1203"/>
        <v>WH-A</v>
      </c>
      <c r="Q9610" s="1" t="str">
        <f t="shared" si="1204"/>
        <v>On Time</v>
      </c>
      <c r="R9610" s="1" t="str">
        <f t="shared" si="1205"/>
        <v>Yes</v>
      </c>
      <c r="S9610" s="1" t="str">
        <f t="shared" si="1206"/>
        <v>ecommerce_shipping</v>
      </c>
      <c r="T9610" s="1" t="str">
        <f t="shared" si="1207"/>
        <v>SHIPMENT_STATUS_RECORDED</v>
      </c>
    </row>
    <row r="9611" spans="1:20" x14ac:dyDescent="0.2">
      <c r="A9611">
        <v>9610</v>
      </c>
      <c r="B9611" t="s">
        <v>18</v>
      </c>
      <c r="C9611" t="s">
        <v>22</v>
      </c>
      <c r="D9611">
        <v>4</v>
      </c>
      <c r="E9611">
        <v>3</v>
      </c>
      <c r="F9611">
        <v>231</v>
      </c>
      <c r="G9611">
        <v>3</v>
      </c>
      <c r="H9611" t="s">
        <v>19</v>
      </c>
      <c r="I9611" t="s">
        <v>15</v>
      </c>
      <c r="J9611">
        <v>8</v>
      </c>
      <c r="K9611">
        <v>5069</v>
      </c>
      <c r="L9611">
        <v>1</v>
      </c>
      <c r="M9611" s="1" t="str">
        <f t="shared" si="1200"/>
        <v>SHIP-009610</v>
      </c>
      <c r="N9611" t="str">
        <f t="shared" si="1201"/>
        <v>GSITEM-009610</v>
      </c>
      <c r="O9611" t="str">
        <f t="shared" si="1202"/>
        <v>GSORD-009610</v>
      </c>
      <c r="P9611" s="1" t="str">
        <f t="shared" si="1203"/>
        <v>WH-B</v>
      </c>
      <c r="Q9611" s="1" t="str">
        <f t="shared" si="1204"/>
        <v>Delayed</v>
      </c>
      <c r="R9611" s="1" t="str">
        <f t="shared" si="1205"/>
        <v>No</v>
      </c>
      <c r="S9611" s="1" t="str">
        <f t="shared" si="1206"/>
        <v>ecommerce_shipping</v>
      </c>
      <c r="T9611" s="1" t="str">
        <f t="shared" si="1207"/>
        <v>SHIPMENT_STATUS_RECORDED</v>
      </c>
    </row>
    <row r="9612" spans="1:20" x14ac:dyDescent="0.2">
      <c r="A9612">
        <v>9611</v>
      </c>
      <c r="B9612" t="s">
        <v>20</v>
      </c>
      <c r="C9612" t="s">
        <v>22</v>
      </c>
      <c r="D9612">
        <v>3</v>
      </c>
      <c r="E9612">
        <v>3</v>
      </c>
      <c r="F9612">
        <v>264</v>
      </c>
      <c r="G9612">
        <v>2</v>
      </c>
      <c r="H9612" t="s">
        <v>14</v>
      </c>
      <c r="I9612" t="s">
        <v>16</v>
      </c>
      <c r="J9612">
        <v>2</v>
      </c>
      <c r="K9612">
        <v>4350</v>
      </c>
      <c r="L9612">
        <v>0</v>
      </c>
      <c r="M9612" s="1" t="str">
        <f t="shared" si="1200"/>
        <v>SHIP-009611</v>
      </c>
      <c r="N9612" t="str">
        <f t="shared" si="1201"/>
        <v>GSITEM-009611</v>
      </c>
      <c r="O9612" t="str">
        <f t="shared" si="1202"/>
        <v>GSORD-009611</v>
      </c>
      <c r="P9612" s="1" t="str">
        <f t="shared" si="1203"/>
        <v>WH-C</v>
      </c>
      <c r="Q9612" s="1" t="str">
        <f t="shared" si="1204"/>
        <v>On Time</v>
      </c>
      <c r="R9612" s="1" t="str">
        <f t="shared" si="1205"/>
        <v>Yes</v>
      </c>
      <c r="S9612" s="1" t="str">
        <f t="shared" si="1206"/>
        <v>ecommerce_shipping</v>
      </c>
      <c r="T9612" s="1" t="str">
        <f t="shared" si="1207"/>
        <v>SHIPMENT_STATUS_RECORDED</v>
      </c>
    </row>
    <row r="9613" spans="1:20" x14ac:dyDescent="0.2">
      <c r="A9613">
        <v>9612</v>
      </c>
      <c r="B9613" t="s">
        <v>15</v>
      </c>
      <c r="C9613" t="s">
        <v>22</v>
      </c>
      <c r="D9613">
        <v>5</v>
      </c>
      <c r="E9613">
        <v>3</v>
      </c>
      <c r="F9613">
        <v>137</v>
      </c>
      <c r="G9613">
        <v>3</v>
      </c>
      <c r="H9613" t="s">
        <v>14</v>
      </c>
      <c r="I9613" t="s">
        <v>16</v>
      </c>
      <c r="J9613">
        <v>6</v>
      </c>
      <c r="K9613">
        <v>5357</v>
      </c>
      <c r="L9613">
        <v>0</v>
      </c>
      <c r="M9613" s="1" t="str">
        <f t="shared" si="1200"/>
        <v>SHIP-009612</v>
      </c>
      <c r="N9613" t="str">
        <f t="shared" si="1201"/>
        <v>GSITEM-009612</v>
      </c>
      <c r="O9613" t="str">
        <f t="shared" si="1202"/>
        <v>GSORD-009612</v>
      </c>
      <c r="P9613" s="1" t="str">
        <f t="shared" si="1203"/>
        <v>WH-F</v>
      </c>
      <c r="Q9613" s="1" t="str">
        <f t="shared" si="1204"/>
        <v>On Time</v>
      </c>
      <c r="R9613" s="1" t="str">
        <f t="shared" si="1205"/>
        <v>Yes</v>
      </c>
      <c r="S9613" s="1" t="str">
        <f t="shared" si="1206"/>
        <v>ecommerce_shipping</v>
      </c>
      <c r="T9613" s="1" t="str">
        <f t="shared" si="1207"/>
        <v>SHIPMENT_STATUS_RECORDED</v>
      </c>
    </row>
    <row r="9614" spans="1:20" x14ac:dyDescent="0.2">
      <c r="A9614">
        <v>9613</v>
      </c>
      <c r="B9614" t="s">
        <v>12</v>
      </c>
      <c r="C9614" t="s">
        <v>22</v>
      </c>
      <c r="D9614">
        <v>5</v>
      </c>
      <c r="E9614">
        <v>3</v>
      </c>
      <c r="F9614">
        <v>170</v>
      </c>
      <c r="G9614">
        <v>3</v>
      </c>
      <c r="H9614" t="s">
        <v>19</v>
      </c>
      <c r="I9614" t="s">
        <v>15</v>
      </c>
      <c r="J9614">
        <v>4</v>
      </c>
      <c r="K9614">
        <v>4446</v>
      </c>
      <c r="L9614">
        <v>1</v>
      </c>
      <c r="M9614" s="1" t="str">
        <f t="shared" si="1200"/>
        <v>SHIP-009613</v>
      </c>
      <c r="N9614" t="str">
        <f t="shared" si="1201"/>
        <v>GSITEM-009613</v>
      </c>
      <c r="O9614" t="str">
        <f t="shared" si="1202"/>
        <v>GSORD-009613</v>
      </c>
      <c r="P9614" s="1" t="str">
        <f t="shared" si="1203"/>
        <v>WH-D</v>
      </c>
      <c r="Q9614" s="1" t="str">
        <f t="shared" si="1204"/>
        <v>Delayed</v>
      </c>
      <c r="R9614" s="1" t="str">
        <f t="shared" si="1205"/>
        <v>No</v>
      </c>
      <c r="S9614" s="1" t="str">
        <f t="shared" si="1206"/>
        <v>ecommerce_shipping</v>
      </c>
      <c r="T9614" s="1" t="str">
        <f t="shared" si="1207"/>
        <v>SHIPMENT_STATUS_RECORDED</v>
      </c>
    </row>
    <row r="9615" spans="1:20" x14ac:dyDescent="0.2">
      <c r="A9615">
        <v>9614</v>
      </c>
      <c r="B9615" t="s">
        <v>15</v>
      </c>
      <c r="C9615" t="s">
        <v>22</v>
      </c>
      <c r="D9615">
        <v>4</v>
      </c>
      <c r="E9615">
        <v>4</v>
      </c>
      <c r="F9615">
        <v>256</v>
      </c>
      <c r="G9615">
        <v>3</v>
      </c>
      <c r="H9615" t="s">
        <v>14</v>
      </c>
      <c r="I9615" t="s">
        <v>15</v>
      </c>
      <c r="J9615">
        <v>5</v>
      </c>
      <c r="K9615">
        <v>5399</v>
      </c>
      <c r="L9615">
        <v>0</v>
      </c>
      <c r="M9615" s="1" t="str">
        <f t="shared" si="1200"/>
        <v>SHIP-009614</v>
      </c>
      <c r="N9615" t="str">
        <f t="shared" si="1201"/>
        <v>GSITEM-009614</v>
      </c>
      <c r="O9615" t="str">
        <f t="shared" si="1202"/>
        <v>GSORD-009614</v>
      </c>
      <c r="P9615" s="1" t="str">
        <f t="shared" si="1203"/>
        <v>WH-F</v>
      </c>
      <c r="Q9615" s="1" t="str">
        <f t="shared" si="1204"/>
        <v>On Time</v>
      </c>
      <c r="R9615" s="1" t="str">
        <f t="shared" si="1205"/>
        <v>Yes</v>
      </c>
      <c r="S9615" s="1" t="str">
        <f t="shared" si="1206"/>
        <v>ecommerce_shipping</v>
      </c>
      <c r="T9615" s="1" t="str">
        <f t="shared" si="1207"/>
        <v>SHIPMENT_STATUS_RECORDED</v>
      </c>
    </row>
    <row r="9616" spans="1:20" x14ac:dyDescent="0.2">
      <c r="A9616">
        <v>9615</v>
      </c>
      <c r="B9616" t="s">
        <v>17</v>
      </c>
      <c r="C9616" t="s">
        <v>22</v>
      </c>
      <c r="D9616">
        <v>5</v>
      </c>
      <c r="E9616">
        <v>1</v>
      </c>
      <c r="F9616">
        <v>176</v>
      </c>
      <c r="G9616">
        <v>6</v>
      </c>
      <c r="H9616" t="s">
        <v>19</v>
      </c>
      <c r="I9616" t="s">
        <v>16</v>
      </c>
      <c r="J9616">
        <v>9</v>
      </c>
      <c r="K9616">
        <v>4839</v>
      </c>
      <c r="L9616">
        <v>1</v>
      </c>
      <c r="M9616" s="1" t="str">
        <f t="shared" si="1200"/>
        <v>SHIP-009615</v>
      </c>
      <c r="N9616" t="str">
        <f t="shared" si="1201"/>
        <v>GSITEM-009615</v>
      </c>
      <c r="O9616" t="str">
        <f t="shared" si="1202"/>
        <v>GSORD-009615</v>
      </c>
      <c r="P9616" s="1" t="str">
        <f t="shared" si="1203"/>
        <v>WH-A</v>
      </c>
      <c r="Q9616" s="1" t="str">
        <f t="shared" si="1204"/>
        <v>Delayed</v>
      </c>
      <c r="R9616" s="1" t="str">
        <f t="shared" si="1205"/>
        <v>No</v>
      </c>
      <c r="S9616" s="1" t="str">
        <f t="shared" si="1206"/>
        <v>ecommerce_shipping</v>
      </c>
      <c r="T9616" s="1" t="str">
        <f t="shared" si="1207"/>
        <v>SHIPMENT_STATUS_RECORDED</v>
      </c>
    </row>
    <row r="9617" spans="1:20" x14ac:dyDescent="0.2">
      <c r="A9617">
        <v>9616</v>
      </c>
      <c r="B9617" t="s">
        <v>18</v>
      </c>
      <c r="C9617" t="s">
        <v>22</v>
      </c>
      <c r="D9617">
        <v>3</v>
      </c>
      <c r="E9617">
        <v>2</v>
      </c>
      <c r="F9617">
        <v>198</v>
      </c>
      <c r="G9617">
        <v>4</v>
      </c>
      <c r="H9617" t="s">
        <v>14</v>
      </c>
      <c r="I9617" t="s">
        <v>15</v>
      </c>
      <c r="J9617">
        <v>3</v>
      </c>
      <c r="K9617">
        <v>4172</v>
      </c>
      <c r="L9617">
        <v>1</v>
      </c>
      <c r="M9617" s="1" t="str">
        <f t="shared" si="1200"/>
        <v>SHIP-009616</v>
      </c>
      <c r="N9617" t="str">
        <f t="shared" si="1201"/>
        <v>GSITEM-009616</v>
      </c>
      <c r="O9617" t="str">
        <f t="shared" si="1202"/>
        <v>GSORD-009616</v>
      </c>
      <c r="P9617" s="1" t="str">
        <f t="shared" si="1203"/>
        <v>WH-B</v>
      </c>
      <c r="Q9617" s="1" t="str">
        <f t="shared" si="1204"/>
        <v>Delayed</v>
      </c>
      <c r="R9617" s="1" t="str">
        <f t="shared" si="1205"/>
        <v>No</v>
      </c>
      <c r="S9617" s="1" t="str">
        <f t="shared" si="1206"/>
        <v>ecommerce_shipping</v>
      </c>
      <c r="T9617" s="1" t="str">
        <f t="shared" si="1207"/>
        <v>SHIPMENT_STATUS_RECORDED</v>
      </c>
    </row>
    <row r="9618" spans="1:20" x14ac:dyDescent="0.2">
      <c r="A9618">
        <v>9617</v>
      </c>
      <c r="B9618" t="s">
        <v>20</v>
      </c>
      <c r="C9618" t="s">
        <v>22</v>
      </c>
      <c r="D9618">
        <v>4</v>
      </c>
      <c r="E9618">
        <v>1</v>
      </c>
      <c r="F9618">
        <v>272</v>
      </c>
      <c r="G9618">
        <v>2</v>
      </c>
      <c r="H9618" t="s">
        <v>14</v>
      </c>
      <c r="I9618" t="s">
        <v>16</v>
      </c>
      <c r="J9618">
        <v>1</v>
      </c>
      <c r="K9618">
        <v>5666</v>
      </c>
      <c r="L9618">
        <v>0</v>
      </c>
      <c r="M9618" s="1" t="str">
        <f t="shared" si="1200"/>
        <v>SHIP-009617</v>
      </c>
      <c r="N9618" t="str">
        <f t="shared" si="1201"/>
        <v>GSITEM-009617</v>
      </c>
      <c r="O9618" t="str">
        <f t="shared" si="1202"/>
        <v>GSORD-009617</v>
      </c>
      <c r="P9618" s="1" t="str">
        <f t="shared" si="1203"/>
        <v>WH-C</v>
      </c>
      <c r="Q9618" s="1" t="str">
        <f t="shared" si="1204"/>
        <v>On Time</v>
      </c>
      <c r="R9618" s="1" t="str">
        <f t="shared" si="1205"/>
        <v>Yes</v>
      </c>
      <c r="S9618" s="1" t="str">
        <f t="shared" si="1206"/>
        <v>ecommerce_shipping</v>
      </c>
      <c r="T9618" s="1" t="str">
        <f t="shared" si="1207"/>
        <v>SHIPMENT_STATUS_RECORDED</v>
      </c>
    </row>
    <row r="9619" spans="1:20" x14ac:dyDescent="0.2">
      <c r="A9619">
        <v>9618</v>
      </c>
      <c r="B9619" t="s">
        <v>15</v>
      </c>
      <c r="C9619" t="s">
        <v>22</v>
      </c>
      <c r="D9619">
        <v>4</v>
      </c>
      <c r="E9619">
        <v>4</v>
      </c>
      <c r="F9619">
        <v>149</v>
      </c>
      <c r="G9619">
        <v>3</v>
      </c>
      <c r="H9619" t="s">
        <v>19</v>
      </c>
      <c r="I9619" t="s">
        <v>15</v>
      </c>
      <c r="J9619">
        <v>2</v>
      </c>
      <c r="K9619">
        <v>4241</v>
      </c>
      <c r="L9619">
        <v>1</v>
      </c>
      <c r="M9619" s="1" t="str">
        <f t="shared" si="1200"/>
        <v>SHIP-009618</v>
      </c>
      <c r="N9619" t="str">
        <f t="shared" si="1201"/>
        <v>GSITEM-009618</v>
      </c>
      <c r="O9619" t="str">
        <f t="shared" si="1202"/>
        <v>GSORD-009618</v>
      </c>
      <c r="P9619" s="1" t="str">
        <f t="shared" si="1203"/>
        <v>WH-F</v>
      </c>
      <c r="Q9619" s="1" t="str">
        <f t="shared" si="1204"/>
        <v>Delayed</v>
      </c>
      <c r="R9619" s="1" t="str">
        <f t="shared" si="1205"/>
        <v>No</v>
      </c>
      <c r="S9619" s="1" t="str">
        <f t="shared" si="1206"/>
        <v>ecommerce_shipping</v>
      </c>
      <c r="T9619" s="1" t="str">
        <f t="shared" si="1207"/>
        <v>SHIPMENT_STATUS_RECORDED</v>
      </c>
    </row>
    <row r="9620" spans="1:20" x14ac:dyDescent="0.2">
      <c r="A9620">
        <v>9619</v>
      </c>
      <c r="B9620" t="s">
        <v>12</v>
      </c>
      <c r="C9620" t="s">
        <v>22</v>
      </c>
      <c r="D9620">
        <v>5</v>
      </c>
      <c r="E9620">
        <v>3</v>
      </c>
      <c r="F9620">
        <v>192</v>
      </c>
      <c r="G9620">
        <v>7</v>
      </c>
      <c r="H9620" t="s">
        <v>19</v>
      </c>
      <c r="I9620" t="s">
        <v>16</v>
      </c>
      <c r="J9620">
        <v>10</v>
      </c>
      <c r="K9620">
        <v>5976</v>
      </c>
      <c r="L9620">
        <v>0</v>
      </c>
      <c r="M9620" s="1" t="str">
        <f t="shared" si="1200"/>
        <v>SHIP-009619</v>
      </c>
      <c r="N9620" t="str">
        <f t="shared" si="1201"/>
        <v>GSITEM-009619</v>
      </c>
      <c r="O9620" t="str">
        <f t="shared" si="1202"/>
        <v>GSORD-009619</v>
      </c>
      <c r="P9620" s="1" t="str">
        <f t="shared" si="1203"/>
        <v>WH-D</v>
      </c>
      <c r="Q9620" s="1" t="str">
        <f t="shared" si="1204"/>
        <v>On Time</v>
      </c>
      <c r="R9620" s="1" t="str">
        <f t="shared" si="1205"/>
        <v>Yes</v>
      </c>
      <c r="S9620" s="1" t="str">
        <f t="shared" si="1206"/>
        <v>ecommerce_shipping</v>
      </c>
      <c r="T9620" s="1" t="str">
        <f t="shared" si="1207"/>
        <v>SHIPMENT_STATUS_RECORDED</v>
      </c>
    </row>
    <row r="9621" spans="1:20" x14ac:dyDescent="0.2">
      <c r="A9621">
        <v>9620</v>
      </c>
      <c r="B9621" t="s">
        <v>15</v>
      </c>
      <c r="C9621" t="s">
        <v>22</v>
      </c>
      <c r="D9621">
        <v>6</v>
      </c>
      <c r="E9621">
        <v>5</v>
      </c>
      <c r="F9621">
        <v>117</v>
      </c>
      <c r="G9621">
        <v>7</v>
      </c>
      <c r="H9621" t="s">
        <v>19</v>
      </c>
      <c r="I9621" t="s">
        <v>16</v>
      </c>
      <c r="J9621">
        <v>6</v>
      </c>
      <c r="K9621">
        <v>5529</v>
      </c>
      <c r="L9621">
        <v>1</v>
      </c>
      <c r="M9621" s="1" t="str">
        <f t="shared" si="1200"/>
        <v>SHIP-009620</v>
      </c>
      <c r="N9621" t="str">
        <f t="shared" si="1201"/>
        <v>GSITEM-009620</v>
      </c>
      <c r="O9621" t="str">
        <f t="shared" si="1202"/>
        <v>GSORD-009620</v>
      </c>
      <c r="P9621" s="1" t="str">
        <f t="shared" si="1203"/>
        <v>WH-F</v>
      </c>
      <c r="Q9621" s="1" t="str">
        <f t="shared" si="1204"/>
        <v>Delayed</v>
      </c>
      <c r="R9621" s="1" t="str">
        <f t="shared" si="1205"/>
        <v>No</v>
      </c>
      <c r="S9621" s="1" t="str">
        <f t="shared" si="1206"/>
        <v>ecommerce_shipping</v>
      </c>
      <c r="T9621" s="1" t="str">
        <f t="shared" si="1207"/>
        <v>SHIPMENT_STATUS_RECORDED</v>
      </c>
    </row>
    <row r="9622" spans="1:20" x14ac:dyDescent="0.2">
      <c r="A9622">
        <v>9621</v>
      </c>
      <c r="B9622" t="s">
        <v>17</v>
      </c>
      <c r="C9622" t="s">
        <v>22</v>
      </c>
      <c r="D9622">
        <v>2</v>
      </c>
      <c r="E9622">
        <v>4</v>
      </c>
      <c r="F9622">
        <v>180</v>
      </c>
      <c r="G9622">
        <v>2</v>
      </c>
      <c r="H9622" t="s">
        <v>14</v>
      </c>
      <c r="I9622" t="s">
        <v>15</v>
      </c>
      <c r="J9622">
        <v>6</v>
      </c>
      <c r="K9622">
        <v>5579</v>
      </c>
      <c r="L9622">
        <v>0</v>
      </c>
      <c r="M9622" s="1" t="str">
        <f t="shared" si="1200"/>
        <v>SHIP-009621</v>
      </c>
      <c r="N9622" t="str">
        <f t="shared" si="1201"/>
        <v>GSITEM-009621</v>
      </c>
      <c r="O9622" t="str">
        <f t="shared" si="1202"/>
        <v>GSORD-009621</v>
      </c>
      <c r="P9622" s="1" t="str">
        <f t="shared" si="1203"/>
        <v>WH-A</v>
      </c>
      <c r="Q9622" s="1" t="str">
        <f t="shared" si="1204"/>
        <v>On Time</v>
      </c>
      <c r="R9622" s="1" t="str">
        <f t="shared" si="1205"/>
        <v>Yes</v>
      </c>
      <c r="S9622" s="1" t="str">
        <f t="shared" si="1206"/>
        <v>ecommerce_shipping</v>
      </c>
      <c r="T9622" s="1" t="str">
        <f t="shared" si="1207"/>
        <v>SHIPMENT_STATUS_RECORDED</v>
      </c>
    </row>
    <row r="9623" spans="1:20" x14ac:dyDescent="0.2">
      <c r="A9623">
        <v>9622</v>
      </c>
      <c r="B9623" t="s">
        <v>18</v>
      </c>
      <c r="C9623" t="s">
        <v>22</v>
      </c>
      <c r="D9623">
        <v>3</v>
      </c>
      <c r="E9623">
        <v>2</v>
      </c>
      <c r="F9623">
        <v>158</v>
      </c>
      <c r="G9623">
        <v>2</v>
      </c>
      <c r="H9623" t="s">
        <v>19</v>
      </c>
      <c r="I9623" t="s">
        <v>15</v>
      </c>
      <c r="J9623">
        <v>8</v>
      </c>
      <c r="K9623">
        <v>5907</v>
      </c>
      <c r="L9623">
        <v>0</v>
      </c>
      <c r="M9623" s="1" t="str">
        <f t="shared" si="1200"/>
        <v>SHIP-009622</v>
      </c>
      <c r="N9623" t="str">
        <f t="shared" si="1201"/>
        <v>GSITEM-009622</v>
      </c>
      <c r="O9623" t="str">
        <f t="shared" si="1202"/>
        <v>GSORD-009622</v>
      </c>
      <c r="P9623" s="1" t="str">
        <f t="shared" si="1203"/>
        <v>WH-B</v>
      </c>
      <c r="Q9623" s="1" t="str">
        <f t="shared" si="1204"/>
        <v>On Time</v>
      </c>
      <c r="R9623" s="1" t="str">
        <f t="shared" si="1205"/>
        <v>Yes</v>
      </c>
      <c r="S9623" s="1" t="str">
        <f t="shared" si="1206"/>
        <v>ecommerce_shipping</v>
      </c>
      <c r="T9623" s="1" t="str">
        <f t="shared" si="1207"/>
        <v>SHIPMENT_STATUS_RECORDED</v>
      </c>
    </row>
    <row r="9624" spans="1:20" x14ac:dyDescent="0.2">
      <c r="A9624">
        <v>9623</v>
      </c>
      <c r="B9624" t="s">
        <v>20</v>
      </c>
      <c r="C9624" t="s">
        <v>22</v>
      </c>
      <c r="D9624">
        <v>5</v>
      </c>
      <c r="E9624">
        <v>2</v>
      </c>
      <c r="F9624">
        <v>266</v>
      </c>
      <c r="G9624">
        <v>10</v>
      </c>
      <c r="H9624" t="s">
        <v>21</v>
      </c>
      <c r="I9624" t="s">
        <v>16</v>
      </c>
      <c r="J9624">
        <v>9</v>
      </c>
      <c r="K9624">
        <v>4784</v>
      </c>
      <c r="L9624">
        <v>1</v>
      </c>
      <c r="M9624" s="1" t="str">
        <f t="shared" si="1200"/>
        <v>SHIP-009623</v>
      </c>
      <c r="N9624" t="str">
        <f t="shared" si="1201"/>
        <v>GSITEM-009623</v>
      </c>
      <c r="O9624" t="str">
        <f t="shared" si="1202"/>
        <v>GSORD-009623</v>
      </c>
      <c r="P9624" s="1" t="str">
        <f t="shared" si="1203"/>
        <v>WH-C</v>
      </c>
      <c r="Q9624" s="1" t="str">
        <f t="shared" si="1204"/>
        <v>Delayed</v>
      </c>
      <c r="R9624" s="1" t="str">
        <f t="shared" si="1205"/>
        <v>No</v>
      </c>
      <c r="S9624" s="1" t="str">
        <f t="shared" si="1206"/>
        <v>ecommerce_shipping</v>
      </c>
      <c r="T9624" s="1" t="str">
        <f t="shared" si="1207"/>
        <v>SHIPMENT_STATUS_RECORDED</v>
      </c>
    </row>
    <row r="9625" spans="1:20" x14ac:dyDescent="0.2">
      <c r="A9625">
        <v>9624</v>
      </c>
      <c r="B9625" t="s">
        <v>15</v>
      </c>
      <c r="C9625" t="s">
        <v>22</v>
      </c>
      <c r="D9625">
        <v>6</v>
      </c>
      <c r="E9625">
        <v>3</v>
      </c>
      <c r="F9625">
        <v>304</v>
      </c>
      <c r="G9625">
        <v>4</v>
      </c>
      <c r="H9625" t="s">
        <v>14</v>
      </c>
      <c r="I9625" t="s">
        <v>16</v>
      </c>
      <c r="J9625">
        <v>3</v>
      </c>
      <c r="K9625">
        <v>1752</v>
      </c>
      <c r="L9625">
        <v>1</v>
      </c>
      <c r="M9625" s="1" t="str">
        <f t="shared" si="1200"/>
        <v>SHIP-009624</v>
      </c>
      <c r="N9625" t="str">
        <f t="shared" si="1201"/>
        <v>GSITEM-009624</v>
      </c>
      <c r="O9625" t="str">
        <f t="shared" si="1202"/>
        <v>GSORD-009624</v>
      </c>
      <c r="P9625" s="1" t="str">
        <f t="shared" si="1203"/>
        <v>WH-F</v>
      </c>
      <c r="Q9625" s="1" t="str">
        <f t="shared" si="1204"/>
        <v>Delayed</v>
      </c>
      <c r="R9625" s="1" t="str">
        <f t="shared" si="1205"/>
        <v>No</v>
      </c>
      <c r="S9625" s="1" t="str">
        <f t="shared" si="1206"/>
        <v>ecommerce_shipping</v>
      </c>
      <c r="T9625" s="1" t="str">
        <f t="shared" si="1207"/>
        <v>SHIPMENT_STATUS_RECORDED</v>
      </c>
    </row>
    <row r="9626" spans="1:20" x14ac:dyDescent="0.2">
      <c r="A9626">
        <v>9625</v>
      </c>
      <c r="B9626" t="s">
        <v>12</v>
      </c>
      <c r="C9626" t="s">
        <v>22</v>
      </c>
      <c r="D9626">
        <v>6</v>
      </c>
      <c r="E9626">
        <v>3</v>
      </c>
      <c r="F9626">
        <v>244</v>
      </c>
      <c r="G9626">
        <v>5</v>
      </c>
      <c r="H9626" t="s">
        <v>19</v>
      </c>
      <c r="I9626" t="s">
        <v>15</v>
      </c>
      <c r="J9626">
        <v>1</v>
      </c>
      <c r="K9626">
        <v>1847</v>
      </c>
      <c r="L9626">
        <v>1</v>
      </c>
      <c r="M9626" s="1" t="str">
        <f t="shared" si="1200"/>
        <v>SHIP-009625</v>
      </c>
      <c r="N9626" t="str">
        <f t="shared" si="1201"/>
        <v>GSITEM-009625</v>
      </c>
      <c r="O9626" t="str">
        <f t="shared" si="1202"/>
        <v>GSORD-009625</v>
      </c>
      <c r="P9626" s="1" t="str">
        <f t="shared" si="1203"/>
        <v>WH-D</v>
      </c>
      <c r="Q9626" s="1" t="str">
        <f t="shared" si="1204"/>
        <v>Delayed</v>
      </c>
      <c r="R9626" s="1" t="str">
        <f t="shared" si="1205"/>
        <v>No</v>
      </c>
      <c r="S9626" s="1" t="str">
        <f t="shared" si="1206"/>
        <v>ecommerce_shipping</v>
      </c>
      <c r="T9626" s="1" t="str">
        <f t="shared" si="1207"/>
        <v>SHIPMENT_STATUS_RECORDED</v>
      </c>
    </row>
    <row r="9627" spans="1:20" x14ac:dyDescent="0.2">
      <c r="A9627">
        <v>9626</v>
      </c>
      <c r="B9627" t="s">
        <v>15</v>
      </c>
      <c r="C9627" t="s">
        <v>22</v>
      </c>
      <c r="D9627">
        <v>7</v>
      </c>
      <c r="E9627">
        <v>4</v>
      </c>
      <c r="F9627">
        <v>301</v>
      </c>
      <c r="G9627">
        <v>4</v>
      </c>
      <c r="H9627" t="s">
        <v>14</v>
      </c>
      <c r="I9627" t="s">
        <v>15</v>
      </c>
      <c r="J9627">
        <v>1</v>
      </c>
      <c r="K9627">
        <v>1150</v>
      </c>
      <c r="L9627">
        <v>0</v>
      </c>
      <c r="M9627" s="1" t="str">
        <f t="shared" si="1200"/>
        <v>SHIP-009626</v>
      </c>
      <c r="N9627" t="str">
        <f t="shared" si="1201"/>
        <v>GSITEM-009626</v>
      </c>
      <c r="O9627" t="str">
        <f t="shared" si="1202"/>
        <v>GSORD-009626</v>
      </c>
      <c r="P9627" s="1" t="str">
        <f t="shared" si="1203"/>
        <v>WH-F</v>
      </c>
      <c r="Q9627" s="1" t="str">
        <f t="shared" si="1204"/>
        <v>On Time</v>
      </c>
      <c r="R9627" s="1" t="str">
        <f t="shared" si="1205"/>
        <v>Yes</v>
      </c>
      <c r="S9627" s="1" t="str">
        <f t="shared" si="1206"/>
        <v>ecommerce_shipping</v>
      </c>
      <c r="T9627" s="1" t="str">
        <f t="shared" si="1207"/>
        <v>SHIPMENT_STATUS_RECORDED</v>
      </c>
    </row>
    <row r="9628" spans="1:20" x14ac:dyDescent="0.2">
      <c r="A9628">
        <v>9627</v>
      </c>
      <c r="B9628" t="s">
        <v>17</v>
      </c>
      <c r="C9628" t="s">
        <v>22</v>
      </c>
      <c r="D9628">
        <v>4</v>
      </c>
      <c r="E9628">
        <v>2</v>
      </c>
      <c r="F9628">
        <v>275</v>
      </c>
      <c r="G9628">
        <v>5</v>
      </c>
      <c r="H9628" t="s">
        <v>19</v>
      </c>
      <c r="I9628" t="s">
        <v>16</v>
      </c>
      <c r="J9628">
        <v>5</v>
      </c>
      <c r="K9628">
        <v>1900</v>
      </c>
      <c r="L9628">
        <v>0</v>
      </c>
      <c r="M9628" s="1" t="str">
        <f t="shared" si="1200"/>
        <v>SHIP-009627</v>
      </c>
      <c r="N9628" t="str">
        <f t="shared" si="1201"/>
        <v>GSITEM-009627</v>
      </c>
      <c r="O9628" t="str">
        <f t="shared" si="1202"/>
        <v>GSORD-009627</v>
      </c>
      <c r="P9628" s="1" t="str">
        <f t="shared" si="1203"/>
        <v>WH-A</v>
      </c>
      <c r="Q9628" s="1" t="str">
        <f t="shared" si="1204"/>
        <v>On Time</v>
      </c>
      <c r="R9628" s="1" t="str">
        <f t="shared" si="1205"/>
        <v>Yes</v>
      </c>
      <c r="S9628" s="1" t="str">
        <f t="shared" si="1206"/>
        <v>ecommerce_shipping</v>
      </c>
      <c r="T9628" s="1" t="str">
        <f t="shared" si="1207"/>
        <v>SHIPMENT_STATUS_RECORDED</v>
      </c>
    </row>
    <row r="9629" spans="1:20" x14ac:dyDescent="0.2">
      <c r="A9629">
        <v>9628</v>
      </c>
      <c r="B9629" t="s">
        <v>18</v>
      </c>
      <c r="C9629" t="s">
        <v>22</v>
      </c>
      <c r="D9629">
        <v>5</v>
      </c>
      <c r="E9629">
        <v>5</v>
      </c>
      <c r="F9629">
        <v>236</v>
      </c>
      <c r="G9629">
        <v>5</v>
      </c>
      <c r="H9629" t="s">
        <v>14</v>
      </c>
      <c r="I9629" t="s">
        <v>16</v>
      </c>
      <c r="J9629">
        <v>3</v>
      </c>
      <c r="K9629">
        <v>1933</v>
      </c>
      <c r="L9629">
        <v>1</v>
      </c>
      <c r="M9629" s="1" t="str">
        <f t="shared" si="1200"/>
        <v>SHIP-009628</v>
      </c>
      <c r="N9629" t="str">
        <f t="shared" si="1201"/>
        <v>GSITEM-009628</v>
      </c>
      <c r="O9629" t="str">
        <f t="shared" si="1202"/>
        <v>GSORD-009628</v>
      </c>
      <c r="P9629" s="1" t="str">
        <f t="shared" si="1203"/>
        <v>WH-B</v>
      </c>
      <c r="Q9629" s="1" t="str">
        <f t="shared" si="1204"/>
        <v>Delayed</v>
      </c>
      <c r="R9629" s="1" t="str">
        <f t="shared" si="1205"/>
        <v>No</v>
      </c>
      <c r="S9629" s="1" t="str">
        <f t="shared" si="1206"/>
        <v>ecommerce_shipping</v>
      </c>
      <c r="T9629" s="1" t="str">
        <f t="shared" si="1207"/>
        <v>SHIPMENT_STATUS_RECORDED</v>
      </c>
    </row>
    <row r="9630" spans="1:20" x14ac:dyDescent="0.2">
      <c r="A9630">
        <v>9629</v>
      </c>
      <c r="B9630" t="s">
        <v>20</v>
      </c>
      <c r="C9630" t="s">
        <v>22</v>
      </c>
      <c r="D9630">
        <v>6</v>
      </c>
      <c r="E9630">
        <v>1</v>
      </c>
      <c r="F9630">
        <v>286</v>
      </c>
      <c r="G9630">
        <v>4</v>
      </c>
      <c r="H9630" t="s">
        <v>19</v>
      </c>
      <c r="I9630" t="s">
        <v>16</v>
      </c>
      <c r="J9630">
        <v>10</v>
      </c>
      <c r="K9630">
        <v>1177</v>
      </c>
      <c r="L9630">
        <v>1</v>
      </c>
      <c r="M9630" s="1" t="str">
        <f t="shared" si="1200"/>
        <v>SHIP-009629</v>
      </c>
      <c r="N9630" t="str">
        <f t="shared" si="1201"/>
        <v>GSITEM-009629</v>
      </c>
      <c r="O9630" t="str">
        <f t="shared" si="1202"/>
        <v>GSORD-009629</v>
      </c>
      <c r="P9630" s="1" t="str">
        <f t="shared" si="1203"/>
        <v>WH-C</v>
      </c>
      <c r="Q9630" s="1" t="str">
        <f t="shared" si="1204"/>
        <v>Delayed</v>
      </c>
      <c r="R9630" s="1" t="str">
        <f t="shared" si="1205"/>
        <v>No</v>
      </c>
      <c r="S9630" s="1" t="str">
        <f t="shared" si="1206"/>
        <v>ecommerce_shipping</v>
      </c>
      <c r="T9630" s="1" t="str">
        <f t="shared" si="1207"/>
        <v>SHIPMENT_STATUS_RECORDED</v>
      </c>
    </row>
    <row r="9631" spans="1:20" x14ac:dyDescent="0.2">
      <c r="A9631">
        <v>9630</v>
      </c>
      <c r="B9631" t="s">
        <v>15</v>
      </c>
      <c r="C9631" t="s">
        <v>22</v>
      </c>
      <c r="D9631">
        <v>5</v>
      </c>
      <c r="E9631">
        <v>5</v>
      </c>
      <c r="F9631">
        <v>238</v>
      </c>
      <c r="G9631">
        <v>6</v>
      </c>
      <c r="H9631" t="s">
        <v>14</v>
      </c>
      <c r="I9631" t="s">
        <v>16</v>
      </c>
      <c r="J9631">
        <v>3</v>
      </c>
      <c r="K9631">
        <v>1351</v>
      </c>
      <c r="L9631">
        <v>0</v>
      </c>
      <c r="M9631" s="1" t="str">
        <f t="shared" si="1200"/>
        <v>SHIP-009630</v>
      </c>
      <c r="N9631" t="str">
        <f t="shared" si="1201"/>
        <v>GSITEM-009630</v>
      </c>
      <c r="O9631" t="str">
        <f t="shared" si="1202"/>
        <v>GSORD-009630</v>
      </c>
      <c r="P9631" s="1" t="str">
        <f t="shared" si="1203"/>
        <v>WH-F</v>
      </c>
      <c r="Q9631" s="1" t="str">
        <f t="shared" si="1204"/>
        <v>On Time</v>
      </c>
      <c r="R9631" s="1" t="str">
        <f t="shared" si="1205"/>
        <v>Yes</v>
      </c>
      <c r="S9631" s="1" t="str">
        <f t="shared" si="1206"/>
        <v>ecommerce_shipping</v>
      </c>
      <c r="T9631" s="1" t="str">
        <f t="shared" si="1207"/>
        <v>SHIPMENT_STATUS_RECORDED</v>
      </c>
    </row>
    <row r="9632" spans="1:20" x14ac:dyDescent="0.2">
      <c r="A9632">
        <v>9631</v>
      </c>
      <c r="B9632" t="s">
        <v>12</v>
      </c>
      <c r="C9632" t="s">
        <v>22</v>
      </c>
      <c r="D9632">
        <v>7</v>
      </c>
      <c r="E9632">
        <v>1</v>
      </c>
      <c r="F9632">
        <v>300</v>
      </c>
      <c r="G9632">
        <v>4</v>
      </c>
      <c r="H9632" t="s">
        <v>19</v>
      </c>
      <c r="I9632" t="s">
        <v>15</v>
      </c>
      <c r="J9632">
        <v>10</v>
      </c>
      <c r="K9632">
        <v>1148</v>
      </c>
      <c r="L9632">
        <v>1</v>
      </c>
      <c r="M9632" s="1" t="str">
        <f t="shared" si="1200"/>
        <v>SHIP-009631</v>
      </c>
      <c r="N9632" t="str">
        <f t="shared" si="1201"/>
        <v>GSITEM-009631</v>
      </c>
      <c r="O9632" t="str">
        <f t="shared" si="1202"/>
        <v>GSORD-009631</v>
      </c>
      <c r="P9632" s="1" t="str">
        <f t="shared" si="1203"/>
        <v>WH-D</v>
      </c>
      <c r="Q9632" s="1" t="str">
        <f t="shared" si="1204"/>
        <v>Delayed</v>
      </c>
      <c r="R9632" s="1" t="str">
        <f t="shared" si="1205"/>
        <v>No</v>
      </c>
      <c r="S9632" s="1" t="str">
        <f t="shared" si="1206"/>
        <v>ecommerce_shipping</v>
      </c>
      <c r="T9632" s="1" t="str">
        <f t="shared" si="1207"/>
        <v>SHIPMENT_STATUS_RECORDED</v>
      </c>
    </row>
    <row r="9633" spans="1:20" x14ac:dyDescent="0.2">
      <c r="A9633">
        <v>9632</v>
      </c>
      <c r="B9633" t="s">
        <v>15</v>
      </c>
      <c r="C9633" t="s">
        <v>22</v>
      </c>
      <c r="D9633">
        <v>6</v>
      </c>
      <c r="E9633">
        <v>4</v>
      </c>
      <c r="F9633">
        <v>292</v>
      </c>
      <c r="G9633">
        <v>4</v>
      </c>
      <c r="H9633" t="s">
        <v>19</v>
      </c>
      <c r="I9633" t="s">
        <v>16</v>
      </c>
      <c r="J9633">
        <v>8</v>
      </c>
      <c r="K9633">
        <v>1779</v>
      </c>
      <c r="L9633">
        <v>1</v>
      </c>
      <c r="M9633" s="1" t="str">
        <f t="shared" si="1200"/>
        <v>SHIP-009632</v>
      </c>
      <c r="N9633" t="str">
        <f t="shared" si="1201"/>
        <v>GSITEM-009632</v>
      </c>
      <c r="O9633" t="str">
        <f t="shared" si="1202"/>
        <v>GSORD-009632</v>
      </c>
      <c r="P9633" s="1" t="str">
        <f t="shared" si="1203"/>
        <v>WH-F</v>
      </c>
      <c r="Q9633" s="1" t="str">
        <f t="shared" si="1204"/>
        <v>Delayed</v>
      </c>
      <c r="R9633" s="1" t="str">
        <f t="shared" si="1205"/>
        <v>No</v>
      </c>
      <c r="S9633" s="1" t="str">
        <f t="shared" si="1206"/>
        <v>ecommerce_shipping</v>
      </c>
      <c r="T9633" s="1" t="str">
        <f t="shared" si="1207"/>
        <v>SHIPMENT_STATUS_RECORDED</v>
      </c>
    </row>
    <row r="9634" spans="1:20" x14ac:dyDescent="0.2">
      <c r="A9634">
        <v>9633</v>
      </c>
      <c r="B9634" t="s">
        <v>17</v>
      </c>
      <c r="C9634" t="s">
        <v>22</v>
      </c>
      <c r="D9634">
        <v>5</v>
      </c>
      <c r="E9634">
        <v>1</v>
      </c>
      <c r="F9634">
        <v>172</v>
      </c>
      <c r="G9634">
        <v>2</v>
      </c>
      <c r="H9634" t="s">
        <v>14</v>
      </c>
      <c r="I9634" t="s">
        <v>15</v>
      </c>
      <c r="J9634">
        <v>9</v>
      </c>
      <c r="K9634">
        <v>1723</v>
      </c>
      <c r="L9634">
        <v>0</v>
      </c>
      <c r="M9634" s="1" t="str">
        <f t="shared" si="1200"/>
        <v>SHIP-009633</v>
      </c>
      <c r="N9634" t="str">
        <f t="shared" si="1201"/>
        <v>GSITEM-009633</v>
      </c>
      <c r="O9634" t="str">
        <f t="shared" si="1202"/>
        <v>GSORD-009633</v>
      </c>
      <c r="P9634" s="1" t="str">
        <f t="shared" si="1203"/>
        <v>WH-A</v>
      </c>
      <c r="Q9634" s="1" t="str">
        <f t="shared" si="1204"/>
        <v>On Time</v>
      </c>
      <c r="R9634" s="1" t="str">
        <f t="shared" si="1205"/>
        <v>Yes</v>
      </c>
      <c r="S9634" s="1" t="str">
        <f t="shared" si="1206"/>
        <v>ecommerce_shipping</v>
      </c>
      <c r="T9634" s="1" t="str">
        <f t="shared" si="1207"/>
        <v>SHIPMENT_STATUS_RECORDED</v>
      </c>
    </row>
    <row r="9635" spans="1:20" x14ac:dyDescent="0.2">
      <c r="A9635">
        <v>9634</v>
      </c>
      <c r="B9635" t="s">
        <v>18</v>
      </c>
      <c r="C9635" t="s">
        <v>22</v>
      </c>
      <c r="D9635">
        <v>2</v>
      </c>
      <c r="E9635">
        <v>4</v>
      </c>
      <c r="F9635">
        <v>181</v>
      </c>
      <c r="G9635">
        <v>5</v>
      </c>
      <c r="H9635" t="s">
        <v>19</v>
      </c>
      <c r="I9635" t="s">
        <v>15</v>
      </c>
      <c r="J9635">
        <v>9</v>
      </c>
      <c r="K9635">
        <v>1368</v>
      </c>
      <c r="L9635">
        <v>0</v>
      </c>
      <c r="M9635" s="1" t="str">
        <f t="shared" si="1200"/>
        <v>SHIP-009634</v>
      </c>
      <c r="N9635" t="str">
        <f t="shared" si="1201"/>
        <v>GSITEM-009634</v>
      </c>
      <c r="O9635" t="str">
        <f t="shared" si="1202"/>
        <v>GSORD-009634</v>
      </c>
      <c r="P9635" s="1" t="str">
        <f t="shared" si="1203"/>
        <v>WH-B</v>
      </c>
      <c r="Q9635" s="1" t="str">
        <f t="shared" si="1204"/>
        <v>On Time</v>
      </c>
      <c r="R9635" s="1" t="str">
        <f t="shared" si="1205"/>
        <v>Yes</v>
      </c>
      <c r="S9635" s="1" t="str">
        <f t="shared" si="1206"/>
        <v>ecommerce_shipping</v>
      </c>
      <c r="T9635" s="1" t="str">
        <f t="shared" si="1207"/>
        <v>SHIPMENT_STATUS_RECORDED</v>
      </c>
    </row>
    <row r="9636" spans="1:20" x14ac:dyDescent="0.2">
      <c r="A9636">
        <v>9635</v>
      </c>
      <c r="B9636" t="s">
        <v>20</v>
      </c>
      <c r="C9636" t="s">
        <v>22</v>
      </c>
      <c r="D9636">
        <v>7</v>
      </c>
      <c r="E9636">
        <v>3</v>
      </c>
      <c r="F9636">
        <v>289</v>
      </c>
      <c r="G9636">
        <v>4</v>
      </c>
      <c r="H9636" t="s">
        <v>14</v>
      </c>
      <c r="I9636" t="s">
        <v>15</v>
      </c>
      <c r="J9636">
        <v>3</v>
      </c>
      <c r="K9636">
        <v>1037</v>
      </c>
      <c r="L9636">
        <v>1</v>
      </c>
      <c r="M9636" s="1" t="str">
        <f t="shared" si="1200"/>
        <v>SHIP-009635</v>
      </c>
      <c r="N9636" t="str">
        <f t="shared" si="1201"/>
        <v>GSITEM-009635</v>
      </c>
      <c r="O9636" t="str">
        <f t="shared" si="1202"/>
        <v>GSORD-009635</v>
      </c>
      <c r="P9636" s="1" t="str">
        <f t="shared" si="1203"/>
        <v>WH-C</v>
      </c>
      <c r="Q9636" s="1" t="str">
        <f t="shared" si="1204"/>
        <v>Delayed</v>
      </c>
      <c r="R9636" s="1" t="str">
        <f t="shared" si="1205"/>
        <v>No</v>
      </c>
      <c r="S9636" s="1" t="str">
        <f t="shared" si="1206"/>
        <v>ecommerce_shipping</v>
      </c>
      <c r="T9636" s="1" t="str">
        <f t="shared" si="1207"/>
        <v>SHIPMENT_STATUS_RECORDED</v>
      </c>
    </row>
    <row r="9637" spans="1:20" x14ac:dyDescent="0.2">
      <c r="A9637">
        <v>9636</v>
      </c>
      <c r="B9637" t="s">
        <v>15</v>
      </c>
      <c r="C9637" t="s">
        <v>22</v>
      </c>
      <c r="D9637">
        <v>7</v>
      </c>
      <c r="E9637">
        <v>3</v>
      </c>
      <c r="F9637">
        <v>256</v>
      </c>
      <c r="G9637">
        <v>4</v>
      </c>
      <c r="H9637" t="s">
        <v>19</v>
      </c>
      <c r="I9637" t="s">
        <v>16</v>
      </c>
      <c r="J9637">
        <v>4</v>
      </c>
      <c r="K9637">
        <v>1628</v>
      </c>
      <c r="L9637">
        <v>0</v>
      </c>
      <c r="M9637" s="1" t="str">
        <f t="shared" si="1200"/>
        <v>SHIP-009636</v>
      </c>
      <c r="N9637" t="str">
        <f t="shared" si="1201"/>
        <v>GSITEM-009636</v>
      </c>
      <c r="O9637" t="str">
        <f t="shared" si="1202"/>
        <v>GSORD-009636</v>
      </c>
      <c r="P9637" s="1" t="str">
        <f t="shared" si="1203"/>
        <v>WH-F</v>
      </c>
      <c r="Q9637" s="1" t="str">
        <f t="shared" si="1204"/>
        <v>On Time</v>
      </c>
      <c r="R9637" s="1" t="str">
        <f t="shared" si="1205"/>
        <v>Yes</v>
      </c>
      <c r="S9637" s="1" t="str">
        <f t="shared" si="1206"/>
        <v>ecommerce_shipping</v>
      </c>
      <c r="T9637" s="1" t="str">
        <f t="shared" si="1207"/>
        <v>SHIPMENT_STATUS_RECORDED</v>
      </c>
    </row>
    <row r="9638" spans="1:20" x14ac:dyDescent="0.2">
      <c r="A9638">
        <v>9637</v>
      </c>
      <c r="B9638" t="s">
        <v>12</v>
      </c>
      <c r="C9638" t="s">
        <v>22</v>
      </c>
      <c r="D9638">
        <v>4</v>
      </c>
      <c r="E9638">
        <v>4</v>
      </c>
      <c r="F9638">
        <v>251</v>
      </c>
      <c r="G9638">
        <v>5</v>
      </c>
      <c r="H9638" t="s">
        <v>19</v>
      </c>
      <c r="I9638" t="s">
        <v>15</v>
      </c>
      <c r="J9638">
        <v>2</v>
      </c>
      <c r="K9638">
        <v>1329</v>
      </c>
      <c r="L9638">
        <v>1</v>
      </c>
      <c r="M9638" s="1" t="str">
        <f t="shared" si="1200"/>
        <v>SHIP-009637</v>
      </c>
      <c r="N9638" t="str">
        <f t="shared" si="1201"/>
        <v>GSITEM-009637</v>
      </c>
      <c r="O9638" t="str">
        <f t="shared" si="1202"/>
        <v>GSORD-009637</v>
      </c>
      <c r="P9638" s="1" t="str">
        <f t="shared" si="1203"/>
        <v>WH-D</v>
      </c>
      <c r="Q9638" s="1" t="str">
        <f t="shared" si="1204"/>
        <v>Delayed</v>
      </c>
      <c r="R9638" s="1" t="str">
        <f t="shared" si="1205"/>
        <v>No</v>
      </c>
      <c r="S9638" s="1" t="str">
        <f t="shared" si="1206"/>
        <v>ecommerce_shipping</v>
      </c>
      <c r="T9638" s="1" t="str">
        <f t="shared" si="1207"/>
        <v>SHIPMENT_STATUS_RECORDED</v>
      </c>
    </row>
    <row r="9639" spans="1:20" x14ac:dyDescent="0.2">
      <c r="A9639">
        <v>9638</v>
      </c>
      <c r="B9639" t="s">
        <v>15</v>
      </c>
      <c r="C9639" t="s">
        <v>22</v>
      </c>
      <c r="D9639">
        <v>6</v>
      </c>
      <c r="E9639">
        <v>5</v>
      </c>
      <c r="F9639">
        <v>245</v>
      </c>
      <c r="G9639">
        <v>4</v>
      </c>
      <c r="H9639" t="s">
        <v>14</v>
      </c>
      <c r="I9639" t="s">
        <v>16</v>
      </c>
      <c r="J9639">
        <v>2</v>
      </c>
      <c r="K9639">
        <v>1832</v>
      </c>
      <c r="L9639">
        <v>1</v>
      </c>
      <c r="M9639" s="1" t="str">
        <f t="shared" si="1200"/>
        <v>SHIP-009638</v>
      </c>
      <c r="N9639" t="str">
        <f t="shared" si="1201"/>
        <v>GSITEM-009638</v>
      </c>
      <c r="O9639" t="str">
        <f t="shared" si="1202"/>
        <v>GSORD-009638</v>
      </c>
      <c r="P9639" s="1" t="str">
        <f t="shared" si="1203"/>
        <v>WH-F</v>
      </c>
      <c r="Q9639" s="1" t="str">
        <f t="shared" si="1204"/>
        <v>Delayed</v>
      </c>
      <c r="R9639" s="1" t="str">
        <f t="shared" si="1205"/>
        <v>No</v>
      </c>
      <c r="S9639" s="1" t="str">
        <f t="shared" si="1206"/>
        <v>ecommerce_shipping</v>
      </c>
      <c r="T9639" s="1" t="str">
        <f t="shared" si="1207"/>
        <v>SHIPMENT_STATUS_RECORDED</v>
      </c>
    </row>
    <row r="9640" spans="1:20" x14ac:dyDescent="0.2">
      <c r="A9640">
        <v>9639</v>
      </c>
      <c r="B9640" t="s">
        <v>17</v>
      </c>
      <c r="C9640" t="s">
        <v>22</v>
      </c>
      <c r="D9640">
        <v>4</v>
      </c>
      <c r="E9640">
        <v>4</v>
      </c>
      <c r="F9640">
        <v>140</v>
      </c>
      <c r="G9640">
        <v>2</v>
      </c>
      <c r="H9640" t="s">
        <v>14</v>
      </c>
      <c r="I9640" t="s">
        <v>16</v>
      </c>
      <c r="J9640">
        <v>6</v>
      </c>
      <c r="K9640">
        <v>4703</v>
      </c>
      <c r="L9640">
        <v>0</v>
      </c>
      <c r="M9640" s="1" t="str">
        <f t="shared" si="1200"/>
        <v>SHIP-009639</v>
      </c>
      <c r="N9640" t="str">
        <f t="shared" si="1201"/>
        <v>GSITEM-009639</v>
      </c>
      <c r="O9640" t="str">
        <f t="shared" si="1202"/>
        <v>GSORD-009639</v>
      </c>
      <c r="P9640" s="1" t="str">
        <f t="shared" si="1203"/>
        <v>WH-A</v>
      </c>
      <c r="Q9640" s="1" t="str">
        <f t="shared" si="1204"/>
        <v>On Time</v>
      </c>
      <c r="R9640" s="1" t="str">
        <f t="shared" si="1205"/>
        <v>Yes</v>
      </c>
      <c r="S9640" s="1" t="str">
        <f t="shared" si="1206"/>
        <v>ecommerce_shipping</v>
      </c>
      <c r="T9640" s="1" t="str">
        <f t="shared" si="1207"/>
        <v>SHIPMENT_STATUS_RECORDED</v>
      </c>
    </row>
    <row r="9641" spans="1:20" x14ac:dyDescent="0.2">
      <c r="A9641">
        <v>9640</v>
      </c>
      <c r="B9641" t="s">
        <v>18</v>
      </c>
      <c r="C9641" t="s">
        <v>22</v>
      </c>
      <c r="D9641">
        <v>5</v>
      </c>
      <c r="E9641">
        <v>4</v>
      </c>
      <c r="F9641">
        <v>191</v>
      </c>
      <c r="G9641">
        <v>3</v>
      </c>
      <c r="H9641" t="s">
        <v>21</v>
      </c>
      <c r="I9641" t="s">
        <v>15</v>
      </c>
      <c r="J9641">
        <v>7</v>
      </c>
      <c r="K9641">
        <v>4435</v>
      </c>
      <c r="L9641">
        <v>1</v>
      </c>
      <c r="M9641" s="1" t="str">
        <f t="shared" si="1200"/>
        <v>SHIP-009640</v>
      </c>
      <c r="N9641" t="str">
        <f t="shared" si="1201"/>
        <v>GSITEM-009640</v>
      </c>
      <c r="O9641" t="str">
        <f t="shared" si="1202"/>
        <v>GSORD-009640</v>
      </c>
      <c r="P9641" s="1" t="str">
        <f t="shared" si="1203"/>
        <v>WH-B</v>
      </c>
      <c r="Q9641" s="1" t="str">
        <f t="shared" si="1204"/>
        <v>Delayed</v>
      </c>
      <c r="R9641" s="1" t="str">
        <f t="shared" si="1205"/>
        <v>No</v>
      </c>
      <c r="S9641" s="1" t="str">
        <f t="shared" si="1206"/>
        <v>ecommerce_shipping</v>
      </c>
      <c r="T9641" s="1" t="str">
        <f t="shared" si="1207"/>
        <v>SHIPMENT_STATUS_RECORDED</v>
      </c>
    </row>
    <row r="9642" spans="1:20" x14ac:dyDescent="0.2">
      <c r="A9642">
        <v>9641</v>
      </c>
      <c r="B9642" t="s">
        <v>20</v>
      </c>
      <c r="C9642" t="s">
        <v>22</v>
      </c>
      <c r="D9642">
        <v>4</v>
      </c>
      <c r="E9642">
        <v>3</v>
      </c>
      <c r="F9642">
        <v>231</v>
      </c>
      <c r="G9642">
        <v>3</v>
      </c>
      <c r="H9642" t="s">
        <v>19</v>
      </c>
      <c r="I9642" t="s">
        <v>16</v>
      </c>
      <c r="J9642">
        <v>8</v>
      </c>
      <c r="K9642">
        <v>4991</v>
      </c>
      <c r="L9642">
        <v>0</v>
      </c>
      <c r="M9642" s="1" t="str">
        <f t="shared" si="1200"/>
        <v>SHIP-009641</v>
      </c>
      <c r="N9642" t="str">
        <f t="shared" si="1201"/>
        <v>GSITEM-009641</v>
      </c>
      <c r="O9642" t="str">
        <f t="shared" si="1202"/>
        <v>GSORD-009641</v>
      </c>
      <c r="P9642" s="1" t="str">
        <f t="shared" si="1203"/>
        <v>WH-C</v>
      </c>
      <c r="Q9642" s="1" t="str">
        <f t="shared" si="1204"/>
        <v>On Time</v>
      </c>
      <c r="R9642" s="1" t="str">
        <f t="shared" si="1205"/>
        <v>Yes</v>
      </c>
      <c r="S9642" s="1" t="str">
        <f t="shared" si="1206"/>
        <v>ecommerce_shipping</v>
      </c>
      <c r="T9642" s="1" t="str">
        <f t="shared" si="1207"/>
        <v>SHIPMENT_STATUS_RECORDED</v>
      </c>
    </row>
    <row r="9643" spans="1:20" x14ac:dyDescent="0.2">
      <c r="A9643">
        <v>9642</v>
      </c>
      <c r="B9643" t="s">
        <v>15</v>
      </c>
      <c r="C9643" t="s">
        <v>22</v>
      </c>
      <c r="D9643">
        <v>3</v>
      </c>
      <c r="E9643">
        <v>2</v>
      </c>
      <c r="F9643">
        <v>264</v>
      </c>
      <c r="G9643">
        <v>2</v>
      </c>
      <c r="H9643" t="s">
        <v>14</v>
      </c>
      <c r="I9643" t="s">
        <v>16</v>
      </c>
      <c r="J9643">
        <v>6</v>
      </c>
      <c r="K9643">
        <v>5702</v>
      </c>
      <c r="L9643">
        <v>1</v>
      </c>
      <c r="M9643" s="1" t="str">
        <f t="shared" si="1200"/>
        <v>SHIP-009642</v>
      </c>
      <c r="N9643" t="str">
        <f t="shared" si="1201"/>
        <v>GSITEM-009642</v>
      </c>
      <c r="O9643" t="str">
        <f t="shared" si="1202"/>
        <v>GSORD-009642</v>
      </c>
      <c r="P9643" s="1" t="str">
        <f t="shared" si="1203"/>
        <v>WH-F</v>
      </c>
      <c r="Q9643" s="1" t="str">
        <f t="shared" si="1204"/>
        <v>Delayed</v>
      </c>
      <c r="R9643" s="1" t="str">
        <f t="shared" si="1205"/>
        <v>No</v>
      </c>
      <c r="S9643" s="1" t="str">
        <f t="shared" si="1206"/>
        <v>ecommerce_shipping</v>
      </c>
      <c r="T9643" s="1" t="str">
        <f t="shared" si="1207"/>
        <v>SHIPMENT_STATUS_RECORDED</v>
      </c>
    </row>
    <row r="9644" spans="1:20" x14ac:dyDescent="0.2">
      <c r="A9644">
        <v>9643</v>
      </c>
      <c r="B9644" t="s">
        <v>12</v>
      </c>
      <c r="C9644" t="s">
        <v>22</v>
      </c>
      <c r="D9644">
        <v>5</v>
      </c>
      <c r="E9644">
        <v>2</v>
      </c>
      <c r="F9644">
        <v>137</v>
      </c>
      <c r="G9644">
        <v>3</v>
      </c>
      <c r="H9644" t="s">
        <v>14</v>
      </c>
      <c r="I9644" t="s">
        <v>15</v>
      </c>
      <c r="J9644">
        <v>1</v>
      </c>
      <c r="K9644">
        <v>5242</v>
      </c>
      <c r="L9644">
        <v>0</v>
      </c>
      <c r="M9644" s="1" t="str">
        <f t="shared" si="1200"/>
        <v>SHIP-009643</v>
      </c>
      <c r="N9644" t="str">
        <f t="shared" si="1201"/>
        <v>GSITEM-009643</v>
      </c>
      <c r="O9644" t="str">
        <f t="shared" si="1202"/>
        <v>GSORD-009643</v>
      </c>
      <c r="P9644" s="1" t="str">
        <f t="shared" si="1203"/>
        <v>WH-D</v>
      </c>
      <c r="Q9644" s="1" t="str">
        <f t="shared" si="1204"/>
        <v>On Time</v>
      </c>
      <c r="R9644" s="1" t="str">
        <f t="shared" si="1205"/>
        <v>Yes</v>
      </c>
      <c r="S9644" s="1" t="str">
        <f t="shared" si="1206"/>
        <v>ecommerce_shipping</v>
      </c>
      <c r="T9644" s="1" t="str">
        <f t="shared" si="1207"/>
        <v>SHIPMENT_STATUS_RECORDED</v>
      </c>
    </row>
    <row r="9645" spans="1:20" x14ac:dyDescent="0.2">
      <c r="A9645">
        <v>9644</v>
      </c>
      <c r="B9645" t="s">
        <v>15</v>
      </c>
      <c r="C9645" t="s">
        <v>22</v>
      </c>
      <c r="D9645">
        <v>5</v>
      </c>
      <c r="E9645">
        <v>3</v>
      </c>
      <c r="F9645">
        <v>170</v>
      </c>
      <c r="G9645">
        <v>3</v>
      </c>
      <c r="H9645" t="s">
        <v>19</v>
      </c>
      <c r="I9645" t="s">
        <v>16</v>
      </c>
      <c r="J9645">
        <v>6</v>
      </c>
      <c r="K9645">
        <v>5226</v>
      </c>
      <c r="L9645">
        <v>0</v>
      </c>
      <c r="M9645" s="1" t="str">
        <f t="shared" si="1200"/>
        <v>SHIP-009644</v>
      </c>
      <c r="N9645" t="str">
        <f t="shared" si="1201"/>
        <v>GSITEM-009644</v>
      </c>
      <c r="O9645" t="str">
        <f t="shared" si="1202"/>
        <v>GSORD-009644</v>
      </c>
      <c r="P9645" s="1" t="str">
        <f t="shared" si="1203"/>
        <v>WH-F</v>
      </c>
      <c r="Q9645" s="1" t="str">
        <f t="shared" si="1204"/>
        <v>On Time</v>
      </c>
      <c r="R9645" s="1" t="str">
        <f t="shared" si="1205"/>
        <v>Yes</v>
      </c>
      <c r="S9645" s="1" t="str">
        <f t="shared" si="1206"/>
        <v>ecommerce_shipping</v>
      </c>
      <c r="T9645" s="1" t="str">
        <f t="shared" si="1207"/>
        <v>SHIPMENT_STATUS_RECORDED</v>
      </c>
    </row>
    <row r="9646" spans="1:20" x14ac:dyDescent="0.2">
      <c r="A9646">
        <v>9645</v>
      </c>
      <c r="B9646" t="s">
        <v>17</v>
      </c>
      <c r="C9646" t="s">
        <v>22</v>
      </c>
      <c r="D9646">
        <v>4</v>
      </c>
      <c r="E9646">
        <v>1</v>
      </c>
      <c r="F9646">
        <v>256</v>
      </c>
      <c r="G9646">
        <v>3</v>
      </c>
      <c r="H9646" t="s">
        <v>14</v>
      </c>
      <c r="I9646" t="s">
        <v>16</v>
      </c>
      <c r="J9646">
        <v>6</v>
      </c>
      <c r="K9646">
        <v>5818</v>
      </c>
      <c r="L9646">
        <v>0</v>
      </c>
      <c r="M9646" s="1" t="str">
        <f t="shared" si="1200"/>
        <v>SHIP-009645</v>
      </c>
      <c r="N9646" t="str">
        <f t="shared" si="1201"/>
        <v>GSITEM-009645</v>
      </c>
      <c r="O9646" t="str">
        <f t="shared" si="1202"/>
        <v>GSORD-009645</v>
      </c>
      <c r="P9646" s="1" t="str">
        <f t="shared" si="1203"/>
        <v>WH-A</v>
      </c>
      <c r="Q9646" s="1" t="str">
        <f t="shared" si="1204"/>
        <v>On Time</v>
      </c>
      <c r="R9646" s="1" t="str">
        <f t="shared" si="1205"/>
        <v>Yes</v>
      </c>
      <c r="S9646" s="1" t="str">
        <f t="shared" si="1206"/>
        <v>ecommerce_shipping</v>
      </c>
      <c r="T9646" s="1" t="str">
        <f t="shared" si="1207"/>
        <v>SHIPMENT_STATUS_RECORDED</v>
      </c>
    </row>
    <row r="9647" spans="1:20" x14ac:dyDescent="0.2">
      <c r="A9647">
        <v>9646</v>
      </c>
      <c r="B9647" t="s">
        <v>18</v>
      </c>
      <c r="C9647" t="s">
        <v>22</v>
      </c>
      <c r="D9647">
        <v>5</v>
      </c>
      <c r="E9647">
        <v>4</v>
      </c>
      <c r="F9647">
        <v>176</v>
      </c>
      <c r="G9647">
        <v>6</v>
      </c>
      <c r="H9647" t="s">
        <v>19</v>
      </c>
      <c r="I9647" t="s">
        <v>16</v>
      </c>
      <c r="J9647">
        <v>9</v>
      </c>
      <c r="K9647">
        <v>4605</v>
      </c>
      <c r="L9647">
        <v>0</v>
      </c>
      <c r="M9647" s="1" t="str">
        <f t="shared" si="1200"/>
        <v>SHIP-009646</v>
      </c>
      <c r="N9647" t="str">
        <f t="shared" si="1201"/>
        <v>GSITEM-009646</v>
      </c>
      <c r="O9647" t="str">
        <f t="shared" si="1202"/>
        <v>GSORD-009646</v>
      </c>
      <c r="P9647" s="1" t="str">
        <f t="shared" si="1203"/>
        <v>WH-B</v>
      </c>
      <c r="Q9647" s="1" t="str">
        <f t="shared" si="1204"/>
        <v>On Time</v>
      </c>
      <c r="R9647" s="1" t="str">
        <f t="shared" si="1205"/>
        <v>Yes</v>
      </c>
      <c r="S9647" s="1" t="str">
        <f t="shared" si="1206"/>
        <v>ecommerce_shipping</v>
      </c>
      <c r="T9647" s="1" t="str">
        <f t="shared" si="1207"/>
        <v>SHIPMENT_STATUS_RECORDED</v>
      </c>
    </row>
    <row r="9648" spans="1:20" x14ac:dyDescent="0.2">
      <c r="A9648">
        <v>9647</v>
      </c>
      <c r="B9648" t="s">
        <v>20</v>
      </c>
      <c r="C9648" t="s">
        <v>22</v>
      </c>
      <c r="D9648">
        <v>3</v>
      </c>
      <c r="E9648">
        <v>5</v>
      </c>
      <c r="F9648">
        <v>198</v>
      </c>
      <c r="G9648">
        <v>4</v>
      </c>
      <c r="H9648" t="s">
        <v>14</v>
      </c>
      <c r="I9648" t="s">
        <v>15</v>
      </c>
      <c r="J9648">
        <v>10</v>
      </c>
      <c r="K9648">
        <v>4829</v>
      </c>
      <c r="L9648">
        <v>0</v>
      </c>
      <c r="M9648" s="1" t="str">
        <f t="shared" si="1200"/>
        <v>SHIP-009647</v>
      </c>
      <c r="N9648" t="str">
        <f t="shared" si="1201"/>
        <v>GSITEM-009647</v>
      </c>
      <c r="O9648" t="str">
        <f t="shared" si="1202"/>
        <v>GSORD-009647</v>
      </c>
      <c r="P9648" s="1" t="str">
        <f t="shared" si="1203"/>
        <v>WH-C</v>
      </c>
      <c r="Q9648" s="1" t="str">
        <f t="shared" si="1204"/>
        <v>On Time</v>
      </c>
      <c r="R9648" s="1" t="str">
        <f t="shared" si="1205"/>
        <v>Yes</v>
      </c>
      <c r="S9648" s="1" t="str">
        <f t="shared" si="1206"/>
        <v>ecommerce_shipping</v>
      </c>
      <c r="T9648" s="1" t="str">
        <f t="shared" si="1207"/>
        <v>SHIPMENT_STATUS_RECORDED</v>
      </c>
    </row>
    <row r="9649" spans="1:20" x14ac:dyDescent="0.2">
      <c r="A9649">
        <v>9648</v>
      </c>
      <c r="B9649" t="s">
        <v>15</v>
      </c>
      <c r="C9649" t="s">
        <v>22</v>
      </c>
      <c r="D9649">
        <v>4</v>
      </c>
      <c r="E9649">
        <v>1</v>
      </c>
      <c r="F9649">
        <v>272</v>
      </c>
      <c r="G9649">
        <v>2</v>
      </c>
      <c r="H9649" t="s">
        <v>14</v>
      </c>
      <c r="I9649" t="s">
        <v>16</v>
      </c>
      <c r="J9649">
        <v>2</v>
      </c>
      <c r="K9649">
        <v>5022</v>
      </c>
      <c r="L9649">
        <v>0</v>
      </c>
      <c r="M9649" s="1" t="str">
        <f t="shared" si="1200"/>
        <v>SHIP-009648</v>
      </c>
      <c r="N9649" t="str">
        <f t="shared" si="1201"/>
        <v>GSITEM-009648</v>
      </c>
      <c r="O9649" t="str">
        <f t="shared" si="1202"/>
        <v>GSORD-009648</v>
      </c>
      <c r="P9649" s="1" t="str">
        <f t="shared" si="1203"/>
        <v>WH-F</v>
      </c>
      <c r="Q9649" s="1" t="str">
        <f t="shared" si="1204"/>
        <v>On Time</v>
      </c>
      <c r="R9649" s="1" t="str">
        <f t="shared" si="1205"/>
        <v>Yes</v>
      </c>
      <c r="S9649" s="1" t="str">
        <f t="shared" si="1206"/>
        <v>ecommerce_shipping</v>
      </c>
      <c r="T9649" s="1" t="str">
        <f t="shared" si="1207"/>
        <v>SHIPMENT_STATUS_RECORDED</v>
      </c>
    </row>
    <row r="9650" spans="1:20" x14ac:dyDescent="0.2">
      <c r="A9650">
        <v>9649</v>
      </c>
      <c r="B9650" t="s">
        <v>12</v>
      </c>
      <c r="C9650" t="s">
        <v>22</v>
      </c>
      <c r="D9650">
        <v>4</v>
      </c>
      <c r="E9650">
        <v>3</v>
      </c>
      <c r="F9650">
        <v>149</v>
      </c>
      <c r="G9650">
        <v>3</v>
      </c>
      <c r="H9650" t="s">
        <v>19</v>
      </c>
      <c r="I9650" t="s">
        <v>15</v>
      </c>
      <c r="J9650">
        <v>5</v>
      </c>
      <c r="K9650">
        <v>4031</v>
      </c>
      <c r="L9650">
        <v>0</v>
      </c>
      <c r="M9650" s="1" t="str">
        <f t="shared" si="1200"/>
        <v>SHIP-009649</v>
      </c>
      <c r="N9650" t="str">
        <f t="shared" si="1201"/>
        <v>GSITEM-009649</v>
      </c>
      <c r="O9650" t="str">
        <f t="shared" si="1202"/>
        <v>GSORD-009649</v>
      </c>
      <c r="P9650" s="1" t="str">
        <f t="shared" si="1203"/>
        <v>WH-D</v>
      </c>
      <c r="Q9650" s="1" t="str">
        <f t="shared" si="1204"/>
        <v>On Time</v>
      </c>
      <c r="R9650" s="1" t="str">
        <f t="shared" si="1205"/>
        <v>Yes</v>
      </c>
      <c r="S9650" s="1" t="str">
        <f t="shared" si="1206"/>
        <v>ecommerce_shipping</v>
      </c>
      <c r="T9650" s="1" t="str">
        <f t="shared" si="1207"/>
        <v>SHIPMENT_STATUS_RECORDED</v>
      </c>
    </row>
    <row r="9651" spans="1:20" x14ac:dyDescent="0.2">
      <c r="A9651">
        <v>9650</v>
      </c>
      <c r="B9651" t="s">
        <v>15</v>
      </c>
      <c r="C9651" t="s">
        <v>22</v>
      </c>
      <c r="D9651">
        <v>5</v>
      </c>
      <c r="E9651">
        <v>2</v>
      </c>
      <c r="F9651">
        <v>192</v>
      </c>
      <c r="G9651">
        <v>7</v>
      </c>
      <c r="H9651" t="s">
        <v>19</v>
      </c>
      <c r="I9651" t="s">
        <v>16</v>
      </c>
      <c r="J9651">
        <v>2</v>
      </c>
      <c r="K9651">
        <v>4045</v>
      </c>
      <c r="L9651">
        <v>1</v>
      </c>
      <c r="M9651" s="1" t="str">
        <f t="shared" si="1200"/>
        <v>SHIP-009650</v>
      </c>
      <c r="N9651" t="str">
        <f t="shared" si="1201"/>
        <v>GSITEM-009650</v>
      </c>
      <c r="O9651" t="str">
        <f t="shared" si="1202"/>
        <v>GSORD-009650</v>
      </c>
      <c r="P9651" s="1" t="str">
        <f t="shared" si="1203"/>
        <v>WH-F</v>
      </c>
      <c r="Q9651" s="1" t="str">
        <f t="shared" si="1204"/>
        <v>Delayed</v>
      </c>
      <c r="R9651" s="1" t="str">
        <f t="shared" si="1205"/>
        <v>No</v>
      </c>
      <c r="S9651" s="1" t="str">
        <f t="shared" si="1206"/>
        <v>ecommerce_shipping</v>
      </c>
      <c r="T9651" s="1" t="str">
        <f t="shared" si="1207"/>
        <v>SHIPMENT_STATUS_RECORDED</v>
      </c>
    </row>
    <row r="9652" spans="1:20" x14ac:dyDescent="0.2">
      <c r="A9652">
        <v>9651</v>
      </c>
      <c r="B9652" t="s">
        <v>17</v>
      </c>
      <c r="C9652" t="s">
        <v>22</v>
      </c>
      <c r="D9652">
        <v>6</v>
      </c>
      <c r="E9652">
        <v>1</v>
      </c>
      <c r="F9652">
        <v>117</v>
      </c>
      <c r="G9652">
        <v>7</v>
      </c>
      <c r="H9652" t="s">
        <v>19</v>
      </c>
      <c r="I9652" t="s">
        <v>15</v>
      </c>
      <c r="J9652">
        <v>4</v>
      </c>
      <c r="K9652">
        <v>4211</v>
      </c>
      <c r="L9652">
        <v>0</v>
      </c>
      <c r="M9652" s="1" t="str">
        <f t="shared" si="1200"/>
        <v>SHIP-009651</v>
      </c>
      <c r="N9652" t="str">
        <f t="shared" si="1201"/>
        <v>GSITEM-009651</v>
      </c>
      <c r="O9652" t="str">
        <f t="shared" si="1202"/>
        <v>GSORD-009651</v>
      </c>
      <c r="P9652" s="1" t="str">
        <f t="shared" si="1203"/>
        <v>WH-A</v>
      </c>
      <c r="Q9652" s="1" t="str">
        <f t="shared" si="1204"/>
        <v>On Time</v>
      </c>
      <c r="R9652" s="1" t="str">
        <f t="shared" si="1205"/>
        <v>Yes</v>
      </c>
      <c r="S9652" s="1" t="str">
        <f t="shared" si="1206"/>
        <v>ecommerce_shipping</v>
      </c>
      <c r="T9652" s="1" t="str">
        <f t="shared" si="1207"/>
        <v>SHIPMENT_STATUS_RECORDED</v>
      </c>
    </row>
    <row r="9653" spans="1:20" x14ac:dyDescent="0.2">
      <c r="A9653">
        <v>9652</v>
      </c>
      <c r="B9653" t="s">
        <v>18</v>
      </c>
      <c r="C9653" t="s">
        <v>22</v>
      </c>
      <c r="D9653">
        <v>2</v>
      </c>
      <c r="E9653">
        <v>4</v>
      </c>
      <c r="F9653">
        <v>180</v>
      </c>
      <c r="G9653">
        <v>2</v>
      </c>
      <c r="H9653" t="s">
        <v>14</v>
      </c>
      <c r="I9653" t="s">
        <v>15</v>
      </c>
      <c r="J9653">
        <v>5</v>
      </c>
      <c r="K9653">
        <v>4010</v>
      </c>
      <c r="L9653">
        <v>1</v>
      </c>
      <c r="M9653" s="1" t="str">
        <f t="shared" si="1200"/>
        <v>SHIP-009652</v>
      </c>
      <c r="N9653" t="str">
        <f t="shared" si="1201"/>
        <v>GSITEM-009652</v>
      </c>
      <c r="O9653" t="str">
        <f t="shared" si="1202"/>
        <v>GSORD-009652</v>
      </c>
      <c r="P9653" s="1" t="str">
        <f t="shared" si="1203"/>
        <v>WH-B</v>
      </c>
      <c r="Q9653" s="1" t="str">
        <f t="shared" si="1204"/>
        <v>Delayed</v>
      </c>
      <c r="R9653" s="1" t="str">
        <f t="shared" si="1205"/>
        <v>No</v>
      </c>
      <c r="S9653" s="1" t="str">
        <f t="shared" si="1206"/>
        <v>ecommerce_shipping</v>
      </c>
      <c r="T9653" s="1" t="str">
        <f t="shared" si="1207"/>
        <v>SHIPMENT_STATUS_RECORDED</v>
      </c>
    </row>
    <row r="9654" spans="1:20" x14ac:dyDescent="0.2">
      <c r="A9654">
        <v>9653</v>
      </c>
      <c r="B9654" t="s">
        <v>20</v>
      </c>
      <c r="C9654" t="s">
        <v>22</v>
      </c>
      <c r="D9654">
        <v>3</v>
      </c>
      <c r="E9654">
        <v>2</v>
      </c>
      <c r="F9654">
        <v>158</v>
      </c>
      <c r="G9654">
        <v>2</v>
      </c>
      <c r="H9654" t="s">
        <v>19</v>
      </c>
      <c r="I9654" t="s">
        <v>16</v>
      </c>
      <c r="J9654">
        <v>9</v>
      </c>
      <c r="K9654">
        <v>4881</v>
      </c>
      <c r="L9654">
        <v>0</v>
      </c>
      <c r="M9654" s="1" t="str">
        <f t="shared" si="1200"/>
        <v>SHIP-009653</v>
      </c>
      <c r="N9654" t="str">
        <f t="shared" si="1201"/>
        <v>GSITEM-009653</v>
      </c>
      <c r="O9654" t="str">
        <f t="shared" si="1202"/>
        <v>GSORD-009653</v>
      </c>
      <c r="P9654" s="1" t="str">
        <f t="shared" si="1203"/>
        <v>WH-C</v>
      </c>
      <c r="Q9654" s="1" t="str">
        <f t="shared" si="1204"/>
        <v>On Time</v>
      </c>
      <c r="R9654" s="1" t="str">
        <f t="shared" si="1205"/>
        <v>Yes</v>
      </c>
      <c r="S9654" s="1" t="str">
        <f t="shared" si="1206"/>
        <v>ecommerce_shipping</v>
      </c>
      <c r="T9654" s="1" t="str">
        <f t="shared" si="1207"/>
        <v>SHIPMENT_STATUS_RECORDED</v>
      </c>
    </row>
    <row r="9655" spans="1:20" x14ac:dyDescent="0.2">
      <c r="A9655">
        <v>9654</v>
      </c>
      <c r="B9655" t="s">
        <v>15</v>
      </c>
      <c r="C9655" t="s">
        <v>22</v>
      </c>
      <c r="D9655">
        <v>5</v>
      </c>
      <c r="E9655">
        <v>5</v>
      </c>
      <c r="F9655">
        <v>266</v>
      </c>
      <c r="G9655">
        <v>10</v>
      </c>
      <c r="H9655" t="s">
        <v>21</v>
      </c>
      <c r="I9655" t="s">
        <v>15</v>
      </c>
      <c r="J9655">
        <v>2</v>
      </c>
      <c r="K9655">
        <v>5890</v>
      </c>
      <c r="L9655">
        <v>0</v>
      </c>
      <c r="M9655" s="1" t="str">
        <f t="shared" si="1200"/>
        <v>SHIP-009654</v>
      </c>
      <c r="N9655" t="str">
        <f t="shared" si="1201"/>
        <v>GSITEM-009654</v>
      </c>
      <c r="O9655" t="str">
        <f t="shared" si="1202"/>
        <v>GSORD-009654</v>
      </c>
      <c r="P9655" s="1" t="str">
        <f t="shared" si="1203"/>
        <v>WH-F</v>
      </c>
      <c r="Q9655" s="1" t="str">
        <f t="shared" si="1204"/>
        <v>On Time</v>
      </c>
      <c r="R9655" s="1" t="str">
        <f t="shared" si="1205"/>
        <v>Yes</v>
      </c>
      <c r="S9655" s="1" t="str">
        <f t="shared" si="1206"/>
        <v>ecommerce_shipping</v>
      </c>
      <c r="T9655" s="1" t="str">
        <f t="shared" si="1207"/>
        <v>SHIPMENT_STATUS_RECORDED</v>
      </c>
    </row>
    <row r="9656" spans="1:20" x14ac:dyDescent="0.2">
      <c r="A9656">
        <v>9655</v>
      </c>
      <c r="B9656" t="s">
        <v>12</v>
      </c>
      <c r="C9656" t="s">
        <v>22</v>
      </c>
      <c r="D9656">
        <v>6</v>
      </c>
      <c r="E9656">
        <v>3</v>
      </c>
      <c r="F9656">
        <v>304</v>
      </c>
      <c r="G9656">
        <v>4</v>
      </c>
      <c r="H9656" t="s">
        <v>14</v>
      </c>
      <c r="I9656" t="s">
        <v>16</v>
      </c>
      <c r="J9656">
        <v>5</v>
      </c>
      <c r="K9656">
        <v>1215</v>
      </c>
      <c r="L9656">
        <v>1</v>
      </c>
      <c r="M9656" s="1" t="str">
        <f t="shared" si="1200"/>
        <v>SHIP-009655</v>
      </c>
      <c r="N9656" t="str">
        <f t="shared" si="1201"/>
        <v>GSITEM-009655</v>
      </c>
      <c r="O9656" t="str">
        <f t="shared" si="1202"/>
        <v>GSORD-009655</v>
      </c>
      <c r="P9656" s="1" t="str">
        <f t="shared" si="1203"/>
        <v>WH-D</v>
      </c>
      <c r="Q9656" s="1" t="str">
        <f t="shared" si="1204"/>
        <v>Delayed</v>
      </c>
      <c r="R9656" s="1" t="str">
        <f t="shared" si="1205"/>
        <v>No</v>
      </c>
      <c r="S9656" s="1" t="str">
        <f t="shared" si="1206"/>
        <v>ecommerce_shipping</v>
      </c>
      <c r="T9656" s="1" t="str">
        <f t="shared" si="1207"/>
        <v>SHIPMENT_STATUS_RECORDED</v>
      </c>
    </row>
    <row r="9657" spans="1:20" x14ac:dyDescent="0.2">
      <c r="A9657">
        <v>9656</v>
      </c>
      <c r="B9657" t="s">
        <v>15</v>
      </c>
      <c r="C9657" t="s">
        <v>22</v>
      </c>
      <c r="D9657">
        <v>6</v>
      </c>
      <c r="E9657">
        <v>3</v>
      </c>
      <c r="F9657">
        <v>244</v>
      </c>
      <c r="G9657">
        <v>5</v>
      </c>
      <c r="H9657" t="s">
        <v>19</v>
      </c>
      <c r="I9657" t="s">
        <v>15</v>
      </c>
      <c r="J9657">
        <v>4</v>
      </c>
      <c r="K9657">
        <v>1121</v>
      </c>
      <c r="L9657">
        <v>1</v>
      </c>
      <c r="M9657" s="1" t="str">
        <f t="shared" si="1200"/>
        <v>SHIP-009656</v>
      </c>
      <c r="N9657" t="str">
        <f t="shared" si="1201"/>
        <v>GSITEM-009656</v>
      </c>
      <c r="O9657" t="str">
        <f t="shared" si="1202"/>
        <v>GSORD-009656</v>
      </c>
      <c r="P9657" s="1" t="str">
        <f t="shared" si="1203"/>
        <v>WH-F</v>
      </c>
      <c r="Q9657" s="1" t="str">
        <f t="shared" si="1204"/>
        <v>Delayed</v>
      </c>
      <c r="R9657" s="1" t="str">
        <f t="shared" si="1205"/>
        <v>No</v>
      </c>
      <c r="S9657" s="1" t="str">
        <f t="shared" si="1206"/>
        <v>ecommerce_shipping</v>
      </c>
      <c r="T9657" s="1" t="str">
        <f t="shared" si="1207"/>
        <v>SHIPMENT_STATUS_RECORDED</v>
      </c>
    </row>
    <row r="9658" spans="1:20" x14ac:dyDescent="0.2">
      <c r="A9658">
        <v>9657</v>
      </c>
      <c r="B9658" t="s">
        <v>17</v>
      </c>
      <c r="C9658" t="s">
        <v>22</v>
      </c>
      <c r="D9658">
        <v>7</v>
      </c>
      <c r="E9658">
        <v>2</v>
      </c>
      <c r="F9658">
        <v>301</v>
      </c>
      <c r="G9658">
        <v>4</v>
      </c>
      <c r="H9658" t="s">
        <v>14</v>
      </c>
      <c r="I9658" t="s">
        <v>16</v>
      </c>
      <c r="J9658">
        <v>1</v>
      </c>
      <c r="K9658">
        <v>1339</v>
      </c>
      <c r="L9658">
        <v>0</v>
      </c>
      <c r="M9658" s="1" t="str">
        <f t="shared" si="1200"/>
        <v>SHIP-009657</v>
      </c>
      <c r="N9658" t="str">
        <f t="shared" si="1201"/>
        <v>GSITEM-009657</v>
      </c>
      <c r="O9658" t="str">
        <f t="shared" si="1202"/>
        <v>GSORD-009657</v>
      </c>
      <c r="P9658" s="1" t="str">
        <f t="shared" si="1203"/>
        <v>WH-A</v>
      </c>
      <c r="Q9658" s="1" t="str">
        <f t="shared" si="1204"/>
        <v>On Time</v>
      </c>
      <c r="R9658" s="1" t="str">
        <f t="shared" si="1205"/>
        <v>Yes</v>
      </c>
      <c r="S9658" s="1" t="str">
        <f t="shared" si="1206"/>
        <v>ecommerce_shipping</v>
      </c>
      <c r="T9658" s="1" t="str">
        <f t="shared" si="1207"/>
        <v>SHIPMENT_STATUS_RECORDED</v>
      </c>
    </row>
    <row r="9659" spans="1:20" x14ac:dyDescent="0.2">
      <c r="A9659">
        <v>9658</v>
      </c>
      <c r="B9659" t="s">
        <v>18</v>
      </c>
      <c r="C9659" t="s">
        <v>22</v>
      </c>
      <c r="D9659">
        <v>4</v>
      </c>
      <c r="E9659">
        <v>3</v>
      </c>
      <c r="F9659">
        <v>275</v>
      </c>
      <c r="G9659">
        <v>5</v>
      </c>
      <c r="H9659" t="s">
        <v>19</v>
      </c>
      <c r="I9659" t="s">
        <v>16</v>
      </c>
      <c r="J9659">
        <v>5</v>
      </c>
      <c r="K9659">
        <v>1329</v>
      </c>
      <c r="L9659">
        <v>0</v>
      </c>
      <c r="M9659" s="1" t="str">
        <f t="shared" si="1200"/>
        <v>SHIP-009658</v>
      </c>
      <c r="N9659" t="str">
        <f t="shared" si="1201"/>
        <v>GSITEM-009658</v>
      </c>
      <c r="O9659" t="str">
        <f t="shared" si="1202"/>
        <v>GSORD-009658</v>
      </c>
      <c r="P9659" s="1" t="str">
        <f t="shared" si="1203"/>
        <v>WH-B</v>
      </c>
      <c r="Q9659" s="1" t="str">
        <f t="shared" si="1204"/>
        <v>On Time</v>
      </c>
      <c r="R9659" s="1" t="str">
        <f t="shared" si="1205"/>
        <v>Yes</v>
      </c>
      <c r="S9659" s="1" t="str">
        <f t="shared" si="1206"/>
        <v>ecommerce_shipping</v>
      </c>
      <c r="T9659" s="1" t="str">
        <f t="shared" si="1207"/>
        <v>SHIPMENT_STATUS_RECORDED</v>
      </c>
    </row>
    <row r="9660" spans="1:20" x14ac:dyDescent="0.2">
      <c r="A9660">
        <v>9659</v>
      </c>
      <c r="B9660" t="s">
        <v>20</v>
      </c>
      <c r="C9660" t="s">
        <v>22</v>
      </c>
      <c r="D9660">
        <v>5</v>
      </c>
      <c r="E9660">
        <v>4</v>
      </c>
      <c r="F9660">
        <v>236</v>
      </c>
      <c r="G9660">
        <v>5</v>
      </c>
      <c r="H9660" t="s">
        <v>14</v>
      </c>
      <c r="I9660" t="s">
        <v>16</v>
      </c>
      <c r="J9660">
        <v>1</v>
      </c>
      <c r="K9660">
        <v>1682</v>
      </c>
      <c r="L9660">
        <v>0</v>
      </c>
      <c r="M9660" s="1" t="str">
        <f t="shared" si="1200"/>
        <v>SHIP-009659</v>
      </c>
      <c r="N9660" t="str">
        <f t="shared" si="1201"/>
        <v>GSITEM-009659</v>
      </c>
      <c r="O9660" t="str">
        <f t="shared" si="1202"/>
        <v>GSORD-009659</v>
      </c>
      <c r="P9660" s="1" t="str">
        <f t="shared" si="1203"/>
        <v>WH-C</v>
      </c>
      <c r="Q9660" s="1" t="str">
        <f t="shared" si="1204"/>
        <v>On Time</v>
      </c>
      <c r="R9660" s="1" t="str">
        <f t="shared" si="1205"/>
        <v>Yes</v>
      </c>
      <c r="S9660" s="1" t="str">
        <f t="shared" si="1206"/>
        <v>ecommerce_shipping</v>
      </c>
      <c r="T9660" s="1" t="str">
        <f t="shared" si="1207"/>
        <v>SHIPMENT_STATUS_RECORDED</v>
      </c>
    </row>
    <row r="9661" spans="1:20" x14ac:dyDescent="0.2">
      <c r="A9661">
        <v>9660</v>
      </c>
      <c r="B9661" t="s">
        <v>15</v>
      </c>
      <c r="C9661" t="s">
        <v>22</v>
      </c>
      <c r="D9661">
        <v>6</v>
      </c>
      <c r="E9661">
        <v>5</v>
      </c>
      <c r="F9661">
        <v>286</v>
      </c>
      <c r="G9661">
        <v>4</v>
      </c>
      <c r="H9661" t="s">
        <v>19</v>
      </c>
      <c r="I9661" t="s">
        <v>15</v>
      </c>
      <c r="J9661">
        <v>3</v>
      </c>
      <c r="K9661">
        <v>1773</v>
      </c>
      <c r="L9661">
        <v>1</v>
      </c>
      <c r="M9661" s="1" t="str">
        <f t="shared" si="1200"/>
        <v>SHIP-009660</v>
      </c>
      <c r="N9661" t="str">
        <f t="shared" si="1201"/>
        <v>GSITEM-009660</v>
      </c>
      <c r="O9661" t="str">
        <f t="shared" si="1202"/>
        <v>GSORD-009660</v>
      </c>
      <c r="P9661" s="1" t="str">
        <f t="shared" si="1203"/>
        <v>WH-F</v>
      </c>
      <c r="Q9661" s="1" t="str">
        <f t="shared" si="1204"/>
        <v>Delayed</v>
      </c>
      <c r="R9661" s="1" t="str">
        <f t="shared" si="1205"/>
        <v>No</v>
      </c>
      <c r="S9661" s="1" t="str">
        <f t="shared" si="1206"/>
        <v>ecommerce_shipping</v>
      </c>
      <c r="T9661" s="1" t="str">
        <f t="shared" si="1207"/>
        <v>SHIPMENT_STATUS_RECORDED</v>
      </c>
    </row>
    <row r="9662" spans="1:20" x14ac:dyDescent="0.2">
      <c r="A9662">
        <v>9661</v>
      </c>
      <c r="B9662" t="s">
        <v>12</v>
      </c>
      <c r="C9662" t="s">
        <v>22</v>
      </c>
      <c r="D9662">
        <v>5</v>
      </c>
      <c r="E9662">
        <v>1</v>
      </c>
      <c r="F9662">
        <v>238</v>
      </c>
      <c r="G9662">
        <v>6</v>
      </c>
      <c r="H9662" t="s">
        <v>14</v>
      </c>
      <c r="I9662" t="s">
        <v>15</v>
      </c>
      <c r="J9662">
        <v>9</v>
      </c>
      <c r="K9662">
        <v>1192</v>
      </c>
      <c r="L9662">
        <v>0</v>
      </c>
      <c r="M9662" s="1" t="str">
        <f t="shared" si="1200"/>
        <v>SHIP-009661</v>
      </c>
      <c r="N9662" t="str">
        <f t="shared" si="1201"/>
        <v>GSITEM-009661</v>
      </c>
      <c r="O9662" t="str">
        <f t="shared" si="1202"/>
        <v>GSORD-009661</v>
      </c>
      <c r="P9662" s="1" t="str">
        <f t="shared" si="1203"/>
        <v>WH-D</v>
      </c>
      <c r="Q9662" s="1" t="str">
        <f t="shared" si="1204"/>
        <v>On Time</v>
      </c>
      <c r="R9662" s="1" t="str">
        <f t="shared" si="1205"/>
        <v>Yes</v>
      </c>
      <c r="S9662" s="1" t="str">
        <f t="shared" si="1206"/>
        <v>ecommerce_shipping</v>
      </c>
      <c r="T9662" s="1" t="str">
        <f t="shared" si="1207"/>
        <v>SHIPMENT_STATUS_RECORDED</v>
      </c>
    </row>
    <row r="9663" spans="1:20" x14ac:dyDescent="0.2">
      <c r="A9663">
        <v>9662</v>
      </c>
      <c r="B9663" t="s">
        <v>15</v>
      </c>
      <c r="C9663" t="s">
        <v>22</v>
      </c>
      <c r="D9663">
        <v>7</v>
      </c>
      <c r="E9663">
        <v>2</v>
      </c>
      <c r="F9663">
        <v>300</v>
      </c>
      <c r="G9663">
        <v>4</v>
      </c>
      <c r="H9663" t="s">
        <v>19</v>
      </c>
      <c r="I9663" t="s">
        <v>16</v>
      </c>
      <c r="J9663">
        <v>3</v>
      </c>
      <c r="K9663">
        <v>1070</v>
      </c>
      <c r="L9663">
        <v>1</v>
      </c>
      <c r="M9663" s="1" t="str">
        <f t="shared" si="1200"/>
        <v>SHIP-009662</v>
      </c>
      <c r="N9663" t="str">
        <f t="shared" si="1201"/>
        <v>GSITEM-009662</v>
      </c>
      <c r="O9663" t="str">
        <f t="shared" si="1202"/>
        <v>GSORD-009662</v>
      </c>
      <c r="P9663" s="1" t="str">
        <f t="shared" si="1203"/>
        <v>WH-F</v>
      </c>
      <c r="Q9663" s="1" t="str">
        <f t="shared" si="1204"/>
        <v>Delayed</v>
      </c>
      <c r="R9663" s="1" t="str">
        <f t="shared" si="1205"/>
        <v>No</v>
      </c>
      <c r="S9663" s="1" t="str">
        <f t="shared" si="1206"/>
        <v>ecommerce_shipping</v>
      </c>
      <c r="T9663" s="1" t="str">
        <f t="shared" si="1207"/>
        <v>SHIPMENT_STATUS_RECORDED</v>
      </c>
    </row>
    <row r="9664" spans="1:20" x14ac:dyDescent="0.2">
      <c r="A9664">
        <v>9663</v>
      </c>
      <c r="B9664" t="s">
        <v>17</v>
      </c>
      <c r="C9664" t="s">
        <v>22</v>
      </c>
      <c r="D9664">
        <v>6</v>
      </c>
      <c r="E9664">
        <v>4</v>
      </c>
      <c r="F9664">
        <v>292</v>
      </c>
      <c r="G9664">
        <v>4</v>
      </c>
      <c r="H9664" t="s">
        <v>19</v>
      </c>
      <c r="I9664" t="s">
        <v>15</v>
      </c>
      <c r="J9664">
        <v>1</v>
      </c>
      <c r="K9664">
        <v>1372</v>
      </c>
      <c r="L9664">
        <v>1</v>
      </c>
      <c r="M9664" s="1" t="str">
        <f t="shared" si="1200"/>
        <v>SHIP-009663</v>
      </c>
      <c r="N9664" t="str">
        <f t="shared" si="1201"/>
        <v>GSITEM-009663</v>
      </c>
      <c r="O9664" t="str">
        <f t="shared" si="1202"/>
        <v>GSORD-009663</v>
      </c>
      <c r="P9664" s="1" t="str">
        <f t="shared" si="1203"/>
        <v>WH-A</v>
      </c>
      <c r="Q9664" s="1" t="str">
        <f t="shared" si="1204"/>
        <v>Delayed</v>
      </c>
      <c r="R9664" s="1" t="str">
        <f t="shared" si="1205"/>
        <v>No</v>
      </c>
      <c r="S9664" s="1" t="str">
        <f t="shared" si="1206"/>
        <v>ecommerce_shipping</v>
      </c>
      <c r="T9664" s="1" t="str">
        <f t="shared" si="1207"/>
        <v>SHIPMENT_STATUS_RECORDED</v>
      </c>
    </row>
    <row r="9665" spans="1:20" x14ac:dyDescent="0.2">
      <c r="A9665">
        <v>9664</v>
      </c>
      <c r="B9665" t="s">
        <v>18</v>
      </c>
      <c r="C9665" t="s">
        <v>22</v>
      </c>
      <c r="D9665">
        <v>5</v>
      </c>
      <c r="E9665">
        <v>2</v>
      </c>
      <c r="F9665">
        <v>172</v>
      </c>
      <c r="G9665">
        <v>2</v>
      </c>
      <c r="H9665" t="s">
        <v>14</v>
      </c>
      <c r="I9665" t="s">
        <v>15</v>
      </c>
      <c r="J9665">
        <v>2</v>
      </c>
      <c r="K9665">
        <v>1680</v>
      </c>
      <c r="L9665">
        <v>0</v>
      </c>
      <c r="M9665" s="1" t="str">
        <f t="shared" si="1200"/>
        <v>SHIP-009664</v>
      </c>
      <c r="N9665" t="str">
        <f t="shared" si="1201"/>
        <v>GSITEM-009664</v>
      </c>
      <c r="O9665" t="str">
        <f t="shared" si="1202"/>
        <v>GSORD-009664</v>
      </c>
      <c r="P9665" s="1" t="str">
        <f t="shared" si="1203"/>
        <v>WH-B</v>
      </c>
      <c r="Q9665" s="1" t="str">
        <f t="shared" si="1204"/>
        <v>On Time</v>
      </c>
      <c r="R9665" s="1" t="str">
        <f t="shared" si="1205"/>
        <v>Yes</v>
      </c>
      <c r="S9665" s="1" t="str">
        <f t="shared" si="1206"/>
        <v>ecommerce_shipping</v>
      </c>
      <c r="T9665" s="1" t="str">
        <f t="shared" si="1207"/>
        <v>SHIPMENT_STATUS_RECORDED</v>
      </c>
    </row>
    <row r="9666" spans="1:20" x14ac:dyDescent="0.2">
      <c r="A9666">
        <v>9665</v>
      </c>
      <c r="B9666" t="s">
        <v>20</v>
      </c>
      <c r="C9666" t="s">
        <v>22</v>
      </c>
      <c r="D9666">
        <v>2</v>
      </c>
      <c r="E9666">
        <v>5</v>
      </c>
      <c r="F9666">
        <v>181</v>
      </c>
      <c r="G9666">
        <v>5</v>
      </c>
      <c r="H9666" t="s">
        <v>19</v>
      </c>
      <c r="I9666" t="s">
        <v>15</v>
      </c>
      <c r="J9666">
        <v>5</v>
      </c>
      <c r="K9666">
        <v>1043</v>
      </c>
      <c r="L9666">
        <v>0</v>
      </c>
      <c r="M9666" s="1" t="str">
        <f t="shared" ref="M9666:M9729" si="1208">"SHIP-"&amp;TEXT(A9666,"000000")</f>
        <v>SHIP-009665</v>
      </c>
      <c r="N9666" t="str">
        <f t="shared" ref="N9666:N9729" si="1209">"GSITEM-"&amp;TEXT(A9666,"000000")</f>
        <v>GSITEM-009665</v>
      </c>
      <c r="O9666" t="str">
        <f t="shared" ref="O9666:O9729" si="1210">"GSORD-"&amp;TEXT(A9666,"000000")</f>
        <v>GSORD-009665</v>
      </c>
      <c r="P9666" s="1" t="str">
        <f t="shared" ref="P9666:P9729" si="1211">"WH-"&amp;B9666</f>
        <v>WH-C</v>
      </c>
      <c r="Q9666" s="1" t="str">
        <f t="shared" ref="Q9666:Q9729" si="1212">IF(L9666=1,"Delayed","On Time")</f>
        <v>On Time</v>
      </c>
      <c r="R9666" s="1" t="str">
        <f t="shared" ref="R9666:R9729" si="1213">IF(L9666=0,"Yes","No")</f>
        <v>Yes</v>
      </c>
      <c r="S9666" s="1" t="str">
        <f t="shared" ref="S9666:S9729" si="1214">"ecommerce_shipping"</f>
        <v>ecommerce_shipping</v>
      </c>
      <c r="T9666" s="1" t="str">
        <f t="shared" ref="T9666:T9729" si="1215">"SHIPMENT_STATUS_RECORDED"</f>
        <v>SHIPMENT_STATUS_RECORDED</v>
      </c>
    </row>
    <row r="9667" spans="1:20" x14ac:dyDescent="0.2">
      <c r="A9667">
        <v>9666</v>
      </c>
      <c r="B9667" t="s">
        <v>15</v>
      </c>
      <c r="C9667" t="s">
        <v>22</v>
      </c>
      <c r="D9667">
        <v>7</v>
      </c>
      <c r="E9667">
        <v>5</v>
      </c>
      <c r="F9667">
        <v>289</v>
      </c>
      <c r="G9667">
        <v>4</v>
      </c>
      <c r="H9667" t="s">
        <v>14</v>
      </c>
      <c r="I9667" t="s">
        <v>15</v>
      </c>
      <c r="J9667">
        <v>10</v>
      </c>
      <c r="K9667">
        <v>1074</v>
      </c>
      <c r="L9667">
        <v>1</v>
      </c>
      <c r="M9667" s="1" t="str">
        <f t="shared" si="1208"/>
        <v>SHIP-009666</v>
      </c>
      <c r="N9667" t="str">
        <f t="shared" si="1209"/>
        <v>GSITEM-009666</v>
      </c>
      <c r="O9667" t="str">
        <f t="shared" si="1210"/>
        <v>GSORD-009666</v>
      </c>
      <c r="P9667" s="1" t="str">
        <f t="shared" si="1211"/>
        <v>WH-F</v>
      </c>
      <c r="Q9667" s="1" t="str">
        <f t="shared" si="1212"/>
        <v>Delayed</v>
      </c>
      <c r="R9667" s="1" t="str">
        <f t="shared" si="1213"/>
        <v>No</v>
      </c>
      <c r="S9667" s="1" t="str">
        <f t="shared" si="1214"/>
        <v>ecommerce_shipping</v>
      </c>
      <c r="T9667" s="1" t="str">
        <f t="shared" si="1215"/>
        <v>SHIPMENT_STATUS_RECORDED</v>
      </c>
    </row>
    <row r="9668" spans="1:20" x14ac:dyDescent="0.2">
      <c r="A9668">
        <v>9667</v>
      </c>
      <c r="B9668" t="s">
        <v>12</v>
      </c>
      <c r="C9668" t="s">
        <v>22</v>
      </c>
      <c r="D9668">
        <v>7</v>
      </c>
      <c r="E9668">
        <v>5</v>
      </c>
      <c r="F9668">
        <v>256</v>
      </c>
      <c r="G9668">
        <v>4</v>
      </c>
      <c r="H9668" t="s">
        <v>19</v>
      </c>
      <c r="I9668" t="s">
        <v>15</v>
      </c>
      <c r="J9668">
        <v>2</v>
      </c>
      <c r="K9668">
        <v>1396</v>
      </c>
      <c r="L9668">
        <v>0</v>
      </c>
      <c r="M9668" s="1" t="str">
        <f t="shared" si="1208"/>
        <v>SHIP-009667</v>
      </c>
      <c r="N9668" t="str">
        <f t="shared" si="1209"/>
        <v>GSITEM-009667</v>
      </c>
      <c r="O9668" t="str">
        <f t="shared" si="1210"/>
        <v>GSORD-009667</v>
      </c>
      <c r="P9668" s="1" t="str">
        <f t="shared" si="1211"/>
        <v>WH-D</v>
      </c>
      <c r="Q9668" s="1" t="str">
        <f t="shared" si="1212"/>
        <v>On Time</v>
      </c>
      <c r="R9668" s="1" t="str">
        <f t="shared" si="1213"/>
        <v>Yes</v>
      </c>
      <c r="S9668" s="1" t="str">
        <f t="shared" si="1214"/>
        <v>ecommerce_shipping</v>
      </c>
      <c r="T9668" s="1" t="str">
        <f t="shared" si="1215"/>
        <v>SHIPMENT_STATUS_RECORDED</v>
      </c>
    </row>
    <row r="9669" spans="1:20" x14ac:dyDescent="0.2">
      <c r="A9669">
        <v>9668</v>
      </c>
      <c r="B9669" t="s">
        <v>15</v>
      </c>
      <c r="C9669" t="s">
        <v>22</v>
      </c>
      <c r="D9669">
        <v>4</v>
      </c>
      <c r="E9669">
        <v>5</v>
      </c>
      <c r="F9669">
        <v>251</v>
      </c>
      <c r="G9669">
        <v>5</v>
      </c>
      <c r="H9669" t="s">
        <v>19</v>
      </c>
      <c r="I9669" t="s">
        <v>15</v>
      </c>
      <c r="J9669">
        <v>6</v>
      </c>
      <c r="K9669">
        <v>1434</v>
      </c>
      <c r="L9669">
        <v>0</v>
      </c>
      <c r="M9669" s="1" t="str">
        <f t="shared" si="1208"/>
        <v>SHIP-009668</v>
      </c>
      <c r="N9669" t="str">
        <f t="shared" si="1209"/>
        <v>GSITEM-009668</v>
      </c>
      <c r="O9669" t="str">
        <f t="shared" si="1210"/>
        <v>GSORD-009668</v>
      </c>
      <c r="P9669" s="1" t="str">
        <f t="shared" si="1211"/>
        <v>WH-F</v>
      </c>
      <c r="Q9669" s="1" t="str">
        <f t="shared" si="1212"/>
        <v>On Time</v>
      </c>
      <c r="R9669" s="1" t="str">
        <f t="shared" si="1213"/>
        <v>Yes</v>
      </c>
      <c r="S9669" s="1" t="str">
        <f t="shared" si="1214"/>
        <v>ecommerce_shipping</v>
      </c>
      <c r="T9669" s="1" t="str">
        <f t="shared" si="1215"/>
        <v>SHIPMENT_STATUS_RECORDED</v>
      </c>
    </row>
    <row r="9670" spans="1:20" x14ac:dyDescent="0.2">
      <c r="A9670">
        <v>9669</v>
      </c>
      <c r="B9670" t="s">
        <v>17</v>
      </c>
      <c r="C9670" t="s">
        <v>22</v>
      </c>
      <c r="D9670">
        <v>6</v>
      </c>
      <c r="E9670">
        <v>4</v>
      </c>
      <c r="F9670">
        <v>279</v>
      </c>
      <c r="G9670">
        <v>4</v>
      </c>
      <c r="H9670" t="s">
        <v>14</v>
      </c>
      <c r="I9670" t="s">
        <v>15</v>
      </c>
      <c r="J9670">
        <v>1</v>
      </c>
      <c r="K9670">
        <v>1621</v>
      </c>
      <c r="L9670">
        <v>0</v>
      </c>
      <c r="M9670" s="1" t="str">
        <f t="shared" si="1208"/>
        <v>SHIP-009669</v>
      </c>
      <c r="N9670" t="str">
        <f t="shared" si="1209"/>
        <v>GSITEM-009669</v>
      </c>
      <c r="O9670" t="str">
        <f t="shared" si="1210"/>
        <v>GSORD-009669</v>
      </c>
      <c r="P9670" s="1" t="str">
        <f t="shared" si="1211"/>
        <v>WH-A</v>
      </c>
      <c r="Q9670" s="1" t="str">
        <f t="shared" si="1212"/>
        <v>On Time</v>
      </c>
      <c r="R9670" s="1" t="str">
        <f t="shared" si="1213"/>
        <v>Yes</v>
      </c>
      <c r="S9670" s="1" t="str">
        <f t="shared" si="1214"/>
        <v>ecommerce_shipping</v>
      </c>
      <c r="T9670" s="1" t="str">
        <f t="shared" si="1215"/>
        <v>SHIPMENT_STATUS_RECORDED</v>
      </c>
    </row>
    <row r="9671" spans="1:20" x14ac:dyDescent="0.2">
      <c r="A9671">
        <v>9670</v>
      </c>
      <c r="B9671" t="s">
        <v>18</v>
      </c>
      <c r="C9671" t="s">
        <v>22</v>
      </c>
      <c r="D9671">
        <v>6</v>
      </c>
      <c r="E9671">
        <v>5</v>
      </c>
      <c r="F9671">
        <v>271</v>
      </c>
      <c r="G9671">
        <v>4</v>
      </c>
      <c r="H9671" t="s">
        <v>14</v>
      </c>
      <c r="I9671" t="s">
        <v>16</v>
      </c>
      <c r="J9671">
        <v>3</v>
      </c>
      <c r="K9671">
        <v>1710</v>
      </c>
      <c r="L9671">
        <v>1</v>
      </c>
      <c r="M9671" s="1" t="str">
        <f t="shared" si="1208"/>
        <v>SHIP-009670</v>
      </c>
      <c r="N9671" t="str">
        <f t="shared" si="1209"/>
        <v>GSITEM-009670</v>
      </c>
      <c r="O9671" t="str">
        <f t="shared" si="1210"/>
        <v>GSORD-009670</v>
      </c>
      <c r="P9671" s="1" t="str">
        <f t="shared" si="1211"/>
        <v>WH-B</v>
      </c>
      <c r="Q9671" s="1" t="str">
        <f t="shared" si="1212"/>
        <v>Delayed</v>
      </c>
      <c r="R9671" s="1" t="str">
        <f t="shared" si="1213"/>
        <v>No</v>
      </c>
      <c r="S9671" s="1" t="str">
        <f t="shared" si="1214"/>
        <v>ecommerce_shipping</v>
      </c>
      <c r="T9671" s="1" t="str">
        <f t="shared" si="1215"/>
        <v>SHIPMENT_STATUS_RECORDED</v>
      </c>
    </row>
    <row r="9672" spans="1:20" x14ac:dyDescent="0.2">
      <c r="A9672">
        <v>9671</v>
      </c>
      <c r="B9672" t="s">
        <v>20</v>
      </c>
      <c r="C9672" t="s">
        <v>22</v>
      </c>
      <c r="D9672">
        <v>4</v>
      </c>
      <c r="E9672">
        <v>2</v>
      </c>
      <c r="F9672">
        <v>258</v>
      </c>
      <c r="G9672">
        <v>5</v>
      </c>
      <c r="H9672" t="s">
        <v>19</v>
      </c>
      <c r="I9672" t="s">
        <v>16</v>
      </c>
      <c r="J9672">
        <v>1</v>
      </c>
      <c r="K9672">
        <v>1920</v>
      </c>
      <c r="L9672">
        <v>0</v>
      </c>
      <c r="M9672" s="1" t="str">
        <f t="shared" si="1208"/>
        <v>SHIP-009671</v>
      </c>
      <c r="N9672" t="str">
        <f t="shared" si="1209"/>
        <v>GSITEM-009671</v>
      </c>
      <c r="O9672" t="str">
        <f t="shared" si="1210"/>
        <v>GSORD-009671</v>
      </c>
      <c r="P9672" s="1" t="str">
        <f t="shared" si="1211"/>
        <v>WH-C</v>
      </c>
      <c r="Q9672" s="1" t="str">
        <f t="shared" si="1212"/>
        <v>On Time</v>
      </c>
      <c r="R9672" s="1" t="str">
        <f t="shared" si="1213"/>
        <v>Yes</v>
      </c>
      <c r="S9672" s="1" t="str">
        <f t="shared" si="1214"/>
        <v>ecommerce_shipping</v>
      </c>
      <c r="T9672" s="1" t="str">
        <f t="shared" si="1215"/>
        <v>SHIPMENT_STATUS_RECORDED</v>
      </c>
    </row>
    <row r="9673" spans="1:20" x14ac:dyDescent="0.2">
      <c r="A9673">
        <v>9672</v>
      </c>
      <c r="B9673" t="s">
        <v>15</v>
      </c>
      <c r="C9673" t="s">
        <v>22</v>
      </c>
      <c r="D9673">
        <v>6</v>
      </c>
      <c r="E9673">
        <v>5</v>
      </c>
      <c r="F9673">
        <v>245</v>
      </c>
      <c r="G9673">
        <v>4</v>
      </c>
      <c r="H9673" t="s">
        <v>14</v>
      </c>
      <c r="I9673" t="s">
        <v>15</v>
      </c>
      <c r="J9673">
        <v>7</v>
      </c>
      <c r="K9673">
        <v>1521</v>
      </c>
      <c r="L9673">
        <v>0</v>
      </c>
      <c r="M9673" s="1" t="str">
        <f t="shared" si="1208"/>
        <v>SHIP-009672</v>
      </c>
      <c r="N9673" t="str">
        <f t="shared" si="1209"/>
        <v>GSITEM-009672</v>
      </c>
      <c r="O9673" t="str">
        <f t="shared" si="1210"/>
        <v>GSORD-009672</v>
      </c>
      <c r="P9673" s="1" t="str">
        <f t="shared" si="1211"/>
        <v>WH-F</v>
      </c>
      <c r="Q9673" s="1" t="str">
        <f t="shared" si="1212"/>
        <v>On Time</v>
      </c>
      <c r="R9673" s="1" t="str">
        <f t="shared" si="1213"/>
        <v>Yes</v>
      </c>
      <c r="S9673" s="1" t="str">
        <f t="shared" si="1214"/>
        <v>ecommerce_shipping</v>
      </c>
      <c r="T9673" s="1" t="str">
        <f t="shared" si="1215"/>
        <v>SHIPMENT_STATUS_RECORDED</v>
      </c>
    </row>
    <row r="9674" spans="1:20" x14ac:dyDescent="0.2">
      <c r="A9674">
        <v>9673</v>
      </c>
      <c r="B9674" t="s">
        <v>12</v>
      </c>
      <c r="C9674" t="s">
        <v>22</v>
      </c>
      <c r="D9674">
        <v>6</v>
      </c>
      <c r="E9674">
        <v>4</v>
      </c>
      <c r="F9674">
        <v>296</v>
      </c>
      <c r="G9674">
        <v>4</v>
      </c>
      <c r="H9674" t="s">
        <v>14</v>
      </c>
      <c r="I9674" t="s">
        <v>16</v>
      </c>
      <c r="J9674">
        <v>7</v>
      </c>
      <c r="K9674">
        <v>1969</v>
      </c>
      <c r="L9674">
        <v>0</v>
      </c>
      <c r="M9674" s="1" t="str">
        <f t="shared" si="1208"/>
        <v>SHIP-009673</v>
      </c>
      <c r="N9674" t="str">
        <f t="shared" si="1209"/>
        <v>GSITEM-009673</v>
      </c>
      <c r="O9674" t="str">
        <f t="shared" si="1210"/>
        <v>GSORD-009673</v>
      </c>
      <c r="P9674" s="1" t="str">
        <f t="shared" si="1211"/>
        <v>WH-D</v>
      </c>
      <c r="Q9674" s="1" t="str">
        <f t="shared" si="1212"/>
        <v>On Time</v>
      </c>
      <c r="R9674" s="1" t="str">
        <f t="shared" si="1213"/>
        <v>Yes</v>
      </c>
      <c r="S9674" s="1" t="str">
        <f t="shared" si="1214"/>
        <v>ecommerce_shipping</v>
      </c>
      <c r="T9674" s="1" t="str">
        <f t="shared" si="1215"/>
        <v>SHIPMENT_STATUS_RECORDED</v>
      </c>
    </row>
    <row r="9675" spans="1:20" x14ac:dyDescent="0.2">
      <c r="A9675">
        <v>9674</v>
      </c>
      <c r="B9675" t="s">
        <v>15</v>
      </c>
      <c r="C9675" t="s">
        <v>22</v>
      </c>
      <c r="D9675">
        <v>5</v>
      </c>
      <c r="E9675">
        <v>3</v>
      </c>
      <c r="F9675">
        <v>267</v>
      </c>
      <c r="G9675">
        <v>5</v>
      </c>
      <c r="H9675" t="s">
        <v>14</v>
      </c>
      <c r="I9675" t="s">
        <v>15</v>
      </c>
      <c r="J9675">
        <v>1</v>
      </c>
      <c r="K9675">
        <v>1505</v>
      </c>
      <c r="L9675">
        <v>0</v>
      </c>
      <c r="M9675" s="1" t="str">
        <f t="shared" si="1208"/>
        <v>SHIP-009674</v>
      </c>
      <c r="N9675" t="str">
        <f t="shared" si="1209"/>
        <v>GSITEM-009674</v>
      </c>
      <c r="O9675" t="str">
        <f t="shared" si="1210"/>
        <v>GSORD-009674</v>
      </c>
      <c r="P9675" s="1" t="str">
        <f t="shared" si="1211"/>
        <v>WH-F</v>
      </c>
      <c r="Q9675" s="1" t="str">
        <f t="shared" si="1212"/>
        <v>On Time</v>
      </c>
      <c r="R9675" s="1" t="str">
        <f t="shared" si="1213"/>
        <v>Yes</v>
      </c>
      <c r="S9675" s="1" t="str">
        <f t="shared" si="1214"/>
        <v>ecommerce_shipping</v>
      </c>
      <c r="T9675" s="1" t="str">
        <f t="shared" si="1215"/>
        <v>SHIPMENT_STATUS_RECORDED</v>
      </c>
    </row>
    <row r="9676" spans="1:20" x14ac:dyDescent="0.2">
      <c r="A9676">
        <v>9675</v>
      </c>
      <c r="B9676" t="s">
        <v>17</v>
      </c>
      <c r="C9676" t="s">
        <v>22</v>
      </c>
      <c r="D9676">
        <v>6</v>
      </c>
      <c r="E9676">
        <v>5</v>
      </c>
      <c r="F9676">
        <v>268</v>
      </c>
      <c r="G9676">
        <v>4</v>
      </c>
      <c r="H9676" t="s">
        <v>19</v>
      </c>
      <c r="I9676" t="s">
        <v>16</v>
      </c>
      <c r="J9676">
        <v>2</v>
      </c>
      <c r="K9676">
        <v>1462</v>
      </c>
      <c r="L9676">
        <v>0</v>
      </c>
      <c r="M9676" s="1" t="str">
        <f t="shared" si="1208"/>
        <v>SHIP-009675</v>
      </c>
      <c r="N9676" t="str">
        <f t="shared" si="1209"/>
        <v>GSITEM-009675</v>
      </c>
      <c r="O9676" t="str">
        <f t="shared" si="1210"/>
        <v>GSORD-009675</v>
      </c>
      <c r="P9676" s="1" t="str">
        <f t="shared" si="1211"/>
        <v>WH-A</v>
      </c>
      <c r="Q9676" s="1" t="str">
        <f t="shared" si="1212"/>
        <v>On Time</v>
      </c>
      <c r="R9676" s="1" t="str">
        <f t="shared" si="1213"/>
        <v>Yes</v>
      </c>
      <c r="S9676" s="1" t="str">
        <f t="shared" si="1214"/>
        <v>ecommerce_shipping</v>
      </c>
      <c r="T9676" s="1" t="str">
        <f t="shared" si="1215"/>
        <v>SHIPMENT_STATUS_RECORDED</v>
      </c>
    </row>
    <row r="9677" spans="1:20" x14ac:dyDescent="0.2">
      <c r="A9677">
        <v>9676</v>
      </c>
      <c r="B9677" t="s">
        <v>18</v>
      </c>
      <c r="C9677" t="s">
        <v>22</v>
      </c>
      <c r="D9677">
        <v>7</v>
      </c>
      <c r="E9677">
        <v>2</v>
      </c>
      <c r="F9677">
        <v>277</v>
      </c>
      <c r="G9677">
        <v>5</v>
      </c>
      <c r="H9677" t="s">
        <v>14</v>
      </c>
      <c r="I9677" t="s">
        <v>15</v>
      </c>
      <c r="J9677">
        <v>1</v>
      </c>
      <c r="K9677">
        <v>1700</v>
      </c>
      <c r="L9677">
        <v>1</v>
      </c>
      <c r="M9677" s="1" t="str">
        <f t="shared" si="1208"/>
        <v>SHIP-009676</v>
      </c>
      <c r="N9677" t="str">
        <f t="shared" si="1209"/>
        <v>GSITEM-009676</v>
      </c>
      <c r="O9677" t="str">
        <f t="shared" si="1210"/>
        <v>GSORD-009676</v>
      </c>
      <c r="P9677" s="1" t="str">
        <f t="shared" si="1211"/>
        <v>WH-B</v>
      </c>
      <c r="Q9677" s="1" t="str">
        <f t="shared" si="1212"/>
        <v>Delayed</v>
      </c>
      <c r="R9677" s="1" t="str">
        <f t="shared" si="1213"/>
        <v>No</v>
      </c>
      <c r="S9677" s="1" t="str">
        <f t="shared" si="1214"/>
        <v>ecommerce_shipping</v>
      </c>
      <c r="T9677" s="1" t="str">
        <f t="shared" si="1215"/>
        <v>SHIPMENT_STATUS_RECORDED</v>
      </c>
    </row>
    <row r="9678" spans="1:20" x14ac:dyDescent="0.2">
      <c r="A9678">
        <v>9677</v>
      </c>
      <c r="B9678" t="s">
        <v>20</v>
      </c>
      <c r="C9678" t="s">
        <v>22</v>
      </c>
      <c r="D9678">
        <v>6</v>
      </c>
      <c r="E9678">
        <v>2</v>
      </c>
      <c r="F9678">
        <v>259</v>
      </c>
      <c r="G9678">
        <v>4</v>
      </c>
      <c r="H9678" t="s">
        <v>14</v>
      </c>
      <c r="I9678" t="s">
        <v>16</v>
      </c>
      <c r="J9678">
        <v>5</v>
      </c>
      <c r="K9678">
        <v>1771</v>
      </c>
      <c r="L9678">
        <v>1</v>
      </c>
      <c r="M9678" s="1" t="str">
        <f t="shared" si="1208"/>
        <v>SHIP-009677</v>
      </c>
      <c r="N9678" t="str">
        <f t="shared" si="1209"/>
        <v>GSITEM-009677</v>
      </c>
      <c r="O9678" t="str">
        <f t="shared" si="1210"/>
        <v>GSORD-009677</v>
      </c>
      <c r="P9678" s="1" t="str">
        <f t="shared" si="1211"/>
        <v>WH-C</v>
      </c>
      <c r="Q9678" s="1" t="str">
        <f t="shared" si="1212"/>
        <v>Delayed</v>
      </c>
      <c r="R9678" s="1" t="str">
        <f t="shared" si="1213"/>
        <v>No</v>
      </c>
      <c r="S9678" s="1" t="str">
        <f t="shared" si="1214"/>
        <v>ecommerce_shipping</v>
      </c>
      <c r="T9678" s="1" t="str">
        <f t="shared" si="1215"/>
        <v>SHIPMENT_STATUS_RECORDED</v>
      </c>
    </row>
    <row r="9679" spans="1:20" x14ac:dyDescent="0.2">
      <c r="A9679">
        <v>9678</v>
      </c>
      <c r="B9679" t="s">
        <v>15</v>
      </c>
      <c r="C9679" t="s">
        <v>22</v>
      </c>
      <c r="D9679">
        <v>5</v>
      </c>
      <c r="E9679">
        <v>1</v>
      </c>
      <c r="F9679">
        <v>275</v>
      </c>
      <c r="G9679">
        <v>5</v>
      </c>
      <c r="H9679" t="s">
        <v>14</v>
      </c>
      <c r="I9679" t="s">
        <v>15</v>
      </c>
      <c r="J9679">
        <v>3</v>
      </c>
      <c r="K9679">
        <v>1062</v>
      </c>
      <c r="L9679">
        <v>0</v>
      </c>
      <c r="M9679" s="1" t="str">
        <f t="shared" si="1208"/>
        <v>SHIP-009678</v>
      </c>
      <c r="N9679" t="str">
        <f t="shared" si="1209"/>
        <v>GSITEM-009678</v>
      </c>
      <c r="O9679" t="str">
        <f t="shared" si="1210"/>
        <v>GSORD-009678</v>
      </c>
      <c r="P9679" s="1" t="str">
        <f t="shared" si="1211"/>
        <v>WH-F</v>
      </c>
      <c r="Q9679" s="1" t="str">
        <f t="shared" si="1212"/>
        <v>On Time</v>
      </c>
      <c r="R9679" s="1" t="str">
        <f t="shared" si="1213"/>
        <v>Yes</v>
      </c>
      <c r="S9679" s="1" t="str">
        <f t="shared" si="1214"/>
        <v>ecommerce_shipping</v>
      </c>
      <c r="T9679" s="1" t="str">
        <f t="shared" si="1215"/>
        <v>SHIPMENT_STATUS_RECORDED</v>
      </c>
    </row>
    <row r="9680" spans="1:20" x14ac:dyDescent="0.2">
      <c r="A9680">
        <v>9679</v>
      </c>
      <c r="B9680" t="s">
        <v>12</v>
      </c>
      <c r="C9680" t="s">
        <v>22</v>
      </c>
      <c r="D9680">
        <v>6</v>
      </c>
      <c r="E9680">
        <v>5</v>
      </c>
      <c r="F9680">
        <v>298</v>
      </c>
      <c r="G9680">
        <v>4</v>
      </c>
      <c r="H9680" t="s">
        <v>14</v>
      </c>
      <c r="I9680" t="s">
        <v>16</v>
      </c>
      <c r="J9680">
        <v>3</v>
      </c>
      <c r="K9680">
        <v>1009</v>
      </c>
      <c r="L9680">
        <v>1</v>
      </c>
      <c r="M9680" s="1" t="str">
        <f t="shared" si="1208"/>
        <v>SHIP-009679</v>
      </c>
      <c r="N9680" t="str">
        <f t="shared" si="1209"/>
        <v>GSITEM-009679</v>
      </c>
      <c r="O9680" t="str">
        <f t="shared" si="1210"/>
        <v>GSORD-009679</v>
      </c>
      <c r="P9680" s="1" t="str">
        <f t="shared" si="1211"/>
        <v>WH-D</v>
      </c>
      <c r="Q9680" s="1" t="str">
        <f t="shared" si="1212"/>
        <v>Delayed</v>
      </c>
      <c r="R9680" s="1" t="str">
        <f t="shared" si="1213"/>
        <v>No</v>
      </c>
      <c r="S9680" s="1" t="str">
        <f t="shared" si="1214"/>
        <v>ecommerce_shipping</v>
      </c>
      <c r="T9680" s="1" t="str">
        <f t="shared" si="1215"/>
        <v>SHIPMENT_STATUS_RECORDED</v>
      </c>
    </row>
    <row r="9681" spans="1:20" x14ac:dyDescent="0.2">
      <c r="A9681">
        <v>9680</v>
      </c>
      <c r="B9681" t="s">
        <v>15</v>
      </c>
      <c r="C9681" t="s">
        <v>22</v>
      </c>
      <c r="D9681">
        <v>5</v>
      </c>
      <c r="E9681">
        <v>2</v>
      </c>
      <c r="F9681">
        <v>243</v>
      </c>
      <c r="G9681">
        <v>5</v>
      </c>
      <c r="H9681" t="s">
        <v>19</v>
      </c>
      <c r="I9681" t="s">
        <v>15</v>
      </c>
      <c r="J9681">
        <v>4</v>
      </c>
      <c r="K9681">
        <v>1013</v>
      </c>
      <c r="L9681">
        <v>1</v>
      </c>
      <c r="M9681" s="1" t="str">
        <f t="shared" si="1208"/>
        <v>SHIP-009680</v>
      </c>
      <c r="N9681" t="str">
        <f t="shared" si="1209"/>
        <v>GSITEM-009680</v>
      </c>
      <c r="O9681" t="str">
        <f t="shared" si="1210"/>
        <v>GSORD-009680</v>
      </c>
      <c r="P9681" s="1" t="str">
        <f t="shared" si="1211"/>
        <v>WH-F</v>
      </c>
      <c r="Q9681" s="1" t="str">
        <f t="shared" si="1212"/>
        <v>Delayed</v>
      </c>
      <c r="R9681" s="1" t="str">
        <f t="shared" si="1213"/>
        <v>No</v>
      </c>
      <c r="S9681" s="1" t="str">
        <f t="shared" si="1214"/>
        <v>ecommerce_shipping</v>
      </c>
      <c r="T9681" s="1" t="str">
        <f t="shared" si="1215"/>
        <v>SHIPMENT_STATUS_RECORDED</v>
      </c>
    </row>
    <row r="9682" spans="1:20" x14ac:dyDescent="0.2">
      <c r="A9682">
        <v>9681</v>
      </c>
      <c r="B9682" t="s">
        <v>17</v>
      </c>
      <c r="C9682" t="s">
        <v>22</v>
      </c>
      <c r="D9682">
        <v>7</v>
      </c>
      <c r="E9682">
        <v>3</v>
      </c>
      <c r="F9682">
        <v>255</v>
      </c>
      <c r="G9682">
        <v>4</v>
      </c>
      <c r="H9682" t="s">
        <v>19</v>
      </c>
      <c r="I9682" t="s">
        <v>15</v>
      </c>
      <c r="J9682">
        <v>4</v>
      </c>
      <c r="K9682">
        <v>1373</v>
      </c>
      <c r="L9682">
        <v>0</v>
      </c>
      <c r="M9682" s="1" t="str">
        <f t="shared" si="1208"/>
        <v>SHIP-009681</v>
      </c>
      <c r="N9682" t="str">
        <f t="shared" si="1209"/>
        <v>GSITEM-009681</v>
      </c>
      <c r="O9682" t="str">
        <f t="shared" si="1210"/>
        <v>GSORD-009681</v>
      </c>
      <c r="P9682" s="1" t="str">
        <f t="shared" si="1211"/>
        <v>WH-A</v>
      </c>
      <c r="Q9682" s="1" t="str">
        <f t="shared" si="1212"/>
        <v>On Time</v>
      </c>
      <c r="R9682" s="1" t="str">
        <f t="shared" si="1213"/>
        <v>Yes</v>
      </c>
      <c r="S9682" s="1" t="str">
        <f t="shared" si="1214"/>
        <v>ecommerce_shipping</v>
      </c>
      <c r="T9682" s="1" t="str">
        <f t="shared" si="1215"/>
        <v>SHIPMENT_STATUS_RECORDED</v>
      </c>
    </row>
    <row r="9683" spans="1:20" x14ac:dyDescent="0.2">
      <c r="A9683">
        <v>9682</v>
      </c>
      <c r="B9683" t="s">
        <v>18</v>
      </c>
      <c r="C9683" t="s">
        <v>22</v>
      </c>
      <c r="D9683">
        <v>4</v>
      </c>
      <c r="E9683">
        <v>3</v>
      </c>
      <c r="F9683">
        <v>232</v>
      </c>
      <c r="G9683">
        <v>5</v>
      </c>
      <c r="H9683" t="s">
        <v>14</v>
      </c>
      <c r="I9683" t="s">
        <v>15</v>
      </c>
      <c r="J9683">
        <v>9</v>
      </c>
      <c r="K9683">
        <v>1856</v>
      </c>
      <c r="L9683">
        <v>0</v>
      </c>
      <c r="M9683" s="1" t="str">
        <f t="shared" si="1208"/>
        <v>SHIP-009682</v>
      </c>
      <c r="N9683" t="str">
        <f t="shared" si="1209"/>
        <v>GSITEM-009682</v>
      </c>
      <c r="O9683" t="str">
        <f t="shared" si="1210"/>
        <v>GSORD-009682</v>
      </c>
      <c r="P9683" s="1" t="str">
        <f t="shared" si="1211"/>
        <v>WH-B</v>
      </c>
      <c r="Q9683" s="1" t="str">
        <f t="shared" si="1212"/>
        <v>On Time</v>
      </c>
      <c r="R9683" s="1" t="str">
        <f t="shared" si="1213"/>
        <v>Yes</v>
      </c>
      <c r="S9683" s="1" t="str">
        <f t="shared" si="1214"/>
        <v>ecommerce_shipping</v>
      </c>
      <c r="T9683" s="1" t="str">
        <f t="shared" si="1215"/>
        <v>SHIPMENT_STATUS_RECORDED</v>
      </c>
    </row>
    <row r="9684" spans="1:20" x14ac:dyDescent="0.2">
      <c r="A9684">
        <v>9683</v>
      </c>
      <c r="B9684" t="s">
        <v>20</v>
      </c>
      <c r="C9684" t="s">
        <v>22</v>
      </c>
      <c r="D9684">
        <v>6</v>
      </c>
      <c r="E9684">
        <v>5</v>
      </c>
      <c r="F9684">
        <v>254</v>
      </c>
      <c r="G9684">
        <v>4</v>
      </c>
      <c r="H9684" t="s">
        <v>19</v>
      </c>
      <c r="I9684" t="s">
        <v>16</v>
      </c>
      <c r="J9684">
        <v>4</v>
      </c>
      <c r="K9684">
        <v>1887</v>
      </c>
      <c r="L9684">
        <v>1</v>
      </c>
      <c r="M9684" s="1" t="str">
        <f t="shared" si="1208"/>
        <v>SHIP-009683</v>
      </c>
      <c r="N9684" t="str">
        <f t="shared" si="1209"/>
        <v>GSITEM-009683</v>
      </c>
      <c r="O9684" t="str">
        <f t="shared" si="1210"/>
        <v>GSORD-009683</v>
      </c>
      <c r="P9684" s="1" t="str">
        <f t="shared" si="1211"/>
        <v>WH-C</v>
      </c>
      <c r="Q9684" s="1" t="str">
        <f t="shared" si="1212"/>
        <v>Delayed</v>
      </c>
      <c r="R9684" s="1" t="str">
        <f t="shared" si="1213"/>
        <v>No</v>
      </c>
      <c r="S9684" s="1" t="str">
        <f t="shared" si="1214"/>
        <v>ecommerce_shipping</v>
      </c>
      <c r="T9684" s="1" t="str">
        <f t="shared" si="1215"/>
        <v>SHIPMENT_STATUS_RECORDED</v>
      </c>
    </row>
    <row r="9685" spans="1:20" x14ac:dyDescent="0.2">
      <c r="A9685">
        <v>9684</v>
      </c>
      <c r="B9685" t="s">
        <v>15</v>
      </c>
      <c r="C9685" t="s">
        <v>22</v>
      </c>
      <c r="D9685">
        <v>4</v>
      </c>
      <c r="E9685">
        <v>1</v>
      </c>
      <c r="F9685">
        <v>234</v>
      </c>
      <c r="G9685">
        <v>5</v>
      </c>
      <c r="H9685" t="s">
        <v>14</v>
      </c>
      <c r="I9685" t="s">
        <v>16</v>
      </c>
      <c r="J9685">
        <v>3</v>
      </c>
      <c r="K9685">
        <v>1134</v>
      </c>
      <c r="L9685">
        <v>0</v>
      </c>
      <c r="M9685" s="1" t="str">
        <f t="shared" si="1208"/>
        <v>SHIP-009684</v>
      </c>
      <c r="N9685" t="str">
        <f t="shared" si="1209"/>
        <v>GSITEM-009684</v>
      </c>
      <c r="O9685" t="str">
        <f t="shared" si="1210"/>
        <v>GSORD-009684</v>
      </c>
      <c r="P9685" s="1" t="str">
        <f t="shared" si="1211"/>
        <v>WH-F</v>
      </c>
      <c r="Q9685" s="1" t="str">
        <f t="shared" si="1212"/>
        <v>On Time</v>
      </c>
      <c r="R9685" s="1" t="str">
        <f t="shared" si="1213"/>
        <v>Yes</v>
      </c>
      <c r="S9685" s="1" t="str">
        <f t="shared" si="1214"/>
        <v>ecommerce_shipping</v>
      </c>
      <c r="T9685" s="1" t="str">
        <f t="shared" si="1215"/>
        <v>SHIPMENT_STATUS_RECORDED</v>
      </c>
    </row>
    <row r="9686" spans="1:20" x14ac:dyDescent="0.2">
      <c r="A9686">
        <v>9685</v>
      </c>
      <c r="B9686" t="s">
        <v>12</v>
      </c>
      <c r="C9686" t="s">
        <v>22</v>
      </c>
      <c r="D9686">
        <v>6</v>
      </c>
      <c r="E9686">
        <v>1</v>
      </c>
      <c r="F9686">
        <v>303</v>
      </c>
      <c r="G9686">
        <v>4</v>
      </c>
      <c r="H9686" t="s">
        <v>14</v>
      </c>
      <c r="I9686" t="s">
        <v>15</v>
      </c>
      <c r="J9686">
        <v>9</v>
      </c>
      <c r="K9686">
        <v>1080</v>
      </c>
      <c r="L9686">
        <v>0</v>
      </c>
      <c r="M9686" s="1" t="str">
        <f t="shared" si="1208"/>
        <v>SHIP-009685</v>
      </c>
      <c r="N9686" t="str">
        <f t="shared" si="1209"/>
        <v>GSITEM-009685</v>
      </c>
      <c r="O9686" t="str">
        <f t="shared" si="1210"/>
        <v>GSORD-009685</v>
      </c>
      <c r="P9686" s="1" t="str">
        <f t="shared" si="1211"/>
        <v>WH-D</v>
      </c>
      <c r="Q9686" s="1" t="str">
        <f t="shared" si="1212"/>
        <v>On Time</v>
      </c>
      <c r="R9686" s="1" t="str">
        <f t="shared" si="1213"/>
        <v>Yes</v>
      </c>
      <c r="S9686" s="1" t="str">
        <f t="shared" si="1214"/>
        <v>ecommerce_shipping</v>
      </c>
      <c r="T9686" s="1" t="str">
        <f t="shared" si="1215"/>
        <v>SHIPMENT_STATUS_RECORDED</v>
      </c>
    </row>
    <row r="9687" spans="1:20" x14ac:dyDescent="0.2">
      <c r="A9687">
        <v>9686</v>
      </c>
      <c r="B9687" t="s">
        <v>15</v>
      </c>
      <c r="C9687" t="s">
        <v>22</v>
      </c>
      <c r="D9687">
        <v>6</v>
      </c>
      <c r="E9687">
        <v>3</v>
      </c>
      <c r="F9687">
        <v>262</v>
      </c>
      <c r="G9687">
        <v>4</v>
      </c>
      <c r="H9687" t="s">
        <v>14</v>
      </c>
      <c r="I9687" t="s">
        <v>15</v>
      </c>
      <c r="J9687">
        <v>5</v>
      </c>
      <c r="K9687">
        <v>1563</v>
      </c>
      <c r="L9687">
        <v>0</v>
      </c>
      <c r="M9687" s="1" t="str">
        <f t="shared" si="1208"/>
        <v>SHIP-009686</v>
      </c>
      <c r="N9687" t="str">
        <f t="shared" si="1209"/>
        <v>GSITEM-009686</v>
      </c>
      <c r="O9687" t="str">
        <f t="shared" si="1210"/>
        <v>GSORD-009686</v>
      </c>
      <c r="P9687" s="1" t="str">
        <f t="shared" si="1211"/>
        <v>WH-F</v>
      </c>
      <c r="Q9687" s="1" t="str">
        <f t="shared" si="1212"/>
        <v>On Time</v>
      </c>
      <c r="R9687" s="1" t="str">
        <f t="shared" si="1213"/>
        <v>Yes</v>
      </c>
      <c r="S9687" s="1" t="str">
        <f t="shared" si="1214"/>
        <v>ecommerce_shipping</v>
      </c>
      <c r="T9687" s="1" t="str">
        <f t="shared" si="1215"/>
        <v>SHIPMENT_STATUS_RECORDED</v>
      </c>
    </row>
    <row r="9688" spans="1:20" x14ac:dyDescent="0.2">
      <c r="A9688">
        <v>9687</v>
      </c>
      <c r="B9688" t="s">
        <v>17</v>
      </c>
      <c r="C9688" t="s">
        <v>22</v>
      </c>
      <c r="D9688">
        <v>5</v>
      </c>
      <c r="E9688">
        <v>5</v>
      </c>
      <c r="F9688">
        <v>218</v>
      </c>
      <c r="G9688">
        <v>5</v>
      </c>
      <c r="H9688" t="s">
        <v>19</v>
      </c>
      <c r="I9688" t="s">
        <v>15</v>
      </c>
      <c r="J9688">
        <v>7</v>
      </c>
      <c r="K9688">
        <v>1692</v>
      </c>
      <c r="L9688">
        <v>0</v>
      </c>
      <c r="M9688" s="1" t="str">
        <f t="shared" si="1208"/>
        <v>SHIP-009687</v>
      </c>
      <c r="N9688" t="str">
        <f t="shared" si="1209"/>
        <v>GSITEM-009687</v>
      </c>
      <c r="O9688" t="str">
        <f t="shared" si="1210"/>
        <v>GSORD-009687</v>
      </c>
      <c r="P9688" s="1" t="str">
        <f t="shared" si="1211"/>
        <v>WH-A</v>
      </c>
      <c r="Q9688" s="1" t="str">
        <f t="shared" si="1212"/>
        <v>On Time</v>
      </c>
      <c r="R9688" s="1" t="str">
        <f t="shared" si="1213"/>
        <v>Yes</v>
      </c>
      <c r="S9688" s="1" t="str">
        <f t="shared" si="1214"/>
        <v>ecommerce_shipping</v>
      </c>
      <c r="T9688" s="1" t="str">
        <f t="shared" si="1215"/>
        <v>SHIPMENT_STATUS_RECORDED</v>
      </c>
    </row>
    <row r="9689" spans="1:20" x14ac:dyDescent="0.2">
      <c r="A9689">
        <v>9688</v>
      </c>
      <c r="B9689" t="s">
        <v>18</v>
      </c>
      <c r="C9689" t="s">
        <v>22</v>
      </c>
      <c r="D9689">
        <v>4</v>
      </c>
      <c r="E9689">
        <v>5</v>
      </c>
      <c r="F9689">
        <v>241</v>
      </c>
      <c r="G9689">
        <v>5</v>
      </c>
      <c r="H9689" t="s">
        <v>14</v>
      </c>
      <c r="I9689" t="s">
        <v>16</v>
      </c>
      <c r="J9689">
        <v>2</v>
      </c>
      <c r="K9689">
        <v>1043</v>
      </c>
      <c r="L9689">
        <v>0</v>
      </c>
      <c r="M9689" s="1" t="str">
        <f t="shared" si="1208"/>
        <v>SHIP-009688</v>
      </c>
      <c r="N9689" t="str">
        <f t="shared" si="1209"/>
        <v>GSITEM-009688</v>
      </c>
      <c r="O9689" t="str">
        <f t="shared" si="1210"/>
        <v>GSORD-009688</v>
      </c>
      <c r="P9689" s="1" t="str">
        <f t="shared" si="1211"/>
        <v>WH-B</v>
      </c>
      <c r="Q9689" s="1" t="str">
        <f t="shared" si="1212"/>
        <v>On Time</v>
      </c>
      <c r="R9689" s="1" t="str">
        <f t="shared" si="1213"/>
        <v>Yes</v>
      </c>
      <c r="S9689" s="1" t="str">
        <f t="shared" si="1214"/>
        <v>ecommerce_shipping</v>
      </c>
      <c r="T9689" s="1" t="str">
        <f t="shared" si="1215"/>
        <v>SHIPMENT_STATUS_RECORDED</v>
      </c>
    </row>
    <row r="9690" spans="1:20" x14ac:dyDescent="0.2">
      <c r="A9690">
        <v>9689</v>
      </c>
      <c r="B9690" t="s">
        <v>20</v>
      </c>
      <c r="C9690" t="s">
        <v>22</v>
      </c>
      <c r="D9690">
        <v>6</v>
      </c>
      <c r="E9690">
        <v>3</v>
      </c>
      <c r="F9690">
        <v>267</v>
      </c>
      <c r="G9690">
        <v>4</v>
      </c>
      <c r="H9690" t="s">
        <v>19</v>
      </c>
      <c r="I9690" t="s">
        <v>16</v>
      </c>
      <c r="J9690">
        <v>1</v>
      </c>
      <c r="K9690">
        <v>1942</v>
      </c>
      <c r="L9690">
        <v>1</v>
      </c>
      <c r="M9690" s="1" t="str">
        <f t="shared" si="1208"/>
        <v>SHIP-009689</v>
      </c>
      <c r="N9690" t="str">
        <f t="shared" si="1209"/>
        <v>GSITEM-009689</v>
      </c>
      <c r="O9690" t="str">
        <f t="shared" si="1210"/>
        <v>GSORD-009689</v>
      </c>
      <c r="P9690" s="1" t="str">
        <f t="shared" si="1211"/>
        <v>WH-C</v>
      </c>
      <c r="Q9690" s="1" t="str">
        <f t="shared" si="1212"/>
        <v>Delayed</v>
      </c>
      <c r="R9690" s="1" t="str">
        <f t="shared" si="1213"/>
        <v>No</v>
      </c>
      <c r="S9690" s="1" t="str">
        <f t="shared" si="1214"/>
        <v>ecommerce_shipping</v>
      </c>
      <c r="T9690" s="1" t="str">
        <f t="shared" si="1215"/>
        <v>SHIPMENT_STATUS_RECORDED</v>
      </c>
    </row>
    <row r="9691" spans="1:20" x14ac:dyDescent="0.2">
      <c r="A9691">
        <v>9690</v>
      </c>
      <c r="B9691" t="s">
        <v>15</v>
      </c>
      <c r="C9691" t="s">
        <v>22</v>
      </c>
      <c r="D9691">
        <v>7</v>
      </c>
      <c r="E9691">
        <v>1</v>
      </c>
      <c r="F9691">
        <v>301</v>
      </c>
      <c r="G9691">
        <v>4</v>
      </c>
      <c r="H9691" t="s">
        <v>14</v>
      </c>
      <c r="I9691" t="s">
        <v>15</v>
      </c>
      <c r="J9691">
        <v>6</v>
      </c>
      <c r="K9691">
        <v>1052</v>
      </c>
      <c r="L9691">
        <v>1</v>
      </c>
      <c r="M9691" s="1" t="str">
        <f t="shared" si="1208"/>
        <v>SHIP-009690</v>
      </c>
      <c r="N9691" t="str">
        <f t="shared" si="1209"/>
        <v>GSITEM-009690</v>
      </c>
      <c r="O9691" t="str">
        <f t="shared" si="1210"/>
        <v>GSORD-009690</v>
      </c>
      <c r="P9691" s="1" t="str">
        <f t="shared" si="1211"/>
        <v>WH-F</v>
      </c>
      <c r="Q9691" s="1" t="str">
        <f t="shared" si="1212"/>
        <v>Delayed</v>
      </c>
      <c r="R9691" s="1" t="str">
        <f t="shared" si="1213"/>
        <v>No</v>
      </c>
      <c r="S9691" s="1" t="str">
        <f t="shared" si="1214"/>
        <v>ecommerce_shipping</v>
      </c>
      <c r="T9691" s="1" t="str">
        <f t="shared" si="1215"/>
        <v>SHIPMENT_STATUS_RECORDED</v>
      </c>
    </row>
    <row r="9692" spans="1:20" x14ac:dyDescent="0.2">
      <c r="A9692">
        <v>9691</v>
      </c>
      <c r="B9692" t="s">
        <v>12</v>
      </c>
      <c r="C9692" t="s">
        <v>22</v>
      </c>
      <c r="D9692">
        <v>5</v>
      </c>
      <c r="E9692">
        <v>4</v>
      </c>
      <c r="F9692">
        <v>221</v>
      </c>
      <c r="G9692">
        <v>5</v>
      </c>
      <c r="H9692" t="s">
        <v>14</v>
      </c>
      <c r="I9692" t="s">
        <v>15</v>
      </c>
      <c r="J9692">
        <v>8</v>
      </c>
      <c r="K9692">
        <v>1927</v>
      </c>
      <c r="L9692">
        <v>1</v>
      </c>
      <c r="M9692" s="1" t="str">
        <f t="shared" si="1208"/>
        <v>SHIP-009691</v>
      </c>
      <c r="N9692" t="str">
        <f t="shared" si="1209"/>
        <v>GSITEM-009691</v>
      </c>
      <c r="O9692" t="str">
        <f t="shared" si="1210"/>
        <v>GSORD-009691</v>
      </c>
      <c r="P9692" s="1" t="str">
        <f t="shared" si="1211"/>
        <v>WH-D</v>
      </c>
      <c r="Q9692" s="1" t="str">
        <f t="shared" si="1212"/>
        <v>Delayed</v>
      </c>
      <c r="R9692" s="1" t="str">
        <f t="shared" si="1213"/>
        <v>No</v>
      </c>
      <c r="S9692" s="1" t="str">
        <f t="shared" si="1214"/>
        <v>ecommerce_shipping</v>
      </c>
      <c r="T9692" s="1" t="str">
        <f t="shared" si="1215"/>
        <v>SHIPMENT_STATUS_RECORDED</v>
      </c>
    </row>
    <row r="9693" spans="1:20" x14ac:dyDescent="0.2">
      <c r="A9693">
        <v>9692</v>
      </c>
      <c r="B9693" t="s">
        <v>15</v>
      </c>
      <c r="C9693" t="s">
        <v>22</v>
      </c>
      <c r="D9693">
        <v>6</v>
      </c>
      <c r="E9693">
        <v>5</v>
      </c>
      <c r="F9693">
        <v>275</v>
      </c>
      <c r="G9693">
        <v>4</v>
      </c>
      <c r="H9693" t="s">
        <v>14</v>
      </c>
      <c r="I9693" t="s">
        <v>16</v>
      </c>
      <c r="J9693">
        <v>2</v>
      </c>
      <c r="K9693">
        <v>1700</v>
      </c>
      <c r="L9693">
        <v>1</v>
      </c>
      <c r="M9693" s="1" t="str">
        <f t="shared" si="1208"/>
        <v>SHIP-009692</v>
      </c>
      <c r="N9693" t="str">
        <f t="shared" si="1209"/>
        <v>GSITEM-009692</v>
      </c>
      <c r="O9693" t="str">
        <f t="shared" si="1210"/>
        <v>GSORD-009692</v>
      </c>
      <c r="P9693" s="1" t="str">
        <f t="shared" si="1211"/>
        <v>WH-F</v>
      </c>
      <c r="Q9693" s="1" t="str">
        <f t="shared" si="1212"/>
        <v>Delayed</v>
      </c>
      <c r="R9693" s="1" t="str">
        <f t="shared" si="1213"/>
        <v>No</v>
      </c>
      <c r="S9693" s="1" t="str">
        <f t="shared" si="1214"/>
        <v>ecommerce_shipping</v>
      </c>
      <c r="T9693" s="1" t="str">
        <f t="shared" si="1215"/>
        <v>SHIPMENT_STATUS_RECORDED</v>
      </c>
    </row>
    <row r="9694" spans="1:20" x14ac:dyDescent="0.2">
      <c r="A9694">
        <v>9693</v>
      </c>
      <c r="B9694" t="s">
        <v>17</v>
      </c>
      <c r="C9694" t="s">
        <v>22</v>
      </c>
      <c r="D9694">
        <v>6</v>
      </c>
      <c r="E9694">
        <v>4</v>
      </c>
      <c r="F9694">
        <v>292</v>
      </c>
      <c r="G9694">
        <v>4</v>
      </c>
      <c r="H9694" t="s">
        <v>19</v>
      </c>
      <c r="I9694" t="s">
        <v>16</v>
      </c>
      <c r="J9694">
        <v>5</v>
      </c>
      <c r="K9694">
        <v>1793</v>
      </c>
      <c r="L9694">
        <v>0</v>
      </c>
      <c r="M9694" s="1" t="str">
        <f t="shared" si="1208"/>
        <v>SHIP-009693</v>
      </c>
      <c r="N9694" t="str">
        <f t="shared" si="1209"/>
        <v>GSITEM-009693</v>
      </c>
      <c r="O9694" t="str">
        <f t="shared" si="1210"/>
        <v>GSORD-009693</v>
      </c>
      <c r="P9694" s="1" t="str">
        <f t="shared" si="1211"/>
        <v>WH-A</v>
      </c>
      <c r="Q9694" s="1" t="str">
        <f t="shared" si="1212"/>
        <v>On Time</v>
      </c>
      <c r="R9694" s="1" t="str">
        <f t="shared" si="1213"/>
        <v>Yes</v>
      </c>
      <c r="S9694" s="1" t="str">
        <f t="shared" si="1214"/>
        <v>ecommerce_shipping</v>
      </c>
      <c r="T9694" s="1" t="str">
        <f t="shared" si="1215"/>
        <v>SHIPMENT_STATUS_RECORDED</v>
      </c>
    </row>
    <row r="9695" spans="1:20" x14ac:dyDescent="0.2">
      <c r="A9695">
        <v>9694</v>
      </c>
      <c r="B9695" t="s">
        <v>18</v>
      </c>
      <c r="C9695" t="s">
        <v>22</v>
      </c>
      <c r="D9695">
        <v>5</v>
      </c>
      <c r="E9695">
        <v>4</v>
      </c>
      <c r="F9695">
        <v>245</v>
      </c>
      <c r="G9695">
        <v>6</v>
      </c>
      <c r="H9695" t="s">
        <v>19</v>
      </c>
      <c r="I9695" t="s">
        <v>16</v>
      </c>
      <c r="J9695">
        <v>9</v>
      </c>
      <c r="K9695">
        <v>1660</v>
      </c>
      <c r="L9695">
        <v>0</v>
      </c>
      <c r="M9695" s="1" t="str">
        <f t="shared" si="1208"/>
        <v>SHIP-009694</v>
      </c>
      <c r="N9695" t="str">
        <f t="shared" si="1209"/>
        <v>GSITEM-009694</v>
      </c>
      <c r="O9695" t="str">
        <f t="shared" si="1210"/>
        <v>GSORD-009694</v>
      </c>
      <c r="P9695" s="1" t="str">
        <f t="shared" si="1211"/>
        <v>WH-B</v>
      </c>
      <c r="Q9695" s="1" t="str">
        <f t="shared" si="1212"/>
        <v>On Time</v>
      </c>
      <c r="R9695" s="1" t="str">
        <f t="shared" si="1213"/>
        <v>Yes</v>
      </c>
      <c r="S9695" s="1" t="str">
        <f t="shared" si="1214"/>
        <v>ecommerce_shipping</v>
      </c>
      <c r="T9695" s="1" t="str">
        <f t="shared" si="1215"/>
        <v>SHIPMENT_STATUS_RECORDED</v>
      </c>
    </row>
    <row r="9696" spans="1:20" x14ac:dyDescent="0.2">
      <c r="A9696">
        <v>9695</v>
      </c>
      <c r="B9696" t="s">
        <v>20</v>
      </c>
      <c r="C9696" t="s">
        <v>22</v>
      </c>
      <c r="D9696">
        <v>6</v>
      </c>
      <c r="E9696">
        <v>3</v>
      </c>
      <c r="F9696">
        <v>301</v>
      </c>
      <c r="G9696">
        <v>5</v>
      </c>
      <c r="H9696" t="s">
        <v>14</v>
      </c>
      <c r="I9696" t="s">
        <v>15</v>
      </c>
      <c r="J9696">
        <v>2</v>
      </c>
      <c r="K9696">
        <v>1452</v>
      </c>
      <c r="L9696">
        <v>1</v>
      </c>
      <c r="M9696" s="1" t="str">
        <f t="shared" si="1208"/>
        <v>SHIP-009695</v>
      </c>
      <c r="N9696" t="str">
        <f t="shared" si="1209"/>
        <v>GSITEM-009695</v>
      </c>
      <c r="O9696" t="str">
        <f t="shared" si="1210"/>
        <v>GSORD-009695</v>
      </c>
      <c r="P9696" s="1" t="str">
        <f t="shared" si="1211"/>
        <v>WH-C</v>
      </c>
      <c r="Q9696" s="1" t="str">
        <f t="shared" si="1212"/>
        <v>Delayed</v>
      </c>
      <c r="R9696" s="1" t="str">
        <f t="shared" si="1213"/>
        <v>No</v>
      </c>
      <c r="S9696" s="1" t="str">
        <f t="shared" si="1214"/>
        <v>ecommerce_shipping</v>
      </c>
      <c r="T9696" s="1" t="str">
        <f t="shared" si="1215"/>
        <v>SHIPMENT_STATUS_RECORDED</v>
      </c>
    </row>
    <row r="9697" spans="1:20" x14ac:dyDescent="0.2">
      <c r="A9697">
        <v>9696</v>
      </c>
      <c r="B9697" t="s">
        <v>15</v>
      </c>
      <c r="C9697" t="s">
        <v>22</v>
      </c>
      <c r="D9697">
        <v>6</v>
      </c>
      <c r="E9697">
        <v>3</v>
      </c>
      <c r="F9697">
        <v>245</v>
      </c>
      <c r="G9697">
        <v>4</v>
      </c>
      <c r="H9697" t="s">
        <v>19</v>
      </c>
      <c r="I9697" t="s">
        <v>16</v>
      </c>
      <c r="J9697">
        <v>3</v>
      </c>
      <c r="K9697">
        <v>1772</v>
      </c>
      <c r="L9697">
        <v>1</v>
      </c>
      <c r="M9697" s="1" t="str">
        <f t="shared" si="1208"/>
        <v>SHIP-009696</v>
      </c>
      <c r="N9697" t="str">
        <f t="shared" si="1209"/>
        <v>GSITEM-009696</v>
      </c>
      <c r="O9697" t="str">
        <f t="shared" si="1210"/>
        <v>GSORD-009696</v>
      </c>
      <c r="P9697" s="1" t="str">
        <f t="shared" si="1211"/>
        <v>WH-F</v>
      </c>
      <c r="Q9697" s="1" t="str">
        <f t="shared" si="1212"/>
        <v>Delayed</v>
      </c>
      <c r="R9697" s="1" t="str">
        <f t="shared" si="1213"/>
        <v>No</v>
      </c>
      <c r="S9697" s="1" t="str">
        <f t="shared" si="1214"/>
        <v>ecommerce_shipping</v>
      </c>
      <c r="T9697" s="1" t="str">
        <f t="shared" si="1215"/>
        <v>SHIPMENT_STATUS_RECORDED</v>
      </c>
    </row>
    <row r="9698" spans="1:20" x14ac:dyDescent="0.2">
      <c r="A9698">
        <v>9697</v>
      </c>
      <c r="B9698" t="s">
        <v>12</v>
      </c>
      <c r="C9698" t="s">
        <v>22</v>
      </c>
      <c r="D9698">
        <v>7</v>
      </c>
      <c r="E9698">
        <v>5</v>
      </c>
      <c r="F9698">
        <v>288</v>
      </c>
      <c r="G9698">
        <v>4</v>
      </c>
      <c r="H9698" t="s">
        <v>14</v>
      </c>
      <c r="I9698" t="s">
        <v>15</v>
      </c>
      <c r="J9698">
        <v>1</v>
      </c>
      <c r="K9698">
        <v>1269</v>
      </c>
      <c r="L9698">
        <v>1</v>
      </c>
      <c r="M9698" s="1" t="str">
        <f t="shared" si="1208"/>
        <v>SHIP-009697</v>
      </c>
      <c r="N9698" t="str">
        <f t="shared" si="1209"/>
        <v>GSITEM-009697</v>
      </c>
      <c r="O9698" t="str">
        <f t="shared" si="1210"/>
        <v>GSORD-009697</v>
      </c>
      <c r="P9698" s="1" t="str">
        <f t="shared" si="1211"/>
        <v>WH-D</v>
      </c>
      <c r="Q9698" s="1" t="str">
        <f t="shared" si="1212"/>
        <v>Delayed</v>
      </c>
      <c r="R9698" s="1" t="str">
        <f t="shared" si="1213"/>
        <v>No</v>
      </c>
      <c r="S9698" s="1" t="str">
        <f t="shared" si="1214"/>
        <v>ecommerce_shipping</v>
      </c>
      <c r="T9698" s="1" t="str">
        <f t="shared" si="1215"/>
        <v>SHIPMENT_STATUS_RECORDED</v>
      </c>
    </row>
    <row r="9699" spans="1:20" x14ac:dyDescent="0.2">
      <c r="A9699">
        <v>9698</v>
      </c>
      <c r="B9699" t="s">
        <v>15</v>
      </c>
      <c r="C9699" t="s">
        <v>22</v>
      </c>
      <c r="D9699">
        <v>6</v>
      </c>
      <c r="E9699">
        <v>3</v>
      </c>
      <c r="F9699">
        <v>274</v>
      </c>
      <c r="G9699">
        <v>4</v>
      </c>
      <c r="H9699" t="s">
        <v>14</v>
      </c>
      <c r="I9699" t="s">
        <v>15</v>
      </c>
      <c r="J9699">
        <v>5</v>
      </c>
      <c r="K9699">
        <v>1452</v>
      </c>
      <c r="L9699">
        <v>0</v>
      </c>
      <c r="M9699" s="1" t="str">
        <f t="shared" si="1208"/>
        <v>SHIP-009698</v>
      </c>
      <c r="N9699" t="str">
        <f t="shared" si="1209"/>
        <v>GSITEM-009698</v>
      </c>
      <c r="O9699" t="str">
        <f t="shared" si="1210"/>
        <v>GSORD-009698</v>
      </c>
      <c r="P9699" s="1" t="str">
        <f t="shared" si="1211"/>
        <v>WH-F</v>
      </c>
      <c r="Q9699" s="1" t="str">
        <f t="shared" si="1212"/>
        <v>On Time</v>
      </c>
      <c r="R9699" s="1" t="str">
        <f t="shared" si="1213"/>
        <v>Yes</v>
      </c>
      <c r="S9699" s="1" t="str">
        <f t="shared" si="1214"/>
        <v>ecommerce_shipping</v>
      </c>
      <c r="T9699" s="1" t="str">
        <f t="shared" si="1215"/>
        <v>SHIPMENT_STATUS_RECORDED</v>
      </c>
    </row>
    <row r="9700" spans="1:20" x14ac:dyDescent="0.2">
      <c r="A9700">
        <v>9699</v>
      </c>
      <c r="B9700" t="s">
        <v>17</v>
      </c>
      <c r="C9700" t="s">
        <v>22</v>
      </c>
      <c r="D9700">
        <v>4</v>
      </c>
      <c r="E9700">
        <v>2</v>
      </c>
      <c r="F9700">
        <v>231</v>
      </c>
      <c r="G9700">
        <v>5</v>
      </c>
      <c r="H9700" t="s">
        <v>14</v>
      </c>
      <c r="I9700" t="s">
        <v>15</v>
      </c>
      <c r="J9700">
        <v>2</v>
      </c>
      <c r="K9700">
        <v>1465</v>
      </c>
      <c r="L9700">
        <v>1</v>
      </c>
      <c r="M9700" s="1" t="str">
        <f t="shared" si="1208"/>
        <v>SHIP-009699</v>
      </c>
      <c r="N9700" t="str">
        <f t="shared" si="1209"/>
        <v>GSITEM-009699</v>
      </c>
      <c r="O9700" t="str">
        <f t="shared" si="1210"/>
        <v>GSORD-009699</v>
      </c>
      <c r="P9700" s="1" t="str">
        <f t="shared" si="1211"/>
        <v>WH-A</v>
      </c>
      <c r="Q9700" s="1" t="str">
        <f t="shared" si="1212"/>
        <v>Delayed</v>
      </c>
      <c r="R9700" s="1" t="str">
        <f t="shared" si="1213"/>
        <v>No</v>
      </c>
      <c r="S9700" s="1" t="str">
        <f t="shared" si="1214"/>
        <v>ecommerce_shipping</v>
      </c>
      <c r="T9700" s="1" t="str">
        <f t="shared" si="1215"/>
        <v>SHIPMENT_STATUS_RECORDED</v>
      </c>
    </row>
    <row r="9701" spans="1:20" x14ac:dyDescent="0.2">
      <c r="A9701">
        <v>9700</v>
      </c>
      <c r="B9701" t="s">
        <v>18</v>
      </c>
      <c r="C9701" t="s">
        <v>22</v>
      </c>
      <c r="D9701">
        <v>6</v>
      </c>
      <c r="E9701">
        <v>3</v>
      </c>
      <c r="F9701">
        <v>310</v>
      </c>
      <c r="G9701">
        <v>5</v>
      </c>
      <c r="H9701" t="s">
        <v>14</v>
      </c>
      <c r="I9701" t="s">
        <v>16</v>
      </c>
      <c r="J9701">
        <v>6</v>
      </c>
      <c r="K9701">
        <v>1139</v>
      </c>
      <c r="L9701">
        <v>0</v>
      </c>
      <c r="M9701" s="1" t="str">
        <f t="shared" si="1208"/>
        <v>SHIP-009700</v>
      </c>
      <c r="N9701" t="str">
        <f t="shared" si="1209"/>
        <v>GSITEM-009700</v>
      </c>
      <c r="O9701" t="str">
        <f t="shared" si="1210"/>
        <v>GSORD-009700</v>
      </c>
      <c r="P9701" s="1" t="str">
        <f t="shared" si="1211"/>
        <v>WH-B</v>
      </c>
      <c r="Q9701" s="1" t="str">
        <f t="shared" si="1212"/>
        <v>On Time</v>
      </c>
      <c r="R9701" s="1" t="str">
        <f t="shared" si="1213"/>
        <v>Yes</v>
      </c>
      <c r="S9701" s="1" t="str">
        <f t="shared" si="1214"/>
        <v>ecommerce_shipping</v>
      </c>
      <c r="T9701" s="1" t="str">
        <f t="shared" si="1215"/>
        <v>SHIPMENT_STATUS_RECORDED</v>
      </c>
    </row>
    <row r="9702" spans="1:20" x14ac:dyDescent="0.2">
      <c r="A9702">
        <v>9701</v>
      </c>
      <c r="B9702" t="s">
        <v>20</v>
      </c>
      <c r="C9702" t="s">
        <v>23</v>
      </c>
      <c r="D9702">
        <v>5</v>
      </c>
      <c r="E9702">
        <v>3</v>
      </c>
      <c r="F9702">
        <v>256</v>
      </c>
      <c r="G9702">
        <v>6</v>
      </c>
      <c r="H9702" t="s">
        <v>19</v>
      </c>
      <c r="I9702" t="s">
        <v>16</v>
      </c>
      <c r="J9702">
        <v>3</v>
      </c>
      <c r="K9702">
        <v>1441</v>
      </c>
      <c r="L9702">
        <v>0</v>
      </c>
      <c r="M9702" s="1" t="str">
        <f t="shared" si="1208"/>
        <v>SHIP-009701</v>
      </c>
      <c r="N9702" t="str">
        <f t="shared" si="1209"/>
        <v>GSITEM-009701</v>
      </c>
      <c r="O9702" t="str">
        <f t="shared" si="1210"/>
        <v>GSORD-009701</v>
      </c>
      <c r="P9702" s="1" t="str">
        <f t="shared" si="1211"/>
        <v>WH-C</v>
      </c>
      <c r="Q9702" s="1" t="str">
        <f t="shared" si="1212"/>
        <v>On Time</v>
      </c>
      <c r="R9702" s="1" t="str">
        <f t="shared" si="1213"/>
        <v>Yes</v>
      </c>
      <c r="S9702" s="1" t="str">
        <f t="shared" si="1214"/>
        <v>ecommerce_shipping</v>
      </c>
      <c r="T9702" s="1" t="str">
        <f t="shared" si="1215"/>
        <v>SHIPMENT_STATUS_RECORDED</v>
      </c>
    </row>
    <row r="9703" spans="1:20" x14ac:dyDescent="0.2">
      <c r="A9703">
        <v>9702</v>
      </c>
      <c r="B9703" t="s">
        <v>15</v>
      </c>
      <c r="C9703" t="s">
        <v>23</v>
      </c>
      <c r="D9703">
        <v>6</v>
      </c>
      <c r="E9703">
        <v>5</v>
      </c>
      <c r="F9703">
        <v>281</v>
      </c>
      <c r="G9703">
        <v>4</v>
      </c>
      <c r="H9703" t="s">
        <v>19</v>
      </c>
      <c r="I9703" t="s">
        <v>16</v>
      </c>
      <c r="J9703">
        <v>5</v>
      </c>
      <c r="K9703">
        <v>1484</v>
      </c>
      <c r="L9703">
        <v>0</v>
      </c>
      <c r="M9703" s="1" t="str">
        <f t="shared" si="1208"/>
        <v>SHIP-009702</v>
      </c>
      <c r="N9703" t="str">
        <f t="shared" si="1209"/>
        <v>GSITEM-009702</v>
      </c>
      <c r="O9703" t="str">
        <f t="shared" si="1210"/>
        <v>GSORD-009702</v>
      </c>
      <c r="P9703" s="1" t="str">
        <f t="shared" si="1211"/>
        <v>WH-F</v>
      </c>
      <c r="Q9703" s="1" t="str">
        <f t="shared" si="1212"/>
        <v>On Time</v>
      </c>
      <c r="R9703" s="1" t="str">
        <f t="shared" si="1213"/>
        <v>Yes</v>
      </c>
      <c r="S9703" s="1" t="str">
        <f t="shared" si="1214"/>
        <v>ecommerce_shipping</v>
      </c>
      <c r="T9703" s="1" t="str">
        <f t="shared" si="1215"/>
        <v>SHIPMENT_STATUS_RECORDED</v>
      </c>
    </row>
    <row r="9704" spans="1:20" x14ac:dyDescent="0.2">
      <c r="A9704">
        <v>9703</v>
      </c>
      <c r="B9704" t="s">
        <v>12</v>
      </c>
      <c r="C9704" t="s">
        <v>23</v>
      </c>
      <c r="D9704">
        <v>6</v>
      </c>
      <c r="E9704">
        <v>3</v>
      </c>
      <c r="F9704">
        <v>264</v>
      </c>
      <c r="G9704">
        <v>4</v>
      </c>
      <c r="H9704" t="s">
        <v>19</v>
      </c>
      <c r="I9704" t="s">
        <v>15</v>
      </c>
      <c r="J9704">
        <v>3</v>
      </c>
      <c r="K9704">
        <v>1498</v>
      </c>
      <c r="L9704">
        <v>1</v>
      </c>
      <c r="M9704" s="1" t="str">
        <f t="shared" si="1208"/>
        <v>SHIP-009703</v>
      </c>
      <c r="N9704" t="str">
        <f t="shared" si="1209"/>
        <v>GSITEM-009703</v>
      </c>
      <c r="O9704" t="str">
        <f t="shared" si="1210"/>
        <v>GSORD-009703</v>
      </c>
      <c r="P9704" s="1" t="str">
        <f t="shared" si="1211"/>
        <v>WH-D</v>
      </c>
      <c r="Q9704" s="1" t="str">
        <f t="shared" si="1212"/>
        <v>Delayed</v>
      </c>
      <c r="R9704" s="1" t="str">
        <f t="shared" si="1213"/>
        <v>No</v>
      </c>
      <c r="S9704" s="1" t="str">
        <f t="shared" si="1214"/>
        <v>ecommerce_shipping</v>
      </c>
      <c r="T9704" s="1" t="str">
        <f t="shared" si="1215"/>
        <v>SHIPMENT_STATUS_RECORDED</v>
      </c>
    </row>
    <row r="9705" spans="1:20" x14ac:dyDescent="0.2">
      <c r="A9705">
        <v>9704</v>
      </c>
      <c r="B9705" t="s">
        <v>15</v>
      </c>
      <c r="C9705" t="s">
        <v>23</v>
      </c>
      <c r="D9705">
        <v>7</v>
      </c>
      <c r="E9705">
        <v>3</v>
      </c>
      <c r="F9705">
        <v>274</v>
      </c>
      <c r="G9705">
        <v>5</v>
      </c>
      <c r="H9705" t="s">
        <v>14</v>
      </c>
      <c r="I9705" t="s">
        <v>15</v>
      </c>
      <c r="J9705">
        <v>9</v>
      </c>
      <c r="K9705">
        <v>1764</v>
      </c>
      <c r="L9705">
        <v>0</v>
      </c>
      <c r="M9705" s="1" t="str">
        <f t="shared" si="1208"/>
        <v>SHIP-009704</v>
      </c>
      <c r="N9705" t="str">
        <f t="shared" si="1209"/>
        <v>GSITEM-009704</v>
      </c>
      <c r="O9705" t="str">
        <f t="shared" si="1210"/>
        <v>GSORD-009704</v>
      </c>
      <c r="P9705" s="1" t="str">
        <f t="shared" si="1211"/>
        <v>WH-F</v>
      </c>
      <c r="Q9705" s="1" t="str">
        <f t="shared" si="1212"/>
        <v>On Time</v>
      </c>
      <c r="R9705" s="1" t="str">
        <f t="shared" si="1213"/>
        <v>Yes</v>
      </c>
      <c r="S9705" s="1" t="str">
        <f t="shared" si="1214"/>
        <v>ecommerce_shipping</v>
      </c>
      <c r="T9705" s="1" t="str">
        <f t="shared" si="1215"/>
        <v>SHIPMENT_STATUS_RECORDED</v>
      </c>
    </row>
    <row r="9706" spans="1:20" x14ac:dyDescent="0.2">
      <c r="A9706">
        <v>9705</v>
      </c>
      <c r="B9706" t="s">
        <v>17</v>
      </c>
      <c r="C9706" t="s">
        <v>23</v>
      </c>
      <c r="D9706">
        <v>5</v>
      </c>
      <c r="E9706">
        <v>2</v>
      </c>
      <c r="F9706">
        <v>272</v>
      </c>
      <c r="G9706">
        <v>5</v>
      </c>
      <c r="H9706" t="s">
        <v>14</v>
      </c>
      <c r="I9706" t="s">
        <v>16</v>
      </c>
      <c r="J9706">
        <v>8</v>
      </c>
      <c r="K9706">
        <v>1317</v>
      </c>
      <c r="L9706">
        <v>0</v>
      </c>
      <c r="M9706" s="1" t="str">
        <f t="shared" si="1208"/>
        <v>SHIP-009705</v>
      </c>
      <c r="N9706" t="str">
        <f t="shared" si="1209"/>
        <v>GSITEM-009705</v>
      </c>
      <c r="O9706" t="str">
        <f t="shared" si="1210"/>
        <v>GSORD-009705</v>
      </c>
      <c r="P9706" s="1" t="str">
        <f t="shared" si="1211"/>
        <v>WH-A</v>
      </c>
      <c r="Q9706" s="1" t="str">
        <f t="shared" si="1212"/>
        <v>On Time</v>
      </c>
      <c r="R9706" s="1" t="str">
        <f t="shared" si="1213"/>
        <v>Yes</v>
      </c>
      <c r="S9706" s="1" t="str">
        <f t="shared" si="1214"/>
        <v>ecommerce_shipping</v>
      </c>
      <c r="T9706" s="1" t="str">
        <f t="shared" si="1215"/>
        <v>SHIPMENT_STATUS_RECORDED</v>
      </c>
    </row>
    <row r="9707" spans="1:20" x14ac:dyDescent="0.2">
      <c r="A9707">
        <v>9706</v>
      </c>
      <c r="B9707" t="s">
        <v>18</v>
      </c>
      <c r="C9707" t="s">
        <v>23</v>
      </c>
      <c r="D9707">
        <v>4</v>
      </c>
      <c r="E9707">
        <v>5</v>
      </c>
      <c r="F9707">
        <v>257</v>
      </c>
      <c r="G9707">
        <v>5</v>
      </c>
      <c r="H9707" t="s">
        <v>19</v>
      </c>
      <c r="I9707" t="s">
        <v>16</v>
      </c>
      <c r="J9707">
        <v>6</v>
      </c>
      <c r="K9707">
        <v>1008</v>
      </c>
      <c r="L9707">
        <v>0</v>
      </c>
      <c r="M9707" s="1" t="str">
        <f t="shared" si="1208"/>
        <v>SHIP-009706</v>
      </c>
      <c r="N9707" t="str">
        <f t="shared" si="1209"/>
        <v>GSITEM-009706</v>
      </c>
      <c r="O9707" t="str">
        <f t="shared" si="1210"/>
        <v>GSORD-009706</v>
      </c>
      <c r="P9707" s="1" t="str">
        <f t="shared" si="1211"/>
        <v>WH-B</v>
      </c>
      <c r="Q9707" s="1" t="str">
        <f t="shared" si="1212"/>
        <v>On Time</v>
      </c>
      <c r="R9707" s="1" t="str">
        <f t="shared" si="1213"/>
        <v>Yes</v>
      </c>
      <c r="S9707" s="1" t="str">
        <f t="shared" si="1214"/>
        <v>ecommerce_shipping</v>
      </c>
      <c r="T9707" s="1" t="str">
        <f t="shared" si="1215"/>
        <v>SHIPMENT_STATUS_RECORDED</v>
      </c>
    </row>
    <row r="9708" spans="1:20" x14ac:dyDescent="0.2">
      <c r="A9708">
        <v>9707</v>
      </c>
      <c r="B9708" t="s">
        <v>20</v>
      </c>
      <c r="C9708" t="s">
        <v>23</v>
      </c>
      <c r="D9708">
        <v>6</v>
      </c>
      <c r="E9708">
        <v>3</v>
      </c>
      <c r="F9708">
        <v>310</v>
      </c>
      <c r="G9708">
        <v>4</v>
      </c>
      <c r="H9708" t="s">
        <v>14</v>
      </c>
      <c r="I9708" t="s">
        <v>15</v>
      </c>
      <c r="J9708">
        <v>2</v>
      </c>
      <c r="K9708">
        <v>1189</v>
      </c>
      <c r="L9708">
        <v>0</v>
      </c>
      <c r="M9708" s="1" t="str">
        <f t="shared" si="1208"/>
        <v>SHIP-009707</v>
      </c>
      <c r="N9708" t="str">
        <f t="shared" si="1209"/>
        <v>GSITEM-009707</v>
      </c>
      <c r="O9708" t="str">
        <f t="shared" si="1210"/>
        <v>GSORD-009707</v>
      </c>
      <c r="P9708" s="1" t="str">
        <f t="shared" si="1211"/>
        <v>WH-C</v>
      </c>
      <c r="Q9708" s="1" t="str">
        <f t="shared" si="1212"/>
        <v>On Time</v>
      </c>
      <c r="R9708" s="1" t="str">
        <f t="shared" si="1213"/>
        <v>Yes</v>
      </c>
      <c r="S9708" s="1" t="str">
        <f t="shared" si="1214"/>
        <v>ecommerce_shipping</v>
      </c>
      <c r="T9708" s="1" t="str">
        <f t="shared" si="1215"/>
        <v>SHIPMENT_STATUS_RECORDED</v>
      </c>
    </row>
    <row r="9709" spans="1:20" x14ac:dyDescent="0.2">
      <c r="A9709">
        <v>9708</v>
      </c>
      <c r="B9709" t="s">
        <v>15</v>
      </c>
      <c r="C9709" t="s">
        <v>23</v>
      </c>
      <c r="D9709">
        <v>5</v>
      </c>
      <c r="E9709">
        <v>2</v>
      </c>
      <c r="F9709">
        <v>249</v>
      </c>
      <c r="G9709">
        <v>6</v>
      </c>
      <c r="H9709" t="s">
        <v>14</v>
      </c>
      <c r="I9709" t="s">
        <v>16</v>
      </c>
      <c r="J9709">
        <v>8</v>
      </c>
      <c r="K9709">
        <v>1170</v>
      </c>
      <c r="L9709">
        <v>1</v>
      </c>
      <c r="M9709" s="1" t="str">
        <f t="shared" si="1208"/>
        <v>SHIP-009708</v>
      </c>
      <c r="N9709" t="str">
        <f t="shared" si="1209"/>
        <v>GSITEM-009708</v>
      </c>
      <c r="O9709" t="str">
        <f t="shared" si="1210"/>
        <v>GSORD-009708</v>
      </c>
      <c r="P9709" s="1" t="str">
        <f t="shared" si="1211"/>
        <v>WH-F</v>
      </c>
      <c r="Q9709" s="1" t="str">
        <f t="shared" si="1212"/>
        <v>Delayed</v>
      </c>
      <c r="R9709" s="1" t="str">
        <f t="shared" si="1213"/>
        <v>No</v>
      </c>
      <c r="S9709" s="1" t="str">
        <f t="shared" si="1214"/>
        <v>ecommerce_shipping</v>
      </c>
      <c r="T9709" s="1" t="str">
        <f t="shared" si="1215"/>
        <v>SHIPMENT_STATUS_RECORDED</v>
      </c>
    </row>
    <row r="9710" spans="1:20" x14ac:dyDescent="0.2">
      <c r="A9710">
        <v>9709</v>
      </c>
      <c r="B9710" t="s">
        <v>12</v>
      </c>
      <c r="C9710" t="s">
        <v>23</v>
      </c>
      <c r="D9710">
        <v>7</v>
      </c>
      <c r="E9710">
        <v>5</v>
      </c>
      <c r="F9710">
        <v>244</v>
      </c>
      <c r="G9710">
        <v>4</v>
      </c>
      <c r="H9710" t="s">
        <v>14</v>
      </c>
      <c r="I9710" t="s">
        <v>16</v>
      </c>
      <c r="J9710">
        <v>2</v>
      </c>
      <c r="K9710">
        <v>1330</v>
      </c>
      <c r="L9710">
        <v>1</v>
      </c>
      <c r="M9710" s="1" t="str">
        <f t="shared" si="1208"/>
        <v>SHIP-009709</v>
      </c>
      <c r="N9710" t="str">
        <f t="shared" si="1209"/>
        <v>GSITEM-009709</v>
      </c>
      <c r="O9710" t="str">
        <f t="shared" si="1210"/>
        <v>GSORD-009709</v>
      </c>
      <c r="P9710" s="1" t="str">
        <f t="shared" si="1211"/>
        <v>WH-D</v>
      </c>
      <c r="Q9710" s="1" t="str">
        <f t="shared" si="1212"/>
        <v>Delayed</v>
      </c>
      <c r="R9710" s="1" t="str">
        <f t="shared" si="1213"/>
        <v>No</v>
      </c>
      <c r="S9710" s="1" t="str">
        <f t="shared" si="1214"/>
        <v>ecommerce_shipping</v>
      </c>
      <c r="T9710" s="1" t="str">
        <f t="shared" si="1215"/>
        <v>SHIPMENT_STATUS_RECORDED</v>
      </c>
    </row>
    <row r="9711" spans="1:20" x14ac:dyDescent="0.2">
      <c r="A9711">
        <v>9710</v>
      </c>
      <c r="B9711" t="s">
        <v>15</v>
      </c>
      <c r="C9711" t="s">
        <v>23</v>
      </c>
      <c r="D9711">
        <v>4</v>
      </c>
      <c r="E9711">
        <v>3</v>
      </c>
      <c r="F9711">
        <v>219</v>
      </c>
      <c r="G9711">
        <v>6</v>
      </c>
      <c r="H9711" t="s">
        <v>19</v>
      </c>
      <c r="I9711" t="s">
        <v>15</v>
      </c>
      <c r="J9711">
        <v>2</v>
      </c>
      <c r="K9711">
        <v>1634</v>
      </c>
      <c r="L9711">
        <v>0</v>
      </c>
      <c r="M9711" s="1" t="str">
        <f t="shared" si="1208"/>
        <v>SHIP-009710</v>
      </c>
      <c r="N9711" t="str">
        <f t="shared" si="1209"/>
        <v>GSITEM-009710</v>
      </c>
      <c r="O9711" t="str">
        <f t="shared" si="1210"/>
        <v>GSORD-009710</v>
      </c>
      <c r="P9711" s="1" t="str">
        <f t="shared" si="1211"/>
        <v>WH-F</v>
      </c>
      <c r="Q9711" s="1" t="str">
        <f t="shared" si="1212"/>
        <v>On Time</v>
      </c>
      <c r="R9711" s="1" t="str">
        <f t="shared" si="1213"/>
        <v>Yes</v>
      </c>
      <c r="S9711" s="1" t="str">
        <f t="shared" si="1214"/>
        <v>ecommerce_shipping</v>
      </c>
      <c r="T9711" s="1" t="str">
        <f t="shared" si="1215"/>
        <v>SHIPMENT_STATUS_RECORDED</v>
      </c>
    </row>
    <row r="9712" spans="1:20" x14ac:dyDescent="0.2">
      <c r="A9712">
        <v>9711</v>
      </c>
      <c r="B9712" t="s">
        <v>17</v>
      </c>
      <c r="C9712" t="s">
        <v>23</v>
      </c>
      <c r="D9712">
        <v>7</v>
      </c>
      <c r="E9712">
        <v>1</v>
      </c>
      <c r="F9712">
        <v>264</v>
      </c>
      <c r="G9712">
        <v>4</v>
      </c>
      <c r="H9712" t="s">
        <v>19</v>
      </c>
      <c r="I9712" t="s">
        <v>15</v>
      </c>
      <c r="J9712">
        <v>2</v>
      </c>
      <c r="K9712">
        <v>1540</v>
      </c>
      <c r="L9712">
        <v>0</v>
      </c>
      <c r="M9712" s="1" t="str">
        <f t="shared" si="1208"/>
        <v>SHIP-009711</v>
      </c>
      <c r="N9712" t="str">
        <f t="shared" si="1209"/>
        <v>GSITEM-009711</v>
      </c>
      <c r="O9712" t="str">
        <f t="shared" si="1210"/>
        <v>GSORD-009711</v>
      </c>
      <c r="P9712" s="1" t="str">
        <f t="shared" si="1211"/>
        <v>WH-A</v>
      </c>
      <c r="Q9712" s="1" t="str">
        <f t="shared" si="1212"/>
        <v>On Time</v>
      </c>
      <c r="R9712" s="1" t="str">
        <f t="shared" si="1213"/>
        <v>Yes</v>
      </c>
      <c r="S9712" s="1" t="str">
        <f t="shared" si="1214"/>
        <v>ecommerce_shipping</v>
      </c>
      <c r="T9712" s="1" t="str">
        <f t="shared" si="1215"/>
        <v>SHIPMENT_STATUS_RECORDED</v>
      </c>
    </row>
    <row r="9713" spans="1:20" x14ac:dyDescent="0.2">
      <c r="A9713">
        <v>9712</v>
      </c>
      <c r="B9713" t="s">
        <v>18</v>
      </c>
      <c r="C9713" t="s">
        <v>23</v>
      </c>
      <c r="D9713">
        <v>4</v>
      </c>
      <c r="E9713">
        <v>5</v>
      </c>
      <c r="F9713">
        <v>217</v>
      </c>
      <c r="G9713">
        <v>5</v>
      </c>
      <c r="H9713" t="s">
        <v>14</v>
      </c>
      <c r="I9713" t="s">
        <v>15</v>
      </c>
      <c r="J9713">
        <v>3</v>
      </c>
      <c r="K9713">
        <v>1572</v>
      </c>
      <c r="L9713">
        <v>1</v>
      </c>
      <c r="M9713" s="1" t="str">
        <f t="shared" si="1208"/>
        <v>SHIP-009712</v>
      </c>
      <c r="N9713" t="str">
        <f t="shared" si="1209"/>
        <v>GSITEM-009712</v>
      </c>
      <c r="O9713" t="str">
        <f t="shared" si="1210"/>
        <v>GSORD-009712</v>
      </c>
      <c r="P9713" s="1" t="str">
        <f t="shared" si="1211"/>
        <v>WH-B</v>
      </c>
      <c r="Q9713" s="1" t="str">
        <f t="shared" si="1212"/>
        <v>Delayed</v>
      </c>
      <c r="R9713" s="1" t="str">
        <f t="shared" si="1213"/>
        <v>No</v>
      </c>
      <c r="S9713" s="1" t="str">
        <f t="shared" si="1214"/>
        <v>ecommerce_shipping</v>
      </c>
      <c r="T9713" s="1" t="str">
        <f t="shared" si="1215"/>
        <v>SHIPMENT_STATUS_RECORDED</v>
      </c>
    </row>
    <row r="9714" spans="1:20" x14ac:dyDescent="0.2">
      <c r="A9714">
        <v>9713</v>
      </c>
      <c r="B9714" t="s">
        <v>20</v>
      </c>
      <c r="C9714" t="s">
        <v>23</v>
      </c>
      <c r="D9714">
        <v>6</v>
      </c>
      <c r="E9714">
        <v>1</v>
      </c>
      <c r="F9714">
        <v>280</v>
      </c>
      <c r="G9714">
        <v>4</v>
      </c>
      <c r="H9714" t="s">
        <v>14</v>
      </c>
      <c r="I9714" t="s">
        <v>15</v>
      </c>
      <c r="J9714">
        <v>5</v>
      </c>
      <c r="K9714">
        <v>1624</v>
      </c>
      <c r="L9714">
        <v>0</v>
      </c>
      <c r="M9714" s="1" t="str">
        <f t="shared" si="1208"/>
        <v>SHIP-009713</v>
      </c>
      <c r="N9714" t="str">
        <f t="shared" si="1209"/>
        <v>GSITEM-009713</v>
      </c>
      <c r="O9714" t="str">
        <f t="shared" si="1210"/>
        <v>GSORD-009713</v>
      </c>
      <c r="P9714" s="1" t="str">
        <f t="shared" si="1211"/>
        <v>WH-C</v>
      </c>
      <c r="Q9714" s="1" t="str">
        <f t="shared" si="1212"/>
        <v>On Time</v>
      </c>
      <c r="R9714" s="1" t="str">
        <f t="shared" si="1213"/>
        <v>Yes</v>
      </c>
      <c r="S9714" s="1" t="str">
        <f t="shared" si="1214"/>
        <v>ecommerce_shipping</v>
      </c>
      <c r="T9714" s="1" t="str">
        <f t="shared" si="1215"/>
        <v>SHIPMENT_STATUS_RECORDED</v>
      </c>
    </row>
    <row r="9715" spans="1:20" x14ac:dyDescent="0.2">
      <c r="A9715">
        <v>9714</v>
      </c>
      <c r="B9715" t="s">
        <v>15</v>
      </c>
      <c r="C9715" t="s">
        <v>23</v>
      </c>
      <c r="D9715">
        <v>4</v>
      </c>
      <c r="E9715">
        <v>2</v>
      </c>
      <c r="F9715">
        <v>247</v>
      </c>
      <c r="G9715">
        <v>5</v>
      </c>
      <c r="H9715" t="s">
        <v>14</v>
      </c>
      <c r="I9715" t="s">
        <v>16</v>
      </c>
      <c r="J9715">
        <v>10</v>
      </c>
      <c r="K9715">
        <v>1515</v>
      </c>
      <c r="L9715">
        <v>0</v>
      </c>
      <c r="M9715" s="1" t="str">
        <f t="shared" si="1208"/>
        <v>SHIP-009714</v>
      </c>
      <c r="N9715" t="str">
        <f t="shared" si="1209"/>
        <v>GSITEM-009714</v>
      </c>
      <c r="O9715" t="str">
        <f t="shared" si="1210"/>
        <v>GSORD-009714</v>
      </c>
      <c r="P9715" s="1" t="str">
        <f t="shared" si="1211"/>
        <v>WH-F</v>
      </c>
      <c r="Q9715" s="1" t="str">
        <f t="shared" si="1212"/>
        <v>On Time</v>
      </c>
      <c r="R9715" s="1" t="str">
        <f t="shared" si="1213"/>
        <v>Yes</v>
      </c>
      <c r="S9715" s="1" t="str">
        <f t="shared" si="1214"/>
        <v>ecommerce_shipping</v>
      </c>
      <c r="T9715" s="1" t="str">
        <f t="shared" si="1215"/>
        <v>SHIPMENT_STATUS_RECORDED</v>
      </c>
    </row>
    <row r="9716" spans="1:20" x14ac:dyDescent="0.2">
      <c r="A9716">
        <v>9715</v>
      </c>
      <c r="B9716" t="s">
        <v>12</v>
      </c>
      <c r="C9716" t="s">
        <v>23</v>
      </c>
      <c r="D9716">
        <v>3</v>
      </c>
      <c r="E9716">
        <v>4</v>
      </c>
      <c r="F9716">
        <v>270</v>
      </c>
      <c r="G9716">
        <v>6</v>
      </c>
      <c r="H9716" t="s">
        <v>14</v>
      </c>
      <c r="I9716" t="s">
        <v>15</v>
      </c>
      <c r="J9716">
        <v>7</v>
      </c>
      <c r="K9716">
        <v>4098</v>
      </c>
      <c r="L9716">
        <v>1</v>
      </c>
      <c r="M9716" s="1" t="str">
        <f t="shared" si="1208"/>
        <v>SHIP-009715</v>
      </c>
      <c r="N9716" t="str">
        <f t="shared" si="1209"/>
        <v>GSITEM-009715</v>
      </c>
      <c r="O9716" t="str">
        <f t="shared" si="1210"/>
        <v>GSORD-009715</v>
      </c>
      <c r="P9716" s="1" t="str">
        <f t="shared" si="1211"/>
        <v>WH-D</v>
      </c>
      <c r="Q9716" s="1" t="str">
        <f t="shared" si="1212"/>
        <v>Delayed</v>
      </c>
      <c r="R9716" s="1" t="str">
        <f t="shared" si="1213"/>
        <v>No</v>
      </c>
      <c r="S9716" s="1" t="str">
        <f t="shared" si="1214"/>
        <v>ecommerce_shipping</v>
      </c>
      <c r="T9716" s="1" t="str">
        <f t="shared" si="1215"/>
        <v>SHIPMENT_STATUS_RECORDED</v>
      </c>
    </row>
    <row r="9717" spans="1:20" x14ac:dyDescent="0.2">
      <c r="A9717">
        <v>9716</v>
      </c>
      <c r="B9717" t="s">
        <v>15</v>
      </c>
      <c r="C9717" t="s">
        <v>23</v>
      </c>
      <c r="D9717">
        <v>4</v>
      </c>
      <c r="E9717">
        <v>5</v>
      </c>
      <c r="F9717">
        <v>248</v>
      </c>
      <c r="G9717">
        <v>3</v>
      </c>
      <c r="H9717" t="s">
        <v>14</v>
      </c>
      <c r="I9717" t="s">
        <v>15</v>
      </c>
      <c r="J9717">
        <v>2</v>
      </c>
      <c r="K9717">
        <v>5310</v>
      </c>
      <c r="L9717">
        <v>1</v>
      </c>
      <c r="M9717" s="1" t="str">
        <f t="shared" si="1208"/>
        <v>SHIP-009716</v>
      </c>
      <c r="N9717" t="str">
        <f t="shared" si="1209"/>
        <v>GSITEM-009716</v>
      </c>
      <c r="O9717" t="str">
        <f t="shared" si="1210"/>
        <v>GSORD-009716</v>
      </c>
      <c r="P9717" s="1" t="str">
        <f t="shared" si="1211"/>
        <v>WH-F</v>
      </c>
      <c r="Q9717" s="1" t="str">
        <f t="shared" si="1212"/>
        <v>Delayed</v>
      </c>
      <c r="R9717" s="1" t="str">
        <f t="shared" si="1213"/>
        <v>No</v>
      </c>
      <c r="S9717" s="1" t="str">
        <f t="shared" si="1214"/>
        <v>ecommerce_shipping</v>
      </c>
      <c r="T9717" s="1" t="str">
        <f t="shared" si="1215"/>
        <v>SHIPMENT_STATUS_RECORDED</v>
      </c>
    </row>
    <row r="9718" spans="1:20" x14ac:dyDescent="0.2">
      <c r="A9718">
        <v>9717</v>
      </c>
      <c r="B9718" t="s">
        <v>17</v>
      </c>
      <c r="C9718" t="s">
        <v>23</v>
      </c>
      <c r="D9718">
        <v>4</v>
      </c>
      <c r="E9718">
        <v>3</v>
      </c>
      <c r="F9718">
        <v>167</v>
      </c>
      <c r="G9718">
        <v>2</v>
      </c>
      <c r="H9718" t="s">
        <v>19</v>
      </c>
      <c r="I9718" t="s">
        <v>15</v>
      </c>
      <c r="J9718">
        <v>1</v>
      </c>
      <c r="K9718">
        <v>5409</v>
      </c>
      <c r="L9718">
        <v>1</v>
      </c>
      <c r="M9718" s="1" t="str">
        <f t="shared" si="1208"/>
        <v>SHIP-009717</v>
      </c>
      <c r="N9718" t="str">
        <f t="shared" si="1209"/>
        <v>GSITEM-009717</v>
      </c>
      <c r="O9718" t="str">
        <f t="shared" si="1210"/>
        <v>GSORD-009717</v>
      </c>
      <c r="P9718" s="1" t="str">
        <f t="shared" si="1211"/>
        <v>WH-A</v>
      </c>
      <c r="Q9718" s="1" t="str">
        <f t="shared" si="1212"/>
        <v>Delayed</v>
      </c>
      <c r="R9718" s="1" t="str">
        <f t="shared" si="1213"/>
        <v>No</v>
      </c>
      <c r="S9718" s="1" t="str">
        <f t="shared" si="1214"/>
        <v>ecommerce_shipping</v>
      </c>
      <c r="T9718" s="1" t="str">
        <f t="shared" si="1215"/>
        <v>SHIPMENT_STATUS_RECORDED</v>
      </c>
    </row>
    <row r="9719" spans="1:20" x14ac:dyDescent="0.2">
      <c r="A9719">
        <v>9718</v>
      </c>
      <c r="B9719" t="s">
        <v>18</v>
      </c>
      <c r="C9719" t="s">
        <v>23</v>
      </c>
      <c r="D9719">
        <v>4</v>
      </c>
      <c r="E9719">
        <v>5</v>
      </c>
      <c r="F9719">
        <v>268</v>
      </c>
      <c r="G9719">
        <v>3</v>
      </c>
      <c r="H9719" t="s">
        <v>19</v>
      </c>
      <c r="I9719" t="s">
        <v>16</v>
      </c>
      <c r="J9719">
        <v>9</v>
      </c>
      <c r="K9719">
        <v>5521</v>
      </c>
      <c r="L9719">
        <v>1</v>
      </c>
      <c r="M9719" s="1" t="str">
        <f t="shared" si="1208"/>
        <v>SHIP-009718</v>
      </c>
      <c r="N9719" t="str">
        <f t="shared" si="1209"/>
        <v>GSITEM-009718</v>
      </c>
      <c r="O9719" t="str">
        <f t="shared" si="1210"/>
        <v>GSORD-009718</v>
      </c>
      <c r="P9719" s="1" t="str">
        <f t="shared" si="1211"/>
        <v>WH-B</v>
      </c>
      <c r="Q9719" s="1" t="str">
        <f t="shared" si="1212"/>
        <v>Delayed</v>
      </c>
      <c r="R9719" s="1" t="str">
        <f t="shared" si="1213"/>
        <v>No</v>
      </c>
      <c r="S9719" s="1" t="str">
        <f t="shared" si="1214"/>
        <v>ecommerce_shipping</v>
      </c>
      <c r="T9719" s="1" t="str">
        <f t="shared" si="1215"/>
        <v>SHIPMENT_STATUS_RECORDED</v>
      </c>
    </row>
    <row r="9720" spans="1:20" x14ac:dyDescent="0.2">
      <c r="A9720">
        <v>9719</v>
      </c>
      <c r="B9720" t="s">
        <v>20</v>
      </c>
      <c r="C9720" t="s">
        <v>23</v>
      </c>
      <c r="D9720">
        <v>3</v>
      </c>
      <c r="E9720">
        <v>4</v>
      </c>
      <c r="F9720">
        <v>257</v>
      </c>
      <c r="G9720">
        <v>5</v>
      </c>
      <c r="H9720" t="s">
        <v>19</v>
      </c>
      <c r="I9720" t="s">
        <v>16</v>
      </c>
      <c r="J9720">
        <v>10</v>
      </c>
      <c r="K9720">
        <v>4901</v>
      </c>
      <c r="L9720">
        <v>1</v>
      </c>
      <c r="M9720" s="1" t="str">
        <f t="shared" si="1208"/>
        <v>SHIP-009719</v>
      </c>
      <c r="N9720" t="str">
        <f t="shared" si="1209"/>
        <v>GSITEM-009719</v>
      </c>
      <c r="O9720" t="str">
        <f t="shared" si="1210"/>
        <v>GSORD-009719</v>
      </c>
      <c r="P9720" s="1" t="str">
        <f t="shared" si="1211"/>
        <v>WH-C</v>
      </c>
      <c r="Q9720" s="1" t="str">
        <f t="shared" si="1212"/>
        <v>Delayed</v>
      </c>
      <c r="R9720" s="1" t="str">
        <f t="shared" si="1213"/>
        <v>No</v>
      </c>
      <c r="S9720" s="1" t="str">
        <f t="shared" si="1214"/>
        <v>ecommerce_shipping</v>
      </c>
      <c r="T9720" s="1" t="str">
        <f t="shared" si="1215"/>
        <v>SHIPMENT_STATUS_RECORDED</v>
      </c>
    </row>
    <row r="9721" spans="1:20" x14ac:dyDescent="0.2">
      <c r="A9721">
        <v>9720</v>
      </c>
      <c r="B9721" t="s">
        <v>15</v>
      </c>
      <c r="C9721" t="s">
        <v>23</v>
      </c>
      <c r="D9721">
        <v>5</v>
      </c>
      <c r="E9721">
        <v>2</v>
      </c>
      <c r="F9721">
        <v>152</v>
      </c>
      <c r="G9721">
        <v>3</v>
      </c>
      <c r="H9721" t="s">
        <v>14</v>
      </c>
      <c r="I9721" t="s">
        <v>15</v>
      </c>
      <c r="J9721">
        <v>4</v>
      </c>
      <c r="K9721">
        <v>4770</v>
      </c>
      <c r="L9721">
        <v>1</v>
      </c>
      <c r="M9721" s="1" t="str">
        <f t="shared" si="1208"/>
        <v>SHIP-009720</v>
      </c>
      <c r="N9721" t="str">
        <f t="shared" si="1209"/>
        <v>GSITEM-009720</v>
      </c>
      <c r="O9721" t="str">
        <f t="shared" si="1210"/>
        <v>GSORD-009720</v>
      </c>
      <c r="P9721" s="1" t="str">
        <f t="shared" si="1211"/>
        <v>WH-F</v>
      </c>
      <c r="Q9721" s="1" t="str">
        <f t="shared" si="1212"/>
        <v>Delayed</v>
      </c>
      <c r="R9721" s="1" t="str">
        <f t="shared" si="1213"/>
        <v>No</v>
      </c>
      <c r="S9721" s="1" t="str">
        <f t="shared" si="1214"/>
        <v>ecommerce_shipping</v>
      </c>
      <c r="T9721" s="1" t="str">
        <f t="shared" si="1215"/>
        <v>SHIPMENT_STATUS_RECORDED</v>
      </c>
    </row>
    <row r="9722" spans="1:20" x14ac:dyDescent="0.2">
      <c r="A9722">
        <v>9721</v>
      </c>
      <c r="B9722" t="s">
        <v>12</v>
      </c>
      <c r="C9722" t="s">
        <v>23</v>
      </c>
      <c r="D9722">
        <v>4</v>
      </c>
      <c r="E9722">
        <v>2</v>
      </c>
      <c r="F9722">
        <v>147</v>
      </c>
      <c r="G9722">
        <v>3</v>
      </c>
      <c r="H9722" t="s">
        <v>14</v>
      </c>
      <c r="I9722" t="s">
        <v>16</v>
      </c>
      <c r="J9722">
        <v>3</v>
      </c>
      <c r="K9722">
        <v>4152</v>
      </c>
      <c r="L9722">
        <v>1</v>
      </c>
      <c r="M9722" s="1" t="str">
        <f t="shared" si="1208"/>
        <v>SHIP-009721</v>
      </c>
      <c r="N9722" t="str">
        <f t="shared" si="1209"/>
        <v>GSITEM-009721</v>
      </c>
      <c r="O9722" t="str">
        <f t="shared" si="1210"/>
        <v>GSORD-009721</v>
      </c>
      <c r="P9722" s="1" t="str">
        <f t="shared" si="1211"/>
        <v>WH-D</v>
      </c>
      <c r="Q9722" s="1" t="str">
        <f t="shared" si="1212"/>
        <v>Delayed</v>
      </c>
      <c r="R9722" s="1" t="str">
        <f t="shared" si="1213"/>
        <v>No</v>
      </c>
      <c r="S9722" s="1" t="str">
        <f t="shared" si="1214"/>
        <v>ecommerce_shipping</v>
      </c>
      <c r="T9722" s="1" t="str">
        <f t="shared" si="1215"/>
        <v>SHIPMENT_STATUS_RECORDED</v>
      </c>
    </row>
    <row r="9723" spans="1:20" x14ac:dyDescent="0.2">
      <c r="A9723">
        <v>9722</v>
      </c>
      <c r="B9723" t="s">
        <v>15</v>
      </c>
      <c r="C9723" t="s">
        <v>23</v>
      </c>
      <c r="D9723">
        <v>3</v>
      </c>
      <c r="E9723">
        <v>4</v>
      </c>
      <c r="F9723">
        <v>179</v>
      </c>
      <c r="G9723">
        <v>2</v>
      </c>
      <c r="H9723" t="s">
        <v>14</v>
      </c>
      <c r="I9723" t="s">
        <v>16</v>
      </c>
      <c r="J9723">
        <v>5</v>
      </c>
      <c r="K9723">
        <v>4882</v>
      </c>
      <c r="L9723">
        <v>1</v>
      </c>
      <c r="M9723" s="1" t="str">
        <f t="shared" si="1208"/>
        <v>SHIP-009722</v>
      </c>
      <c r="N9723" t="str">
        <f t="shared" si="1209"/>
        <v>GSITEM-009722</v>
      </c>
      <c r="O9723" t="str">
        <f t="shared" si="1210"/>
        <v>GSORD-009722</v>
      </c>
      <c r="P9723" s="1" t="str">
        <f t="shared" si="1211"/>
        <v>WH-F</v>
      </c>
      <c r="Q9723" s="1" t="str">
        <f t="shared" si="1212"/>
        <v>Delayed</v>
      </c>
      <c r="R9723" s="1" t="str">
        <f t="shared" si="1213"/>
        <v>No</v>
      </c>
      <c r="S9723" s="1" t="str">
        <f t="shared" si="1214"/>
        <v>ecommerce_shipping</v>
      </c>
      <c r="T9723" s="1" t="str">
        <f t="shared" si="1215"/>
        <v>SHIPMENT_STATUS_RECORDED</v>
      </c>
    </row>
    <row r="9724" spans="1:20" x14ac:dyDescent="0.2">
      <c r="A9724">
        <v>9723</v>
      </c>
      <c r="B9724" t="s">
        <v>17</v>
      </c>
      <c r="C9724" t="s">
        <v>13</v>
      </c>
      <c r="D9724">
        <v>3</v>
      </c>
      <c r="E9724">
        <v>4</v>
      </c>
      <c r="F9724">
        <v>201</v>
      </c>
      <c r="G9724">
        <v>3</v>
      </c>
      <c r="H9724" t="s">
        <v>19</v>
      </c>
      <c r="I9724" t="s">
        <v>16</v>
      </c>
      <c r="J9724">
        <v>10</v>
      </c>
      <c r="K9724">
        <v>4032</v>
      </c>
      <c r="L9724">
        <v>1</v>
      </c>
      <c r="M9724" s="1" t="str">
        <f t="shared" si="1208"/>
        <v>SHIP-009723</v>
      </c>
      <c r="N9724" t="str">
        <f t="shared" si="1209"/>
        <v>GSITEM-009723</v>
      </c>
      <c r="O9724" t="str">
        <f t="shared" si="1210"/>
        <v>GSORD-009723</v>
      </c>
      <c r="P9724" s="1" t="str">
        <f t="shared" si="1211"/>
        <v>WH-A</v>
      </c>
      <c r="Q9724" s="1" t="str">
        <f t="shared" si="1212"/>
        <v>Delayed</v>
      </c>
      <c r="R9724" s="1" t="str">
        <f t="shared" si="1213"/>
        <v>No</v>
      </c>
      <c r="S9724" s="1" t="str">
        <f t="shared" si="1214"/>
        <v>ecommerce_shipping</v>
      </c>
      <c r="T9724" s="1" t="str">
        <f t="shared" si="1215"/>
        <v>SHIPMENT_STATUS_RECORDED</v>
      </c>
    </row>
    <row r="9725" spans="1:20" x14ac:dyDescent="0.2">
      <c r="A9725">
        <v>9724</v>
      </c>
      <c r="B9725" t="s">
        <v>18</v>
      </c>
      <c r="C9725" t="s">
        <v>13</v>
      </c>
      <c r="D9725">
        <v>3</v>
      </c>
      <c r="E9725">
        <v>2</v>
      </c>
      <c r="F9725">
        <v>140</v>
      </c>
      <c r="G9725">
        <v>3</v>
      </c>
      <c r="H9725" t="s">
        <v>19</v>
      </c>
      <c r="I9725" t="s">
        <v>16</v>
      </c>
      <c r="J9725">
        <v>8</v>
      </c>
      <c r="K9725">
        <v>5724</v>
      </c>
      <c r="L9725">
        <v>0</v>
      </c>
      <c r="M9725" s="1" t="str">
        <f t="shared" si="1208"/>
        <v>SHIP-009724</v>
      </c>
      <c r="N9725" t="str">
        <f t="shared" si="1209"/>
        <v>GSITEM-009724</v>
      </c>
      <c r="O9725" t="str">
        <f t="shared" si="1210"/>
        <v>GSORD-009724</v>
      </c>
      <c r="P9725" s="1" t="str">
        <f t="shared" si="1211"/>
        <v>WH-B</v>
      </c>
      <c r="Q9725" s="1" t="str">
        <f t="shared" si="1212"/>
        <v>On Time</v>
      </c>
      <c r="R9725" s="1" t="str">
        <f t="shared" si="1213"/>
        <v>Yes</v>
      </c>
      <c r="S9725" s="1" t="str">
        <f t="shared" si="1214"/>
        <v>ecommerce_shipping</v>
      </c>
      <c r="T9725" s="1" t="str">
        <f t="shared" si="1215"/>
        <v>SHIPMENT_STATUS_RECORDED</v>
      </c>
    </row>
    <row r="9726" spans="1:20" x14ac:dyDescent="0.2">
      <c r="A9726">
        <v>9725</v>
      </c>
      <c r="B9726" t="s">
        <v>20</v>
      </c>
      <c r="C9726" t="s">
        <v>13</v>
      </c>
      <c r="D9726">
        <v>5</v>
      </c>
      <c r="E9726">
        <v>1</v>
      </c>
      <c r="F9726">
        <v>139</v>
      </c>
      <c r="G9726">
        <v>3</v>
      </c>
      <c r="H9726" t="s">
        <v>19</v>
      </c>
      <c r="I9726" t="s">
        <v>16</v>
      </c>
      <c r="J9726">
        <v>2</v>
      </c>
      <c r="K9726">
        <v>5632</v>
      </c>
      <c r="L9726">
        <v>0</v>
      </c>
      <c r="M9726" s="1" t="str">
        <f t="shared" si="1208"/>
        <v>SHIP-009725</v>
      </c>
      <c r="N9726" t="str">
        <f t="shared" si="1209"/>
        <v>GSITEM-009725</v>
      </c>
      <c r="O9726" t="str">
        <f t="shared" si="1210"/>
        <v>GSORD-009725</v>
      </c>
      <c r="P9726" s="1" t="str">
        <f t="shared" si="1211"/>
        <v>WH-C</v>
      </c>
      <c r="Q9726" s="1" t="str">
        <f t="shared" si="1212"/>
        <v>On Time</v>
      </c>
      <c r="R9726" s="1" t="str">
        <f t="shared" si="1213"/>
        <v>Yes</v>
      </c>
      <c r="S9726" s="1" t="str">
        <f t="shared" si="1214"/>
        <v>ecommerce_shipping</v>
      </c>
      <c r="T9726" s="1" t="str">
        <f t="shared" si="1215"/>
        <v>SHIPMENT_STATUS_RECORDED</v>
      </c>
    </row>
    <row r="9727" spans="1:20" x14ac:dyDescent="0.2">
      <c r="A9727">
        <v>9726</v>
      </c>
      <c r="B9727" t="s">
        <v>15</v>
      </c>
      <c r="C9727" t="s">
        <v>13</v>
      </c>
      <c r="D9727">
        <v>4</v>
      </c>
      <c r="E9727">
        <v>1</v>
      </c>
      <c r="F9727">
        <v>152</v>
      </c>
      <c r="G9727">
        <v>5</v>
      </c>
      <c r="H9727" t="s">
        <v>19</v>
      </c>
      <c r="I9727" t="s">
        <v>16</v>
      </c>
      <c r="J9727">
        <v>8</v>
      </c>
      <c r="K9727">
        <v>5711</v>
      </c>
      <c r="L9727">
        <v>0</v>
      </c>
      <c r="M9727" s="1" t="str">
        <f t="shared" si="1208"/>
        <v>SHIP-009726</v>
      </c>
      <c r="N9727" t="str">
        <f t="shared" si="1209"/>
        <v>GSITEM-009726</v>
      </c>
      <c r="O9727" t="str">
        <f t="shared" si="1210"/>
        <v>GSORD-009726</v>
      </c>
      <c r="P9727" s="1" t="str">
        <f t="shared" si="1211"/>
        <v>WH-F</v>
      </c>
      <c r="Q9727" s="1" t="str">
        <f t="shared" si="1212"/>
        <v>On Time</v>
      </c>
      <c r="R9727" s="1" t="str">
        <f t="shared" si="1213"/>
        <v>Yes</v>
      </c>
      <c r="S9727" s="1" t="str">
        <f t="shared" si="1214"/>
        <v>ecommerce_shipping</v>
      </c>
      <c r="T9727" s="1" t="str">
        <f t="shared" si="1215"/>
        <v>SHIPMENT_STATUS_RECORDED</v>
      </c>
    </row>
    <row r="9728" spans="1:20" x14ac:dyDescent="0.2">
      <c r="A9728">
        <v>9727</v>
      </c>
      <c r="B9728" t="s">
        <v>12</v>
      </c>
      <c r="C9728" t="s">
        <v>13</v>
      </c>
      <c r="D9728">
        <v>6</v>
      </c>
      <c r="E9728">
        <v>4</v>
      </c>
      <c r="F9728">
        <v>171</v>
      </c>
      <c r="G9728">
        <v>5</v>
      </c>
      <c r="H9728" t="s">
        <v>19</v>
      </c>
      <c r="I9728" t="s">
        <v>16</v>
      </c>
      <c r="J9728">
        <v>9</v>
      </c>
      <c r="K9728">
        <v>4376</v>
      </c>
      <c r="L9728">
        <v>1</v>
      </c>
      <c r="M9728" s="1" t="str">
        <f t="shared" si="1208"/>
        <v>SHIP-009727</v>
      </c>
      <c r="N9728" t="str">
        <f t="shared" si="1209"/>
        <v>GSITEM-009727</v>
      </c>
      <c r="O9728" t="str">
        <f t="shared" si="1210"/>
        <v>GSORD-009727</v>
      </c>
      <c r="P9728" s="1" t="str">
        <f t="shared" si="1211"/>
        <v>WH-D</v>
      </c>
      <c r="Q9728" s="1" t="str">
        <f t="shared" si="1212"/>
        <v>Delayed</v>
      </c>
      <c r="R9728" s="1" t="str">
        <f t="shared" si="1213"/>
        <v>No</v>
      </c>
      <c r="S9728" s="1" t="str">
        <f t="shared" si="1214"/>
        <v>ecommerce_shipping</v>
      </c>
      <c r="T9728" s="1" t="str">
        <f t="shared" si="1215"/>
        <v>SHIPMENT_STATUS_RECORDED</v>
      </c>
    </row>
    <row r="9729" spans="1:20" x14ac:dyDescent="0.2">
      <c r="A9729">
        <v>9728</v>
      </c>
      <c r="B9729" t="s">
        <v>15</v>
      </c>
      <c r="C9729" t="s">
        <v>13</v>
      </c>
      <c r="D9729">
        <v>5</v>
      </c>
      <c r="E9729">
        <v>4</v>
      </c>
      <c r="F9729">
        <v>97</v>
      </c>
      <c r="G9729">
        <v>3</v>
      </c>
      <c r="H9729" t="s">
        <v>19</v>
      </c>
      <c r="I9729" t="s">
        <v>15</v>
      </c>
      <c r="J9729">
        <v>8</v>
      </c>
      <c r="K9729">
        <v>4577</v>
      </c>
      <c r="L9729">
        <v>0</v>
      </c>
      <c r="M9729" s="1" t="str">
        <f t="shared" si="1208"/>
        <v>SHIP-009728</v>
      </c>
      <c r="N9729" t="str">
        <f t="shared" si="1209"/>
        <v>GSITEM-009728</v>
      </c>
      <c r="O9729" t="str">
        <f t="shared" si="1210"/>
        <v>GSORD-009728</v>
      </c>
      <c r="P9729" s="1" t="str">
        <f t="shared" si="1211"/>
        <v>WH-F</v>
      </c>
      <c r="Q9729" s="1" t="str">
        <f t="shared" si="1212"/>
        <v>On Time</v>
      </c>
      <c r="R9729" s="1" t="str">
        <f t="shared" si="1213"/>
        <v>Yes</v>
      </c>
      <c r="S9729" s="1" t="str">
        <f t="shared" si="1214"/>
        <v>ecommerce_shipping</v>
      </c>
      <c r="T9729" s="1" t="str">
        <f t="shared" si="1215"/>
        <v>SHIPMENT_STATUS_RECORDED</v>
      </c>
    </row>
    <row r="9730" spans="1:20" x14ac:dyDescent="0.2">
      <c r="A9730">
        <v>9729</v>
      </c>
      <c r="B9730" t="s">
        <v>17</v>
      </c>
      <c r="C9730" t="s">
        <v>13</v>
      </c>
      <c r="D9730">
        <v>4</v>
      </c>
      <c r="E9730">
        <v>2</v>
      </c>
      <c r="F9730">
        <v>257</v>
      </c>
      <c r="G9730">
        <v>3</v>
      </c>
      <c r="H9730" t="s">
        <v>19</v>
      </c>
      <c r="I9730" t="s">
        <v>16</v>
      </c>
      <c r="J9730">
        <v>8</v>
      </c>
      <c r="K9730">
        <v>5772</v>
      </c>
      <c r="L9730">
        <v>0</v>
      </c>
      <c r="M9730" s="1" t="str">
        <f t="shared" ref="M9730:M9793" si="1216">"SHIP-"&amp;TEXT(A9730,"000000")</f>
        <v>SHIP-009729</v>
      </c>
      <c r="N9730" t="str">
        <f t="shared" ref="N9730:N9793" si="1217">"GSITEM-"&amp;TEXT(A9730,"000000")</f>
        <v>GSITEM-009729</v>
      </c>
      <c r="O9730" t="str">
        <f t="shared" ref="O9730:O9793" si="1218">"GSORD-"&amp;TEXT(A9730,"000000")</f>
        <v>GSORD-009729</v>
      </c>
      <c r="P9730" s="1" t="str">
        <f t="shared" ref="P9730:P9793" si="1219">"WH-"&amp;B9730</f>
        <v>WH-A</v>
      </c>
      <c r="Q9730" s="1" t="str">
        <f t="shared" ref="Q9730:Q9793" si="1220">IF(L9730=1,"Delayed","On Time")</f>
        <v>On Time</v>
      </c>
      <c r="R9730" s="1" t="str">
        <f t="shared" ref="R9730:R9793" si="1221">IF(L9730=0,"Yes","No")</f>
        <v>Yes</v>
      </c>
      <c r="S9730" s="1" t="str">
        <f t="shared" ref="S9730:S9793" si="1222">"ecommerce_shipping"</f>
        <v>ecommerce_shipping</v>
      </c>
      <c r="T9730" s="1" t="str">
        <f t="shared" ref="T9730:T9793" si="1223">"SHIPMENT_STATUS_RECORDED"</f>
        <v>SHIPMENT_STATUS_RECORDED</v>
      </c>
    </row>
    <row r="9731" spans="1:20" x14ac:dyDescent="0.2">
      <c r="A9731">
        <v>9730</v>
      </c>
      <c r="B9731" t="s">
        <v>18</v>
      </c>
      <c r="C9731" t="s">
        <v>13</v>
      </c>
      <c r="D9731">
        <v>4</v>
      </c>
      <c r="E9731">
        <v>1</v>
      </c>
      <c r="F9731">
        <v>154</v>
      </c>
      <c r="G9731">
        <v>4</v>
      </c>
      <c r="H9731" t="s">
        <v>19</v>
      </c>
      <c r="I9731" t="s">
        <v>16</v>
      </c>
      <c r="J9731">
        <v>1</v>
      </c>
      <c r="K9731">
        <v>5480</v>
      </c>
      <c r="L9731">
        <v>0</v>
      </c>
      <c r="M9731" s="1" t="str">
        <f t="shared" si="1216"/>
        <v>SHIP-009730</v>
      </c>
      <c r="N9731" t="str">
        <f t="shared" si="1217"/>
        <v>GSITEM-009730</v>
      </c>
      <c r="O9731" t="str">
        <f t="shared" si="1218"/>
        <v>GSORD-009730</v>
      </c>
      <c r="P9731" s="1" t="str">
        <f t="shared" si="1219"/>
        <v>WH-B</v>
      </c>
      <c r="Q9731" s="1" t="str">
        <f t="shared" si="1220"/>
        <v>On Time</v>
      </c>
      <c r="R9731" s="1" t="str">
        <f t="shared" si="1221"/>
        <v>Yes</v>
      </c>
      <c r="S9731" s="1" t="str">
        <f t="shared" si="1222"/>
        <v>ecommerce_shipping</v>
      </c>
      <c r="T9731" s="1" t="str">
        <f t="shared" si="1223"/>
        <v>SHIPMENT_STATUS_RECORDED</v>
      </c>
    </row>
    <row r="9732" spans="1:20" x14ac:dyDescent="0.2">
      <c r="A9732">
        <v>9731</v>
      </c>
      <c r="B9732" t="s">
        <v>20</v>
      </c>
      <c r="C9732" t="s">
        <v>13</v>
      </c>
      <c r="D9732">
        <v>3</v>
      </c>
      <c r="E9732">
        <v>5</v>
      </c>
      <c r="F9732">
        <v>138</v>
      </c>
      <c r="G9732">
        <v>2</v>
      </c>
      <c r="H9732" t="s">
        <v>19</v>
      </c>
      <c r="I9732" t="s">
        <v>16</v>
      </c>
      <c r="J9732">
        <v>1</v>
      </c>
      <c r="K9732">
        <v>4881</v>
      </c>
      <c r="L9732">
        <v>1</v>
      </c>
      <c r="M9732" s="1" t="str">
        <f t="shared" si="1216"/>
        <v>SHIP-009731</v>
      </c>
      <c r="N9732" t="str">
        <f t="shared" si="1217"/>
        <v>GSITEM-009731</v>
      </c>
      <c r="O9732" t="str">
        <f t="shared" si="1218"/>
        <v>GSORD-009731</v>
      </c>
      <c r="P9732" s="1" t="str">
        <f t="shared" si="1219"/>
        <v>WH-C</v>
      </c>
      <c r="Q9732" s="1" t="str">
        <f t="shared" si="1220"/>
        <v>Delayed</v>
      </c>
      <c r="R9732" s="1" t="str">
        <f t="shared" si="1221"/>
        <v>No</v>
      </c>
      <c r="S9732" s="1" t="str">
        <f t="shared" si="1222"/>
        <v>ecommerce_shipping</v>
      </c>
      <c r="T9732" s="1" t="str">
        <f t="shared" si="1223"/>
        <v>SHIPMENT_STATUS_RECORDED</v>
      </c>
    </row>
    <row r="9733" spans="1:20" x14ac:dyDescent="0.2">
      <c r="A9733">
        <v>9732</v>
      </c>
      <c r="B9733" t="s">
        <v>15</v>
      </c>
      <c r="C9733" t="s">
        <v>13</v>
      </c>
      <c r="D9733">
        <v>5</v>
      </c>
      <c r="E9733">
        <v>5</v>
      </c>
      <c r="F9733">
        <v>173</v>
      </c>
      <c r="G9733">
        <v>2</v>
      </c>
      <c r="H9733" t="s">
        <v>14</v>
      </c>
      <c r="I9733" t="s">
        <v>16</v>
      </c>
      <c r="J9733">
        <v>7</v>
      </c>
      <c r="K9733">
        <v>4716</v>
      </c>
      <c r="L9733">
        <v>0</v>
      </c>
      <c r="M9733" s="1" t="str">
        <f t="shared" si="1216"/>
        <v>SHIP-009732</v>
      </c>
      <c r="N9733" t="str">
        <f t="shared" si="1217"/>
        <v>GSITEM-009732</v>
      </c>
      <c r="O9733" t="str">
        <f t="shared" si="1218"/>
        <v>GSORD-009732</v>
      </c>
      <c r="P9733" s="1" t="str">
        <f t="shared" si="1219"/>
        <v>WH-F</v>
      </c>
      <c r="Q9733" s="1" t="str">
        <f t="shared" si="1220"/>
        <v>On Time</v>
      </c>
      <c r="R9733" s="1" t="str">
        <f t="shared" si="1221"/>
        <v>Yes</v>
      </c>
      <c r="S9733" s="1" t="str">
        <f t="shared" si="1222"/>
        <v>ecommerce_shipping</v>
      </c>
      <c r="T9733" s="1" t="str">
        <f t="shared" si="1223"/>
        <v>SHIPMENT_STATUS_RECORDED</v>
      </c>
    </row>
    <row r="9734" spans="1:20" x14ac:dyDescent="0.2">
      <c r="A9734">
        <v>9733</v>
      </c>
      <c r="B9734" t="s">
        <v>12</v>
      </c>
      <c r="C9734" t="s">
        <v>13</v>
      </c>
      <c r="D9734">
        <v>3</v>
      </c>
      <c r="E9734">
        <v>5</v>
      </c>
      <c r="F9734">
        <v>252</v>
      </c>
      <c r="G9734">
        <v>3</v>
      </c>
      <c r="H9734" t="s">
        <v>19</v>
      </c>
      <c r="I9734" t="s">
        <v>15</v>
      </c>
      <c r="J9734">
        <v>8</v>
      </c>
      <c r="K9734">
        <v>4557</v>
      </c>
      <c r="L9734">
        <v>1</v>
      </c>
      <c r="M9734" s="1" t="str">
        <f t="shared" si="1216"/>
        <v>SHIP-009733</v>
      </c>
      <c r="N9734" t="str">
        <f t="shared" si="1217"/>
        <v>GSITEM-009733</v>
      </c>
      <c r="O9734" t="str">
        <f t="shared" si="1218"/>
        <v>GSORD-009733</v>
      </c>
      <c r="P9734" s="1" t="str">
        <f t="shared" si="1219"/>
        <v>WH-D</v>
      </c>
      <c r="Q9734" s="1" t="str">
        <f t="shared" si="1220"/>
        <v>Delayed</v>
      </c>
      <c r="R9734" s="1" t="str">
        <f t="shared" si="1221"/>
        <v>No</v>
      </c>
      <c r="S9734" s="1" t="str">
        <f t="shared" si="1222"/>
        <v>ecommerce_shipping</v>
      </c>
      <c r="T9734" s="1" t="str">
        <f t="shared" si="1223"/>
        <v>SHIPMENT_STATUS_RECORDED</v>
      </c>
    </row>
    <row r="9735" spans="1:20" x14ac:dyDescent="0.2">
      <c r="A9735">
        <v>9734</v>
      </c>
      <c r="B9735" t="s">
        <v>15</v>
      </c>
      <c r="C9735" t="s">
        <v>13</v>
      </c>
      <c r="D9735">
        <v>5</v>
      </c>
      <c r="E9735">
        <v>2</v>
      </c>
      <c r="F9735">
        <v>251</v>
      </c>
      <c r="G9735">
        <v>2</v>
      </c>
      <c r="H9735" t="s">
        <v>14</v>
      </c>
      <c r="I9735" t="s">
        <v>16</v>
      </c>
      <c r="J9735">
        <v>2</v>
      </c>
      <c r="K9735">
        <v>4245</v>
      </c>
      <c r="L9735">
        <v>1</v>
      </c>
      <c r="M9735" s="1" t="str">
        <f t="shared" si="1216"/>
        <v>SHIP-009734</v>
      </c>
      <c r="N9735" t="str">
        <f t="shared" si="1217"/>
        <v>GSITEM-009734</v>
      </c>
      <c r="O9735" t="str">
        <f t="shared" si="1218"/>
        <v>GSORD-009734</v>
      </c>
      <c r="P9735" s="1" t="str">
        <f t="shared" si="1219"/>
        <v>WH-F</v>
      </c>
      <c r="Q9735" s="1" t="str">
        <f t="shared" si="1220"/>
        <v>Delayed</v>
      </c>
      <c r="R9735" s="1" t="str">
        <f t="shared" si="1221"/>
        <v>No</v>
      </c>
      <c r="S9735" s="1" t="str">
        <f t="shared" si="1222"/>
        <v>ecommerce_shipping</v>
      </c>
      <c r="T9735" s="1" t="str">
        <f t="shared" si="1223"/>
        <v>SHIPMENT_STATUS_RECORDED</v>
      </c>
    </row>
    <row r="9736" spans="1:20" x14ac:dyDescent="0.2">
      <c r="A9736">
        <v>9735</v>
      </c>
      <c r="B9736" t="s">
        <v>17</v>
      </c>
      <c r="C9736" t="s">
        <v>13</v>
      </c>
      <c r="D9736">
        <v>3</v>
      </c>
      <c r="E9736">
        <v>5</v>
      </c>
      <c r="F9736">
        <v>223</v>
      </c>
      <c r="G9736">
        <v>4</v>
      </c>
      <c r="H9736" t="s">
        <v>21</v>
      </c>
      <c r="I9736" t="s">
        <v>15</v>
      </c>
      <c r="J9736">
        <v>7</v>
      </c>
      <c r="K9736">
        <v>5042</v>
      </c>
      <c r="L9736">
        <v>1</v>
      </c>
      <c r="M9736" s="1" t="str">
        <f t="shared" si="1216"/>
        <v>SHIP-009735</v>
      </c>
      <c r="N9736" t="str">
        <f t="shared" si="1217"/>
        <v>GSITEM-009735</v>
      </c>
      <c r="O9736" t="str">
        <f t="shared" si="1218"/>
        <v>GSORD-009735</v>
      </c>
      <c r="P9736" s="1" t="str">
        <f t="shared" si="1219"/>
        <v>WH-A</v>
      </c>
      <c r="Q9736" s="1" t="str">
        <f t="shared" si="1220"/>
        <v>Delayed</v>
      </c>
      <c r="R9736" s="1" t="str">
        <f t="shared" si="1221"/>
        <v>No</v>
      </c>
      <c r="S9736" s="1" t="str">
        <f t="shared" si="1222"/>
        <v>ecommerce_shipping</v>
      </c>
      <c r="T9736" s="1" t="str">
        <f t="shared" si="1223"/>
        <v>SHIPMENT_STATUS_RECORDED</v>
      </c>
    </row>
    <row r="9737" spans="1:20" x14ac:dyDescent="0.2">
      <c r="A9737">
        <v>9736</v>
      </c>
      <c r="B9737" t="s">
        <v>18</v>
      </c>
      <c r="C9737" t="s">
        <v>13</v>
      </c>
      <c r="D9737">
        <v>5</v>
      </c>
      <c r="E9737">
        <v>2</v>
      </c>
      <c r="F9737">
        <v>261</v>
      </c>
      <c r="G9737">
        <v>3</v>
      </c>
      <c r="H9737" t="s">
        <v>21</v>
      </c>
      <c r="I9737" t="s">
        <v>16</v>
      </c>
      <c r="J9737">
        <v>3</v>
      </c>
      <c r="K9737">
        <v>5303</v>
      </c>
      <c r="L9737">
        <v>1</v>
      </c>
      <c r="M9737" s="1" t="str">
        <f t="shared" si="1216"/>
        <v>SHIP-009736</v>
      </c>
      <c r="N9737" t="str">
        <f t="shared" si="1217"/>
        <v>GSITEM-009736</v>
      </c>
      <c r="O9737" t="str">
        <f t="shared" si="1218"/>
        <v>GSORD-009736</v>
      </c>
      <c r="P9737" s="1" t="str">
        <f t="shared" si="1219"/>
        <v>WH-B</v>
      </c>
      <c r="Q9737" s="1" t="str">
        <f t="shared" si="1220"/>
        <v>Delayed</v>
      </c>
      <c r="R9737" s="1" t="str">
        <f t="shared" si="1221"/>
        <v>No</v>
      </c>
      <c r="S9737" s="1" t="str">
        <f t="shared" si="1222"/>
        <v>ecommerce_shipping</v>
      </c>
      <c r="T9737" s="1" t="str">
        <f t="shared" si="1223"/>
        <v>SHIPMENT_STATUS_RECORDED</v>
      </c>
    </row>
    <row r="9738" spans="1:20" x14ac:dyDescent="0.2">
      <c r="A9738">
        <v>9737</v>
      </c>
      <c r="B9738" t="s">
        <v>20</v>
      </c>
      <c r="C9738" t="s">
        <v>13</v>
      </c>
      <c r="D9738">
        <v>4</v>
      </c>
      <c r="E9738">
        <v>2</v>
      </c>
      <c r="F9738">
        <v>111</v>
      </c>
      <c r="G9738">
        <v>2</v>
      </c>
      <c r="H9738" t="s">
        <v>21</v>
      </c>
      <c r="I9738" t="s">
        <v>15</v>
      </c>
      <c r="J9738">
        <v>4</v>
      </c>
      <c r="K9738">
        <v>5393</v>
      </c>
      <c r="L9738">
        <v>0</v>
      </c>
      <c r="M9738" s="1" t="str">
        <f t="shared" si="1216"/>
        <v>SHIP-009737</v>
      </c>
      <c r="N9738" t="str">
        <f t="shared" si="1217"/>
        <v>GSITEM-009737</v>
      </c>
      <c r="O9738" t="str">
        <f t="shared" si="1218"/>
        <v>GSORD-009737</v>
      </c>
      <c r="P9738" s="1" t="str">
        <f t="shared" si="1219"/>
        <v>WH-C</v>
      </c>
      <c r="Q9738" s="1" t="str">
        <f t="shared" si="1220"/>
        <v>On Time</v>
      </c>
      <c r="R9738" s="1" t="str">
        <f t="shared" si="1221"/>
        <v>Yes</v>
      </c>
      <c r="S9738" s="1" t="str">
        <f t="shared" si="1222"/>
        <v>ecommerce_shipping</v>
      </c>
      <c r="T9738" s="1" t="str">
        <f t="shared" si="1223"/>
        <v>SHIPMENT_STATUS_RECORDED</v>
      </c>
    </row>
    <row r="9739" spans="1:20" x14ac:dyDescent="0.2">
      <c r="A9739">
        <v>9738</v>
      </c>
      <c r="B9739" t="s">
        <v>15</v>
      </c>
      <c r="C9739" t="s">
        <v>13</v>
      </c>
      <c r="D9739">
        <v>3</v>
      </c>
      <c r="E9739">
        <v>2</v>
      </c>
      <c r="F9739">
        <v>210</v>
      </c>
      <c r="G9739">
        <v>3</v>
      </c>
      <c r="H9739" t="s">
        <v>14</v>
      </c>
      <c r="I9739" t="s">
        <v>15</v>
      </c>
      <c r="J9739">
        <v>9</v>
      </c>
      <c r="K9739">
        <v>4731</v>
      </c>
      <c r="L9739">
        <v>1</v>
      </c>
      <c r="M9739" s="1" t="str">
        <f t="shared" si="1216"/>
        <v>SHIP-009738</v>
      </c>
      <c r="N9739" t="str">
        <f t="shared" si="1217"/>
        <v>GSITEM-009738</v>
      </c>
      <c r="O9739" t="str">
        <f t="shared" si="1218"/>
        <v>GSORD-009738</v>
      </c>
      <c r="P9739" s="1" t="str">
        <f t="shared" si="1219"/>
        <v>WH-F</v>
      </c>
      <c r="Q9739" s="1" t="str">
        <f t="shared" si="1220"/>
        <v>Delayed</v>
      </c>
      <c r="R9739" s="1" t="str">
        <f t="shared" si="1221"/>
        <v>No</v>
      </c>
      <c r="S9739" s="1" t="str">
        <f t="shared" si="1222"/>
        <v>ecommerce_shipping</v>
      </c>
      <c r="T9739" s="1" t="str">
        <f t="shared" si="1223"/>
        <v>SHIPMENT_STATUS_RECORDED</v>
      </c>
    </row>
    <row r="9740" spans="1:20" x14ac:dyDescent="0.2">
      <c r="A9740">
        <v>9739</v>
      </c>
      <c r="B9740" t="s">
        <v>12</v>
      </c>
      <c r="C9740" t="s">
        <v>13</v>
      </c>
      <c r="D9740">
        <v>4</v>
      </c>
      <c r="E9740">
        <v>1</v>
      </c>
      <c r="F9740">
        <v>161</v>
      </c>
      <c r="G9740">
        <v>3</v>
      </c>
      <c r="H9740" t="s">
        <v>14</v>
      </c>
      <c r="I9740" t="s">
        <v>16</v>
      </c>
      <c r="J9740">
        <v>1</v>
      </c>
      <c r="K9740">
        <v>4789</v>
      </c>
      <c r="L9740">
        <v>0</v>
      </c>
      <c r="M9740" s="1" t="str">
        <f t="shared" si="1216"/>
        <v>SHIP-009739</v>
      </c>
      <c r="N9740" t="str">
        <f t="shared" si="1217"/>
        <v>GSITEM-009739</v>
      </c>
      <c r="O9740" t="str">
        <f t="shared" si="1218"/>
        <v>GSORD-009739</v>
      </c>
      <c r="P9740" s="1" t="str">
        <f t="shared" si="1219"/>
        <v>WH-D</v>
      </c>
      <c r="Q9740" s="1" t="str">
        <f t="shared" si="1220"/>
        <v>On Time</v>
      </c>
      <c r="R9740" s="1" t="str">
        <f t="shared" si="1221"/>
        <v>Yes</v>
      </c>
      <c r="S9740" s="1" t="str">
        <f t="shared" si="1222"/>
        <v>ecommerce_shipping</v>
      </c>
      <c r="T9740" s="1" t="str">
        <f t="shared" si="1223"/>
        <v>SHIPMENT_STATUS_RECORDED</v>
      </c>
    </row>
    <row r="9741" spans="1:20" x14ac:dyDescent="0.2">
      <c r="A9741">
        <v>9740</v>
      </c>
      <c r="B9741" t="s">
        <v>15</v>
      </c>
      <c r="C9741" t="s">
        <v>13</v>
      </c>
      <c r="D9741">
        <v>3</v>
      </c>
      <c r="E9741">
        <v>4</v>
      </c>
      <c r="F9741">
        <v>143</v>
      </c>
      <c r="G9741">
        <v>3</v>
      </c>
      <c r="H9741" t="s">
        <v>14</v>
      </c>
      <c r="I9741" t="s">
        <v>16</v>
      </c>
      <c r="J9741">
        <v>10</v>
      </c>
      <c r="K9741">
        <v>5261</v>
      </c>
      <c r="L9741">
        <v>0</v>
      </c>
      <c r="M9741" s="1" t="str">
        <f t="shared" si="1216"/>
        <v>SHIP-009740</v>
      </c>
      <c r="N9741" t="str">
        <f t="shared" si="1217"/>
        <v>GSITEM-009740</v>
      </c>
      <c r="O9741" t="str">
        <f t="shared" si="1218"/>
        <v>GSORD-009740</v>
      </c>
      <c r="P9741" s="1" t="str">
        <f t="shared" si="1219"/>
        <v>WH-F</v>
      </c>
      <c r="Q9741" s="1" t="str">
        <f t="shared" si="1220"/>
        <v>On Time</v>
      </c>
      <c r="R9741" s="1" t="str">
        <f t="shared" si="1221"/>
        <v>Yes</v>
      </c>
      <c r="S9741" s="1" t="str">
        <f t="shared" si="1222"/>
        <v>ecommerce_shipping</v>
      </c>
      <c r="T9741" s="1" t="str">
        <f t="shared" si="1223"/>
        <v>SHIPMENT_STATUS_RECORDED</v>
      </c>
    </row>
    <row r="9742" spans="1:20" x14ac:dyDescent="0.2">
      <c r="A9742">
        <v>9741</v>
      </c>
      <c r="B9742" t="s">
        <v>17</v>
      </c>
      <c r="C9742" t="s">
        <v>13</v>
      </c>
      <c r="D9742">
        <v>4</v>
      </c>
      <c r="E9742">
        <v>3</v>
      </c>
      <c r="F9742">
        <v>170</v>
      </c>
      <c r="G9742">
        <v>2</v>
      </c>
      <c r="H9742" t="s">
        <v>14</v>
      </c>
      <c r="I9742" t="s">
        <v>16</v>
      </c>
      <c r="J9742">
        <v>2</v>
      </c>
      <c r="K9742">
        <v>5607</v>
      </c>
      <c r="L9742">
        <v>0</v>
      </c>
      <c r="M9742" s="1" t="str">
        <f t="shared" si="1216"/>
        <v>SHIP-009741</v>
      </c>
      <c r="N9742" t="str">
        <f t="shared" si="1217"/>
        <v>GSITEM-009741</v>
      </c>
      <c r="O9742" t="str">
        <f t="shared" si="1218"/>
        <v>GSORD-009741</v>
      </c>
      <c r="P9742" s="1" t="str">
        <f t="shared" si="1219"/>
        <v>WH-A</v>
      </c>
      <c r="Q9742" s="1" t="str">
        <f t="shared" si="1220"/>
        <v>On Time</v>
      </c>
      <c r="R9742" s="1" t="str">
        <f t="shared" si="1221"/>
        <v>Yes</v>
      </c>
      <c r="S9742" s="1" t="str">
        <f t="shared" si="1222"/>
        <v>ecommerce_shipping</v>
      </c>
      <c r="T9742" s="1" t="str">
        <f t="shared" si="1223"/>
        <v>SHIPMENT_STATUS_RECORDED</v>
      </c>
    </row>
    <row r="9743" spans="1:20" x14ac:dyDescent="0.2">
      <c r="A9743">
        <v>9742</v>
      </c>
      <c r="B9743" t="s">
        <v>18</v>
      </c>
      <c r="C9743" t="s">
        <v>13</v>
      </c>
      <c r="D9743">
        <v>2</v>
      </c>
      <c r="E9743">
        <v>5</v>
      </c>
      <c r="F9743">
        <v>151</v>
      </c>
      <c r="G9743">
        <v>3</v>
      </c>
      <c r="H9743" t="s">
        <v>19</v>
      </c>
      <c r="I9743" t="s">
        <v>16</v>
      </c>
      <c r="J9743">
        <v>9</v>
      </c>
      <c r="K9743">
        <v>4767</v>
      </c>
      <c r="L9743">
        <v>1</v>
      </c>
      <c r="M9743" s="1" t="str">
        <f t="shared" si="1216"/>
        <v>SHIP-009742</v>
      </c>
      <c r="N9743" t="str">
        <f t="shared" si="1217"/>
        <v>GSITEM-009742</v>
      </c>
      <c r="O9743" t="str">
        <f t="shared" si="1218"/>
        <v>GSORD-009742</v>
      </c>
      <c r="P9743" s="1" t="str">
        <f t="shared" si="1219"/>
        <v>WH-B</v>
      </c>
      <c r="Q9743" s="1" t="str">
        <f t="shared" si="1220"/>
        <v>Delayed</v>
      </c>
      <c r="R9743" s="1" t="str">
        <f t="shared" si="1221"/>
        <v>No</v>
      </c>
      <c r="S9743" s="1" t="str">
        <f t="shared" si="1222"/>
        <v>ecommerce_shipping</v>
      </c>
      <c r="T9743" s="1" t="str">
        <f t="shared" si="1223"/>
        <v>SHIPMENT_STATUS_RECORDED</v>
      </c>
    </row>
    <row r="9744" spans="1:20" x14ac:dyDescent="0.2">
      <c r="A9744">
        <v>9743</v>
      </c>
      <c r="B9744" t="s">
        <v>20</v>
      </c>
      <c r="C9744" t="s">
        <v>13</v>
      </c>
      <c r="D9744">
        <v>3</v>
      </c>
      <c r="E9744">
        <v>3</v>
      </c>
      <c r="F9744">
        <v>154</v>
      </c>
      <c r="G9744">
        <v>2</v>
      </c>
      <c r="H9744" t="s">
        <v>14</v>
      </c>
      <c r="I9744" t="s">
        <v>16</v>
      </c>
      <c r="J9744">
        <v>1</v>
      </c>
      <c r="K9744">
        <v>5884</v>
      </c>
      <c r="L9744">
        <v>1</v>
      </c>
      <c r="M9744" s="1" t="str">
        <f t="shared" si="1216"/>
        <v>SHIP-009743</v>
      </c>
      <c r="N9744" t="str">
        <f t="shared" si="1217"/>
        <v>GSITEM-009743</v>
      </c>
      <c r="O9744" t="str">
        <f t="shared" si="1218"/>
        <v>GSORD-009743</v>
      </c>
      <c r="P9744" s="1" t="str">
        <f t="shared" si="1219"/>
        <v>WH-C</v>
      </c>
      <c r="Q9744" s="1" t="str">
        <f t="shared" si="1220"/>
        <v>Delayed</v>
      </c>
      <c r="R9744" s="1" t="str">
        <f t="shared" si="1221"/>
        <v>No</v>
      </c>
      <c r="S9744" s="1" t="str">
        <f t="shared" si="1222"/>
        <v>ecommerce_shipping</v>
      </c>
      <c r="T9744" s="1" t="str">
        <f t="shared" si="1223"/>
        <v>SHIPMENT_STATUS_RECORDED</v>
      </c>
    </row>
    <row r="9745" spans="1:20" x14ac:dyDescent="0.2">
      <c r="A9745">
        <v>9744</v>
      </c>
      <c r="B9745" t="s">
        <v>15</v>
      </c>
      <c r="C9745" t="s">
        <v>13</v>
      </c>
      <c r="D9745">
        <v>4</v>
      </c>
      <c r="E9745">
        <v>4</v>
      </c>
      <c r="F9745">
        <v>146</v>
      </c>
      <c r="G9745">
        <v>3</v>
      </c>
      <c r="H9745" t="s">
        <v>19</v>
      </c>
      <c r="I9745" t="s">
        <v>15</v>
      </c>
      <c r="J9745">
        <v>6</v>
      </c>
      <c r="K9745">
        <v>4672</v>
      </c>
      <c r="L9745">
        <v>1</v>
      </c>
      <c r="M9745" s="1" t="str">
        <f t="shared" si="1216"/>
        <v>SHIP-009744</v>
      </c>
      <c r="N9745" t="str">
        <f t="shared" si="1217"/>
        <v>GSITEM-009744</v>
      </c>
      <c r="O9745" t="str">
        <f t="shared" si="1218"/>
        <v>GSORD-009744</v>
      </c>
      <c r="P9745" s="1" t="str">
        <f t="shared" si="1219"/>
        <v>WH-F</v>
      </c>
      <c r="Q9745" s="1" t="str">
        <f t="shared" si="1220"/>
        <v>Delayed</v>
      </c>
      <c r="R9745" s="1" t="str">
        <f t="shared" si="1221"/>
        <v>No</v>
      </c>
      <c r="S9745" s="1" t="str">
        <f t="shared" si="1222"/>
        <v>ecommerce_shipping</v>
      </c>
      <c r="T9745" s="1" t="str">
        <f t="shared" si="1223"/>
        <v>SHIPMENT_STATUS_RECORDED</v>
      </c>
    </row>
    <row r="9746" spans="1:20" x14ac:dyDescent="0.2">
      <c r="A9746">
        <v>9745</v>
      </c>
      <c r="B9746" t="s">
        <v>12</v>
      </c>
      <c r="C9746" t="s">
        <v>22</v>
      </c>
      <c r="D9746">
        <v>5</v>
      </c>
      <c r="E9746">
        <v>1</v>
      </c>
      <c r="F9746">
        <v>238</v>
      </c>
      <c r="G9746">
        <v>5</v>
      </c>
      <c r="H9746" t="s">
        <v>14</v>
      </c>
      <c r="I9746" t="s">
        <v>15</v>
      </c>
      <c r="J9746">
        <v>5</v>
      </c>
      <c r="K9746">
        <v>5854</v>
      </c>
      <c r="L9746">
        <v>0</v>
      </c>
      <c r="M9746" s="1" t="str">
        <f t="shared" si="1216"/>
        <v>SHIP-009745</v>
      </c>
      <c r="N9746" t="str">
        <f t="shared" si="1217"/>
        <v>GSITEM-009745</v>
      </c>
      <c r="O9746" t="str">
        <f t="shared" si="1218"/>
        <v>GSORD-009745</v>
      </c>
      <c r="P9746" s="1" t="str">
        <f t="shared" si="1219"/>
        <v>WH-D</v>
      </c>
      <c r="Q9746" s="1" t="str">
        <f t="shared" si="1220"/>
        <v>On Time</v>
      </c>
      <c r="R9746" s="1" t="str">
        <f t="shared" si="1221"/>
        <v>Yes</v>
      </c>
      <c r="S9746" s="1" t="str">
        <f t="shared" si="1222"/>
        <v>ecommerce_shipping</v>
      </c>
      <c r="T9746" s="1" t="str">
        <f t="shared" si="1223"/>
        <v>SHIPMENT_STATUS_RECORDED</v>
      </c>
    </row>
    <row r="9747" spans="1:20" x14ac:dyDescent="0.2">
      <c r="A9747">
        <v>9746</v>
      </c>
      <c r="B9747" t="s">
        <v>15</v>
      </c>
      <c r="C9747" t="s">
        <v>22</v>
      </c>
      <c r="D9747">
        <v>4</v>
      </c>
      <c r="E9747">
        <v>2</v>
      </c>
      <c r="F9747">
        <v>264</v>
      </c>
      <c r="G9747">
        <v>2</v>
      </c>
      <c r="H9747" t="s">
        <v>14</v>
      </c>
      <c r="I9747" t="s">
        <v>15</v>
      </c>
      <c r="J9747">
        <v>9</v>
      </c>
      <c r="K9747">
        <v>4490</v>
      </c>
      <c r="L9747">
        <v>0</v>
      </c>
      <c r="M9747" s="1" t="str">
        <f t="shared" si="1216"/>
        <v>SHIP-009746</v>
      </c>
      <c r="N9747" t="str">
        <f t="shared" si="1217"/>
        <v>GSITEM-009746</v>
      </c>
      <c r="O9747" t="str">
        <f t="shared" si="1218"/>
        <v>GSORD-009746</v>
      </c>
      <c r="P9747" s="1" t="str">
        <f t="shared" si="1219"/>
        <v>WH-F</v>
      </c>
      <c r="Q9747" s="1" t="str">
        <f t="shared" si="1220"/>
        <v>On Time</v>
      </c>
      <c r="R9747" s="1" t="str">
        <f t="shared" si="1221"/>
        <v>Yes</v>
      </c>
      <c r="S9747" s="1" t="str">
        <f t="shared" si="1222"/>
        <v>ecommerce_shipping</v>
      </c>
      <c r="T9747" s="1" t="str">
        <f t="shared" si="1223"/>
        <v>SHIPMENT_STATUS_RECORDED</v>
      </c>
    </row>
    <row r="9748" spans="1:20" x14ac:dyDescent="0.2">
      <c r="A9748">
        <v>9747</v>
      </c>
      <c r="B9748" t="s">
        <v>17</v>
      </c>
      <c r="C9748" t="s">
        <v>22</v>
      </c>
      <c r="D9748">
        <v>4</v>
      </c>
      <c r="E9748">
        <v>5</v>
      </c>
      <c r="F9748">
        <v>196</v>
      </c>
      <c r="G9748">
        <v>3</v>
      </c>
      <c r="H9748" t="s">
        <v>14</v>
      </c>
      <c r="I9748" t="s">
        <v>15</v>
      </c>
      <c r="J9748">
        <v>4</v>
      </c>
      <c r="K9748">
        <v>5610</v>
      </c>
      <c r="L9748">
        <v>0</v>
      </c>
      <c r="M9748" s="1" t="str">
        <f t="shared" si="1216"/>
        <v>SHIP-009747</v>
      </c>
      <c r="N9748" t="str">
        <f t="shared" si="1217"/>
        <v>GSITEM-009747</v>
      </c>
      <c r="O9748" t="str">
        <f t="shared" si="1218"/>
        <v>GSORD-009747</v>
      </c>
      <c r="P9748" s="1" t="str">
        <f t="shared" si="1219"/>
        <v>WH-A</v>
      </c>
      <c r="Q9748" s="1" t="str">
        <f t="shared" si="1220"/>
        <v>On Time</v>
      </c>
      <c r="R9748" s="1" t="str">
        <f t="shared" si="1221"/>
        <v>Yes</v>
      </c>
      <c r="S9748" s="1" t="str">
        <f t="shared" si="1222"/>
        <v>ecommerce_shipping</v>
      </c>
      <c r="T9748" s="1" t="str">
        <f t="shared" si="1223"/>
        <v>SHIPMENT_STATUS_RECORDED</v>
      </c>
    </row>
    <row r="9749" spans="1:20" x14ac:dyDescent="0.2">
      <c r="A9749">
        <v>9748</v>
      </c>
      <c r="B9749" t="s">
        <v>18</v>
      </c>
      <c r="C9749" t="s">
        <v>22</v>
      </c>
      <c r="D9749">
        <v>5</v>
      </c>
      <c r="E9749">
        <v>4</v>
      </c>
      <c r="F9749">
        <v>164</v>
      </c>
      <c r="G9749">
        <v>3</v>
      </c>
      <c r="H9749" t="s">
        <v>14</v>
      </c>
      <c r="I9749" t="s">
        <v>16</v>
      </c>
      <c r="J9749">
        <v>9</v>
      </c>
      <c r="K9749">
        <v>5135</v>
      </c>
      <c r="L9749">
        <v>1</v>
      </c>
      <c r="M9749" s="1" t="str">
        <f t="shared" si="1216"/>
        <v>SHIP-009748</v>
      </c>
      <c r="N9749" t="str">
        <f t="shared" si="1217"/>
        <v>GSITEM-009748</v>
      </c>
      <c r="O9749" t="str">
        <f t="shared" si="1218"/>
        <v>GSORD-009748</v>
      </c>
      <c r="P9749" s="1" t="str">
        <f t="shared" si="1219"/>
        <v>WH-B</v>
      </c>
      <c r="Q9749" s="1" t="str">
        <f t="shared" si="1220"/>
        <v>Delayed</v>
      </c>
      <c r="R9749" s="1" t="str">
        <f t="shared" si="1221"/>
        <v>No</v>
      </c>
      <c r="S9749" s="1" t="str">
        <f t="shared" si="1222"/>
        <v>ecommerce_shipping</v>
      </c>
      <c r="T9749" s="1" t="str">
        <f t="shared" si="1223"/>
        <v>SHIPMENT_STATUS_RECORDED</v>
      </c>
    </row>
    <row r="9750" spans="1:20" x14ac:dyDescent="0.2">
      <c r="A9750">
        <v>9749</v>
      </c>
      <c r="B9750" t="s">
        <v>20</v>
      </c>
      <c r="C9750" t="s">
        <v>22</v>
      </c>
      <c r="D9750">
        <v>4</v>
      </c>
      <c r="E9750">
        <v>2</v>
      </c>
      <c r="F9750">
        <v>144</v>
      </c>
      <c r="G9750">
        <v>4</v>
      </c>
      <c r="H9750" t="s">
        <v>19</v>
      </c>
      <c r="I9750" t="s">
        <v>15</v>
      </c>
      <c r="J9750">
        <v>2</v>
      </c>
      <c r="K9750">
        <v>4316</v>
      </c>
      <c r="L9750">
        <v>0</v>
      </c>
      <c r="M9750" s="1" t="str">
        <f t="shared" si="1216"/>
        <v>SHIP-009749</v>
      </c>
      <c r="N9750" t="str">
        <f t="shared" si="1217"/>
        <v>GSITEM-009749</v>
      </c>
      <c r="O9750" t="str">
        <f t="shared" si="1218"/>
        <v>GSORD-009749</v>
      </c>
      <c r="P9750" s="1" t="str">
        <f t="shared" si="1219"/>
        <v>WH-C</v>
      </c>
      <c r="Q9750" s="1" t="str">
        <f t="shared" si="1220"/>
        <v>On Time</v>
      </c>
      <c r="R9750" s="1" t="str">
        <f t="shared" si="1221"/>
        <v>Yes</v>
      </c>
      <c r="S9750" s="1" t="str">
        <f t="shared" si="1222"/>
        <v>ecommerce_shipping</v>
      </c>
      <c r="T9750" s="1" t="str">
        <f t="shared" si="1223"/>
        <v>SHIPMENT_STATUS_RECORDED</v>
      </c>
    </row>
    <row r="9751" spans="1:20" x14ac:dyDescent="0.2">
      <c r="A9751">
        <v>9750</v>
      </c>
      <c r="B9751" t="s">
        <v>15</v>
      </c>
      <c r="C9751" t="s">
        <v>22</v>
      </c>
      <c r="D9751">
        <v>3</v>
      </c>
      <c r="E9751">
        <v>5</v>
      </c>
      <c r="F9751">
        <v>147</v>
      </c>
      <c r="G9751">
        <v>2</v>
      </c>
      <c r="H9751" t="s">
        <v>19</v>
      </c>
      <c r="I9751" t="s">
        <v>16</v>
      </c>
      <c r="J9751">
        <v>6</v>
      </c>
      <c r="K9751">
        <v>4350</v>
      </c>
      <c r="L9751">
        <v>0</v>
      </c>
      <c r="M9751" s="1" t="str">
        <f t="shared" si="1216"/>
        <v>SHIP-009750</v>
      </c>
      <c r="N9751" t="str">
        <f t="shared" si="1217"/>
        <v>GSITEM-009750</v>
      </c>
      <c r="O9751" t="str">
        <f t="shared" si="1218"/>
        <v>GSORD-009750</v>
      </c>
      <c r="P9751" s="1" t="str">
        <f t="shared" si="1219"/>
        <v>WH-F</v>
      </c>
      <c r="Q9751" s="1" t="str">
        <f t="shared" si="1220"/>
        <v>On Time</v>
      </c>
      <c r="R9751" s="1" t="str">
        <f t="shared" si="1221"/>
        <v>Yes</v>
      </c>
      <c r="S9751" s="1" t="str">
        <f t="shared" si="1222"/>
        <v>ecommerce_shipping</v>
      </c>
      <c r="T9751" s="1" t="str">
        <f t="shared" si="1223"/>
        <v>SHIPMENT_STATUS_RECORDED</v>
      </c>
    </row>
    <row r="9752" spans="1:20" x14ac:dyDescent="0.2">
      <c r="A9752">
        <v>9751</v>
      </c>
      <c r="B9752" t="s">
        <v>12</v>
      </c>
      <c r="C9752" t="s">
        <v>22</v>
      </c>
      <c r="D9752">
        <v>3</v>
      </c>
      <c r="E9752">
        <v>4</v>
      </c>
      <c r="F9752">
        <v>181</v>
      </c>
      <c r="G9752">
        <v>3</v>
      </c>
      <c r="H9752" t="s">
        <v>21</v>
      </c>
      <c r="I9752" t="s">
        <v>15</v>
      </c>
      <c r="J9752">
        <v>9</v>
      </c>
      <c r="K9752">
        <v>5470</v>
      </c>
      <c r="L9752">
        <v>0</v>
      </c>
      <c r="M9752" s="1" t="str">
        <f t="shared" si="1216"/>
        <v>SHIP-009751</v>
      </c>
      <c r="N9752" t="str">
        <f t="shared" si="1217"/>
        <v>GSITEM-009751</v>
      </c>
      <c r="O9752" t="str">
        <f t="shared" si="1218"/>
        <v>GSORD-009751</v>
      </c>
      <c r="P9752" s="1" t="str">
        <f t="shared" si="1219"/>
        <v>WH-D</v>
      </c>
      <c r="Q9752" s="1" t="str">
        <f t="shared" si="1220"/>
        <v>On Time</v>
      </c>
      <c r="R9752" s="1" t="str">
        <f t="shared" si="1221"/>
        <v>Yes</v>
      </c>
      <c r="S9752" s="1" t="str">
        <f t="shared" si="1222"/>
        <v>ecommerce_shipping</v>
      </c>
      <c r="T9752" s="1" t="str">
        <f t="shared" si="1223"/>
        <v>SHIPMENT_STATUS_RECORDED</v>
      </c>
    </row>
    <row r="9753" spans="1:20" x14ac:dyDescent="0.2">
      <c r="A9753">
        <v>9752</v>
      </c>
      <c r="B9753" t="s">
        <v>15</v>
      </c>
      <c r="C9753" t="s">
        <v>22</v>
      </c>
      <c r="D9753">
        <v>4</v>
      </c>
      <c r="E9753">
        <v>3</v>
      </c>
      <c r="F9753">
        <v>212</v>
      </c>
      <c r="G9753">
        <v>3</v>
      </c>
      <c r="H9753" t="s">
        <v>14</v>
      </c>
      <c r="I9753" t="s">
        <v>15</v>
      </c>
      <c r="J9753">
        <v>1</v>
      </c>
      <c r="K9753">
        <v>4518</v>
      </c>
      <c r="L9753">
        <v>0</v>
      </c>
      <c r="M9753" s="1" t="str">
        <f t="shared" si="1216"/>
        <v>SHIP-009752</v>
      </c>
      <c r="N9753" t="str">
        <f t="shared" si="1217"/>
        <v>GSITEM-009752</v>
      </c>
      <c r="O9753" t="str">
        <f t="shared" si="1218"/>
        <v>GSORD-009752</v>
      </c>
      <c r="P9753" s="1" t="str">
        <f t="shared" si="1219"/>
        <v>WH-F</v>
      </c>
      <c r="Q9753" s="1" t="str">
        <f t="shared" si="1220"/>
        <v>On Time</v>
      </c>
      <c r="R9753" s="1" t="str">
        <f t="shared" si="1221"/>
        <v>Yes</v>
      </c>
      <c r="S9753" s="1" t="str">
        <f t="shared" si="1222"/>
        <v>ecommerce_shipping</v>
      </c>
      <c r="T9753" s="1" t="str">
        <f t="shared" si="1223"/>
        <v>SHIPMENT_STATUS_RECORDED</v>
      </c>
    </row>
    <row r="9754" spans="1:20" x14ac:dyDescent="0.2">
      <c r="A9754">
        <v>9753</v>
      </c>
      <c r="B9754" t="s">
        <v>17</v>
      </c>
      <c r="C9754" t="s">
        <v>22</v>
      </c>
      <c r="D9754">
        <v>2</v>
      </c>
      <c r="E9754">
        <v>3</v>
      </c>
      <c r="F9754">
        <v>258</v>
      </c>
      <c r="G9754">
        <v>2</v>
      </c>
      <c r="H9754" t="s">
        <v>14</v>
      </c>
      <c r="I9754" t="s">
        <v>16</v>
      </c>
      <c r="J9754">
        <v>4</v>
      </c>
      <c r="K9754">
        <v>5052</v>
      </c>
      <c r="L9754">
        <v>1</v>
      </c>
      <c r="M9754" s="1" t="str">
        <f t="shared" si="1216"/>
        <v>SHIP-009753</v>
      </c>
      <c r="N9754" t="str">
        <f t="shared" si="1217"/>
        <v>GSITEM-009753</v>
      </c>
      <c r="O9754" t="str">
        <f t="shared" si="1218"/>
        <v>GSORD-009753</v>
      </c>
      <c r="P9754" s="1" t="str">
        <f t="shared" si="1219"/>
        <v>WH-A</v>
      </c>
      <c r="Q9754" s="1" t="str">
        <f t="shared" si="1220"/>
        <v>Delayed</v>
      </c>
      <c r="R9754" s="1" t="str">
        <f t="shared" si="1221"/>
        <v>No</v>
      </c>
      <c r="S9754" s="1" t="str">
        <f t="shared" si="1222"/>
        <v>ecommerce_shipping</v>
      </c>
      <c r="T9754" s="1" t="str">
        <f t="shared" si="1223"/>
        <v>SHIPMENT_STATUS_RECORDED</v>
      </c>
    </row>
    <row r="9755" spans="1:20" x14ac:dyDescent="0.2">
      <c r="A9755">
        <v>9754</v>
      </c>
      <c r="B9755" t="s">
        <v>18</v>
      </c>
      <c r="C9755" t="s">
        <v>22</v>
      </c>
      <c r="D9755">
        <v>3</v>
      </c>
      <c r="E9755">
        <v>5</v>
      </c>
      <c r="F9755">
        <v>202</v>
      </c>
      <c r="G9755">
        <v>2</v>
      </c>
      <c r="H9755" t="s">
        <v>19</v>
      </c>
      <c r="I9755" t="s">
        <v>15</v>
      </c>
      <c r="J9755">
        <v>8</v>
      </c>
      <c r="K9755">
        <v>4552</v>
      </c>
      <c r="L9755">
        <v>1</v>
      </c>
      <c r="M9755" s="1" t="str">
        <f t="shared" si="1216"/>
        <v>SHIP-009754</v>
      </c>
      <c r="N9755" t="str">
        <f t="shared" si="1217"/>
        <v>GSITEM-009754</v>
      </c>
      <c r="O9755" t="str">
        <f t="shared" si="1218"/>
        <v>GSORD-009754</v>
      </c>
      <c r="P9755" s="1" t="str">
        <f t="shared" si="1219"/>
        <v>WH-B</v>
      </c>
      <c r="Q9755" s="1" t="str">
        <f t="shared" si="1220"/>
        <v>Delayed</v>
      </c>
      <c r="R9755" s="1" t="str">
        <f t="shared" si="1221"/>
        <v>No</v>
      </c>
      <c r="S9755" s="1" t="str">
        <f t="shared" si="1222"/>
        <v>ecommerce_shipping</v>
      </c>
      <c r="T9755" s="1" t="str">
        <f t="shared" si="1223"/>
        <v>SHIPMENT_STATUS_RECORDED</v>
      </c>
    </row>
    <row r="9756" spans="1:20" x14ac:dyDescent="0.2">
      <c r="A9756">
        <v>9755</v>
      </c>
      <c r="B9756" t="s">
        <v>20</v>
      </c>
      <c r="C9756" t="s">
        <v>22</v>
      </c>
      <c r="D9756">
        <v>4</v>
      </c>
      <c r="E9756">
        <v>5</v>
      </c>
      <c r="F9756">
        <v>143</v>
      </c>
      <c r="G9756">
        <v>3</v>
      </c>
      <c r="H9756" t="s">
        <v>19</v>
      </c>
      <c r="I9756" t="s">
        <v>16</v>
      </c>
      <c r="J9756">
        <v>2</v>
      </c>
      <c r="K9756">
        <v>5286</v>
      </c>
      <c r="L9756">
        <v>1</v>
      </c>
      <c r="M9756" s="1" t="str">
        <f t="shared" si="1216"/>
        <v>SHIP-009755</v>
      </c>
      <c r="N9756" t="str">
        <f t="shared" si="1217"/>
        <v>GSITEM-009755</v>
      </c>
      <c r="O9756" t="str">
        <f t="shared" si="1218"/>
        <v>GSORD-009755</v>
      </c>
      <c r="P9756" s="1" t="str">
        <f t="shared" si="1219"/>
        <v>WH-C</v>
      </c>
      <c r="Q9756" s="1" t="str">
        <f t="shared" si="1220"/>
        <v>Delayed</v>
      </c>
      <c r="R9756" s="1" t="str">
        <f t="shared" si="1221"/>
        <v>No</v>
      </c>
      <c r="S9756" s="1" t="str">
        <f t="shared" si="1222"/>
        <v>ecommerce_shipping</v>
      </c>
      <c r="T9756" s="1" t="str">
        <f t="shared" si="1223"/>
        <v>SHIPMENT_STATUS_RECORDED</v>
      </c>
    </row>
    <row r="9757" spans="1:20" x14ac:dyDescent="0.2">
      <c r="A9757">
        <v>9756</v>
      </c>
      <c r="B9757" t="s">
        <v>15</v>
      </c>
      <c r="C9757" t="s">
        <v>22</v>
      </c>
      <c r="D9757">
        <v>5</v>
      </c>
      <c r="E9757">
        <v>3</v>
      </c>
      <c r="F9757">
        <v>175</v>
      </c>
      <c r="G9757">
        <v>3</v>
      </c>
      <c r="H9757" t="s">
        <v>19</v>
      </c>
      <c r="I9757" t="s">
        <v>15</v>
      </c>
      <c r="J9757">
        <v>7</v>
      </c>
      <c r="K9757">
        <v>5047</v>
      </c>
      <c r="L9757">
        <v>1</v>
      </c>
      <c r="M9757" s="1" t="str">
        <f t="shared" si="1216"/>
        <v>SHIP-009756</v>
      </c>
      <c r="N9757" t="str">
        <f t="shared" si="1217"/>
        <v>GSITEM-009756</v>
      </c>
      <c r="O9757" t="str">
        <f t="shared" si="1218"/>
        <v>GSORD-009756</v>
      </c>
      <c r="P9757" s="1" t="str">
        <f t="shared" si="1219"/>
        <v>WH-F</v>
      </c>
      <c r="Q9757" s="1" t="str">
        <f t="shared" si="1220"/>
        <v>Delayed</v>
      </c>
      <c r="R9757" s="1" t="str">
        <f t="shared" si="1221"/>
        <v>No</v>
      </c>
      <c r="S9757" s="1" t="str">
        <f t="shared" si="1222"/>
        <v>ecommerce_shipping</v>
      </c>
      <c r="T9757" s="1" t="str">
        <f t="shared" si="1223"/>
        <v>SHIPMENT_STATUS_RECORDED</v>
      </c>
    </row>
    <row r="9758" spans="1:20" x14ac:dyDescent="0.2">
      <c r="A9758">
        <v>9757</v>
      </c>
      <c r="B9758" t="s">
        <v>12</v>
      </c>
      <c r="C9758" t="s">
        <v>22</v>
      </c>
      <c r="D9758">
        <v>5</v>
      </c>
      <c r="E9758">
        <v>1</v>
      </c>
      <c r="F9758">
        <v>135</v>
      </c>
      <c r="G9758">
        <v>3</v>
      </c>
      <c r="H9758" t="s">
        <v>14</v>
      </c>
      <c r="I9758" t="s">
        <v>15</v>
      </c>
      <c r="J9758">
        <v>10</v>
      </c>
      <c r="K9758">
        <v>5301</v>
      </c>
      <c r="L9758">
        <v>1</v>
      </c>
      <c r="M9758" s="1" t="str">
        <f t="shared" si="1216"/>
        <v>SHIP-009757</v>
      </c>
      <c r="N9758" t="str">
        <f t="shared" si="1217"/>
        <v>GSITEM-009757</v>
      </c>
      <c r="O9758" t="str">
        <f t="shared" si="1218"/>
        <v>GSORD-009757</v>
      </c>
      <c r="P9758" s="1" t="str">
        <f t="shared" si="1219"/>
        <v>WH-D</v>
      </c>
      <c r="Q9758" s="1" t="str">
        <f t="shared" si="1220"/>
        <v>Delayed</v>
      </c>
      <c r="R9758" s="1" t="str">
        <f t="shared" si="1221"/>
        <v>No</v>
      </c>
      <c r="S9758" s="1" t="str">
        <f t="shared" si="1222"/>
        <v>ecommerce_shipping</v>
      </c>
      <c r="T9758" s="1" t="str">
        <f t="shared" si="1223"/>
        <v>SHIPMENT_STATUS_RECORDED</v>
      </c>
    </row>
    <row r="9759" spans="1:20" x14ac:dyDescent="0.2">
      <c r="A9759">
        <v>9758</v>
      </c>
      <c r="B9759" t="s">
        <v>15</v>
      </c>
      <c r="C9759" t="s">
        <v>22</v>
      </c>
      <c r="D9759">
        <v>2</v>
      </c>
      <c r="E9759">
        <v>5</v>
      </c>
      <c r="F9759">
        <v>249</v>
      </c>
      <c r="G9759">
        <v>3</v>
      </c>
      <c r="H9759" t="s">
        <v>14</v>
      </c>
      <c r="I9759" t="s">
        <v>15</v>
      </c>
      <c r="J9759">
        <v>3</v>
      </c>
      <c r="K9759">
        <v>4169</v>
      </c>
      <c r="L9759">
        <v>0</v>
      </c>
      <c r="M9759" s="1" t="str">
        <f t="shared" si="1216"/>
        <v>SHIP-009758</v>
      </c>
      <c r="N9759" t="str">
        <f t="shared" si="1217"/>
        <v>GSITEM-009758</v>
      </c>
      <c r="O9759" t="str">
        <f t="shared" si="1218"/>
        <v>GSORD-009758</v>
      </c>
      <c r="P9759" s="1" t="str">
        <f t="shared" si="1219"/>
        <v>WH-F</v>
      </c>
      <c r="Q9759" s="1" t="str">
        <f t="shared" si="1220"/>
        <v>On Time</v>
      </c>
      <c r="R9759" s="1" t="str">
        <f t="shared" si="1221"/>
        <v>Yes</v>
      </c>
      <c r="S9759" s="1" t="str">
        <f t="shared" si="1222"/>
        <v>ecommerce_shipping</v>
      </c>
      <c r="T9759" s="1" t="str">
        <f t="shared" si="1223"/>
        <v>SHIPMENT_STATUS_RECORDED</v>
      </c>
    </row>
    <row r="9760" spans="1:20" x14ac:dyDescent="0.2">
      <c r="A9760">
        <v>9759</v>
      </c>
      <c r="B9760" t="s">
        <v>17</v>
      </c>
      <c r="C9760" t="s">
        <v>22</v>
      </c>
      <c r="D9760">
        <v>4</v>
      </c>
      <c r="E9760">
        <v>2</v>
      </c>
      <c r="F9760">
        <v>202</v>
      </c>
      <c r="G9760">
        <v>3</v>
      </c>
      <c r="H9760" t="s">
        <v>19</v>
      </c>
      <c r="I9760" t="s">
        <v>16</v>
      </c>
      <c r="J9760">
        <v>7</v>
      </c>
      <c r="K9760">
        <v>5821</v>
      </c>
      <c r="L9760">
        <v>0</v>
      </c>
      <c r="M9760" s="1" t="str">
        <f t="shared" si="1216"/>
        <v>SHIP-009759</v>
      </c>
      <c r="N9760" t="str">
        <f t="shared" si="1217"/>
        <v>GSITEM-009759</v>
      </c>
      <c r="O9760" t="str">
        <f t="shared" si="1218"/>
        <v>GSORD-009759</v>
      </c>
      <c r="P9760" s="1" t="str">
        <f t="shared" si="1219"/>
        <v>WH-A</v>
      </c>
      <c r="Q9760" s="1" t="str">
        <f t="shared" si="1220"/>
        <v>On Time</v>
      </c>
      <c r="R9760" s="1" t="str">
        <f t="shared" si="1221"/>
        <v>Yes</v>
      </c>
      <c r="S9760" s="1" t="str">
        <f t="shared" si="1222"/>
        <v>ecommerce_shipping</v>
      </c>
      <c r="T9760" s="1" t="str">
        <f t="shared" si="1223"/>
        <v>SHIPMENT_STATUS_RECORDED</v>
      </c>
    </row>
    <row r="9761" spans="1:20" x14ac:dyDescent="0.2">
      <c r="A9761">
        <v>9760</v>
      </c>
      <c r="B9761" t="s">
        <v>18</v>
      </c>
      <c r="C9761" t="s">
        <v>22</v>
      </c>
      <c r="D9761">
        <v>4</v>
      </c>
      <c r="E9761">
        <v>5</v>
      </c>
      <c r="F9761">
        <v>135</v>
      </c>
      <c r="G9761">
        <v>3</v>
      </c>
      <c r="H9761" t="s">
        <v>14</v>
      </c>
      <c r="I9761" t="s">
        <v>15</v>
      </c>
      <c r="J9761">
        <v>6</v>
      </c>
      <c r="K9761">
        <v>4557</v>
      </c>
      <c r="L9761">
        <v>0</v>
      </c>
      <c r="M9761" s="1" t="str">
        <f t="shared" si="1216"/>
        <v>SHIP-009760</v>
      </c>
      <c r="N9761" t="str">
        <f t="shared" si="1217"/>
        <v>GSITEM-009760</v>
      </c>
      <c r="O9761" t="str">
        <f t="shared" si="1218"/>
        <v>GSORD-009760</v>
      </c>
      <c r="P9761" s="1" t="str">
        <f t="shared" si="1219"/>
        <v>WH-B</v>
      </c>
      <c r="Q9761" s="1" t="str">
        <f t="shared" si="1220"/>
        <v>On Time</v>
      </c>
      <c r="R9761" s="1" t="str">
        <f t="shared" si="1221"/>
        <v>Yes</v>
      </c>
      <c r="S9761" s="1" t="str">
        <f t="shared" si="1222"/>
        <v>ecommerce_shipping</v>
      </c>
      <c r="T9761" s="1" t="str">
        <f t="shared" si="1223"/>
        <v>SHIPMENT_STATUS_RECORDED</v>
      </c>
    </row>
    <row r="9762" spans="1:20" x14ac:dyDescent="0.2">
      <c r="A9762">
        <v>9761</v>
      </c>
      <c r="B9762" t="s">
        <v>20</v>
      </c>
      <c r="C9762" t="s">
        <v>22</v>
      </c>
      <c r="D9762">
        <v>3</v>
      </c>
      <c r="E9762">
        <v>2</v>
      </c>
      <c r="F9762">
        <v>268</v>
      </c>
      <c r="G9762">
        <v>4</v>
      </c>
      <c r="H9762" t="s">
        <v>14</v>
      </c>
      <c r="I9762" t="s">
        <v>16</v>
      </c>
      <c r="J9762">
        <v>6</v>
      </c>
      <c r="K9762">
        <v>4415</v>
      </c>
      <c r="L9762">
        <v>0</v>
      </c>
      <c r="M9762" s="1" t="str">
        <f t="shared" si="1216"/>
        <v>SHIP-009761</v>
      </c>
      <c r="N9762" t="str">
        <f t="shared" si="1217"/>
        <v>GSITEM-009761</v>
      </c>
      <c r="O9762" t="str">
        <f t="shared" si="1218"/>
        <v>GSORD-009761</v>
      </c>
      <c r="P9762" s="1" t="str">
        <f t="shared" si="1219"/>
        <v>WH-C</v>
      </c>
      <c r="Q9762" s="1" t="str">
        <f t="shared" si="1220"/>
        <v>On Time</v>
      </c>
      <c r="R9762" s="1" t="str">
        <f t="shared" si="1221"/>
        <v>Yes</v>
      </c>
      <c r="S9762" s="1" t="str">
        <f t="shared" si="1222"/>
        <v>ecommerce_shipping</v>
      </c>
      <c r="T9762" s="1" t="str">
        <f t="shared" si="1223"/>
        <v>SHIPMENT_STATUS_RECORDED</v>
      </c>
    </row>
    <row r="9763" spans="1:20" x14ac:dyDescent="0.2">
      <c r="A9763">
        <v>9762</v>
      </c>
      <c r="B9763" t="s">
        <v>15</v>
      </c>
      <c r="C9763" t="s">
        <v>22</v>
      </c>
      <c r="D9763">
        <v>4</v>
      </c>
      <c r="E9763">
        <v>3</v>
      </c>
      <c r="F9763">
        <v>103</v>
      </c>
      <c r="G9763">
        <v>2</v>
      </c>
      <c r="H9763" t="s">
        <v>14</v>
      </c>
      <c r="I9763" t="s">
        <v>16</v>
      </c>
      <c r="J9763">
        <v>4</v>
      </c>
      <c r="K9763">
        <v>5146</v>
      </c>
      <c r="L9763">
        <v>0</v>
      </c>
      <c r="M9763" s="1" t="str">
        <f t="shared" si="1216"/>
        <v>SHIP-009762</v>
      </c>
      <c r="N9763" t="str">
        <f t="shared" si="1217"/>
        <v>GSITEM-009762</v>
      </c>
      <c r="O9763" t="str">
        <f t="shared" si="1218"/>
        <v>GSORD-009762</v>
      </c>
      <c r="P9763" s="1" t="str">
        <f t="shared" si="1219"/>
        <v>WH-F</v>
      </c>
      <c r="Q9763" s="1" t="str">
        <f t="shared" si="1220"/>
        <v>On Time</v>
      </c>
      <c r="R9763" s="1" t="str">
        <f t="shared" si="1221"/>
        <v>Yes</v>
      </c>
      <c r="S9763" s="1" t="str">
        <f t="shared" si="1222"/>
        <v>ecommerce_shipping</v>
      </c>
      <c r="T9763" s="1" t="str">
        <f t="shared" si="1223"/>
        <v>SHIPMENT_STATUS_RECORDED</v>
      </c>
    </row>
    <row r="9764" spans="1:20" x14ac:dyDescent="0.2">
      <c r="A9764">
        <v>9763</v>
      </c>
      <c r="B9764" t="s">
        <v>12</v>
      </c>
      <c r="C9764" t="s">
        <v>22</v>
      </c>
      <c r="D9764">
        <v>6</v>
      </c>
      <c r="E9764">
        <v>4</v>
      </c>
      <c r="F9764">
        <v>225</v>
      </c>
      <c r="G9764">
        <v>4</v>
      </c>
      <c r="H9764" t="s">
        <v>19</v>
      </c>
      <c r="I9764" t="s">
        <v>16</v>
      </c>
      <c r="J9764">
        <v>10</v>
      </c>
      <c r="K9764">
        <v>4723</v>
      </c>
      <c r="L9764">
        <v>0</v>
      </c>
      <c r="M9764" s="1" t="str">
        <f t="shared" si="1216"/>
        <v>SHIP-009763</v>
      </c>
      <c r="N9764" t="str">
        <f t="shared" si="1217"/>
        <v>GSITEM-009763</v>
      </c>
      <c r="O9764" t="str">
        <f t="shared" si="1218"/>
        <v>GSORD-009763</v>
      </c>
      <c r="P9764" s="1" t="str">
        <f t="shared" si="1219"/>
        <v>WH-D</v>
      </c>
      <c r="Q9764" s="1" t="str">
        <f t="shared" si="1220"/>
        <v>On Time</v>
      </c>
      <c r="R9764" s="1" t="str">
        <f t="shared" si="1221"/>
        <v>Yes</v>
      </c>
      <c r="S9764" s="1" t="str">
        <f t="shared" si="1222"/>
        <v>ecommerce_shipping</v>
      </c>
      <c r="T9764" s="1" t="str">
        <f t="shared" si="1223"/>
        <v>SHIPMENT_STATUS_RECORDED</v>
      </c>
    </row>
    <row r="9765" spans="1:20" x14ac:dyDescent="0.2">
      <c r="A9765">
        <v>9764</v>
      </c>
      <c r="B9765" t="s">
        <v>15</v>
      </c>
      <c r="C9765" t="s">
        <v>22</v>
      </c>
      <c r="D9765">
        <v>6</v>
      </c>
      <c r="E9765">
        <v>5</v>
      </c>
      <c r="F9765">
        <v>211</v>
      </c>
      <c r="G9765">
        <v>6</v>
      </c>
      <c r="H9765" t="s">
        <v>14</v>
      </c>
      <c r="I9765" t="s">
        <v>16</v>
      </c>
      <c r="J9765">
        <v>3</v>
      </c>
      <c r="K9765">
        <v>4957</v>
      </c>
      <c r="L9765">
        <v>0</v>
      </c>
      <c r="M9765" s="1" t="str">
        <f t="shared" si="1216"/>
        <v>SHIP-009764</v>
      </c>
      <c r="N9765" t="str">
        <f t="shared" si="1217"/>
        <v>GSITEM-009764</v>
      </c>
      <c r="O9765" t="str">
        <f t="shared" si="1218"/>
        <v>GSORD-009764</v>
      </c>
      <c r="P9765" s="1" t="str">
        <f t="shared" si="1219"/>
        <v>WH-F</v>
      </c>
      <c r="Q9765" s="1" t="str">
        <f t="shared" si="1220"/>
        <v>On Time</v>
      </c>
      <c r="R9765" s="1" t="str">
        <f t="shared" si="1221"/>
        <v>Yes</v>
      </c>
      <c r="S9765" s="1" t="str">
        <f t="shared" si="1222"/>
        <v>ecommerce_shipping</v>
      </c>
      <c r="T9765" s="1" t="str">
        <f t="shared" si="1223"/>
        <v>SHIPMENT_STATUS_RECORDED</v>
      </c>
    </row>
    <row r="9766" spans="1:20" x14ac:dyDescent="0.2">
      <c r="A9766">
        <v>9765</v>
      </c>
      <c r="B9766" t="s">
        <v>17</v>
      </c>
      <c r="C9766" t="s">
        <v>22</v>
      </c>
      <c r="D9766">
        <v>3</v>
      </c>
      <c r="E9766">
        <v>5</v>
      </c>
      <c r="F9766">
        <v>161</v>
      </c>
      <c r="G9766">
        <v>2</v>
      </c>
      <c r="H9766" t="s">
        <v>14</v>
      </c>
      <c r="I9766" t="s">
        <v>15</v>
      </c>
      <c r="J9766">
        <v>8</v>
      </c>
      <c r="K9766">
        <v>5021</v>
      </c>
      <c r="L9766">
        <v>0</v>
      </c>
      <c r="M9766" s="1" t="str">
        <f t="shared" si="1216"/>
        <v>SHIP-009765</v>
      </c>
      <c r="N9766" t="str">
        <f t="shared" si="1217"/>
        <v>GSITEM-009765</v>
      </c>
      <c r="O9766" t="str">
        <f t="shared" si="1218"/>
        <v>GSORD-009765</v>
      </c>
      <c r="P9766" s="1" t="str">
        <f t="shared" si="1219"/>
        <v>WH-A</v>
      </c>
      <c r="Q9766" s="1" t="str">
        <f t="shared" si="1220"/>
        <v>On Time</v>
      </c>
      <c r="R9766" s="1" t="str">
        <f t="shared" si="1221"/>
        <v>Yes</v>
      </c>
      <c r="S9766" s="1" t="str">
        <f t="shared" si="1222"/>
        <v>ecommerce_shipping</v>
      </c>
      <c r="T9766" s="1" t="str">
        <f t="shared" si="1223"/>
        <v>SHIPMENT_STATUS_RECORDED</v>
      </c>
    </row>
    <row r="9767" spans="1:20" x14ac:dyDescent="0.2">
      <c r="A9767">
        <v>9766</v>
      </c>
      <c r="B9767" t="s">
        <v>18</v>
      </c>
      <c r="C9767" t="s">
        <v>22</v>
      </c>
      <c r="D9767">
        <v>4</v>
      </c>
      <c r="E9767">
        <v>4</v>
      </c>
      <c r="F9767">
        <v>155</v>
      </c>
      <c r="G9767">
        <v>2</v>
      </c>
      <c r="H9767" t="s">
        <v>19</v>
      </c>
      <c r="I9767" t="s">
        <v>15</v>
      </c>
      <c r="J9767">
        <v>6</v>
      </c>
      <c r="K9767">
        <v>5942</v>
      </c>
      <c r="L9767">
        <v>0</v>
      </c>
      <c r="M9767" s="1" t="str">
        <f t="shared" si="1216"/>
        <v>SHIP-009766</v>
      </c>
      <c r="N9767" t="str">
        <f t="shared" si="1217"/>
        <v>GSITEM-009766</v>
      </c>
      <c r="O9767" t="str">
        <f t="shared" si="1218"/>
        <v>GSORD-009766</v>
      </c>
      <c r="P9767" s="1" t="str">
        <f t="shared" si="1219"/>
        <v>WH-B</v>
      </c>
      <c r="Q9767" s="1" t="str">
        <f t="shared" si="1220"/>
        <v>On Time</v>
      </c>
      <c r="R9767" s="1" t="str">
        <f t="shared" si="1221"/>
        <v>Yes</v>
      </c>
      <c r="S9767" s="1" t="str">
        <f t="shared" si="1222"/>
        <v>ecommerce_shipping</v>
      </c>
      <c r="T9767" s="1" t="str">
        <f t="shared" si="1223"/>
        <v>SHIPMENT_STATUS_RECORDED</v>
      </c>
    </row>
    <row r="9768" spans="1:20" x14ac:dyDescent="0.2">
      <c r="A9768">
        <v>9767</v>
      </c>
      <c r="B9768" t="s">
        <v>20</v>
      </c>
      <c r="C9768" t="s">
        <v>22</v>
      </c>
      <c r="D9768">
        <v>5</v>
      </c>
      <c r="E9768">
        <v>2</v>
      </c>
      <c r="F9768">
        <v>182</v>
      </c>
      <c r="G9768">
        <v>4</v>
      </c>
      <c r="H9768" t="s">
        <v>19</v>
      </c>
      <c r="I9768" t="s">
        <v>15</v>
      </c>
      <c r="J9768">
        <v>9</v>
      </c>
      <c r="K9768">
        <v>5159</v>
      </c>
      <c r="L9768">
        <v>0</v>
      </c>
      <c r="M9768" s="1" t="str">
        <f t="shared" si="1216"/>
        <v>SHIP-009767</v>
      </c>
      <c r="N9768" t="str">
        <f t="shared" si="1217"/>
        <v>GSITEM-009767</v>
      </c>
      <c r="O9768" t="str">
        <f t="shared" si="1218"/>
        <v>GSORD-009767</v>
      </c>
      <c r="P9768" s="1" t="str">
        <f t="shared" si="1219"/>
        <v>WH-C</v>
      </c>
      <c r="Q9768" s="1" t="str">
        <f t="shared" si="1220"/>
        <v>On Time</v>
      </c>
      <c r="R9768" s="1" t="str">
        <f t="shared" si="1221"/>
        <v>Yes</v>
      </c>
      <c r="S9768" s="1" t="str">
        <f t="shared" si="1222"/>
        <v>ecommerce_shipping</v>
      </c>
      <c r="T9768" s="1" t="str">
        <f t="shared" si="1223"/>
        <v>SHIPMENT_STATUS_RECORDED</v>
      </c>
    </row>
    <row r="9769" spans="1:20" x14ac:dyDescent="0.2">
      <c r="A9769">
        <v>9768</v>
      </c>
      <c r="B9769" t="s">
        <v>15</v>
      </c>
      <c r="C9769" t="s">
        <v>22</v>
      </c>
      <c r="D9769">
        <v>5</v>
      </c>
      <c r="E9769">
        <v>5</v>
      </c>
      <c r="F9769">
        <v>124</v>
      </c>
      <c r="G9769">
        <v>3</v>
      </c>
      <c r="H9769" t="s">
        <v>14</v>
      </c>
      <c r="I9769" t="s">
        <v>16</v>
      </c>
      <c r="J9769">
        <v>10</v>
      </c>
      <c r="K9769">
        <v>4331</v>
      </c>
      <c r="L9769">
        <v>0</v>
      </c>
      <c r="M9769" s="1" t="str">
        <f t="shared" si="1216"/>
        <v>SHIP-009768</v>
      </c>
      <c r="N9769" t="str">
        <f t="shared" si="1217"/>
        <v>GSITEM-009768</v>
      </c>
      <c r="O9769" t="str">
        <f t="shared" si="1218"/>
        <v>GSORD-009768</v>
      </c>
      <c r="P9769" s="1" t="str">
        <f t="shared" si="1219"/>
        <v>WH-F</v>
      </c>
      <c r="Q9769" s="1" t="str">
        <f t="shared" si="1220"/>
        <v>On Time</v>
      </c>
      <c r="R9769" s="1" t="str">
        <f t="shared" si="1221"/>
        <v>Yes</v>
      </c>
      <c r="S9769" s="1" t="str">
        <f t="shared" si="1222"/>
        <v>ecommerce_shipping</v>
      </c>
      <c r="T9769" s="1" t="str">
        <f t="shared" si="1223"/>
        <v>SHIPMENT_STATUS_RECORDED</v>
      </c>
    </row>
    <row r="9770" spans="1:20" x14ac:dyDescent="0.2">
      <c r="A9770">
        <v>9769</v>
      </c>
      <c r="B9770" t="s">
        <v>12</v>
      </c>
      <c r="C9770" t="s">
        <v>22</v>
      </c>
      <c r="D9770">
        <v>4</v>
      </c>
      <c r="E9770">
        <v>3</v>
      </c>
      <c r="F9770">
        <v>167</v>
      </c>
      <c r="G9770">
        <v>3</v>
      </c>
      <c r="H9770" t="s">
        <v>21</v>
      </c>
      <c r="I9770" t="s">
        <v>15</v>
      </c>
      <c r="J9770">
        <v>4</v>
      </c>
      <c r="K9770">
        <v>6000</v>
      </c>
      <c r="L9770">
        <v>1</v>
      </c>
      <c r="M9770" s="1" t="str">
        <f t="shared" si="1216"/>
        <v>SHIP-009769</v>
      </c>
      <c r="N9770" t="str">
        <f t="shared" si="1217"/>
        <v>GSITEM-009769</v>
      </c>
      <c r="O9770" t="str">
        <f t="shared" si="1218"/>
        <v>GSORD-009769</v>
      </c>
      <c r="P9770" s="1" t="str">
        <f t="shared" si="1219"/>
        <v>WH-D</v>
      </c>
      <c r="Q9770" s="1" t="str">
        <f t="shared" si="1220"/>
        <v>Delayed</v>
      </c>
      <c r="R9770" s="1" t="str">
        <f t="shared" si="1221"/>
        <v>No</v>
      </c>
      <c r="S9770" s="1" t="str">
        <f t="shared" si="1222"/>
        <v>ecommerce_shipping</v>
      </c>
      <c r="T9770" s="1" t="str">
        <f t="shared" si="1223"/>
        <v>SHIPMENT_STATUS_RECORDED</v>
      </c>
    </row>
    <row r="9771" spans="1:20" x14ac:dyDescent="0.2">
      <c r="A9771">
        <v>9770</v>
      </c>
      <c r="B9771" t="s">
        <v>15</v>
      </c>
      <c r="C9771" t="s">
        <v>22</v>
      </c>
      <c r="D9771">
        <v>4</v>
      </c>
      <c r="E9771">
        <v>4</v>
      </c>
      <c r="F9771">
        <v>246</v>
      </c>
      <c r="G9771">
        <v>3</v>
      </c>
      <c r="H9771" t="s">
        <v>14</v>
      </c>
      <c r="I9771" t="s">
        <v>15</v>
      </c>
      <c r="J9771">
        <v>7</v>
      </c>
      <c r="K9771">
        <v>4090</v>
      </c>
      <c r="L9771">
        <v>0</v>
      </c>
      <c r="M9771" s="1" t="str">
        <f t="shared" si="1216"/>
        <v>SHIP-009770</v>
      </c>
      <c r="N9771" t="str">
        <f t="shared" si="1217"/>
        <v>GSITEM-009770</v>
      </c>
      <c r="O9771" t="str">
        <f t="shared" si="1218"/>
        <v>GSORD-009770</v>
      </c>
      <c r="P9771" s="1" t="str">
        <f t="shared" si="1219"/>
        <v>WH-F</v>
      </c>
      <c r="Q9771" s="1" t="str">
        <f t="shared" si="1220"/>
        <v>On Time</v>
      </c>
      <c r="R9771" s="1" t="str">
        <f t="shared" si="1221"/>
        <v>Yes</v>
      </c>
      <c r="S9771" s="1" t="str">
        <f t="shared" si="1222"/>
        <v>ecommerce_shipping</v>
      </c>
      <c r="T9771" s="1" t="str">
        <f t="shared" si="1223"/>
        <v>SHIPMENT_STATUS_RECORDED</v>
      </c>
    </row>
    <row r="9772" spans="1:20" x14ac:dyDescent="0.2">
      <c r="A9772">
        <v>9771</v>
      </c>
      <c r="B9772" t="s">
        <v>17</v>
      </c>
      <c r="C9772" t="s">
        <v>22</v>
      </c>
      <c r="D9772">
        <v>3</v>
      </c>
      <c r="E9772">
        <v>2</v>
      </c>
      <c r="F9772">
        <v>196</v>
      </c>
      <c r="G9772">
        <v>5</v>
      </c>
      <c r="H9772" t="s">
        <v>19</v>
      </c>
      <c r="I9772" t="s">
        <v>15</v>
      </c>
      <c r="J9772">
        <v>6</v>
      </c>
      <c r="K9772">
        <v>5692</v>
      </c>
      <c r="L9772">
        <v>0</v>
      </c>
      <c r="M9772" s="1" t="str">
        <f t="shared" si="1216"/>
        <v>SHIP-009771</v>
      </c>
      <c r="N9772" t="str">
        <f t="shared" si="1217"/>
        <v>GSITEM-009771</v>
      </c>
      <c r="O9772" t="str">
        <f t="shared" si="1218"/>
        <v>GSORD-009771</v>
      </c>
      <c r="P9772" s="1" t="str">
        <f t="shared" si="1219"/>
        <v>WH-A</v>
      </c>
      <c r="Q9772" s="1" t="str">
        <f t="shared" si="1220"/>
        <v>On Time</v>
      </c>
      <c r="R9772" s="1" t="str">
        <f t="shared" si="1221"/>
        <v>Yes</v>
      </c>
      <c r="S9772" s="1" t="str">
        <f t="shared" si="1222"/>
        <v>ecommerce_shipping</v>
      </c>
      <c r="T9772" s="1" t="str">
        <f t="shared" si="1223"/>
        <v>SHIPMENT_STATUS_RECORDED</v>
      </c>
    </row>
    <row r="9773" spans="1:20" x14ac:dyDescent="0.2">
      <c r="A9773">
        <v>9772</v>
      </c>
      <c r="B9773" t="s">
        <v>18</v>
      </c>
      <c r="C9773" t="s">
        <v>22</v>
      </c>
      <c r="D9773">
        <v>3</v>
      </c>
      <c r="E9773">
        <v>5</v>
      </c>
      <c r="F9773">
        <v>211</v>
      </c>
      <c r="G9773">
        <v>2</v>
      </c>
      <c r="H9773" t="s">
        <v>14</v>
      </c>
      <c r="I9773" t="s">
        <v>15</v>
      </c>
      <c r="J9773">
        <v>5</v>
      </c>
      <c r="K9773">
        <v>5877</v>
      </c>
      <c r="L9773">
        <v>1</v>
      </c>
      <c r="M9773" s="1" t="str">
        <f t="shared" si="1216"/>
        <v>SHIP-009772</v>
      </c>
      <c r="N9773" t="str">
        <f t="shared" si="1217"/>
        <v>GSITEM-009772</v>
      </c>
      <c r="O9773" t="str">
        <f t="shared" si="1218"/>
        <v>GSORD-009772</v>
      </c>
      <c r="P9773" s="1" t="str">
        <f t="shared" si="1219"/>
        <v>WH-B</v>
      </c>
      <c r="Q9773" s="1" t="str">
        <f t="shared" si="1220"/>
        <v>Delayed</v>
      </c>
      <c r="R9773" s="1" t="str">
        <f t="shared" si="1221"/>
        <v>No</v>
      </c>
      <c r="S9773" s="1" t="str">
        <f t="shared" si="1222"/>
        <v>ecommerce_shipping</v>
      </c>
      <c r="T9773" s="1" t="str">
        <f t="shared" si="1223"/>
        <v>SHIPMENT_STATUS_RECORDED</v>
      </c>
    </row>
    <row r="9774" spans="1:20" x14ac:dyDescent="0.2">
      <c r="A9774">
        <v>9773</v>
      </c>
      <c r="B9774" t="s">
        <v>20</v>
      </c>
      <c r="C9774" t="s">
        <v>22</v>
      </c>
      <c r="D9774">
        <v>2</v>
      </c>
      <c r="E9774">
        <v>1</v>
      </c>
      <c r="F9774">
        <v>234</v>
      </c>
      <c r="G9774">
        <v>4</v>
      </c>
      <c r="H9774" t="s">
        <v>19</v>
      </c>
      <c r="I9774" t="s">
        <v>15</v>
      </c>
      <c r="J9774">
        <v>9</v>
      </c>
      <c r="K9774">
        <v>5075</v>
      </c>
      <c r="L9774">
        <v>0</v>
      </c>
      <c r="M9774" s="1" t="str">
        <f t="shared" si="1216"/>
        <v>SHIP-009773</v>
      </c>
      <c r="N9774" t="str">
        <f t="shared" si="1217"/>
        <v>GSITEM-009773</v>
      </c>
      <c r="O9774" t="str">
        <f t="shared" si="1218"/>
        <v>GSORD-009773</v>
      </c>
      <c r="P9774" s="1" t="str">
        <f t="shared" si="1219"/>
        <v>WH-C</v>
      </c>
      <c r="Q9774" s="1" t="str">
        <f t="shared" si="1220"/>
        <v>On Time</v>
      </c>
      <c r="R9774" s="1" t="str">
        <f t="shared" si="1221"/>
        <v>Yes</v>
      </c>
      <c r="S9774" s="1" t="str">
        <f t="shared" si="1222"/>
        <v>ecommerce_shipping</v>
      </c>
      <c r="T9774" s="1" t="str">
        <f t="shared" si="1223"/>
        <v>SHIPMENT_STATUS_RECORDED</v>
      </c>
    </row>
    <row r="9775" spans="1:20" x14ac:dyDescent="0.2">
      <c r="A9775">
        <v>9774</v>
      </c>
      <c r="B9775" t="s">
        <v>15</v>
      </c>
      <c r="C9775" t="s">
        <v>22</v>
      </c>
      <c r="D9775">
        <v>3</v>
      </c>
      <c r="E9775">
        <v>5</v>
      </c>
      <c r="F9775">
        <v>174</v>
      </c>
      <c r="G9775">
        <v>6</v>
      </c>
      <c r="H9775" t="s">
        <v>14</v>
      </c>
      <c r="I9775" t="s">
        <v>16</v>
      </c>
      <c r="J9775">
        <v>6</v>
      </c>
      <c r="K9775">
        <v>5713</v>
      </c>
      <c r="L9775">
        <v>0</v>
      </c>
      <c r="M9775" s="1" t="str">
        <f t="shared" si="1216"/>
        <v>SHIP-009774</v>
      </c>
      <c r="N9775" t="str">
        <f t="shared" si="1217"/>
        <v>GSITEM-009774</v>
      </c>
      <c r="O9775" t="str">
        <f t="shared" si="1218"/>
        <v>GSORD-009774</v>
      </c>
      <c r="P9775" s="1" t="str">
        <f t="shared" si="1219"/>
        <v>WH-F</v>
      </c>
      <c r="Q9775" s="1" t="str">
        <f t="shared" si="1220"/>
        <v>On Time</v>
      </c>
      <c r="R9775" s="1" t="str">
        <f t="shared" si="1221"/>
        <v>Yes</v>
      </c>
      <c r="S9775" s="1" t="str">
        <f t="shared" si="1222"/>
        <v>ecommerce_shipping</v>
      </c>
      <c r="T9775" s="1" t="str">
        <f t="shared" si="1223"/>
        <v>SHIPMENT_STATUS_RECORDED</v>
      </c>
    </row>
    <row r="9776" spans="1:20" x14ac:dyDescent="0.2">
      <c r="A9776">
        <v>9775</v>
      </c>
      <c r="B9776" t="s">
        <v>12</v>
      </c>
      <c r="C9776" t="s">
        <v>22</v>
      </c>
      <c r="D9776">
        <v>5</v>
      </c>
      <c r="E9776">
        <v>4</v>
      </c>
      <c r="F9776">
        <v>190</v>
      </c>
      <c r="G9776">
        <v>3</v>
      </c>
      <c r="H9776" t="s">
        <v>19</v>
      </c>
      <c r="I9776" t="s">
        <v>15</v>
      </c>
      <c r="J9776">
        <v>4</v>
      </c>
      <c r="K9776">
        <v>4424</v>
      </c>
      <c r="L9776">
        <v>1</v>
      </c>
      <c r="M9776" s="1" t="str">
        <f t="shared" si="1216"/>
        <v>SHIP-009775</v>
      </c>
      <c r="N9776" t="str">
        <f t="shared" si="1217"/>
        <v>GSITEM-009775</v>
      </c>
      <c r="O9776" t="str">
        <f t="shared" si="1218"/>
        <v>GSORD-009775</v>
      </c>
      <c r="P9776" s="1" t="str">
        <f t="shared" si="1219"/>
        <v>WH-D</v>
      </c>
      <c r="Q9776" s="1" t="str">
        <f t="shared" si="1220"/>
        <v>Delayed</v>
      </c>
      <c r="R9776" s="1" t="str">
        <f t="shared" si="1221"/>
        <v>No</v>
      </c>
      <c r="S9776" s="1" t="str">
        <f t="shared" si="1222"/>
        <v>ecommerce_shipping</v>
      </c>
      <c r="T9776" s="1" t="str">
        <f t="shared" si="1223"/>
        <v>SHIPMENT_STATUS_RECORDED</v>
      </c>
    </row>
    <row r="9777" spans="1:20" x14ac:dyDescent="0.2">
      <c r="A9777">
        <v>9776</v>
      </c>
      <c r="B9777" t="s">
        <v>15</v>
      </c>
      <c r="C9777" t="s">
        <v>22</v>
      </c>
      <c r="D9777">
        <v>4</v>
      </c>
      <c r="E9777">
        <v>1</v>
      </c>
      <c r="F9777">
        <v>255</v>
      </c>
      <c r="G9777">
        <v>3</v>
      </c>
      <c r="H9777" t="s">
        <v>19</v>
      </c>
      <c r="I9777" t="s">
        <v>15</v>
      </c>
      <c r="J9777">
        <v>6</v>
      </c>
      <c r="K9777">
        <v>4313</v>
      </c>
      <c r="L9777">
        <v>1</v>
      </c>
      <c r="M9777" s="1" t="str">
        <f t="shared" si="1216"/>
        <v>SHIP-009776</v>
      </c>
      <c r="N9777" t="str">
        <f t="shared" si="1217"/>
        <v>GSITEM-009776</v>
      </c>
      <c r="O9777" t="str">
        <f t="shared" si="1218"/>
        <v>GSORD-009776</v>
      </c>
      <c r="P9777" s="1" t="str">
        <f t="shared" si="1219"/>
        <v>WH-F</v>
      </c>
      <c r="Q9777" s="1" t="str">
        <f t="shared" si="1220"/>
        <v>Delayed</v>
      </c>
      <c r="R9777" s="1" t="str">
        <f t="shared" si="1221"/>
        <v>No</v>
      </c>
      <c r="S9777" s="1" t="str">
        <f t="shared" si="1222"/>
        <v>ecommerce_shipping</v>
      </c>
      <c r="T9777" s="1" t="str">
        <f t="shared" si="1223"/>
        <v>SHIPMENT_STATUS_RECORDED</v>
      </c>
    </row>
    <row r="9778" spans="1:20" x14ac:dyDescent="0.2">
      <c r="A9778">
        <v>9777</v>
      </c>
      <c r="B9778" t="s">
        <v>17</v>
      </c>
      <c r="C9778" t="s">
        <v>22</v>
      </c>
      <c r="D9778">
        <v>3</v>
      </c>
      <c r="E9778">
        <v>1</v>
      </c>
      <c r="F9778">
        <v>192</v>
      </c>
      <c r="G9778">
        <v>3</v>
      </c>
      <c r="H9778" t="s">
        <v>19</v>
      </c>
      <c r="I9778" t="s">
        <v>16</v>
      </c>
      <c r="J9778">
        <v>4</v>
      </c>
      <c r="K9778">
        <v>4997</v>
      </c>
      <c r="L9778">
        <v>1</v>
      </c>
      <c r="M9778" s="1" t="str">
        <f t="shared" si="1216"/>
        <v>SHIP-009777</v>
      </c>
      <c r="N9778" t="str">
        <f t="shared" si="1217"/>
        <v>GSITEM-009777</v>
      </c>
      <c r="O9778" t="str">
        <f t="shared" si="1218"/>
        <v>GSORD-009777</v>
      </c>
      <c r="P9778" s="1" t="str">
        <f t="shared" si="1219"/>
        <v>WH-A</v>
      </c>
      <c r="Q9778" s="1" t="str">
        <f t="shared" si="1220"/>
        <v>Delayed</v>
      </c>
      <c r="R9778" s="1" t="str">
        <f t="shared" si="1221"/>
        <v>No</v>
      </c>
      <c r="S9778" s="1" t="str">
        <f t="shared" si="1222"/>
        <v>ecommerce_shipping</v>
      </c>
      <c r="T9778" s="1" t="str">
        <f t="shared" si="1223"/>
        <v>SHIPMENT_STATUS_RECORDED</v>
      </c>
    </row>
    <row r="9779" spans="1:20" x14ac:dyDescent="0.2">
      <c r="A9779">
        <v>9778</v>
      </c>
      <c r="B9779" t="s">
        <v>18</v>
      </c>
      <c r="C9779" t="s">
        <v>22</v>
      </c>
      <c r="D9779">
        <v>5</v>
      </c>
      <c r="E9779">
        <v>2</v>
      </c>
      <c r="F9779">
        <v>174</v>
      </c>
      <c r="G9779">
        <v>3</v>
      </c>
      <c r="H9779" t="s">
        <v>14</v>
      </c>
      <c r="I9779" t="s">
        <v>15</v>
      </c>
      <c r="J9779">
        <v>10</v>
      </c>
      <c r="K9779">
        <v>5973</v>
      </c>
      <c r="L9779">
        <v>1</v>
      </c>
      <c r="M9779" s="1" t="str">
        <f t="shared" si="1216"/>
        <v>SHIP-009778</v>
      </c>
      <c r="N9779" t="str">
        <f t="shared" si="1217"/>
        <v>GSITEM-009778</v>
      </c>
      <c r="O9779" t="str">
        <f t="shared" si="1218"/>
        <v>GSORD-009778</v>
      </c>
      <c r="P9779" s="1" t="str">
        <f t="shared" si="1219"/>
        <v>WH-B</v>
      </c>
      <c r="Q9779" s="1" t="str">
        <f t="shared" si="1220"/>
        <v>Delayed</v>
      </c>
      <c r="R9779" s="1" t="str">
        <f t="shared" si="1221"/>
        <v>No</v>
      </c>
      <c r="S9779" s="1" t="str">
        <f t="shared" si="1222"/>
        <v>ecommerce_shipping</v>
      </c>
      <c r="T9779" s="1" t="str">
        <f t="shared" si="1223"/>
        <v>SHIPMENT_STATUS_RECORDED</v>
      </c>
    </row>
    <row r="9780" spans="1:20" x14ac:dyDescent="0.2">
      <c r="A9780">
        <v>9779</v>
      </c>
      <c r="B9780" t="s">
        <v>20</v>
      </c>
      <c r="C9780" t="s">
        <v>22</v>
      </c>
      <c r="D9780">
        <v>3</v>
      </c>
      <c r="E9780">
        <v>1</v>
      </c>
      <c r="F9780">
        <v>263</v>
      </c>
      <c r="G9780">
        <v>3</v>
      </c>
      <c r="H9780" t="s">
        <v>19</v>
      </c>
      <c r="I9780" t="s">
        <v>15</v>
      </c>
      <c r="J9780">
        <v>4</v>
      </c>
      <c r="K9780">
        <v>4208</v>
      </c>
      <c r="L9780">
        <v>0</v>
      </c>
      <c r="M9780" s="1" t="str">
        <f t="shared" si="1216"/>
        <v>SHIP-009779</v>
      </c>
      <c r="N9780" t="str">
        <f t="shared" si="1217"/>
        <v>GSITEM-009779</v>
      </c>
      <c r="O9780" t="str">
        <f t="shared" si="1218"/>
        <v>GSORD-009779</v>
      </c>
      <c r="P9780" s="1" t="str">
        <f t="shared" si="1219"/>
        <v>WH-C</v>
      </c>
      <c r="Q9780" s="1" t="str">
        <f t="shared" si="1220"/>
        <v>On Time</v>
      </c>
      <c r="R9780" s="1" t="str">
        <f t="shared" si="1221"/>
        <v>Yes</v>
      </c>
      <c r="S9780" s="1" t="str">
        <f t="shared" si="1222"/>
        <v>ecommerce_shipping</v>
      </c>
      <c r="T9780" s="1" t="str">
        <f t="shared" si="1223"/>
        <v>SHIPMENT_STATUS_RECORDED</v>
      </c>
    </row>
    <row r="9781" spans="1:20" x14ac:dyDescent="0.2">
      <c r="A9781">
        <v>9780</v>
      </c>
      <c r="B9781" t="s">
        <v>15</v>
      </c>
      <c r="C9781" t="s">
        <v>22</v>
      </c>
      <c r="D9781">
        <v>5</v>
      </c>
      <c r="E9781">
        <v>5</v>
      </c>
      <c r="F9781">
        <v>251</v>
      </c>
      <c r="G9781">
        <v>2</v>
      </c>
      <c r="H9781" t="s">
        <v>21</v>
      </c>
      <c r="I9781" t="s">
        <v>15</v>
      </c>
      <c r="J9781">
        <v>3</v>
      </c>
      <c r="K9781">
        <v>4741</v>
      </c>
      <c r="L9781">
        <v>1</v>
      </c>
      <c r="M9781" s="1" t="str">
        <f t="shared" si="1216"/>
        <v>SHIP-009780</v>
      </c>
      <c r="N9781" t="str">
        <f t="shared" si="1217"/>
        <v>GSITEM-009780</v>
      </c>
      <c r="O9781" t="str">
        <f t="shared" si="1218"/>
        <v>GSORD-009780</v>
      </c>
      <c r="P9781" s="1" t="str">
        <f t="shared" si="1219"/>
        <v>WH-F</v>
      </c>
      <c r="Q9781" s="1" t="str">
        <f t="shared" si="1220"/>
        <v>Delayed</v>
      </c>
      <c r="R9781" s="1" t="str">
        <f t="shared" si="1221"/>
        <v>No</v>
      </c>
      <c r="S9781" s="1" t="str">
        <f t="shared" si="1222"/>
        <v>ecommerce_shipping</v>
      </c>
      <c r="T9781" s="1" t="str">
        <f t="shared" si="1223"/>
        <v>SHIPMENT_STATUS_RECORDED</v>
      </c>
    </row>
    <row r="9782" spans="1:20" x14ac:dyDescent="0.2">
      <c r="A9782">
        <v>9781</v>
      </c>
      <c r="B9782" t="s">
        <v>12</v>
      </c>
      <c r="C9782" t="s">
        <v>22</v>
      </c>
      <c r="D9782">
        <v>5</v>
      </c>
      <c r="E9782">
        <v>3</v>
      </c>
      <c r="F9782">
        <v>223</v>
      </c>
      <c r="G9782">
        <v>3</v>
      </c>
      <c r="H9782" t="s">
        <v>14</v>
      </c>
      <c r="I9782" t="s">
        <v>15</v>
      </c>
      <c r="J9782">
        <v>2</v>
      </c>
      <c r="K9782">
        <v>4671</v>
      </c>
      <c r="L9782">
        <v>1</v>
      </c>
      <c r="M9782" s="1" t="str">
        <f t="shared" si="1216"/>
        <v>SHIP-009781</v>
      </c>
      <c r="N9782" t="str">
        <f t="shared" si="1217"/>
        <v>GSITEM-009781</v>
      </c>
      <c r="O9782" t="str">
        <f t="shared" si="1218"/>
        <v>GSORD-009781</v>
      </c>
      <c r="P9782" s="1" t="str">
        <f t="shared" si="1219"/>
        <v>WH-D</v>
      </c>
      <c r="Q9782" s="1" t="str">
        <f t="shared" si="1220"/>
        <v>Delayed</v>
      </c>
      <c r="R9782" s="1" t="str">
        <f t="shared" si="1221"/>
        <v>No</v>
      </c>
      <c r="S9782" s="1" t="str">
        <f t="shared" si="1222"/>
        <v>ecommerce_shipping</v>
      </c>
      <c r="T9782" s="1" t="str">
        <f t="shared" si="1223"/>
        <v>SHIPMENT_STATUS_RECORDED</v>
      </c>
    </row>
    <row r="9783" spans="1:20" x14ac:dyDescent="0.2">
      <c r="A9783">
        <v>9782</v>
      </c>
      <c r="B9783" t="s">
        <v>15</v>
      </c>
      <c r="C9783" t="s">
        <v>22</v>
      </c>
      <c r="D9783">
        <v>3</v>
      </c>
      <c r="E9783">
        <v>3</v>
      </c>
      <c r="F9783">
        <v>168</v>
      </c>
      <c r="G9783">
        <v>2</v>
      </c>
      <c r="H9783" t="s">
        <v>14</v>
      </c>
      <c r="I9783" t="s">
        <v>16</v>
      </c>
      <c r="J9783">
        <v>1</v>
      </c>
      <c r="K9783">
        <v>5097</v>
      </c>
      <c r="L9783">
        <v>1</v>
      </c>
      <c r="M9783" s="1" t="str">
        <f t="shared" si="1216"/>
        <v>SHIP-009782</v>
      </c>
      <c r="N9783" t="str">
        <f t="shared" si="1217"/>
        <v>GSITEM-009782</v>
      </c>
      <c r="O9783" t="str">
        <f t="shared" si="1218"/>
        <v>GSORD-009782</v>
      </c>
      <c r="P9783" s="1" t="str">
        <f t="shared" si="1219"/>
        <v>WH-F</v>
      </c>
      <c r="Q9783" s="1" t="str">
        <f t="shared" si="1220"/>
        <v>Delayed</v>
      </c>
      <c r="R9783" s="1" t="str">
        <f t="shared" si="1221"/>
        <v>No</v>
      </c>
      <c r="S9783" s="1" t="str">
        <f t="shared" si="1222"/>
        <v>ecommerce_shipping</v>
      </c>
      <c r="T9783" s="1" t="str">
        <f t="shared" si="1223"/>
        <v>SHIPMENT_STATUS_RECORDED</v>
      </c>
    </row>
    <row r="9784" spans="1:20" x14ac:dyDescent="0.2">
      <c r="A9784">
        <v>9783</v>
      </c>
      <c r="B9784" t="s">
        <v>17</v>
      </c>
      <c r="C9784" t="s">
        <v>22</v>
      </c>
      <c r="D9784">
        <v>3</v>
      </c>
      <c r="E9784">
        <v>4</v>
      </c>
      <c r="F9784">
        <v>213</v>
      </c>
      <c r="G9784">
        <v>3</v>
      </c>
      <c r="H9784" t="s">
        <v>21</v>
      </c>
      <c r="I9784" t="s">
        <v>16</v>
      </c>
      <c r="J9784">
        <v>7</v>
      </c>
      <c r="K9784">
        <v>5516</v>
      </c>
      <c r="L9784">
        <v>1</v>
      </c>
      <c r="M9784" s="1" t="str">
        <f t="shared" si="1216"/>
        <v>SHIP-009783</v>
      </c>
      <c r="N9784" t="str">
        <f t="shared" si="1217"/>
        <v>GSITEM-009783</v>
      </c>
      <c r="O9784" t="str">
        <f t="shared" si="1218"/>
        <v>GSORD-009783</v>
      </c>
      <c r="P9784" s="1" t="str">
        <f t="shared" si="1219"/>
        <v>WH-A</v>
      </c>
      <c r="Q9784" s="1" t="str">
        <f t="shared" si="1220"/>
        <v>Delayed</v>
      </c>
      <c r="R9784" s="1" t="str">
        <f t="shared" si="1221"/>
        <v>No</v>
      </c>
      <c r="S9784" s="1" t="str">
        <f t="shared" si="1222"/>
        <v>ecommerce_shipping</v>
      </c>
      <c r="T9784" s="1" t="str">
        <f t="shared" si="1223"/>
        <v>SHIPMENT_STATUS_RECORDED</v>
      </c>
    </row>
    <row r="9785" spans="1:20" x14ac:dyDescent="0.2">
      <c r="A9785">
        <v>9784</v>
      </c>
      <c r="B9785" t="s">
        <v>18</v>
      </c>
      <c r="C9785" t="s">
        <v>22</v>
      </c>
      <c r="D9785">
        <v>4</v>
      </c>
      <c r="E9785">
        <v>3</v>
      </c>
      <c r="F9785">
        <v>99</v>
      </c>
      <c r="G9785">
        <v>6</v>
      </c>
      <c r="H9785" t="s">
        <v>19</v>
      </c>
      <c r="I9785" t="s">
        <v>16</v>
      </c>
      <c r="J9785">
        <v>9</v>
      </c>
      <c r="K9785">
        <v>5903</v>
      </c>
      <c r="L9785">
        <v>0</v>
      </c>
      <c r="M9785" s="1" t="str">
        <f t="shared" si="1216"/>
        <v>SHIP-009784</v>
      </c>
      <c r="N9785" t="str">
        <f t="shared" si="1217"/>
        <v>GSITEM-009784</v>
      </c>
      <c r="O9785" t="str">
        <f t="shared" si="1218"/>
        <v>GSORD-009784</v>
      </c>
      <c r="P9785" s="1" t="str">
        <f t="shared" si="1219"/>
        <v>WH-B</v>
      </c>
      <c r="Q9785" s="1" t="str">
        <f t="shared" si="1220"/>
        <v>On Time</v>
      </c>
      <c r="R9785" s="1" t="str">
        <f t="shared" si="1221"/>
        <v>Yes</v>
      </c>
      <c r="S9785" s="1" t="str">
        <f t="shared" si="1222"/>
        <v>ecommerce_shipping</v>
      </c>
      <c r="T9785" s="1" t="str">
        <f t="shared" si="1223"/>
        <v>SHIPMENT_STATUS_RECORDED</v>
      </c>
    </row>
    <row r="9786" spans="1:20" x14ac:dyDescent="0.2">
      <c r="A9786">
        <v>9785</v>
      </c>
      <c r="B9786" t="s">
        <v>20</v>
      </c>
      <c r="C9786" t="s">
        <v>22</v>
      </c>
      <c r="D9786">
        <v>4</v>
      </c>
      <c r="E9786">
        <v>4</v>
      </c>
      <c r="F9786">
        <v>267</v>
      </c>
      <c r="G9786">
        <v>3</v>
      </c>
      <c r="H9786" t="s">
        <v>19</v>
      </c>
      <c r="I9786" t="s">
        <v>16</v>
      </c>
      <c r="J9786">
        <v>9</v>
      </c>
      <c r="K9786">
        <v>5254</v>
      </c>
      <c r="L9786">
        <v>0</v>
      </c>
      <c r="M9786" s="1" t="str">
        <f t="shared" si="1216"/>
        <v>SHIP-009785</v>
      </c>
      <c r="N9786" t="str">
        <f t="shared" si="1217"/>
        <v>GSITEM-009785</v>
      </c>
      <c r="O9786" t="str">
        <f t="shared" si="1218"/>
        <v>GSORD-009785</v>
      </c>
      <c r="P9786" s="1" t="str">
        <f t="shared" si="1219"/>
        <v>WH-C</v>
      </c>
      <c r="Q9786" s="1" t="str">
        <f t="shared" si="1220"/>
        <v>On Time</v>
      </c>
      <c r="R9786" s="1" t="str">
        <f t="shared" si="1221"/>
        <v>Yes</v>
      </c>
      <c r="S9786" s="1" t="str">
        <f t="shared" si="1222"/>
        <v>ecommerce_shipping</v>
      </c>
      <c r="T9786" s="1" t="str">
        <f t="shared" si="1223"/>
        <v>SHIPMENT_STATUS_RECORDED</v>
      </c>
    </row>
    <row r="9787" spans="1:20" x14ac:dyDescent="0.2">
      <c r="A9787">
        <v>9786</v>
      </c>
      <c r="B9787" t="s">
        <v>15</v>
      </c>
      <c r="C9787" t="s">
        <v>22</v>
      </c>
      <c r="D9787">
        <v>5</v>
      </c>
      <c r="E9787">
        <v>1</v>
      </c>
      <c r="F9787">
        <v>183</v>
      </c>
      <c r="G9787">
        <v>3</v>
      </c>
      <c r="H9787" t="s">
        <v>19</v>
      </c>
      <c r="I9787" t="s">
        <v>15</v>
      </c>
      <c r="J9787">
        <v>8</v>
      </c>
      <c r="K9787">
        <v>4531</v>
      </c>
      <c r="L9787">
        <v>0</v>
      </c>
      <c r="M9787" s="1" t="str">
        <f t="shared" si="1216"/>
        <v>SHIP-009786</v>
      </c>
      <c r="N9787" t="str">
        <f t="shared" si="1217"/>
        <v>GSITEM-009786</v>
      </c>
      <c r="O9787" t="str">
        <f t="shared" si="1218"/>
        <v>GSORD-009786</v>
      </c>
      <c r="P9787" s="1" t="str">
        <f t="shared" si="1219"/>
        <v>WH-F</v>
      </c>
      <c r="Q9787" s="1" t="str">
        <f t="shared" si="1220"/>
        <v>On Time</v>
      </c>
      <c r="R9787" s="1" t="str">
        <f t="shared" si="1221"/>
        <v>Yes</v>
      </c>
      <c r="S9787" s="1" t="str">
        <f t="shared" si="1222"/>
        <v>ecommerce_shipping</v>
      </c>
      <c r="T9787" s="1" t="str">
        <f t="shared" si="1223"/>
        <v>SHIPMENT_STATUS_RECORDED</v>
      </c>
    </row>
    <row r="9788" spans="1:20" x14ac:dyDescent="0.2">
      <c r="A9788">
        <v>9787</v>
      </c>
      <c r="B9788" t="s">
        <v>12</v>
      </c>
      <c r="C9788" t="s">
        <v>22</v>
      </c>
      <c r="D9788">
        <v>4</v>
      </c>
      <c r="E9788">
        <v>4</v>
      </c>
      <c r="F9788">
        <v>180</v>
      </c>
      <c r="G9788">
        <v>3</v>
      </c>
      <c r="H9788" t="s">
        <v>14</v>
      </c>
      <c r="I9788" t="s">
        <v>16</v>
      </c>
      <c r="J9788">
        <v>3</v>
      </c>
      <c r="K9788">
        <v>5031</v>
      </c>
      <c r="L9788">
        <v>0</v>
      </c>
      <c r="M9788" s="1" t="str">
        <f t="shared" si="1216"/>
        <v>SHIP-009787</v>
      </c>
      <c r="N9788" t="str">
        <f t="shared" si="1217"/>
        <v>GSITEM-009787</v>
      </c>
      <c r="O9788" t="str">
        <f t="shared" si="1218"/>
        <v>GSORD-009787</v>
      </c>
      <c r="P9788" s="1" t="str">
        <f t="shared" si="1219"/>
        <v>WH-D</v>
      </c>
      <c r="Q9788" s="1" t="str">
        <f t="shared" si="1220"/>
        <v>On Time</v>
      </c>
      <c r="R9788" s="1" t="str">
        <f t="shared" si="1221"/>
        <v>Yes</v>
      </c>
      <c r="S9788" s="1" t="str">
        <f t="shared" si="1222"/>
        <v>ecommerce_shipping</v>
      </c>
      <c r="T9788" s="1" t="str">
        <f t="shared" si="1223"/>
        <v>SHIPMENT_STATUS_RECORDED</v>
      </c>
    </row>
    <row r="9789" spans="1:20" x14ac:dyDescent="0.2">
      <c r="A9789">
        <v>9788</v>
      </c>
      <c r="B9789" t="s">
        <v>15</v>
      </c>
      <c r="C9789" t="s">
        <v>22</v>
      </c>
      <c r="D9789">
        <v>2</v>
      </c>
      <c r="E9789">
        <v>1</v>
      </c>
      <c r="F9789">
        <v>206</v>
      </c>
      <c r="G9789">
        <v>2</v>
      </c>
      <c r="H9789" t="s">
        <v>14</v>
      </c>
      <c r="I9789" t="s">
        <v>16</v>
      </c>
      <c r="J9789">
        <v>7</v>
      </c>
      <c r="K9789">
        <v>4721</v>
      </c>
      <c r="L9789">
        <v>0</v>
      </c>
      <c r="M9789" s="1" t="str">
        <f t="shared" si="1216"/>
        <v>SHIP-009788</v>
      </c>
      <c r="N9789" t="str">
        <f t="shared" si="1217"/>
        <v>GSITEM-009788</v>
      </c>
      <c r="O9789" t="str">
        <f t="shared" si="1218"/>
        <v>GSORD-009788</v>
      </c>
      <c r="P9789" s="1" t="str">
        <f t="shared" si="1219"/>
        <v>WH-F</v>
      </c>
      <c r="Q9789" s="1" t="str">
        <f t="shared" si="1220"/>
        <v>On Time</v>
      </c>
      <c r="R9789" s="1" t="str">
        <f t="shared" si="1221"/>
        <v>Yes</v>
      </c>
      <c r="S9789" s="1" t="str">
        <f t="shared" si="1222"/>
        <v>ecommerce_shipping</v>
      </c>
      <c r="T9789" s="1" t="str">
        <f t="shared" si="1223"/>
        <v>SHIPMENT_STATUS_RECORDED</v>
      </c>
    </row>
    <row r="9790" spans="1:20" x14ac:dyDescent="0.2">
      <c r="A9790">
        <v>9789</v>
      </c>
      <c r="B9790" t="s">
        <v>17</v>
      </c>
      <c r="C9790" t="s">
        <v>22</v>
      </c>
      <c r="D9790">
        <v>4</v>
      </c>
      <c r="E9790">
        <v>2</v>
      </c>
      <c r="F9790">
        <v>216</v>
      </c>
      <c r="G9790">
        <v>3</v>
      </c>
      <c r="H9790" t="s">
        <v>14</v>
      </c>
      <c r="I9790" t="s">
        <v>16</v>
      </c>
      <c r="J9790">
        <v>10</v>
      </c>
      <c r="K9790">
        <v>4636</v>
      </c>
      <c r="L9790">
        <v>0</v>
      </c>
      <c r="M9790" s="1" t="str">
        <f t="shared" si="1216"/>
        <v>SHIP-009789</v>
      </c>
      <c r="N9790" t="str">
        <f t="shared" si="1217"/>
        <v>GSITEM-009789</v>
      </c>
      <c r="O9790" t="str">
        <f t="shared" si="1218"/>
        <v>GSORD-009789</v>
      </c>
      <c r="P9790" s="1" t="str">
        <f t="shared" si="1219"/>
        <v>WH-A</v>
      </c>
      <c r="Q9790" s="1" t="str">
        <f t="shared" si="1220"/>
        <v>On Time</v>
      </c>
      <c r="R9790" s="1" t="str">
        <f t="shared" si="1221"/>
        <v>Yes</v>
      </c>
      <c r="S9790" s="1" t="str">
        <f t="shared" si="1222"/>
        <v>ecommerce_shipping</v>
      </c>
      <c r="T9790" s="1" t="str">
        <f t="shared" si="1223"/>
        <v>SHIPMENT_STATUS_RECORDED</v>
      </c>
    </row>
    <row r="9791" spans="1:20" x14ac:dyDescent="0.2">
      <c r="A9791">
        <v>9790</v>
      </c>
      <c r="B9791" t="s">
        <v>18</v>
      </c>
      <c r="C9791" t="s">
        <v>22</v>
      </c>
      <c r="D9791">
        <v>5</v>
      </c>
      <c r="E9791">
        <v>5</v>
      </c>
      <c r="F9791">
        <v>167</v>
      </c>
      <c r="G9791">
        <v>3</v>
      </c>
      <c r="H9791" t="s">
        <v>14</v>
      </c>
      <c r="I9791" t="s">
        <v>16</v>
      </c>
      <c r="J9791">
        <v>10</v>
      </c>
      <c r="K9791">
        <v>5591</v>
      </c>
      <c r="L9791">
        <v>0</v>
      </c>
      <c r="M9791" s="1" t="str">
        <f t="shared" si="1216"/>
        <v>SHIP-009790</v>
      </c>
      <c r="N9791" t="str">
        <f t="shared" si="1217"/>
        <v>GSITEM-009790</v>
      </c>
      <c r="O9791" t="str">
        <f t="shared" si="1218"/>
        <v>GSORD-009790</v>
      </c>
      <c r="P9791" s="1" t="str">
        <f t="shared" si="1219"/>
        <v>WH-B</v>
      </c>
      <c r="Q9791" s="1" t="str">
        <f t="shared" si="1220"/>
        <v>On Time</v>
      </c>
      <c r="R9791" s="1" t="str">
        <f t="shared" si="1221"/>
        <v>Yes</v>
      </c>
      <c r="S9791" s="1" t="str">
        <f t="shared" si="1222"/>
        <v>ecommerce_shipping</v>
      </c>
      <c r="T9791" s="1" t="str">
        <f t="shared" si="1223"/>
        <v>SHIPMENT_STATUS_RECORDED</v>
      </c>
    </row>
    <row r="9792" spans="1:20" x14ac:dyDescent="0.2">
      <c r="A9792">
        <v>9791</v>
      </c>
      <c r="B9792" t="s">
        <v>20</v>
      </c>
      <c r="C9792" t="s">
        <v>22</v>
      </c>
      <c r="D9792">
        <v>3</v>
      </c>
      <c r="E9792">
        <v>2</v>
      </c>
      <c r="F9792">
        <v>162</v>
      </c>
      <c r="G9792">
        <v>3</v>
      </c>
      <c r="H9792" t="s">
        <v>19</v>
      </c>
      <c r="I9792" t="s">
        <v>16</v>
      </c>
      <c r="J9792">
        <v>4</v>
      </c>
      <c r="K9792">
        <v>4812</v>
      </c>
      <c r="L9792">
        <v>1</v>
      </c>
      <c r="M9792" s="1" t="str">
        <f t="shared" si="1216"/>
        <v>SHIP-009791</v>
      </c>
      <c r="N9792" t="str">
        <f t="shared" si="1217"/>
        <v>GSITEM-009791</v>
      </c>
      <c r="O9792" t="str">
        <f t="shared" si="1218"/>
        <v>GSORD-009791</v>
      </c>
      <c r="P9792" s="1" t="str">
        <f t="shared" si="1219"/>
        <v>WH-C</v>
      </c>
      <c r="Q9792" s="1" t="str">
        <f t="shared" si="1220"/>
        <v>Delayed</v>
      </c>
      <c r="R9792" s="1" t="str">
        <f t="shared" si="1221"/>
        <v>No</v>
      </c>
      <c r="S9792" s="1" t="str">
        <f t="shared" si="1222"/>
        <v>ecommerce_shipping</v>
      </c>
      <c r="T9792" s="1" t="str">
        <f t="shared" si="1223"/>
        <v>SHIPMENT_STATUS_RECORDED</v>
      </c>
    </row>
    <row r="9793" spans="1:20" x14ac:dyDescent="0.2">
      <c r="A9793">
        <v>9792</v>
      </c>
      <c r="B9793" t="s">
        <v>15</v>
      </c>
      <c r="C9793" t="s">
        <v>22</v>
      </c>
      <c r="D9793">
        <v>3</v>
      </c>
      <c r="E9793">
        <v>1</v>
      </c>
      <c r="F9793">
        <v>250</v>
      </c>
      <c r="G9793">
        <v>3</v>
      </c>
      <c r="H9793" t="s">
        <v>19</v>
      </c>
      <c r="I9793" t="s">
        <v>15</v>
      </c>
      <c r="J9793">
        <v>6</v>
      </c>
      <c r="K9793">
        <v>5832</v>
      </c>
      <c r="L9793">
        <v>0</v>
      </c>
      <c r="M9793" s="1" t="str">
        <f t="shared" si="1216"/>
        <v>SHIP-009792</v>
      </c>
      <c r="N9793" t="str">
        <f t="shared" si="1217"/>
        <v>GSITEM-009792</v>
      </c>
      <c r="O9793" t="str">
        <f t="shared" si="1218"/>
        <v>GSORD-009792</v>
      </c>
      <c r="P9793" s="1" t="str">
        <f t="shared" si="1219"/>
        <v>WH-F</v>
      </c>
      <c r="Q9793" s="1" t="str">
        <f t="shared" si="1220"/>
        <v>On Time</v>
      </c>
      <c r="R9793" s="1" t="str">
        <f t="shared" si="1221"/>
        <v>Yes</v>
      </c>
      <c r="S9793" s="1" t="str">
        <f t="shared" si="1222"/>
        <v>ecommerce_shipping</v>
      </c>
      <c r="T9793" s="1" t="str">
        <f t="shared" si="1223"/>
        <v>SHIPMENT_STATUS_RECORDED</v>
      </c>
    </row>
    <row r="9794" spans="1:20" x14ac:dyDescent="0.2">
      <c r="A9794">
        <v>9793</v>
      </c>
      <c r="B9794" t="s">
        <v>12</v>
      </c>
      <c r="C9794" t="s">
        <v>22</v>
      </c>
      <c r="D9794">
        <v>4</v>
      </c>
      <c r="E9794">
        <v>2</v>
      </c>
      <c r="F9794">
        <v>245</v>
      </c>
      <c r="G9794">
        <v>3</v>
      </c>
      <c r="H9794" t="s">
        <v>19</v>
      </c>
      <c r="I9794" t="s">
        <v>16</v>
      </c>
      <c r="J9794">
        <v>1</v>
      </c>
      <c r="K9794">
        <v>4731</v>
      </c>
      <c r="L9794">
        <v>1</v>
      </c>
      <c r="M9794" s="1" t="str">
        <f t="shared" ref="M9794:M9857" si="1224">"SHIP-"&amp;TEXT(A9794,"000000")</f>
        <v>SHIP-009793</v>
      </c>
      <c r="N9794" t="str">
        <f t="shared" ref="N9794:N9857" si="1225">"GSITEM-"&amp;TEXT(A9794,"000000")</f>
        <v>GSITEM-009793</v>
      </c>
      <c r="O9794" t="str">
        <f t="shared" ref="O9794:O9857" si="1226">"GSORD-"&amp;TEXT(A9794,"000000")</f>
        <v>GSORD-009793</v>
      </c>
      <c r="P9794" s="1" t="str">
        <f t="shared" ref="P9794:P9857" si="1227">"WH-"&amp;B9794</f>
        <v>WH-D</v>
      </c>
      <c r="Q9794" s="1" t="str">
        <f t="shared" ref="Q9794:Q9857" si="1228">IF(L9794=1,"Delayed","On Time")</f>
        <v>Delayed</v>
      </c>
      <c r="R9794" s="1" t="str">
        <f t="shared" ref="R9794:R9857" si="1229">IF(L9794=0,"Yes","No")</f>
        <v>No</v>
      </c>
      <c r="S9794" s="1" t="str">
        <f t="shared" ref="S9794:S9857" si="1230">"ecommerce_shipping"</f>
        <v>ecommerce_shipping</v>
      </c>
      <c r="T9794" s="1" t="str">
        <f t="shared" ref="T9794:T9857" si="1231">"SHIPMENT_STATUS_RECORDED"</f>
        <v>SHIPMENT_STATUS_RECORDED</v>
      </c>
    </row>
    <row r="9795" spans="1:20" x14ac:dyDescent="0.2">
      <c r="A9795">
        <v>9794</v>
      </c>
      <c r="B9795" t="s">
        <v>15</v>
      </c>
      <c r="C9795" t="s">
        <v>22</v>
      </c>
      <c r="D9795">
        <v>3</v>
      </c>
      <c r="E9795">
        <v>4</v>
      </c>
      <c r="F9795">
        <v>226</v>
      </c>
      <c r="G9795">
        <v>3</v>
      </c>
      <c r="H9795" t="s">
        <v>14</v>
      </c>
      <c r="I9795" t="s">
        <v>15</v>
      </c>
      <c r="J9795">
        <v>7</v>
      </c>
      <c r="K9795">
        <v>4411</v>
      </c>
      <c r="L9795">
        <v>1</v>
      </c>
      <c r="M9795" s="1" t="str">
        <f t="shared" si="1224"/>
        <v>SHIP-009794</v>
      </c>
      <c r="N9795" t="str">
        <f t="shared" si="1225"/>
        <v>GSITEM-009794</v>
      </c>
      <c r="O9795" t="str">
        <f t="shared" si="1226"/>
        <v>GSORD-009794</v>
      </c>
      <c r="P9795" s="1" t="str">
        <f t="shared" si="1227"/>
        <v>WH-F</v>
      </c>
      <c r="Q9795" s="1" t="str">
        <f t="shared" si="1228"/>
        <v>Delayed</v>
      </c>
      <c r="R9795" s="1" t="str">
        <f t="shared" si="1229"/>
        <v>No</v>
      </c>
      <c r="S9795" s="1" t="str">
        <f t="shared" si="1230"/>
        <v>ecommerce_shipping</v>
      </c>
      <c r="T9795" s="1" t="str">
        <f t="shared" si="1231"/>
        <v>SHIPMENT_STATUS_RECORDED</v>
      </c>
    </row>
    <row r="9796" spans="1:20" x14ac:dyDescent="0.2">
      <c r="A9796">
        <v>9795</v>
      </c>
      <c r="B9796" t="s">
        <v>17</v>
      </c>
      <c r="C9796" t="s">
        <v>22</v>
      </c>
      <c r="D9796">
        <v>5</v>
      </c>
      <c r="E9796">
        <v>1</v>
      </c>
      <c r="F9796">
        <v>226</v>
      </c>
      <c r="G9796">
        <v>2</v>
      </c>
      <c r="H9796" t="s">
        <v>19</v>
      </c>
      <c r="I9796" t="s">
        <v>16</v>
      </c>
      <c r="J9796">
        <v>6</v>
      </c>
      <c r="K9796">
        <v>5395</v>
      </c>
      <c r="L9796">
        <v>0</v>
      </c>
      <c r="M9796" s="1" t="str">
        <f t="shared" si="1224"/>
        <v>SHIP-009795</v>
      </c>
      <c r="N9796" t="str">
        <f t="shared" si="1225"/>
        <v>GSITEM-009795</v>
      </c>
      <c r="O9796" t="str">
        <f t="shared" si="1226"/>
        <v>GSORD-009795</v>
      </c>
      <c r="P9796" s="1" t="str">
        <f t="shared" si="1227"/>
        <v>WH-A</v>
      </c>
      <c r="Q9796" s="1" t="str">
        <f t="shared" si="1228"/>
        <v>On Time</v>
      </c>
      <c r="R9796" s="1" t="str">
        <f t="shared" si="1229"/>
        <v>Yes</v>
      </c>
      <c r="S9796" s="1" t="str">
        <f t="shared" si="1230"/>
        <v>ecommerce_shipping</v>
      </c>
      <c r="T9796" s="1" t="str">
        <f t="shared" si="1231"/>
        <v>SHIPMENT_STATUS_RECORDED</v>
      </c>
    </row>
    <row r="9797" spans="1:20" x14ac:dyDescent="0.2">
      <c r="A9797">
        <v>9796</v>
      </c>
      <c r="B9797" t="s">
        <v>18</v>
      </c>
      <c r="C9797" t="s">
        <v>22</v>
      </c>
      <c r="D9797">
        <v>5</v>
      </c>
      <c r="E9797">
        <v>4</v>
      </c>
      <c r="F9797">
        <v>222</v>
      </c>
      <c r="G9797">
        <v>2</v>
      </c>
      <c r="H9797" t="s">
        <v>21</v>
      </c>
      <c r="I9797" t="s">
        <v>16</v>
      </c>
      <c r="J9797">
        <v>8</v>
      </c>
      <c r="K9797">
        <v>4996</v>
      </c>
      <c r="L9797">
        <v>1</v>
      </c>
      <c r="M9797" s="1" t="str">
        <f t="shared" si="1224"/>
        <v>SHIP-009796</v>
      </c>
      <c r="N9797" t="str">
        <f t="shared" si="1225"/>
        <v>GSITEM-009796</v>
      </c>
      <c r="O9797" t="str">
        <f t="shared" si="1226"/>
        <v>GSORD-009796</v>
      </c>
      <c r="P9797" s="1" t="str">
        <f t="shared" si="1227"/>
        <v>WH-B</v>
      </c>
      <c r="Q9797" s="1" t="str">
        <f t="shared" si="1228"/>
        <v>Delayed</v>
      </c>
      <c r="R9797" s="1" t="str">
        <f t="shared" si="1229"/>
        <v>No</v>
      </c>
      <c r="S9797" s="1" t="str">
        <f t="shared" si="1230"/>
        <v>ecommerce_shipping</v>
      </c>
      <c r="T9797" s="1" t="str">
        <f t="shared" si="1231"/>
        <v>SHIPMENT_STATUS_RECORDED</v>
      </c>
    </row>
    <row r="9798" spans="1:20" x14ac:dyDescent="0.2">
      <c r="A9798">
        <v>9797</v>
      </c>
      <c r="B9798" t="s">
        <v>20</v>
      </c>
      <c r="C9798" t="s">
        <v>22</v>
      </c>
      <c r="D9798">
        <v>4</v>
      </c>
      <c r="E9798">
        <v>1</v>
      </c>
      <c r="F9798">
        <v>177</v>
      </c>
      <c r="G9798">
        <v>2</v>
      </c>
      <c r="H9798" t="s">
        <v>14</v>
      </c>
      <c r="I9798" t="s">
        <v>16</v>
      </c>
      <c r="J9798">
        <v>2</v>
      </c>
      <c r="K9798">
        <v>5911</v>
      </c>
      <c r="L9798">
        <v>0</v>
      </c>
      <c r="M9798" s="1" t="str">
        <f t="shared" si="1224"/>
        <v>SHIP-009797</v>
      </c>
      <c r="N9798" t="str">
        <f t="shared" si="1225"/>
        <v>GSITEM-009797</v>
      </c>
      <c r="O9798" t="str">
        <f t="shared" si="1226"/>
        <v>GSORD-009797</v>
      </c>
      <c r="P9798" s="1" t="str">
        <f t="shared" si="1227"/>
        <v>WH-C</v>
      </c>
      <c r="Q9798" s="1" t="str">
        <f t="shared" si="1228"/>
        <v>On Time</v>
      </c>
      <c r="R9798" s="1" t="str">
        <f t="shared" si="1229"/>
        <v>Yes</v>
      </c>
      <c r="S9798" s="1" t="str">
        <f t="shared" si="1230"/>
        <v>ecommerce_shipping</v>
      </c>
      <c r="T9798" s="1" t="str">
        <f t="shared" si="1231"/>
        <v>SHIPMENT_STATUS_RECORDED</v>
      </c>
    </row>
    <row r="9799" spans="1:20" x14ac:dyDescent="0.2">
      <c r="A9799">
        <v>9798</v>
      </c>
      <c r="B9799" t="s">
        <v>15</v>
      </c>
      <c r="C9799" t="s">
        <v>22</v>
      </c>
      <c r="D9799">
        <v>4</v>
      </c>
      <c r="E9799">
        <v>4</v>
      </c>
      <c r="F9799">
        <v>223</v>
      </c>
      <c r="G9799">
        <v>3</v>
      </c>
      <c r="H9799" t="s">
        <v>21</v>
      </c>
      <c r="I9799" t="s">
        <v>15</v>
      </c>
      <c r="J9799">
        <v>5</v>
      </c>
      <c r="K9799">
        <v>5654</v>
      </c>
      <c r="L9799">
        <v>0</v>
      </c>
      <c r="M9799" s="1" t="str">
        <f t="shared" si="1224"/>
        <v>SHIP-009798</v>
      </c>
      <c r="N9799" t="str">
        <f t="shared" si="1225"/>
        <v>GSITEM-009798</v>
      </c>
      <c r="O9799" t="str">
        <f t="shared" si="1226"/>
        <v>GSORD-009798</v>
      </c>
      <c r="P9799" s="1" t="str">
        <f t="shared" si="1227"/>
        <v>WH-F</v>
      </c>
      <c r="Q9799" s="1" t="str">
        <f t="shared" si="1228"/>
        <v>On Time</v>
      </c>
      <c r="R9799" s="1" t="str">
        <f t="shared" si="1229"/>
        <v>Yes</v>
      </c>
      <c r="S9799" s="1" t="str">
        <f t="shared" si="1230"/>
        <v>ecommerce_shipping</v>
      </c>
      <c r="T9799" s="1" t="str">
        <f t="shared" si="1231"/>
        <v>SHIPMENT_STATUS_RECORDED</v>
      </c>
    </row>
    <row r="9800" spans="1:20" x14ac:dyDescent="0.2">
      <c r="A9800">
        <v>9799</v>
      </c>
      <c r="B9800" t="s">
        <v>12</v>
      </c>
      <c r="C9800" t="s">
        <v>22</v>
      </c>
      <c r="D9800">
        <v>5</v>
      </c>
      <c r="E9800">
        <v>5</v>
      </c>
      <c r="F9800">
        <v>210</v>
      </c>
      <c r="G9800">
        <v>6</v>
      </c>
      <c r="H9800" t="s">
        <v>14</v>
      </c>
      <c r="I9800" t="s">
        <v>16</v>
      </c>
      <c r="J9800">
        <v>3</v>
      </c>
      <c r="K9800">
        <v>5051</v>
      </c>
      <c r="L9800">
        <v>0</v>
      </c>
      <c r="M9800" s="1" t="str">
        <f t="shared" si="1224"/>
        <v>SHIP-009799</v>
      </c>
      <c r="N9800" t="str">
        <f t="shared" si="1225"/>
        <v>GSITEM-009799</v>
      </c>
      <c r="O9800" t="str">
        <f t="shared" si="1226"/>
        <v>GSORD-009799</v>
      </c>
      <c r="P9800" s="1" t="str">
        <f t="shared" si="1227"/>
        <v>WH-D</v>
      </c>
      <c r="Q9800" s="1" t="str">
        <f t="shared" si="1228"/>
        <v>On Time</v>
      </c>
      <c r="R9800" s="1" t="str">
        <f t="shared" si="1229"/>
        <v>Yes</v>
      </c>
      <c r="S9800" s="1" t="str">
        <f t="shared" si="1230"/>
        <v>ecommerce_shipping</v>
      </c>
      <c r="T9800" s="1" t="str">
        <f t="shared" si="1231"/>
        <v>SHIPMENT_STATUS_RECORDED</v>
      </c>
    </row>
    <row r="9801" spans="1:20" x14ac:dyDescent="0.2">
      <c r="A9801">
        <v>9800</v>
      </c>
      <c r="B9801" t="s">
        <v>15</v>
      </c>
      <c r="C9801" t="s">
        <v>22</v>
      </c>
      <c r="D9801">
        <v>4</v>
      </c>
      <c r="E9801">
        <v>2</v>
      </c>
      <c r="F9801">
        <v>170</v>
      </c>
      <c r="G9801">
        <v>2</v>
      </c>
      <c r="H9801" t="s">
        <v>14</v>
      </c>
      <c r="I9801" t="s">
        <v>16</v>
      </c>
      <c r="J9801">
        <v>3</v>
      </c>
      <c r="K9801">
        <v>4299</v>
      </c>
      <c r="L9801">
        <v>0</v>
      </c>
      <c r="M9801" s="1" t="str">
        <f t="shared" si="1224"/>
        <v>SHIP-009800</v>
      </c>
      <c r="N9801" t="str">
        <f t="shared" si="1225"/>
        <v>GSITEM-009800</v>
      </c>
      <c r="O9801" t="str">
        <f t="shared" si="1226"/>
        <v>GSORD-009800</v>
      </c>
      <c r="P9801" s="1" t="str">
        <f t="shared" si="1227"/>
        <v>WH-F</v>
      </c>
      <c r="Q9801" s="1" t="str">
        <f t="shared" si="1228"/>
        <v>On Time</v>
      </c>
      <c r="R9801" s="1" t="str">
        <f t="shared" si="1229"/>
        <v>Yes</v>
      </c>
      <c r="S9801" s="1" t="str">
        <f t="shared" si="1230"/>
        <v>ecommerce_shipping</v>
      </c>
      <c r="T9801" s="1" t="str">
        <f t="shared" si="1231"/>
        <v>SHIPMENT_STATUS_RECORDED</v>
      </c>
    </row>
    <row r="9802" spans="1:20" x14ac:dyDescent="0.2">
      <c r="A9802">
        <v>9801</v>
      </c>
      <c r="B9802" t="s">
        <v>17</v>
      </c>
      <c r="C9802" t="s">
        <v>22</v>
      </c>
      <c r="D9802">
        <v>5</v>
      </c>
      <c r="E9802">
        <v>5</v>
      </c>
      <c r="F9802">
        <v>135</v>
      </c>
      <c r="G9802">
        <v>4</v>
      </c>
      <c r="H9802" t="s">
        <v>14</v>
      </c>
      <c r="I9802" t="s">
        <v>16</v>
      </c>
      <c r="J9802">
        <v>8</v>
      </c>
      <c r="K9802">
        <v>5029</v>
      </c>
      <c r="L9802">
        <v>0</v>
      </c>
      <c r="M9802" s="1" t="str">
        <f t="shared" si="1224"/>
        <v>SHIP-009801</v>
      </c>
      <c r="N9802" t="str">
        <f t="shared" si="1225"/>
        <v>GSITEM-009801</v>
      </c>
      <c r="O9802" t="str">
        <f t="shared" si="1226"/>
        <v>GSORD-009801</v>
      </c>
      <c r="P9802" s="1" t="str">
        <f t="shared" si="1227"/>
        <v>WH-A</v>
      </c>
      <c r="Q9802" s="1" t="str">
        <f t="shared" si="1228"/>
        <v>On Time</v>
      </c>
      <c r="R9802" s="1" t="str">
        <f t="shared" si="1229"/>
        <v>Yes</v>
      </c>
      <c r="S9802" s="1" t="str">
        <f t="shared" si="1230"/>
        <v>ecommerce_shipping</v>
      </c>
      <c r="T9802" s="1" t="str">
        <f t="shared" si="1231"/>
        <v>SHIPMENT_STATUS_RECORDED</v>
      </c>
    </row>
    <row r="9803" spans="1:20" x14ac:dyDescent="0.2">
      <c r="A9803">
        <v>9802</v>
      </c>
      <c r="B9803" t="s">
        <v>18</v>
      </c>
      <c r="C9803" t="s">
        <v>22</v>
      </c>
      <c r="D9803">
        <v>3</v>
      </c>
      <c r="E9803">
        <v>5</v>
      </c>
      <c r="F9803">
        <v>192</v>
      </c>
      <c r="G9803">
        <v>4</v>
      </c>
      <c r="H9803" t="s">
        <v>19</v>
      </c>
      <c r="I9803" t="s">
        <v>15</v>
      </c>
      <c r="J9803">
        <v>7</v>
      </c>
      <c r="K9803">
        <v>4741</v>
      </c>
      <c r="L9803">
        <v>1</v>
      </c>
      <c r="M9803" s="1" t="str">
        <f t="shared" si="1224"/>
        <v>SHIP-009802</v>
      </c>
      <c r="N9803" t="str">
        <f t="shared" si="1225"/>
        <v>GSITEM-009802</v>
      </c>
      <c r="O9803" t="str">
        <f t="shared" si="1226"/>
        <v>GSORD-009802</v>
      </c>
      <c r="P9803" s="1" t="str">
        <f t="shared" si="1227"/>
        <v>WH-B</v>
      </c>
      <c r="Q9803" s="1" t="str">
        <f t="shared" si="1228"/>
        <v>Delayed</v>
      </c>
      <c r="R9803" s="1" t="str">
        <f t="shared" si="1229"/>
        <v>No</v>
      </c>
      <c r="S9803" s="1" t="str">
        <f t="shared" si="1230"/>
        <v>ecommerce_shipping</v>
      </c>
      <c r="T9803" s="1" t="str">
        <f t="shared" si="1231"/>
        <v>SHIPMENT_STATUS_RECORDED</v>
      </c>
    </row>
    <row r="9804" spans="1:20" x14ac:dyDescent="0.2">
      <c r="A9804">
        <v>9803</v>
      </c>
      <c r="B9804" t="s">
        <v>20</v>
      </c>
      <c r="C9804" t="s">
        <v>22</v>
      </c>
      <c r="D9804">
        <v>4</v>
      </c>
      <c r="E9804">
        <v>2</v>
      </c>
      <c r="F9804">
        <v>204</v>
      </c>
      <c r="G9804">
        <v>3</v>
      </c>
      <c r="H9804" t="s">
        <v>19</v>
      </c>
      <c r="I9804" t="s">
        <v>15</v>
      </c>
      <c r="J9804">
        <v>3</v>
      </c>
      <c r="K9804">
        <v>4001</v>
      </c>
      <c r="L9804">
        <v>0</v>
      </c>
      <c r="M9804" s="1" t="str">
        <f t="shared" si="1224"/>
        <v>SHIP-009803</v>
      </c>
      <c r="N9804" t="str">
        <f t="shared" si="1225"/>
        <v>GSITEM-009803</v>
      </c>
      <c r="O9804" t="str">
        <f t="shared" si="1226"/>
        <v>GSORD-009803</v>
      </c>
      <c r="P9804" s="1" t="str">
        <f t="shared" si="1227"/>
        <v>WH-C</v>
      </c>
      <c r="Q9804" s="1" t="str">
        <f t="shared" si="1228"/>
        <v>On Time</v>
      </c>
      <c r="R9804" s="1" t="str">
        <f t="shared" si="1229"/>
        <v>Yes</v>
      </c>
      <c r="S9804" s="1" t="str">
        <f t="shared" si="1230"/>
        <v>ecommerce_shipping</v>
      </c>
      <c r="T9804" s="1" t="str">
        <f t="shared" si="1231"/>
        <v>SHIPMENT_STATUS_RECORDED</v>
      </c>
    </row>
    <row r="9805" spans="1:20" x14ac:dyDescent="0.2">
      <c r="A9805">
        <v>9804</v>
      </c>
      <c r="B9805" t="s">
        <v>15</v>
      </c>
      <c r="C9805" t="s">
        <v>22</v>
      </c>
      <c r="D9805">
        <v>3</v>
      </c>
      <c r="E9805">
        <v>4</v>
      </c>
      <c r="F9805">
        <v>244</v>
      </c>
      <c r="G9805">
        <v>3</v>
      </c>
      <c r="H9805" t="s">
        <v>19</v>
      </c>
      <c r="I9805" t="s">
        <v>16</v>
      </c>
      <c r="J9805">
        <v>4</v>
      </c>
      <c r="K9805">
        <v>4458</v>
      </c>
      <c r="L9805">
        <v>0</v>
      </c>
      <c r="M9805" s="1" t="str">
        <f t="shared" si="1224"/>
        <v>SHIP-009804</v>
      </c>
      <c r="N9805" t="str">
        <f t="shared" si="1225"/>
        <v>GSITEM-009804</v>
      </c>
      <c r="O9805" t="str">
        <f t="shared" si="1226"/>
        <v>GSORD-009804</v>
      </c>
      <c r="P9805" s="1" t="str">
        <f t="shared" si="1227"/>
        <v>WH-F</v>
      </c>
      <c r="Q9805" s="1" t="str">
        <f t="shared" si="1228"/>
        <v>On Time</v>
      </c>
      <c r="R9805" s="1" t="str">
        <f t="shared" si="1229"/>
        <v>Yes</v>
      </c>
      <c r="S9805" s="1" t="str">
        <f t="shared" si="1230"/>
        <v>ecommerce_shipping</v>
      </c>
      <c r="T9805" s="1" t="str">
        <f t="shared" si="1231"/>
        <v>SHIPMENT_STATUS_RECORDED</v>
      </c>
    </row>
    <row r="9806" spans="1:20" x14ac:dyDescent="0.2">
      <c r="A9806">
        <v>9805</v>
      </c>
      <c r="B9806" t="s">
        <v>12</v>
      </c>
      <c r="C9806" t="s">
        <v>22</v>
      </c>
      <c r="D9806">
        <v>3</v>
      </c>
      <c r="E9806">
        <v>2</v>
      </c>
      <c r="F9806">
        <v>255</v>
      </c>
      <c r="G9806">
        <v>4</v>
      </c>
      <c r="H9806" t="s">
        <v>14</v>
      </c>
      <c r="I9806" t="s">
        <v>15</v>
      </c>
      <c r="J9806">
        <v>8</v>
      </c>
      <c r="K9806">
        <v>5511</v>
      </c>
      <c r="L9806">
        <v>0</v>
      </c>
      <c r="M9806" s="1" t="str">
        <f t="shared" si="1224"/>
        <v>SHIP-009805</v>
      </c>
      <c r="N9806" t="str">
        <f t="shared" si="1225"/>
        <v>GSITEM-009805</v>
      </c>
      <c r="O9806" t="str">
        <f t="shared" si="1226"/>
        <v>GSORD-009805</v>
      </c>
      <c r="P9806" s="1" t="str">
        <f t="shared" si="1227"/>
        <v>WH-D</v>
      </c>
      <c r="Q9806" s="1" t="str">
        <f t="shared" si="1228"/>
        <v>On Time</v>
      </c>
      <c r="R9806" s="1" t="str">
        <f t="shared" si="1229"/>
        <v>Yes</v>
      </c>
      <c r="S9806" s="1" t="str">
        <f t="shared" si="1230"/>
        <v>ecommerce_shipping</v>
      </c>
      <c r="T9806" s="1" t="str">
        <f t="shared" si="1231"/>
        <v>SHIPMENT_STATUS_RECORDED</v>
      </c>
    </row>
    <row r="9807" spans="1:20" x14ac:dyDescent="0.2">
      <c r="A9807">
        <v>9806</v>
      </c>
      <c r="B9807" t="s">
        <v>15</v>
      </c>
      <c r="C9807" t="s">
        <v>22</v>
      </c>
      <c r="D9807">
        <v>4</v>
      </c>
      <c r="E9807">
        <v>5</v>
      </c>
      <c r="F9807">
        <v>160</v>
      </c>
      <c r="G9807">
        <v>2</v>
      </c>
      <c r="H9807" t="s">
        <v>19</v>
      </c>
      <c r="I9807" t="s">
        <v>15</v>
      </c>
      <c r="J9807">
        <v>8</v>
      </c>
      <c r="K9807">
        <v>5234</v>
      </c>
      <c r="L9807">
        <v>0</v>
      </c>
      <c r="M9807" s="1" t="str">
        <f t="shared" si="1224"/>
        <v>SHIP-009806</v>
      </c>
      <c r="N9807" t="str">
        <f t="shared" si="1225"/>
        <v>GSITEM-009806</v>
      </c>
      <c r="O9807" t="str">
        <f t="shared" si="1226"/>
        <v>GSORD-009806</v>
      </c>
      <c r="P9807" s="1" t="str">
        <f t="shared" si="1227"/>
        <v>WH-F</v>
      </c>
      <c r="Q9807" s="1" t="str">
        <f t="shared" si="1228"/>
        <v>On Time</v>
      </c>
      <c r="R9807" s="1" t="str">
        <f t="shared" si="1229"/>
        <v>Yes</v>
      </c>
      <c r="S9807" s="1" t="str">
        <f t="shared" si="1230"/>
        <v>ecommerce_shipping</v>
      </c>
      <c r="T9807" s="1" t="str">
        <f t="shared" si="1231"/>
        <v>SHIPMENT_STATUS_RECORDED</v>
      </c>
    </row>
    <row r="9808" spans="1:20" x14ac:dyDescent="0.2">
      <c r="A9808">
        <v>9807</v>
      </c>
      <c r="B9808" t="s">
        <v>17</v>
      </c>
      <c r="C9808" t="s">
        <v>22</v>
      </c>
      <c r="D9808">
        <v>4</v>
      </c>
      <c r="E9808">
        <v>1</v>
      </c>
      <c r="F9808">
        <v>150</v>
      </c>
      <c r="G9808">
        <v>2</v>
      </c>
      <c r="H9808" t="s">
        <v>14</v>
      </c>
      <c r="I9808" t="s">
        <v>16</v>
      </c>
      <c r="J9808">
        <v>5</v>
      </c>
      <c r="K9808">
        <v>4133</v>
      </c>
      <c r="L9808">
        <v>0</v>
      </c>
      <c r="M9808" s="1" t="str">
        <f t="shared" si="1224"/>
        <v>SHIP-009807</v>
      </c>
      <c r="N9808" t="str">
        <f t="shared" si="1225"/>
        <v>GSITEM-009807</v>
      </c>
      <c r="O9808" t="str">
        <f t="shared" si="1226"/>
        <v>GSORD-009807</v>
      </c>
      <c r="P9808" s="1" t="str">
        <f t="shared" si="1227"/>
        <v>WH-A</v>
      </c>
      <c r="Q9808" s="1" t="str">
        <f t="shared" si="1228"/>
        <v>On Time</v>
      </c>
      <c r="R9808" s="1" t="str">
        <f t="shared" si="1229"/>
        <v>Yes</v>
      </c>
      <c r="S9808" s="1" t="str">
        <f t="shared" si="1230"/>
        <v>ecommerce_shipping</v>
      </c>
      <c r="T9808" s="1" t="str">
        <f t="shared" si="1231"/>
        <v>SHIPMENT_STATUS_RECORDED</v>
      </c>
    </row>
    <row r="9809" spans="1:20" x14ac:dyDescent="0.2">
      <c r="A9809">
        <v>9808</v>
      </c>
      <c r="B9809" t="s">
        <v>18</v>
      </c>
      <c r="C9809" t="s">
        <v>22</v>
      </c>
      <c r="D9809">
        <v>4</v>
      </c>
      <c r="E9809">
        <v>2</v>
      </c>
      <c r="F9809">
        <v>242</v>
      </c>
      <c r="G9809">
        <v>6</v>
      </c>
      <c r="H9809" t="s">
        <v>19</v>
      </c>
      <c r="I9809" t="s">
        <v>15</v>
      </c>
      <c r="J9809">
        <v>10</v>
      </c>
      <c r="K9809">
        <v>5655</v>
      </c>
      <c r="L9809">
        <v>1</v>
      </c>
      <c r="M9809" s="1" t="str">
        <f t="shared" si="1224"/>
        <v>SHIP-009808</v>
      </c>
      <c r="N9809" t="str">
        <f t="shared" si="1225"/>
        <v>GSITEM-009808</v>
      </c>
      <c r="O9809" t="str">
        <f t="shared" si="1226"/>
        <v>GSORD-009808</v>
      </c>
      <c r="P9809" s="1" t="str">
        <f t="shared" si="1227"/>
        <v>WH-B</v>
      </c>
      <c r="Q9809" s="1" t="str">
        <f t="shared" si="1228"/>
        <v>Delayed</v>
      </c>
      <c r="R9809" s="1" t="str">
        <f t="shared" si="1229"/>
        <v>No</v>
      </c>
      <c r="S9809" s="1" t="str">
        <f t="shared" si="1230"/>
        <v>ecommerce_shipping</v>
      </c>
      <c r="T9809" s="1" t="str">
        <f t="shared" si="1231"/>
        <v>SHIPMENT_STATUS_RECORDED</v>
      </c>
    </row>
    <row r="9810" spans="1:20" x14ac:dyDescent="0.2">
      <c r="A9810">
        <v>9809</v>
      </c>
      <c r="B9810" t="s">
        <v>20</v>
      </c>
      <c r="C9810" t="s">
        <v>22</v>
      </c>
      <c r="D9810">
        <v>4</v>
      </c>
      <c r="E9810">
        <v>5</v>
      </c>
      <c r="F9810">
        <v>240</v>
      </c>
      <c r="G9810">
        <v>6</v>
      </c>
      <c r="H9810" t="s">
        <v>19</v>
      </c>
      <c r="I9810" t="s">
        <v>15</v>
      </c>
      <c r="J9810">
        <v>9</v>
      </c>
      <c r="K9810">
        <v>5498</v>
      </c>
      <c r="L9810">
        <v>1</v>
      </c>
      <c r="M9810" s="1" t="str">
        <f t="shared" si="1224"/>
        <v>SHIP-009809</v>
      </c>
      <c r="N9810" t="str">
        <f t="shared" si="1225"/>
        <v>GSITEM-009809</v>
      </c>
      <c r="O9810" t="str">
        <f t="shared" si="1226"/>
        <v>GSORD-009809</v>
      </c>
      <c r="P9810" s="1" t="str">
        <f t="shared" si="1227"/>
        <v>WH-C</v>
      </c>
      <c r="Q9810" s="1" t="str">
        <f t="shared" si="1228"/>
        <v>Delayed</v>
      </c>
      <c r="R9810" s="1" t="str">
        <f t="shared" si="1229"/>
        <v>No</v>
      </c>
      <c r="S9810" s="1" t="str">
        <f t="shared" si="1230"/>
        <v>ecommerce_shipping</v>
      </c>
      <c r="T9810" s="1" t="str">
        <f t="shared" si="1231"/>
        <v>SHIPMENT_STATUS_RECORDED</v>
      </c>
    </row>
    <row r="9811" spans="1:20" x14ac:dyDescent="0.2">
      <c r="A9811">
        <v>9810</v>
      </c>
      <c r="B9811" t="s">
        <v>15</v>
      </c>
      <c r="C9811" t="s">
        <v>22</v>
      </c>
      <c r="D9811">
        <v>2</v>
      </c>
      <c r="E9811">
        <v>4</v>
      </c>
      <c r="F9811">
        <v>246</v>
      </c>
      <c r="G9811">
        <v>2</v>
      </c>
      <c r="H9811" t="s">
        <v>14</v>
      </c>
      <c r="I9811" t="s">
        <v>16</v>
      </c>
      <c r="J9811">
        <v>10</v>
      </c>
      <c r="K9811">
        <v>5337</v>
      </c>
      <c r="L9811">
        <v>1</v>
      </c>
      <c r="M9811" s="1" t="str">
        <f t="shared" si="1224"/>
        <v>SHIP-009810</v>
      </c>
      <c r="N9811" t="str">
        <f t="shared" si="1225"/>
        <v>GSITEM-009810</v>
      </c>
      <c r="O9811" t="str">
        <f t="shared" si="1226"/>
        <v>GSORD-009810</v>
      </c>
      <c r="P9811" s="1" t="str">
        <f t="shared" si="1227"/>
        <v>WH-F</v>
      </c>
      <c r="Q9811" s="1" t="str">
        <f t="shared" si="1228"/>
        <v>Delayed</v>
      </c>
      <c r="R9811" s="1" t="str">
        <f t="shared" si="1229"/>
        <v>No</v>
      </c>
      <c r="S9811" s="1" t="str">
        <f t="shared" si="1230"/>
        <v>ecommerce_shipping</v>
      </c>
      <c r="T9811" s="1" t="str">
        <f t="shared" si="1231"/>
        <v>SHIPMENT_STATUS_RECORDED</v>
      </c>
    </row>
    <row r="9812" spans="1:20" x14ac:dyDescent="0.2">
      <c r="A9812">
        <v>9811</v>
      </c>
      <c r="B9812" t="s">
        <v>12</v>
      </c>
      <c r="C9812" t="s">
        <v>22</v>
      </c>
      <c r="D9812">
        <v>3</v>
      </c>
      <c r="E9812">
        <v>1</v>
      </c>
      <c r="F9812">
        <v>232</v>
      </c>
      <c r="G9812">
        <v>2</v>
      </c>
      <c r="H9812" t="s">
        <v>14</v>
      </c>
      <c r="I9812" t="s">
        <v>15</v>
      </c>
      <c r="J9812">
        <v>3</v>
      </c>
      <c r="K9812">
        <v>4562</v>
      </c>
      <c r="L9812">
        <v>1</v>
      </c>
      <c r="M9812" s="1" t="str">
        <f t="shared" si="1224"/>
        <v>SHIP-009811</v>
      </c>
      <c r="N9812" t="str">
        <f t="shared" si="1225"/>
        <v>GSITEM-009811</v>
      </c>
      <c r="O9812" t="str">
        <f t="shared" si="1226"/>
        <v>GSORD-009811</v>
      </c>
      <c r="P9812" s="1" t="str">
        <f t="shared" si="1227"/>
        <v>WH-D</v>
      </c>
      <c r="Q9812" s="1" t="str">
        <f t="shared" si="1228"/>
        <v>Delayed</v>
      </c>
      <c r="R9812" s="1" t="str">
        <f t="shared" si="1229"/>
        <v>No</v>
      </c>
      <c r="S9812" s="1" t="str">
        <f t="shared" si="1230"/>
        <v>ecommerce_shipping</v>
      </c>
      <c r="T9812" s="1" t="str">
        <f t="shared" si="1231"/>
        <v>SHIPMENT_STATUS_RECORDED</v>
      </c>
    </row>
    <row r="9813" spans="1:20" x14ac:dyDescent="0.2">
      <c r="A9813">
        <v>9812</v>
      </c>
      <c r="B9813" t="s">
        <v>15</v>
      </c>
      <c r="C9813" t="s">
        <v>22</v>
      </c>
      <c r="D9813">
        <v>4</v>
      </c>
      <c r="E9813">
        <v>3</v>
      </c>
      <c r="F9813">
        <v>274</v>
      </c>
      <c r="G9813">
        <v>3</v>
      </c>
      <c r="H9813" t="s">
        <v>14</v>
      </c>
      <c r="I9813" t="s">
        <v>15</v>
      </c>
      <c r="J9813">
        <v>5</v>
      </c>
      <c r="K9813">
        <v>4409</v>
      </c>
      <c r="L9813">
        <v>0</v>
      </c>
      <c r="M9813" s="1" t="str">
        <f t="shared" si="1224"/>
        <v>SHIP-009812</v>
      </c>
      <c r="N9813" t="str">
        <f t="shared" si="1225"/>
        <v>GSITEM-009812</v>
      </c>
      <c r="O9813" t="str">
        <f t="shared" si="1226"/>
        <v>GSORD-009812</v>
      </c>
      <c r="P9813" s="1" t="str">
        <f t="shared" si="1227"/>
        <v>WH-F</v>
      </c>
      <c r="Q9813" s="1" t="str">
        <f t="shared" si="1228"/>
        <v>On Time</v>
      </c>
      <c r="R9813" s="1" t="str">
        <f t="shared" si="1229"/>
        <v>Yes</v>
      </c>
      <c r="S9813" s="1" t="str">
        <f t="shared" si="1230"/>
        <v>ecommerce_shipping</v>
      </c>
      <c r="T9813" s="1" t="str">
        <f t="shared" si="1231"/>
        <v>SHIPMENT_STATUS_RECORDED</v>
      </c>
    </row>
    <row r="9814" spans="1:20" x14ac:dyDescent="0.2">
      <c r="A9814">
        <v>9813</v>
      </c>
      <c r="B9814" t="s">
        <v>17</v>
      </c>
      <c r="C9814" t="s">
        <v>22</v>
      </c>
      <c r="D9814">
        <v>4</v>
      </c>
      <c r="E9814">
        <v>3</v>
      </c>
      <c r="F9814">
        <v>253</v>
      </c>
      <c r="G9814">
        <v>3</v>
      </c>
      <c r="H9814" t="s">
        <v>14</v>
      </c>
      <c r="I9814" t="s">
        <v>15</v>
      </c>
      <c r="J9814">
        <v>5</v>
      </c>
      <c r="K9814">
        <v>5703</v>
      </c>
      <c r="L9814">
        <v>0</v>
      </c>
      <c r="M9814" s="1" t="str">
        <f t="shared" si="1224"/>
        <v>SHIP-009813</v>
      </c>
      <c r="N9814" t="str">
        <f t="shared" si="1225"/>
        <v>GSITEM-009813</v>
      </c>
      <c r="O9814" t="str">
        <f t="shared" si="1226"/>
        <v>GSORD-009813</v>
      </c>
      <c r="P9814" s="1" t="str">
        <f t="shared" si="1227"/>
        <v>WH-A</v>
      </c>
      <c r="Q9814" s="1" t="str">
        <f t="shared" si="1228"/>
        <v>On Time</v>
      </c>
      <c r="R9814" s="1" t="str">
        <f t="shared" si="1229"/>
        <v>Yes</v>
      </c>
      <c r="S9814" s="1" t="str">
        <f t="shared" si="1230"/>
        <v>ecommerce_shipping</v>
      </c>
      <c r="T9814" s="1" t="str">
        <f t="shared" si="1231"/>
        <v>SHIPMENT_STATUS_RECORDED</v>
      </c>
    </row>
    <row r="9815" spans="1:20" x14ac:dyDescent="0.2">
      <c r="A9815">
        <v>9814</v>
      </c>
      <c r="B9815" t="s">
        <v>18</v>
      </c>
      <c r="C9815" t="s">
        <v>22</v>
      </c>
      <c r="D9815">
        <v>5</v>
      </c>
      <c r="E9815">
        <v>1</v>
      </c>
      <c r="F9815">
        <v>229</v>
      </c>
      <c r="G9815">
        <v>4</v>
      </c>
      <c r="H9815" t="s">
        <v>19</v>
      </c>
      <c r="I9815" t="s">
        <v>16</v>
      </c>
      <c r="J9815">
        <v>1</v>
      </c>
      <c r="K9815">
        <v>4584</v>
      </c>
      <c r="L9815">
        <v>1</v>
      </c>
      <c r="M9815" s="1" t="str">
        <f t="shared" si="1224"/>
        <v>SHIP-009814</v>
      </c>
      <c r="N9815" t="str">
        <f t="shared" si="1225"/>
        <v>GSITEM-009814</v>
      </c>
      <c r="O9815" t="str">
        <f t="shared" si="1226"/>
        <v>GSORD-009814</v>
      </c>
      <c r="P9815" s="1" t="str">
        <f t="shared" si="1227"/>
        <v>WH-B</v>
      </c>
      <c r="Q9815" s="1" t="str">
        <f t="shared" si="1228"/>
        <v>Delayed</v>
      </c>
      <c r="R9815" s="1" t="str">
        <f t="shared" si="1229"/>
        <v>No</v>
      </c>
      <c r="S9815" s="1" t="str">
        <f t="shared" si="1230"/>
        <v>ecommerce_shipping</v>
      </c>
      <c r="T9815" s="1" t="str">
        <f t="shared" si="1231"/>
        <v>SHIPMENT_STATUS_RECORDED</v>
      </c>
    </row>
    <row r="9816" spans="1:20" x14ac:dyDescent="0.2">
      <c r="A9816">
        <v>9815</v>
      </c>
      <c r="B9816" t="s">
        <v>20</v>
      </c>
      <c r="C9816" t="s">
        <v>22</v>
      </c>
      <c r="D9816">
        <v>4</v>
      </c>
      <c r="E9816">
        <v>4</v>
      </c>
      <c r="F9816">
        <v>131</v>
      </c>
      <c r="G9816">
        <v>3</v>
      </c>
      <c r="H9816" t="s">
        <v>19</v>
      </c>
      <c r="I9816" t="s">
        <v>15</v>
      </c>
      <c r="J9816">
        <v>10</v>
      </c>
      <c r="K9816">
        <v>4625</v>
      </c>
      <c r="L9816">
        <v>0</v>
      </c>
      <c r="M9816" s="1" t="str">
        <f t="shared" si="1224"/>
        <v>SHIP-009815</v>
      </c>
      <c r="N9816" t="str">
        <f t="shared" si="1225"/>
        <v>GSITEM-009815</v>
      </c>
      <c r="O9816" t="str">
        <f t="shared" si="1226"/>
        <v>GSORD-009815</v>
      </c>
      <c r="P9816" s="1" t="str">
        <f t="shared" si="1227"/>
        <v>WH-C</v>
      </c>
      <c r="Q9816" s="1" t="str">
        <f t="shared" si="1228"/>
        <v>On Time</v>
      </c>
      <c r="R9816" s="1" t="str">
        <f t="shared" si="1229"/>
        <v>Yes</v>
      </c>
      <c r="S9816" s="1" t="str">
        <f t="shared" si="1230"/>
        <v>ecommerce_shipping</v>
      </c>
      <c r="T9816" s="1" t="str">
        <f t="shared" si="1231"/>
        <v>SHIPMENT_STATUS_RECORDED</v>
      </c>
    </row>
    <row r="9817" spans="1:20" x14ac:dyDescent="0.2">
      <c r="A9817">
        <v>9816</v>
      </c>
      <c r="B9817" t="s">
        <v>15</v>
      </c>
      <c r="C9817" t="s">
        <v>22</v>
      </c>
      <c r="D9817">
        <v>4</v>
      </c>
      <c r="E9817">
        <v>3</v>
      </c>
      <c r="F9817">
        <v>125</v>
      </c>
      <c r="G9817">
        <v>3</v>
      </c>
      <c r="H9817" t="s">
        <v>14</v>
      </c>
      <c r="I9817" t="s">
        <v>15</v>
      </c>
      <c r="J9817">
        <v>10</v>
      </c>
      <c r="K9817">
        <v>5883</v>
      </c>
      <c r="L9817">
        <v>0</v>
      </c>
      <c r="M9817" s="1" t="str">
        <f t="shared" si="1224"/>
        <v>SHIP-009816</v>
      </c>
      <c r="N9817" t="str">
        <f t="shared" si="1225"/>
        <v>GSITEM-009816</v>
      </c>
      <c r="O9817" t="str">
        <f t="shared" si="1226"/>
        <v>GSORD-009816</v>
      </c>
      <c r="P9817" s="1" t="str">
        <f t="shared" si="1227"/>
        <v>WH-F</v>
      </c>
      <c r="Q9817" s="1" t="str">
        <f t="shared" si="1228"/>
        <v>On Time</v>
      </c>
      <c r="R9817" s="1" t="str">
        <f t="shared" si="1229"/>
        <v>Yes</v>
      </c>
      <c r="S9817" s="1" t="str">
        <f t="shared" si="1230"/>
        <v>ecommerce_shipping</v>
      </c>
      <c r="T9817" s="1" t="str">
        <f t="shared" si="1231"/>
        <v>SHIPMENT_STATUS_RECORDED</v>
      </c>
    </row>
    <row r="9818" spans="1:20" x14ac:dyDescent="0.2">
      <c r="A9818">
        <v>9817</v>
      </c>
      <c r="B9818" t="s">
        <v>12</v>
      </c>
      <c r="C9818" t="s">
        <v>22</v>
      </c>
      <c r="D9818">
        <v>3</v>
      </c>
      <c r="E9818">
        <v>3</v>
      </c>
      <c r="F9818">
        <v>201</v>
      </c>
      <c r="G9818">
        <v>3</v>
      </c>
      <c r="H9818" t="s">
        <v>14</v>
      </c>
      <c r="I9818" t="s">
        <v>15</v>
      </c>
      <c r="J9818">
        <v>2</v>
      </c>
      <c r="K9818">
        <v>5540</v>
      </c>
      <c r="L9818">
        <v>1</v>
      </c>
      <c r="M9818" s="1" t="str">
        <f t="shared" si="1224"/>
        <v>SHIP-009817</v>
      </c>
      <c r="N9818" t="str">
        <f t="shared" si="1225"/>
        <v>GSITEM-009817</v>
      </c>
      <c r="O9818" t="str">
        <f t="shared" si="1226"/>
        <v>GSORD-009817</v>
      </c>
      <c r="P9818" s="1" t="str">
        <f t="shared" si="1227"/>
        <v>WH-D</v>
      </c>
      <c r="Q9818" s="1" t="str">
        <f t="shared" si="1228"/>
        <v>Delayed</v>
      </c>
      <c r="R9818" s="1" t="str">
        <f t="shared" si="1229"/>
        <v>No</v>
      </c>
      <c r="S9818" s="1" t="str">
        <f t="shared" si="1230"/>
        <v>ecommerce_shipping</v>
      </c>
      <c r="T9818" s="1" t="str">
        <f t="shared" si="1231"/>
        <v>SHIPMENT_STATUS_RECORDED</v>
      </c>
    </row>
    <row r="9819" spans="1:20" x14ac:dyDescent="0.2">
      <c r="A9819">
        <v>9818</v>
      </c>
      <c r="B9819" t="s">
        <v>15</v>
      </c>
      <c r="C9819" t="s">
        <v>22</v>
      </c>
      <c r="D9819">
        <v>4</v>
      </c>
      <c r="E9819">
        <v>4</v>
      </c>
      <c r="F9819">
        <v>207</v>
      </c>
      <c r="G9819">
        <v>3</v>
      </c>
      <c r="H9819" t="s">
        <v>19</v>
      </c>
      <c r="I9819" t="s">
        <v>15</v>
      </c>
      <c r="J9819">
        <v>1</v>
      </c>
      <c r="K9819">
        <v>4019</v>
      </c>
      <c r="L9819">
        <v>0</v>
      </c>
      <c r="M9819" s="1" t="str">
        <f t="shared" si="1224"/>
        <v>SHIP-009818</v>
      </c>
      <c r="N9819" t="str">
        <f t="shared" si="1225"/>
        <v>GSITEM-009818</v>
      </c>
      <c r="O9819" t="str">
        <f t="shared" si="1226"/>
        <v>GSORD-009818</v>
      </c>
      <c r="P9819" s="1" t="str">
        <f t="shared" si="1227"/>
        <v>WH-F</v>
      </c>
      <c r="Q9819" s="1" t="str">
        <f t="shared" si="1228"/>
        <v>On Time</v>
      </c>
      <c r="R9819" s="1" t="str">
        <f t="shared" si="1229"/>
        <v>Yes</v>
      </c>
      <c r="S9819" s="1" t="str">
        <f t="shared" si="1230"/>
        <v>ecommerce_shipping</v>
      </c>
      <c r="T9819" s="1" t="str">
        <f t="shared" si="1231"/>
        <v>SHIPMENT_STATUS_RECORDED</v>
      </c>
    </row>
    <row r="9820" spans="1:20" x14ac:dyDescent="0.2">
      <c r="A9820">
        <v>9819</v>
      </c>
      <c r="B9820" t="s">
        <v>17</v>
      </c>
      <c r="C9820" t="s">
        <v>22</v>
      </c>
      <c r="D9820">
        <v>3</v>
      </c>
      <c r="E9820">
        <v>1</v>
      </c>
      <c r="F9820">
        <v>144</v>
      </c>
      <c r="G9820">
        <v>2</v>
      </c>
      <c r="H9820" t="s">
        <v>19</v>
      </c>
      <c r="I9820" t="s">
        <v>16</v>
      </c>
      <c r="J9820">
        <v>8</v>
      </c>
      <c r="K9820">
        <v>5378</v>
      </c>
      <c r="L9820">
        <v>1</v>
      </c>
      <c r="M9820" s="1" t="str">
        <f t="shared" si="1224"/>
        <v>SHIP-009819</v>
      </c>
      <c r="N9820" t="str">
        <f t="shared" si="1225"/>
        <v>GSITEM-009819</v>
      </c>
      <c r="O9820" t="str">
        <f t="shared" si="1226"/>
        <v>GSORD-009819</v>
      </c>
      <c r="P9820" s="1" t="str">
        <f t="shared" si="1227"/>
        <v>WH-A</v>
      </c>
      <c r="Q9820" s="1" t="str">
        <f t="shared" si="1228"/>
        <v>Delayed</v>
      </c>
      <c r="R9820" s="1" t="str">
        <f t="shared" si="1229"/>
        <v>No</v>
      </c>
      <c r="S9820" s="1" t="str">
        <f t="shared" si="1230"/>
        <v>ecommerce_shipping</v>
      </c>
      <c r="T9820" s="1" t="str">
        <f t="shared" si="1231"/>
        <v>SHIPMENT_STATUS_RECORDED</v>
      </c>
    </row>
    <row r="9821" spans="1:20" x14ac:dyDescent="0.2">
      <c r="A9821">
        <v>9820</v>
      </c>
      <c r="B9821" t="s">
        <v>18</v>
      </c>
      <c r="C9821" t="s">
        <v>22</v>
      </c>
      <c r="D9821">
        <v>3</v>
      </c>
      <c r="E9821">
        <v>5</v>
      </c>
      <c r="F9821">
        <v>109</v>
      </c>
      <c r="G9821">
        <v>4</v>
      </c>
      <c r="H9821" t="s">
        <v>19</v>
      </c>
      <c r="I9821" t="s">
        <v>15</v>
      </c>
      <c r="J9821">
        <v>4</v>
      </c>
      <c r="K9821">
        <v>4308</v>
      </c>
      <c r="L9821">
        <v>0</v>
      </c>
      <c r="M9821" s="1" t="str">
        <f t="shared" si="1224"/>
        <v>SHIP-009820</v>
      </c>
      <c r="N9821" t="str">
        <f t="shared" si="1225"/>
        <v>GSITEM-009820</v>
      </c>
      <c r="O9821" t="str">
        <f t="shared" si="1226"/>
        <v>GSORD-009820</v>
      </c>
      <c r="P9821" s="1" t="str">
        <f t="shared" si="1227"/>
        <v>WH-B</v>
      </c>
      <c r="Q9821" s="1" t="str">
        <f t="shared" si="1228"/>
        <v>On Time</v>
      </c>
      <c r="R9821" s="1" t="str">
        <f t="shared" si="1229"/>
        <v>Yes</v>
      </c>
      <c r="S9821" s="1" t="str">
        <f t="shared" si="1230"/>
        <v>ecommerce_shipping</v>
      </c>
      <c r="T9821" s="1" t="str">
        <f t="shared" si="1231"/>
        <v>SHIPMENT_STATUS_RECORDED</v>
      </c>
    </row>
    <row r="9822" spans="1:20" x14ac:dyDescent="0.2">
      <c r="A9822">
        <v>9821</v>
      </c>
      <c r="B9822" t="s">
        <v>20</v>
      </c>
      <c r="C9822" t="s">
        <v>22</v>
      </c>
      <c r="D9822">
        <v>4</v>
      </c>
      <c r="E9822">
        <v>2</v>
      </c>
      <c r="F9822">
        <v>161</v>
      </c>
      <c r="G9822">
        <v>2</v>
      </c>
      <c r="H9822" t="s">
        <v>21</v>
      </c>
      <c r="I9822" t="s">
        <v>15</v>
      </c>
      <c r="J9822">
        <v>8</v>
      </c>
      <c r="K9822">
        <v>5654</v>
      </c>
      <c r="L9822">
        <v>1</v>
      </c>
      <c r="M9822" s="1" t="str">
        <f t="shared" si="1224"/>
        <v>SHIP-009821</v>
      </c>
      <c r="N9822" t="str">
        <f t="shared" si="1225"/>
        <v>GSITEM-009821</v>
      </c>
      <c r="O9822" t="str">
        <f t="shared" si="1226"/>
        <v>GSORD-009821</v>
      </c>
      <c r="P9822" s="1" t="str">
        <f t="shared" si="1227"/>
        <v>WH-C</v>
      </c>
      <c r="Q9822" s="1" t="str">
        <f t="shared" si="1228"/>
        <v>Delayed</v>
      </c>
      <c r="R9822" s="1" t="str">
        <f t="shared" si="1229"/>
        <v>No</v>
      </c>
      <c r="S9822" s="1" t="str">
        <f t="shared" si="1230"/>
        <v>ecommerce_shipping</v>
      </c>
      <c r="T9822" s="1" t="str">
        <f t="shared" si="1231"/>
        <v>SHIPMENT_STATUS_RECORDED</v>
      </c>
    </row>
    <row r="9823" spans="1:20" x14ac:dyDescent="0.2">
      <c r="A9823">
        <v>9822</v>
      </c>
      <c r="B9823" t="s">
        <v>15</v>
      </c>
      <c r="C9823" t="s">
        <v>22</v>
      </c>
      <c r="D9823">
        <v>4</v>
      </c>
      <c r="E9823">
        <v>2</v>
      </c>
      <c r="F9823">
        <v>151</v>
      </c>
      <c r="G9823">
        <v>3</v>
      </c>
      <c r="H9823" t="s">
        <v>19</v>
      </c>
      <c r="I9823" t="s">
        <v>16</v>
      </c>
      <c r="J9823">
        <v>3</v>
      </c>
      <c r="K9823">
        <v>5154</v>
      </c>
      <c r="L9823">
        <v>1</v>
      </c>
      <c r="M9823" s="1" t="str">
        <f t="shared" si="1224"/>
        <v>SHIP-009822</v>
      </c>
      <c r="N9823" t="str">
        <f t="shared" si="1225"/>
        <v>GSITEM-009822</v>
      </c>
      <c r="O9823" t="str">
        <f t="shared" si="1226"/>
        <v>GSORD-009822</v>
      </c>
      <c r="P9823" s="1" t="str">
        <f t="shared" si="1227"/>
        <v>WH-F</v>
      </c>
      <c r="Q9823" s="1" t="str">
        <f t="shared" si="1228"/>
        <v>Delayed</v>
      </c>
      <c r="R9823" s="1" t="str">
        <f t="shared" si="1229"/>
        <v>No</v>
      </c>
      <c r="S9823" s="1" t="str">
        <f t="shared" si="1230"/>
        <v>ecommerce_shipping</v>
      </c>
      <c r="T9823" s="1" t="str">
        <f t="shared" si="1231"/>
        <v>SHIPMENT_STATUS_RECORDED</v>
      </c>
    </row>
    <row r="9824" spans="1:20" x14ac:dyDescent="0.2">
      <c r="A9824">
        <v>9823</v>
      </c>
      <c r="B9824" t="s">
        <v>12</v>
      </c>
      <c r="C9824" t="s">
        <v>22</v>
      </c>
      <c r="D9824">
        <v>3</v>
      </c>
      <c r="E9824">
        <v>3</v>
      </c>
      <c r="F9824">
        <v>149</v>
      </c>
      <c r="G9824">
        <v>4</v>
      </c>
      <c r="H9824" t="s">
        <v>14</v>
      </c>
      <c r="I9824" t="s">
        <v>15</v>
      </c>
      <c r="J9824">
        <v>2</v>
      </c>
      <c r="K9824">
        <v>5282</v>
      </c>
      <c r="L9824">
        <v>0</v>
      </c>
      <c r="M9824" s="1" t="str">
        <f t="shared" si="1224"/>
        <v>SHIP-009823</v>
      </c>
      <c r="N9824" t="str">
        <f t="shared" si="1225"/>
        <v>GSITEM-009823</v>
      </c>
      <c r="O9824" t="str">
        <f t="shared" si="1226"/>
        <v>GSORD-009823</v>
      </c>
      <c r="P9824" s="1" t="str">
        <f t="shared" si="1227"/>
        <v>WH-D</v>
      </c>
      <c r="Q9824" s="1" t="str">
        <f t="shared" si="1228"/>
        <v>On Time</v>
      </c>
      <c r="R9824" s="1" t="str">
        <f t="shared" si="1229"/>
        <v>Yes</v>
      </c>
      <c r="S9824" s="1" t="str">
        <f t="shared" si="1230"/>
        <v>ecommerce_shipping</v>
      </c>
      <c r="T9824" s="1" t="str">
        <f t="shared" si="1231"/>
        <v>SHIPMENT_STATUS_RECORDED</v>
      </c>
    </row>
    <row r="9825" spans="1:20" x14ac:dyDescent="0.2">
      <c r="A9825">
        <v>9824</v>
      </c>
      <c r="B9825" t="s">
        <v>15</v>
      </c>
      <c r="C9825" t="s">
        <v>22</v>
      </c>
      <c r="D9825">
        <v>5</v>
      </c>
      <c r="E9825">
        <v>5</v>
      </c>
      <c r="F9825">
        <v>239</v>
      </c>
      <c r="G9825">
        <v>3</v>
      </c>
      <c r="H9825" t="s">
        <v>14</v>
      </c>
      <c r="I9825" t="s">
        <v>16</v>
      </c>
      <c r="J9825">
        <v>5</v>
      </c>
      <c r="K9825">
        <v>4122</v>
      </c>
      <c r="L9825">
        <v>0</v>
      </c>
      <c r="M9825" s="1" t="str">
        <f t="shared" si="1224"/>
        <v>SHIP-009824</v>
      </c>
      <c r="N9825" t="str">
        <f t="shared" si="1225"/>
        <v>GSITEM-009824</v>
      </c>
      <c r="O9825" t="str">
        <f t="shared" si="1226"/>
        <v>GSORD-009824</v>
      </c>
      <c r="P9825" s="1" t="str">
        <f t="shared" si="1227"/>
        <v>WH-F</v>
      </c>
      <c r="Q9825" s="1" t="str">
        <f t="shared" si="1228"/>
        <v>On Time</v>
      </c>
      <c r="R9825" s="1" t="str">
        <f t="shared" si="1229"/>
        <v>Yes</v>
      </c>
      <c r="S9825" s="1" t="str">
        <f t="shared" si="1230"/>
        <v>ecommerce_shipping</v>
      </c>
      <c r="T9825" s="1" t="str">
        <f t="shared" si="1231"/>
        <v>SHIPMENT_STATUS_RECORDED</v>
      </c>
    </row>
    <row r="9826" spans="1:20" x14ac:dyDescent="0.2">
      <c r="A9826">
        <v>9825</v>
      </c>
      <c r="B9826" t="s">
        <v>17</v>
      </c>
      <c r="C9826" t="s">
        <v>22</v>
      </c>
      <c r="D9826">
        <v>4</v>
      </c>
      <c r="E9826">
        <v>3</v>
      </c>
      <c r="F9826">
        <v>287</v>
      </c>
      <c r="G9826">
        <v>5</v>
      </c>
      <c r="H9826" t="s">
        <v>19</v>
      </c>
      <c r="I9826" t="s">
        <v>16</v>
      </c>
      <c r="J9826">
        <v>6</v>
      </c>
      <c r="K9826">
        <v>4376</v>
      </c>
      <c r="L9826">
        <v>1</v>
      </c>
      <c r="M9826" s="1" t="str">
        <f t="shared" si="1224"/>
        <v>SHIP-009825</v>
      </c>
      <c r="N9826" t="str">
        <f t="shared" si="1225"/>
        <v>GSITEM-009825</v>
      </c>
      <c r="O9826" t="str">
        <f t="shared" si="1226"/>
        <v>GSORD-009825</v>
      </c>
      <c r="P9826" s="1" t="str">
        <f t="shared" si="1227"/>
        <v>WH-A</v>
      </c>
      <c r="Q9826" s="1" t="str">
        <f t="shared" si="1228"/>
        <v>Delayed</v>
      </c>
      <c r="R9826" s="1" t="str">
        <f t="shared" si="1229"/>
        <v>No</v>
      </c>
      <c r="S9826" s="1" t="str">
        <f t="shared" si="1230"/>
        <v>ecommerce_shipping</v>
      </c>
      <c r="T9826" s="1" t="str">
        <f t="shared" si="1231"/>
        <v>SHIPMENT_STATUS_RECORDED</v>
      </c>
    </row>
    <row r="9827" spans="1:20" x14ac:dyDescent="0.2">
      <c r="A9827">
        <v>9826</v>
      </c>
      <c r="B9827" t="s">
        <v>18</v>
      </c>
      <c r="C9827" t="s">
        <v>22</v>
      </c>
      <c r="D9827">
        <v>3</v>
      </c>
      <c r="E9827">
        <v>3</v>
      </c>
      <c r="F9827">
        <v>132</v>
      </c>
      <c r="G9827">
        <v>2</v>
      </c>
      <c r="H9827" t="s">
        <v>19</v>
      </c>
      <c r="I9827" t="s">
        <v>15</v>
      </c>
      <c r="J9827">
        <v>8</v>
      </c>
      <c r="K9827">
        <v>5810</v>
      </c>
      <c r="L9827">
        <v>1</v>
      </c>
      <c r="M9827" s="1" t="str">
        <f t="shared" si="1224"/>
        <v>SHIP-009826</v>
      </c>
      <c r="N9827" t="str">
        <f t="shared" si="1225"/>
        <v>GSITEM-009826</v>
      </c>
      <c r="O9827" t="str">
        <f t="shared" si="1226"/>
        <v>GSORD-009826</v>
      </c>
      <c r="P9827" s="1" t="str">
        <f t="shared" si="1227"/>
        <v>WH-B</v>
      </c>
      <c r="Q9827" s="1" t="str">
        <f t="shared" si="1228"/>
        <v>Delayed</v>
      </c>
      <c r="R9827" s="1" t="str">
        <f t="shared" si="1229"/>
        <v>No</v>
      </c>
      <c r="S9827" s="1" t="str">
        <f t="shared" si="1230"/>
        <v>ecommerce_shipping</v>
      </c>
      <c r="T9827" s="1" t="str">
        <f t="shared" si="1231"/>
        <v>SHIPMENT_STATUS_RECORDED</v>
      </c>
    </row>
    <row r="9828" spans="1:20" x14ac:dyDescent="0.2">
      <c r="A9828">
        <v>9827</v>
      </c>
      <c r="B9828" t="s">
        <v>20</v>
      </c>
      <c r="C9828" t="s">
        <v>22</v>
      </c>
      <c r="D9828">
        <v>5</v>
      </c>
      <c r="E9828">
        <v>2</v>
      </c>
      <c r="F9828">
        <v>165</v>
      </c>
      <c r="G9828">
        <v>5</v>
      </c>
      <c r="H9828" t="s">
        <v>19</v>
      </c>
      <c r="I9828" t="s">
        <v>16</v>
      </c>
      <c r="J9828">
        <v>9</v>
      </c>
      <c r="K9828">
        <v>5313</v>
      </c>
      <c r="L9828">
        <v>0</v>
      </c>
      <c r="M9828" s="1" t="str">
        <f t="shared" si="1224"/>
        <v>SHIP-009827</v>
      </c>
      <c r="N9828" t="str">
        <f t="shared" si="1225"/>
        <v>GSITEM-009827</v>
      </c>
      <c r="O9828" t="str">
        <f t="shared" si="1226"/>
        <v>GSORD-009827</v>
      </c>
      <c r="P9828" s="1" t="str">
        <f t="shared" si="1227"/>
        <v>WH-C</v>
      </c>
      <c r="Q9828" s="1" t="str">
        <f t="shared" si="1228"/>
        <v>On Time</v>
      </c>
      <c r="R9828" s="1" t="str">
        <f t="shared" si="1229"/>
        <v>Yes</v>
      </c>
      <c r="S9828" s="1" t="str">
        <f t="shared" si="1230"/>
        <v>ecommerce_shipping</v>
      </c>
      <c r="T9828" s="1" t="str">
        <f t="shared" si="1231"/>
        <v>SHIPMENT_STATUS_RECORDED</v>
      </c>
    </row>
    <row r="9829" spans="1:20" x14ac:dyDescent="0.2">
      <c r="A9829">
        <v>9828</v>
      </c>
      <c r="B9829" t="s">
        <v>15</v>
      </c>
      <c r="C9829" t="s">
        <v>22</v>
      </c>
      <c r="D9829">
        <v>5</v>
      </c>
      <c r="E9829">
        <v>4</v>
      </c>
      <c r="F9829">
        <v>143</v>
      </c>
      <c r="G9829">
        <v>2</v>
      </c>
      <c r="H9829" t="s">
        <v>14</v>
      </c>
      <c r="I9829" t="s">
        <v>16</v>
      </c>
      <c r="J9829">
        <v>1</v>
      </c>
      <c r="K9829">
        <v>5872</v>
      </c>
      <c r="L9829">
        <v>1</v>
      </c>
      <c r="M9829" s="1" t="str">
        <f t="shared" si="1224"/>
        <v>SHIP-009828</v>
      </c>
      <c r="N9829" t="str">
        <f t="shared" si="1225"/>
        <v>GSITEM-009828</v>
      </c>
      <c r="O9829" t="str">
        <f t="shared" si="1226"/>
        <v>GSORD-009828</v>
      </c>
      <c r="P9829" s="1" t="str">
        <f t="shared" si="1227"/>
        <v>WH-F</v>
      </c>
      <c r="Q9829" s="1" t="str">
        <f t="shared" si="1228"/>
        <v>Delayed</v>
      </c>
      <c r="R9829" s="1" t="str">
        <f t="shared" si="1229"/>
        <v>No</v>
      </c>
      <c r="S9829" s="1" t="str">
        <f t="shared" si="1230"/>
        <v>ecommerce_shipping</v>
      </c>
      <c r="T9829" s="1" t="str">
        <f t="shared" si="1231"/>
        <v>SHIPMENT_STATUS_RECORDED</v>
      </c>
    </row>
    <row r="9830" spans="1:20" x14ac:dyDescent="0.2">
      <c r="A9830">
        <v>9829</v>
      </c>
      <c r="B9830" t="s">
        <v>12</v>
      </c>
      <c r="C9830" t="s">
        <v>22</v>
      </c>
      <c r="D9830">
        <v>4</v>
      </c>
      <c r="E9830">
        <v>4</v>
      </c>
      <c r="F9830">
        <v>262</v>
      </c>
      <c r="G9830">
        <v>3</v>
      </c>
      <c r="H9830" t="s">
        <v>19</v>
      </c>
      <c r="I9830" t="s">
        <v>16</v>
      </c>
      <c r="J9830">
        <v>2</v>
      </c>
      <c r="K9830">
        <v>5429</v>
      </c>
      <c r="L9830">
        <v>0</v>
      </c>
      <c r="M9830" s="1" t="str">
        <f t="shared" si="1224"/>
        <v>SHIP-009829</v>
      </c>
      <c r="N9830" t="str">
        <f t="shared" si="1225"/>
        <v>GSITEM-009829</v>
      </c>
      <c r="O9830" t="str">
        <f t="shared" si="1226"/>
        <v>GSORD-009829</v>
      </c>
      <c r="P9830" s="1" t="str">
        <f t="shared" si="1227"/>
        <v>WH-D</v>
      </c>
      <c r="Q9830" s="1" t="str">
        <f t="shared" si="1228"/>
        <v>On Time</v>
      </c>
      <c r="R9830" s="1" t="str">
        <f t="shared" si="1229"/>
        <v>Yes</v>
      </c>
      <c r="S9830" s="1" t="str">
        <f t="shared" si="1230"/>
        <v>ecommerce_shipping</v>
      </c>
      <c r="T9830" s="1" t="str">
        <f t="shared" si="1231"/>
        <v>SHIPMENT_STATUS_RECORDED</v>
      </c>
    </row>
    <row r="9831" spans="1:20" x14ac:dyDescent="0.2">
      <c r="A9831">
        <v>9830</v>
      </c>
      <c r="B9831" t="s">
        <v>15</v>
      </c>
      <c r="C9831" t="s">
        <v>22</v>
      </c>
      <c r="D9831">
        <v>5</v>
      </c>
      <c r="E9831">
        <v>3</v>
      </c>
      <c r="F9831">
        <v>201</v>
      </c>
      <c r="G9831">
        <v>6</v>
      </c>
      <c r="H9831" t="s">
        <v>14</v>
      </c>
      <c r="I9831" t="s">
        <v>15</v>
      </c>
      <c r="J9831">
        <v>3</v>
      </c>
      <c r="K9831">
        <v>4025</v>
      </c>
      <c r="L9831">
        <v>1</v>
      </c>
      <c r="M9831" s="1" t="str">
        <f t="shared" si="1224"/>
        <v>SHIP-009830</v>
      </c>
      <c r="N9831" t="str">
        <f t="shared" si="1225"/>
        <v>GSITEM-009830</v>
      </c>
      <c r="O9831" t="str">
        <f t="shared" si="1226"/>
        <v>GSORD-009830</v>
      </c>
      <c r="P9831" s="1" t="str">
        <f t="shared" si="1227"/>
        <v>WH-F</v>
      </c>
      <c r="Q9831" s="1" t="str">
        <f t="shared" si="1228"/>
        <v>Delayed</v>
      </c>
      <c r="R9831" s="1" t="str">
        <f t="shared" si="1229"/>
        <v>No</v>
      </c>
      <c r="S9831" s="1" t="str">
        <f t="shared" si="1230"/>
        <v>ecommerce_shipping</v>
      </c>
      <c r="T9831" s="1" t="str">
        <f t="shared" si="1231"/>
        <v>SHIPMENT_STATUS_RECORDED</v>
      </c>
    </row>
    <row r="9832" spans="1:20" x14ac:dyDescent="0.2">
      <c r="A9832">
        <v>9831</v>
      </c>
      <c r="B9832" t="s">
        <v>17</v>
      </c>
      <c r="C9832" t="s">
        <v>22</v>
      </c>
      <c r="D9832">
        <v>4</v>
      </c>
      <c r="E9832">
        <v>3</v>
      </c>
      <c r="F9832">
        <v>213</v>
      </c>
      <c r="G9832">
        <v>4</v>
      </c>
      <c r="H9832" t="s">
        <v>19</v>
      </c>
      <c r="I9832" t="s">
        <v>16</v>
      </c>
      <c r="J9832">
        <v>8</v>
      </c>
      <c r="K9832">
        <v>4220</v>
      </c>
      <c r="L9832">
        <v>0</v>
      </c>
      <c r="M9832" s="1" t="str">
        <f t="shared" si="1224"/>
        <v>SHIP-009831</v>
      </c>
      <c r="N9832" t="str">
        <f t="shared" si="1225"/>
        <v>GSITEM-009831</v>
      </c>
      <c r="O9832" t="str">
        <f t="shared" si="1226"/>
        <v>GSORD-009831</v>
      </c>
      <c r="P9832" s="1" t="str">
        <f t="shared" si="1227"/>
        <v>WH-A</v>
      </c>
      <c r="Q9832" s="1" t="str">
        <f t="shared" si="1228"/>
        <v>On Time</v>
      </c>
      <c r="R9832" s="1" t="str">
        <f t="shared" si="1229"/>
        <v>Yes</v>
      </c>
      <c r="S9832" s="1" t="str">
        <f t="shared" si="1230"/>
        <v>ecommerce_shipping</v>
      </c>
      <c r="T9832" s="1" t="str">
        <f t="shared" si="1231"/>
        <v>SHIPMENT_STATUS_RECORDED</v>
      </c>
    </row>
    <row r="9833" spans="1:20" x14ac:dyDescent="0.2">
      <c r="A9833">
        <v>9832</v>
      </c>
      <c r="B9833" t="s">
        <v>18</v>
      </c>
      <c r="C9833" t="s">
        <v>22</v>
      </c>
      <c r="D9833">
        <v>2</v>
      </c>
      <c r="E9833">
        <v>3</v>
      </c>
      <c r="F9833">
        <v>269</v>
      </c>
      <c r="G9833">
        <v>2</v>
      </c>
      <c r="H9833" t="s">
        <v>14</v>
      </c>
      <c r="I9833" t="s">
        <v>16</v>
      </c>
      <c r="J9833">
        <v>3</v>
      </c>
      <c r="K9833">
        <v>5976</v>
      </c>
      <c r="L9833">
        <v>0</v>
      </c>
      <c r="M9833" s="1" t="str">
        <f t="shared" si="1224"/>
        <v>SHIP-009832</v>
      </c>
      <c r="N9833" t="str">
        <f t="shared" si="1225"/>
        <v>GSITEM-009832</v>
      </c>
      <c r="O9833" t="str">
        <f t="shared" si="1226"/>
        <v>GSORD-009832</v>
      </c>
      <c r="P9833" s="1" t="str">
        <f t="shared" si="1227"/>
        <v>WH-B</v>
      </c>
      <c r="Q9833" s="1" t="str">
        <f t="shared" si="1228"/>
        <v>On Time</v>
      </c>
      <c r="R9833" s="1" t="str">
        <f t="shared" si="1229"/>
        <v>Yes</v>
      </c>
      <c r="S9833" s="1" t="str">
        <f t="shared" si="1230"/>
        <v>ecommerce_shipping</v>
      </c>
      <c r="T9833" s="1" t="str">
        <f t="shared" si="1231"/>
        <v>SHIPMENT_STATUS_RECORDED</v>
      </c>
    </row>
    <row r="9834" spans="1:20" x14ac:dyDescent="0.2">
      <c r="A9834">
        <v>9833</v>
      </c>
      <c r="B9834" t="s">
        <v>20</v>
      </c>
      <c r="C9834" t="s">
        <v>22</v>
      </c>
      <c r="D9834">
        <v>6</v>
      </c>
      <c r="E9834">
        <v>5</v>
      </c>
      <c r="F9834">
        <v>217</v>
      </c>
      <c r="G9834">
        <v>4</v>
      </c>
      <c r="H9834" t="s">
        <v>14</v>
      </c>
      <c r="I9834" t="s">
        <v>15</v>
      </c>
      <c r="J9834">
        <v>2</v>
      </c>
      <c r="K9834">
        <v>4073</v>
      </c>
      <c r="L9834">
        <v>0</v>
      </c>
      <c r="M9834" s="1" t="str">
        <f t="shared" si="1224"/>
        <v>SHIP-009833</v>
      </c>
      <c r="N9834" t="str">
        <f t="shared" si="1225"/>
        <v>GSITEM-009833</v>
      </c>
      <c r="O9834" t="str">
        <f t="shared" si="1226"/>
        <v>GSORD-009833</v>
      </c>
      <c r="P9834" s="1" t="str">
        <f t="shared" si="1227"/>
        <v>WH-C</v>
      </c>
      <c r="Q9834" s="1" t="str">
        <f t="shared" si="1228"/>
        <v>On Time</v>
      </c>
      <c r="R9834" s="1" t="str">
        <f t="shared" si="1229"/>
        <v>Yes</v>
      </c>
      <c r="S9834" s="1" t="str">
        <f t="shared" si="1230"/>
        <v>ecommerce_shipping</v>
      </c>
      <c r="T9834" s="1" t="str">
        <f t="shared" si="1231"/>
        <v>SHIPMENT_STATUS_RECORDED</v>
      </c>
    </row>
    <row r="9835" spans="1:20" x14ac:dyDescent="0.2">
      <c r="A9835">
        <v>9834</v>
      </c>
      <c r="B9835" t="s">
        <v>15</v>
      </c>
      <c r="C9835" t="s">
        <v>22</v>
      </c>
      <c r="D9835">
        <v>4</v>
      </c>
      <c r="E9835">
        <v>3</v>
      </c>
      <c r="F9835">
        <v>133</v>
      </c>
      <c r="G9835">
        <v>2</v>
      </c>
      <c r="H9835" t="s">
        <v>14</v>
      </c>
      <c r="I9835" t="s">
        <v>15</v>
      </c>
      <c r="J9835">
        <v>10</v>
      </c>
      <c r="K9835">
        <v>4195</v>
      </c>
      <c r="L9835">
        <v>0</v>
      </c>
      <c r="M9835" s="1" t="str">
        <f t="shared" si="1224"/>
        <v>SHIP-009834</v>
      </c>
      <c r="N9835" t="str">
        <f t="shared" si="1225"/>
        <v>GSITEM-009834</v>
      </c>
      <c r="O9835" t="str">
        <f t="shared" si="1226"/>
        <v>GSORD-009834</v>
      </c>
      <c r="P9835" s="1" t="str">
        <f t="shared" si="1227"/>
        <v>WH-F</v>
      </c>
      <c r="Q9835" s="1" t="str">
        <f t="shared" si="1228"/>
        <v>On Time</v>
      </c>
      <c r="R9835" s="1" t="str">
        <f t="shared" si="1229"/>
        <v>Yes</v>
      </c>
      <c r="S9835" s="1" t="str">
        <f t="shared" si="1230"/>
        <v>ecommerce_shipping</v>
      </c>
      <c r="T9835" s="1" t="str">
        <f t="shared" si="1231"/>
        <v>SHIPMENT_STATUS_RECORDED</v>
      </c>
    </row>
    <row r="9836" spans="1:20" x14ac:dyDescent="0.2">
      <c r="A9836">
        <v>9835</v>
      </c>
      <c r="B9836" t="s">
        <v>12</v>
      </c>
      <c r="C9836" t="s">
        <v>22</v>
      </c>
      <c r="D9836">
        <v>3</v>
      </c>
      <c r="E9836">
        <v>4</v>
      </c>
      <c r="F9836">
        <v>248</v>
      </c>
      <c r="G9836">
        <v>3</v>
      </c>
      <c r="H9836" t="s">
        <v>19</v>
      </c>
      <c r="I9836" t="s">
        <v>16</v>
      </c>
      <c r="J9836">
        <v>7</v>
      </c>
      <c r="K9836">
        <v>5299</v>
      </c>
      <c r="L9836">
        <v>0</v>
      </c>
      <c r="M9836" s="1" t="str">
        <f t="shared" si="1224"/>
        <v>SHIP-009835</v>
      </c>
      <c r="N9836" t="str">
        <f t="shared" si="1225"/>
        <v>GSITEM-009835</v>
      </c>
      <c r="O9836" t="str">
        <f t="shared" si="1226"/>
        <v>GSORD-009835</v>
      </c>
      <c r="P9836" s="1" t="str">
        <f t="shared" si="1227"/>
        <v>WH-D</v>
      </c>
      <c r="Q9836" s="1" t="str">
        <f t="shared" si="1228"/>
        <v>On Time</v>
      </c>
      <c r="R9836" s="1" t="str">
        <f t="shared" si="1229"/>
        <v>Yes</v>
      </c>
      <c r="S9836" s="1" t="str">
        <f t="shared" si="1230"/>
        <v>ecommerce_shipping</v>
      </c>
      <c r="T9836" s="1" t="str">
        <f t="shared" si="1231"/>
        <v>SHIPMENT_STATUS_RECORDED</v>
      </c>
    </row>
    <row r="9837" spans="1:20" x14ac:dyDescent="0.2">
      <c r="A9837">
        <v>9836</v>
      </c>
      <c r="B9837" t="s">
        <v>15</v>
      </c>
      <c r="C9837" t="s">
        <v>22</v>
      </c>
      <c r="D9837">
        <v>4</v>
      </c>
      <c r="E9837">
        <v>3</v>
      </c>
      <c r="F9837">
        <v>244</v>
      </c>
      <c r="G9837">
        <v>3</v>
      </c>
      <c r="H9837" t="s">
        <v>14</v>
      </c>
      <c r="I9837" t="s">
        <v>16</v>
      </c>
      <c r="J9837">
        <v>9</v>
      </c>
      <c r="K9837">
        <v>5339</v>
      </c>
      <c r="L9837">
        <v>0</v>
      </c>
      <c r="M9837" s="1" t="str">
        <f t="shared" si="1224"/>
        <v>SHIP-009836</v>
      </c>
      <c r="N9837" t="str">
        <f t="shared" si="1225"/>
        <v>GSITEM-009836</v>
      </c>
      <c r="O9837" t="str">
        <f t="shared" si="1226"/>
        <v>GSORD-009836</v>
      </c>
      <c r="P9837" s="1" t="str">
        <f t="shared" si="1227"/>
        <v>WH-F</v>
      </c>
      <c r="Q9837" s="1" t="str">
        <f t="shared" si="1228"/>
        <v>On Time</v>
      </c>
      <c r="R9837" s="1" t="str">
        <f t="shared" si="1229"/>
        <v>Yes</v>
      </c>
      <c r="S9837" s="1" t="str">
        <f t="shared" si="1230"/>
        <v>ecommerce_shipping</v>
      </c>
      <c r="T9837" s="1" t="str">
        <f t="shared" si="1231"/>
        <v>SHIPMENT_STATUS_RECORDED</v>
      </c>
    </row>
    <row r="9838" spans="1:20" x14ac:dyDescent="0.2">
      <c r="A9838">
        <v>9837</v>
      </c>
      <c r="B9838" t="s">
        <v>17</v>
      </c>
      <c r="C9838" t="s">
        <v>22</v>
      </c>
      <c r="D9838">
        <v>4</v>
      </c>
      <c r="E9838">
        <v>1</v>
      </c>
      <c r="F9838">
        <v>197</v>
      </c>
      <c r="G9838">
        <v>3</v>
      </c>
      <c r="H9838" t="s">
        <v>21</v>
      </c>
      <c r="I9838" t="s">
        <v>16</v>
      </c>
      <c r="J9838">
        <v>9</v>
      </c>
      <c r="K9838">
        <v>4917</v>
      </c>
      <c r="L9838">
        <v>0</v>
      </c>
      <c r="M9838" s="1" t="str">
        <f t="shared" si="1224"/>
        <v>SHIP-009837</v>
      </c>
      <c r="N9838" t="str">
        <f t="shared" si="1225"/>
        <v>GSITEM-009837</v>
      </c>
      <c r="O9838" t="str">
        <f t="shared" si="1226"/>
        <v>GSORD-009837</v>
      </c>
      <c r="P9838" s="1" t="str">
        <f t="shared" si="1227"/>
        <v>WH-A</v>
      </c>
      <c r="Q9838" s="1" t="str">
        <f t="shared" si="1228"/>
        <v>On Time</v>
      </c>
      <c r="R9838" s="1" t="str">
        <f t="shared" si="1229"/>
        <v>Yes</v>
      </c>
      <c r="S9838" s="1" t="str">
        <f t="shared" si="1230"/>
        <v>ecommerce_shipping</v>
      </c>
      <c r="T9838" s="1" t="str">
        <f t="shared" si="1231"/>
        <v>SHIPMENT_STATUS_RECORDED</v>
      </c>
    </row>
    <row r="9839" spans="1:20" x14ac:dyDescent="0.2">
      <c r="A9839">
        <v>9838</v>
      </c>
      <c r="B9839" t="s">
        <v>18</v>
      </c>
      <c r="C9839" t="s">
        <v>23</v>
      </c>
      <c r="D9839">
        <v>5</v>
      </c>
      <c r="E9839">
        <v>5</v>
      </c>
      <c r="F9839">
        <v>268</v>
      </c>
      <c r="G9839">
        <v>4</v>
      </c>
      <c r="H9839" t="s">
        <v>14</v>
      </c>
      <c r="I9839" t="s">
        <v>15</v>
      </c>
      <c r="J9839">
        <v>9</v>
      </c>
      <c r="K9839">
        <v>4208</v>
      </c>
      <c r="L9839">
        <v>0</v>
      </c>
      <c r="M9839" s="1" t="str">
        <f t="shared" si="1224"/>
        <v>SHIP-009838</v>
      </c>
      <c r="N9839" t="str">
        <f t="shared" si="1225"/>
        <v>GSITEM-009838</v>
      </c>
      <c r="O9839" t="str">
        <f t="shared" si="1226"/>
        <v>GSORD-009838</v>
      </c>
      <c r="P9839" s="1" t="str">
        <f t="shared" si="1227"/>
        <v>WH-B</v>
      </c>
      <c r="Q9839" s="1" t="str">
        <f t="shared" si="1228"/>
        <v>On Time</v>
      </c>
      <c r="R9839" s="1" t="str">
        <f t="shared" si="1229"/>
        <v>Yes</v>
      </c>
      <c r="S9839" s="1" t="str">
        <f t="shared" si="1230"/>
        <v>ecommerce_shipping</v>
      </c>
      <c r="T9839" s="1" t="str">
        <f t="shared" si="1231"/>
        <v>SHIPMENT_STATUS_RECORDED</v>
      </c>
    </row>
    <row r="9840" spans="1:20" x14ac:dyDescent="0.2">
      <c r="A9840">
        <v>9839</v>
      </c>
      <c r="B9840" t="s">
        <v>20</v>
      </c>
      <c r="C9840" t="s">
        <v>23</v>
      </c>
      <c r="D9840">
        <v>5</v>
      </c>
      <c r="E9840">
        <v>5</v>
      </c>
      <c r="F9840">
        <v>203</v>
      </c>
      <c r="G9840">
        <v>4</v>
      </c>
      <c r="H9840" t="s">
        <v>14</v>
      </c>
      <c r="I9840" t="s">
        <v>16</v>
      </c>
      <c r="J9840">
        <v>6</v>
      </c>
      <c r="K9840">
        <v>4557</v>
      </c>
      <c r="L9840">
        <v>1</v>
      </c>
      <c r="M9840" s="1" t="str">
        <f t="shared" si="1224"/>
        <v>SHIP-009839</v>
      </c>
      <c r="N9840" t="str">
        <f t="shared" si="1225"/>
        <v>GSITEM-009839</v>
      </c>
      <c r="O9840" t="str">
        <f t="shared" si="1226"/>
        <v>GSORD-009839</v>
      </c>
      <c r="P9840" s="1" t="str">
        <f t="shared" si="1227"/>
        <v>WH-C</v>
      </c>
      <c r="Q9840" s="1" t="str">
        <f t="shared" si="1228"/>
        <v>Delayed</v>
      </c>
      <c r="R9840" s="1" t="str">
        <f t="shared" si="1229"/>
        <v>No</v>
      </c>
      <c r="S9840" s="1" t="str">
        <f t="shared" si="1230"/>
        <v>ecommerce_shipping</v>
      </c>
      <c r="T9840" s="1" t="str">
        <f t="shared" si="1231"/>
        <v>SHIPMENT_STATUS_RECORDED</v>
      </c>
    </row>
    <row r="9841" spans="1:20" x14ac:dyDescent="0.2">
      <c r="A9841">
        <v>9840</v>
      </c>
      <c r="B9841" t="s">
        <v>15</v>
      </c>
      <c r="C9841" t="s">
        <v>23</v>
      </c>
      <c r="D9841">
        <v>4</v>
      </c>
      <c r="E9841">
        <v>4</v>
      </c>
      <c r="F9841">
        <v>224</v>
      </c>
      <c r="G9841">
        <v>2</v>
      </c>
      <c r="H9841" t="s">
        <v>14</v>
      </c>
      <c r="I9841" t="s">
        <v>15</v>
      </c>
      <c r="J9841">
        <v>3</v>
      </c>
      <c r="K9841">
        <v>4817</v>
      </c>
      <c r="L9841">
        <v>0</v>
      </c>
      <c r="M9841" s="1" t="str">
        <f t="shared" si="1224"/>
        <v>SHIP-009840</v>
      </c>
      <c r="N9841" t="str">
        <f t="shared" si="1225"/>
        <v>GSITEM-009840</v>
      </c>
      <c r="O9841" t="str">
        <f t="shared" si="1226"/>
        <v>GSORD-009840</v>
      </c>
      <c r="P9841" s="1" t="str">
        <f t="shared" si="1227"/>
        <v>WH-F</v>
      </c>
      <c r="Q9841" s="1" t="str">
        <f t="shared" si="1228"/>
        <v>On Time</v>
      </c>
      <c r="R9841" s="1" t="str">
        <f t="shared" si="1229"/>
        <v>Yes</v>
      </c>
      <c r="S9841" s="1" t="str">
        <f t="shared" si="1230"/>
        <v>ecommerce_shipping</v>
      </c>
      <c r="T9841" s="1" t="str">
        <f t="shared" si="1231"/>
        <v>SHIPMENT_STATUS_RECORDED</v>
      </c>
    </row>
    <row r="9842" spans="1:20" x14ac:dyDescent="0.2">
      <c r="A9842">
        <v>9841</v>
      </c>
      <c r="B9842" t="s">
        <v>12</v>
      </c>
      <c r="C9842" t="s">
        <v>23</v>
      </c>
      <c r="D9842">
        <v>3</v>
      </c>
      <c r="E9842">
        <v>4</v>
      </c>
      <c r="F9842">
        <v>212</v>
      </c>
      <c r="G9842">
        <v>3</v>
      </c>
      <c r="H9842" t="s">
        <v>14</v>
      </c>
      <c r="I9842" t="s">
        <v>16</v>
      </c>
      <c r="J9842">
        <v>6</v>
      </c>
      <c r="K9842">
        <v>5935</v>
      </c>
      <c r="L9842">
        <v>1</v>
      </c>
      <c r="M9842" s="1" t="str">
        <f t="shared" si="1224"/>
        <v>SHIP-009841</v>
      </c>
      <c r="N9842" t="str">
        <f t="shared" si="1225"/>
        <v>GSITEM-009841</v>
      </c>
      <c r="O9842" t="str">
        <f t="shared" si="1226"/>
        <v>GSORD-009841</v>
      </c>
      <c r="P9842" s="1" t="str">
        <f t="shared" si="1227"/>
        <v>WH-D</v>
      </c>
      <c r="Q9842" s="1" t="str">
        <f t="shared" si="1228"/>
        <v>Delayed</v>
      </c>
      <c r="R9842" s="1" t="str">
        <f t="shared" si="1229"/>
        <v>No</v>
      </c>
      <c r="S9842" s="1" t="str">
        <f t="shared" si="1230"/>
        <v>ecommerce_shipping</v>
      </c>
      <c r="T9842" s="1" t="str">
        <f t="shared" si="1231"/>
        <v>SHIPMENT_STATUS_RECORDED</v>
      </c>
    </row>
    <row r="9843" spans="1:20" x14ac:dyDescent="0.2">
      <c r="A9843">
        <v>9842</v>
      </c>
      <c r="B9843" t="s">
        <v>15</v>
      </c>
      <c r="C9843" t="s">
        <v>23</v>
      </c>
      <c r="D9843">
        <v>5</v>
      </c>
      <c r="E9843">
        <v>4</v>
      </c>
      <c r="F9843">
        <v>208</v>
      </c>
      <c r="G9843">
        <v>6</v>
      </c>
      <c r="H9843" t="s">
        <v>19</v>
      </c>
      <c r="I9843" t="s">
        <v>16</v>
      </c>
      <c r="J9843">
        <v>8</v>
      </c>
      <c r="K9843">
        <v>5098</v>
      </c>
      <c r="L9843">
        <v>0</v>
      </c>
      <c r="M9843" s="1" t="str">
        <f t="shared" si="1224"/>
        <v>SHIP-009842</v>
      </c>
      <c r="N9843" t="str">
        <f t="shared" si="1225"/>
        <v>GSITEM-009842</v>
      </c>
      <c r="O9843" t="str">
        <f t="shared" si="1226"/>
        <v>GSORD-009842</v>
      </c>
      <c r="P9843" s="1" t="str">
        <f t="shared" si="1227"/>
        <v>WH-F</v>
      </c>
      <c r="Q9843" s="1" t="str">
        <f t="shared" si="1228"/>
        <v>On Time</v>
      </c>
      <c r="R9843" s="1" t="str">
        <f t="shared" si="1229"/>
        <v>Yes</v>
      </c>
      <c r="S9843" s="1" t="str">
        <f t="shared" si="1230"/>
        <v>ecommerce_shipping</v>
      </c>
      <c r="T9843" s="1" t="str">
        <f t="shared" si="1231"/>
        <v>SHIPMENT_STATUS_RECORDED</v>
      </c>
    </row>
    <row r="9844" spans="1:20" x14ac:dyDescent="0.2">
      <c r="A9844">
        <v>9843</v>
      </c>
      <c r="B9844" t="s">
        <v>17</v>
      </c>
      <c r="C9844" t="s">
        <v>23</v>
      </c>
      <c r="D9844">
        <v>4</v>
      </c>
      <c r="E9844">
        <v>5</v>
      </c>
      <c r="F9844">
        <v>155</v>
      </c>
      <c r="G9844">
        <v>3</v>
      </c>
      <c r="H9844" t="s">
        <v>19</v>
      </c>
      <c r="I9844" t="s">
        <v>16</v>
      </c>
      <c r="J9844">
        <v>3</v>
      </c>
      <c r="K9844">
        <v>5939</v>
      </c>
      <c r="L9844">
        <v>1</v>
      </c>
      <c r="M9844" s="1" t="str">
        <f t="shared" si="1224"/>
        <v>SHIP-009843</v>
      </c>
      <c r="N9844" t="str">
        <f t="shared" si="1225"/>
        <v>GSITEM-009843</v>
      </c>
      <c r="O9844" t="str">
        <f t="shared" si="1226"/>
        <v>GSORD-009843</v>
      </c>
      <c r="P9844" s="1" t="str">
        <f t="shared" si="1227"/>
        <v>WH-A</v>
      </c>
      <c r="Q9844" s="1" t="str">
        <f t="shared" si="1228"/>
        <v>Delayed</v>
      </c>
      <c r="R9844" s="1" t="str">
        <f t="shared" si="1229"/>
        <v>No</v>
      </c>
      <c r="S9844" s="1" t="str">
        <f t="shared" si="1230"/>
        <v>ecommerce_shipping</v>
      </c>
      <c r="T9844" s="1" t="str">
        <f t="shared" si="1231"/>
        <v>SHIPMENT_STATUS_RECORDED</v>
      </c>
    </row>
    <row r="9845" spans="1:20" x14ac:dyDescent="0.2">
      <c r="A9845">
        <v>9844</v>
      </c>
      <c r="B9845" t="s">
        <v>18</v>
      </c>
      <c r="C9845" t="s">
        <v>23</v>
      </c>
      <c r="D9845">
        <v>5</v>
      </c>
      <c r="E9845">
        <v>4</v>
      </c>
      <c r="F9845">
        <v>260</v>
      </c>
      <c r="G9845">
        <v>3</v>
      </c>
      <c r="H9845" t="s">
        <v>14</v>
      </c>
      <c r="I9845" t="s">
        <v>16</v>
      </c>
      <c r="J9845">
        <v>8</v>
      </c>
      <c r="K9845">
        <v>4535</v>
      </c>
      <c r="L9845">
        <v>0</v>
      </c>
      <c r="M9845" s="1" t="str">
        <f t="shared" si="1224"/>
        <v>SHIP-009844</v>
      </c>
      <c r="N9845" t="str">
        <f t="shared" si="1225"/>
        <v>GSITEM-009844</v>
      </c>
      <c r="O9845" t="str">
        <f t="shared" si="1226"/>
        <v>GSORD-009844</v>
      </c>
      <c r="P9845" s="1" t="str">
        <f t="shared" si="1227"/>
        <v>WH-B</v>
      </c>
      <c r="Q9845" s="1" t="str">
        <f t="shared" si="1228"/>
        <v>On Time</v>
      </c>
      <c r="R9845" s="1" t="str">
        <f t="shared" si="1229"/>
        <v>Yes</v>
      </c>
      <c r="S9845" s="1" t="str">
        <f t="shared" si="1230"/>
        <v>ecommerce_shipping</v>
      </c>
      <c r="T9845" s="1" t="str">
        <f t="shared" si="1231"/>
        <v>SHIPMENT_STATUS_RECORDED</v>
      </c>
    </row>
    <row r="9846" spans="1:20" x14ac:dyDescent="0.2">
      <c r="A9846">
        <v>9845</v>
      </c>
      <c r="B9846" t="s">
        <v>20</v>
      </c>
      <c r="C9846" t="s">
        <v>23</v>
      </c>
      <c r="D9846">
        <v>2</v>
      </c>
      <c r="E9846">
        <v>2</v>
      </c>
      <c r="F9846">
        <v>174</v>
      </c>
      <c r="G9846">
        <v>3</v>
      </c>
      <c r="H9846" t="s">
        <v>14</v>
      </c>
      <c r="I9846" t="s">
        <v>15</v>
      </c>
      <c r="J9846">
        <v>3</v>
      </c>
      <c r="K9846">
        <v>5348</v>
      </c>
      <c r="L9846">
        <v>0</v>
      </c>
      <c r="M9846" s="1" t="str">
        <f t="shared" si="1224"/>
        <v>SHIP-009845</v>
      </c>
      <c r="N9846" t="str">
        <f t="shared" si="1225"/>
        <v>GSITEM-009845</v>
      </c>
      <c r="O9846" t="str">
        <f t="shared" si="1226"/>
        <v>GSORD-009845</v>
      </c>
      <c r="P9846" s="1" t="str">
        <f t="shared" si="1227"/>
        <v>WH-C</v>
      </c>
      <c r="Q9846" s="1" t="str">
        <f t="shared" si="1228"/>
        <v>On Time</v>
      </c>
      <c r="R9846" s="1" t="str">
        <f t="shared" si="1229"/>
        <v>Yes</v>
      </c>
      <c r="S9846" s="1" t="str">
        <f t="shared" si="1230"/>
        <v>ecommerce_shipping</v>
      </c>
      <c r="T9846" s="1" t="str">
        <f t="shared" si="1231"/>
        <v>SHIPMENT_STATUS_RECORDED</v>
      </c>
    </row>
    <row r="9847" spans="1:20" x14ac:dyDescent="0.2">
      <c r="A9847">
        <v>9846</v>
      </c>
      <c r="B9847" t="s">
        <v>15</v>
      </c>
      <c r="C9847" t="s">
        <v>23</v>
      </c>
      <c r="D9847">
        <v>4</v>
      </c>
      <c r="E9847">
        <v>1</v>
      </c>
      <c r="F9847">
        <v>161</v>
      </c>
      <c r="G9847">
        <v>3</v>
      </c>
      <c r="H9847" t="s">
        <v>19</v>
      </c>
      <c r="I9847" t="s">
        <v>16</v>
      </c>
      <c r="J9847">
        <v>3</v>
      </c>
      <c r="K9847">
        <v>4590</v>
      </c>
      <c r="L9847">
        <v>0</v>
      </c>
      <c r="M9847" s="1" t="str">
        <f t="shared" si="1224"/>
        <v>SHIP-009846</v>
      </c>
      <c r="N9847" t="str">
        <f t="shared" si="1225"/>
        <v>GSITEM-009846</v>
      </c>
      <c r="O9847" t="str">
        <f t="shared" si="1226"/>
        <v>GSORD-009846</v>
      </c>
      <c r="P9847" s="1" t="str">
        <f t="shared" si="1227"/>
        <v>WH-F</v>
      </c>
      <c r="Q9847" s="1" t="str">
        <f t="shared" si="1228"/>
        <v>On Time</v>
      </c>
      <c r="R9847" s="1" t="str">
        <f t="shared" si="1229"/>
        <v>Yes</v>
      </c>
      <c r="S9847" s="1" t="str">
        <f t="shared" si="1230"/>
        <v>ecommerce_shipping</v>
      </c>
      <c r="T9847" s="1" t="str">
        <f t="shared" si="1231"/>
        <v>SHIPMENT_STATUS_RECORDED</v>
      </c>
    </row>
    <row r="9848" spans="1:20" x14ac:dyDescent="0.2">
      <c r="A9848">
        <v>9847</v>
      </c>
      <c r="B9848" t="s">
        <v>12</v>
      </c>
      <c r="C9848" t="s">
        <v>23</v>
      </c>
      <c r="D9848">
        <v>5</v>
      </c>
      <c r="E9848">
        <v>5</v>
      </c>
      <c r="F9848">
        <v>246</v>
      </c>
      <c r="G9848">
        <v>3</v>
      </c>
      <c r="H9848" t="s">
        <v>19</v>
      </c>
      <c r="I9848" t="s">
        <v>15</v>
      </c>
      <c r="J9848">
        <v>7</v>
      </c>
      <c r="K9848">
        <v>5167</v>
      </c>
      <c r="L9848">
        <v>0</v>
      </c>
      <c r="M9848" s="1" t="str">
        <f t="shared" si="1224"/>
        <v>SHIP-009847</v>
      </c>
      <c r="N9848" t="str">
        <f t="shared" si="1225"/>
        <v>GSITEM-009847</v>
      </c>
      <c r="O9848" t="str">
        <f t="shared" si="1226"/>
        <v>GSORD-009847</v>
      </c>
      <c r="P9848" s="1" t="str">
        <f t="shared" si="1227"/>
        <v>WH-D</v>
      </c>
      <c r="Q9848" s="1" t="str">
        <f t="shared" si="1228"/>
        <v>On Time</v>
      </c>
      <c r="R9848" s="1" t="str">
        <f t="shared" si="1229"/>
        <v>Yes</v>
      </c>
      <c r="S9848" s="1" t="str">
        <f t="shared" si="1230"/>
        <v>ecommerce_shipping</v>
      </c>
      <c r="T9848" s="1" t="str">
        <f t="shared" si="1231"/>
        <v>SHIPMENT_STATUS_RECORDED</v>
      </c>
    </row>
    <row r="9849" spans="1:20" x14ac:dyDescent="0.2">
      <c r="A9849">
        <v>9848</v>
      </c>
      <c r="B9849" t="s">
        <v>15</v>
      </c>
      <c r="C9849" t="s">
        <v>23</v>
      </c>
      <c r="D9849">
        <v>5</v>
      </c>
      <c r="E9849">
        <v>1</v>
      </c>
      <c r="F9849">
        <v>173</v>
      </c>
      <c r="G9849">
        <v>4</v>
      </c>
      <c r="H9849" t="s">
        <v>19</v>
      </c>
      <c r="I9849" t="s">
        <v>15</v>
      </c>
      <c r="J9849">
        <v>2</v>
      </c>
      <c r="K9849">
        <v>4615</v>
      </c>
      <c r="L9849">
        <v>0</v>
      </c>
      <c r="M9849" s="1" t="str">
        <f t="shared" si="1224"/>
        <v>SHIP-009848</v>
      </c>
      <c r="N9849" t="str">
        <f t="shared" si="1225"/>
        <v>GSITEM-009848</v>
      </c>
      <c r="O9849" t="str">
        <f t="shared" si="1226"/>
        <v>GSORD-009848</v>
      </c>
      <c r="P9849" s="1" t="str">
        <f t="shared" si="1227"/>
        <v>WH-F</v>
      </c>
      <c r="Q9849" s="1" t="str">
        <f t="shared" si="1228"/>
        <v>On Time</v>
      </c>
      <c r="R9849" s="1" t="str">
        <f t="shared" si="1229"/>
        <v>Yes</v>
      </c>
      <c r="S9849" s="1" t="str">
        <f t="shared" si="1230"/>
        <v>ecommerce_shipping</v>
      </c>
      <c r="T9849" s="1" t="str">
        <f t="shared" si="1231"/>
        <v>SHIPMENT_STATUS_RECORDED</v>
      </c>
    </row>
    <row r="9850" spans="1:20" x14ac:dyDescent="0.2">
      <c r="A9850">
        <v>9849</v>
      </c>
      <c r="B9850" t="s">
        <v>17</v>
      </c>
      <c r="C9850" t="s">
        <v>23</v>
      </c>
      <c r="D9850">
        <v>3</v>
      </c>
      <c r="E9850">
        <v>2</v>
      </c>
      <c r="F9850">
        <v>175</v>
      </c>
      <c r="G9850">
        <v>2</v>
      </c>
      <c r="H9850" t="s">
        <v>14</v>
      </c>
      <c r="I9850" t="s">
        <v>16</v>
      </c>
      <c r="J9850">
        <v>9</v>
      </c>
      <c r="K9850">
        <v>4859</v>
      </c>
      <c r="L9850">
        <v>0</v>
      </c>
      <c r="M9850" s="1" t="str">
        <f t="shared" si="1224"/>
        <v>SHIP-009849</v>
      </c>
      <c r="N9850" t="str">
        <f t="shared" si="1225"/>
        <v>GSITEM-009849</v>
      </c>
      <c r="O9850" t="str">
        <f t="shared" si="1226"/>
        <v>GSORD-009849</v>
      </c>
      <c r="P9850" s="1" t="str">
        <f t="shared" si="1227"/>
        <v>WH-A</v>
      </c>
      <c r="Q9850" s="1" t="str">
        <f t="shared" si="1228"/>
        <v>On Time</v>
      </c>
      <c r="R9850" s="1" t="str">
        <f t="shared" si="1229"/>
        <v>Yes</v>
      </c>
      <c r="S9850" s="1" t="str">
        <f t="shared" si="1230"/>
        <v>ecommerce_shipping</v>
      </c>
      <c r="T9850" s="1" t="str">
        <f t="shared" si="1231"/>
        <v>SHIPMENT_STATUS_RECORDED</v>
      </c>
    </row>
    <row r="9851" spans="1:20" x14ac:dyDescent="0.2">
      <c r="A9851">
        <v>9850</v>
      </c>
      <c r="B9851" t="s">
        <v>18</v>
      </c>
      <c r="C9851" t="s">
        <v>23</v>
      </c>
      <c r="D9851">
        <v>5</v>
      </c>
      <c r="E9851">
        <v>1</v>
      </c>
      <c r="F9851">
        <v>243</v>
      </c>
      <c r="G9851">
        <v>3</v>
      </c>
      <c r="H9851" t="s">
        <v>19</v>
      </c>
      <c r="I9851" t="s">
        <v>15</v>
      </c>
      <c r="J9851">
        <v>10</v>
      </c>
      <c r="K9851">
        <v>4037</v>
      </c>
      <c r="L9851">
        <v>0</v>
      </c>
      <c r="M9851" s="1" t="str">
        <f t="shared" si="1224"/>
        <v>SHIP-009850</v>
      </c>
      <c r="N9851" t="str">
        <f t="shared" si="1225"/>
        <v>GSITEM-009850</v>
      </c>
      <c r="O9851" t="str">
        <f t="shared" si="1226"/>
        <v>GSORD-009850</v>
      </c>
      <c r="P9851" s="1" t="str">
        <f t="shared" si="1227"/>
        <v>WH-B</v>
      </c>
      <c r="Q9851" s="1" t="str">
        <f t="shared" si="1228"/>
        <v>On Time</v>
      </c>
      <c r="R9851" s="1" t="str">
        <f t="shared" si="1229"/>
        <v>Yes</v>
      </c>
      <c r="S9851" s="1" t="str">
        <f t="shared" si="1230"/>
        <v>ecommerce_shipping</v>
      </c>
      <c r="T9851" s="1" t="str">
        <f t="shared" si="1231"/>
        <v>SHIPMENT_STATUS_RECORDED</v>
      </c>
    </row>
    <row r="9852" spans="1:20" x14ac:dyDescent="0.2">
      <c r="A9852">
        <v>9851</v>
      </c>
      <c r="B9852" t="s">
        <v>20</v>
      </c>
      <c r="C9852" t="s">
        <v>23</v>
      </c>
      <c r="D9852">
        <v>3</v>
      </c>
      <c r="E9852">
        <v>2</v>
      </c>
      <c r="F9852">
        <v>122</v>
      </c>
      <c r="G9852">
        <v>4</v>
      </c>
      <c r="H9852" t="s">
        <v>14</v>
      </c>
      <c r="I9852" t="s">
        <v>15</v>
      </c>
      <c r="J9852">
        <v>9</v>
      </c>
      <c r="K9852">
        <v>5299</v>
      </c>
      <c r="L9852">
        <v>1</v>
      </c>
      <c r="M9852" s="1" t="str">
        <f t="shared" si="1224"/>
        <v>SHIP-009851</v>
      </c>
      <c r="N9852" t="str">
        <f t="shared" si="1225"/>
        <v>GSITEM-009851</v>
      </c>
      <c r="O9852" t="str">
        <f t="shared" si="1226"/>
        <v>GSORD-009851</v>
      </c>
      <c r="P9852" s="1" t="str">
        <f t="shared" si="1227"/>
        <v>WH-C</v>
      </c>
      <c r="Q9852" s="1" t="str">
        <f t="shared" si="1228"/>
        <v>Delayed</v>
      </c>
      <c r="R9852" s="1" t="str">
        <f t="shared" si="1229"/>
        <v>No</v>
      </c>
      <c r="S9852" s="1" t="str">
        <f t="shared" si="1230"/>
        <v>ecommerce_shipping</v>
      </c>
      <c r="T9852" s="1" t="str">
        <f t="shared" si="1231"/>
        <v>SHIPMENT_STATUS_RECORDED</v>
      </c>
    </row>
    <row r="9853" spans="1:20" x14ac:dyDescent="0.2">
      <c r="A9853">
        <v>9852</v>
      </c>
      <c r="B9853" t="s">
        <v>15</v>
      </c>
      <c r="C9853" t="s">
        <v>23</v>
      </c>
      <c r="D9853">
        <v>4</v>
      </c>
      <c r="E9853">
        <v>2</v>
      </c>
      <c r="F9853">
        <v>219</v>
      </c>
      <c r="G9853">
        <v>2</v>
      </c>
      <c r="H9853" t="s">
        <v>14</v>
      </c>
      <c r="I9853" t="s">
        <v>15</v>
      </c>
      <c r="J9853">
        <v>1</v>
      </c>
      <c r="K9853">
        <v>5071</v>
      </c>
      <c r="L9853">
        <v>1</v>
      </c>
      <c r="M9853" s="1" t="str">
        <f t="shared" si="1224"/>
        <v>SHIP-009852</v>
      </c>
      <c r="N9853" t="str">
        <f t="shared" si="1225"/>
        <v>GSITEM-009852</v>
      </c>
      <c r="O9853" t="str">
        <f t="shared" si="1226"/>
        <v>GSORD-009852</v>
      </c>
      <c r="P9853" s="1" t="str">
        <f t="shared" si="1227"/>
        <v>WH-F</v>
      </c>
      <c r="Q9853" s="1" t="str">
        <f t="shared" si="1228"/>
        <v>Delayed</v>
      </c>
      <c r="R9853" s="1" t="str">
        <f t="shared" si="1229"/>
        <v>No</v>
      </c>
      <c r="S9853" s="1" t="str">
        <f t="shared" si="1230"/>
        <v>ecommerce_shipping</v>
      </c>
      <c r="T9853" s="1" t="str">
        <f t="shared" si="1231"/>
        <v>SHIPMENT_STATUS_RECORDED</v>
      </c>
    </row>
    <row r="9854" spans="1:20" x14ac:dyDescent="0.2">
      <c r="A9854">
        <v>9853</v>
      </c>
      <c r="B9854" t="s">
        <v>12</v>
      </c>
      <c r="C9854" t="s">
        <v>23</v>
      </c>
      <c r="D9854">
        <v>3</v>
      </c>
      <c r="E9854">
        <v>2</v>
      </c>
      <c r="F9854">
        <v>217</v>
      </c>
      <c r="G9854">
        <v>3</v>
      </c>
      <c r="H9854" t="s">
        <v>21</v>
      </c>
      <c r="I9854" t="s">
        <v>16</v>
      </c>
      <c r="J9854">
        <v>7</v>
      </c>
      <c r="K9854">
        <v>5910</v>
      </c>
      <c r="L9854">
        <v>0</v>
      </c>
      <c r="M9854" s="1" t="str">
        <f t="shared" si="1224"/>
        <v>SHIP-009853</v>
      </c>
      <c r="N9854" t="str">
        <f t="shared" si="1225"/>
        <v>GSITEM-009853</v>
      </c>
      <c r="O9854" t="str">
        <f t="shared" si="1226"/>
        <v>GSORD-009853</v>
      </c>
      <c r="P9854" s="1" t="str">
        <f t="shared" si="1227"/>
        <v>WH-D</v>
      </c>
      <c r="Q9854" s="1" t="str">
        <f t="shared" si="1228"/>
        <v>On Time</v>
      </c>
      <c r="R9854" s="1" t="str">
        <f t="shared" si="1229"/>
        <v>Yes</v>
      </c>
      <c r="S9854" s="1" t="str">
        <f t="shared" si="1230"/>
        <v>ecommerce_shipping</v>
      </c>
      <c r="T9854" s="1" t="str">
        <f t="shared" si="1231"/>
        <v>SHIPMENT_STATUS_RECORDED</v>
      </c>
    </row>
    <row r="9855" spans="1:20" x14ac:dyDescent="0.2">
      <c r="A9855">
        <v>9854</v>
      </c>
      <c r="B9855" t="s">
        <v>15</v>
      </c>
      <c r="C9855" t="s">
        <v>23</v>
      </c>
      <c r="D9855">
        <v>4</v>
      </c>
      <c r="E9855">
        <v>3</v>
      </c>
      <c r="F9855">
        <v>250</v>
      </c>
      <c r="G9855">
        <v>6</v>
      </c>
      <c r="H9855" t="s">
        <v>19</v>
      </c>
      <c r="I9855" t="s">
        <v>16</v>
      </c>
      <c r="J9855">
        <v>2</v>
      </c>
      <c r="K9855">
        <v>4246</v>
      </c>
      <c r="L9855">
        <v>0</v>
      </c>
      <c r="M9855" s="1" t="str">
        <f t="shared" si="1224"/>
        <v>SHIP-009854</v>
      </c>
      <c r="N9855" t="str">
        <f t="shared" si="1225"/>
        <v>GSITEM-009854</v>
      </c>
      <c r="O9855" t="str">
        <f t="shared" si="1226"/>
        <v>GSORD-009854</v>
      </c>
      <c r="P9855" s="1" t="str">
        <f t="shared" si="1227"/>
        <v>WH-F</v>
      </c>
      <c r="Q9855" s="1" t="str">
        <f t="shared" si="1228"/>
        <v>On Time</v>
      </c>
      <c r="R9855" s="1" t="str">
        <f t="shared" si="1229"/>
        <v>Yes</v>
      </c>
      <c r="S9855" s="1" t="str">
        <f t="shared" si="1230"/>
        <v>ecommerce_shipping</v>
      </c>
      <c r="T9855" s="1" t="str">
        <f t="shared" si="1231"/>
        <v>SHIPMENT_STATUS_RECORDED</v>
      </c>
    </row>
    <row r="9856" spans="1:20" x14ac:dyDescent="0.2">
      <c r="A9856">
        <v>9855</v>
      </c>
      <c r="B9856" t="s">
        <v>17</v>
      </c>
      <c r="C9856" t="s">
        <v>23</v>
      </c>
      <c r="D9856">
        <v>3</v>
      </c>
      <c r="E9856">
        <v>3</v>
      </c>
      <c r="F9856">
        <v>274</v>
      </c>
      <c r="G9856">
        <v>3</v>
      </c>
      <c r="H9856" t="s">
        <v>14</v>
      </c>
      <c r="I9856" t="s">
        <v>15</v>
      </c>
      <c r="J9856">
        <v>5</v>
      </c>
      <c r="K9856">
        <v>5981</v>
      </c>
      <c r="L9856">
        <v>1</v>
      </c>
      <c r="M9856" s="1" t="str">
        <f t="shared" si="1224"/>
        <v>SHIP-009855</v>
      </c>
      <c r="N9856" t="str">
        <f t="shared" si="1225"/>
        <v>GSITEM-009855</v>
      </c>
      <c r="O9856" t="str">
        <f t="shared" si="1226"/>
        <v>GSORD-009855</v>
      </c>
      <c r="P9856" s="1" t="str">
        <f t="shared" si="1227"/>
        <v>WH-A</v>
      </c>
      <c r="Q9856" s="1" t="str">
        <f t="shared" si="1228"/>
        <v>Delayed</v>
      </c>
      <c r="R9856" s="1" t="str">
        <f t="shared" si="1229"/>
        <v>No</v>
      </c>
      <c r="S9856" s="1" t="str">
        <f t="shared" si="1230"/>
        <v>ecommerce_shipping</v>
      </c>
      <c r="T9856" s="1" t="str">
        <f t="shared" si="1231"/>
        <v>SHIPMENT_STATUS_RECORDED</v>
      </c>
    </row>
    <row r="9857" spans="1:20" x14ac:dyDescent="0.2">
      <c r="A9857">
        <v>9856</v>
      </c>
      <c r="B9857" t="s">
        <v>18</v>
      </c>
      <c r="C9857" t="s">
        <v>23</v>
      </c>
      <c r="D9857">
        <v>2</v>
      </c>
      <c r="E9857">
        <v>2</v>
      </c>
      <c r="F9857">
        <v>260</v>
      </c>
      <c r="G9857">
        <v>3</v>
      </c>
      <c r="H9857" t="s">
        <v>19</v>
      </c>
      <c r="I9857" t="s">
        <v>15</v>
      </c>
      <c r="J9857">
        <v>6</v>
      </c>
      <c r="K9857">
        <v>4747</v>
      </c>
      <c r="L9857">
        <v>0</v>
      </c>
      <c r="M9857" s="1" t="str">
        <f t="shared" si="1224"/>
        <v>SHIP-009856</v>
      </c>
      <c r="N9857" t="str">
        <f t="shared" si="1225"/>
        <v>GSITEM-009856</v>
      </c>
      <c r="O9857" t="str">
        <f t="shared" si="1226"/>
        <v>GSORD-009856</v>
      </c>
      <c r="P9857" s="1" t="str">
        <f t="shared" si="1227"/>
        <v>WH-B</v>
      </c>
      <c r="Q9857" s="1" t="str">
        <f t="shared" si="1228"/>
        <v>On Time</v>
      </c>
      <c r="R9857" s="1" t="str">
        <f t="shared" si="1229"/>
        <v>Yes</v>
      </c>
      <c r="S9857" s="1" t="str">
        <f t="shared" si="1230"/>
        <v>ecommerce_shipping</v>
      </c>
      <c r="T9857" s="1" t="str">
        <f t="shared" si="1231"/>
        <v>SHIPMENT_STATUS_RECORDED</v>
      </c>
    </row>
    <row r="9858" spans="1:20" x14ac:dyDescent="0.2">
      <c r="A9858">
        <v>9857</v>
      </c>
      <c r="B9858" t="s">
        <v>20</v>
      </c>
      <c r="C9858" t="s">
        <v>23</v>
      </c>
      <c r="D9858">
        <v>4</v>
      </c>
      <c r="E9858">
        <v>4</v>
      </c>
      <c r="F9858">
        <v>185</v>
      </c>
      <c r="G9858">
        <v>2</v>
      </c>
      <c r="H9858" t="s">
        <v>19</v>
      </c>
      <c r="I9858" t="s">
        <v>15</v>
      </c>
      <c r="J9858">
        <v>1</v>
      </c>
      <c r="K9858">
        <v>4729</v>
      </c>
      <c r="L9858">
        <v>0</v>
      </c>
      <c r="M9858" s="1" t="str">
        <f t="shared" ref="M9858:M9921" si="1232">"SHIP-"&amp;TEXT(A9858,"000000")</f>
        <v>SHIP-009857</v>
      </c>
      <c r="N9858" t="str">
        <f t="shared" ref="N9858:N9921" si="1233">"GSITEM-"&amp;TEXT(A9858,"000000")</f>
        <v>GSITEM-009857</v>
      </c>
      <c r="O9858" t="str">
        <f t="shared" ref="O9858:O9921" si="1234">"GSORD-"&amp;TEXT(A9858,"000000")</f>
        <v>GSORD-009857</v>
      </c>
      <c r="P9858" s="1" t="str">
        <f t="shared" ref="P9858:P9921" si="1235">"WH-"&amp;B9858</f>
        <v>WH-C</v>
      </c>
      <c r="Q9858" s="1" t="str">
        <f t="shared" ref="Q9858:Q9921" si="1236">IF(L9858=1,"Delayed","On Time")</f>
        <v>On Time</v>
      </c>
      <c r="R9858" s="1" t="str">
        <f t="shared" ref="R9858:R9921" si="1237">IF(L9858=0,"Yes","No")</f>
        <v>Yes</v>
      </c>
      <c r="S9858" s="1" t="str">
        <f t="shared" ref="S9858:S9921" si="1238">"ecommerce_shipping"</f>
        <v>ecommerce_shipping</v>
      </c>
      <c r="T9858" s="1" t="str">
        <f t="shared" ref="T9858:T9921" si="1239">"SHIPMENT_STATUS_RECORDED"</f>
        <v>SHIPMENT_STATUS_RECORDED</v>
      </c>
    </row>
    <row r="9859" spans="1:20" x14ac:dyDescent="0.2">
      <c r="A9859">
        <v>9858</v>
      </c>
      <c r="B9859" t="s">
        <v>15</v>
      </c>
      <c r="C9859" t="s">
        <v>23</v>
      </c>
      <c r="D9859">
        <v>4</v>
      </c>
      <c r="E9859">
        <v>5</v>
      </c>
      <c r="F9859">
        <v>270</v>
      </c>
      <c r="G9859">
        <v>3</v>
      </c>
      <c r="H9859" t="s">
        <v>14</v>
      </c>
      <c r="I9859" t="s">
        <v>16</v>
      </c>
      <c r="J9859">
        <v>1</v>
      </c>
      <c r="K9859">
        <v>4131</v>
      </c>
      <c r="L9859">
        <v>0</v>
      </c>
      <c r="M9859" s="1" t="str">
        <f t="shared" si="1232"/>
        <v>SHIP-009858</v>
      </c>
      <c r="N9859" t="str">
        <f t="shared" si="1233"/>
        <v>GSITEM-009858</v>
      </c>
      <c r="O9859" t="str">
        <f t="shared" si="1234"/>
        <v>GSORD-009858</v>
      </c>
      <c r="P9859" s="1" t="str">
        <f t="shared" si="1235"/>
        <v>WH-F</v>
      </c>
      <c r="Q9859" s="1" t="str">
        <f t="shared" si="1236"/>
        <v>On Time</v>
      </c>
      <c r="R9859" s="1" t="str">
        <f t="shared" si="1237"/>
        <v>Yes</v>
      </c>
      <c r="S9859" s="1" t="str">
        <f t="shared" si="1238"/>
        <v>ecommerce_shipping</v>
      </c>
      <c r="T9859" s="1" t="str">
        <f t="shared" si="1239"/>
        <v>SHIPMENT_STATUS_RECORDED</v>
      </c>
    </row>
    <row r="9860" spans="1:20" x14ac:dyDescent="0.2">
      <c r="A9860">
        <v>9859</v>
      </c>
      <c r="B9860" t="s">
        <v>12</v>
      </c>
      <c r="C9860" t="s">
        <v>23</v>
      </c>
      <c r="D9860">
        <v>6</v>
      </c>
      <c r="E9860">
        <v>3</v>
      </c>
      <c r="F9860">
        <v>166</v>
      </c>
      <c r="G9860">
        <v>5</v>
      </c>
      <c r="H9860" t="s">
        <v>19</v>
      </c>
      <c r="I9860" t="s">
        <v>15</v>
      </c>
      <c r="J9860">
        <v>3</v>
      </c>
      <c r="K9860">
        <v>4596</v>
      </c>
      <c r="L9860">
        <v>1</v>
      </c>
      <c r="M9860" s="1" t="str">
        <f t="shared" si="1232"/>
        <v>SHIP-009859</v>
      </c>
      <c r="N9860" t="str">
        <f t="shared" si="1233"/>
        <v>GSITEM-009859</v>
      </c>
      <c r="O9860" t="str">
        <f t="shared" si="1234"/>
        <v>GSORD-009859</v>
      </c>
      <c r="P9860" s="1" t="str">
        <f t="shared" si="1235"/>
        <v>WH-D</v>
      </c>
      <c r="Q9860" s="1" t="str">
        <f t="shared" si="1236"/>
        <v>Delayed</v>
      </c>
      <c r="R9860" s="1" t="str">
        <f t="shared" si="1237"/>
        <v>No</v>
      </c>
      <c r="S9860" s="1" t="str">
        <f t="shared" si="1238"/>
        <v>ecommerce_shipping</v>
      </c>
      <c r="T9860" s="1" t="str">
        <f t="shared" si="1239"/>
        <v>SHIPMENT_STATUS_RECORDED</v>
      </c>
    </row>
    <row r="9861" spans="1:20" x14ac:dyDescent="0.2">
      <c r="A9861">
        <v>9860</v>
      </c>
      <c r="B9861" t="s">
        <v>15</v>
      </c>
      <c r="C9861" t="s">
        <v>13</v>
      </c>
      <c r="D9861">
        <v>4</v>
      </c>
      <c r="E9861">
        <v>4</v>
      </c>
      <c r="F9861">
        <v>160</v>
      </c>
      <c r="G9861">
        <v>4</v>
      </c>
      <c r="H9861" t="s">
        <v>14</v>
      </c>
      <c r="I9861" t="s">
        <v>16</v>
      </c>
      <c r="J9861">
        <v>1</v>
      </c>
      <c r="K9861">
        <v>5520</v>
      </c>
      <c r="L9861">
        <v>1</v>
      </c>
      <c r="M9861" s="1" t="str">
        <f t="shared" si="1232"/>
        <v>SHIP-009860</v>
      </c>
      <c r="N9861" t="str">
        <f t="shared" si="1233"/>
        <v>GSITEM-009860</v>
      </c>
      <c r="O9861" t="str">
        <f t="shared" si="1234"/>
        <v>GSORD-009860</v>
      </c>
      <c r="P9861" s="1" t="str">
        <f t="shared" si="1235"/>
        <v>WH-F</v>
      </c>
      <c r="Q9861" s="1" t="str">
        <f t="shared" si="1236"/>
        <v>Delayed</v>
      </c>
      <c r="R9861" s="1" t="str">
        <f t="shared" si="1237"/>
        <v>No</v>
      </c>
      <c r="S9861" s="1" t="str">
        <f t="shared" si="1238"/>
        <v>ecommerce_shipping</v>
      </c>
      <c r="T9861" s="1" t="str">
        <f t="shared" si="1239"/>
        <v>SHIPMENT_STATUS_RECORDED</v>
      </c>
    </row>
    <row r="9862" spans="1:20" x14ac:dyDescent="0.2">
      <c r="A9862">
        <v>9861</v>
      </c>
      <c r="B9862" t="s">
        <v>17</v>
      </c>
      <c r="C9862" t="s">
        <v>13</v>
      </c>
      <c r="D9862">
        <v>3</v>
      </c>
      <c r="E9862">
        <v>2</v>
      </c>
      <c r="F9862">
        <v>247</v>
      </c>
      <c r="G9862">
        <v>3</v>
      </c>
      <c r="H9862" t="s">
        <v>14</v>
      </c>
      <c r="I9862" t="s">
        <v>16</v>
      </c>
      <c r="J9862">
        <v>3</v>
      </c>
      <c r="K9862">
        <v>4338</v>
      </c>
      <c r="L9862">
        <v>0</v>
      </c>
      <c r="M9862" s="1" t="str">
        <f t="shared" si="1232"/>
        <v>SHIP-009861</v>
      </c>
      <c r="N9862" t="str">
        <f t="shared" si="1233"/>
        <v>GSITEM-009861</v>
      </c>
      <c r="O9862" t="str">
        <f t="shared" si="1234"/>
        <v>GSORD-009861</v>
      </c>
      <c r="P9862" s="1" t="str">
        <f t="shared" si="1235"/>
        <v>WH-A</v>
      </c>
      <c r="Q9862" s="1" t="str">
        <f t="shared" si="1236"/>
        <v>On Time</v>
      </c>
      <c r="R9862" s="1" t="str">
        <f t="shared" si="1237"/>
        <v>Yes</v>
      </c>
      <c r="S9862" s="1" t="str">
        <f t="shared" si="1238"/>
        <v>ecommerce_shipping</v>
      </c>
      <c r="T9862" s="1" t="str">
        <f t="shared" si="1239"/>
        <v>SHIPMENT_STATUS_RECORDED</v>
      </c>
    </row>
    <row r="9863" spans="1:20" x14ac:dyDescent="0.2">
      <c r="A9863">
        <v>9862</v>
      </c>
      <c r="B9863" t="s">
        <v>18</v>
      </c>
      <c r="C9863" t="s">
        <v>13</v>
      </c>
      <c r="D9863">
        <v>4</v>
      </c>
      <c r="E9863">
        <v>2</v>
      </c>
      <c r="F9863">
        <v>272</v>
      </c>
      <c r="G9863">
        <v>2</v>
      </c>
      <c r="H9863" t="s">
        <v>14</v>
      </c>
      <c r="I9863" t="s">
        <v>16</v>
      </c>
      <c r="J9863">
        <v>1</v>
      </c>
      <c r="K9863">
        <v>5703</v>
      </c>
      <c r="L9863">
        <v>1</v>
      </c>
      <c r="M9863" s="1" t="str">
        <f t="shared" si="1232"/>
        <v>SHIP-009862</v>
      </c>
      <c r="N9863" t="str">
        <f t="shared" si="1233"/>
        <v>GSITEM-009862</v>
      </c>
      <c r="O9863" t="str">
        <f t="shared" si="1234"/>
        <v>GSORD-009862</v>
      </c>
      <c r="P9863" s="1" t="str">
        <f t="shared" si="1235"/>
        <v>WH-B</v>
      </c>
      <c r="Q9863" s="1" t="str">
        <f t="shared" si="1236"/>
        <v>Delayed</v>
      </c>
      <c r="R9863" s="1" t="str">
        <f t="shared" si="1237"/>
        <v>No</v>
      </c>
      <c r="S9863" s="1" t="str">
        <f t="shared" si="1238"/>
        <v>ecommerce_shipping</v>
      </c>
      <c r="T9863" s="1" t="str">
        <f t="shared" si="1239"/>
        <v>SHIPMENT_STATUS_RECORDED</v>
      </c>
    </row>
    <row r="9864" spans="1:20" x14ac:dyDescent="0.2">
      <c r="A9864">
        <v>9863</v>
      </c>
      <c r="B9864" t="s">
        <v>20</v>
      </c>
      <c r="C9864" t="s">
        <v>13</v>
      </c>
      <c r="D9864">
        <v>4</v>
      </c>
      <c r="E9864">
        <v>5</v>
      </c>
      <c r="F9864">
        <v>171</v>
      </c>
      <c r="G9864">
        <v>2</v>
      </c>
      <c r="H9864" t="s">
        <v>19</v>
      </c>
      <c r="I9864" t="s">
        <v>15</v>
      </c>
      <c r="J9864">
        <v>1</v>
      </c>
      <c r="K9864">
        <v>4439</v>
      </c>
      <c r="L9864">
        <v>0</v>
      </c>
      <c r="M9864" s="1" t="str">
        <f t="shared" si="1232"/>
        <v>SHIP-009863</v>
      </c>
      <c r="N9864" t="str">
        <f t="shared" si="1233"/>
        <v>GSITEM-009863</v>
      </c>
      <c r="O9864" t="str">
        <f t="shared" si="1234"/>
        <v>GSORD-009863</v>
      </c>
      <c r="P9864" s="1" t="str">
        <f t="shared" si="1235"/>
        <v>WH-C</v>
      </c>
      <c r="Q9864" s="1" t="str">
        <f t="shared" si="1236"/>
        <v>On Time</v>
      </c>
      <c r="R9864" s="1" t="str">
        <f t="shared" si="1237"/>
        <v>Yes</v>
      </c>
      <c r="S9864" s="1" t="str">
        <f t="shared" si="1238"/>
        <v>ecommerce_shipping</v>
      </c>
      <c r="T9864" s="1" t="str">
        <f t="shared" si="1239"/>
        <v>SHIPMENT_STATUS_RECORDED</v>
      </c>
    </row>
    <row r="9865" spans="1:20" x14ac:dyDescent="0.2">
      <c r="A9865">
        <v>9864</v>
      </c>
      <c r="B9865" t="s">
        <v>15</v>
      </c>
      <c r="C9865" t="s">
        <v>13</v>
      </c>
      <c r="D9865">
        <v>5</v>
      </c>
      <c r="E9865">
        <v>2</v>
      </c>
      <c r="F9865">
        <v>211</v>
      </c>
      <c r="G9865">
        <v>3</v>
      </c>
      <c r="H9865" t="s">
        <v>19</v>
      </c>
      <c r="I9865" t="s">
        <v>15</v>
      </c>
      <c r="J9865">
        <v>8</v>
      </c>
      <c r="K9865">
        <v>4962</v>
      </c>
      <c r="L9865">
        <v>0</v>
      </c>
      <c r="M9865" s="1" t="str">
        <f t="shared" si="1232"/>
        <v>SHIP-009864</v>
      </c>
      <c r="N9865" t="str">
        <f t="shared" si="1233"/>
        <v>GSITEM-009864</v>
      </c>
      <c r="O9865" t="str">
        <f t="shared" si="1234"/>
        <v>GSORD-009864</v>
      </c>
      <c r="P9865" s="1" t="str">
        <f t="shared" si="1235"/>
        <v>WH-F</v>
      </c>
      <c r="Q9865" s="1" t="str">
        <f t="shared" si="1236"/>
        <v>On Time</v>
      </c>
      <c r="R9865" s="1" t="str">
        <f t="shared" si="1237"/>
        <v>Yes</v>
      </c>
      <c r="S9865" s="1" t="str">
        <f t="shared" si="1238"/>
        <v>ecommerce_shipping</v>
      </c>
      <c r="T9865" s="1" t="str">
        <f t="shared" si="1239"/>
        <v>SHIPMENT_STATUS_RECORDED</v>
      </c>
    </row>
    <row r="9866" spans="1:20" x14ac:dyDescent="0.2">
      <c r="A9866">
        <v>9865</v>
      </c>
      <c r="B9866" t="s">
        <v>12</v>
      </c>
      <c r="C9866" t="s">
        <v>13</v>
      </c>
      <c r="D9866">
        <v>3</v>
      </c>
      <c r="E9866">
        <v>4</v>
      </c>
      <c r="F9866">
        <v>271</v>
      </c>
      <c r="G9866">
        <v>3</v>
      </c>
      <c r="H9866" t="s">
        <v>19</v>
      </c>
      <c r="I9866" t="s">
        <v>16</v>
      </c>
      <c r="J9866">
        <v>1</v>
      </c>
      <c r="K9866">
        <v>4444</v>
      </c>
      <c r="L9866">
        <v>1</v>
      </c>
      <c r="M9866" s="1" t="str">
        <f t="shared" si="1232"/>
        <v>SHIP-009865</v>
      </c>
      <c r="N9866" t="str">
        <f t="shared" si="1233"/>
        <v>GSITEM-009865</v>
      </c>
      <c r="O9866" t="str">
        <f t="shared" si="1234"/>
        <v>GSORD-009865</v>
      </c>
      <c r="P9866" s="1" t="str">
        <f t="shared" si="1235"/>
        <v>WH-D</v>
      </c>
      <c r="Q9866" s="1" t="str">
        <f t="shared" si="1236"/>
        <v>Delayed</v>
      </c>
      <c r="R9866" s="1" t="str">
        <f t="shared" si="1237"/>
        <v>No</v>
      </c>
      <c r="S9866" s="1" t="str">
        <f t="shared" si="1238"/>
        <v>ecommerce_shipping</v>
      </c>
      <c r="T9866" s="1" t="str">
        <f t="shared" si="1239"/>
        <v>SHIPMENT_STATUS_RECORDED</v>
      </c>
    </row>
    <row r="9867" spans="1:20" x14ac:dyDescent="0.2">
      <c r="A9867">
        <v>9866</v>
      </c>
      <c r="B9867" t="s">
        <v>15</v>
      </c>
      <c r="C9867" t="s">
        <v>13</v>
      </c>
      <c r="D9867">
        <v>6</v>
      </c>
      <c r="E9867">
        <v>4</v>
      </c>
      <c r="F9867">
        <v>155</v>
      </c>
      <c r="G9867">
        <v>5</v>
      </c>
      <c r="H9867" t="s">
        <v>19</v>
      </c>
      <c r="I9867" t="s">
        <v>15</v>
      </c>
      <c r="J9867">
        <v>8</v>
      </c>
      <c r="K9867">
        <v>5982</v>
      </c>
      <c r="L9867">
        <v>0</v>
      </c>
      <c r="M9867" s="1" t="str">
        <f t="shared" si="1232"/>
        <v>SHIP-009866</v>
      </c>
      <c r="N9867" t="str">
        <f t="shared" si="1233"/>
        <v>GSITEM-009866</v>
      </c>
      <c r="O9867" t="str">
        <f t="shared" si="1234"/>
        <v>GSORD-009866</v>
      </c>
      <c r="P9867" s="1" t="str">
        <f t="shared" si="1235"/>
        <v>WH-F</v>
      </c>
      <c r="Q9867" s="1" t="str">
        <f t="shared" si="1236"/>
        <v>On Time</v>
      </c>
      <c r="R9867" s="1" t="str">
        <f t="shared" si="1237"/>
        <v>Yes</v>
      </c>
      <c r="S9867" s="1" t="str">
        <f t="shared" si="1238"/>
        <v>ecommerce_shipping</v>
      </c>
      <c r="T9867" s="1" t="str">
        <f t="shared" si="1239"/>
        <v>SHIPMENT_STATUS_RECORDED</v>
      </c>
    </row>
    <row r="9868" spans="1:20" x14ac:dyDescent="0.2">
      <c r="A9868">
        <v>9867</v>
      </c>
      <c r="B9868" t="s">
        <v>17</v>
      </c>
      <c r="C9868" t="s">
        <v>13</v>
      </c>
      <c r="D9868">
        <v>4</v>
      </c>
      <c r="E9868">
        <v>1</v>
      </c>
      <c r="F9868">
        <v>220</v>
      </c>
      <c r="G9868">
        <v>3</v>
      </c>
      <c r="H9868" t="s">
        <v>19</v>
      </c>
      <c r="I9868" t="s">
        <v>15</v>
      </c>
      <c r="J9868">
        <v>7</v>
      </c>
      <c r="K9868">
        <v>4552</v>
      </c>
      <c r="L9868">
        <v>1</v>
      </c>
      <c r="M9868" s="1" t="str">
        <f t="shared" si="1232"/>
        <v>SHIP-009867</v>
      </c>
      <c r="N9868" t="str">
        <f t="shared" si="1233"/>
        <v>GSITEM-009867</v>
      </c>
      <c r="O9868" t="str">
        <f t="shared" si="1234"/>
        <v>GSORD-009867</v>
      </c>
      <c r="P9868" s="1" t="str">
        <f t="shared" si="1235"/>
        <v>WH-A</v>
      </c>
      <c r="Q9868" s="1" t="str">
        <f t="shared" si="1236"/>
        <v>Delayed</v>
      </c>
      <c r="R9868" s="1" t="str">
        <f t="shared" si="1237"/>
        <v>No</v>
      </c>
      <c r="S9868" s="1" t="str">
        <f t="shared" si="1238"/>
        <v>ecommerce_shipping</v>
      </c>
      <c r="T9868" s="1" t="str">
        <f t="shared" si="1239"/>
        <v>SHIPMENT_STATUS_RECORDED</v>
      </c>
    </row>
    <row r="9869" spans="1:20" x14ac:dyDescent="0.2">
      <c r="A9869">
        <v>9868</v>
      </c>
      <c r="B9869" t="s">
        <v>18</v>
      </c>
      <c r="C9869" t="s">
        <v>13</v>
      </c>
      <c r="D9869">
        <v>3</v>
      </c>
      <c r="E9869">
        <v>3</v>
      </c>
      <c r="F9869">
        <v>220</v>
      </c>
      <c r="G9869">
        <v>3</v>
      </c>
      <c r="H9869" t="s">
        <v>14</v>
      </c>
      <c r="I9869" t="s">
        <v>15</v>
      </c>
      <c r="J9869">
        <v>10</v>
      </c>
      <c r="K9869">
        <v>5234</v>
      </c>
      <c r="L9869">
        <v>1</v>
      </c>
      <c r="M9869" s="1" t="str">
        <f t="shared" si="1232"/>
        <v>SHIP-009868</v>
      </c>
      <c r="N9869" t="str">
        <f t="shared" si="1233"/>
        <v>GSITEM-009868</v>
      </c>
      <c r="O9869" t="str">
        <f t="shared" si="1234"/>
        <v>GSORD-009868</v>
      </c>
      <c r="P9869" s="1" t="str">
        <f t="shared" si="1235"/>
        <v>WH-B</v>
      </c>
      <c r="Q9869" s="1" t="str">
        <f t="shared" si="1236"/>
        <v>Delayed</v>
      </c>
      <c r="R9869" s="1" t="str">
        <f t="shared" si="1237"/>
        <v>No</v>
      </c>
      <c r="S9869" s="1" t="str">
        <f t="shared" si="1238"/>
        <v>ecommerce_shipping</v>
      </c>
      <c r="T9869" s="1" t="str">
        <f t="shared" si="1239"/>
        <v>SHIPMENT_STATUS_RECORDED</v>
      </c>
    </row>
    <row r="9870" spans="1:20" x14ac:dyDescent="0.2">
      <c r="A9870">
        <v>9869</v>
      </c>
      <c r="B9870" t="s">
        <v>20</v>
      </c>
      <c r="C9870" t="s">
        <v>13</v>
      </c>
      <c r="D9870">
        <v>2</v>
      </c>
      <c r="E9870">
        <v>4</v>
      </c>
      <c r="F9870">
        <v>285</v>
      </c>
      <c r="G9870">
        <v>3</v>
      </c>
      <c r="H9870" t="s">
        <v>21</v>
      </c>
      <c r="I9870" t="s">
        <v>16</v>
      </c>
      <c r="J9870">
        <v>6</v>
      </c>
      <c r="K9870">
        <v>4427</v>
      </c>
      <c r="L9870">
        <v>1</v>
      </c>
      <c r="M9870" s="1" t="str">
        <f t="shared" si="1232"/>
        <v>SHIP-009869</v>
      </c>
      <c r="N9870" t="str">
        <f t="shared" si="1233"/>
        <v>GSITEM-009869</v>
      </c>
      <c r="O9870" t="str">
        <f t="shared" si="1234"/>
        <v>GSORD-009869</v>
      </c>
      <c r="P9870" s="1" t="str">
        <f t="shared" si="1235"/>
        <v>WH-C</v>
      </c>
      <c r="Q9870" s="1" t="str">
        <f t="shared" si="1236"/>
        <v>Delayed</v>
      </c>
      <c r="R9870" s="1" t="str">
        <f t="shared" si="1237"/>
        <v>No</v>
      </c>
      <c r="S9870" s="1" t="str">
        <f t="shared" si="1238"/>
        <v>ecommerce_shipping</v>
      </c>
      <c r="T9870" s="1" t="str">
        <f t="shared" si="1239"/>
        <v>SHIPMENT_STATUS_RECORDED</v>
      </c>
    </row>
    <row r="9871" spans="1:20" x14ac:dyDescent="0.2">
      <c r="A9871">
        <v>9870</v>
      </c>
      <c r="B9871" t="s">
        <v>15</v>
      </c>
      <c r="C9871" t="s">
        <v>13</v>
      </c>
      <c r="D9871">
        <v>3</v>
      </c>
      <c r="E9871">
        <v>1</v>
      </c>
      <c r="F9871">
        <v>109</v>
      </c>
      <c r="G9871">
        <v>6</v>
      </c>
      <c r="H9871" t="s">
        <v>14</v>
      </c>
      <c r="I9871" t="s">
        <v>15</v>
      </c>
      <c r="J9871">
        <v>5</v>
      </c>
      <c r="K9871">
        <v>4374</v>
      </c>
      <c r="L9871">
        <v>1</v>
      </c>
      <c r="M9871" s="1" t="str">
        <f t="shared" si="1232"/>
        <v>SHIP-009870</v>
      </c>
      <c r="N9871" t="str">
        <f t="shared" si="1233"/>
        <v>GSITEM-009870</v>
      </c>
      <c r="O9871" t="str">
        <f t="shared" si="1234"/>
        <v>GSORD-009870</v>
      </c>
      <c r="P9871" s="1" t="str">
        <f t="shared" si="1235"/>
        <v>WH-F</v>
      </c>
      <c r="Q9871" s="1" t="str">
        <f t="shared" si="1236"/>
        <v>Delayed</v>
      </c>
      <c r="R9871" s="1" t="str">
        <f t="shared" si="1237"/>
        <v>No</v>
      </c>
      <c r="S9871" s="1" t="str">
        <f t="shared" si="1238"/>
        <v>ecommerce_shipping</v>
      </c>
      <c r="T9871" s="1" t="str">
        <f t="shared" si="1239"/>
        <v>SHIPMENT_STATUS_RECORDED</v>
      </c>
    </row>
    <row r="9872" spans="1:20" x14ac:dyDescent="0.2">
      <c r="A9872">
        <v>9871</v>
      </c>
      <c r="B9872" t="s">
        <v>12</v>
      </c>
      <c r="C9872" t="s">
        <v>13</v>
      </c>
      <c r="D9872">
        <v>3</v>
      </c>
      <c r="E9872">
        <v>4</v>
      </c>
      <c r="F9872">
        <v>194</v>
      </c>
      <c r="G9872">
        <v>3</v>
      </c>
      <c r="H9872" t="s">
        <v>19</v>
      </c>
      <c r="I9872" t="s">
        <v>16</v>
      </c>
      <c r="J9872">
        <v>7</v>
      </c>
      <c r="K9872">
        <v>4565</v>
      </c>
      <c r="L9872">
        <v>0</v>
      </c>
      <c r="M9872" s="1" t="str">
        <f t="shared" si="1232"/>
        <v>SHIP-009871</v>
      </c>
      <c r="N9872" t="str">
        <f t="shared" si="1233"/>
        <v>GSITEM-009871</v>
      </c>
      <c r="O9872" t="str">
        <f t="shared" si="1234"/>
        <v>GSORD-009871</v>
      </c>
      <c r="P9872" s="1" t="str">
        <f t="shared" si="1235"/>
        <v>WH-D</v>
      </c>
      <c r="Q9872" s="1" t="str">
        <f t="shared" si="1236"/>
        <v>On Time</v>
      </c>
      <c r="R9872" s="1" t="str">
        <f t="shared" si="1237"/>
        <v>Yes</v>
      </c>
      <c r="S9872" s="1" t="str">
        <f t="shared" si="1238"/>
        <v>ecommerce_shipping</v>
      </c>
      <c r="T9872" s="1" t="str">
        <f t="shared" si="1239"/>
        <v>SHIPMENT_STATUS_RECORDED</v>
      </c>
    </row>
    <row r="9873" spans="1:20" x14ac:dyDescent="0.2">
      <c r="A9873">
        <v>9872</v>
      </c>
      <c r="B9873" t="s">
        <v>15</v>
      </c>
      <c r="C9873" t="s">
        <v>13</v>
      </c>
      <c r="D9873">
        <v>3</v>
      </c>
      <c r="E9873">
        <v>3</v>
      </c>
      <c r="F9873">
        <v>214</v>
      </c>
      <c r="G9873">
        <v>2</v>
      </c>
      <c r="H9873" t="s">
        <v>19</v>
      </c>
      <c r="I9873" t="s">
        <v>15</v>
      </c>
      <c r="J9873">
        <v>9</v>
      </c>
      <c r="K9873">
        <v>4185</v>
      </c>
      <c r="L9873">
        <v>0</v>
      </c>
      <c r="M9873" s="1" t="str">
        <f t="shared" si="1232"/>
        <v>SHIP-009872</v>
      </c>
      <c r="N9873" t="str">
        <f t="shared" si="1233"/>
        <v>GSITEM-009872</v>
      </c>
      <c r="O9873" t="str">
        <f t="shared" si="1234"/>
        <v>GSORD-009872</v>
      </c>
      <c r="P9873" s="1" t="str">
        <f t="shared" si="1235"/>
        <v>WH-F</v>
      </c>
      <c r="Q9873" s="1" t="str">
        <f t="shared" si="1236"/>
        <v>On Time</v>
      </c>
      <c r="R9873" s="1" t="str">
        <f t="shared" si="1237"/>
        <v>Yes</v>
      </c>
      <c r="S9873" s="1" t="str">
        <f t="shared" si="1238"/>
        <v>ecommerce_shipping</v>
      </c>
      <c r="T9873" s="1" t="str">
        <f t="shared" si="1239"/>
        <v>SHIPMENT_STATUS_RECORDED</v>
      </c>
    </row>
    <row r="9874" spans="1:20" x14ac:dyDescent="0.2">
      <c r="A9874">
        <v>9873</v>
      </c>
      <c r="B9874" t="s">
        <v>17</v>
      </c>
      <c r="C9874" t="s">
        <v>13</v>
      </c>
      <c r="D9874">
        <v>3</v>
      </c>
      <c r="E9874">
        <v>5</v>
      </c>
      <c r="F9874">
        <v>161</v>
      </c>
      <c r="G9874">
        <v>3</v>
      </c>
      <c r="H9874" t="s">
        <v>14</v>
      </c>
      <c r="I9874" t="s">
        <v>15</v>
      </c>
      <c r="J9874">
        <v>4</v>
      </c>
      <c r="K9874">
        <v>5629</v>
      </c>
      <c r="L9874">
        <v>0</v>
      </c>
      <c r="M9874" s="1" t="str">
        <f t="shared" si="1232"/>
        <v>SHIP-009873</v>
      </c>
      <c r="N9874" t="str">
        <f t="shared" si="1233"/>
        <v>GSITEM-009873</v>
      </c>
      <c r="O9874" t="str">
        <f t="shared" si="1234"/>
        <v>GSORD-009873</v>
      </c>
      <c r="P9874" s="1" t="str">
        <f t="shared" si="1235"/>
        <v>WH-A</v>
      </c>
      <c r="Q9874" s="1" t="str">
        <f t="shared" si="1236"/>
        <v>On Time</v>
      </c>
      <c r="R9874" s="1" t="str">
        <f t="shared" si="1237"/>
        <v>Yes</v>
      </c>
      <c r="S9874" s="1" t="str">
        <f t="shared" si="1238"/>
        <v>ecommerce_shipping</v>
      </c>
      <c r="T9874" s="1" t="str">
        <f t="shared" si="1239"/>
        <v>SHIPMENT_STATUS_RECORDED</v>
      </c>
    </row>
    <row r="9875" spans="1:20" x14ac:dyDescent="0.2">
      <c r="A9875">
        <v>9874</v>
      </c>
      <c r="B9875" t="s">
        <v>18</v>
      </c>
      <c r="C9875" t="s">
        <v>13</v>
      </c>
      <c r="D9875">
        <v>3</v>
      </c>
      <c r="E9875">
        <v>5</v>
      </c>
      <c r="F9875">
        <v>202</v>
      </c>
      <c r="G9875">
        <v>4</v>
      </c>
      <c r="H9875" t="s">
        <v>19</v>
      </c>
      <c r="I9875" t="s">
        <v>15</v>
      </c>
      <c r="J9875">
        <v>7</v>
      </c>
      <c r="K9875">
        <v>4458</v>
      </c>
      <c r="L9875">
        <v>0</v>
      </c>
      <c r="M9875" s="1" t="str">
        <f t="shared" si="1232"/>
        <v>SHIP-009874</v>
      </c>
      <c r="N9875" t="str">
        <f t="shared" si="1233"/>
        <v>GSITEM-009874</v>
      </c>
      <c r="O9875" t="str">
        <f t="shared" si="1234"/>
        <v>GSORD-009874</v>
      </c>
      <c r="P9875" s="1" t="str">
        <f t="shared" si="1235"/>
        <v>WH-B</v>
      </c>
      <c r="Q9875" s="1" t="str">
        <f t="shared" si="1236"/>
        <v>On Time</v>
      </c>
      <c r="R9875" s="1" t="str">
        <f t="shared" si="1237"/>
        <v>Yes</v>
      </c>
      <c r="S9875" s="1" t="str">
        <f t="shared" si="1238"/>
        <v>ecommerce_shipping</v>
      </c>
      <c r="T9875" s="1" t="str">
        <f t="shared" si="1239"/>
        <v>SHIPMENT_STATUS_RECORDED</v>
      </c>
    </row>
    <row r="9876" spans="1:20" x14ac:dyDescent="0.2">
      <c r="A9876">
        <v>9875</v>
      </c>
      <c r="B9876" t="s">
        <v>20</v>
      </c>
      <c r="C9876" t="s">
        <v>13</v>
      </c>
      <c r="D9876">
        <v>3</v>
      </c>
      <c r="E9876">
        <v>3</v>
      </c>
      <c r="F9876">
        <v>179</v>
      </c>
      <c r="G9876">
        <v>8</v>
      </c>
      <c r="H9876" t="s">
        <v>21</v>
      </c>
      <c r="I9876" t="s">
        <v>15</v>
      </c>
      <c r="J9876">
        <v>3</v>
      </c>
      <c r="K9876">
        <v>5429</v>
      </c>
      <c r="L9876">
        <v>1</v>
      </c>
      <c r="M9876" s="1" t="str">
        <f t="shared" si="1232"/>
        <v>SHIP-009875</v>
      </c>
      <c r="N9876" t="str">
        <f t="shared" si="1233"/>
        <v>GSITEM-009875</v>
      </c>
      <c r="O9876" t="str">
        <f t="shared" si="1234"/>
        <v>GSORD-009875</v>
      </c>
      <c r="P9876" s="1" t="str">
        <f t="shared" si="1235"/>
        <v>WH-C</v>
      </c>
      <c r="Q9876" s="1" t="str">
        <f t="shared" si="1236"/>
        <v>Delayed</v>
      </c>
      <c r="R9876" s="1" t="str">
        <f t="shared" si="1237"/>
        <v>No</v>
      </c>
      <c r="S9876" s="1" t="str">
        <f t="shared" si="1238"/>
        <v>ecommerce_shipping</v>
      </c>
      <c r="T9876" s="1" t="str">
        <f t="shared" si="1239"/>
        <v>SHIPMENT_STATUS_RECORDED</v>
      </c>
    </row>
    <row r="9877" spans="1:20" x14ac:dyDescent="0.2">
      <c r="A9877">
        <v>9876</v>
      </c>
      <c r="B9877" t="s">
        <v>15</v>
      </c>
      <c r="C9877" t="s">
        <v>13</v>
      </c>
      <c r="D9877">
        <v>5</v>
      </c>
      <c r="E9877">
        <v>1</v>
      </c>
      <c r="F9877">
        <v>137</v>
      </c>
      <c r="G9877">
        <v>5</v>
      </c>
      <c r="H9877" t="s">
        <v>14</v>
      </c>
      <c r="I9877" t="s">
        <v>15</v>
      </c>
      <c r="J9877">
        <v>8</v>
      </c>
      <c r="K9877">
        <v>4584</v>
      </c>
      <c r="L9877">
        <v>0</v>
      </c>
      <c r="M9877" s="1" t="str">
        <f t="shared" si="1232"/>
        <v>SHIP-009876</v>
      </c>
      <c r="N9877" t="str">
        <f t="shared" si="1233"/>
        <v>GSITEM-009876</v>
      </c>
      <c r="O9877" t="str">
        <f t="shared" si="1234"/>
        <v>GSORD-009876</v>
      </c>
      <c r="P9877" s="1" t="str">
        <f t="shared" si="1235"/>
        <v>WH-F</v>
      </c>
      <c r="Q9877" s="1" t="str">
        <f t="shared" si="1236"/>
        <v>On Time</v>
      </c>
      <c r="R9877" s="1" t="str">
        <f t="shared" si="1237"/>
        <v>Yes</v>
      </c>
      <c r="S9877" s="1" t="str">
        <f t="shared" si="1238"/>
        <v>ecommerce_shipping</v>
      </c>
      <c r="T9877" s="1" t="str">
        <f t="shared" si="1239"/>
        <v>SHIPMENT_STATUS_RECORDED</v>
      </c>
    </row>
    <row r="9878" spans="1:20" x14ac:dyDescent="0.2">
      <c r="A9878">
        <v>9877</v>
      </c>
      <c r="B9878" t="s">
        <v>12</v>
      </c>
      <c r="C9878" t="s">
        <v>13</v>
      </c>
      <c r="D9878">
        <v>6</v>
      </c>
      <c r="E9878">
        <v>1</v>
      </c>
      <c r="F9878">
        <v>173</v>
      </c>
      <c r="G9878">
        <v>3</v>
      </c>
      <c r="H9878" t="s">
        <v>19</v>
      </c>
      <c r="I9878" t="s">
        <v>15</v>
      </c>
      <c r="J9878">
        <v>2</v>
      </c>
      <c r="K9878">
        <v>4892</v>
      </c>
      <c r="L9878">
        <v>0</v>
      </c>
      <c r="M9878" s="1" t="str">
        <f t="shared" si="1232"/>
        <v>SHIP-009877</v>
      </c>
      <c r="N9878" t="str">
        <f t="shared" si="1233"/>
        <v>GSITEM-009877</v>
      </c>
      <c r="O9878" t="str">
        <f t="shared" si="1234"/>
        <v>GSORD-009877</v>
      </c>
      <c r="P9878" s="1" t="str">
        <f t="shared" si="1235"/>
        <v>WH-D</v>
      </c>
      <c r="Q9878" s="1" t="str">
        <f t="shared" si="1236"/>
        <v>On Time</v>
      </c>
      <c r="R9878" s="1" t="str">
        <f t="shared" si="1237"/>
        <v>Yes</v>
      </c>
      <c r="S9878" s="1" t="str">
        <f t="shared" si="1238"/>
        <v>ecommerce_shipping</v>
      </c>
      <c r="T9878" s="1" t="str">
        <f t="shared" si="1239"/>
        <v>SHIPMENT_STATUS_RECORDED</v>
      </c>
    </row>
    <row r="9879" spans="1:20" x14ac:dyDescent="0.2">
      <c r="A9879">
        <v>9878</v>
      </c>
      <c r="B9879" t="s">
        <v>15</v>
      </c>
      <c r="C9879" t="s">
        <v>13</v>
      </c>
      <c r="D9879">
        <v>3</v>
      </c>
      <c r="E9879">
        <v>4</v>
      </c>
      <c r="F9879">
        <v>243</v>
      </c>
      <c r="G9879">
        <v>3</v>
      </c>
      <c r="H9879" t="s">
        <v>19</v>
      </c>
      <c r="I9879" t="s">
        <v>16</v>
      </c>
      <c r="J9879">
        <v>6</v>
      </c>
      <c r="K9879">
        <v>4950</v>
      </c>
      <c r="L9879">
        <v>0</v>
      </c>
      <c r="M9879" s="1" t="str">
        <f t="shared" si="1232"/>
        <v>SHIP-009878</v>
      </c>
      <c r="N9879" t="str">
        <f t="shared" si="1233"/>
        <v>GSITEM-009878</v>
      </c>
      <c r="O9879" t="str">
        <f t="shared" si="1234"/>
        <v>GSORD-009878</v>
      </c>
      <c r="P9879" s="1" t="str">
        <f t="shared" si="1235"/>
        <v>WH-F</v>
      </c>
      <c r="Q9879" s="1" t="str">
        <f t="shared" si="1236"/>
        <v>On Time</v>
      </c>
      <c r="R9879" s="1" t="str">
        <f t="shared" si="1237"/>
        <v>Yes</v>
      </c>
      <c r="S9879" s="1" t="str">
        <f t="shared" si="1238"/>
        <v>ecommerce_shipping</v>
      </c>
      <c r="T9879" s="1" t="str">
        <f t="shared" si="1239"/>
        <v>SHIPMENT_STATUS_RECORDED</v>
      </c>
    </row>
    <row r="9880" spans="1:20" x14ac:dyDescent="0.2">
      <c r="A9880">
        <v>9879</v>
      </c>
      <c r="B9880" t="s">
        <v>17</v>
      </c>
      <c r="C9880" t="s">
        <v>13</v>
      </c>
      <c r="D9880">
        <v>4</v>
      </c>
      <c r="E9880">
        <v>2</v>
      </c>
      <c r="F9880">
        <v>258</v>
      </c>
      <c r="G9880">
        <v>5</v>
      </c>
      <c r="H9880" t="s">
        <v>19</v>
      </c>
      <c r="I9880" t="s">
        <v>16</v>
      </c>
      <c r="J9880">
        <v>2</v>
      </c>
      <c r="K9880">
        <v>1494</v>
      </c>
      <c r="L9880">
        <v>0</v>
      </c>
      <c r="M9880" s="1" t="str">
        <f t="shared" si="1232"/>
        <v>SHIP-009879</v>
      </c>
      <c r="N9880" t="str">
        <f t="shared" si="1233"/>
        <v>GSITEM-009879</v>
      </c>
      <c r="O9880" t="str">
        <f t="shared" si="1234"/>
        <v>GSORD-009879</v>
      </c>
      <c r="P9880" s="1" t="str">
        <f t="shared" si="1235"/>
        <v>WH-A</v>
      </c>
      <c r="Q9880" s="1" t="str">
        <f t="shared" si="1236"/>
        <v>On Time</v>
      </c>
      <c r="R9880" s="1" t="str">
        <f t="shared" si="1237"/>
        <v>Yes</v>
      </c>
      <c r="S9880" s="1" t="str">
        <f t="shared" si="1238"/>
        <v>ecommerce_shipping</v>
      </c>
      <c r="T9880" s="1" t="str">
        <f t="shared" si="1239"/>
        <v>SHIPMENT_STATUS_RECORDED</v>
      </c>
    </row>
    <row r="9881" spans="1:20" x14ac:dyDescent="0.2">
      <c r="A9881">
        <v>9880</v>
      </c>
      <c r="B9881" t="s">
        <v>18</v>
      </c>
      <c r="C9881" t="s">
        <v>13</v>
      </c>
      <c r="D9881">
        <v>6</v>
      </c>
      <c r="E9881">
        <v>3</v>
      </c>
      <c r="F9881">
        <v>245</v>
      </c>
      <c r="G9881">
        <v>4</v>
      </c>
      <c r="H9881" t="s">
        <v>14</v>
      </c>
      <c r="I9881" t="s">
        <v>15</v>
      </c>
      <c r="J9881">
        <v>3</v>
      </c>
      <c r="K9881">
        <v>1982</v>
      </c>
      <c r="L9881">
        <v>1</v>
      </c>
      <c r="M9881" s="1" t="str">
        <f t="shared" si="1232"/>
        <v>SHIP-009880</v>
      </c>
      <c r="N9881" t="str">
        <f t="shared" si="1233"/>
        <v>GSITEM-009880</v>
      </c>
      <c r="O9881" t="str">
        <f t="shared" si="1234"/>
        <v>GSORD-009880</v>
      </c>
      <c r="P9881" s="1" t="str">
        <f t="shared" si="1235"/>
        <v>WH-B</v>
      </c>
      <c r="Q9881" s="1" t="str">
        <f t="shared" si="1236"/>
        <v>Delayed</v>
      </c>
      <c r="R9881" s="1" t="str">
        <f t="shared" si="1237"/>
        <v>No</v>
      </c>
      <c r="S9881" s="1" t="str">
        <f t="shared" si="1238"/>
        <v>ecommerce_shipping</v>
      </c>
      <c r="T9881" s="1" t="str">
        <f t="shared" si="1239"/>
        <v>SHIPMENT_STATUS_RECORDED</v>
      </c>
    </row>
    <row r="9882" spans="1:20" x14ac:dyDescent="0.2">
      <c r="A9882">
        <v>9881</v>
      </c>
      <c r="B9882" t="s">
        <v>20</v>
      </c>
      <c r="C9882" t="s">
        <v>13</v>
      </c>
      <c r="D9882">
        <v>6</v>
      </c>
      <c r="E9882">
        <v>3</v>
      </c>
      <c r="F9882">
        <v>296</v>
      </c>
      <c r="G9882">
        <v>4</v>
      </c>
      <c r="H9882" t="s">
        <v>14</v>
      </c>
      <c r="I9882" t="s">
        <v>15</v>
      </c>
      <c r="J9882">
        <v>4</v>
      </c>
      <c r="K9882">
        <v>1650</v>
      </c>
      <c r="L9882">
        <v>0</v>
      </c>
      <c r="M9882" s="1" t="str">
        <f t="shared" si="1232"/>
        <v>SHIP-009881</v>
      </c>
      <c r="N9882" t="str">
        <f t="shared" si="1233"/>
        <v>GSITEM-009881</v>
      </c>
      <c r="O9882" t="str">
        <f t="shared" si="1234"/>
        <v>GSORD-009881</v>
      </c>
      <c r="P9882" s="1" t="str">
        <f t="shared" si="1235"/>
        <v>WH-C</v>
      </c>
      <c r="Q9882" s="1" t="str">
        <f t="shared" si="1236"/>
        <v>On Time</v>
      </c>
      <c r="R9882" s="1" t="str">
        <f t="shared" si="1237"/>
        <v>Yes</v>
      </c>
      <c r="S9882" s="1" t="str">
        <f t="shared" si="1238"/>
        <v>ecommerce_shipping</v>
      </c>
      <c r="T9882" s="1" t="str">
        <f t="shared" si="1239"/>
        <v>SHIPMENT_STATUS_RECORDED</v>
      </c>
    </row>
    <row r="9883" spans="1:20" x14ac:dyDescent="0.2">
      <c r="A9883">
        <v>9882</v>
      </c>
      <c r="B9883" t="s">
        <v>15</v>
      </c>
      <c r="C9883" t="s">
        <v>22</v>
      </c>
      <c r="D9883">
        <v>5</v>
      </c>
      <c r="E9883">
        <v>4</v>
      </c>
      <c r="F9883">
        <v>267</v>
      </c>
      <c r="G9883">
        <v>5</v>
      </c>
      <c r="H9883" t="s">
        <v>14</v>
      </c>
      <c r="I9883" t="s">
        <v>16</v>
      </c>
      <c r="J9883">
        <v>9</v>
      </c>
      <c r="K9883">
        <v>1113</v>
      </c>
      <c r="L9883">
        <v>0</v>
      </c>
      <c r="M9883" s="1" t="str">
        <f t="shared" si="1232"/>
        <v>SHIP-009882</v>
      </c>
      <c r="N9883" t="str">
        <f t="shared" si="1233"/>
        <v>GSITEM-009882</v>
      </c>
      <c r="O9883" t="str">
        <f t="shared" si="1234"/>
        <v>GSORD-009882</v>
      </c>
      <c r="P9883" s="1" t="str">
        <f t="shared" si="1235"/>
        <v>WH-F</v>
      </c>
      <c r="Q9883" s="1" t="str">
        <f t="shared" si="1236"/>
        <v>On Time</v>
      </c>
      <c r="R9883" s="1" t="str">
        <f t="shared" si="1237"/>
        <v>Yes</v>
      </c>
      <c r="S9883" s="1" t="str">
        <f t="shared" si="1238"/>
        <v>ecommerce_shipping</v>
      </c>
      <c r="T9883" s="1" t="str">
        <f t="shared" si="1239"/>
        <v>SHIPMENT_STATUS_RECORDED</v>
      </c>
    </row>
    <row r="9884" spans="1:20" x14ac:dyDescent="0.2">
      <c r="A9884">
        <v>9883</v>
      </c>
      <c r="B9884" t="s">
        <v>12</v>
      </c>
      <c r="C9884" t="s">
        <v>22</v>
      </c>
      <c r="D9884">
        <v>6</v>
      </c>
      <c r="E9884">
        <v>5</v>
      </c>
      <c r="F9884">
        <v>268</v>
      </c>
      <c r="G9884">
        <v>4</v>
      </c>
      <c r="H9884" t="s">
        <v>19</v>
      </c>
      <c r="I9884" t="s">
        <v>15</v>
      </c>
      <c r="J9884">
        <v>1</v>
      </c>
      <c r="K9884">
        <v>1248</v>
      </c>
      <c r="L9884">
        <v>1</v>
      </c>
      <c r="M9884" s="1" t="str">
        <f t="shared" si="1232"/>
        <v>SHIP-009883</v>
      </c>
      <c r="N9884" t="str">
        <f t="shared" si="1233"/>
        <v>GSITEM-009883</v>
      </c>
      <c r="O9884" t="str">
        <f t="shared" si="1234"/>
        <v>GSORD-009883</v>
      </c>
      <c r="P9884" s="1" t="str">
        <f t="shared" si="1235"/>
        <v>WH-D</v>
      </c>
      <c r="Q9884" s="1" t="str">
        <f t="shared" si="1236"/>
        <v>Delayed</v>
      </c>
      <c r="R9884" s="1" t="str">
        <f t="shared" si="1237"/>
        <v>No</v>
      </c>
      <c r="S9884" s="1" t="str">
        <f t="shared" si="1238"/>
        <v>ecommerce_shipping</v>
      </c>
      <c r="T9884" s="1" t="str">
        <f t="shared" si="1239"/>
        <v>SHIPMENT_STATUS_RECORDED</v>
      </c>
    </row>
    <row r="9885" spans="1:20" x14ac:dyDescent="0.2">
      <c r="A9885">
        <v>9884</v>
      </c>
      <c r="B9885" t="s">
        <v>15</v>
      </c>
      <c r="C9885" t="s">
        <v>22</v>
      </c>
      <c r="D9885">
        <v>7</v>
      </c>
      <c r="E9885">
        <v>4</v>
      </c>
      <c r="F9885">
        <v>277</v>
      </c>
      <c r="G9885">
        <v>5</v>
      </c>
      <c r="H9885" t="s">
        <v>14</v>
      </c>
      <c r="I9885" t="s">
        <v>16</v>
      </c>
      <c r="J9885">
        <v>4</v>
      </c>
      <c r="K9885">
        <v>1373</v>
      </c>
      <c r="L9885">
        <v>0</v>
      </c>
      <c r="M9885" s="1" t="str">
        <f t="shared" si="1232"/>
        <v>SHIP-009884</v>
      </c>
      <c r="N9885" t="str">
        <f t="shared" si="1233"/>
        <v>GSITEM-009884</v>
      </c>
      <c r="O9885" t="str">
        <f t="shared" si="1234"/>
        <v>GSORD-009884</v>
      </c>
      <c r="P9885" s="1" t="str">
        <f t="shared" si="1235"/>
        <v>WH-F</v>
      </c>
      <c r="Q9885" s="1" t="str">
        <f t="shared" si="1236"/>
        <v>On Time</v>
      </c>
      <c r="R9885" s="1" t="str">
        <f t="shared" si="1237"/>
        <v>Yes</v>
      </c>
      <c r="S9885" s="1" t="str">
        <f t="shared" si="1238"/>
        <v>ecommerce_shipping</v>
      </c>
      <c r="T9885" s="1" t="str">
        <f t="shared" si="1239"/>
        <v>SHIPMENT_STATUS_RECORDED</v>
      </c>
    </row>
    <row r="9886" spans="1:20" x14ac:dyDescent="0.2">
      <c r="A9886">
        <v>9885</v>
      </c>
      <c r="B9886" t="s">
        <v>17</v>
      </c>
      <c r="C9886" t="s">
        <v>22</v>
      </c>
      <c r="D9886">
        <v>6</v>
      </c>
      <c r="E9886">
        <v>1</v>
      </c>
      <c r="F9886">
        <v>259</v>
      </c>
      <c r="G9886">
        <v>4</v>
      </c>
      <c r="H9886" t="s">
        <v>14</v>
      </c>
      <c r="I9886" t="s">
        <v>15</v>
      </c>
      <c r="J9886">
        <v>4</v>
      </c>
      <c r="K9886">
        <v>1198</v>
      </c>
      <c r="L9886">
        <v>0</v>
      </c>
      <c r="M9886" s="1" t="str">
        <f t="shared" si="1232"/>
        <v>SHIP-009885</v>
      </c>
      <c r="N9886" t="str">
        <f t="shared" si="1233"/>
        <v>GSITEM-009885</v>
      </c>
      <c r="O9886" t="str">
        <f t="shared" si="1234"/>
        <v>GSORD-009885</v>
      </c>
      <c r="P9886" s="1" t="str">
        <f t="shared" si="1235"/>
        <v>WH-A</v>
      </c>
      <c r="Q9886" s="1" t="str">
        <f t="shared" si="1236"/>
        <v>On Time</v>
      </c>
      <c r="R9886" s="1" t="str">
        <f t="shared" si="1237"/>
        <v>Yes</v>
      </c>
      <c r="S9886" s="1" t="str">
        <f t="shared" si="1238"/>
        <v>ecommerce_shipping</v>
      </c>
      <c r="T9886" s="1" t="str">
        <f t="shared" si="1239"/>
        <v>SHIPMENT_STATUS_RECORDED</v>
      </c>
    </row>
    <row r="9887" spans="1:20" x14ac:dyDescent="0.2">
      <c r="A9887">
        <v>9886</v>
      </c>
      <c r="B9887" t="s">
        <v>18</v>
      </c>
      <c r="C9887" t="s">
        <v>22</v>
      </c>
      <c r="D9887">
        <v>5</v>
      </c>
      <c r="E9887">
        <v>1</v>
      </c>
      <c r="F9887">
        <v>275</v>
      </c>
      <c r="G9887">
        <v>5</v>
      </c>
      <c r="H9887" t="s">
        <v>14</v>
      </c>
      <c r="I9887" t="s">
        <v>16</v>
      </c>
      <c r="J9887">
        <v>6</v>
      </c>
      <c r="K9887">
        <v>1156</v>
      </c>
      <c r="L9887">
        <v>1</v>
      </c>
      <c r="M9887" s="1" t="str">
        <f t="shared" si="1232"/>
        <v>SHIP-009886</v>
      </c>
      <c r="N9887" t="str">
        <f t="shared" si="1233"/>
        <v>GSITEM-009886</v>
      </c>
      <c r="O9887" t="str">
        <f t="shared" si="1234"/>
        <v>GSORD-009886</v>
      </c>
      <c r="P9887" s="1" t="str">
        <f t="shared" si="1235"/>
        <v>WH-B</v>
      </c>
      <c r="Q9887" s="1" t="str">
        <f t="shared" si="1236"/>
        <v>Delayed</v>
      </c>
      <c r="R9887" s="1" t="str">
        <f t="shared" si="1237"/>
        <v>No</v>
      </c>
      <c r="S9887" s="1" t="str">
        <f t="shared" si="1238"/>
        <v>ecommerce_shipping</v>
      </c>
      <c r="T9887" s="1" t="str">
        <f t="shared" si="1239"/>
        <v>SHIPMENT_STATUS_RECORDED</v>
      </c>
    </row>
    <row r="9888" spans="1:20" x14ac:dyDescent="0.2">
      <c r="A9888">
        <v>9887</v>
      </c>
      <c r="B9888" t="s">
        <v>20</v>
      </c>
      <c r="C9888" t="s">
        <v>22</v>
      </c>
      <c r="D9888">
        <v>6</v>
      </c>
      <c r="E9888">
        <v>3</v>
      </c>
      <c r="F9888">
        <v>298</v>
      </c>
      <c r="G9888">
        <v>4</v>
      </c>
      <c r="H9888" t="s">
        <v>14</v>
      </c>
      <c r="I9888" t="s">
        <v>15</v>
      </c>
      <c r="J9888">
        <v>9</v>
      </c>
      <c r="K9888">
        <v>1515</v>
      </c>
      <c r="L9888">
        <v>1</v>
      </c>
      <c r="M9888" s="1" t="str">
        <f t="shared" si="1232"/>
        <v>SHIP-009887</v>
      </c>
      <c r="N9888" t="str">
        <f t="shared" si="1233"/>
        <v>GSITEM-009887</v>
      </c>
      <c r="O9888" t="str">
        <f t="shared" si="1234"/>
        <v>GSORD-009887</v>
      </c>
      <c r="P9888" s="1" t="str">
        <f t="shared" si="1235"/>
        <v>WH-C</v>
      </c>
      <c r="Q9888" s="1" t="str">
        <f t="shared" si="1236"/>
        <v>Delayed</v>
      </c>
      <c r="R9888" s="1" t="str">
        <f t="shared" si="1237"/>
        <v>No</v>
      </c>
      <c r="S9888" s="1" t="str">
        <f t="shared" si="1238"/>
        <v>ecommerce_shipping</v>
      </c>
      <c r="T9888" s="1" t="str">
        <f t="shared" si="1239"/>
        <v>SHIPMENT_STATUS_RECORDED</v>
      </c>
    </row>
    <row r="9889" spans="1:20" x14ac:dyDescent="0.2">
      <c r="A9889">
        <v>9888</v>
      </c>
      <c r="B9889" t="s">
        <v>15</v>
      </c>
      <c r="C9889" t="s">
        <v>22</v>
      </c>
      <c r="D9889">
        <v>5</v>
      </c>
      <c r="E9889">
        <v>2</v>
      </c>
      <c r="F9889">
        <v>243</v>
      </c>
      <c r="G9889">
        <v>5</v>
      </c>
      <c r="H9889" t="s">
        <v>19</v>
      </c>
      <c r="I9889" t="s">
        <v>15</v>
      </c>
      <c r="J9889">
        <v>4</v>
      </c>
      <c r="K9889">
        <v>1385</v>
      </c>
      <c r="L9889">
        <v>0</v>
      </c>
      <c r="M9889" s="1" t="str">
        <f t="shared" si="1232"/>
        <v>SHIP-009888</v>
      </c>
      <c r="N9889" t="str">
        <f t="shared" si="1233"/>
        <v>GSITEM-009888</v>
      </c>
      <c r="O9889" t="str">
        <f t="shared" si="1234"/>
        <v>GSORD-009888</v>
      </c>
      <c r="P9889" s="1" t="str">
        <f t="shared" si="1235"/>
        <v>WH-F</v>
      </c>
      <c r="Q9889" s="1" t="str">
        <f t="shared" si="1236"/>
        <v>On Time</v>
      </c>
      <c r="R9889" s="1" t="str">
        <f t="shared" si="1237"/>
        <v>Yes</v>
      </c>
      <c r="S9889" s="1" t="str">
        <f t="shared" si="1238"/>
        <v>ecommerce_shipping</v>
      </c>
      <c r="T9889" s="1" t="str">
        <f t="shared" si="1239"/>
        <v>SHIPMENT_STATUS_RECORDED</v>
      </c>
    </row>
    <row r="9890" spans="1:20" x14ac:dyDescent="0.2">
      <c r="A9890">
        <v>9889</v>
      </c>
      <c r="B9890" t="s">
        <v>12</v>
      </c>
      <c r="C9890" t="s">
        <v>22</v>
      </c>
      <c r="D9890">
        <v>7</v>
      </c>
      <c r="E9890">
        <v>2</v>
      </c>
      <c r="F9890">
        <v>255</v>
      </c>
      <c r="G9890">
        <v>4</v>
      </c>
      <c r="H9890" t="s">
        <v>19</v>
      </c>
      <c r="I9890" t="s">
        <v>15</v>
      </c>
      <c r="J9890">
        <v>10</v>
      </c>
      <c r="K9890">
        <v>1372</v>
      </c>
      <c r="L9890">
        <v>0</v>
      </c>
      <c r="M9890" s="1" t="str">
        <f t="shared" si="1232"/>
        <v>SHIP-009889</v>
      </c>
      <c r="N9890" t="str">
        <f t="shared" si="1233"/>
        <v>GSITEM-009889</v>
      </c>
      <c r="O9890" t="str">
        <f t="shared" si="1234"/>
        <v>GSORD-009889</v>
      </c>
      <c r="P9890" s="1" t="str">
        <f t="shared" si="1235"/>
        <v>WH-D</v>
      </c>
      <c r="Q9890" s="1" t="str">
        <f t="shared" si="1236"/>
        <v>On Time</v>
      </c>
      <c r="R9890" s="1" t="str">
        <f t="shared" si="1237"/>
        <v>Yes</v>
      </c>
      <c r="S9890" s="1" t="str">
        <f t="shared" si="1238"/>
        <v>ecommerce_shipping</v>
      </c>
      <c r="T9890" s="1" t="str">
        <f t="shared" si="1239"/>
        <v>SHIPMENT_STATUS_RECORDED</v>
      </c>
    </row>
    <row r="9891" spans="1:20" x14ac:dyDescent="0.2">
      <c r="A9891">
        <v>9890</v>
      </c>
      <c r="B9891" t="s">
        <v>15</v>
      </c>
      <c r="C9891" t="s">
        <v>22</v>
      </c>
      <c r="D9891">
        <v>4</v>
      </c>
      <c r="E9891">
        <v>5</v>
      </c>
      <c r="F9891">
        <v>232</v>
      </c>
      <c r="G9891">
        <v>5</v>
      </c>
      <c r="H9891" t="s">
        <v>14</v>
      </c>
      <c r="I9891" t="s">
        <v>15</v>
      </c>
      <c r="J9891">
        <v>3</v>
      </c>
      <c r="K9891">
        <v>1817</v>
      </c>
      <c r="L9891">
        <v>0</v>
      </c>
      <c r="M9891" s="1" t="str">
        <f t="shared" si="1232"/>
        <v>SHIP-009890</v>
      </c>
      <c r="N9891" t="str">
        <f t="shared" si="1233"/>
        <v>GSITEM-009890</v>
      </c>
      <c r="O9891" t="str">
        <f t="shared" si="1234"/>
        <v>GSORD-009890</v>
      </c>
      <c r="P9891" s="1" t="str">
        <f t="shared" si="1235"/>
        <v>WH-F</v>
      </c>
      <c r="Q9891" s="1" t="str">
        <f t="shared" si="1236"/>
        <v>On Time</v>
      </c>
      <c r="R9891" s="1" t="str">
        <f t="shared" si="1237"/>
        <v>Yes</v>
      </c>
      <c r="S9891" s="1" t="str">
        <f t="shared" si="1238"/>
        <v>ecommerce_shipping</v>
      </c>
      <c r="T9891" s="1" t="str">
        <f t="shared" si="1239"/>
        <v>SHIPMENT_STATUS_RECORDED</v>
      </c>
    </row>
    <row r="9892" spans="1:20" x14ac:dyDescent="0.2">
      <c r="A9892">
        <v>9891</v>
      </c>
      <c r="B9892" t="s">
        <v>17</v>
      </c>
      <c r="C9892" t="s">
        <v>22</v>
      </c>
      <c r="D9892">
        <v>3</v>
      </c>
      <c r="E9892">
        <v>4</v>
      </c>
      <c r="F9892">
        <v>247</v>
      </c>
      <c r="G9892">
        <v>3</v>
      </c>
      <c r="H9892" t="s">
        <v>14</v>
      </c>
      <c r="I9892" t="s">
        <v>15</v>
      </c>
      <c r="J9892">
        <v>4</v>
      </c>
      <c r="K9892">
        <v>5844</v>
      </c>
      <c r="L9892">
        <v>0</v>
      </c>
      <c r="M9892" s="1" t="str">
        <f t="shared" si="1232"/>
        <v>SHIP-009891</v>
      </c>
      <c r="N9892" t="str">
        <f t="shared" si="1233"/>
        <v>GSITEM-009891</v>
      </c>
      <c r="O9892" t="str">
        <f t="shared" si="1234"/>
        <v>GSORD-009891</v>
      </c>
      <c r="P9892" s="1" t="str">
        <f t="shared" si="1235"/>
        <v>WH-A</v>
      </c>
      <c r="Q9892" s="1" t="str">
        <f t="shared" si="1236"/>
        <v>On Time</v>
      </c>
      <c r="R9892" s="1" t="str">
        <f t="shared" si="1237"/>
        <v>Yes</v>
      </c>
      <c r="S9892" s="1" t="str">
        <f t="shared" si="1238"/>
        <v>ecommerce_shipping</v>
      </c>
      <c r="T9892" s="1" t="str">
        <f t="shared" si="1239"/>
        <v>SHIPMENT_STATUS_RECORDED</v>
      </c>
    </row>
    <row r="9893" spans="1:20" x14ac:dyDescent="0.2">
      <c r="A9893">
        <v>9892</v>
      </c>
      <c r="B9893" t="s">
        <v>18</v>
      </c>
      <c r="C9893" t="s">
        <v>22</v>
      </c>
      <c r="D9893">
        <v>4</v>
      </c>
      <c r="E9893">
        <v>4</v>
      </c>
      <c r="F9893">
        <v>272</v>
      </c>
      <c r="G9893">
        <v>2</v>
      </c>
      <c r="H9893" t="s">
        <v>14</v>
      </c>
      <c r="I9893" t="s">
        <v>16</v>
      </c>
      <c r="J9893">
        <v>1</v>
      </c>
      <c r="K9893">
        <v>4013</v>
      </c>
      <c r="L9893">
        <v>1</v>
      </c>
      <c r="M9893" s="1" t="str">
        <f t="shared" si="1232"/>
        <v>SHIP-009892</v>
      </c>
      <c r="N9893" t="str">
        <f t="shared" si="1233"/>
        <v>GSITEM-009892</v>
      </c>
      <c r="O9893" t="str">
        <f t="shared" si="1234"/>
        <v>GSORD-009892</v>
      </c>
      <c r="P9893" s="1" t="str">
        <f t="shared" si="1235"/>
        <v>WH-B</v>
      </c>
      <c r="Q9893" s="1" t="str">
        <f t="shared" si="1236"/>
        <v>Delayed</v>
      </c>
      <c r="R9893" s="1" t="str">
        <f t="shared" si="1237"/>
        <v>No</v>
      </c>
      <c r="S9893" s="1" t="str">
        <f t="shared" si="1238"/>
        <v>ecommerce_shipping</v>
      </c>
      <c r="T9893" s="1" t="str">
        <f t="shared" si="1239"/>
        <v>SHIPMENT_STATUS_RECORDED</v>
      </c>
    </row>
    <row r="9894" spans="1:20" x14ac:dyDescent="0.2">
      <c r="A9894">
        <v>9893</v>
      </c>
      <c r="B9894" t="s">
        <v>20</v>
      </c>
      <c r="C9894" t="s">
        <v>22</v>
      </c>
      <c r="D9894">
        <v>4</v>
      </c>
      <c r="E9894">
        <v>1</v>
      </c>
      <c r="F9894">
        <v>171</v>
      </c>
      <c r="G9894">
        <v>2</v>
      </c>
      <c r="H9894" t="s">
        <v>19</v>
      </c>
      <c r="I9894" t="s">
        <v>15</v>
      </c>
      <c r="J9894">
        <v>10</v>
      </c>
      <c r="K9894">
        <v>4536</v>
      </c>
      <c r="L9894">
        <v>0</v>
      </c>
      <c r="M9894" s="1" t="str">
        <f t="shared" si="1232"/>
        <v>SHIP-009893</v>
      </c>
      <c r="N9894" t="str">
        <f t="shared" si="1233"/>
        <v>GSITEM-009893</v>
      </c>
      <c r="O9894" t="str">
        <f t="shared" si="1234"/>
        <v>GSORD-009893</v>
      </c>
      <c r="P9894" s="1" t="str">
        <f t="shared" si="1235"/>
        <v>WH-C</v>
      </c>
      <c r="Q9894" s="1" t="str">
        <f t="shared" si="1236"/>
        <v>On Time</v>
      </c>
      <c r="R9894" s="1" t="str">
        <f t="shared" si="1237"/>
        <v>Yes</v>
      </c>
      <c r="S9894" s="1" t="str">
        <f t="shared" si="1238"/>
        <v>ecommerce_shipping</v>
      </c>
      <c r="T9894" s="1" t="str">
        <f t="shared" si="1239"/>
        <v>SHIPMENT_STATUS_RECORDED</v>
      </c>
    </row>
    <row r="9895" spans="1:20" x14ac:dyDescent="0.2">
      <c r="A9895">
        <v>9894</v>
      </c>
      <c r="B9895" t="s">
        <v>15</v>
      </c>
      <c r="C9895" t="s">
        <v>22</v>
      </c>
      <c r="D9895">
        <v>5</v>
      </c>
      <c r="E9895">
        <v>5</v>
      </c>
      <c r="F9895">
        <v>211</v>
      </c>
      <c r="G9895">
        <v>3</v>
      </c>
      <c r="H9895" t="s">
        <v>19</v>
      </c>
      <c r="I9895" t="s">
        <v>15</v>
      </c>
      <c r="J9895">
        <v>7</v>
      </c>
      <c r="K9895">
        <v>5983</v>
      </c>
      <c r="L9895">
        <v>1</v>
      </c>
      <c r="M9895" s="1" t="str">
        <f t="shared" si="1232"/>
        <v>SHIP-009894</v>
      </c>
      <c r="N9895" t="str">
        <f t="shared" si="1233"/>
        <v>GSITEM-009894</v>
      </c>
      <c r="O9895" t="str">
        <f t="shared" si="1234"/>
        <v>GSORD-009894</v>
      </c>
      <c r="P9895" s="1" t="str">
        <f t="shared" si="1235"/>
        <v>WH-F</v>
      </c>
      <c r="Q9895" s="1" t="str">
        <f t="shared" si="1236"/>
        <v>Delayed</v>
      </c>
      <c r="R9895" s="1" t="str">
        <f t="shared" si="1237"/>
        <v>No</v>
      </c>
      <c r="S9895" s="1" t="str">
        <f t="shared" si="1238"/>
        <v>ecommerce_shipping</v>
      </c>
      <c r="T9895" s="1" t="str">
        <f t="shared" si="1239"/>
        <v>SHIPMENT_STATUS_RECORDED</v>
      </c>
    </row>
    <row r="9896" spans="1:20" x14ac:dyDescent="0.2">
      <c r="A9896">
        <v>9895</v>
      </c>
      <c r="B9896" t="s">
        <v>12</v>
      </c>
      <c r="C9896" t="s">
        <v>22</v>
      </c>
      <c r="D9896">
        <v>3</v>
      </c>
      <c r="E9896">
        <v>1</v>
      </c>
      <c r="F9896">
        <v>271</v>
      </c>
      <c r="G9896">
        <v>3</v>
      </c>
      <c r="H9896" t="s">
        <v>19</v>
      </c>
      <c r="I9896" t="s">
        <v>16</v>
      </c>
      <c r="J9896">
        <v>1</v>
      </c>
      <c r="K9896">
        <v>5486</v>
      </c>
      <c r="L9896">
        <v>1</v>
      </c>
      <c r="M9896" s="1" t="str">
        <f t="shared" si="1232"/>
        <v>SHIP-009895</v>
      </c>
      <c r="N9896" t="str">
        <f t="shared" si="1233"/>
        <v>GSITEM-009895</v>
      </c>
      <c r="O9896" t="str">
        <f t="shared" si="1234"/>
        <v>GSORD-009895</v>
      </c>
      <c r="P9896" s="1" t="str">
        <f t="shared" si="1235"/>
        <v>WH-D</v>
      </c>
      <c r="Q9896" s="1" t="str">
        <f t="shared" si="1236"/>
        <v>Delayed</v>
      </c>
      <c r="R9896" s="1" t="str">
        <f t="shared" si="1237"/>
        <v>No</v>
      </c>
      <c r="S9896" s="1" t="str">
        <f t="shared" si="1238"/>
        <v>ecommerce_shipping</v>
      </c>
      <c r="T9896" s="1" t="str">
        <f t="shared" si="1239"/>
        <v>SHIPMENT_STATUS_RECORDED</v>
      </c>
    </row>
    <row r="9897" spans="1:20" x14ac:dyDescent="0.2">
      <c r="A9897">
        <v>9896</v>
      </c>
      <c r="B9897" t="s">
        <v>15</v>
      </c>
      <c r="C9897" t="s">
        <v>22</v>
      </c>
      <c r="D9897">
        <v>6</v>
      </c>
      <c r="E9897">
        <v>1</v>
      </c>
      <c r="F9897">
        <v>155</v>
      </c>
      <c r="G9897">
        <v>5</v>
      </c>
      <c r="H9897" t="s">
        <v>19</v>
      </c>
      <c r="I9897" t="s">
        <v>15</v>
      </c>
      <c r="J9897">
        <v>8</v>
      </c>
      <c r="K9897">
        <v>4882</v>
      </c>
      <c r="L9897">
        <v>0</v>
      </c>
      <c r="M9897" s="1" t="str">
        <f t="shared" si="1232"/>
        <v>SHIP-009896</v>
      </c>
      <c r="N9897" t="str">
        <f t="shared" si="1233"/>
        <v>GSITEM-009896</v>
      </c>
      <c r="O9897" t="str">
        <f t="shared" si="1234"/>
        <v>GSORD-009896</v>
      </c>
      <c r="P9897" s="1" t="str">
        <f t="shared" si="1235"/>
        <v>WH-F</v>
      </c>
      <c r="Q9897" s="1" t="str">
        <f t="shared" si="1236"/>
        <v>On Time</v>
      </c>
      <c r="R9897" s="1" t="str">
        <f t="shared" si="1237"/>
        <v>Yes</v>
      </c>
      <c r="S9897" s="1" t="str">
        <f t="shared" si="1238"/>
        <v>ecommerce_shipping</v>
      </c>
      <c r="T9897" s="1" t="str">
        <f t="shared" si="1239"/>
        <v>SHIPMENT_STATUS_RECORDED</v>
      </c>
    </row>
    <row r="9898" spans="1:20" x14ac:dyDescent="0.2">
      <c r="A9898">
        <v>9897</v>
      </c>
      <c r="B9898" t="s">
        <v>17</v>
      </c>
      <c r="C9898" t="s">
        <v>22</v>
      </c>
      <c r="D9898">
        <v>4</v>
      </c>
      <c r="E9898">
        <v>5</v>
      </c>
      <c r="F9898">
        <v>220</v>
      </c>
      <c r="G9898">
        <v>3</v>
      </c>
      <c r="H9898" t="s">
        <v>19</v>
      </c>
      <c r="I9898" t="s">
        <v>15</v>
      </c>
      <c r="J9898">
        <v>1</v>
      </c>
      <c r="K9898">
        <v>4912</v>
      </c>
      <c r="L9898">
        <v>1</v>
      </c>
      <c r="M9898" s="1" t="str">
        <f t="shared" si="1232"/>
        <v>SHIP-009897</v>
      </c>
      <c r="N9898" t="str">
        <f t="shared" si="1233"/>
        <v>GSITEM-009897</v>
      </c>
      <c r="O9898" t="str">
        <f t="shared" si="1234"/>
        <v>GSORD-009897</v>
      </c>
      <c r="P9898" s="1" t="str">
        <f t="shared" si="1235"/>
        <v>WH-A</v>
      </c>
      <c r="Q9898" s="1" t="str">
        <f t="shared" si="1236"/>
        <v>Delayed</v>
      </c>
      <c r="R9898" s="1" t="str">
        <f t="shared" si="1237"/>
        <v>No</v>
      </c>
      <c r="S9898" s="1" t="str">
        <f t="shared" si="1238"/>
        <v>ecommerce_shipping</v>
      </c>
      <c r="T9898" s="1" t="str">
        <f t="shared" si="1239"/>
        <v>SHIPMENT_STATUS_RECORDED</v>
      </c>
    </row>
    <row r="9899" spans="1:20" x14ac:dyDescent="0.2">
      <c r="A9899">
        <v>9898</v>
      </c>
      <c r="B9899" t="s">
        <v>18</v>
      </c>
      <c r="C9899" t="s">
        <v>22</v>
      </c>
      <c r="D9899">
        <v>3</v>
      </c>
      <c r="E9899">
        <v>5</v>
      </c>
      <c r="F9899">
        <v>220</v>
      </c>
      <c r="G9899">
        <v>3</v>
      </c>
      <c r="H9899" t="s">
        <v>14</v>
      </c>
      <c r="I9899" t="s">
        <v>15</v>
      </c>
      <c r="J9899">
        <v>5</v>
      </c>
      <c r="K9899">
        <v>4407</v>
      </c>
      <c r="L9899">
        <v>0</v>
      </c>
      <c r="M9899" s="1" t="str">
        <f t="shared" si="1232"/>
        <v>SHIP-009898</v>
      </c>
      <c r="N9899" t="str">
        <f t="shared" si="1233"/>
        <v>GSITEM-009898</v>
      </c>
      <c r="O9899" t="str">
        <f t="shared" si="1234"/>
        <v>GSORD-009898</v>
      </c>
      <c r="P9899" s="1" t="str">
        <f t="shared" si="1235"/>
        <v>WH-B</v>
      </c>
      <c r="Q9899" s="1" t="str">
        <f t="shared" si="1236"/>
        <v>On Time</v>
      </c>
      <c r="R9899" s="1" t="str">
        <f t="shared" si="1237"/>
        <v>Yes</v>
      </c>
      <c r="S9899" s="1" t="str">
        <f t="shared" si="1238"/>
        <v>ecommerce_shipping</v>
      </c>
      <c r="T9899" s="1" t="str">
        <f t="shared" si="1239"/>
        <v>SHIPMENT_STATUS_RECORDED</v>
      </c>
    </row>
    <row r="9900" spans="1:20" x14ac:dyDescent="0.2">
      <c r="A9900">
        <v>9899</v>
      </c>
      <c r="B9900" t="s">
        <v>20</v>
      </c>
      <c r="C9900" t="s">
        <v>22</v>
      </c>
      <c r="D9900">
        <v>2</v>
      </c>
      <c r="E9900">
        <v>1</v>
      </c>
      <c r="F9900">
        <v>285</v>
      </c>
      <c r="G9900">
        <v>3</v>
      </c>
      <c r="H9900" t="s">
        <v>21</v>
      </c>
      <c r="I9900" t="s">
        <v>15</v>
      </c>
      <c r="J9900">
        <v>7</v>
      </c>
      <c r="K9900">
        <v>4999</v>
      </c>
      <c r="L9900">
        <v>0</v>
      </c>
      <c r="M9900" s="1" t="str">
        <f t="shared" si="1232"/>
        <v>SHIP-009899</v>
      </c>
      <c r="N9900" t="str">
        <f t="shared" si="1233"/>
        <v>GSITEM-009899</v>
      </c>
      <c r="O9900" t="str">
        <f t="shared" si="1234"/>
        <v>GSORD-009899</v>
      </c>
      <c r="P9900" s="1" t="str">
        <f t="shared" si="1235"/>
        <v>WH-C</v>
      </c>
      <c r="Q9900" s="1" t="str">
        <f t="shared" si="1236"/>
        <v>On Time</v>
      </c>
      <c r="R9900" s="1" t="str">
        <f t="shared" si="1237"/>
        <v>Yes</v>
      </c>
      <c r="S9900" s="1" t="str">
        <f t="shared" si="1238"/>
        <v>ecommerce_shipping</v>
      </c>
      <c r="T9900" s="1" t="str">
        <f t="shared" si="1239"/>
        <v>SHIPMENT_STATUS_RECORDED</v>
      </c>
    </row>
    <row r="9901" spans="1:20" x14ac:dyDescent="0.2">
      <c r="A9901">
        <v>9900</v>
      </c>
      <c r="B9901" t="s">
        <v>15</v>
      </c>
      <c r="C9901" t="s">
        <v>22</v>
      </c>
      <c r="D9901">
        <v>3</v>
      </c>
      <c r="E9901">
        <v>1</v>
      </c>
      <c r="F9901">
        <v>109</v>
      </c>
      <c r="G9901">
        <v>6</v>
      </c>
      <c r="H9901" t="s">
        <v>14</v>
      </c>
      <c r="I9901" t="s">
        <v>15</v>
      </c>
      <c r="J9901">
        <v>6</v>
      </c>
      <c r="K9901">
        <v>5457</v>
      </c>
      <c r="L9901">
        <v>1</v>
      </c>
      <c r="M9901" s="1" t="str">
        <f t="shared" si="1232"/>
        <v>SHIP-009900</v>
      </c>
      <c r="N9901" t="str">
        <f t="shared" si="1233"/>
        <v>GSITEM-009900</v>
      </c>
      <c r="O9901" t="str">
        <f t="shared" si="1234"/>
        <v>GSORD-009900</v>
      </c>
      <c r="P9901" s="1" t="str">
        <f t="shared" si="1235"/>
        <v>WH-F</v>
      </c>
      <c r="Q9901" s="1" t="str">
        <f t="shared" si="1236"/>
        <v>Delayed</v>
      </c>
      <c r="R9901" s="1" t="str">
        <f t="shared" si="1237"/>
        <v>No</v>
      </c>
      <c r="S9901" s="1" t="str">
        <f t="shared" si="1238"/>
        <v>ecommerce_shipping</v>
      </c>
      <c r="T9901" s="1" t="str">
        <f t="shared" si="1239"/>
        <v>SHIPMENT_STATUS_RECORDED</v>
      </c>
    </row>
    <row r="9902" spans="1:20" x14ac:dyDescent="0.2">
      <c r="A9902">
        <v>9901</v>
      </c>
      <c r="B9902" t="s">
        <v>12</v>
      </c>
      <c r="C9902" t="s">
        <v>22</v>
      </c>
      <c r="D9902">
        <v>3</v>
      </c>
      <c r="E9902">
        <v>2</v>
      </c>
      <c r="F9902">
        <v>194</v>
      </c>
      <c r="G9902">
        <v>3</v>
      </c>
      <c r="H9902" t="s">
        <v>19</v>
      </c>
      <c r="I9902" t="s">
        <v>15</v>
      </c>
      <c r="J9902">
        <v>7</v>
      </c>
      <c r="K9902">
        <v>4727</v>
      </c>
      <c r="L9902">
        <v>1</v>
      </c>
      <c r="M9902" s="1" t="str">
        <f t="shared" si="1232"/>
        <v>SHIP-009901</v>
      </c>
      <c r="N9902" t="str">
        <f t="shared" si="1233"/>
        <v>GSITEM-009901</v>
      </c>
      <c r="O9902" t="str">
        <f t="shared" si="1234"/>
        <v>GSORD-009901</v>
      </c>
      <c r="P9902" s="1" t="str">
        <f t="shared" si="1235"/>
        <v>WH-D</v>
      </c>
      <c r="Q9902" s="1" t="str">
        <f t="shared" si="1236"/>
        <v>Delayed</v>
      </c>
      <c r="R9902" s="1" t="str">
        <f t="shared" si="1237"/>
        <v>No</v>
      </c>
      <c r="S9902" s="1" t="str">
        <f t="shared" si="1238"/>
        <v>ecommerce_shipping</v>
      </c>
      <c r="T9902" s="1" t="str">
        <f t="shared" si="1239"/>
        <v>SHIPMENT_STATUS_RECORDED</v>
      </c>
    </row>
    <row r="9903" spans="1:20" x14ac:dyDescent="0.2">
      <c r="A9903">
        <v>9902</v>
      </c>
      <c r="B9903" t="s">
        <v>15</v>
      </c>
      <c r="C9903" t="s">
        <v>22</v>
      </c>
      <c r="D9903">
        <v>3</v>
      </c>
      <c r="E9903">
        <v>5</v>
      </c>
      <c r="F9903">
        <v>214</v>
      </c>
      <c r="G9903">
        <v>2</v>
      </c>
      <c r="H9903" t="s">
        <v>19</v>
      </c>
      <c r="I9903" t="s">
        <v>15</v>
      </c>
      <c r="J9903">
        <v>6</v>
      </c>
      <c r="K9903">
        <v>4578</v>
      </c>
      <c r="L9903">
        <v>0</v>
      </c>
      <c r="M9903" s="1" t="str">
        <f t="shared" si="1232"/>
        <v>SHIP-009902</v>
      </c>
      <c r="N9903" t="str">
        <f t="shared" si="1233"/>
        <v>GSITEM-009902</v>
      </c>
      <c r="O9903" t="str">
        <f t="shared" si="1234"/>
        <v>GSORD-009902</v>
      </c>
      <c r="P9903" s="1" t="str">
        <f t="shared" si="1235"/>
        <v>WH-F</v>
      </c>
      <c r="Q9903" s="1" t="str">
        <f t="shared" si="1236"/>
        <v>On Time</v>
      </c>
      <c r="R9903" s="1" t="str">
        <f t="shared" si="1237"/>
        <v>Yes</v>
      </c>
      <c r="S9903" s="1" t="str">
        <f t="shared" si="1238"/>
        <v>ecommerce_shipping</v>
      </c>
      <c r="T9903" s="1" t="str">
        <f t="shared" si="1239"/>
        <v>SHIPMENT_STATUS_RECORDED</v>
      </c>
    </row>
    <row r="9904" spans="1:20" x14ac:dyDescent="0.2">
      <c r="A9904">
        <v>9903</v>
      </c>
      <c r="B9904" t="s">
        <v>17</v>
      </c>
      <c r="C9904" t="s">
        <v>22</v>
      </c>
      <c r="D9904">
        <v>3</v>
      </c>
      <c r="E9904">
        <v>5</v>
      </c>
      <c r="F9904">
        <v>161</v>
      </c>
      <c r="G9904">
        <v>3</v>
      </c>
      <c r="H9904" t="s">
        <v>14</v>
      </c>
      <c r="I9904" t="s">
        <v>15</v>
      </c>
      <c r="J9904">
        <v>10</v>
      </c>
      <c r="K9904">
        <v>5663</v>
      </c>
      <c r="L9904">
        <v>1</v>
      </c>
      <c r="M9904" s="1" t="str">
        <f t="shared" si="1232"/>
        <v>SHIP-009903</v>
      </c>
      <c r="N9904" t="str">
        <f t="shared" si="1233"/>
        <v>GSITEM-009903</v>
      </c>
      <c r="O9904" t="str">
        <f t="shared" si="1234"/>
        <v>GSORD-009903</v>
      </c>
      <c r="P9904" s="1" t="str">
        <f t="shared" si="1235"/>
        <v>WH-A</v>
      </c>
      <c r="Q9904" s="1" t="str">
        <f t="shared" si="1236"/>
        <v>Delayed</v>
      </c>
      <c r="R9904" s="1" t="str">
        <f t="shared" si="1237"/>
        <v>No</v>
      </c>
      <c r="S9904" s="1" t="str">
        <f t="shared" si="1238"/>
        <v>ecommerce_shipping</v>
      </c>
      <c r="T9904" s="1" t="str">
        <f t="shared" si="1239"/>
        <v>SHIPMENT_STATUS_RECORDED</v>
      </c>
    </row>
    <row r="9905" spans="1:20" x14ac:dyDescent="0.2">
      <c r="A9905">
        <v>9904</v>
      </c>
      <c r="B9905" t="s">
        <v>18</v>
      </c>
      <c r="C9905" t="s">
        <v>22</v>
      </c>
      <c r="D9905">
        <v>3</v>
      </c>
      <c r="E9905">
        <v>3</v>
      </c>
      <c r="F9905">
        <v>202</v>
      </c>
      <c r="G9905">
        <v>4</v>
      </c>
      <c r="H9905" t="s">
        <v>19</v>
      </c>
      <c r="I9905" t="s">
        <v>16</v>
      </c>
      <c r="J9905">
        <v>10</v>
      </c>
      <c r="K9905">
        <v>5137</v>
      </c>
      <c r="L9905">
        <v>1</v>
      </c>
      <c r="M9905" s="1" t="str">
        <f t="shared" si="1232"/>
        <v>SHIP-009904</v>
      </c>
      <c r="N9905" t="str">
        <f t="shared" si="1233"/>
        <v>GSITEM-009904</v>
      </c>
      <c r="O9905" t="str">
        <f t="shared" si="1234"/>
        <v>GSORD-009904</v>
      </c>
      <c r="P9905" s="1" t="str">
        <f t="shared" si="1235"/>
        <v>WH-B</v>
      </c>
      <c r="Q9905" s="1" t="str">
        <f t="shared" si="1236"/>
        <v>Delayed</v>
      </c>
      <c r="R9905" s="1" t="str">
        <f t="shared" si="1237"/>
        <v>No</v>
      </c>
      <c r="S9905" s="1" t="str">
        <f t="shared" si="1238"/>
        <v>ecommerce_shipping</v>
      </c>
      <c r="T9905" s="1" t="str">
        <f t="shared" si="1239"/>
        <v>SHIPMENT_STATUS_RECORDED</v>
      </c>
    </row>
    <row r="9906" spans="1:20" x14ac:dyDescent="0.2">
      <c r="A9906">
        <v>9905</v>
      </c>
      <c r="B9906" t="s">
        <v>20</v>
      </c>
      <c r="C9906" t="s">
        <v>22</v>
      </c>
      <c r="D9906">
        <v>3</v>
      </c>
      <c r="E9906">
        <v>2</v>
      </c>
      <c r="F9906">
        <v>179</v>
      </c>
      <c r="G9906">
        <v>8</v>
      </c>
      <c r="H9906" t="s">
        <v>21</v>
      </c>
      <c r="I9906" t="s">
        <v>16</v>
      </c>
      <c r="J9906">
        <v>3</v>
      </c>
      <c r="K9906">
        <v>4584</v>
      </c>
      <c r="L9906">
        <v>0</v>
      </c>
      <c r="M9906" s="1" t="str">
        <f t="shared" si="1232"/>
        <v>SHIP-009905</v>
      </c>
      <c r="N9906" t="str">
        <f t="shared" si="1233"/>
        <v>GSITEM-009905</v>
      </c>
      <c r="O9906" t="str">
        <f t="shared" si="1234"/>
        <v>GSORD-009905</v>
      </c>
      <c r="P9906" s="1" t="str">
        <f t="shared" si="1235"/>
        <v>WH-C</v>
      </c>
      <c r="Q9906" s="1" t="str">
        <f t="shared" si="1236"/>
        <v>On Time</v>
      </c>
      <c r="R9906" s="1" t="str">
        <f t="shared" si="1237"/>
        <v>Yes</v>
      </c>
      <c r="S9906" s="1" t="str">
        <f t="shared" si="1238"/>
        <v>ecommerce_shipping</v>
      </c>
      <c r="T9906" s="1" t="str">
        <f t="shared" si="1239"/>
        <v>SHIPMENT_STATUS_RECORDED</v>
      </c>
    </row>
    <row r="9907" spans="1:20" x14ac:dyDescent="0.2">
      <c r="A9907">
        <v>9906</v>
      </c>
      <c r="B9907" t="s">
        <v>15</v>
      </c>
      <c r="C9907" t="s">
        <v>22</v>
      </c>
      <c r="D9907">
        <v>5</v>
      </c>
      <c r="E9907">
        <v>1</v>
      </c>
      <c r="F9907">
        <v>137</v>
      </c>
      <c r="G9907">
        <v>5</v>
      </c>
      <c r="H9907" t="s">
        <v>14</v>
      </c>
      <c r="I9907" t="s">
        <v>16</v>
      </c>
      <c r="J9907">
        <v>4</v>
      </c>
      <c r="K9907">
        <v>4586</v>
      </c>
      <c r="L9907">
        <v>1</v>
      </c>
      <c r="M9907" s="1" t="str">
        <f t="shared" si="1232"/>
        <v>SHIP-009906</v>
      </c>
      <c r="N9907" t="str">
        <f t="shared" si="1233"/>
        <v>GSITEM-009906</v>
      </c>
      <c r="O9907" t="str">
        <f t="shared" si="1234"/>
        <v>GSORD-009906</v>
      </c>
      <c r="P9907" s="1" t="str">
        <f t="shared" si="1235"/>
        <v>WH-F</v>
      </c>
      <c r="Q9907" s="1" t="str">
        <f t="shared" si="1236"/>
        <v>Delayed</v>
      </c>
      <c r="R9907" s="1" t="str">
        <f t="shared" si="1237"/>
        <v>No</v>
      </c>
      <c r="S9907" s="1" t="str">
        <f t="shared" si="1238"/>
        <v>ecommerce_shipping</v>
      </c>
      <c r="T9907" s="1" t="str">
        <f t="shared" si="1239"/>
        <v>SHIPMENT_STATUS_RECORDED</v>
      </c>
    </row>
    <row r="9908" spans="1:20" x14ac:dyDescent="0.2">
      <c r="A9908">
        <v>9907</v>
      </c>
      <c r="B9908" t="s">
        <v>12</v>
      </c>
      <c r="C9908" t="s">
        <v>22</v>
      </c>
      <c r="D9908">
        <v>6</v>
      </c>
      <c r="E9908">
        <v>2</v>
      </c>
      <c r="F9908">
        <v>173</v>
      </c>
      <c r="G9908">
        <v>3</v>
      </c>
      <c r="H9908" t="s">
        <v>19</v>
      </c>
      <c r="I9908" t="s">
        <v>15</v>
      </c>
      <c r="J9908">
        <v>4</v>
      </c>
      <c r="K9908">
        <v>5970</v>
      </c>
      <c r="L9908">
        <v>0</v>
      </c>
      <c r="M9908" s="1" t="str">
        <f t="shared" si="1232"/>
        <v>SHIP-009907</v>
      </c>
      <c r="N9908" t="str">
        <f t="shared" si="1233"/>
        <v>GSITEM-009907</v>
      </c>
      <c r="O9908" t="str">
        <f t="shared" si="1234"/>
        <v>GSORD-009907</v>
      </c>
      <c r="P9908" s="1" t="str">
        <f t="shared" si="1235"/>
        <v>WH-D</v>
      </c>
      <c r="Q9908" s="1" t="str">
        <f t="shared" si="1236"/>
        <v>On Time</v>
      </c>
      <c r="R9908" s="1" t="str">
        <f t="shared" si="1237"/>
        <v>Yes</v>
      </c>
      <c r="S9908" s="1" t="str">
        <f t="shared" si="1238"/>
        <v>ecommerce_shipping</v>
      </c>
      <c r="T9908" s="1" t="str">
        <f t="shared" si="1239"/>
        <v>SHIPMENT_STATUS_RECORDED</v>
      </c>
    </row>
    <row r="9909" spans="1:20" x14ac:dyDescent="0.2">
      <c r="A9909">
        <v>9908</v>
      </c>
      <c r="B9909" t="s">
        <v>15</v>
      </c>
      <c r="C9909" t="s">
        <v>22</v>
      </c>
      <c r="D9909">
        <v>3</v>
      </c>
      <c r="E9909">
        <v>1</v>
      </c>
      <c r="F9909">
        <v>243</v>
      </c>
      <c r="G9909">
        <v>3</v>
      </c>
      <c r="H9909" t="s">
        <v>19</v>
      </c>
      <c r="I9909" t="s">
        <v>16</v>
      </c>
      <c r="J9909">
        <v>6</v>
      </c>
      <c r="K9909">
        <v>5371</v>
      </c>
      <c r="L9909">
        <v>0</v>
      </c>
      <c r="M9909" s="1" t="str">
        <f t="shared" si="1232"/>
        <v>SHIP-009908</v>
      </c>
      <c r="N9909" t="str">
        <f t="shared" si="1233"/>
        <v>GSITEM-009908</v>
      </c>
      <c r="O9909" t="str">
        <f t="shared" si="1234"/>
        <v>GSORD-009908</v>
      </c>
      <c r="P9909" s="1" t="str">
        <f t="shared" si="1235"/>
        <v>WH-F</v>
      </c>
      <c r="Q9909" s="1" t="str">
        <f t="shared" si="1236"/>
        <v>On Time</v>
      </c>
      <c r="R9909" s="1" t="str">
        <f t="shared" si="1237"/>
        <v>Yes</v>
      </c>
      <c r="S9909" s="1" t="str">
        <f t="shared" si="1238"/>
        <v>ecommerce_shipping</v>
      </c>
      <c r="T9909" s="1" t="str">
        <f t="shared" si="1239"/>
        <v>SHIPMENT_STATUS_RECORDED</v>
      </c>
    </row>
    <row r="9910" spans="1:20" x14ac:dyDescent="0.2">
      <c r="A9910">
        <v>9909</v>
      </c>
      <c r="B9910" t="s">
        <v>17</v>
      </c>
      <c r="C9910" t="s">
        <v>22</v>
      </c>
      <c r="D9910">
        <v>4</v>
      </c>
      <c r="E9910">
        <v>5</v>
      </c>
      <c r="F9910">
        <v>258</v>
      </c>
      <c r="G9910">
        <v>5</v>
      </c>
      <c r="H9910" t="s">
        <v>19</v>
      </c>
      <c r="I9910" t="s">
        <v>16</v>
      </c>
      <c r="J9910">
        <v>2</v>
      </c>
      <c r="K9910">
        <v>1481</v>
      </c>
      <c r="L9910">
        <v>0</v>
      </c>
      <c r="M9910" s="1" t="str">
        <f t="shared" si="1232"/>
        <v>SHIP-009909</v>
      </c>
      <c r="N9910" t="str">
        <f t="shared" si="1233"/>
        <v>GSITEM-009909</v>
      </c>
      <c r="O9910" t="str">
        <f t="shared" si="1234"/>
        <v>GSORD-009909</v>
      </c>
      <c r="P9910" s="1" t="str">
        <f t="shared" si="1235"/>
        <v>WH-A</v>
      </c>
      <c r="Q9910" s="1" t="str">
        <f t="shared" si="1236"/>
        <v>On Time</v>
      </c>
      <c r="R9910" s="1" t="str">
        <f t="shared" si="1237"/>
        <v>Yes</v>
      </c>
      <c r="S9910" s="1" t="str">
        <f t="shared" si="1238"/>
        <v>ecommerce_shipping</v>
      </c>
      <c r="T9910" s="1" t="str">
        <f t="shared" si="1239"/>
        <v>SHIPMENT_STATUS_RECORDED</v>
      </c>
    </row>
    <row r="9911" spans="1:20" x14ac:dyDescent="0.2">
      <c r="A9911">
        <v>9910</v>
      </c>
      <c r="B9911" t="s">
        <v>18</v>
      </c>
      <c r="C9911" t="s">
        <v>22</v>
      </c>
      <c r="D9911">
        <v>6</v>
      </c>
      <c r="E9911">
        <v>2</v>
      </c>
      <c r="F9911">
        <v>245</v>
      </c>
      <c r="G9911">
        <v>4</v>
      </c>
      <c r="H9911" t="s">
        <v>14</v>
      </c>
      <c r="I9911" t="s">
        <v>15</v>
      </c>
      <c r="J9911">
        <v>9</v>
      </c>
      <c r="K9911">
        <v>1594</v>
      </c>
      <c r="L9911">
        <v>0</v>
      </c>
      <c r="M9911" s="1" t="str">
        <f t="shared" si="1232"/>
        <v>SHIP-009910</v>
      </c>
      <c r="N9911" t="str">
        <f t="shared" si="1233"/>
        <v>GSITEM-009910</v>
      </c>
      <c r="O9911" t="str">
        <f t="shared" si="1234"/>
        <v>GSORD-009910</v>
      </c>
      <c r="P9911" s="1" t="str">
        <f t="shared" si="1235"/>
        <v>WH-B</v>
      </c>
      <c r="Q9911" s="1" t="str">
        <f t="shared" si="1236"/>
        <v>On Time</v>
      </c>
      <c r="R9911" s="1" t="str">
        <f t="shared" si="1237"/>
        <v>Yes</v>
      </c>
      <c r="S9911" s="1" t="str">
        <f t="shared" si="1238"/>
        <v>ecommerce_shipping</v>
      </c>
      <c r="T9911" s="1" t="str">
        <f t="shared" si="1239"/>
        <v>SHIPMENT_STATUS_RECORDED</v>
      </c>
    </row>
    <row r="9912" spans="1:20" x14ac:dyDescent="0.2">
      <c r="A9912">
        <v>9911</v>
      </c>
      <c r="B9912" t="s">
        <v>20</v>
      </c>
      <c r="C9912" t="s">
        <v>22</v>
      </c>
      <c r="D9912">
        <v>6</v>
      </c>
      <c r="E9912">
        <v>4</v>
      </c>
      <c r="F9912">
        <v>296</v>
      </c>
      <c r="G9912">
        <v>4</v>
      </c>
      <c r="H9912" t="s">
        <v>14</v>
      </c>
      <c r="I9912" t="s">
        <v>16</v>
      </c>
      <c r="J9912">
        <v>4</v>
      </c>
      <c r="K9912">
        <v>1973</v>
      </c>
      <c r="L9912">
        <v>0</v>
      </c>
      <c r="M9912" s="1" t="str">
        <f t="shared" si="1232"/>
        <v>SHIP-009911</v>
      </c>
      <c r="N9912" t="str">
        <f t="shared" si="1233"/>
        <v>GSITEM-009911</v>
      </c>
      <c r="O9912" t="str">
        <f t="shared" si="1234"/>
        <v>GSORD-009911</v>
      </c>
      <c r="P9912" s="1" t="str">
        <f t="shared" si="1235"/>
        <v>WH-C</v>
      </c>
      <c r="Q9912" s="1" t="str">
        <f t="shared" si="1236"/>
        <v>On Time</v>
      </c>
      <c r="R9912" s="1" t="str">
        <f t="shared" si="1237"/>
        <v>Yes</v>
      </c>
      <c r="S9912" s="1" t="str">
        <f t="shared" si="1238"/>
        <v>ecommerce_shipping</v>
      </c>
      <c r="T9912" s="1" t="str">
        <f t="shared" si="1239"/>
        <v>SHIPMENT_STATUS_RECORDED</v>
      </c>
    </row>
    <row r="9913" spans="1:20" x14ac:dyDescent="0.2">
      <c r="A9913">
        <v>9912</v>
      </c>
      <c r="B9913" t="s">
        <v>15</v>
      </c>
      <c r="C9913" t="s">
        <v>22</v>
      </c>
      <c r="D9913">
        <v>5</v>
      </c>
      <c r="E9913">
        <v>5</v>
      </c>
      <c r="F9913">
        <v>267</v>
      </c>
      <c r="G9913">
        <v>5</v>
      </c>
      <c r="H9913" t="s">
        <v>14</v>
      </c>
      <c r="I9913" t="s">
        <v>15</v>
      </c>
      <c r="J9913">
        <v>1</v>
      </c>
      <c r="K9913">
        <v>1352</v>
      </c>
      <c r="L9913">
        <v>1</v>
      </c>
      <c r="M9913" s="1" t="str">
        <f t="shared" si="1232"/>
        <v>SHIP-009912</v>
      </c>
      <c r="N9913" t="str">
        <f t="shared" si="1233"/>
        <v>GSITEM-009912</v>
      </c>
      <c r="O9913" t="str">
        <f t="shared" si="1234"/>
        <v>GSORD-009912</v>
      </c>
      <c r="P9913" s="1" t="str">
        <f t="shared" si="1235"/>
        <v>WH-F</v>
      </c>
      <c r="Q9913" s="1" t="str">
        <f t="shared" si="1236"/>
        <v>Delayed</v>
      </c>
      <c r="R9913" s="1" t="str">
        <f t="shared" si="1237"/>
        <v>No</v>
      </c>
      <c r="S9913" s="1" t="str">
        <f t="shared" si="1238"/>
        <v>ecommerce_shipping</v>
      </c>
      <c r="T9913" s="1" t="str">
        <f t="shared" si="1239"/>
        <v>SHIPMENT_STATUS_RECORDED</v>
      </c>
    </row>
    <row r="9914" spans="1:20" x14ac:dyDescent="0.2">
      <c r="A9914">
        <v>9913</v>
      </c>
      <c r="B9914" t="s">
        <v>12</v>
      </c>
      <c r="C9914" t="s">
        <v>22</v>
      </c>
      <c r="D9914">
        <v>6</v>
      </c>
      <c r="E9914">
        <v>1</v>
      </c>
      <c r="F9914">
        <v>268</v>
      </c>
      <c r="G9914">
        <v>4</v>
      </c>
      <c r="H9914" t="s">
        <v>19</v>
      </c>
      <c r="I9914" t="s">
        <v>16</v>
      </c>
      <c r="J9914">
        <v>10</v>
      </c>
      <c r="K9914">
        <v>1958</v>
      </c>
      <c r="L9914">
        <v>0</v>
      </c>
      <c r="M9914" s="1" t="str">
        <f t="shared" si="1232"/>
        <v>SHIP-009913</v>
      </c>
      <c r="N9914" t="str">
        <f t="shared" si="1233"/>
        <v>GSITEM-009913</v>
      </c>
      <c r="O9914" t="str">
        <f t="shared" si="1234"/>
        <v>GSORD-009913</v>
      </c>
      <c r="P9914" s="1" t="str">
        <f t="shared" si="1235"/>
        <v>WH-D</v>
      </c>
      <c r="Q9914" s="1" t="str">
        <f t="shared" si="1236"/>
        <v>On Time</v>
      </c>
      <c r="R9914" s="1" t="str">
        <f t="shared" si="1237"/>
        <v>Yes</v>
      </c>
      <c r="S9914" s="1" t="str">
        <f t="shared" si="1238"/>
        <v>ecommerce_shipping</v>
      </c>
      <c r="T9914" s="1" t="str">
        <f t="shared" si="1239"/>
        <v>SHIPMENT_STATUS_RECORDED</v>
      </c>
    </row>
    <row r="9915" spans="1:20" x14ac:dyDescent="0.2">
      <c r="A9915">
        <v>9914</v>
      </c>
      <c r="B9915" t="s">
        <v>15</v>
      </c>
      <c r="C9915" t="s">
        <v>22</v>
      </c>
      <c r="D9915">
        <v>7</v>
      </c>
      <c r="E9915">
        <v>2</v>
      </c>
      <c r="F9915">
        <v>277</v>
      </c>
      <c r="G9915">
        <v>5</v>
      </c>
      <c r="H9915" t="s">
        <v>14</v>
      </c>
      <c r="I9915" t="s">
        <v>15</v>
      </c>
      <c r="J9915">
        <v>7</v>
      </c>
      <c r="K9915">
        <v>1260</v>
      </c>
      <c r="L9915">
        <v>1</v>
      </c>
      <c r="M9915" s="1" t="str">
        <f t="shared" si="1232"/>
        <v>SHIP-009914</v>
      </c>
      <c r="N9915" t="str">
        <f t="shared" si="1233"/>
        <v>GSITEM-009914</v>
      </c>
      <c r="O9915" t="str">
        <f t="shared" si="1234"/>
        <v>GSORD-009914</v>
      </c>
      <c r="P9915" s="1" t="str">
        <f t="shared" si="1235"/>
        <v>WH-F</v>
      </c>
      <c r="Q9915" s="1" t="str">
        <f t="shared" si="1236"/>
        <v>Delayed</v>
      </c>
      <c r="R9915" s="1" t="str">
        <f t="shared" si="1237"/>
        <v>No</v>
      </c>
      <c r="S9915" s="1" t="str">
        <f t="shared" si="1238"/>
        <v>ecommerce_shipping</v>
      </c>
      <c r="T9915" s="1" t="str">
        <f t="shared" si="1239"/>
        <v>SHIPMENT_STATUS_RECORDED</v>
      </c>
    </row>
    <row r="9916" spans="1:20" x14ac:dyDescent="0.2">
      <c r="A9916">
        <v>9915</v>
      </c>
      <c r="B9916" t="s">
        <v>17</v>
      </c>
      <c r="C9916" t="s">
        <v>22</v>
      </c>
      <c r="D9916">
        <v>6</v>
      </c>
      <c r="E9916">
        <v>2</v>
      </c>
      <c r="F9916">
        <v>259</v>
      </c>
      <c r="G9916">
        <v>4</v>
      </c>
      <c r="H9916" t="s">
        <v>14</v>
      </c>
      <c r="I9916" t="s">
        <v>15</v>
      </c>
      <c r="J9916">
        <v>10</v>
      </c>
      <c r="K9916">
        <v>2000</v>
      </c>
      <c r="L9916">
        <v>1</v>
      </c>
      <c r="M9916" s="1" t="str">
        <f t="shared" si="1232"/>
        <v>SHIP-009915</v>
      </c>
      <c r="N9916" t="str">
        <f t="shared" si="1233"/>
        <v>GSITEM-009915</v>
      </c>
      <c r="O9916" t="str">
        <f t="shared" si="1234"/>
        <v>GSORD-009915</v>
      </c>
      <c r="P9916" s="1" t="str">
        <f t="shared" si="1235"/>
        <v>WH-A</v>
      </c>
      <c r="Q9916" s="1" t="str">
        <f t="shared" si="1236"/>
        <v>Delayed</v>
      </c>
      <c r="R9916" s="1" t="str">
        <f t="shared" si="1237"/>
        <v>No</v>
      </c>
      <c r="S9916" s="1" t="str">
        <f t="shared" si="1238"/>
        <v>ecommerce_shipping</v>
      </c>
      <c r="T9916" s="1" t="str">
        <f t="shared" si="1239"/>
        <v>SHIPMENT_STATUS_RECORDED</v>
      </c>
    </row>
    <row r="9917" spans="1:20" x14ac:dyDescent="0.2">
      <c r="A9917">
        <v>9916</v>
      </c>
      <c r="B9917" t="s">
        <v>18</v>
      </c>
      <c r="C9917" t="s">
        <v>22</v>
      </c>
      <c r="D9917">
        <v>5</v>
      </c>
      <c r="E9917">
        <v>3</v>
      </c>
      <c r="F9917">
        <v>275</v>
      </c>
      <c r="G9917">
        <v>5</v>
      </c>
      <c r="H9917" t="s">
        <v>14</v>
      </c>
      <c r="I9917" t="s">
        <v>15</v>
      </c>
      <c r="J9917">
        <v>2</v>
      </c>
      <c r="K9917">
        <v>1816</v>
      </c>
      <c r="L9917">
        <v>0</v>
      </c>
      <c r="M9917" s="1" t="str">
        <f t="shared" si="1232"/>
        <v>SHIP-009916</v>
      </c>
      <c r="N9917" t="str">
        <f t="shared" si="1233"/>
        <v>GSITEM-009916</v>
      </c>
      <c r="O9917" t="str">
        <f t="shared" si="1234"/>
        <v>GSORD-009916</v>
      </c>
      <c r="P9917" s="1" t="str">
        <f t="shared" si="1235"/>
        <v>WH-B</v>
      </c>
      <c r="Q9917" s="1" t="str">
        <f t="shared" si="1236"/>
        <v>On Time</v>
      </c>
      <c r="R9917" s="1" t="str">
        <f t="shared" si="1237"/>
        <v>Yes</v>
      </c>
      <c r="S9917" s="1" t="str">
        <f t="shared" si="1238"/>
        <v>ecommerce_shipping</v>
      </c>
      <c r="T9917" s="1" t="str">
        <f t="shared" si="1239"/>
        <v>SHIPMENT_STATUS_RECORDED</v>
      </c>
    </row>
    <row r="9918" spans="1:20" x14ac:dyDescent="0.2">
      <c r="A9918">
        <v>9917</v>
      </c>
      <c r="B9918" t="s">
        <v>20</v>
      </c>
      <c r="C9918" t="s">
        <v>22</v>
      </c>
      <c r="D9918">
        <v>6</v>
      </c>
      <c r="E9918">
        <v>2</v>
      </c>
      <c r="F9918">
        <v>298</v>
      </c>
      <c r="G9918">
        <v>4</v>
      </c>
      <c r="H9918" t="s">
        <v>14</v>
      </c>
      <c r="I9918" t="s">
        <v>16</v>
      </c>
      <c r="J9918">
        <v>2</v>
      </c>
      <c r="K9918">
        <v>1648</v>
      </c>
      <c r="L9918">
        <v>0</v>
      </c>
      <c r="M9918" s="1" t="str">
        <f t="shared" si="1232"/>
        <v>SHIP-009917</v>
      </c>
      <c r="N9918" t="str">
        <f t="shared" si="1233"/>
        <v>GSITEM-009917</v>
      </c>
      <c r="O9918" t="str">
        <f t="shared" si="1234"/>
        <v>GSORD-009917</v>
      </c>
      <c r="P9918" s="1" t="str">
        <f t="shared" si="1235"/>
        <v>WH-C</v>
      </c>
      <c r="Q9918" s="1" t="str">
        <f t="shared" si="1236"/>
        <v>On Time</v>
      </c>
      <c r="R9918" s="1" t="str">
        <f t="shared" si="1237"/>
        <v>Yes</v>
      </c>
      <c r="S9918" s="1" t="str">
        <f t="shared" si="1238"/>
        <v>ecommerce_shipping</v>
      </c>
      <c r="T9918" s="1" t="str">
        <f t="shared" si="1239"/>
        <v>SHIPMENT_STATUS_RECORDED</v>
      </c>
    </row>
    <row r="9919" spans="1:20" x14ac:dyDescent="0.2">
      <c r="A9919">
        <v>9918</v>
      </c>
      <c r="B9919" t="s">
        <v>15</v>
      </c>
      <c r="C9919" t="s">
        <v>22</v>
      </c>
      <c r="D9919">
        <v>5</v>
      </c>
      <c r="E9919">
        <v>5</v>
      </c>
      <c r="F9919">
        <v>243</v>
      </c>
      <c r="G9919">
        <v>5</v>
      </c>
      <c r="H9919" t="s">
        <v>19</v>
      </c>
      <c r="I9919" t="s">
        <v>16</v>
      </c>
      <c r="J9919">
        <v>2</v>
      </c>
      <c r="K9919">
        <v>1817</v>
      </c>
      <c r="L9919">
        <v>0</v>
      </c>
      <c r="M9919" s="1" t="str">
        <f t="shared" si="1232"/>
        <v>SHIP-009918</v>
      </c>
      <c r="N9919" t="str">
        <f t="shared" si="1233"/>
        <v>GSITEM-009918</v>
      </c>
      <c r="O9919" t="str">
        <f t="shared" si="1234"/>
        <v>GSORD-009918</v>
      </c>
      <c r="P9919" s="1" t="str">
        <f t="shared" si="1235"/>
        <v>WH-F</v>
      </c>
      <c r="Q9919" s="1" t="str">
        <f t="shared" si="1236"/>
        <v>On Time</v>
      </c>
      <c r="R9919" s="1" t="str">
        <f t="shared" si="1237"/>
        <v>Yes</v>
      </c>
      <c r="S9919" s="1" t="str">
        <f t="shared" si="1238"/>
        <v>ecommerce_shipping</v>
      </c>
      <c r="T9919" s="1" t="str">
        <f t="shared" si="1239"/>
        <v>SHIPMENT_STATUS_RECORDED</v>
      </c>
    </row>
    <row r="9920" spans="1:20" x14ac:dyDescent="0.2">
      <c r="A9920">
        <v>9919</v>
      </c>
      <c r="B9920" t="s">
        <v>12</v>
      </c>
      <c r="C9920" t="s">
        <v>22</v>
      </c>
      <c r="D9920">
        <v>6</v>
      </c>
      <c r="E9920">
        <v>5</v>
      </c>
      <c r="F9920">
        <v>280</v>
      </c>
      <c r="G9920">
        <v>4</v>
      </c>
      <c r="H9920" t="s">
        <v>14</v>
      </c>
      <c r="I9920" t="s">
        <v>15</v>
      </c>
      <c r="J9920">
        <v>3</v>
      </c>
      <c r="K9920">
        <v>1819</v>
      </c>
      <c r="L9920">
        <v>1</v>
      </c>
      <c r="M9920" s="1" t="str">
        <f t="shared" si="1232"/>
        <v>SHIP-009919</v>
      </c>
      <c r="N9920" t="str">
        <f t="shared" si="1233"/>
        <v>GSITEM-009919</v>
      </c>
      <c r="O9920" t="str">
        <f t="shared" si="1234"/>
        <v>GSORD-009919</v>
      </c>
      <c r="P9920" s="1" t="str">
        <f t="shared" si="1235"/>
        <v>WH-D</v>
      </c>
      <c r="Q9920" s="1" t="str">
        <f t="shared" si="1236"/>
        <v>Delayed</v>
      </c>
      <c r="R9920" s="1" t="str">
        <f t="shared" si="1237"/>
        <v>No</v>
      </c>
      <c r="S9920" s="1" t="str">
        <f t="shared" si="1238"/>
        <v>ecommerce_shipping</v>
      </c>
      <c r="T9920" s="1" t="str">
        <f t="shared" si="1239"/>
        <v>SHIPMENT_STATUS_RECORDED</v>
      </c>
    </row>
    <row r="9921" spans="1:20" x14ac:dyDescent="0.2">
      <c r="A9921">
        <v>9920</v>
      </c>
      <c r="B9921" t="s">
        <v>15</v>
      </c>
      <c r="C9921" t="s">
        <v>22</v>
      </c>
      <c r="D9921">
        <v>6</v>
      </c>
      <c r="E9921">
        <v>3</v>
      </c>
      <c r="F9921">
        <v>277</v>
      </c>
      <c r="G9921">
        <v>4</v>
      </c>
      <c r="H9921" t="s">
        <v>19</v>
      </c>
      <c r="I9921" t="s">
        <v>16</v>
      </c>
      <c r="J9921">
        <v>6</v>
      </c>
      <c r="K9921">
        <v>1623</v>
      </c>
      <c r="L9921">
        <v>1</v>
      </c>
      <c r="M9921" s="1" t="str">
        <f t="shared" si="1232"/>
        <v>SHIP-009920</v>
      </c>
      <c r="N9921" t="str">
        <f t="shared" si="1233"/>
        <v>GSITEM-009920</v>
      </c>
      <c r="O9921" t="str">
        <f t="shared" si="1234"/>
        <v>GSORD-009920</v>
      </c>
      <c r="P9921" s="1" t="str">
        <f t="shared" si="1235"/>
        <v>WH-F</v>
      </c>
      <c r="Q9921" s="1" t="str">
        <f t="shared" si="1236"/>
        <v>Delayed</v>
      </c>
      <c r="R9921" s="1" t="str">
        <f t="shared" si="1237"/>
        <v>No</v>
      </c>
      <c r="S9921" s="1" t="str">
        <f t="shared" si="1238"/>
        <v>ecommerce_shipping</v>
      </c>
      <c r="T9921" s="1" t="str">
        <f t="shared" si="1239"/>
        <v>SHIPMENT_STATUS_RECORDED</v>
      </c>
    </row>
    <row r="9922" spans="1:20" x14ac:dyDescent="0.2">
      <c r="A9922">
        <v>9921</v>
      </c>
      <c r="B9922" t="s">
        <v>17</v>
      </c>
      <c r="C9922" t="s">
        <v>22</v>
      </c>
      <c r="D9922">
        <v>6</v>
      </c>
      <c r="E9922">
        <v>4</v>
      </c>
      <c r="F9922">
        <v>284</v>
      </c>
      <c r="G9922">
        <v>4</v>
      </c>
      <c r="H9922" t="s">
        <v>14</v>
      </c>
      <c r="I9922" t="s">
        <v>15</v>
      </c>
      <c r="J9922">
        <v>7</v>
      </c>
      <c r="K9922">
        <v>1518</v>
      </c>
      <c r="L9922">
        <v>1</v>
      </c>
      <c r="M9922" s="1" t="str">
        <f t="shared" ref="M9922:M9985" si="1240">"SHIP-"&amp;TEXT(A9922,"000000")</f>
        <v>SHIP-009921</v>
      </c>
      <c r="N9922" t="str">
        <f t="shared" ref="N9922:N9985" si="1241">"GSITEM-"&amp;TEXT(A9922,"000000")</f>
        <v>GSITEM-009921</v>
      </c>
      <c r="O9922" t="str">
        <f t="shared" ref="O9922:O9985" si="1242">"GSORD-"&amp;TEXT(A9922,"000000")</f>
        <v>GSORD-009921</v>
      </c>
      <c r="P9922" s="1" t="str">
        <f t="shared" ref="P9922:P9985" si="1243">"WH-"&amp;B9922</f>
        <v>WH-A</v>
      </c>
      <c r="Q9922" s="1" t="str">
        <f t="shared" ref="Q9922:Q9985" si="1244">IF(L9922=1,"Delayed","On Time")</f>
        <v>Delayed</v>
      </c>
      <c r="R9922" s="1" t="str">
        <f t="shared" ref="R9922:R9985" si="1245">IF(L9922=0,"Yes","No")</f>
        <v>No</v>
      </c>
      <c r="S9922" s="1" t="str">
        <f t="shared" ref="S9922:S9985" si="1246">"ecommerce_shipping"</f>
        <v>ecommerce_shipping</v>
      </c>
      <c r="T9922" s="1" t="str">
        <f t="shared" ref="T9922:T9985" si="1247">"SHIPMENT_STATUS_RECORDED"</f>
        <v>SHIPMENT_STATUS_RECORDED</v>
      </c>
    </row>
    <row r="9923" spans="1:20" x14ac:dyDescent="0.2">
      <c r="A9923">
        <v>9922</v>
      </c>
      <c r="B9923" t="s">
        <v>18</v>
      </c>
      <c r="C9923" t="s">
        <v>22</v>
      </c>
      <c r="D9923">
        <v>4</v>
      </c>
      <c r="E9923">
        <v>1</v>
      </c>
      <c r="F9923">
        <v>258</v>
      </c>
      <c r="G9923">
        <v>5</v>
      </c>
      <c r="H9923" t="s">
        <v>14</v>
      </c>
      <c r="I9923" t="s">
        <v>16</v>
      </c>
      <c r="J9923">
        <v>8</v>
      </c>
      <c r="K9923">
        <v>1306</v>
      </c>
      <c r="L9923">
        <v>0</v>
      </c>
      <c r="M9923" s="1" t="str">
        <f t="shared" si="1240"/>
        <v>SHIP-009922</v>
      </c>
      <c r="N9923" t="str">
        <f t="shared" si="1241"/>
        <v>GSITEM-009922</v>
      </c>
      <c r="O9923" t="str">
        <f t="shared" si="1242"/>
        <v>GSORD-009922</v>
      </c>
      <c r="P9923" s="1" t="str">
        <f t="shared" si="1243"/>
        <v>WH-B</v>
      </c>
      <c r="Q9923" s="1" t="str">
        <f t="shared" si="1244"/>
        <v>On Time</v>
      </c>
      <c r="R9923" s="1" t="str">
        <f t="shared" si="1245"/>
        <v>Yes</v>
      </c>
      <c r="S9923" s="1" t="str">
        <f t="shared" si="1246"/>
        <v>ecommerce_shipping</v>
      </c>
      <c r="T9923" s="1" t="str">
        <f t="shared" si="1247"/>
        <v>SHIPMENT_STATUS_RECORDED</v>
      </c>
    </row>
    <row r="9924" spans="1:20" x14ac:dyDescent="0.2">
      <c r="A9924">
        <v>9923</v>
      </c>
      <c r="B9924" t="s">
        <v>20</v>
      </c>
      <c r="C9924" t="s">
        <v>22</v>
      </c>
      <c r="D9924">
        <v>7</v>
      </c>
      <c r="E9924">
        <v>1</v>
      </c>
      <c r="F9924">
        <v>254</v>
      </c>
      <c r="G9924">
        <v>4</v>
      </c>
      <c r="H9924" t="s">
        <v>14</v>
      </c>
      <c r="I9924" t="s">
        <v>15</v>
      </c>
      <c r="J9924">
        <v>5</v>
      </c>
      <c r="K9924">
        <v>1865</v>
      </c>
      <c r="L9924">
        <v>1</v>
      </c>
      <c r="M9924" s="1" t="str">
        <f t="shared" si="1240"/>
        <v>SHIP-009923</v>
      </c>
      <c r="N9924" t="str">
        <f t="shared" si="1241"/>
        <v>GSITEM-009923</v>
      </c>
      <c r="O9924" t="str">
        <f t="shared" si="1242"/>
        <v>GSORD-009923</v>
      </c>
      <c r="P9924" s="1" t="str">
        <f t="shared" si="1243"/>
        <v>WH-C</v>
      </c>
      <c r="Q9924" s="1" t="str">
        <f t="shared" si="1244"/>
        <v>Delayed</v>
      </c>
      <c r="R9924" s="1" t="str">
        <f t="shared" si="1245"/>
        <v>No</v>
      </c>
      <c r="S9924" s="1" t="str">
        <f t="shared" si="1246"/>
        <v>ecommerce_shipping</v>
      </c>
      <c r="T9924" s="1" t="str">
        <f t="shared" si="1247"/>
        <v>SHIPMENT_STATUS_RECORDED</v>
      </c>
    </row>
    <row r="9925" spans="1:20" x14ac:dyDescent="0.2">
      <c r="A9925">
        <v>9924</v>
      </c>
      <c r="B9925" t="s">
        <v>15</v>
      </c>
      <c r="C9925" t="s">
        <v>22</v>
      </c>
      <c r="D9925">
        <v>5</v>
      </c>
      <c r="E9925">
        <v>4</v>
      </c>
      <c r="F9925">
        <v>263</v>
      </c>
      <c r="G9925">
        <v>5</v>
      </c>
      <c r="H9925" t="s">
        <v>19</v>
      </c>
      <c r="I9925" t="s">
        <v>16</v>
      </c>
      <c r="J9925">
        <v>8</v>
      </c>
      <c r="K9925">
        <v>1548</v>
      </c>
      <c r="L9925">
        <v>0</v>
      </c>
      <c r="M9925" s="1" t="str">
        <f t="shared" si="1240"/>
        <v>SHIP-009924</v>
      </c>
      <c r="N9925" t="str">
        <f t="shared" si="1241"/>
        <v>GSITEM-009924</v>
      </c>
      <c r="O9925" t="str">
        <f t="shared" si="1242"/>
        <v>GSORD-009924</v>
      </c>
      <c r="P9925" s="1" t="str">
        <f t="shared" si="1243"/>
        <v>WH-F</v>
      </c>
      <c r="Q9925" s="1" t="str">
        <f t="shared" si="1244"/>
        <v>On Time</v>
      </c>
      <c r="R9925" s="1" t="str">
        <f t="shared" si="1245"/>
        <v>Yes</v>
      </c>
      <c r="S9925" s="1" t="str">
        <f t="shared" si="1246"/>
        <v>ecommerce_shipping</v>
      </c>
      <c r="T9925" s="1" t="str">
        <f t="shared" si="1247"/>
        <v>SHIPMENT_STATUS_RECORDED</v>
      </c>
    </row>
    <row r="9926" spans="1:20" x14ac:dyDescent="0.2">
      <c r="A9926">
        <v>9925</v>
      </c>
      <c r="B9926" t="s">
        <v>12</v>
      </c>
      <c r="C9926" t="s">
        <v>22</v>
      </c>
      <c r="D9926">
        <v>6</v>
      </c>
      <c r="E9926">
        <v>2</v>
      </c>
      <c r="F9926">
        <v>267</v>
      </c>
      <c r="G9926">
        <v>4</v>
      </c>
      <c r="H9926" t="s">
        <v>14</v>
      </c>
      <c r="I9926" t="s">
        <v>16</v>
      </c>
      <c r="J9926">
        <v>10</v>
      </c>
      <c r="K9926">
        <v>1580</v>
      </c>
      <c r="L9926">
        <v>0</v>
      </c>
      <c r="M9926" s="1" t="str">
        <f t="shared" si="1240"/>
        <v>SHIP-009925</v>
      </c>
      <c r="N9926" t="str">
        <f t="shared" si="1241"/>
        <v>GSITEM-009925</v>
      </c>
      <c r="O9926" t="str">
        <f t="shared" si="1242"/>
        <v>GSORD-009925</v>
      </c>
      <c r="P9926" s="1" t="str">
        <f t="shared" si="1243"/>
        <v>WH-D</v>
      </c>
      <c r="Q9926" s="1" t="str">
        <f t="shared" si="1244"/>
        <v>On Time</v>
      </c>
      <c r="R9926" s="1" t="str">
        <f t="shared" si="1245"/>
        <v>Yes</v>
      </c>
      <c r="S9926" s="1" t="str">
        <f t="shared" si="1246"/>
        <v>ecommerce_shipping</v>
      </c>
      <c r="T9926" s="1" t="str">
        <f t="shared" si="1247"/>
        <v>SHIPMENT_STATUS_RECORDED</v>
      </c>
    </row>
    <row r="9927" spans="1:20" x14ac:dyDescent="0.2">
      <c r="A9927">
        <v>9926</v>
      </c>
      <c r="B9927" t="s">
        <v>15</v>
      </c>
      <c r="C9927" t="s">
        <v>22</v>
      </c>
      <c r="D9927">
        <v>6</v>
      </c>
      <c r="E9927">
        <v>3</v>
      </c>
      <c r="F9927">
        <v>247</v>
      </c>
      <c r="G9927">
        <v>4</v>
      </c>
      <c r="H9927" t="s">
        <v>19</v>
      </c>
      <c r="I9927" t="s">
        <v>16</v>
      </c>
      <c r="J9927">
        <v>7</v>
      </c>
      <c r="K9927">
        <v>1626</v>
      </c>
      <c r="L9927">
        <v>1</v>
      </c>
      <c r="M9927" s="1" t="str">
        <f t="shared" si="1240"/>
        <v>SHIP-009926</v>
      </c>
      <c r="N9927" t="str">
        <f t="shared" si="1241"/>
        <v>GSITEM-009926</v>
      </c>
      <c r="O9927" t="str">
        <f t="shared" si="1242"/>
        <v>GSORD-009926</v>
      </c>
      <c r="P9927" s="1" t="str">
        <f t="shared" si="1243"/>
        <v>WH-F</v>
      </c>
      <c r="Q9927" s="1" t="str">
        <f t="shared" si="1244"/>
        <v>Delayed</v>
      </c>
      <c r="R9927" s="1" t="str">
        <f t="shared" si="1245"/>
        <v>No</v>
      </c>
      <c r="S9927" s="1" t="str">
        <f t="shared" si="1246"/>
        <v>ecommerce_shipping</v>
      </c>
      <c r="T9927" s="1" t="str">
        <f t="shared" si="1247"/>
        <v>SHIPMENT_STATUS_RECORDED</v>
      </c>
    </row>
    <row r="9928" spans="1:20" x14ac:dyDescent="0.2">
      <c r="A9928">
        <v>9927</v>
      </c>
      <c r="B9928" t="s">
        <v>17</v>
      </c>
      <c r="C9928" t="s">
        <v>22</v>
      </c>
      <c r="D9928">
        <v>5</v>
      </c>
      <c r="E9928">
        <v>1</v>
      </c>
      <c r="F9928">
        <v>233</v>
      </c>
      <c r="G9928">
        <v>5</v>
      </c>
      <c r="H9928" t="s">
        <v>19</v>
      </c>
      <c r="I9928" t="s">
        <v>15</v>
      </c>
      <c r="J9928">
        <v>6</v>
      </c>
      <c r="K9928">
        <v>1631</v>
      </c>
      <c r="L9928">
        <v>1</v>
      </c>
      <c r="M9928" s="1" t="str">
        <f t="shared" si="1240"/>
        <v>SHIP-009927</v>
      </c>
      <c r="N9928" t="str">
        <f t="shared" si="1241"/>
        <v>GSITEM-009927</v>
      </c>
      <c r="O9928" t="str">
        <f t="shared" si="1242"/>
        <v>GSORD-009927</v>
      </c>
      <c r="P9928" s="1" t="str">
        <f t="shared" si="1243"/>
        <v>WH-A</v>
      </c>
      <c r="Q9928" s="1" t="str">
        <f t="shared" si="1244"/>
        <v>Delayed</v>
      </c>
      <c r="R9928" s="1" t="str">
        <f t="shared" si="1245"/>
        <v>No</v>
      </c>
      <c r="S9928" s="1" t="str">
        <f t="shared" si="1246"/>
        <v>ecommerce_shipping</v>
      </c>
      <c r="T9928" s="1" t="str">
        <f t="shared" si="1247"/>
        <v>SHIPMENT_STATUS_RECORDED</v>
      </c>
    </row>
    <row r="9929" spans="1:20" x14ac:dyDescent="0.2">
      <c r="A9929">
        <v>9928</v>
      </c>
      <c r="B9929" t="s">
        <v>18</v>
      </c>
      <c r="C9929" t="s">
        <v>22</v>
      </c>
      <c r="D9929">
        <v>7</v>
      </c>
      <c r="E9929">
        <v>2</v>
      </c>
      <c r="F9929">
        <v>254</v>
      </c>
      <c r="G9929">
        <v>4</v>
      </c>
      <c r="H9929" t="s">
        <v>19</v>
      </c>
      <c r="I9929" t="s">
        <v>15</v>
      </c>
      <c r="J9929">
        <v>9</v>
      </c>
      <c r="K9929">
        <v>1788</v>
      </c>
      <c r="L9929">
        <v>0</v>
      </c>
      <c r="M9929" s="1" t="str">
        <f t="shared" si="1240"/>
        <v>SHIP-009928</v>
      </c>
      <c r="N9929" t="str">
        <f t="shared" si="1241"/>
        <v>GSITEM-009928</v>
      </c>
      <c r="O9929" t="str">
        <f t="shared" si="1242"/>
        <v>GSORD-009928</v>
      </c>
      <c r="P9929" s="1" t="str">
        <f t="shared" si="1243"/>
        <v>WH-B</v>
      </c>
      <c r="Q9929" s="1" t="str">
        <f t="shared" si="1244"/>
        <v>On Time</v>
      </c>
      <c r="R9929" s="1" t="str">
        <f t="shared" si="1245"/>
        <v>Yes</v>
      </c>
      <c r="S9929" s="1" t="str">
        <f t="shared" si="1246"/>
        <v>ecommerce_shipping</v>
      </c>
      <c r="T9929" s="1" t="str">
        <f t="shared" si="1247"/>
        <v>SHIPMENT_STATUS_RECORDED</v>
      </c>
    </row>
    <row r="9930" spans="1:20" x14ac:dyDescent="0.2">
      <c r="A9930">
        <v>9929</v>
      </c>
      <c r="B9930" t="s">
        <v>20</v>
      </c>
      <c r="C9930" t="s">
        <v>22</v>
      </c>
      <c r="D9930">
        <v>6</v>
      </c>
      <c r="E9930">
        <v>1</v>
      </c>
      <c r="F9930">
        <v>289</v>
      </c>
      <c r="G9930">
        <v>5</v>
      </c>
      <c r="H9930" t="s">
        <v>19</v>
      </c>
      <c r="I9930" t="s">
        <v>16</v>
      </c>
      <c r="J9930">
        <v>7</v>
      </c>
      <c r="K9930">
        <v>1223</v>
      </c>
      <c r="L9930">
        <v>0</v>
      </c>
      <c r="M9930" s="1" t="str">
        <f t="shared" si="1240"/>
        <v>SHIP-009929</v>
      </c>
      <c r="N9930" t="str">
        <f t="shared" si="1241"/>
        <v>GSITEM-009929</v>
      </c>
      <c r="O9930" t="str">
        <f t="shared" si="1242"/>
        <v>GSORD-009929</v>
      </c>
      <c r="P9930" s="1" t="str">
        <f t="shared" si="1243"/>
        <v>WH-C</v>
      </c>
      <c r="Q9930" s="1" t="str">
        <f t="shared" si="1244"/>
        <v>On Time</v>
      </c>
      <c r="R9930" s="1" t="str">
        <f t="shared" si="1245"/>
        <v>Yes</v>
      </c>
      <c r="S9930" s="1" t="str">
        <f t="shared" si="1246"/>
        <v>ecommerce_shipping</v>
      </c>
      <c r="T9930" s="1" t="str">
        <f t="shared" si="1247"/>
        <v>SHIPMENT_STATUS_RECORDED</v>
      </c>
    </row>
    <row r="9931" spans="1:20" x14ac:dyDescent="0.2">
      <c r="A9931">
        <v>9930</v>
      </c>
      <c r="B9931" t="s">
        <v>15</v>
      </c>
      <c r="C9931" t="s">
        <v>22</v>
      </c>
      <c r="D9931">
        <v>6</v>
      </c>
      <c r="E9931">
        <v>2</v>
      </c>
      <c r="F9931">
        <v>282</v>
      </c>
      <c r="G9931">
        <v>4</v>
      </c>
      <c r="H9931" t="s">
        <v>19</v>
      </c>
      <c r="I9931" t="s">
        <v>16</v>
      </c>
      <c r="J9931">
        <v>6</v>
      </c>
      <c r="K9931">
        <v>1674</v>
      </c>
      <c r="L9931">
        <v>0</v>
      </c>
      <c r="M9931" s="1" t="str">
        <f t="shared" si="1240"/>
        <v>SHIP-009930</v>
      </c>
      <c r="N9931" t="str">
        <f t="shared" si="1241"/>
        <v>GSITEM-009930</v>
      </c>
      <c r="O9931" t="str">
        <f t="shared" si="1242"/>
        <v>GSORD-009930</v>
      </c>
      <c r="P9931" s="1" t="str">
        <f t="shared" si="1243"/>
        <v>WH-F</v>
      </c>
      <c r="Q9931" s="1" t="str">
        <f t="shared" si="1244"/>
        <v>On Time</v>
      </c>
      <c r="R9931" s="1" t="str">
        <f t="shared" si="1245"/>
        <v>Yes</v>
      </c>
      <c r="S9931" s="1" t="str">
        <f t="shared" si="1246"/>
        <v>ecommerce_shipping</v>
      </c>
      <c r="T9931" s="1" t="str">
        <f t="shared" si="1247"/>
        <v>SHIPMENT_STATUS_RECORDED</v>
      </c>
    </row>
    <row r="9932" spans="1:20" x14ac:dyDescent="0.2">
      <c r="A9932">
        <v>9931</v>
      </c>
      <c r="B9932" t="s">
        <v>12</v>
      </c>
      <c r="C9932" t="s">
        <v>22</v>
      </c>
      <c r="D9932">
        <v>5</v>
      </c>
      <c r="E9932">
        <v>3</v>
      </c>
      <c r="F9932">
        <v>243</v>
      </c>
      <c r="G9932">
        <v>6</v>
      </c>
      <c r="H9932" t="s">
        <v>19</v>
      </c>
      <c r="I9932" t="s">
        <v>16</v>
      </c>
      <c r="J9932">
        <v>10</v>
      </c>
      <c r="K9932">
        <v>1729</v>
      </c>
      <c r="L9932">
        <v>1</v>
      </c>
      <c r="M9932" s="1" t="str">
        <f t="shared" si="1240"/>
        <v>SHIP-009931</v>
      </c>
      <c r="N9932" t="str">
        <f t="shared" si="1241"/>
        <v>GSITEM-009931</v>
      </c>
      <c r="O9932" t="str">
        <f t="shared" si="1242"/>
        <v>GSORD-009931</v>
      </c>
      <c r="P9932" s="1" t="str">
        <f t="shared" si="1243"/>
        <v>WH-D</v>
      </c>
      <c r="Q9932" s="1" t="str">
        <f t="shared" si="1244"/>
        <v>Delayed</v>
      </c>
      <c r="R9932" s="1" t="str">
        <f t="shared" si="1245"/>
        <v>No</v>
      </c>
      <c r="S9932" s="1" t="str">
        <f t="shared" si="1246"/>
        <v>ecommerce_shipping</v>
      </c>
      <c r="T9932" s="1" t="str">
        <f t="shared" si="1247"/>
        <v>SHIPMENT_STATUS_RECORDED</v>
      </c>
    </row>
    <row r="9933" spans="1:20" x14ac:dyDescent="0.2">
      <c r="A9933">
        <v>9932</v>
      </c>
      <c r="B9933" t="s">
        <v>15</v>
      </c>
      <c r="C9933" t="s">
        <v>22</v>
      </c>
      <c r="D9933">
        <v>5</v>
      </c>
      <c r="E9933">
        <v>3</v>
      </c>
      <c r="F9933">
        <v>243</v>
      </c>
      <c r="G9933">
        <v>5</v>
      </c>
      <c r="H9933" t="s">
        <v>19</v>
      </c>
      <c r="I9933" t="s">
        <v>16</v>
      </c>
      <c r="J9933">
        <v>8</v>
      </c>
      <c r="K9933">
        <v>1223</v>
      </c>
      <c r="L9933">
        <v>1</v>
      </c>
      <c r="M9933" s="1" t="str">
        <f t="shared" si="1240"/>
        <v>SHIP-009932</v>
      </c>
      <c r="N9933" t="str">
        <f t="shared" si="1241"/>
        <v>GSITEM-009932</v>
      </c>
      <c r="O9933" t="str">
        <f t="shared" si="1242"/>
        <v>GSORD-009932</v>
      </c>
      <c r="P9933" s="1" t="str">
        <f t="shared" si="1243"/>
        <v>WH-F</v>
      </c>
      <c r="Q9933" s="1" t="str">
        <f t="shared" si="1244"/>
        <v>Delayed</v>
      </c>
      <c r="R9933" s="1" t="str">
        <f t="shared" si="1245"/>
        <v>No</v>
      </c>
      <c r="S9933" s="1" t="str">
        <f t="shared" si="1246"/>
        <v>ecommerce_shipping</v>
      </c>
      <c r="T9933" s="1" t="str">
        <f t="shared" si="1247"/>
        <v>SHIPMENT_STATUS_RECORDED</v>
      </c>
    </row>
    <row r="9934" spans="1:20" x14ac:dyDescent="0.2">
      <c r="A9934">
        <v>9933</v>
      </c>
      <c r="B9934" t="s">
        <v>17</v>
      </c>
      <c r="C9934" t="s">
        <v>22</v>
      </c>
      <c r="D9934">
        <v>4</v>
      </c>
      <c r="E9934">
        <v>2</v>
      </c>
      <c r="F9934">
        <v>228</v>
      </c>
      <c r="G9934">
        <v>5</v>
      </c>
      <c r="H9934" t="s">
        <v>14</v>
      </c>
      <c r="I9934" t="s">
        <v>15</v>
      </c>
      <c r="J9934">
        <v>3</v>
      </c>
      <c r="K9934">
        <v>1473</v>
      </c>
      <c r="L9934">
        <v>1</v>
      </c>
      <c r="M9934" s="1" t="str">
        <f t="shared" si="1240"/>
        <v>SHIP-009933</v>
      </c>
      <c r="N9934" t="str">
        <f t="shared" si="1241"/>
        <v>GSITEM-009933</v>
      </c>
      <c r="O9934" t="str">
        <f t="shared" si="1242"/>
        <v>GSORD-009933</v>
      </c>
      <c r="P9934" s="1" t="str">
        <f t="shared" si="1243"/>
        <v>WH-A</v>
      </c>
      <c r="Q9934" s="1" t="str">
        <f t="shared" si="1244"/>
        <v>Delayed</v>
      </c>
      <c r="R9934" s="1" t="str">
        <f t="shared" si="1245"/>
        <v>No</v>
      </c>
      <c r="S9934" s="1" t="str">
        <f t="shared" si="1246"/>
        <v>ecommerce_shipping</v>
      </c>
      <c r="T9934" s="1" t="str">
        <f t="shared" si="1247"/>
        <v>SHIPMENT_STATUS_RECORDED</v>
      </c>
    </row>
    <row r="9935" spans="1:20" x14ac:dyDescent="0.2">
      <c r="A9935">
        <v>9934</v>
      </c>
      <c r="B9935" t="s">
        <v>18</v>
      </c>
      <c r="C9935" t="s">
        <v>22</v>
      </c>
      <c r="D9935">
        <v>5</v>
      </c>
      <c r="E9935">
        <v>5</v>
      </c>
      <c r="F9935">
        <v>235</v>
      </c>
      <c r="G9935">
        <v>5</v>
      </c>
      <c r="H9935" t="s">
        <v>14</v>
      </c>
      <c r="I9935" t="s">
        <v>16</v>
      </c>
      <c r="J9935">
        <v>4</v>
      </c>
      <c r="K9935">
        <v>1758</v>
      </c>
      <c r="L9935">
        <v>0</v>
      </c>
      <c r="M9935" s="1" t="str">
        <f t="shared" si="1240"/>
        <v>SHIP-009934</v>
      </c>
      <c r="N9935" t="str">
        <f t="shared" si="1241"/>
        <v>GSITEM-009934</v>
      </c>
      <c r="O9935" t="str">
        <f t="shared" si="1242"/>
        <v>GSORD-009934</v>
      </c>
      <c r="P9935" s="1" t="str">
        <f t="shared" si="1243"/>
        <v>WH-B</v>
      </c>
      <c r="Q9935" s="1" t="str">
        <f t="shared" si="1244"/>
        <v>On Time</v>
      </c>
      <c r="R9935" s="1" t="str">
        <f t="shared" si="1245"/>
        <v>Yes</v>
      </c>
      <c r="S9935" s="1" t="str">
        <f t="shared" si="1246"/>
        <v>ecommerce_shipping</v>
      </c>
      <c r="T9935" s="1" t="str">
        <f t="shared" si="1247"/>
        <v>SHIPMENT_STATUS_RECORDED</v>
      </c>
    </row>
    <row r="9936" spans="1:20" x14ac:dyDescent="0.2">
      <c r="A9936">
        <v>9935</v>
      </c>
      <c r="B9936" t="s">
        <v>20</v>
      </c>
      <c r="C9936" t="s">
        <v>22</v>
      </c>
      <c r="D9936">
        <v>4</v>
      </c>
      <c r="E9936">
        <v>4</v>
      </c>
      <c r="F9936">
        <v>274</v>
      </c>
      <c r="G9936">
        <v>6</v>
      </c>
      <c r="H9936" t="s">
        <v>14</v>
      </c>
      <c r="I9936" t="s">
        <v>16</v>
      </c>
      <c r="J9936">
        <v>10</v>
      </c>
      <c r="K9936">
        <v>1355</v>
      </c>
      <c r="L9936">
        <v>1</v>
      </c>
      <c r="M9936" s="1" t="str">
        <f t="shared" si="1240"/>
        <v>SHIP-009935</v>
      </c>
      <c r="N9936" t="str">
        <f t="shared" si="1241"/>
        <v>GSITEM-009935</v>
      </c>
      <c r="O9936" t="str">
        <f t="shared" si="1242"/>
        <v>GSORD-009935</v>
      </c>
      <c r="P9936" s="1" t="str">
        <f t="shared" si="1243"/>
        <v>WH-C</v>
      </c>
      <c r="Q9936" s="1" t="str">
        <f t="shared" si="1244"/>
        <v>Delayed</v>
      </c>
      <c r="R9936" s="1" t="str">
        <f t="shared" si="1245"/>
        <v>No</v>
      </c>
      <c r="S9936" s="1" t="str">
        <f t="shared" si="1246"/>
        <v>ecommerce_shipping</v>
      </c>
      <c r="T9936" s="1" t="str">
        <f t="shared" si="1247"/>
        <v>SHIPMENT_STATUS_RECORDED</v>
      </c>
    </row>
    <row r="9937" spans="1:20" x14ac:dyDescent="0.2">
      <c r="A9937">
        <v>9936</v>
      </c>
      <c r="B9937" t="s">
        <v>15</v>
      </c>
      <c r="C9937" t="s">
        <v>22</v>
      </c>
      <c r="D9937">
        <v>6</v>
      </c>
      <c r="E9937">
        <v>4</v>
      </c>
      <c r="F9937">
        <v>254</v>
      </c>
      <c r="G9937">
        <v>5</v>
      </c>
      <c r="H9937" t="s">
        <v>19</v>
      </c>
      <c r="I9937" t="s">
        <v>15</v>
      </c>
      <c r="J9937">
        <v>10</v>
      </c>
      <c r="K9937">
        <v>1435</v>
      </c>
      <c r="L9937">
        <v>0</v>
      </c>
      <c r="M9937" s="1" t="str">
        <f t="shared" si="1240"/>
        <v>SHIP-009936</v>
      </c>
      <c r="N9937" t="str">
        <f t="shared" si="1241"/>
        <v>GSITEM-009936</v>
      </c>
      <c r="O9937" t="str">
        <f t="shared" si="1242"/>
        <v>GSORD-009936</v>
      </c>
      <c r="P9937" s="1" t="str">
        <f t="shared" si="1243"/>
        <v>WH-F</v>
      </c>
      <c r="Q9937" s="1" t="str">
        <f t="shared" si="1244"/>
        <v>On Time</v>
      </c>
      <c r="R9937" s="1" t="str">
        <f t="shared" si="1245"/>
        <v>Yes</v>
      </c>
      <c r="S9937" s="1" t="str">
        <f t="shared" si="1246"/>
        <v>ecommerce_shipping</v>
      </c>
      <c r="T9937" s="1" t="str">
        <f t="shared" si="1247"/>
        <v>SHIPMENT_STATUS_RECORDED</v>
      </c>
    </row>
    <row r="9938" spans="1:20" x14ac:dyDescent="0.2">
      <c r="A9938">
        <v>9937</v>
      </c>
      <c r="B9938" t="s">
        <v>12</v>
      </c>
      <c r="C9938" t="s">
        <v>22</v>
      </c>
      <c r="D9938">
        <v>4</v>
      </c>
      <c r="E9938">
        <v>5</v>
      </c>
      <c r="F9938">
        <v>251</v>
      </c>
      <c r="G9938">
        <v>6</v>
      </c>
      <c r="H9938" t="s">
        <v>14</v>
      </c>
      <c r="I9938" t="s">
        <v>15</v>
      </c>
      <c r="J9938">
        <v>1</v>
      </c>
      <c r="K9938">
        <v>1625</v>
      </c>
      <c r="L9938">
        <v>0</v>
      </c>
      <c r="M9938" s="1" t="str">
        <f t="shared" si="1240"/>
        <v>SHIP-009937</v>
      </c>
      <c r="N9938" t="str">
        <f t="shared" si="1241"/>
        <v>GSITEM-009937</v>
      </c>
      <c r="O9938" t="str">
        <f t="shared" si="1242"/>
        <v>GSORD-009937</v>
      </c>
      <c r="P9938" s="1" t="str">
        <f t="shared" si="1243"/>
        <v>WH-D</v>
      </c>
      <c r="Q9938" s="1" t="str">
        <f t="shared" si="1244"/>
        <v>On Time</v>
      </c>
      <c r="R9938" s="1" t="str">
        <f t="shared" si="1245"/>
        <v>Yes</v>
      </c>
      <c r="S9938" s="1" t="str">
        <f t="shared" si="1246"/>
        <v>ecommerce_shipping</v>
      </c>
      <c r="T9938" s="1" t="str">
        <f t="shared" si="1247"/>
        <v>SHIPMENT_STATUS_RECORDED</v>
      </c>
    </row>
    <row r="9939" spans="1:20" x14ac:dyDescent="0.2">
      <c r="A9939">
        <v>9938</v>
      </c>
      <c r="B9939" t="s">
        <v>15</v>
      </c>
      <c r="C9939" t="s">
        <v>22</v>
      </c>
      <c r="D9939">
        <v>7</v>
      </c>
      <c r="E9939">
        <v>1</v>
      </c>
      <c r="F9939">
        <v>310</v>
      </c>
      <c r="G9939">
        <v>4</v>
      </c>
      <c r="H9939" t="s">
        <v>19</v>
      </c>
      <c r="I9939" t="s">
        <v>15</v>
      </c>
      <c r="J9939">
        <v>8</v>
      </c>
      <c r="K9939">
        <v>1601</v>
      </c>
      <c r="L9939">
        <v>1</v>
      </c>
      <c r="M9939" s="1" t="str">
        <f t="shared" si="1240"/>
        <v>SHIP-009938</v>
      </c>
      <c r="N9939" t="str">
        <f t="shared" si="1241"/>
        <v>GSITEM-009938</v>
      </c>
      <c r="O9939" t="str">
        <f t="shared" si="1242"/>
        <v>GSORD-009938</v>
      </c>
      <c r="P9939" s="1" t="str">
        <f t="shared" si="1243"/>
        <v>WH-F</v>
      </c>
      <c r="Q9939" s="1" t="str">
        <f t="shared" si="1244"/>
        <v>Delayed</v>
      </c>
      <c r="R9939" s="1" t="str">
        <f t="shared" si="1245"/>
        <v>No</v>
      </c>
      <c r="S9939" s="1" t="str">
        <f t="shared" si="1246"/>
        <v>ecommerce_shipping</v>
      </c>
      <c r="T9939" s="1" t="str">
        <f t="shared" si="1247"/>
        <v>SHIPMENT_STATUS_RECORDED</v>
      </c>
    </row>
    <row r="9940" spans="1:20" x14ac:dyDescent="0.2">
      <c r="A9940">
        <v>9939</v>
      </c>
      <c r="B9940" t="s">
        <v>17</v>
      </c>
      <c r="C9940" t="s">
        <v>22</v>
      </c>
      <c r="D9940">
        <v>7</v>
      </c>
      <c r="E9940">
        <v>3</v>
      </c>
      <c r="F9940">
        <v>288</v>
      </c>
      <c r="G9940">
        <v>4</v>
      </c>
      <c r="H9940" t="s">
        <v>19</v>
      </c>
      <c r="I9940" t="s">
        <v>16</v>
      </c>
      <c r="J9940">
        <v>3</v>
      </c>
      <c r="K9940">
        <v>1989</v>
      </c>
      <c r="L9940">
        <v>0</v>
      </c>
      <c r="M9940" s="1" t="str">
        <f t="shared" si="1240"/>
        <v>SHIP-009939</v>
      </c>
      <c r="N9940" t="str">
        <f t="shared" si="1241"/>
        <v>GSITEM-009939</v>
      </c>
      <c r="O9940" t="str">
        <f t="shared" si="1242"/>
        <v>GSORD-009939</v>
      </c>
      <c r="P9940" s="1" t="str">
        <f t="shared" si="1243"/>
        <v>WH-A</v>
      </c>
      <c r="Q9940" s="1" t="str">
        <f t="shared" si="1244"/>
        <v>On Time</v>
      </c>
      <c r="R9940" s="1" t="str">
        <f t="shared" si="1245"/>
        <v>Yes</v>
      </c>
      <c r="S9940" s="1" t="str">
        <f t="shared" si="1246"/>
        <v>ecommerce_shipping</v>
      </c>
      <c r="T9940" s="1" t="str">
        <f t="shared" si="1247"/>
        <v>SHIPMENT_STATUS_RECORDED</v>
      </c>
    </row>
    <row r="9941" spans="1:20" x14ac:dyDescent="0.2">
      <c r="A9941">
        <v>9940</v>
      </c>
      <c r="B9941" t="s">
        <v>18</v>
      </c>
      <c r="C9941" t="s">
        <v>22</v>
      </c>
      <c r="D9941">
        <v>4</v>
      </c>
      <c r="E9941">
        <v>3</v>
      </c>
      <c r="F9941">
        <v>218</v>
      </c>
      <c r="G9941">
        <v>5</v>
      </c>
      <c r="H9941" t="s">
        <v>19</v>
      </c>
      <c r="I9941" t="s">
        <v>15</v>
      </c>
      <c r="J9941">
        <v>9</v>
      </c>
      <c r="K9941">
        <v>1024</v>
      </c>
      <c r="L9941">
        <v>0</v>
      </c>
      <c r="M9941" s="1" t="str">
        <f t="shared" si="1240"/>
        <v>SHIP-009940</v>
      </c>
      <c r="N9941" t="str">
        <f t="shared" si="1241"/>
        <v>GSITEM-009940</v>
      </c>
      <c r="O9941" t="str">
        <f t="shared" si="1242"/>
        <v>GSORD-009940</v>
      </c>
      <c r="P9941" s="1" t="str">
        <f t="shared" si="1243"/>
        <v>WH-B</v>
      </c>
      <c r="Q9941" s="1" t="str">
        <f t="shared" si="1244"/>
        <v>On Time</v>
      </c>
      <c r="R9941" s="1" t="str">
        <f t="shared" si="1245"/>
        <v>Yes</v>
      </c>
      <c r="S9941" s="1" t="str">
        <f t="shared" si="1246"/>
        <v>ecommerce_shipping</v>
      </c>
      <c r="T9941" s="1" t="str">
        <f t="shared" si="1247"/>
        <v>SHIPMENT_STATUS_RECORDED</v>
      </c>
    </row>
    <row r="9942" spans="1:20" x14ac:dyDescent="0.2">
      <c r="A9942">
        <v>9941</v>
      </c>
      <c r="B9942" t="s">
        <v>20</v>
      </c>
      <c r="C9942" t="s">
        <v>22</v>
      </c>
      <c r="D9942">
        <v>5</v>
      </c>
      <c r="E9942">
        <v>5</v>
      </c>
      <c r="F9942">
        <v>251</v>
      </c>
      <c r="G9942">
        <v>5</v>
      </c>
      <c r="H9942" t="s">
        <v>19</v>
      </c>
      <c r="I9942" t="s">
        <v>15</v>
      </c>
      <c r="J9942">
        <v>10</v>
      </c>
      <c r="K9942">
        <v>1683</v>
      </c>
      <c r="L9942">
        <v>0</v>
      </c>
      <c r="M9942" s="1" t="str">
        <f t="shared" si="1240"/>
        <v>SHIP-009941</v>
      </c>
      <c r="N9942" t="str">
        <f t="shared" si="1241"/>
        <v>GSITEM-009941</v>
      </c>
      <c r="O9942" t="str">
        <f t="shared" si="1242"/>
        <v>GSORD-009941</v>
      </c>
      <c r="P9942" s="1" t="str">
        <f t="shared" si="1243"/>
        <v>WH-C</v>
      </c>
      <c r="Q9942" s="1" t="str">
        <f t="shared" si="1244"/>
        <v>On Time</v>
      </c>
      <c r="R9942" s="1" t="str">
        <f t="shared" si="1245"/>
        <v>Yes</v>
      </c>
      <c r="S9942" s="1" t="str">
        <f t="shared" si="1246"/>
        <v>ecommerce_shipping</v>
      </c>
      <c r="T9942" s="1" t="str">
        <f t="shared" si="1247"/>
        <v>SHIPMENT_STATUS_RECORDED</v>
      </c>
    </row>
    <row r="9943" spans="1:20" x14ac:dyDescent="0.2">
      <c r="A9943">
        <v>9942</v>
      </c>
      <c r="B9943" t="s">
        <v>15</v>
      </c>
      <c r="C9943" t="s">
        <v>22</v>
      </c>
      <c r="D9943">
        <v>5</v>
      </c>
      <c r="E9943">
        <v>3</v>
      </c>
      <c r="F9943">
        <v>263</v>
      </c>
      <c r="G9943">
        <v>5</v>
      </c>
      <c r="H9943" t="s">
        <v>19</v>
      </c>
      <c r="I9943" t="s">
        <v>15</v>
      </c>
      <c r="J9943">
        <v>6</v>
      </c>
      <c r="K9943">
        <v>1192</v>
      </c>
      <c r="L9943">
        <v>0</v>
      </c>
      <c r="M9943" s="1" t="str">
        <f t="shared" si="1240"/>
        <v>SHIP-009942</v>
      </c>
      <c r="N9943" t="str">
        <f t="shared" si="1241"/>
        <v>GSITEM-009942</v>
      </c>
      <c r="O9943" t="str">
        <f t="shared" si="1242"/>
        <v>GSORD-009942</v>
      </c>
      <c r="P9943" s="1" t="str">
        <f t="shared" si="1243"/>
        <v>WH-F</v>
      </c>
      <c r="Q9943" s="1" t="str">
        <f t="shared" si="1244"/>
        <v>On Time</v>
      </c>
      <c r="R9943" s="1" t="str">
        <f t="shared" si="1245"/>
        <v>Yes</v>
      </c>
      <c r="S9943" s="1" t="str">
        <f t="shared" si="1246"/>
        <v>ecommerce_shipping</v>
      </c>
      <c r="T9943" s="1" t="str">
        <f t="shared" si="1247"/>
        <v>SHIPMENT_STATUS_RECORDED</v>
      </c>
    </row>
    <row r="9944" spans="1:20" x14ac:dyDescent="0.2">
      <c r="A9944">
        <v>9943</v>
      </c>
      <c r="B9944" t="s">
        <v>12</v>
      </c>
      <c r="C9944" t="s">
        <v>22</v>
      </c>
      <c r="D9944">
        <v>4</v>
      </c>
      <c r="E9944">
        <v>4</v>
      </c>
      <c r="F9944">
        <v>266</v>
      </c>
      <c r="G9944">
        <v>6</v>
      </c>
      <c r="H9944" t="s">
        <v>14</v>
      </c>
      <c r="I9944" t="s">
        <v>15</v>
      </c>
      <c r="J9944">
        <v>2</v>
      </c>
      <c r="K9944">
        <v>1776</v>
      </c>
      <c r="L9944">
        <v>1</v>
      </c>
      <c r="M9944" s="1" t="str">
        <f t="shared" si="1240"/>
        <v>SHIP-009943</v>
      </c>
      <c r="N9944" t="str">
        <f t="shared" si="1241"/>
        <v>GSITEM-009943</v>
      </c>
      <c r="O9944" t="str">
        <f t="shared" si="1242"/>
        <v>GSORD-009943</v>
      </c>
      <c r="P9944" s="1" t="str">
        <f t="shared" si="1243"/>
        <v>WH-D</v>
      </c>
      <c r="Q9944" s="1" t="str">
        <f t="shared" si="1244"/>
        <v>Delayed</v>
      </c>
      <c r="R9944" s="1" t="str">
        <f t="shared" si="1245"/>
        <v>No</v>
      </c>
      <c r="S9944" s="1" t="str">
        <f t="shared" si="1246"/>
        <v>ecommerce_shipping</v>
      </c>
      <c r="T9944" s="1" t="str">
        <f t="shared" si="1247"/>
        <v>SHIPMENT_STATUS_RECORDED</v>
      </c>
    </row>
    <row r="9945" spans="1:20" x14ac:dyDescent="0.2">
      <c r="A9945">
        <v>9944</v>
      </c>
      <c r="B9945" t="s">
        <v>15</v>
      </c>
      <c r="C9945" t="s">
        <v>22</v>
      </c>
      <c r="D9945">
        <v>6</v>
      </c>
      <c r="E9945">
        <v>2</v>
      </c>
      <c r="F9945">
        <v>307</v>
      </c>
      <c r="G9945">
        <v>4</v>
      </c>
      <c r="H9945" t="s">
        <v>14</v>
      </c>
      <c r="I9945" t="s">
        <v>15</v>
      </c>
      <c r="J9945">
        <v>9</v>
      </c>
      <c r="K9945">
        <v>1674</v>
      </c>
      <c r="L9945">
        <v>0</v>
      </c>
      <c r="M9945" s="1" t="str">
        <f t="shared" si="1240"/>
        <v>SHIP-009944</v>
      </c>
      <c r="N9945" t="str">
        <f t="shared" si="1241"/>
        <v>GSITEM-009944</v>
      </c>
      <c r="O9945" t="str">
        <f t="shared" si="1242"/>
        <v>GSORD-009944</v>
      </c>
      <c r="P9945" s="1" t="str">
        <f t="shared" si="1243"/>
        <v>WH-F</v>
      </c>
      <c r="Q9945" s="1" t="str">
        <f t="shared" si="1244"/>
        <v>On Time</v>
      </c>
      <c r="R9945" s="1" t="str">
        <f t="shared" si="1245"/>
        <v>Yes</v>
      </c>
      <c r="S9945" s="1" t="str">
        <f t="shared" si="1246"/>
        <v>ecommerce_shipping</v>
      </c>
      <c r="T9945" s="1" t="str">
        <f t="shared" si="1247"/>
        <v>SHIPMENT_STATUS_RECORDED</v>
      </c>
    </row>
    <row r="9946" spans="1:20" x14ac:dyDescent="0.2">
      <c r="A9946">
        <v>9945</v>
      </c>
      <c r="B9946" t="s">
        <v>17</v>
      </c>
      <c r="C9946" t="s">
        <v>22</v>
      </c>
      <c r="D9946">
        <v>7</v>
      </c>
      <c r="E9946">
        <v>5</v>
      </c>
      <c r="F9946">
        <v>268</v>
      </c>
      <c r="G9946">
        <v>4</v>
      </c>
      <c r="H9946" t="s">
        <v>19</v>
      </c>
      <c r="I9946" t="s">
        <v>15</v>
      </c>
      <c r="J9946">
        <v>9</v>
      </c>
      <c r="K9946">
        <v>1754</v>
      </c>
      <c r="L9946">
        <v>1</v>
      </c>
      <c r="M9946" s="1" t="str">
        <f t="shared" si="1240"/>
        <v>SHIP-009945</v>
      </c>
      <c r="N9946" t="str">
        <f t="shared" si="1241"/>
        <v>GSITEM-009945</v>
      </c>
      <c r="O9946" t="str">
        <f t="shared" si="1242"/>
        <v>GSORD-009945</v>
      </c>
      <c r="P9946" s="1" t="str">
        <f t="shared" si="1243"/>
        <v>WH-A</v>
      </c>
      <c r="Q9946" s="1" t="str">
        <f t="shared" si="1244"/>
        <v>Delayed</v>
      </c>
      <c r="R9946" s="1" t="str">
        <f t="shared" si="1245"/>
        <v>No</v>
      </c>
      <c r="S9946" s="1" t="str">
        <f t="shared" si="1246"/>
        <v>ecommerce_shipping</v>
      </c>
      <c r="T9946" s="1" t="str">
        <f t="shared" si="1247"/>
        <v>SHIPMENT_STATUS_RECORDED</v>
      </c>
    </row>
    <row r="9947" spans="1:20" x14ac:dyDescent="0.2">
      <c r="A9947">
        <v>9946</v>
      </c>
      <c r="B9947" t="s">
        <v>18</v>
      </c>
      <c r="C9947" t="s">
        <v>22</v>
      </c>
      <c r="D9947">
        <v>6</v>
      </c>
      <c r="E9947">
        <v>5</v>
      </c>
      <c r="F9947">
        <v>157</v>
      </c>
      <c r="G9947">
        <v>5</v>
      </c>
      <c r="H9947" t="s">
        <v>14</v>
      </c>
      <c r="I9947" t="s">
        <v>15</v>
      </c>
      <c r="J9947">
        <v>10</v>
      </c>
      <c r="K9947">
        <v>1133</v>
      </c>
      <c r="L9947">
        <v>0</v>
      </c>
      <c r="M9947" s="1" t="str">
        <f t="shared" si="1240"/>
        <v>SHIP-009946</v>
      </c>
      <c r="N9947" t="str">
        <f t="shared" si="1241"/>
        <v>GSITEM-009946</v>
      </c>
      <c r="O9947" t="str">
        <f t="shared" si="1242"/>
        <v>GSORD-009946</v>
      </c>
      <c r="P9947" s="1" t="str">
        <f t="shared" si="1243"/>
        <v>WH-B</v>
      </c>
      <c r="Q9947" s="1" t="str">
        <f t="shared" si="1244"/>
        <v>On Time</v>
      </c>
      <c r="R9947" s="1" t="str">
        <f t="shared" si="1245"/>
        <v>Yes</v>
      </c>
      <c r="S9947" s="1" t="str">
        <f t="shared" si="1246"/>
        <v>ecommerce_shipping</v>
      </c>
      <c r="T9947" s="1" t="str">
        <f t="shared" si="1247"/>
        <v>SHIPMENT_STATUS_RECORDED</v>
      </c>
    </row>
    <row r="9948" spans="1:20" x14ac:dyDescent="0.2">
      <c r="A9948">
        <v>9947</v>
      </c>
      <c r="B9948" t="s">
        <v>20</v>
      </c>
      <c r="C9948" t="s">
        <v>22</v>
      </c>
      <c r="D9948">
        <v>7</v>
      </c>
      <c r="E9948">
        <v>3</v>
      </c>
      <c r="F9948">
        <v>262</v>
      </c>
      <c r="G9948">
        <v>4</v>
      </c>
      <c r="H9948" t="s">
        <v>14</v>
      </c>
      <c r="I9948" t="s">
        <v>15</v>
      </c>
      <c r="J9948">
        <v>1</v>
      </c>
      <c r="K9948">
        <v>1384</v>
      </c>
      <c r="L9948">
        <v>1</v>
      </c>
      <c r="M9948" s="1" t="str">
        <f t="shared" si="1240"/>
        <v>SHIP-009947</v>
      </c>
      <c r="N9948" t="str">
        <f t="shared" si="1241"/>
        <v>GSITEM-009947</v>
      </c>
      <c r="O9948" t="str">
        <f t="shared" si="1242"/>
        <v>GSORD-009947</v>
      </c>
      <c r="P9948" s="1" t="str">
        <f t="shared" si="1243"/>
        <v>WH-C</v>
      </c>
      <c r="Q9948" s="1" t="str">
        <f t="shared" si="1244"/>
        <v>Delayed</v>
      </c>
      <c r="R9948" s="1" t="str">
        <f t="shared" si="1245"/>
        <v>No</v>
      </c>
      <c r="S9948" s="1" t="str">
        <f t="shared" si="1246"/>
        <v>ecommerce_shipping</v>
      </c>
      <c r="T9948" s="1" t="str">
        <f t="shared" si="1247"/>
        <v>SHIPMENT_STATUS_RECORDED</v>
      </c>
    </row>
    <row r="9949" spans="1:20" x14ac:dyDescent="0.2">
      <c r="A9949">
        <v>9948</v>
      </c>
      <c r="B9949" t="s">
        <v>15</v>
      </c>
      <c r="C9949" t="s">
        <v>22</v>
      </c>
      <c r="D9949">
        <v>4</v>
      </c>
      <c r="E9949">
        <v>2</v>
      </c>
      <c r="F9949">
        <v>245</v>
      </c>
      <c r="G9949">
        <v>5</v>
      </c>
      <c r="H9949" t="s">
        <v>19</v>
      </c>
      <c r="I9949" t="s">
        <v>16</v>
      </c>
      <c r="J9949">
        <v>10</v>
      </c>
      <c r="K9949">
        <v>1668</v>
      </c>
      <c r="L9949">
        <v>1</v>
      </c>
      <c r="M9949" s="1" t="str">
        <f t="shared" si="1240"/>
        <v>SHIP-009948</v>
      </c>
      <c r="N9949" t="str">
        <f t="shared" si="1241"/>
        <v>GSITEM-009948</v>
      </c>
      <c r="O9949" t="str">
        <f t="shared" si="1242"/>
        <v>GSORD-009948</v>
      </c>
      <c r="P9949" s="1" t="str">
        <f t="shared" si="1243"/>
        <v>WH-F</v>
      </c>
      <c r="Q9949" s="1" t="str">
        <f t="shared" si="1244"/>
        <v>Delayed</v>
      </c>
      <c r="R9949" s="1" t="str">
        <f t="shared" si="1245"/>
        <v>No</v>
      </c>
      <c r="S9949" s="1" t="str">
        <f t="shared" si="1246"/>
        <v>ecommerce_shipping</v>
      </c>
      <c r="T9949" s="1" t="str">
        <f t="shared" si="1247"/>
        <v>SHIPMENT_STATUS_RECORDED</v>
      </c>
    </row>
    <row r="9950" spans="1:20" x14ac:dyDescent="0.2">
      <c r="A9950">
        <v>9949</v>
      </c>
      <c r="B9950" t="s">
        <v>12</v>
      </c>
      <c r="C9950" t="s">
        <v>22</v>
      </c>
      <c r="D9950">
        <v>5</v>
      </c>
      <c r="E9950">
        <v>5</v>
      </c>
      <c r="F9950">
        <v>217</v>
      </c>
      <c r="G9950">
        <v>6</v>
      </c>
      <c r="H9950" t="s">
        <v>19</v>
      </c>
      <c r="I9950" t="s">
        <v>16</v>
      </c>
      <c r="J9950">
        <v>5</v>
      </c>
      <c r="K9950">
        <v>1616</v>
      </c>
      <c r="L9950">
        <v>0</v>
      </c>
      <c r="M9950" s="1" t="str">
        <f t="shared" si="1240"/>
        <v>SHIP-009949</v>
      </c>
      <c r="N9950" t="str">
        <f t="shared" si="1241"/>
        <v>GSITEM-009949</v>
      </c>
      <c r="O9950" t="str">
        <f t="shared" si="1242"/>
        <v>GSORD-009949</v>
      </c>
      <c r="P9950" s="1" t="str">
        <f t="shared" si="1243"/>
        <v>WH-D</v>
      </c>
      <c r="Q9950" s="1" t="str">
        <f t="shared" si="1244"/>
        <v>On Time</v>
      </c>
      <c r="R9950" s="1" t="str">
        <f t="shared" si="1245"/>
        <v>Yes</v>
      </c>
      <c r="S9950" s="1" t="str">
        <f t="shared" si="1246"/>
        <v>ecommerce_shipping</v>
      </c>
      <c r="T9950" s="1" t="str">
        <f t="shared" si="1247"/>
        <v>SHIPMENT_STATUS_RECORDED</v>
      </c>
    </row>
    <row r="9951" spans="1:20" x14ac:dyDescent="0.2">
      <c r="A9951">
        <v>9950</v>
      </c>
      <c r="B9951" t="s">
        <v>15</v>
      </c>
      <c r="C9951" t="s">
        <v>22</v>
      </c>
      <c r="D9951">
        <v>6</v>
      </c>
      <c r="E9951">
        <v>3</v>
      </c>
      <c r="F9951">
        <v>259</v>
      </c>
      <c r="G9951">
        <v>4</v>
      </c>
      <c r="H9951" t="s">
        <v>21</v>
      </c>
      <c r="I9951" t="s">
        <v>15</v>
      </c>
      <c r="J9951">
        <v>7</v>
      </c>
      <c r="K9951">
        <v>1208</v>
      </c>
      <c r="L9951">
        <v>0</v>
      </c>
      <c r="M9951" s="1" t="str">
        <f t="shared" si="1240"/>
        <v>SHIP-009950</v>
      </c>
      <c r="N9951" t="str">
        <f t="shared" si="1241"/>
        <v>GSITEM-009950</v>
      </c>
      <c r="O9951" t="str">
        <f t="shared" si="1242"/>
        <v>GSORD-009950</v>
      </c>
      <c r="P9951" s="1" t="str">
        <f t="shared" si="1243"/>
        <v>WH-F</v>
      </c>
      <c r="Q9951" s="1" t="str">
        <f t="shared" si="1244"/>
        <v>On Time</v>
      </c>
      <c r="R9951" s="1" t="str">
        <f t="shared" si="1245"/>
        <v>Yes</v>
      </c>
      <c r="S9951" s="1" t="str">
        <f t="shared" si="1246"/>
        <v>ecommerce_shipping</v>
      </c>
      <c r="T9951" s="1" t="str">
        <f t="shared" si="1247"/>
        <v>SHIPMENT_STATUS_RECORDED</v>
      </c>
    </row>
    <row r="9952" spans="1:20" x14ac:dyDescent="0.2">
      <c r="A9952">
        <v>9951</v>
      </c>
      <c r="B9952" t="s">
        <v>17</v>
      </c>
      <c r="C9952" t="s">
        <v>22</v>
      </c>
      <c r="D9952">
        <v>5</v>
      </c>
      <c r="E9952">
        <v>2</v>
      </c>
      <c r="F9952">
        <v>238</v>
      </c>
      <c r="G9952">
        <v>5</v>
      </c>
      <c r="H9952" t="s">
        <v>14</v>
      </c>
      <c r="I9952" t="s">
        <v>15</v>
      </c>
      <c r="J9952">
        <v>4</v>
      </c>
      <c r="K9952">
        <v>1962</v>
      </c>
      <c r="L9952">
        <v>0</v>
      </c>
      <c r="M9952" s="1" t="str">
        <f t="shared" si="1240"/>
        <v>SHIP-009951</v>
      </c>
      <c r="N9952" t="str">
        <f t="shared" si="1241"/>
        <v>GSITEM-009951</v>
      </c>
      <c r="O9952" t="str">
        <f t="shared" si="1242"/>
        <v>GSORD-009951</v>
      </c>
      <c r="P9952" s="1" t="str">
        <f t="shared" si="1243"/>
        <v>WH-A</v>
      </c>
      <c r="Q9952" s="1" t="str">
        <f t="shared" si="1244"/>
        <v>On Time</v>
      </c>
      <c r="R9952" s="1" t="str">
        <f t="shared" si="1245"/>
        <v>Yes</v>
      </c>
      <c r="S9952" s="1" t="str">
        <f t="shared" si="1246"/>
        <v>ecommerce_shipping</v>
      </c>
      <c r="T9952" s="1" t="str">
        <f t="shared" si="1247"/>
        <v>SHIPMENT_STATUS_RECORDED</v>
      </c>
    </row>
    <row r="9953" spans="1:20" x14ac:dyDescent="0.2">
      <c r="A9953">
        <v>9952</v>
      </c>
      <c r="B9953" t="s">
        <v>18</v>
      </c>
      <c r="C9953" t="s">
        <v>22</v>
      </c>
      <c r="D9953">
        <v>6</v>
      </c>
      <c r="E9953">
        <v>4</v>
      </c>
      <c r="F9953">
        <v>288</v>
      </c>
      <c r="G9953">
        <v>4</v>
      </c>
      <c r="H9953" t="s">
        <v>19</v>
      </c>
      <c r="I9953" t="s">
        <v>15</v>
      </c>
      <c r="J9953">
        <v>9</v>
      </c>
      <c r="K9953">
        <v>1575</v>
      </c>
      <c r="L9953">
        <v>0</v>
      </c>
      <c r="M9953" s="1" t="str">
        <f t="shared" si="1240"/>
        <v>SHIP-009952</v>
      </c>
      <c r="N9953" t="str">
        <f t="shared" si="1241"/>
        <v>GSITEM-009952</v>
      </c>
      <c r="O9953" t="str">
        <f t="shared" si="1242"/>
        <v>GSORD-009952</v>
      </c>
      <c r="P9953" s="1" t="str">
        <f t="shared" si="1243"/>
        <v>WH-B</v>
      </c>
      <c r="Q9953" s="1" t="str">
        <f t="shared" si="1244"/>
        <v>On Time</v>
      </c>
      <c r="R9953" s="1" t="str">
        <f t="shared" si="1245"/>
        <v>Yes</v>
      </c>
      <c r="S9953" s="1" t="str">
        <f t="shared" si="1246"/>
        <v>ecommerce_shipping</v>
      </c>
      <c r="T9953" s="1" t="str">
        <f t="shared" si="1247"/>
        <v>SHIPMENT_STATUS_RECORDED</v>
      </c>
    </row>
    <row r="9954" spans="1:20" x14ac:dyDescent="0.2">
      <c r="A9954">
        <v>9953</v>
      </c>
      <c r="B9954" t="s">
        <v>20</v>
      </c>
      <c r="C9954" t="s">
        <v>22</v>
      </c>
      <c r="D9954">
        <v>7</v>
      </c>
      <c r="E9954">
        <v>4</v>
      </c>
      <c r="F9954">
        <v>284</v>
      </c>
      <c r="G9954">
        <v>4</v>
      </c>
      <c r="H9954" t="s">
        <v>14</v>
      </c>
      <c r="I9954" t="s">
        <v>16</v>
      </c>
      <c r="J9954">
        <v>3</v>
      </c>
      <c r="K9954">
        <v>1751</v>
      </c>
      <c r="L9954">
        <v>1</v>
      </c>
      <c r="M9954" s="1" t="str">
        <f t="shared" si="1240"/>
        <v>SHIP-009953</v>
      </c>
      <c r="N9954" t="str">
        <f t="shared" si="1241"/>
        <v>GSITEM-009953</v>
      </c>
      <c r="O9954" t="str">
        <f t="shared" si="1242"/>
        <v>GSORD-009953</v>
      </c>
      <c r="P9954" s="1" t="str">
        <f t="shared" si="1243"/>
        <v>WH-C</v>
      </c>
      <c r="Q9954" s="1" t="str">
        <f t="shared" si="1244"/>
        <v>Delayed</v>
      </c>
      <c r="R9954" s="1" t="str">
        <f t="shared" si="1245"/>
        <v>No</v>
      </c>
      <c r="S9954" s="1" t="str">
        <f t="shared" si="1246"/>
        <v>ecommerce_shipping</v>
      </c>
      <c r="T9954" s="1" t="str">
        <f t="shared" si="1247"/>
        <v>SHIPMENT_STATUS_RECORDED</v>
      </c>
    </row>
    <row r="9955" spans="1:20" x14ac:dyDescent="0.2">
      <c r="A9955">
        <v>9954</v>
      </c>
      <c r="B9955" t="s">
        <v>15</v>
      </c>
      <c r="C9955" t="s">
        <v>22</v>
      </c>
      <c r="D9955">
        <v>4</v>
      </c>
      <c r="E9955">
        <v>4</v>
      </c>
      <c r="F9955">
        <v>243</v>
      </c>
      <c r="G9955">
        <v>5</v>
      </c>
      <c r="H9955" t="s">
        <v>19</v>
      </c>
      <c r="I9955" t="s">
        <v>16</v>
      </c>
      <c r="J9955">
        <v>2</v>
      </c>
      <c r="K9955">
        <v>1842</v>
      </c>
      <c r="L9955">
        <v>0</v>
      </c>
      <c r="M9955" s="1" t="str">
        <f t="shared" si="1240"/>
        <v>SHIP-009954</v>
      </c>
      <c r="N9955" t="str">
        <f t="shared" si="1241"/>
        <v>GSITEM-009954</v>
      </c>
      <c r="O9955" t="str">
        <f t="shared" si="1242"/>
        <v>GSORD-009954</v>
      </c>
      <c r="P9955" s="1" t="str">
        <f t="shared" si="1243"/>
        <v>WH-F</v>
      </c>
      <c r="Q9955" s="1" t="str">
        <f t="shared" si="1244"/>
        <v>On Time</v>
      </c>
      <c r="R9955" s="1" t="str">
        <f t="shared" si="1245"/>
        <v>Yes</v>
      </c>
      <c r="S9955" s="1" t="str">
        <f t="shared" si="1246"/>
        <v>ecommerce_shipping</v>
      </c>
      <c r="T9955" s="1" t="str">
        <f t="shared" si="1247"/>
        <v>SHIPMENT_STATUS_RECORDED</v>
      </c>
    </row>
    <row r="9956" spans="1:20" x14ac:dyDescent="0.2">
      <c r="A9956">
        <v>9955</v>
      </c>
      <c r="B9956" t="s">
        <v>12</v>
      </c>
      <c r="C9956" t="s">
        <v>22</v>
      </c>
      <c r="D9956">
        <v>6</v>
      </c>
      <c r="E9956">
        <v>2</v>
      </c>
      <c r="F9956">
        <v>260</v>
      </c>
      <c r="G9956">
        <v>4</v>
      </c>
      <c r="H9956" t="s">
        <v>14</v>
      </c>
      <c r="I9956" t="s">
        <v>15</v>
      </c>
      <c r="J9956">
        <v>8</v>
      </c>
      <c r="K9956">
        <v>1522</v>
      </c>
      <c r="L9956">
        <v>0</v>
      </c>
      <c r="M9956" s="1" t="str">
        <f t="shared" si="1240"/>
        <v>SHIP-009955</v>
      </c>
      <c r="N9956" t="str">
        <f t="shared" si="1241"/>
        <v>GSITEM-009955</v>
      </c>
      <c r="O9956" t="str">
        <f t="shared" si="1242"/>
        <v>GSORD-009955</v>
      </c>
      <c r="P9956" s="1" t="str">
        <f t="shared" si="1243"/>
        <v>WH-D</v>
      </c>
      <c r="Q9956" s="1" t="str">
        <f t="shared" si="1244"/>
        <v>On Time</v>
      </c>
      <c r="R9956" s="1" t="str">
        <f t="shared" si="1245"/>
        <v>Yes</v>
      </c>
      <c r="S9956" s="1" t="str">
        <f t="shared" si="1246"/>
        <v>ecommerce_shipping</v>
      </c>
      <c r="T9956" s="1" t="str">
        <f t="shared" si="1247"/>
        <v>SHIPMENT_STATUS_RECORDED</v>
      </c>
    </row>
    <row r="9957" spans="1:20" x14ac:dyDescent="0.2">
      <c r="A9957">
        <v>9956</v>
      </c>
      <c r="B9957" t="s">
        <v>15</v>
      </c>
      <c r="C9957" t="s">
        <v>22</v>
      </c>
      <c r="D9957">
        <v>4</v>
      </c>
      <c r="E9957">
        <v>3</v>
      </c>
      <c r="F9957">
        <v>264</v>
      </c>
      <c r="G9957">
        <v>5</v>
      </c>
      <c r="H9957" t="s">
        <v>14</v>
      </c>
      <c r="I9957" t="s">
        <v>15</v>
      </c>
      <c r="J9957">
        <v>2</v>
      </c>
      <c r="K9957">
        <v>1541</v>
      </c>
      <c r="L9957">
        <v>0</v>
      </c>
      <c r="M9957" s="1" t="str">
        <f t="shared" si="1240"/>
        <v>SHIP-009956</v>
      </c>
      <c r="N9957" t="str">
        <f t="shared" si="1241"/>
        <v>GSITEM-009956</v>
      </c>
      <c r="O9957" t="str">
        <f t="shared" si="1242"/>
        <v>GSORD-009956</v>
      </c>
      <c r="P9957" s="1" t="str">
        <f t="shared" si="1243"/>
        <v>WH-F</v>
      </c>
      <c r="Q9957" s="1" t="str">
        <f t="shared" si="1244"/>
        <v>On Time</v>
      </c>
      <c r="R9957" s="1" t="str">
        <f t="shared" si="1245"/>
        <v>Yes</v>
      </c>
      <c r="S9957" s="1" t="str">
        <f t="shared" si="1246"/>
        <v>ecommerce_shipping</v>
      </c>
      <c r="T9957" s="1" t="str">
        <f t="shared" si="1247"/>
        <v>SHIPMENT_STATUS_RECORDED</v>
      </c>
    </row>
    <row r="9958" spans="1:20" x14ac:dyDescent="0.2">
      <c r="A9958">
        <v>9957</v>
      </c>
      <c r="B9958" t="s">
        <v>17</v>
      </c>
      <c r="C9958" t="s">
        <v>22</v>
      </c>
      <c r="D9958">
        <v>5</v>
      </c>
      <c r="E9958">
        <v>2</v>
      </c>
      <c r="F9958">
        <v>269</v>
      </c>
      <c r="G9958">
        <v>5</v>
      </c>
      <c r="H9958" t="s">
        <v>19</v>
      </c>
      <c r="I9958" t="s">
        <v>15</v>
      </c>
      <c r="J9958">
        <v>10</v>
      </c>
      <c r="K9958">
        <v>1113</v>
      </c>
      <c r="L9958">
        <v>1</v>
      </c>
      <c r="M9958" s="1" t="str">
        <f t="shared" si="1240"/>
        <v>SHIP-009957</v>
      </c>
      <c r="N9958" t="str">
        <f t="shared" si="1241"/>
        <v>GSITEM-009957</v>
      </c>
      <c r="O9958" t="str">
        <f t="shared" si="1242"/>
        <v>GSORD-009957</v>
      </c>
      <c r="P9958" s="1" t="str">
        <f t="shared" si="1243"/>
        <v>WH-A</v>
      </c>
      <c r="Q9958" s="1" t="str">
        <f t="shared" si="1244"/>
        <v>Delayed</v>
      </c>
      <c r="R9958" s="1" t="str">
        <f t="shared" si="1245"/>
        <v>No</v>
      </c>
      <c r="S9958" s="1" t="str">
        <f t="shared" si="1246"/>
        <v>ecommerce_shipping</v>
      </c>
      <c r="T9958" s="1" t="str">
        <f t="shared" si="1247"/>
        <v>SHIPMENT_STATUS_RECORDED</v>
      </c>
    </row>
    <row r="9959" spans="1:20" x14ac:dyDescent="0.2">
      <c r="A9959">
        <v>9958</v>
      </c>
      <c r="B9959" t="s">
        <v>18</v>
      </c>
      <c r="C9959" t="s">
        <v>22</v>
      </c>
      <c r="D9959">
        <v>7</v>
      </c>
      <c r="E9959">
        <v>4</v>
      </c>
      <c r="F9959">
        <v>282</v>
      </c>
      <c r="G9959">
        <v>4</v>
      </c>
      <c r="H9959" t="s">
        <v>14</v>
      </c>
      <c r="I9959" t="s">
        <v>16</v>
      </c>
      <c r="J9959">
        <v>6</v>
      </c>
      <c r="K9959">
        <v>1800</v>
      </c>
      <c r="L9959">
        <v>0</v>
      </c>
      <c r="M9959" s="1" t="str">
        <f t="shared" si="1240"/>
        <v>SHIP-009958</v>
      </c>
      <c r="N9959" t="str">
        <f t="shared" si="1241"/>
        <v>GSITEM-009958</v>
      </c>
      <c r="O9959" t="str">
        <f t="shared" si="1242"/>
        <v>GSORD-009958</v>
      </c>
      <c r="P9959" s="1" t="str">
        <f t="shared" si="1243"/>
        <v>WH-B</v>
      </c>
      <c r="Q9959" s="1" t="str">
        <f t="shared" si="1244"/>
        <v>On Time</v>
      </c>
      <c r="R9959" s="1" t="str">
        <f t="shared" si="1245"/>
        <v>Yes</v>
      </c>
      <c r="S9959" s="1" t="str">
        <f t="shared" si="1246"/>
        <v>ecommerce_shipping</v>
      </c>
      <c r="T9959" s="1" t="str">
        <f t="shared" si="1247"/>
        <v>SHIPMENT_STATUS_RECORDED</v>
      </c>
    </row>
    <row r="9960" spans="1:20" x14ac:dyDescent="0.2">
      <c r="A9960">
        <v>9959</v>
      </c>
      <c r="B9960" t="s">
        <v>20</v>
      </c>
      <c r="C9960" t="s">
        <v>22</v>
      </c>
      <c r="D9960">
        <v>5</v>
      </c>
      <c r="E9960">
        <v>2</v>
      </c>
      <c r="F9960">
        <v>250</v>
      </c>
      <c r="G9960">
        <v>6</v>
      </c>
      <c r="H9960" t="s">
        <v>14</v>
      </c>
      <c r="I9960" t="s">
        <v>16</v>
      </c>
      <c r="J9960">
        <v>1</v>
      </c>
      <c r="K9960">
        <v>1296</v>
      </c>
      <c r="L9960">
        <v>1</v>
      </c>
      <c r="M9960" s="1" t="str">
        <f t="shared" si="1240"/>
        <v>SHIP-009959</v>
      </c>
      <c r="N9960" t="str">
        <f t="shared" si="1241"/>
        <v>GSITEM-009959</v>
      </c>
      <c r="O9960" t="str">
        <f t="shared" si="1242"/>
        <v>GSORD-009959</v>
      </c>
      <c r="P9960" s="1" t="str">
        <f t="shared" si="1243"/>
        <v>WH-C</v>
      </c>
      <c r="Q9960" s="1" t="str">
        <f t="shared" si="1244"/>
        <v>Delayed</v>
      </c>
      <c r="R9960" s="1" t="str">
        <f t="shared" si="1245"/>
        <v>No</v>
      </c>
      <c r="S9960" s="1" t="str">
        <f t="shared" si="1246"/>
        <v>ecommerce_shipping</v>
      </c>
      <c r="T9960" s="1" t="str">
        <f t="shared" si="1247"/>
        <v>SHIPMENT_STATUS_RECORDED</v>
      </c>
    </row>
    <row r="9961" spans="1:20" x14ac:dyDescent="0.2">
      <c r="A9961">
        <v>9960</v>
      </c>
      <c r="B9961" t="s">
        <v>15</v>
      </c>
      <c r="C9961" t="s">
        <v>22</v>
      </c>
      <c r="D9961">
        <v>5</v>
      </c>
      <c r="E9961">
        <v>5</v>
      </c>
      <c r="F9961">
        <v>230</v>
      </c>
      <c r="G9961">
        <v>5</v>
      </c>
      <c r="H9961" t="s">
        <v>14</v>
      </c>
      <c r="I9961" t="s">
        <v>15</v>
      </c>
      <c r="J9961">
        <v>8</v>
      </c>
      <c r="K9961">
        <v>1067</v>
      </c>
      <c r="L9961">
        <v>0</v>
      </c>
      <c r="M9961" s="1" t="str">
        <f t="shared" si="1240"/>
        <v>SHIP-009960</v>
      </c>
      <c r="N9961" t="str">
        <f t="shared" si="1241"/>
        <v>GSITEM-009960</v>
      </c>
      <c r="O9961" t="str">
        <f t="shared" si="1242"/>
        <v>GSORD-009960</v>
      </c>
      <c r="P9961" s="1" t="str">
        <f t="shared" si="1243"/>
        <v>WH-F</v>
      </c>
      <c r="Q9961" s="1" t="str">
        <f t="shared" si="1244"/>
        <v>On Time</v>
      </c>
      <c r="R9961" s="1" t="str">
        <f t="shared" si="1245"/>
        <v>Yes</v>
      </c>
      <c r="S9961" s="1" t="str">
        <f t="shared" si="1246"/>
        <v>ecommerce_shipping</v>
      </c>
      <c r="T9961" s="1" t="str">
        <f t="shared" si="1247"/>
        <v>SHIPMENT_STATUS_RECORDED</v>
      </c>
    </row>
    <row r="9962" spans="1:20" x14ac:dyDescent="0.2">
      <c r="A9962">
        <v>9961</v>
      </c>
      <c r="B9962" t="s">
        <v>12</v>
      </c>
      <c r="C9962" t="s">
        <v>22</v>
      </c>
      <c r="D9962">
        <v>6</v>
      </c>
      <c r="E9962">
        <v>5</v>
      </c>
      <c r="F9962">
        <v>254</v>
      </c>
      <c r="G9962">
        <v>4</v>
      </c>
      <c r="H9962" t="s">
        <v>21</v>
      </c>
      <c r="I9962" t="s">
        <v>15</v>
      </c>
      <c r="J9962">
        <v>10</v>
      </c>
      <c r="K9962">
        <v>1217</v>
      </c>
      <c r="L9962">
        <v>0</v>
      </c>
      <c r="M9962" s="1" t="str">
        <f t="shared" si="1240"/>
        <v>SHIP-009961</v>
      </c>
      <c r="N9962" t="str">
        <f t="shared" si="1241"/>
        <v>GSITEM-009961</v>
      </c>
      <c r="O9962" t="str">
        <f t="shared" si="1242"/>
        <v>GSORD-009961</v>
      </c>
      <c r="P9962" s="1" t="str">
        <f t="shared" si="1243"/>
        <v>WH-D</v>
      </c>
      <c r="Q9962" s="1" t="str">
        <f t="shared" si="1244"/>
        <v>On Time</v>
      </c>
      <c r="R9962" s="1" t="str">
        <f t="shared" si="1245"/>
        <v>Yes</v>
      </c>
      <c r="S9962" s="1" t="str">
        <f t="shared" si="1246"/>
        <v>ecommerce_shipping</v>
      </c>
      <c r="T9962" s="1" t="str">
        <f t="shared" si="1247"/>
        <v>SHIPMENT_STATUS_RECORDED</v>
      </c>
    </row>
    <row r="9963" spans="1:20" x14ac:dyDescent="0.2">
      <c r="A9963">
        <v>9962</v>
      </c>
      <c r="B9963" t="s">
        <v>15</v>
      </c>
      <c r="C9963" t="s">
        <v>22</v>
      </c>
      <c r="D9963">
        <v>5</v>
      </c>
      <c r="E9963">
        <v>4</v>
      </c>
      <c r="F9963">
        <v>256</v>
      </c>
      <c r="G9963">
        <v>5</v>
      </c>
      <c r="H9963" t="s">
        <v>14</v>
      </c>
      <c r="I9963" t="s">
        <v>16</v>
      </c>
      <c r="J9963">
        <v>2</v>
      </c>
      <c r="K9963">
        <v>1723</v>
      </c>
      <c r="L9963">
        <v>1</v>
      </c>
      <c r="M9963" s="1" t="str">
        <f t="shared" si="1240"/>
        <v>SHIP-009962</v>
      </c>
      <c r="N9963" t="str">
        <f t="shared" si="1241"/>
        <v>GSITEM-009962</v>
      </c>
      <c r="O9963" t="str">
        <f t="shared" si="1242"/>
        <v>GSORD-009962</v>
      </c>
      <c r="P9963" s="1" t="str">
        <f t="shared" si="1243"/>
        <v>WH-F</v>
      </c>
      <c r="Q9963" s="1" t="str">
        <f t="shared" si="1244"/>
        <v>Delayed</v>
      </c>
      <c r="R9963" s="1" t="str">
        <f t="shared" si="1245"/>
        <v>No</v>
      </c>
      <c r="S9963" s="1" t="str">
        <f t="shared" si="1246"/>
        <v>ecommerce_shipping</v>
      </c>
      <c r="T9963" s="1" t="str">
        <f t="shared" si="1247"/>
        <v>SHIPMENT_STATUS_RECORDED</v>
      </c>
    </row>
    <row r="9964" spans="1:20" x14ac:dyDescent="0.2">
      <c r="A9964">
        <v>9963</v>
      </c>
      <c r="B9964" t="s">
        <v>17</v>
      </c>
      <c r="C9964" t="s">
        <v>22</v>
      </c>
      <c r="D9964">
        <v>4</v>
      </c>
      <c r="E9964">
        <v>2</v>
      </c>
      <c r="F9964">
        <v>255</v>
      </c>
      <c r="G9964">
        <v>5</v>
      </c>
      <c r="H9964" t="s">
        <v>14</v>
      </c>
      <c r="I9964" t="s">
        <v>15</v>
      </c>
      <c r="J9964">
        <v>7</v>
      </c>
      <c r="K9964">
        <v>1378</v>
      </c>
      <c r="L9964">
        <v>0</v>
      </c>
      <c r="M9964" s="1" t="str">
        <f t="shared" si="1240"/>
        <v>SHIP-009963</v>
      </c>
      <c r="N9964" t="str">
        <f t="shared" si="1241"/>
        <v>GSITEM-009963</v>
      </c>
      <c r="O9964" t="str">
        <f t="shared" si="1242"/>
        <v>GSORD-009963</v>
      </c>
      <c r="P9964" s="1" t="str">
        <f t="shared" si="1243"/>
        <v>WH-A</v>
      </c>
      <c r="Q9964" s="1" t="str">
        <f t="shared" si="1244"/>
        <v>On Time</v>
      </c>
      <c r="R9964" s="1" t="str">
        <f t="shared" si="1245"/>
        <v>Yes</v>
      </c>
      <c r="S9964" s="1" t="str">
        <f t="shared" si="1246"/>
        <v>ecommerce_shipping</v>
      </c>
      <c r="T9964" s="1" t="str">
        <f t="shared" si="1247"/>
        <v>SHIPMENT_STATUS_RECORDED</v>
      </c>
    </row>
    <row r="9965" spans="1:20" x14ac:dyDescent="0.2">
      <c r="A9965">
        <v>9964</v>
      </c>
      <c r="B9965" t="s">
        <v>18</v>
      </c>
      <c r="C9965" t="s">
        <v>22</v>
      </c>
      <c r="D9965">
        <v>7</v>
      </c>
      <c r="E9965">
        <v>3</v>
      </c>
      <c r="F9965">
        <v>306</v>
      </c>
      <c r="G9965">
        <v>4</v>
      </c>
      <c r="H9965" t="s">
        <v>14</v>
      </c>
      <c r="I9965" t="s">
        <v>16</v>
      </c>
      <c r="J9965">
        <v>2</v>
      </c>
      <c r="K9965">
        <v>1790</v>
      </c>
      <c r="L9965">
        <v>1</v>
      </c>
      <c r="M9965" s="1" t="str">
        <f t="shared" si="1240"/>
        <v>SHIP-009964</v>
      </c>
      <c r="N9965" t="str">
        <f t="shared" si="1241"/>
        <v>GSITEM-009964</v>
      </c>
      <c r="O9965" t="str">
        <f t="shared" si="1242"/>
        <v>GSORD-009964</v>
      </c>
      <c r="P9965" s="1" t="str">
        <f t="shared" si="1243"/>
        <v>WH-B</v>
      </c>
      <c r="Q9965" s="1" t="str">
        <f t="shared" si="1244"/>
        <v>Delayed</v>
      </c>
      <c r="R9965" s="1" t="str">
        <f t="shared" si="1245"/>
        <v>No</v>
      </c>
      <c r="S9965" s="1" t="str">
        <f t="shared" si="1246"/>
        <v>ecommerce_shipping</v>
      </c>
      <c r="T9965" s="1" t="str">
        <f t="shared" si="1247"/>
        <v>SHIPMENT_STATUS_RECORDED</v>
      </c>
    </row>
    <row r="9966" spans="1:20" x14ac:dyDescent="0.2">
      <c r="A9966">
        <v>9965</v>
      </c>
      <c r="B9966" t="s">
        <v>20</v>
      </c>
      <c r="C9966" t="s">
        <v>22</v>
      </c>
      <c r="D9966">
        <v>6</v>
      </c>
      <c r="E9966">
        <v>2</v>
      </c>
      <c r="F9966">
        <v>189</v>
      </c>
      <c r="G9966">
        <v>2</v>
      </c>
      <c r="H9966" t="s">
        <v>14</v>
      </c>
      <c r="I9966" t="s">
        <v>15</v>
      </c>
      <c r="J9966">
        <v>2</v>
      </c>
      <c r="K9966">
        <v>1837</v>
      </c>
      <c r="L9966">
        <v>0</v>
      </c>
      <c r="M9966" s="1" t="str">
        <f t="shared" si="1240"/>
        <v>SHIP-009965</v>
      </c>
      <c r="N9966" t="str">
        <f t="shared" si="1241"/>
        <v>GSITEM-009965</v>
      </c>
      <c r="O9966" t="str">
        <f t="shared" si="1242"/>
        <v>GSORD-009965</v>
      </c>
      <c r="P9966" s="1" t="str">
        <f t="shared" si="1243"/>
        <v>WH-C</v>
      </c>
      <c r="Q9966" s="1" t="str">
        <f t="shared" si="1244"/>
        <v>On Time</v>
      </c>
      <c r="R9966" s="1" t="str">
        <f t="shared" si="1245"/>
        <v>Yes</v>
      </c>
      <c r="S9966" s="1" t="str">
        <f t="shared" si="1246"/>
        <v>ecommerce_shipping</v>
      </c>
      <c r="T9966" s="1" t="str">
        <f t="shared" si="1247"/>
        <v>SHIPMENT_STATUS_RECORDED</v>
      </c>
    </row>
    <row r="9967" spans="1:20" x14ac:dyDescent="0.2">
      <c r="A9967">
        <v>9966</v>
      </c>
      <c r="B9967" t="s">
        <v>15</v>
      </c>
      <c r="C9967" t="s">
        <v>22</v>
      </c>
      <c r="D9967">
        <v>6</v>
      </c>
      <c r="E9967">
        <v>3</v>
      </c>
      <c r="F9967">
        <v>280</v>
      </c>
      <c r="G9967">
        <v>4</v>
      </c>
      <c r="H9967" t="s">
        <v>14</v>
      </c>
      <c r="I9967" t="s">
        <v>16</v>
      </c>
      <c r="J9967">
        <v>2</v>
      </c>
      <c r="K9967">
        <v>1753</v>
      </c>
      <c r="L9967">
        <v>0</v>
      </c>
      <c r="M9967" s="1" t="str">
        <f t="shared" si="1240"/>
        <v>SHIP-009966</v>
      </c>
      <c r="N9967" t="str">
        <f t="shared" si="1241"/>
        <v>GSITEM-009966</v>
      </c>
      <c r="O9967" t="str">
        <f t="shared" si="1242"/>
        <v>GSORD-009966</v>
      </c>
      <c r="P9967" s="1" t="str">
        <f t="shared" si="1243"/>
        <v>WH-F</v>
      </c>
      <c r="Q9967" s="1" t="str">
        <f t="shared" si="1244"/>
        <v>On Time</v>
      </c>
      <c r="R9967" s="1" t="str">
        <f t="shared" si="1245"/>
        <v>Yes</v>
      </c>
      <c r="S9967" s="1" t="str">
        <f t="shared" si="1246"/>
        <v>ecommerce_shipping</v>
      </c>
      <c r="T9967" s="1" t="str">
        <f t="shared" si="1247"/>
        <v>SHIPMENT_STATUS_RECORDED</v>
      </c>
    </row>
    <row r="9968" spans="1:20" x14ac:dyDescent="0.2">
      <c r="A9968">
        <v>9967</v>
      </c>
      <c r="B9968" t="s">
        <v>12</v>
      </c>
      <c r="C9968" t="s">
        <v>22</v>
      </c>
      <c r="D9968">
        <v>6</v>
      </c>
      <c r="E9968">
        <v>5</v>
      </c>
      <c r="F9968">
        <v>310</v>
      </c>
      <c r="G9968">
        <v>4</v>
      </c>
      <c r="H9968" t="s">
        <v>19</v>
      </c>
      <c r="I9968" t="s">
        <v>15</v>
      </c>
      <c r="J9968">
        <v>10</v>
      </c>
      <c r="K9968">
        <v>1553</v>
      </c>
      <c r="L9968">
        <v>0</v>
      </c>
      <c r="M9968" s="1" t="str">
        <f t="shared" si="1240"/>
        <v>SHIP-009967</v>
      </c>
      <c r="N9968" t="str">
        <f t="shared" si="1241"/>
        <v>GSITEM-009967</v>
      </c>
      <c r="O9968" t="str">
        <f t="shared" si="1242"/>
        <v>GSORD-009967</v>
      </c>
      <c r="P9968" s="1" t="str">
        <f t="shared" si="1243"/>
        <v>WH-D</v>
      </c>
      <c r="Q9968" s="1" t="str">
        <f t="shared" si="1244"/>
        <v>On Time</v>
      </c>
      <c r="R9968" s="1" t="str">
        <f t="shared" si="1245"/>
        <v>Yes</v>
      </c>
      <c r="S9968" s="1" t="str">
        <f t="shared" si="1246"/>
        <v>ecommerce_shipping</v>
      </c>
      <c r="T9968" s="1" t="str">
        <f t="shared" si="1247"/>
        <v>SHIPMENT_STATUS_RECORDED</v>
      </c>
    </row>
    <row r="9969" spans="1:20" x14ac:dyDescent="0.2">
      <c r="A9969">
        <v>9968</v>
      </c>
      <c r="B9969" t="s">
        <v>15</v>
      </c>
      <c r="C9969" t="s">
        <v>22</v>
      </c>
      <c r="D9969">
        <v>5</v>
      </c>
      <c r="E9969">
        <v>4</v>
      </c>
      <c r="F9969">
        <v>266</v>
      </c>
      <c r="G9969">
        <v>2</v>
      </c>
      <c r="H9969" t="s">
        <v>19</v>
      </c>
      <c r="I9969" t="s">
        <v>16</v>
      </c>
      <c r="J9969">
        <v>1</v>
      </c>
      <c r="K9969">
        <v>5494</v>
      </c>
      <c r="L9969">
        <v>0</v>
      </c>
      <c r="M9969" s="1" t="str">
        <f t="shared" si="1240"/>
        <v>SHIP-009968</v>
      </c>
      <c r="N9969" t="str">
        <f t="shared" si="1241"/>
        <v>GSITEM-009968</v>
      </c>
      <c r="O9969" t="str">
        <f t="shared" si="1242"/>
        <v>GSORD-009968</v>
      </c>
      <c r="P9969" s="1" t="str">
        <f t="shared" si="1243"/>
        <v>WH-F</v>
      </c>
      <c r="Q9969" s="1" t="str">
        <f t="shared" si="1244"/>
        <v>On Time</v>
      </c>
      <c r="R9969" s="1" t="str">
        <f t="shared" si="1245"/>
        <v>Yes</v>
      </c>
      <c r="S9969" s="1" t="str">
        <f t="shared" si="1246"/>
        <v>ecommerce_shipping</v>
      </c>
      <c r="T9969" s="1" t="str">
        <f t="shared" si="1247"/>
        <v>SHIPMENT_STATUS_RECORDED</v>
      </c>
    </row>
    <row r="9970" spans="1:20" x14ac:dyDescent="0.2">
      <c r="A9970">
        <v>9969</v>
      </c>
      <c r="B9970" t="s">
        <v>17</v>
      </c>
      <c r="C9970" t="s">
        <v>22</v>
      </c>
      <c r="D9970">
        <v>3</v>
      </c>
      <c r="E9970">
        <v>3</v>
      </c>
      <c r="F9970">
        <v>196</v>
      </c>
      <c r="G9970">
        <v>3</v>
      </c>
      <c r="H9970" t="s">
        <v>14</v>
      </c>
      <c r="I9970" t="s">
        <v>16</v>
      </c>
      <c r="J9970">
        <v>4</v>
      </c>
      <c r="K9970">
        <v>5622</v>
      </c>
      <c r="L9970">
        <v>0</v>
      </c>
      <c r="M9970" s="1" t="str">
        <f t="shared" si="1240"/>
        <v>SHIP-009969</v>
      </c>
      <c r="N9970" t="str">
        <f t="shared" si="1241"/>
        <v>GSITEM-009969</v>
      </c>
      <c r="O9970" t="str">
        <f t="shared" si="1242"/>
        <v>GSORD-009969</v>
      </c>
      <c r="P9970" s="1" t="str">
        <f t="shared" si="1243"/>
        <v>WH-A</v>
      </c>
      <c r="Q9970" s="1" t="str">
        <f t="shared" si="1244"/>
        <v>On Time</v>
      </c>
      <c r="R9970" s="1" t="str">
        <f t="shared" si="1245"/>
        <v>Yes</v>
      </c>
      <c r="S9970" s="1" t="str">
        <f t="shared" si="1246"/>
        <v>ecommerce_shipping</v>
      </c>
      <c r="T9970" s="1" t="str">
        <f t="shared" si="1247"/>
        <v>SHIPMENT_STATUS_RECORDED</v>
      </c>
    </row>
    <row r="9971" spans="1:20" x14ac:dyDescent="0.2">
      <c r="A9971">
        <v>9970</v>
      </c>
      <c r="B9971" t="s">
        <v>18</v>
      </c>
      <c r="C9971" t="s">
        <v>22</v>
      </c>
      <c r="D9971">
        <v>3</v>
      </c>
      <c r="E9971">
        <v>2</v>
      </c>
      <c r="F9971">
        <v>198</v>
      </c>
      <c r="G9971">
        <v>5</v>
      </c>
      <c r="H9971" t="s">
        <v>19</v>
      </c>
      <c r="I9971" t="s">
        <v>15</v>
      </c>
      <c r="J9971">
        <v>6</v>
      </c>
      <c r="K9971">
        <v>5443</v>
      </c>
      <c r="L9971">
        <v>0</v>
      </c>
      <c r="M9971" s="1" t="str">
        <f t="shared" si="1240"/>
        <v>SHIP-009970</v>
      </c>
      <c r="N9971" t="str">
        <f t="shared" si="1241"/>
        <v>GSITEM-009970</v>
      </c>
      <c r="O9971" t="str">
        <f t="shared" si="1242"/>
        <v>GSORD-009970</v>
      </c>
      <c r="P9971" s="1" t="str">
        <f t="shared" si="1243"/>
        <v>WH-B</v>
      </c>
      <c r="Q9971" s="1" t="str">
        <f t="shared" si="1244"/>
        <v>On Time</v>
      </c>
      <c r="R9971" s="1" t="str">
        <f t="shared" si="1245"/>
        <v>Yes</v>
      </c>
      <c r="S9971" s="1" t="str">
        <f t="shared" si="1246"/>
        <v>ecommerce_shipping</v>
      </c>
      <c r="T9971" s="1" t="str">
        <f t="shared" si="1247"/>
        <v>SHIPMENT_STATUS_RECORDED</v>
      </c>
    </row>
    <row r="9972" spans="1:20" x14ac:dyDescent="0.2">
      <c r="A9972">
        <v>9971</v>
      </c>
      <c r="B9972" t="s">
        <v>20</v>
      </c>
      <c r="C9972" t="s">
        <v>22</v>
      </c>
      <c r="D9972">
        <v>5</v>
      </c>
      <c r="E9972">
        <v>5</v>
      </c>
      <c r="F9972">
        <v>163</v>
      </c>
      <c r="G9972">
        <v>2</v>
      </c>
      <c r="H9972" t="s">
        <v>21</v>
      </c>
      <c r="I9972" t="s">
        <v>16</v>
      </c>
      <c r="J9972">
        <v>6</v>
      </c>
      <c r="K9972">
        <v>5253</v>
      </c>
      <c r="L9972">
        <v>1</v>
      </c>
      <c r="M9972" s="1" t="str">
        <f t="shared" si="1240"/>
        <v>SHIP-009971</v>
      </c>
      <c r="N9972" t="str">
        <f t="shared" si="1241"/>
        <v>GSITEM-009971</v>
      </c>
      <c r="O9972" t="str">
        <f t="shared" si="1242"/>
        <v>GSORD-009971</v>
      </c>
      <c r="P9972" s="1" t="str">
        <f t="shared" si="1243"/>
        <v>WH-C</v>
      </c>
      <c r="Q9972" s="1" t="str">
        <f t="shared" si="1244"/>
        <v>Delayed</v>
      </c>
      <c r="R9972" s="1" t="str">
        <f t="shared" si="1245"/>
        <v>No</v>
      </c>
      <c r="S9972" s="1" t="str">
        <f t="shared" si="1246"/>
        <v>ecommerce_shipping</v>
      </c>
      <c r="T9972" s="1" t="str">
        <f t="shared" si="1247"/>
        <v>SHIPMENT_STATUS_RECORDED</v>
      </c>
    </row>
    <row r="9973" spans="1:20" x14ac:dyDescent="0.2">
      <c r="A9973">
        <v>9972</v>
      </c>
      <c r="B9973" t="s">
        <v>15</v>
      </c>
      <c r="C9973" t="s">
        <v>22</v>
      </c>
      <c r="D9973">
        <v>3</v>
      </c>
      <c r="E9973">
        <v>3</v>
      </c>
      <c r="F9973">
        <v>137</v>
      </c>
      <c r="G9973">
        <v>3</v>
      </c>
      <c r="H9973" t="s">
        <v>14</v>
      </c>
      <c r="I9973" t="s">
        <v>15</v>
      </c>
      <c r="J9973">
        <v>8</v>
      </c>
      <c r="K9973">
        <v>4742</v>
      </c>
      <c r="L9973">
        <v>0</v>
      </c>
      <c r="M9973" s="1" t="str">
        <f t="shared" si="1240"/>
        <v>SHIP-009972</v>
      </c>
      <c r="N9973" t="str">
        <f t="shared" si="1241"/>
        <v>GSITEM-009972</v>
      </c>
      <c r="O9973" t="str">
        <f t="shared" si="1242"/>
        <v>GSORD-009972</v>
      </c>
      <c r="P9973" s="1" t="str">
        <f t="shared" si="1243"/>
        <v>WH-F</v>
      </c>
      <c r="Q9973" s="1" t="str">
        <f t="shared" si="1244"/>
        <v>On Time</v>
      </c>
      <c r="R9973" s="1" t="str">
        <f t="shared" si="1245"/>
        <v>Yes</v>
      </c>
      <c r="S9973" s="1" t="str">
        <f t="shared" si="1246"/>
        <v>ecommerce_shipping</v>
      </c>
      <c r="T9973" s="1" t="str">
        <f t="shared" si="1247"/>
        <v>SHIPMENT_STATUS_RECORDED</v>
      </c>
    </row>
    <row r="9974" spans="1:20" x14ac:dyDescent="0.2">
      <c r="A9974">
        <v>9973</v>
      </c>
      <c r="B9974" t="s">
        <v>12</v>
      </c>
      <c r="C9974" t="s">
        <v>22</v>
      </c>
      <c r="D9974">
        <v>3</v>
      </c>
      <c r="E9974">
        <v>1</v>
      </c>
      <c r="F9974">
        <v>167</v>
      </c>
      <c r="G9974">
        <v>2</v>
      </c>
      <c r="H9974" t="s">
        <v>14</v>
      </c>
      <c r="I9974" t="s">
        <v>15</v>
      </c>
      <c r="J9974">
        <v>8</v>
      </c>
      <c r="K9974">
        <v>4171</v>
      </c>
      <c r="L9974">
        <v>1</v>
      </c>
      <c r="M9974" s="1" t="str">
        <f t="shared" si="1240"/>
        <v>SHIP-009973</v>
      </c>
      <c r="N9974" t="str">
        <f t="shared" si="1241"/>
        <v>GSITEM-009973</v>
      </c>
      <c r="O9974" t="str">
        <f t="shared" si="1242"/>
        <v>GSORD-009973</v>
      </c>
      <c r="P9974" s="1" t="str">
        <f t="shared" si="1243"/>
        <v>WH-D</v>
      </c>
      <c r="Q9974" s="1" t="str">
        <f t="shared" si="1244"/>
        <v>Delayed</v>
      </c>
      <c r="R9974" s="1" t="str">
        <f t="shared" si="1245"/>
        <v>No</v>
      </c>
      <c r="S9974" s="1" t="str">
        <f t="shared" si="1246"/>
        <v>ecommerce_shipping</v>
      </c>
      <c r="T9974" s="1" t="str">
        <f t="shared" si="1247"/>
        <v>SHIPMENT_STATUS_RECORDED</v>
      </c>
    </row>
    <row r="9975" spans="1:20" x14ac:dyDescent="0.2">
      <c r="A9975">
        <v>9974</v>
      </c>
      <c r="B9975" t="s">
        <v>15</v>
      </c>
      <c r="C9975" t="s">
        <v>22</v>
      </c>
      <c r="D9975">
        <v>3</v>
      </c>
      <c r="E9975">
        <v>5</v>
      </c>
      <c r="F9975">
        <v>115</v>
      </c>
      <c r="G9975">
        <v>2</v>
      </c>
      <c r="H9975" t="s">
        <v>14</v>
      </c>
      <c r="I9975" t="s">
        <v>16</v>
      </c>
      <c r="J9975">
        <v>10</v>
      </c>
      <c r="K9975">
        <v>4200</v>
      </c>
      <c r="L9975">
        <v>0</v>
      </c>
      <c r="M9975" s="1" t="str">
        <f t="shared" si="1240"/>
        <v>SHIP-009974</v>
      </c>
      <c r="N9975" t="str">
        <f t="shared" si="1241"/>
        <v>GSITEM-009974</v>
      </c>
      <c r="O9975" t="str">
        <f t="shared" si="1242"/>
        <v>GSORD-009974</v>
      </c>
      <c r="P9975" s="1" t="str">
        <f t="shared" si="1243"/>
        <v>WH-F</v>
      </c>
      <c r="Q9975" s="1" t="str">
        <f t="shared" si="1244"/>
        <v>On Time</v>
      </c>
      <c r="R9975" s="1" t="str">
        <f t="shared" si="1245"/>
        <v>Yes</v>
      </c>
      <c r="S9975" s="1" t="str">
        <f t="shared" si="1246"/>
        <v>ecommerce_shipping</v>
      </c>
      <c r="T9975" s="1" t="str">
        <f t="shared" si="1247"/>
        <v>SHIPMENT_STATUS_RECORDED</v>
      </c>
    </row>
    <row r="9976" spans="1:20" x14ac:dyDescent="0.2">
      <c r="A9976">
        <v>9975</v>
      </c>
      <c r="B9976" t="s">
        <v>17</v>
      </c>
      <c r="C9976" t="s">
        <v>23</v>
      </c>
      <c r="D9976">
        <v>5</v>
      </c>
      <c r="E9976">
        <v>2</v>
      </c>
      <c r="F9976">
        <v>192</v>
      </c>
      <c r="G9976">
        <v>2</v>
      </c>
      <c r="H9976" t="s">
        <v>14</v>
      </c>
      <c r="I9976" t="s">
        <v>16</v>
      </c>
      <c r="J9976">
        <v>5</v>
      </c>
      <c r="K9976">
        <v>4046</v>
      </c>
      <c r="L9976">
        <v>0</v>
      </c>
      <c r="M9976" s="1" t="str">
        <f t="shared" si="1240"/>
        <v>SHIP-009975</v>
      </c>
      <c r="N9976" t="str">
        <f t="shared" si="1241"/>
        <v>GSITEM-009975</v>
      </c>
      <c r="O9976" t="str">
        <f t="shared" si="1242"/>
        <v>GSORD-009975</v>
      </c>
      <c r="P9976" s="1" t="str">
        <f t="shared" si="1243"/>
        <v>WH-A</v>
      </c>
      <c r="Q9976" s="1" t="str">
        <f t="shared" si="1244"/>
        <v>On Time</v>
      </c>
      <c r="R9976" s="1" t="str">
        <f t="shared" si="1245"/>
        <v>Yes</v>
      </c>
      <c r="S9976" s="1" t="str">
        <f t="shared" si="1246"/>
        <v>ecommerce_shipping</v>
      </c>
      <c r="T9976" s="1" t="str">
        <f t="shared" si="1247"/>
        <v>SHIPMENT_STATUS_RECORDED</v>
      </c>
    </row>
    <row r="9977" spans="1:20" x14ac:dyDescent="0.2">
      <c r="A9977">
        <v>9976</v>
      </c>
      <c r="B9977" t="s">
        <v>18</v>
      </c>
      <c r="C9977" t="s">
        <v>23</v>
      </c>
      <c r="D9977">
        <v>4</v>
      </c>
      <c r="E9977">
        <v>2</v>
      </c>
      <c r="F9977">
        <v>238</v>
      </c>
      <c r="G9977">
        <v>5</v>
      </c>
      <c r="H9977" t="s">
        <v>19</v>
      </c>
      <c r="I9977" t="s">
        <v>16</v>
      </c>
      <c r="J9977">
        <v>9</v>
      </c>
      <c r="K9977">
        <v>4618</v>
      </c>
      <c r="L9977">
        <v>0</v>
      </c>
      <c r="M9977" s="1" t="str">
        <f t="shared" si="1240"/>
        <v>SHIP-009976</v>
      </c>
      <c r="N9977" t="str">
        <f t="shared" si="1241"/>
        <v>GSITEM-009976</v>
      </c>
      <c r="O9977" t="str">
        <f t="shared" si="1242"/>
        <v>GSORD-009976</v>
      </c>
      <c r="P9977" s="1" t="str">
        <f t="shared" si="1243"/>
        <v>WH-B</v>
      </c>
      <c r="Q9977" s="1" t="str">
        <f t="shared" si="1244"/>
        <v>On Time</v>
      </c>
      <c r="R9977" s="1" t="str">
        <f t="shared" si="1245"/>
        <v>Yes</v>
      </c>
      <c r="S9977" s="1" t="str">
        <f t="shared" si="1246"/>
        <v>ecommerce_shipping</v>
      </c>
      <c r="T9977" s="1" t="str">
        <f t="shared" si="1247"/>
        <v>SHIPMENT_STATUS_RECORDED</v>
      </c>
    </row>
    <row r="9978" spans="1:20" x14ac:dyDescent="0.2">
      <c r="A9978">
        <v>9977</v>
      </c>
      <c r="B9978" t="s">
        <v>20</v>
      </c>
      <c r="C9978" t="s">
        <v>23</v>
      </c>
      <c r="D9978">
        <v>4</v>
      </c>
      <c r="E9978">
        <v>2</v>
      </c>
      <c r="F9978">
        <v>142</v>
      </c>
      <c r="G9978">
        <v>3</v>
      </c>
      <c r="H9978" t="s">
        <v>14</v>
      </c>
      <c r="I9978" t="s">
        <v>16</v>
      </c>
      <c r="J9978">
        <v>2</v>
      </c>
      <c r="K9978">
        <v>4790</v>
      </c>
      <c r="L9978">
        <v>1</v>
      </c>
      <c r="M9978" s="1" t="str">
        <f t="shared" si="1240"/>
        <v>SHIP-009977</v>
      </c>
      <c r="N9978" t="str">
        <f t="shared" si="1241"/>
        <v>GSITEM-009977</v>
      </c>
      <c r="O9978" t="str">
        <f t="shared" si="1242"/>
        <v>GSORD-009977</v>
      </c>
      <c r="P9978" s="1" t="str">
        <f t="shared" si="1243"/>
        <v>WH-C</v>
      </c>
      <c r="Q9978" s="1" t="str">
        <f t="shared" si="1244"/>
        <v>Delayed</v>
      </c>
      <c r="R9978" s="1" t="str">
        <f t="shared" si="1245"/>
        <v>No</v>
      </c>
      <c r="S9978" s="1" t="str">
        <f t="shared" si="1246"/>
        <v>ecommerce_shipping</v>
      </c>
      <c r="T9978" s="1" t="str">
        <f t="shared" si="1247"/>
        <v>SHIPMENT_STATUS_RECORDED</v>
      </c>
    </row>
    <row r="9979" spans="1:20" x14ac:dyDescent="0.2">
      <c r="A9979">
        <v>9978</v>
      </c>
      <c r="B9979" t="s">
        <v>15</v>
      </c>
      <c r="C9979" t="s">
        <v>23</v>
      </c>
      <c r="D9979">
        <v>3</v>
      </c>
      <c r="E9979">
        <v>2</v>
      </c>
      <c r="F9979">
        <v>256</v>
      </c>
      <c r="G9979">
        <v>2</v>
      </c>
      <c r="H9979" t="s">
        <v>14</v>
      </c>
      <c r="I9979" t="s">
        <v>15</v>
      </c>
      <c r="J9979">
        <v>7</v>
      </c>
      <c r="K9979">
        <v>5725</v>
      </c>
      <c r="L9979">
        <v>1</v>
      </c>
      <c r="M9979" s="1" t="str">
        <f t="shared" si="1240"/>
        <v>SHIP-009978</v>
      </c>
      <c r="N9979" t="str">
        <f t="shared" si="1241"/>
        <v>GSITEM-009978</v>
      </c>
      <c r="O9979" t="str">
        <f t="shared" si="1242"/>
        <v>GSORD-009978</v>
      </c>
      <c r="P9979" s="1" t="str">
        <f t="shared" si="1243"/>
        <v>WH-F</v>
      </c>
      <c r="Q9979" s="1" t="str">
        <f t="shared" si="1244"/>
        <v>Delayed</v>
      </c>
      <c r="R9979" s="1" t="str">
        <f t="shared" si="1245"/>
        <v>No</v>
      </c>
      <c r="S9979" s="1" t="str">
        <f t="shared" si="1246"/>
        <v>ecommerce_shipping</v>
      </c>
      <c r="T9979" s="1" t="str">
        <f t="shared" si="1247"/>
        <v>SHIPMENT_STATUS_RECORDED</v>
      </c>
    </row>
    <row r="9980" spans="1:20" x14ac:dyDescent="0.2">
      <c r="A9980">
        <v>9979</v>
      </c>
      <c r="B9980" t="s">
        <v>12</v>
      </c>
      <c r="C9980" t="s">
        <v>23</v>
      </c>
      <c r="D9980">
        <v>4</v>
      </c>
      <c r="E9980">
        <v>1</v>
      </c>
      <c r="F9980">
        <v>208</v>
      </c>
      <c r="G9980">
        <v>3</v>
      </c>
      <c r="H9980" t="s">
        <v>19</v>
      </c>
      <c r="I9980" t="s">
        <v>15</v>
      </c>
      <c r="J9980">
        <v>7</v>
      </c>
      <c r="K9980">
        <v>4592</v>
      </c>
      <c r="L9980">
        <v>0</v>
      </c>
      <c r="M9980" s="1" t="str">
        <f t="shared" si="1240"/>
        <v>SHIP-009979</v>
      </c>
      <c r="N9980" t="str">
        <f t="shared" si="1241"/>
        <v>GSITEM-009979</v>
      </c>
      <c r="O9980" t="str">
        <f t="shared" si="1242"/>
        <v>GSORD-009979</v>
      </c>
      <c r="P9980" s="1" t="str">
        <f t="shared" si="1243"/>
        <v>WH-D</v>
      </c>
      <c r="Q9980" s="1" t="str">
        <f t="shared" si="1244"/>
        <v>On Time</v>
      </c>
      <c r="R9980" s="1" t="str">
        <f t="shared" si="1245"/>
        <v>Yes</v>
      </c>
      <c r="S9980" s="1" t="str">
        <f t="shared" si="1246"/>
        <v>ecommerce_shipping</v>
      </c>
      <c r="T9980" s="1" t="str">
        <f t="shared" si="1247"/>
        <v>SHIPMENT_STATUS_RECORDED</v>
      </c>
    </row>
    <row r="9981" spans="1:20" x14ac:dyDescent="0.2">
      <c r="A9981">
        <v>9980</v>
      </c>
      <c r="B9981" t="s">
        <v>15</v>
      </c>
      <c r="C9981" t="s">
        <v>23</v>
      </c>
      <c r="D9981">
        <v>3</v>
      </c>
      <c r="E9981">
        <v>2</v>
      </c>
      <c r="F9981">
        <v>257</v>
      </c>
      <c r="G9981">
        <v>2</v>
      </c>
      <c r="H9981" t="s">
        <v>19</v>
      </c>
      <c r="I9981" t="s">
        <v>16</v>
      </c>
      <c r="J9981">
        <v>8</v>
      </c>
      <c r="K9981">
        <v>4242</v>
      </c>
      <c r="L9981">
        <v>1</v>
      </c>
      <c r="M9981" s="1" t="str">
        <f t="shared" si="1240"/>
        <v>SHIP-009980</v>
      </c>
      <c r="N9981" t="str">
        <f t="shared" si="1241"/>
        <v>GSITEM-009980</v>
      </c>
      <c r="O9981" t="str">
        <f t="shared" si="1242"/>
        <v>GSORD-009980</v>
      </c>
      <c r="P9981" s="1" t="str">
        <f t="shared" si="1243"/>
        <v>WH-F</v>
      </c>
      <c r="Q9981" s="1" t="str">
        <f t="shared" si="1244"/>
        <v>Delayed</v>
      </c>
      <c r="R9981" s="1" t="str">
        <f t="shared" si="1245"/>
        <v>No</v>
      </c>
      <c r="S9981" s="1" t="str">
        <f t="shared" si="1246"/>
        <v>ecommerce_shipping</v>
      </c>
      <c r="T9981" s="1" t="str">
        <f t="shared" si="1247"/>
        <v>SHIPMENT_STATUS_RECORDED</v>
      </c>
    </row>
    <row r="9982" spans="1:20" x14ac:dyDescent="0.2">
      <c r="A9982">
        <v>9981</v>
      </c>
      <c r="B9982" t="s">
        <v>17</v>
      </c>
      <c r="C9982" t="s">
        <v>23</v>
      </c>
      <c r="D9982">
        <v>4</v>
      </c>
      <c r="E9982">
        <v>3</v>
      </c>
      <c r="F9982">
        <v>227</v>
      </c>
      <c r="G9982">
        <v>3</v>
      </c>
      <c r="H9982" t="s">
        <v>19</v>
      </c>
      <c r="I9982" t="s">
        <v>16</v>
      </c>
      <c r="J9982">
        <v>8</v>
      </c>
      <c r="K9982">
        <v>5829</v>
      </c>
      <c r="L9982">
        <v>1</v>
      </c>
      <c r="M9982" s="1" t="str">
        <f t="shared" si="1240"/>
        <v>SHIP-009981</v>
      </c>
      <c r="N9982" t="str">
        <f t="shared" si="1241"/>
        <v>GSITEM-009981</v>
      </c>
      <c r="O9982" t="str">
        <f t="shared" si="1242"/>
        <v>GSORD-009981</v>
      </c>
      <c r="P9982" s="1" t="str">
        <f t="shared" si="1243"/>
        <v>WH-A</v>
      </c>
      <c r="Q9982" s="1" t="str">
        <f t="shared" si="1244"/>
        <v>Delayed</v>
      </c>
      <c r="R9982" s="1" t="str">
        <f t="shared" si="1245"/>
        <v>No</v>
      </c>
      <c r="S9982" s="1" t="str">
        <f t="shared" si="1246"/>
        <v>ecommerce_shipping</v>
      </c>
      <c r="T9982" s="1" t="str">
        <f t="shared" si="1247"/>
        <v>SHIPMENT_STATUS_RECORDED</v>
      </c>
    </row>
    <row r="9983" spans="1:20" x14ac:dyDescent="0.2">
      <c r="A9983">
        <v>9982</v>
      </c>
      <c r="B9983" t="s">
        <v>18</v>
      </c>
      <c r="C9983" t="s">
        <v>23</v>
      </c>
      <c r="D9983">
        <v>4</v>
      </c>
      <c r="E9983">
        <v>2</v>
      </c>
      <c r="F9983">
        <v>219</v>
      </c>
      <c r="G9983">
        <v>4</v>
      </c>
      <c r="H9983" t="s">
        <v>14</v>
      </c>
      <c r="I9983" t="s">
        <v>16</v>
      </c>
      <c r="J9983">
        <v>8</v>
      </c>
      <c r="K9983">
        <v>5660</v>
      </c>
      <c r="L9983">
        <v>0</v>
      </c>
      <c r="M9983" s="1" t="str">
        <f t="shared" si="1240"/>
        <v>SHIP-009982</v>
      </c>
      <c r="N9983" t="str">
        <f t="shared" si="1241"/>
        <v>GSITEM-009982</v>
      </c>
      <c r="O9983" t="str">
        <f t="shared" si="1242"/>
        <v>GSORD-009982</v>
      </c>
      <c r="P9983" s="1" t="str">
        <f t="shared" si="1243"/>
        <v>WH-B</v>
      </c>
      <c r="Q9983" s="1" t="str">
        <f t="shared" si="1244"/>
        <v>On Time</v>
      </c>
      <c r="R9983" s="1" t="str">
        <f t="shared" si="1245"/>
        <v>Yes</v>
      </c>
      <c r="S9983" s="1" t="str">
        <f t="shared" si="1246"/>
        <v>ecommerce_shipping</v>
      </c>
      <c r="T9983" s="1" t="str">
        <f t="shared" si="1247"/>
        <v>SHIPMENT_STATUS_RECORDED</v>
      </c>
    </row>
    <row r="9984" spans="1:20" x14ac:dyDescent="0.2">
      <c r="A9984">
        <v>9983</v>
      </c>
      <c r="B9984" t="s">
        <v>20</v>
      </c>
      <c r="C9984" t="s">
        <v>23</v>
      </c>
      <c r="D9984">
        <v>5</v>
      </c>
      <c r="E9984">
        <v>3</v>
      </c>
      <c r="F9984">
        <v>202</v>
      </c>
      <c r="G9984">
        <v>2</v>
      </c>
      <c r="H9984" t="s">
        <v>14</v>
      </c>
      <c r="I9984" t="s">
        <v>15</v>
      </c>
      <c r="J9984">
        <v>9</v>
      </c>
      <c r="K9984">
        <v>5645</v>
      </c>
      <c r="L9984">
        <v>1</v>
      </c>
      <c r="M9984" s="1" t="str">
        <f t="shared" si="1240"/>
        <v>SHIP-009983</v>
      </c>
      <c r="N9984" t="str">
        <f t="shared" si="1241"/>
        <v>GSITEM-009983</v>
      </c>
      <c r="O9984" t="str">
        <f t="shared" si="1242"/>
        <v>GSORD-009983</v>
      </c>
      <c r="P9984" s="1" t="str">
        <f t="shared" si="1243"/>
        <v>WH-C</v>
      </c>
      <c r="Q9984" s="1" t="str">
        <f t="shared" si="1244"/>
        <v>Delayed</v>
      </c>
      <c r="R9984" s="1" t="str">
        <f t="shared" si="1245"/>
        <v>No</v>
      </c>
      <c r="S9984" s="1" t="str">
        <f t="shared" si="1246"/>
        <v>ecommerce_shipping</v>
      </c>
      <c r="T9984" s="1" t="str">
        <f t="shared" si="1247"/>
        <v>SHIPMENT_STATUS_RECORDED</v>
      </c>
    </row>
    <row r="9985" spans="1:20" x14ac:dyDescent="0.2">
      <c r="A9985">
        <v>9984</v>
      </c>
      <c r="B9985" t="s">
        <v>15</v>
      </c>
      <c r="C9985" t="s">
        <v>23</v>
      </c>
      <c r="D9985">
        <v>4</v>
      </c>
      <c r="E9985">
        <v>2</v>
      </c>
      <c r="F9985">
        <v>158</v>
      </c>
      <c r="G9985">
        <v>3</v>
      </c>
      <c r="H9985" t="s">
        <v>19</v>
      </c>
      <c r="I9985" t="s">
        <v>15</v>
      </c>
      <c r="J9985">
        <v>9</v>
      </c>
      <c r="K9985">
        <v>4078</v>
      </c>
      <c r="L9985">
        <v>1</v>
      </c>
      <c r="M9985" s="1" t="str">
        <f t="shared" si="1240"/>
        <v>SHIP-009984</v>
      </c>
      <c r="N9985" t="str">
        <f t="shared" si="1241"/>
        <v>GSITEM-009984</v>
      </c>
      <c r="O9985" t="str">
        <f t="shared" si="1242"/>
        <v>GSORD-009984</v>
      </c>
      <c r="P9985" s="1" t="str">
        <f t="shared" si="1243"/>
        <v>WH-F</v>
      </c>
      <c r="Q9985" s="1" t="str">
        <f t="shared" si="1244"/>
        <v>Delayed</v>
      </c>
      <c r="R9985" s="1" t="str">
        <f t="shared" si="1245"/>
        <v>No</v>
      </c>
      <c r="S9985" s="1" t="str">
        <f t="shared" si="1246"/>
        <v>ecommerce_shipping</v>
      </c>
      <c r="T9985" s="1" t="str">
        <f t="shared" si="1247"/>
        <v>SHIPMENT_STATUS_RECORDED</v>
      </c>
    </row>
    <row r="9986" spans="1:20" x14ac:dyDescent="0.2">
      <c r="A9986">
        <v>9985</v>
      </c>
      <c r="B9986" t="s">
        <v>12</v>
      </c>
      <c r="C9986" t="s">
        <v>23</v>
      </c>
      <c r="D9986">
        <v>6</v>
      </c>
      <c r="E9986">
        <v>3</v>
      </c>
      <c r="F9986">
        <v>235</v>
      </c>
      <c r="G9986">
        <v>3</v>
      </c>
      <c r="H9986" t="s">
        <v>14</v>
      </c>
      <c r="I9986" t="s">
        <v>15</v>
      </c>
      <c r="J9986">
        <v>7</v>
      </c>
      <c r="K9986">
        <v>4829</v>
      </c>
      <c r="L9986">
        <v>1</v>
      </c>
      <c r="M9986" s="1" t="str">
        <f t="shared" ref="M9986:M10049" si="1248">"SHIP-"&amp;TEXT(A9986,"000000")</f>
        <v>SHIP-009985</v>
      </c>
      <c r="N9986" t="str">
        <f t="shared" ref="N9986:N10049" si="1249">"GSITEM-"&amp;TEXT(A9986,"000000")</f>
        <v>GSITEM-009985</v>
      </c>
      <c r="O9986" t="str">
        <f t="shared" ref="O9986:O10049" si="1250">"GSORD-"&amp;TEXT(A9986,"000000")</f>
        <v>GSORD-009985</v>
      </c>
      <c r="P9986" s="1" t="str">
        <f t="shared" ref="P9986:P10049" si="1251">"WH-"&amp;B9986</f>
        <v>WH-D</v>
      </c>
      <c r="Q9986" s="1" t="str">
        <f t="shared" ref="Q9986:Q10049" si="1252">IF(L9986=1,"Delayed","On Time")</f>
        <v>Delayed</v>
      </c>
      <c r="R9986" s="1" t="str">
        <f t="shared" ref="R9986:R10049" si="1253">IF(L9986=0,"Yes","No")</f>
        <v>No</v>
      </c>
      <c r="S9986" s="1" t="str">
        <f t="shared" ref="S9986:S10049" si="1254">"ecommerce_shipping"</f>
        <v>ecommerce_shipping</v>
      </c>
      <c r="T9986" s="1" t="str">
        <f t="shared" ref="T9986:T10049" si="1255">"SHIPMENT_STATUS_RECORDED"</f>
        <v>SHIPMENT_STATUS_RECORDED</v>
      </c>
    </row>
    <row r="9987" spans="1:20" x14ac:dyDescent="0.2">
      <c r="A9987">
        <v>9986</v>
      </c>
      <c r="B9987" t="s">
        <v>15</v>
      </c>
      <c r="C9987" t="s">
        <v>23</v>
      </c>
      <c r="D9987">
        <v>4</v>
      </c>
      <c r="E9987">
        <v>4</v>
      </c>
      <c r="F9987">
        <v>233</v>
      </c>
      <c r="G9987">
        <v>3</v>
      </c>
      <c r="H9987" t="s">
        <v>14</v>
      </c>
      <c r="I9987" t="s">
        <v>16</v>
      </c>
      <c r="J9987">
        <v>9</v>
      </c>
      <c r="K9987">
        <v>4300</v>
      </c>
      <c r="L9987">
        <v>1</v>
      </c>
      <c r="M9987" s="1" t="str">
        <f t="shared" si="1248"/>
        <v>SHIP-009986</v>
      </c>
      <c r="N9987" t="str">
        <f t="shared" si="1249"/>
        <v>GSITEM-009986</v>
      </c>
      <c r="O9987" t="str">
        <f t="shared" si="1250"/>
        <v>GSORD-009986</v>
      </c>
      <c r="P9987" s="1" t="str">
        <f t="shared" si="1251"/>
        <v>WH-F</v>
      </c>
      <c r="Q9987" s="1" t="str">
        <f t="shared" si="1252"/>
        <v>Delayed</v>
      </c>
      <c r="R9987" s="1" t="str">
        <f t="shared" si="1253"/>
        <v>No</v>
      </c>
      <c r="S9987" s="1" t="str">
        <f t="shared" si="1254"/>
        <v>ecommerce_shipping</v>
      </c>
      <c r="T9987" s="1" t="str">
        <f t="shared" si="1255"/>
        <v>SHIPMENT_STATUS_RECORDED</v>
      </c>
    </row>
    <row r="9988" spans="1:20" x14ac:dyDescent="0.2">
      <c r="A9988">
        <v>9987</v>
      </c>
      <c r="B9988" t="s">
        <v>17</v>
      </c>
      <c r="C9988" t="s">
        <v>23</v>
      </c>
      <c r="D9988">
        <v>4</v>
      </c>
      <c r="E9988">
        <v>5</v>
      </c>
      <c r="F9988">
        <v>244</v>
      </c>
      <c r="G9988">
        <v>3</v>
      </c>
      <c r="H9988" t="s">
        <v>19</v>
      </c>
      <c r="I9988" t="s">
        <v>16</v>
      </c>
      <c r="J9988">
        <v>3</v>
      </c>
      <c r="K9988">
        <v>5857</v>
      </c>
      <c r="L9988">
        <v>1</v>
      </c>
      <c r="M9988" s="1" t="str">
        <f t="shared" si="1248"/>
        <v>SHIP-009987</v>
      </c>
      <c r="N9988" t="str">
        <f t="shared" si="1249"/>
        <v>GSITEM-009987</v>
      </c>
      <c r="O9988" t="str">
        <f t="shared" si="1250"/>
        <v>GSORD-009987</v>
      </c>
      <c r="P9988" s="1" t="str">
        <f t="shared" si="1251"/>
        <v>WH-A</v>
      </c>
      <c r="Q9988" s="1" t="str">
        <f t="shared" si="1252"/>
        <v>Delayed</v>
      </c>
      <c r="R9988" s="1" t="str">
        <f t="shared" si="1253"/>
        <v>No</v>
      </c>
      <c r="S9988" s="1" t="str">
        <f t="shared" si="1254"/>
        <v>ecommerce_shipping</v>
      </c>
      <c r="T9988" s="1" t="str">
        <f t="shared" si="1255"/>
        <v>SHIPMENT_STATUS_RECORDED</v>
      </c>
    </row>
    <row r="9989" spans="1:20" x14ac:dyDescent="0.2">
      <c r="A9989">
        <v>9988</v>
      </c>
      <c r="B9989" t="s">
        <v>18</v>
      </c>
      <c r="C9989" t="s">
        <v>23</v>
      </c>
      <c r="D9989">
        <v>3</v>
      </c>
      <c r="E9989">
        <v>5</v>
      </c>
      <c r="F9989">
        <v>244</v>
      </c>
      <c r="G9989">
        <v>5</v>
      </c>
      <c r="H9989" t="s">
        <v>19</v>
      </c>
      <c r="I9989" t="s">
        <v>15</v>
      </c>
      <c r="J9989">
        <v>10</v>
      </c>
      <c r="K9989">
        <v>4163</v>
      </c>
      <c r="L9989">
        <v>0</v>
      </c>
      <c r="M9989" s="1" t="str">
        <f t="shared" si="1248"/>
        <v>SHIP-009988</v>
      </c>
      <c r="N9989" t="str">
        <f t="shared" si="1249"/>
        <v>GSITEM-009988</v>
      </c>
      <c r="O9989" t="str">
        <f t="shared" si="1250"/>
        <v>GSORD-009988</v>
      </c>
      <c r="P9989" s="1" t="str">
        <f t="shared" si="1251"/>
        <v>WH-B</v>
      </c>
      <c r="Q9989" s="1" t="str">
        <f t="shared" si="1252"/>
        <v>On Time</v>
      </c>
      <c r="R9989" s="1" t="str">
        <f t="shared" si="1253"/>
        <v>Yes</v>
      </c>
      <c r="S9989" s="1" t="str">
        <f t="shared" si="1254"/>
        <v>ecommerce_shipping</v>
      </c>
      <c r="T9989" s="1" t="str">
        <f t="shared" si="1255"/>
        <v>SHIPMENT_STATUS_RECORDED</v>
      </c>
    </row>
    <row r="9990" spans="1:20" x14ac:dyDescent="0.2">
      <c r="A9990">
        <v>9989</v>
      </c>
      <c r="B9990" t="s">
        <v>20</v>
      </c>
      <c r="C9990" t="s">
        <v>23</v>
      </c>
      <c r="D9990">
        <v>3</v>
      </c>
      <c r="E9990">
        <v>5</v>
      </c>
      <c r="F9990">
        <v>148</v>
      </c>
      <c r="G9990">
        <v>3</v>
      </c>
      <c r="H9990" t="s">
        <v>14</v>
      </c>
      <c r="I9990" t="s">
        <v>16</v>
      </c>
      <c r="J9990">
        <v>4</v>
      </c>
      <c r="K9990">
        <v>5919</v>
      </c>
      <c r="L9990">
        <v>0</v>
      </c>
      <c r="M9990" s="1" t="str">
        <f t="shared" si="1248"/>
        <v>SHIP-009989</v>
      </c>
      <c r="N9990" t="str">
        <f t="shared" si="1249"/>
        <v>GSITEM-009989</v>
      </c>
      <c r="O9990" t="str">
        <f t="shared" si="1250"/>
        <v>GSORD-009989</v>
      </c>
      <c r="P9990" s="1" t="str">
        <f t="shared" si="1251"/>
        <v>WH-C</v>
      </c>
      <c r="Q9990" s="1" t="str">
        <f t="shared" si="1252"/>
        <v>On Time</v>
      </c>
      <c r="R9990" s="1" t="str">
        <f t="shared" si="1253"/>
        <v>Yes</v>
      </c>
      <c r="S9990" s="1" t="str">
        <f t="shared" si="1254"/>
        <v>ecommerce_shipping</v>
      </c>
      <c r="T9990" s="1" t="str">
        <f t="shared" si="1255"/>
        <v>SHIPMENT_STATUS_RECORDED</v>
      </c>
    </row>
    <row r="9991" spans="1:20" x14ac:dyDescent="0.2">
      <c r="A9991">
        <v>9990</v>
      </c>
      <c r="B9991" t="s">
        <v>15</v>
      </c>
      <c r="C9991" t="s">
        <v>23</v>
      </c>
      <c r="D9991">
        <v>5</v>
      </c>
      <c r="E9991">
        <v>5</v>
      </c>
      <c r="F9991">
        <v>171</v>
      </c>
      <c r="G9991">
        <v>2</v>
      </c>
      <c r="H9991" t="s">
        <v>21</v>
      </c>
      <c r="I9991" t="s">
        <v>16</v>
      </c>
      <c r="J9991">
        <v>8</v>
      </c>
      <c r="K9991">
        <v>4602</v>
      </c>
      <c r="L9991">
        <v>0</v>
      </c>
      <c r="M9991" s="1" t="str">
        <f t="shared" si="1248"/>
        <v>SHIP-009990</v>
      </c>
      <c r="N9991" t="str">
        <f t="shared" si="1249"/>
        <v>GSITEM-009990</v>
      </c>
      <c r="O9991" t="str">
        <f t="shared" si="1250"/>
        <v>GSORD-009990</v>
      </c>
      <c r="P9991" s="1" t="str">
        <f t="shared" si="1251"/>
        <v>WH-F</v>
      </c>
      <c r="Q9991" s="1" t="str">
        <f t="shared" si="1252"/>
        <v>On Time</v>
      </c>
      <c r="R9991" s="1" t="str">
        <f t="shared" si="1253"/>
        <v>Yes</v>
      </c>
      <c r="S9991" s="1" t="str">
        <f t="shared" si="1254"/>
        <v>ecommerce_shipping</v>
      </c>
      <c r="T9991" s="1" t="str">
        <f t="shared" si="1255"/>
        <v>SHIPMENT_STATUS_RECORDED</v>
      </c>
    </row>
    <row r="9992" spans="1:20" x14ac:dyDescent="0.2">
      <c r="A9992">
        <v>9991</v>
      </c>
      <c r="B9992" t="s">
        <v>12</v>
      </c>
      <c r="C9992" t="s">
        <v>23</v>
      </c>
      <c r="D9992">
        <v>5</v>
      </c>
      <c r="E9992">
        <v>2</v>
      </c>
      <c r="F9992">
        <v>197</v>
      </c>
      <c r="G9992">
        <v>5</v>
      </c>
      <c r="H9992" t="s">
        <v>14</v>
      </c>
      <c r="I9992" t="s">
        <v>15</v>
      </c>
      <c r="J9992">
        <v>4</v>
      </c>
      <c r="K9992">
        <v>4196</v>
      </c>
      <c r="L9992">
        <v>1</v>
      </c>
      <c r="M9992" s="1" t="str">
        <f t="shared" si="1248"/>
        <v>SHIP-009991</v>
      </c>
      <c r="N9992" t="str">
        <f t="shared" si="1249"/>
        <v>GSITEM-009991</v>
      </c>
      <c r="O9992" t="str">
        <f t="shared" si="1250"/>
        <v>GSORD-009991</v>
      </c>
      <c r="P9992" s="1" t="str">
        <f t="shared" si="1251"/>
        <v>WH-D</v>
      </c>
      <c r="Q9992" s="1" t="str">
        <f t="shared" si="1252"/>
        <v>Delayed</v>
      </c>
      <c r="R9992" s="1" t="str">
        <f t="shared" si="1253"/>
        <v>No</v>
      </c>
      <c r="S9992" s="1" t="str">
        <f t="shared" si="1254"/>
        <v>ecommerce_shipping</v>
      </c>
      <c r="T9992" s="1" t="str">
        <f t="shared" si="1255"/>
        <v>SHIPMENT_STATUS_RECORDED</v>
      </c>
    </row>
    <row r="9993" spans="1:20" x14ac:dyDescent="0.2">
      <c r="A9993">
        <v>9992</v>
      </c>
      <c r="B9993" t="s">
        <v>15</v>
      </c>
      <c r="C9993" t="s">
        <v>23</v>
      </c>
      <c r="D9993">
        <v>3</v>
      </c>
      <c r="E9993">
        <v>1</v>
      </c>
      <c r="F9993">
        <v>256</v>
      </c>
      <c r="G9993">
        <v>3</v>
      </c>
      <c r="H9993" t="s">
        <v>14</v>
      </c>
      <c r="I9993" t="s">
        <v>15</v>
      </c>
      <c r="J9993">
        <v>5</v>
      </c>
      <c r="K9993">
        <v>5643</v>
      </c>
      <c r="L9993">
        <v>0</v>
      </c>
      <c r="M9993" s="1" t="str">
        <f t="shared" si="1248"/>
        <v>SHIP-009992</v>
      </c>
      <c r="N9993" t="str">
        <f t="shared" si="1249"/>
        <v>GSITEM-009992</v>
      </c>
      <c r="O9993" t="str">
        <f t="shared" si="1250"/>
        <v>GSORD-009992</v>
      </c>
      <c r="P9993" s="1" t="str">
        <f t="shared" si="1251"/>
        <v>WH-F</v>
      </c>
      <c r="Q9993" s="1" t="str">
        <f t="shared" si="1252"/>
        <v>On Time</v>
      </c>
      <c r="R9993" s="1" t="str">
        <f t="shared" si="1253"/>
        <v>Yes</v>
      </c>
      <c r="S9993" s="1" t="str">
        <f t="shared" si="1254"/>
        <v>ecommerce_shipping</v>
      </c>
      <c r="T9993" s="1" t="str">
        <f t="shared" si="1255"/>
        <v>SHIPMENT_STATUS_RECORDED</v>
      </c>
    </row>
    <row r="9994" spans="1:20" x14ac:dyDescent="0.2">
      <c r="A9994">
        <v>9993</v>
      </c>
      <c r="B9994" t="s">
        <v>17</v>
      </c>
      <c r="C9994" t="s">
        <v>23</v>
      </c>
      <c r="D9994">
        <v>6</v>
      </c>
      <c r="E9994">
        <v>3</v>
      </c>
      <c r="F9994">
        <v>223</v>
      </c>
      <c r="G9994">
        <v>2</v>
      </c>
      <c r="H9994" t="s">
        <v>19</v>
      </c>
      <c r="I9994" t="s">
        <v>16</v>
      </c>
      <c r="J9994">
        <v>7</v>
      </c>
      <c r="K9994">
        <v>5007</v>
      </c>
      <c r="L9994">
        <v>0</v>
      </c>
      <c r="M9994" s="1" t="str">
        <f t="shared" si="1248"/>
        <v>SHIP-009993</v>
      </c>
      <c r="N9994" t="str">
        <f t="shared" si="1249"/>
        <v>GSITEM-009993</v>
      </c>
      <c r="O9994" t="str">
        <f t="shared" si="1250"/>
        <v>GSORD-009993</v>
      </c>
      <c r="P9994" s="1" t="str">
        <f t="shared" si="1251"/>
        <v>WH-A</v>
      </c>
      <c r="Q9994" s="1" t="str">
        <f t="shared" si="1252"/>
        <v>On Time</v>
      </c>
      <c r="R9994" s="1" t="str">
        <f t="shared" si="1253"/>
        <v>Yes</v>
      </c>
      <c r="S9994" s="1" t="str">
        <f t="shared" si="1254"/>
        <v>ecommerce_shipping</v>
      </c>
      <c r="T9994" s="1" t="str">
        <f t="shared" si="1255"/>
        <v>SHIPMENT_STATUS_RECORDED</v>
      </c>
    </row>
    <row r="9995" spans="1:20" x14ac:dyDescent="0.2">
      <c r="A9995">
        <v>9994</v>
      </c>
      <c r="B9995" t="s">
        <v>18</v>
      </c>
      <c r="C9995" t="s">
        <v>23</v>
      </c>
      <c r="D9995">
        <v>5</v>
      </c>
      <c r="E9995">
        <v>2</v>
      </c>
      <c r="F9995">
        <v>271</v>
      </c>
      <c r="G9995">
        <v>4</v>
      </c>
      <c r="H9995" t="s">
        <v>14</v>
      </c>
      <c r="I9995" t="s">
        <v>15</v>
      </c>
      <c r="J9995">
        <v>4</v>
      </c>
      <c r="K9995">
        <v>4066</v>
      </c>
      <c r="L9995">
        <v>0</v>
      </c>
      <c r="M9995" s="1" t="str">
        <f t="shared" si="1248"/>
        <v>SHIP-009994</v>
      </c>
      <c r="N9995" t="str">
        <f t="shared" si="1249"/>
        <v>GSITEM-009994</v>
      </c>
      <c r="O9995" t="str">
        <f t="shared" si="1250"/>
        <v>GSORD-009994</v>
      </c>
      <c r="P9995" s="1" t="str">
        <f t="shared" si="1251"/>
        <v>WH-B</v>
      </c>
      <c r="Q9995" s="1" t="str">
        <f t="shared" si="1252"/>
        <v>On Time</v>
      </c>
      <c r="R9995" s="1" t="str">
        <f t="shared" si="1253"/>
        <v>Yes</v>
      </c>
      <c r="S9995" s="1" t="str">
        <f t="shared" si="1254"/>
        <v>ecommerce_shipping</v>
      </c>
      <c r="T9995" s="1" t="str">
        <f t="shared" si="1255"/>
        <v>SHIPMENT_STATUS_RECORDED</v>
      </c>
    </row>
    <row r="9996" spans="1:20" x14ac:dyDescent="0.2">
      <c r="A9996">
        <v>9995</v>
      </c>
      <c r="B9996" t="s">
        <v>20</v>
      </c>
      <c r="C9996" t="s">
        <v>23</v>
      </c>
      <c r="D9996">
        <v>2</v>
      </c>
      <c r="E9996">
        <v>1</v>
      </c>
      <c r="F9996">
        <v>135</v>
      </c>
      <c r="G9996">
        <v>4</v>
      </c>
      <c r="H9996" t="s">
        <v>19</v>
      </c>
      <c r="I9996" t="s">
        <v>15</v>
      </c>
      <c r="J9996">
        <v>8</v>
      </c>
      <c r="K9996">
        <v>5001</v>
      </c>
      <c r="L9996">
        <v>1</v>
      </c>
      <c r="M9996" s="1" t="str">
        <f t="shared" si="1248"/>
        <v>SHIP-009995</v>
      </c>
      <c r="N9996" t="str">
        <f t="shared" si="1249"/>
        <v>GSITEM-009995</v>
      </c>
      <c r="O9996" t="str">
        <f t="shared" si="1250"/>
        <v>GSORD-009995</v>
      </c>
      <c r="P9996" s="1" t="str">
        <f t="shared" si="1251"/>
        <v>WH-C</v>
      </c>
      <c r="Q9996" s="1" t="str">
        <f t="shared" si="1252"/>
        <v>Delayed</v>
      </c>
      <c r="R9996" s="1" t="str">
        <f t="shared" si="1253"/>
        <v>No</v>
      </c>
      <c r="S9996" s="1" t="str">
        <f t="shared" si="1254"/>
        <v>ecommerce_shipping</v>
      </c>
      <c r="T9996" s="1" t="str">
        <f t="shared" si="1255"/>
        <v>SHIPMENT_STATUS_RECORDED</v>
      </c>
    </row>
    <row r="9997" spans="1:20" x14ac:dyDescent="0.2">
      <c r="A9997">
        <v>9996</v>
      </c>
      <c r="B9997" t="s">
        <v>15</v>
      </c>
      <c r="C9997" t="s">
        <v>23</v>
      </c>
      <c r="D9997">
        <v>6</v>
      </c>
      <c r="E9997">
        <v>4</v>
      </c>
      <c r="F9997">
        <v>272</v>
      </c>
      <c r="G9997">
        <v>2</v>
      </c>
      <c r="H9997" t="s">
        <v>14</v>
      </c>
      <c r="I9997" t="s">
        <v>16</v>
      </c>
      <c r="J9997">
        <v>7</v>
      </c>
      <c r="K9997">
        <v>4145</v>
      </c>
      <c r="L9997">
        <v>0</v>
      </c>
      <c r="M9997" s="1" t="str">
        <f t="shared" si="1248"/>
        <v>SHIP-009996</v>
      </c>
      <c r="N9997" t="str">
        <f t="shared" si="1249"/>
        <v>GSITEM-009996</v>
      </c>
      <c r="O9997" t="str">
        <f t="shared" si="1250"/>
        <v>GSORD-009996</v>
      </c>
      <c r="P9997" s="1" t="str">
        <f t="shared" si="1251"/>
        <v>WH-F</v>
      </c>
      <c r="Q9997" s="1" t="str">
        <f t="shared" si="1252"/>
        <v>On Time</v>
      </c>
      <c r="R9997" s="1" t="str">
        <f t="shared" si="1253"/>
        <v>Yes</v>
      </c>
      <c r="S9997" s="1" t="str">
        <f t="shared" si="1254"/>
        <v>ecommerce_shipping</v>
      </c>
      <c r="T9997" s="1" t="str">
        <f t="shared" si="1255"/>
        <v>SHIPMENT_STATUS_RECORDED</v>
      </c>
    </row>
    <row r="9998" spans="1:20" x14ac:dyDescent="0.2">
      <c r="A9998">
        <v>9997</v>
      </c>
      <c r="B9998" t="s">
        <v>12</v>
      </c>
      <c r="C9998" t="s">
        <v>13</v>
      </c>
      <c r="D9998">
        <v>3</v>
      </c>
      <c r="E9998">
        <v>1</v>
      </c>
      <c r="F9998">
        <v>265</v>
      </c>
      <c r="G9998">
        <v>3</v>
      </c>
      <c r="H9998" t="s">
        <v>19</v>
      </c>
      <c r="I9998" t="s">
        <v>15</v>
      </c>
      <c r="J9998">
        <v>10</v>
      </c>
      <c r="K9998">
        <v>4244</v>
      </c>
      <c r="L9998">
        <v>0</v>
      </c>
      <c r="M9998" s="1" t="str">
        <f t="shared" si="1248"/>
        <v>SHIP-009997</v>
      </c>
      <c r="N9998" t="str">
        <f t="shared" si="1249"/>
        <v>GSITEM-009997</v>
      </c>
      <c r="O9998" t="str">
        <f t="shared" si="1250"/>
        <v>GSORD-009997</v>
      </c>
      <c r="P9998" s="1" t="str">
        <f t="shared" si="1251"/>
        <v>WH-D</v>
      </c>
      <c r="Q9998" s="1" t="str">
        <f t="shared" si="1252"/>
        <v>On Time</v>
      </c>
      <c r="R9998" s="1" t="str">
        <f t="shared" si="1253"/>
        <v>Yes</v>
      </c>
      <c r="S9998" s="1" t="str">
        <f t="shared" si="1254"/>
        <v>ecommerce_shipping</v>
      </c>
      <c r="T9998" s="1" t="str">
        <f t="shared" si="1255"/>
        <v>SHIPMENT_STATUS_RECORDED</v>
      </c>
    </row>
    <row r="9999" spans="1:20" x14ac:dyDescent="0.2">
      <c r="A9999">
        <v>9998</v>
      </c>
      <c r="B9999" t="s">
        <v>15</v>
      </c>
      <c r="C9999" t="s">
        <v>13</v>
      </c>
      <c r="D9999">
        <v>5</v>
      </c>
      <c r="E9999">
        <v>5</v>
      </c>
      <c r="F9999">
        <v>180</v>
      </c>
      <c r="G9999">
        <v>2</v>
      </c>
      <c r="H9999" t="s">
        <v>21</v>
      </c>
      <c r="I9999" t="s">
        <v>16</v>
      </c>
      <c r="J9999">
        <v>5</v>
      </c>
      <c r="K9999">
        <v>4585</v>
      </c>
      <c r="L9999">
        <v>1</v>
      </c>
      <c r="M9999" s="1" t="str">
        <f t="shared" si="1248"/>
        <v>SHIP-009998</v>
      </c>
      <c r="N9999" t="str">
        <f t="shared" si="1249"/>
        <v>GSITEM-009998</v>
      </c>
      <c r="O9999" t="str">
        <f t="shared" si="1250"/>
        <v>GSORD-009998</v>
      </c>
      <c r="P9999" s="1" t="str">
        <f t="shared" si="1251"/>
        <v>WH-F</v>
      </c>
      <c r="Q9999" s="1" t="str">
        <f t="shared" si="1252"/>
        <v>Delayed</v>
      </c>
      <c r="R9999" s="1" t="str">
        <f t="shared" si="1253"/>
        <v>No</v>
      </c>
      <c r="S9999" s="1" t="str">
        <f t="shared" si="1254"/>
        <v>ecommerce_shipping</v>
      </c>
      <c r="T9999" s="1" t="str">
        <f t="shared" si="1255"/>
        <v>SHIPMENT_STATUS_RECORDED</v>
      </c>
    </row>
    <row r="10000" spans="1:20" x14ac:dyDescent="0.2">
      <c r="A10000">
        <v>9999</v>
      </c>
      <c r="B10000" t="s">
        <v>17</v>
      </c>
      <c r="C10000" t="s">
        <v>13</v>
      </c>
      <c r="D10000">
        <v>5</v>
      </c>
      <c r="E10000">
        <v>3</v>
      </c>
      <c r="F10000">
        <v>187</v>
      </c>
      <c r="G10000">
        <v>3</v>
      </c>
      <c r="H10000" t="s">
        <v>14</v>
      </c>
      <c r="I10000" t="s">
        <v>16</v>
      </c>
      <c r="J10000">
        <v>2</v>
      </c>
      <c r="K10000">
        <v>5967</v>
      </c>
      <c r="L10000">
        <v>0</v>
      </c>
      <c r="M10000" s="1" t="str">
        <f t="shared" si="1248"/>
        <v>SHIP-009999</v>
      </c>
      <c r="N10000" t="str">
        <f t="shared" si="1249"/>
        <v>GSITEM-009999</v>
      </c>
      <c r="O10000" t="str">
        <f t="shared" si="1250"/>
        <v>GSORD-009999</v>
      </c>
      <c r="P10000" s="1" t="str">
        <f t="shared" si="1251"/>
        <v>WH-A</v>
      </c>
      <c r="Q10000" s="1" t="str">
        <f t="shared" si="1252"/>
        <v>On Time</v>
      </c>
      <c r="R10000" s="1" t="str">
        <f t="shared" si="1253"/>
        <v>Yes</v>
      </c>
      <c r="S10000" s="1" t="str">
        <f t="shared" si="1254"/>
        <v>ecommerce_shipping</v>
      </c>
      <c r="T10000" s="1" t="str">
        <f t="shared" si="1255"/>
        <v>SHIPMENT_STATUS_RECORDED</v>
      </c>
    </row>
    <row r="10001" spans="1:20" x14ac:dyDescent="0.2">
      <c r="A10001">
        <v>10000</v>
      </c>
      <c r="B10001" t="s">
        <v>18</v>
      </c>
      <c r="C10001" t="s">
        <v>13</v>
      </c>
      <c r="D10001">
        <v>3</v>
      </c>
      <c r="E10001">
        <v>3</v>
      </c>
      <c r="F10001">
        <v>158</v>
      </c>
      <c r="G10001">
        <v>3</v>
      </c>
      <c r="H10001" t="s">
        <v>14</v>
      </c>
      <c r="I10001" t="s">
        <v>16</v>
      </c>
      <c r="J10001">
        <v>1</v>
      </c>
      <c r="K10001">
        <v>5502</v>
      </c>
      <c r="L10001">
        <v>0</v>
      </c>
      <c r="M10001" s="1" t="str">
        <f t="shared" si="1248"/>
        <v>SHIP-010000</v>
      </c>
      <c r="N10001" t="str">
        <f t="shared" si="1249"/>
        <v>GSITEM-010000</v>
      </c>
      <c r="O10001" t="str">
        <f t="shared" si="1250"/>
        <v>GSORD-010000</v>
      </c>
      <c r="P10001" s="1" t="str">
        <f t="shared" si="1251"/>
        <v>WH-B</v>
      </c>
      <c r="Q10001" s="1" t="str">
        <f t="shared" si="1252"/>
        <v>On Time</v>
      </c>
      <c r="R10001" s="1" t="str">
        <f t="shared" si="1253"/>
        <v>Yes</v>
      </c>
      <c r="S10001" s="1" t="str">
        <f t="shared" si="1254"/>
        <v>ecommerce_shipping</v>
      </c>
      <c r="T10001" s="1" t="str">
        <f t="shared" si="1255"/>
        <v>SHIPMENT_STATUS_RECORDED</v>
      </c>
    </row>
    <row r="10002" spans="1:20" x14ac:dyDescent="0.2">
      <c r="A10002">
        <v>10001</v>
      </c>
      <c r="B10002" t="s">
        <v>20</v>
      </c>
      <c r="C10002" t="s">
        <v>13</v>
      </c>
      <c r="D10002">
        <v>4</v>
      </c>
      <c r="E10002">
        <v>1</v>
      </c>
      <c r="F10002">
        <v>234</v>
      </c>
      <c r="G10002">
        <v>2</v>
      </c>
      <c r="H10002" t="s">
        <v>19</v>
      </c>
      <c r="I10002" t="s">
        <v>15</v>
      </c>
      <c r="J10002">
        <v>4</v>
      </c>
      <c r="K10002">
        <v>5164</v>
      </c>
      <c r="L10002">
        <v>0</v>
      </c>
      <c r="M10002" s="1" t="str">
        <f t="shared" si="1248"/>
        <v>SHIP-010001</v>
      </c>
      <c r="N10002" t="str">
        <f t="shared" si="1249"/>
        <v>GSITEM-010001</v>
      </c>
      <c r="O10002" t="str">
        <f t="shared" si="1250"/>
        <v>GSORD-010001</v>
      </c>
      <c r="P10002" s="1" t="str">
        <f t="shared" si="1251"/>
        <v>WH-C</v>
      </c>
      <c r="Q10002" s="1" t="str">
        <f t="shared" si="1252"/>
        <v>On Time</v>
      </c>
      <c r="R10002" s="1" t="str">
        <f t="shared" si="1253"/>
        <v>Yes</v>
      </c>
      <c r="S10002" s="1" t="str">
        <f t="shared" si="1254"/>
        <v>ecommerce_shipping</v>
      </c>
      <c r="T10002" s="1" t="str">
        <f t="shared" si="1255"/>
        <v>SHIPMENT_STATUS_RECORDED</v>
      </c>
    </row>
    <row r="10003" spans="1:20" x14ac:dyDescent="0.2">
      <c r="A10003">
        <v>10002</v>
      </c>
      <c r="B10003" t="s">
        <v>15</v>
      </c>
      <c r="C10003" t="s">
        <v>13</v>
      </c>
      <c r="D10003">
        <v>6</v>
      </c>
      <c r="E10003">
        <v>4</v>
      </c>
      <c r="F10003">
        <v>224</v>
      </c>
      <c r="G10003">
        <v>5</v>
      </c>
      <c r="H10003" t="s">
        <v>19</v>
      </c>
      <c r="I10003" t="s">
        <v>16</v>
      </c>
      <c r="J10003">
        <v>10</v>
      </c>
      <c r="K10003">
        <v>5602</v>
      </c>
      <c r="L10003">
        <v>0</v>
      </c>
      <c r="M10003" s="1" t="str">
        <f t="shared" si="1248"/>
        <v>SHIP-010002</v>
      </c>
      <c r="N10003" t="str">
        <f t="shared" si="1249"/>
        <v>GSITEM-010002</v>
      </c>
      <c r="O10003" t="str">
        <f t="shared" si="1250"/>
        <v>GSORD-010002</v>
      </c>
      <c r="P10003" s="1" t="str">
        <f t="shared" si="1251"/>
        <v>WH-F</v>
      </c>
      <c r="Q10003" s="1" t="str">
        <f t="shared" si="1252"/>
        <v>On Time</v>
      </c>
      <c r="R10003" s="1" t="str">
        <f t="shared" si="1253"/>
        <v>Yes</v>
      </c>
      <c r="S10003" s="1" t="str">
        <f t="shared" si="1254"/>
        <v>ecommerce_shipping</v>
      </c>
      <c r="T10003" s="1" t="str">
        <f t="shared" si="1255"/>
        <v>SHIPMENT_STATUS_RECORDED</v>
      </c>
    </row>
    <row r="10004" spans="1:20" x14ac:dyDescent="0.2">
      <c r="A10004">
        <v>10003</v>
      </c>
      <c r="B10004" t="s">
        <v>12</v>
      </c>
      <c r="C10004" t="s">
        <v>13</v>
      </c>
      <c r="D10004">
        <v>4</v>
      </c>
      <c r="E10004">
        <v>4</v>
      </c>
      <c r="F10004">
        <v>153</v>
      </c>
      <c r="G10004">
        <v>3</v>
      </c>
      <c r="H10004" t="s">
        <v>19</v>
      </c>
      <c r="I10004" t="s">
        <v>16</v>
      </c>
      <c r="J10004">
        <v>3</v>
      </c>
      <c r="K10004">
        <v>4422</v>
      </c>
      <c r="L10004">
        <v>1</v>
      </c>
      <c r="M10004" s="1" t="str">
        <f t="shared" si="1248"/>
        <v>SHIP-010003</v>
      </c>
      <c r="N10004" t="str">
        <f t="shared" si="1249"/>
        <v>GSITEM-010003</v>
      </c>
      <c r="O10004" t="str">
        <f t="shared" si="1250"/>
        <v>GSORD-010003</v>
      </c>
      <c r="P10004" s="1" t="str">
        <f t="shared" si="1251"/>
        <v>WH-D</v>
      </c>
      <c r="Q10004" s="1" t="str">
        <f t="shared" si="1252"/>
        <v>Delayed</v>
      </c>
      <c r="R10004" s="1" t="str">
        <f t="shared" si="1253"/>
        <v>No</v>
      </c>
      <c r="S10004" s="1" t="str">
        <f t="shared" si="1254"/>
        <v>ecommerce_shipping</v>
      </c>
      <c r="T10004" s="1" t="str">
        <f t="shared" si="1255"/>
        <v>SHIPMENT_STATUS_RECORDED</v>
      </c>
    </row>
    <row r="10005" spans="1:20" x14ac:dyDescent="0.2">
      <c r="A10005">
        <v>10004</v>
      </c>
      <c r="B10005" t="s">
        <v>15</v>
      </c>
      <c r="C10005" t="s">
        <v>13</v>
      </c>
      <c r="D10005">
        <v>3</v>
      </c>
      <c r="E10005">
        <v>5</v>
      </c>
      <c r="F10005">
        <v>125</v>
      </c>
      <c r="G10005">
        <v>2</v>
      </c>
      <c r="H10005" t="s">
        <v>14</v>
      </c>
      <c r="I10005" t="s">
        <v>15</v>
      </c>
      <c r="J10005">
        <v>2</v>
      </c>
      <c r="K10005">
        <v>4182</v>
      </c>
      <c r="L10005">
        <v>1</v>
      </c>
      <c r="M10005" s="1" t="str">
        <f t="shared" si="1248"/>
        <v>SHIP-010004</v>
      </c>
      <c r="N10005" t="str">
        <f t="shared" si="1249"/>
        <v>GSITEM-010004</v>
      </c>
      <c r="O10005" t="str">
        <f t="shared" si="1250"/>
        <v>GSORD-010004</v>
      </c>
      <c r="P10005" s="1" t="str">
        <f t="shared" si="1251"/>
        <v>WH-F</v>
      </c>
      <c r="Q10005" s="1" t="str">
        <f t="shared" si="1252"/>
        <v>Delayed</v>
      </c>
      <c r="R10005" s="1" t="str">
        <f t="shared" si="1253"/>
        <v>No</v>
      </c>
      <c r="S10005" s="1" t="str">
        <f t="shared" si="1254"/>
        <v>ecommerce_shipping</v>
      </c>
      <c r="T10005" s="1" t="str">
        <f t="shared" si="1255"/>
        <v>SHIPMENT_STATUS_RECORDED</v>
      </c>
    </row>
    <row r="10006" spans="1:20" x14ac:dyDescent="0.2">
      <c r="A10006">
        <v>10005</v>
      </c>
      <c r="B10006" t="s">
        <v>17</v>
      </c>
      <c r="C10006" t="s">
        <v>13</v>
      </c>
      <c r="D10006">
        <v>4</v>
      </c>
      <c r="E10006">
        <v>1</v>
      </c>
      <c r="F10006">
        <v>204</v>
      </c>
      <c r="G10006">
        <v>3</v>
      </c>
      <c r="H10006" t="s">
        <v>19</v>
      </c>
      <c r="I10006" t="s">
        <v>16</v>
      </c>
      <c r="J10006">
        <v>3</v>
      </c>
      <c r="K10006">
        <v>4310</v>
      </c>
      <c r="L10006">
        <v>0</v>
      </c>
      <c r="M10006" s="1" t="str">
        <f t="shared" si="1248"/>
        <v>SHIP-010005</v>
      </c>
      <c r="N10006" t="str">
        <f t="shared" si="1249"/>
        <v>GSITEM-010005</v>
      </c>
      <c r="O10006" t="str">
        <f t="shared" si="1250"/>
        <v>GSORD-010005</v>
      </c>
      <c r="P10006" s="1" t="str">
        <f t="shared" si="1251"/>
        <v>WH-A</v>
      </c>
      <c r="Q10006" s="1" t="str">
        <f t="shared" si="1252"/>
        <v>On Time</v>
      </c>
      <c r="R10006" s="1" t="str">
        <f t="shared" si="1253"/>
        <v>Yes</v>
      </c>
      <c r="S10006" s="1" t="str">
        <f t="shared" si="1254"/>
        <v>ecommerce_shipping</v>
      </c>
      <c r="T10006" s="1" t="str">
        <f t="shared" si="1255"/>
        <v>SHIPMENT_STATUS_RECORDED</v>
      </c>
    </row>
    <row r="10007" spans="1:20" x14ac:dyDescent="0.2">
      <c r="A10007">
        <v>10006</v>
      </c>
      <c r="B10007" t="s">
        <v>18</v>
      </c>
      <c r="C10007" t="s">
        <v>13</v>
      </c>
      <c r="D10007">
        <v>3</v>
      </c>
      <c r="E10007">
        <v>1</v>
      </c>
      <c r="F10007">
        <v>199</v>
      </c>
      <c r="G10007">
        <v>3</v>
      </c>
      <c r="H10007" t="s">
        <v>21</v>
      </c>
      <c r="I10007" t="s">
        <v>16</v>
      </c>
      <c r="J10007">
        <v>3</v>
      </c>
      <c r="K10007">
        <v>5127</v>
      </c>
      <c r="L10007">
        <v>0</v>
      </c>
      <c r="M10007" s="1" t="str">
        <f t="shared" si="1248"/>
        <v>SHIP-010006</v>
      </c>
      <c r="N10007" t="str">
        <f t="shared" si="1249"/>
        <v>GSITEM-010006</v>
      </c>
      <c r="O10007" t="str">
        <f t="shared" si="1250"/>
        <v>GSORD-010006</v>
      </c>
      <c r="P10007" s="1" t="str">
        <f t="shared" si="1251"/>
        <v>WH-B</v>
      </c>
      <c r="Q10007" s="1" t="str">
        <f t="shared" si="1252"/>
        <v>On Time</v>
      </c>
      <c r="R10007" s="1" t="str">
        <f t="shared" si="1253"/>
        <v>Yes</v>
      </c>
      <c r="S10007" s="1" t="str">
        <f t="shared" si="1254"/>
        <v>ecommerce_shipping</v>
      </c>
      <c r="T10007" s="1" t="str">
        <f t="shared" si="1255"/>
        <v>SHIPMENT_STATUS_RECORDED</v>
      </c>
    </row>
    <row r="10008" spans="1:20" x14ac:dyDescent="0.2">
      <c r="A10008">
        <v>10007</v>
      </c>
      <c r="B10008" t="s">
        <v>20</v>
      </c>
      <c r="C10008" t="s">
        <v>13</v>
      </c>
      <c r="D10008">
        <v>3</v>
      </c>
      <c r="E10008">
        <v>4</v>
      </c>
      <c r="F10008">
        <v>216</v>
      </c>
      <c r="G10008">
        <v>3</v>
      </c>
      <c r="H10008" t="s">
        <v>14</v>
      </c>
      <c r="I10008" t="s">
        <v>15</v>
      </c>
      <c r="J10008">
        <v>3</v>
      </c>
      <c r="K10008">
        <v>5149</v>
      </c>
      <c r="L10008">
        <v>0</v>
      </c>
      <c r="M10008" s="1" t="str">
        <f t="shared" si="1248"/>
        <v>SHIP-010007</v>
      </c>
      <c r="N10008" t="str">
        <f t="shared" si="1249"/>
        <v>GSITEM-010007</v>
      </c>
      <c r="O10008" t="str">
        <f t="shared" si="1250"/>
        <v>GSORD-010007</v>
      </c>
      <c r="P10008" s="1" t="str">
        <f t="shared" si="1251"/>
        <v>WH-C</v>
      </c>
      <c r="Q10008" s="1" t="str">
        <f t="shared" si="1252"/>
        <v>On Time</v>
      </c>
      <c r="R10008" s="1" t="str">
        <f t="shared" si="1253"/>
        <v>Yes</v>
      </c>
      <c r="S10008" s="1" t="str">
        <f t="shared" si="1254"/>
        <v>ecommerce_shipping</v>
      </c>
      <c r="T10008" s="1" t="str">
        <f t="shared" si="1255"/>
        <v>SHIPMENT_STATUS_RECORDED</v>
      </c>
    </row>
    <row r="10009" spans="1:20" x14ac:dyDescent="0.2">
      <c r="A10009">
        <v>10008</v>
      </c>
      <c r="B10009" t="s">
        <v>15</v>
      </c>
      <c r="C10009" t="s">
        <v>13</v>
      </c>
      <c r="D10009">
        <v>4</v>
      </c>
      <c r="E10009">
        <v>3</v>
      </c>
      <c r="F10009">
        <v>183</v>
      </c>
      <c r="G10009">
        <v>3</v>
      </c>
      <c r="H10009" t="s">
        <v>14</v>
      </c>
      <c r="I10009" t="s">
        <v>15</v>
      </c>
      <c r="J10009">
        <v>6</v>
      </c>
      <c r="K10009">
        <v>5712</v>
      </c>
      <c r="L10009">
        <v>1</v>
      </c>
      <c r="M10009" s="1" t="str">
        <f t="shared" si="1248"/>
        <v>SHIP-010008</v>
      </c>
      <c r="N10009" t="str">
        <f t="shared" si="1249"/>
        <v>GSITEM-010008</v>
      </c>
      <c r="O10009" t="str">
        <f t="shared" si="1250"/>
        <v>GSORD-010008</v>
      </c>
      <c r="P10009" s="1" t="str">
        <f t="shared" si="1251"/>
        <v>WH-F</v>
      </c>
      <c r="Q10009" s="1" t="str">
        <f t="shared" si="1252"/>
        <v>Delayed</v>
      </c>
      <c r="R10009" s="1" t="str">
        <f t="shared" si="1253"/>
        <v>No</v>
      </c>
      <c r="S10009" s="1" t="str">
        <f t="shared" si="1254"/>
        <v>ecommerce_shipping</v>
      </c>
      <c r="T10009" s="1" t="str">
        <f t="shared" si="1255"/>
        <v>SHIPMENT_STATUS_RECORDED</v>
      </c>
    </row>
    <row r="10010" spans="1:20" x14ac:dyDescent="0.2">
      <c r="A10010">
        <v>10009</v>
      </c>
      <c r="B10010" t="s">
        <v>12</v>
      </c>
      <c r="C10010" t="s">
        <v>13</v>
      </c>
      <c r="D10010">
        <v>4</v>
      </c>
      <c r="E10010">
        <v>3</v>
      </c>
      <c r="F10010">
        <v>136</v>
      </c>
      <c r="G10010">
        <v>3</v>
      </c>
      <c r="H10010" t="s">
        <v>19</v>
      </c>
      <c r="I10010" t="s">
        <v>15</v>
      </c>
      <c r="J10010">
        <v>4</v>
      </c>
      <c r="K10010">
        <v>5769</v>
      </c>
      <c r="L10010">
        <v>1</v>
      </c>
      <c r="M10010" s="1" t="str">
        <f t="shared" si="1248"/>
        <v>SHIP-010009</v>
      </c>
      <c r="N10010" t="str">
        <f t="shared" si="1249"/>
        <v>GSITEM-010009</v>
      </c>
      <c r="O10010" t="str">
        <f t="shared" si="1250"/>
        <v>GSORD-010009</v>
      </c>
      <c r="P10010" s="1" t="str">
        <f t="shared" si="1251"/>
        <v>WH-D</v>
      </c>
      <c r="Q10010" s="1" t="str">
        <f t="shared" si="1252"/>
        <v>Delayed</v>
      </c>
      <c r="R10010" s="1" t="str">
        <f t="shared" si="1253"/>
        <v>No</v>
      </c>
      <c r="S10010" s="1" t="str">
        <f t="shared" si="1254"/>
        <v>ecommerce_shipping</v>
      </c>
      <c r="T10010" s="1" t="str">
        <f t="shared" si="1255"/>
        <v>SHIPMENT_STATUS_RECORDED</v>
      </c>
    </row>
    <row r="10011" spans="1:20" x14ac:dyDescent="0.2">
      <c r="A10011">
        <v>10010</v>
      </c>
      <c r="B10011" t="s">
        <v>15</v>
      </c>
      <c r="C10011" t="s">
        <v>13</v>
      </c>
      <c r="D10011">
        <v>4</v>
      </c>
      <c r="E10011">
        <v>1</v>
      </c>
      <c r="F10011">
        <v>269</v>
      </c>
      <c r="G10011">
        <v>3</v>
      </c>
      <c r="H10011" t="s">
        <v>14</v>
      </c>
      <c r="I10011" t="s">
        <v>15</v>
      </c>
      <c r="J10011">
        <v>3</v>
      </c>
      <c r="K10011">
        <v>4409</v>
      </c>
      <c r="L10011">
        <v>1</v>
      </c>
      <c r="M10011" s="1" t="str">
        <f t="shared" si="1248"/>
        <v>SHIP-010010</v>
      </c>
      <c r="N10011" t="str">
        <f t="shared" si="1249"/>
        <v>GSITEM-010010</v>
      </c>
      <c r="O10011" t="str">
        <f t="shared" si="1250"/>
        <v>GSORD-010010</v>
      </c>
      <c r="P10011" s="1" t="str">
        <f t="shared" si="1251"/>
        <v>WH-F</v>
      </c>
      <c r="Q10011" s="1" t="str">
        <f t="shared" si="1252"/>
        <v>Delayed</v>
      </c>
      <c r="R10011" s="1" t="str">
        <f t="shared" si="1253"/>
        <v>No</v>
      </c>
      <c r="S10011" s="1" t="str">
        <f t="shared" si="1254"/>
        <v>ecommerce_shipping</v>
      </c>
      <c r="T10011" s="1" t="str">
        <f t="shared" si="1255"/>
        <v>SHIPMENT_STATUS_RECORDED</v>
      </c>
    </row>
    <row r="10012" spans="1:20" x14ac:dyDescent="0.2">
      <c r="A10012">
        <v>10011</v>
      </c>
      <c r="B10012" t="s">
        <v>17</v>
      </c>
      <c r="C10012" t="s">
        <v>13</v>
      </c>
      <c r="D10012">
        <v>5</v>
      </c>
      <c r="E10012">
        <v>5</v>
      </c>
      <c r="F10012">
        <v>105</v>
      </c>
      <c r="G10012">
        <v>4</v>
      </c>
      <c r="H10012" t="s">
        <v>14</v>
      </c>
      <c r="I10012" t="s">
        <v>16</v>
      </c>
      <c r="J10012">
        <v>6</v>
      </c>
      <c r="K10012">
        <v>5135</v>
      </c>
      <c r="L10012">
        <v>1</v>
      </c>
      <c r="M10012" s="1" t="str">
        <f t="shared" si="1248"/>
        <v>SHIP-010011</v>
      </c>
      <c r="N10012" t="str">
        <f t="shared" si="1249"/>
        <v>GSITEM-010011</v>
      </c>
      <c r="O10012" t="str">
        <f t="shared" si="1250"/>
        <v>GSORD-010011</v>
      </c>
      <c r="P10012" s="1" t="str">
        <f t="shared" si="1251"/>
        <v>WH-A</v>
      </c>
      <c r="Q10012" s="1" t="str">
        <f t="shared" si="1252"/>
        <v>Delayed</v>
      </c>
      <c r="R10012" s="1" t="str">
        <f t="shared" si="1253"/>
        <v>No</v>
      </c>
      <c r="S10012" s="1" t="str">
        <f t="shared" si="1254"/>
        <v>ecommerce_shipping</v>
      </c>
      <c r="T10012" s="1" t="str">
        <f t="shared" si="1255"/>
        <v>SHIPMENT_STATUS_RECORDED</v>
      </c>
    </row>
    <row r="10013" spans="1:20" x14ac:dyDescent="0.2">
      <c r="A10013">
        <v>10012</v>
      </c>
      <c r="B10013" t="s">
        <v>18</v>
      </c>
      <c r="C10013" t="s">
        <v>13</v>
      </c>
      <c r="D10013">
        <v>4</v>
      </c>
      <c r="E10013">
        <v>2</v>
      </c>
      <c r="F10013">
        <v>253</v>
      </c>
      <c r="G10013">
        <v>2</v>
      </c>
      <c r="H10013" t="s">
        <v>14</v>
      </c>
      <c r="I10013" t="s">
        <v>15</v>
      </c>
      <c r="J10013">
        <v>4</v>
      </c>
      <c r="K10013">
        <v>4502</v>
      </c>
      <c r="L10013">
        <v>1</v>
      </c>
      <c r="M10013" s="1" t="str">
        <f t="shared" si="1248"/>
        <v>SHIP-010012</v>
      </c>
      <c r="N10013" t="str">
        <f t="shared" si="1249"/>
        <v>GSITEM-010012</v>
      </c>
      <c r="O10013" t="str">
        <f t="shared" si="1250"/>
        <v>GSORD-010012</v>
      </c>
      <c r="P10013" s="1" t="str">
        <f t="shared" si="1251"/>
        <v>WH-B</v>
      </c>
      <c r="Q10013" s="1" t="str">
        <f t="shared" si="1252"/>
        <v>Delayed</v>
      </c>
      <c r="R10013" s="1" t="str">
        <f t="shared" si="1253"/>
        <v>No</v>
      </c>
      <c r="S10013" s="1" t="str">
        <f t="shared" si="1254"/>
        <v>ecommerce_shipping</v>
      </c>
      <c r="T10013" s="1" t="str">
        <f t="shared" si="1255"/>
        <v>SHIPMENT_STATUS_RECORDED</v>
      </c>
    </row>
    <row r="10014" spans="1:20" x14ac:dyDescent="0.2">
      <c r="A10014">
        <v>10013</v>
      </c>
      <c r="B10014" t="s">
        <v>20</v>
      </c>
      <c r="C10014" t="s">
        <v>13</v>
      </c>
      <c r="D10014">
        <v>3</v>
      </c>
      <c r="E10014">
        <v>1</v>
      </c>
      <c r="F10014">
        <v>263</v>
      </c>
      <c r="G10014">
        <v>3</v>
      </c>
      <c r="H10014" t="s">
        <v>19</v>
      </c>
      <c r="I10014" t="s">
        <v>16</v>
      </c>
      <c r="J10014">
        <v>4</v>
      </c>
      <c r="K10014">
        <v>4616</v>
      </c>
      <c r="L10014">
        <v>0</v>
      </c>
      <c r="M10014" s="1" t="str">
        <f t="shared" si="1248"/>
        <v>SHIP-010013</v>
      </c>
      <c r="N10014" t="str">
        <f t="shared" si="1249"/>
        <v>GSITEM-010013</v>
      </c>
      <c r="O10014" t="str">
        <f t="shared" si="1250"/>
        <v>GSORD-010013</v>
      </c>
      <c r="P10014" s="1" t="str">
        <f t="shared" si="1251"/>
        <v>WH-C</v>
      </c>
      <c r="Q10014" s="1" t="str">
        <f t="shared" si="1252"/>
        <v>On Time</v>
      </c>
      <c r="R10014" s="1" t="str">
        <f t="shared" si="1253"/>
        <v>Yes</v>
      </c>
      <c r="S10014" s="1" t="str">
        <f t="shared" si="1254"/>
        <v>ecommerce_shipping</v>
      </c>
      <c r="T10014" s="1" t="str">
        <f t="shared" si="1255"/>
        <v>SHIPMENT_STATUS_RECORDED</v>
      </c>
    </row>
    <row r="10015" spans="1:20" x14ac:dyDescent="0.2">
      <c r="A10015">
        <v>10014</v>
      </c>
      <c r="B10015" t="s">
        <v>15</v>
      </c>
      <c r="C10015" t="s">
        <v>13</v>
      </c>
      <c r="D10015">
        <v>4</v>
      </c>
      <c r="E10015">
        <v>1</v>
      </c>
      <c r="F10015">
        <v>266</v>
      </c>
      <c r="G10015">
        <v>3</v>
      </c>
      <c r="H10015" t="s">
        <v>14</v>
      </c>
      <c r="I10015" t="s">
        <v>16</v>
      </c>
      <c r="J10015">
        <v>10</v>
      </c>
      <c r="K10015">
        <v>4382</v>
      </c>
      <c r="L10015">
        <v>0</v>
      </c>
      <c r="M10015" s="1" t="str">
        <f t="shared" si="1248"/>
        <v>SHIP-010014</v>
      </c>
      <c r="N10015" t="str">
        <f t="shared" si="1249"/>
        <v>GSITEM-010014</v>
      </c>
      <c r="O10015" t="str">
        <f t="shared" si="1250"/>
        <v>GSORD-010014</v>
      </c>
      <c r="P10015" s="1" t="str">
        <f t="shared" si="1251"/>
        <v>WH-F</v>
      </c>
      <c r="Q10015" s="1" t="str">
        <f t="shared" si="1252"/>
        <v>On Time</v>
      </c>
      <c r="R10015" s="1" t="str">
        <f t="shared" si="1253"/>
        <v>Yes</v>
      </c>
      <c r="S10015" s="1" t="str">
        <f t="shared" si="1254"/>
        <v>ecommerce_shipping</v>
      </c>
      <c r="T10015" s="1" t="str">
        <f t="shared" si="1255"/>
        <v>SHIPMENT_STATUS_RECORDED</v>
      </c>
    </row>
    <row r="10016" spans="1:20" x14ac:dyDescent="0.2">
      <c r="A10016">
        <v>10015</v>
      </c>
      <c r="B10016" t="s">
        <v>12</v>
      </c>
      <c r="C10016" t="s">
        <v>13</v>
      </c>
      <c r="D10016">
        <v>3</v>
      </c>
      <c r="E10016">
        <v>3</v>
      </c>
      <c r="F10016">
        <v>185</v>
      </c>
      <c r="G10016">
        <v>2</v>
      </c>
      <c r="H10016" t="s">
        <v>14</v>
      </c>
      <c r="I10016" t="s">
        <v>16</v>
      </c>
      <c r="J10016">
        <v>4</v>
      </c>
      <c r="K10016">
        <v>4746</v>
      </c>
      <c r="L10016">
        <v>0</v>
      </c>
      <c r="M10016" s="1" t="str">
        <f t="shared" si="1248"/>
        <v>SHIP-010015</v>
      </c>
      <c r="N10016" t="str">
        <f t="shared" si="1249"/>
        <v>GSITEM-010015</v>
      </c>
      <c r="O10016" t="str">
        <f t="shared" si="1250"/>
        <v>GSORD-010015</v>
      </c>
      <c r="P10016" s="1" t="str">
        <f t="shared" si="1251"/>
        <v>WH-D</v>
      </c>
      <c r="Q10016" s="1" t="str">
        <f t="shared" si="1252"/>
        <v>On Time</v>
      </c>
      <c r="R10016" s="1" t="str">
        <f t="shared" si="1253"/>
        <v>Yes</v>
      </c>
      <c r="S10016" s="1" t="str">
        <f t="shared" si="1254"/>
        <v>ecommerce_shipping</v>
      </c>
      <c r="T10016" s="1" t="str">
        <f t="shared" si="1255"/>
        <v>SHIPMENT_STATUS_RECORDED</v>
      </c>
    </row>
    <row r="10017" spans="1:20" x14ac:dyDescent="0.2">
      <c r="A10017">
        <v>10016</v>
      </c>
      <c r="B10017" t="s">
        <v>15</v>
      </c>
      <c r="C10017" t="s">
        <v>13</v>
      </c>
      <c r="D10017">
        <v>3</v>
      </c>
      <c r="E10017">
        <v>4</v>
      </c>
      <c r="F10017">
        <v>245</v>
      </c>
      <c r="G10017">
        <v>2</v>
      </c>
      <c r="H10017" t="s">
        <v>19</v>
      </c>
      <c r="I10017" t="s">
        <v>15</v>
      </c>
      <c r="J10017">
        <v>1</v>
      </c>
      <c r="K10017">
        <v>4427</v>
      </c>
      <c r="L10017">
        <v>0</v>
      </c>
      <c r="M10017" s="1" t="str">
        <f t="shared" si="1248"/>
        <v>SHIP-010016</v>
      </c>
      <c r="N10017" t="str">
        <f t="shared" si="1249"/>
        <v>GSITEM-010016</v>
      </c>
      <c r="O10017" t="str">
        <f t="shared" si="1250"/>
        <v>GSORD-010016</v>
      </c>
      <c r="P10017" s="1" t="str">
        <f t="shared" si="1251"/>
        <v>WH-F</v>
      </c>
      <c r="Q10017" s="1" t="str">
        <f t="shared" si="1252"/>
        <v>On Time</v>
      </c>
      <c r="R10017" s="1" t="str">
        <f t="shared" si="1253"/>
        <v>Yes</v>
      </c>
      <c r="S10017" s="1" t="str">
        <f t="shared" si="1254"/>
        <v>ecommerce_shipping</v>
      </c>
      <c r="T10017" s="1" t="str">
        <f t="shared" si="1255"/>
        <v>SHIPMENT_STATUS_RECORDED</v>
      </c>
    </row>
    <row r="10018" spans="1:20" x14ac:dyDescent="0.2">
      <c r="A10018">
        <v>10017</v>
      </c>
      <c r="B10018" t="s">
        <v>17</v>
      </c>
      <c r="C10018" t="s">
        <v>13</v>
      </c>
      <c r="D10018">
        <v>3</v>
      </c>
      <c r="E10018">
        <v>5</v>
      </c>
      <c r="F10018">
        <v>184</v>
      </c>
      <c r="G10018">
        <v>3</v>
      </c>
      <c r="H10018" t="s">
        <v>19</v>
      </c>
      <c r="I10018" t="s">
        <v>15</v>
      </c>
      <c r="J10018">
        <v>9</v>
      </c>
      <c r="K10018">
        <v>4969</v>
      </c>
      <c r="L10018">
        <v>0</v>
      </c>
      <c r="M10018" s="1" t="str">
        <f t="shared" si="1248"/>
        <v>SHIP-010017</v>
      </c>
      <c r="N10018" t="str">
        <f t="shared" si="1249"/>
        <v>GSITEM-010017</v>
      </c>
      <c r="O10018" t="str">
        <f t="shared" si="1250"/>
        <v>GSORD-010017</v>
      </c>
      <c r="P10018" s="1" t="str">
        <f t="shared" si="1251"/>
        <v>WH-A</v>
      </c>
      <c r="Q10018" s="1" t="str">
        <f t="shared" si="1252"/>
        <v>On Time</v>
      </c>
      <c r="R10018" s="1" t="str">
        <f t="shared" si="1253"/>
        <v>Yes</v>
      </c>
      <c r="S10018" s="1" t="str">
        <f t="shared" si="1254"/>
        <v>ecommerce_shipping</v>
      </c>
      <c r="T10018" s="1" t="str">
        <f t="shared" si="1255"/>
        <v>SHIPMENT_STATUS_RECORDED</v>
      </c>
    </row>
    <row r="10019" spans="1:20" x14ac:dyDescent="0.2">
      <c r="A10019">
        <v>10018</v>
      </c>
      <c r="B10019" t="s">
        <v>18</v>
      </c>
      <c r="C10019" t="s">
        <v>13</v>
      </c>
      <c r="D10019">
        <v>5</v>
      </c>
      <c r="E10019">
        <v>4</v>
      </c>
      <c r="F10019">
        <v>235</v>
      </c>
      <c r="G10019">
        <v>3</v>
      </c>
      <c r="H10019" t="s">
        <v>19</v>
      </c>
      <c r="I10019" t="s">
        <v>15</v>
      </c>
      <c r="J10019">
        <v>8</v>
      </c>
      <c r="K10019">
        <v>4636</v>
      </c>
      <c r="L10019">
        <v>0</v>
      </c>
      <c r="M10019" s="1" t="str">
        <f t="shared" si="1248"/>
        <v>SHIP-010018</v>
      </c>
      <c r="N10019" t="str">
        <f t="shared" si="1249"/>
        <v>GSITEM-010018</v>
      </c>
      <c r="O10019" t="str">
        <f t="shared" si="1250"/>
        <v>GSORD-010018</v>
      </c>
      <c r="P10019" s="1" t="str">
        <f t="shared" si="1251"/>
        <v>WH-B</v>
      </c>
      <c r="Q10019" s="1" t="str">
        <f t="shared" si="1252"/>
        <v>On Time</v>
      </c>
      <c r="R10019" s="1" t="str">
        <f t="shared" si="1253"/>
        <v>Yes</v>
      </c>
      <c r="S10019" s="1" t="str">
        <f t="shared" si="1254"/>
        <v>ecommerce_shipping</v>
      </c>
      <c r="T10019" s="1" t="str">
        <f t="shared" si="1255"/>
        <v>SHIPMENT_STATUS_RECORDED</v>
      </c>
    </row>
    <row r="10020" spans="1:20" x14ac:dyDescent="0.2">
      <c r="A10020">
        <v>10019</v>
      </c>
      <c r="B10020" t="s">
        <v>20</v>
      </c>
      <c r="C10020" t="s">
        <v>22</v>
      </c>
      <c r="D10020">
        <v>3</v>
      </c>
      <c r="E10020">
        <v>2</v>
      </c>
      <c r="F10020">
        <v>247</v>
      </c>
      <c r="G10020">
        <v>3</v>
      </c>
      <c r="H10020" t="s">
        <v>19</v>
      </c>
      <c r="I10020" t="s">
        <v>16</v>
      </c>
      <c r="J10020">
        <v>8</v>
      </c>
      <c r="K10020">
        <v>5194</v>
      </c>
      <c r="L10020">
        <v>0</v>
      </c>
      <c r="M10020" s="1" t="str">
        <f t="shared" si="1248"/>
        <v>SHIP-010019</v>
      </c>
      <c r="N10020" t="str">
        <f t="shared" si="1249"/>
        <v>GSITEM-010019</v>
      </c>
      <c r="O10020" t="str">
        <f t="shared" si="1250"/>
        <v>GSORD-010019</v>
      </c>
      <c r="P10020" s="1" t="str">
        <f t="shared" si="1251"/>
        <v>WH-C</v>
      </c>
      <c r="Q10020" s="1" t="str">
        <f t="shared" si="1252"/>
        <v>On Time</v>
      </c>
      <c r="R10020" s="1" t="str">
        <f t="shared" si="1253"/>
        <v>Yes</v>
      </c>
      <c r="S10020" s="1" t="str">
        <f t="shared" si="1254"/>
        <v>ecommerce_shipping</v>
      </c>
      <c r="T10020" s="1" t="str">
        <f t="shared" si="1255"/>
        <v>SHIPMENT_STATUS_RECORDED</v>
      </c>
    </row>
    <row r="10021" spans="1:20" x14ac:dyDescent="0.2">
      <c r="A10021">
        <v>10020</v>
      </c>
      <c r="B10021" t="s">
        <v>15</v>
      </c>
      <c r="C10021" t="s">
        <v>22</v>
      </c>
      <c r="D10021">
        <v>4</v>
      </c>
      <c r="E10021">
        <v>4</v>
      </c>
      <c r="F10021">
        <v>145</v>
      </c>
      <c r="G10021">
        <v>2</v>
      </c>
      <c r="H10021" t="s">
        <v>19</v>
      </c>
      <c r="I10021" t="s">
        <v>16</v>
      </c>
      <c r="J10021">
        <v>9</v>
      </c>
      <c r="K10021">
        <v>5070</v>
      </c>
      <c r="L10021">
        <v>0</v>
      </c>
      <c r="M10021" s="1" t="str">
        <f t="shared" si="1248"/>
        <v>SHIP-010020</v>
      </c>
      <c r="N10021" t="str">
        <f t="shared" si="1249"/>
        <v>GSITEM-010020</v>
      </c>
      <c r="O10021" t="str">
        <f t="shared" si="1250"/>
        <v>GSORD-010020</v>
      </c>
      <c r="P10021" s="1" t="str">
        <f t="shared" si="1251"/>
        <v>WH-F</v>
      </c>
      <c r="Q10021" s="1" t="str">
        <f t="shared" si="1252"/>
        <v>On Time</v>
      </c>
      <c r="R10021" s="1" t="str">
        <f t="shared" si="1253"/>
        <v>Yes</v>
      </c>
      <c r="S10021" s="1" t="str">
        <f t="shared" si="1254"/>
        <v>ecommerce_shipping</v>
      </c>
      <c r="T10021" s="1" t="str">
        <f t="shared" si="1255"/>
        <v>SHIPMENT_STATUS_RECORDED</v>
      </c>
    </row>
    <row r="10022" spans="1:20" x14ac:dyDescent="0.2">
      <c r="A10022">
        <v>10021</v>
      </c>
      <c r="B10022" t="s">
        <v>12</v>
      </c>
      <c r="C10022" t="s">
        <v>22</v>
      </c>
      <c r="D10022">
        <v>3</v>
      </c>
      <c r="E10022">
        <v>3</v>
      </c>
      <c r="F10022">
        <v>158</v>
      </c>
      <c r="G10022">
        <v>2</v>
      </c>
      <c r="H10022" t="s">
        <v>14</v>
      </c>
      <c r="I10022" t="s">
        <v>15</v>
      </c>
      <c r="J10022">
        <v>4</v>
      </c>
      <c r="K10022">
        <v>5960</v>
      </c>
      <c r="L10022">
        <v>0</v>
      </c>
      <c r="M10022" s="1" t="str">
        <f t="shared" si="1248"/>
        <v>SHIP-010021</v>
      </c>
      <c r="N10022" t="str">
        <f t="shared" si="1249"/>
        <v>GSITEM-010021</v>
      </c>
      <c r="O10022" t="str">
        <f t="shared" si="1250"/>
        <v>GSORD-010021</v>
      </c>
      <c r="P10022" s="1" t="str">
        <f t="shared" si="1251"/>
        <v>WH-D</v>
      </c>
      <c r="Q10022" s="1" t="str">
        <f t="shared" si="1252"/>
        <v>On Time</v>
      </c>
      <c r="R10022" s="1" t="str">
        <f t="shared" si="1253"/>
        <v>Yes</v>
      </c>
      <c r="S10022" s="1" t="str">
        <f t="shared" si="1254"/>
        <v>ecommerce_shipping</v>
      </c>
      <c r="T10022" s="1" t="str">
        <f t="shared" si="1255"/>
        <v>SHIPMENT_STATUS_RECORDED</v>
      </c>
    </row>
    <row r="10023" spans="1:20" x14ac:dyDescent="0.2">
      <c r="A10023">
        <v>10022</v>
      </c>
      <c r="B10023" t="s">
        <v>15</v>
      </c>
      <c r="C10023" t="s">
        <v>22</v>
      </c>
      <c r="D10023">
        <v>4</v>
      </c>
      <c r="E10023">
        <v>5</v>
      </c>
      <c r="F10023">
        <v>268</v>
      </c>
      <c r="G10023">
        <v>2</v>
      </c>
      <c r="H10023" t="s">
        <v>14</v>
      </c>
      <c r="I10023" t="s">
        <v>16</v>
      </c>
      <c r="J10023">
        <v>2</v>
      </c>
      <c r="K10023">
        <v>4721</v>
      </c>
      <c r="L10023">
        <v>1</v>
      </c>
      <c r="M10023" s="1" t="str">
        <f t="shared" si="1248"/>
        <v>SHIP-010022</v>
      </c>
      <c r="N10023" t="str">
        <f t="shared" si="1249"/>
        <v>GSITEM-010022</v>
      </c>
      <c r="O10023" t="str">
        <f t="shared" si="1250"/>
        <v>GSORD-010022</v>
      </c>
      <c r="P10023" s="1" t="str">
        <f t="shared" si="1251"/>
        <v>WH-F</v>
      </c>
      <c r="Q10023" s="1" t="str">
        <f t="shared" si="1252"/>
        <v>Delayed</v>
      </c>
      <c r="R10023" s="1" t="str">
        <f t="shared" si="1253"/>
        <v>No</v>
      </c>
      <c r="S10023" s="1" t="str">
        <f t="shared" si="1254"/>
        <v>ecommerce_shipping</v>
      </c>
      <c r="T10023" s="1" t="str">
        <f t="shared" si="1255"/>
        <v>SHIPMENT_STATUS_RECORDED</v>
      </c>
    </row>
    <row r="10024" spans="1:20" x14ac:dyDescent="0.2">
      <c r="A10024">
        <v>10023</v>
      </c>
      <c r="B10024" t="s">
        <v>17</v>
      </c>
      <c r="C10024" t="s">
        <v>22</v>
      </c>
      <c r="D10024">
        <v>3</v>
      </c>
      <c r="E10024">
        <v>1</v>
      </c>
      <c r="F10024">
        <v>186</v>
      </c>
      <c r="G10024">
        <v>3</v>
      </c>
      <c r="H10024" t="s">
        <v>19</v>
      </c>
      <c r="I10024" t="s">
        <v>15</v>
      </c>
      <c r="J10024">
        <v>4</v>
      </c>
      <c r="K10024">
        <v>5515</v>
      </c>
      <c r="L10024">
        <v>1</v>
      </c>
      <c r="M10024" s="1" t="str">
        <f t="shared" si="1248"/>
        <v>SHIP-010023</v>
      </c>
      <c r="N10024" t="str">
        <f t="shared" si="1249"/>
        <v>GSITEM-010023</v>
      </c>
      <c r="O10024" t="str">
        <f t="shared" si="1250"/>
        <v>GSORD-010023</v>
      </c>
      <c r="P10024" s="1" t="str">
        <f t="shared" si="1251"/>
        <v>WH-A</v>
      </c>
      <c r="Q10024" s="1" t="str">
        <f t="shared" si="1252"/>
        <v>Delayed</v>
      </c>
      <c r="R10024" s="1" t="str">
        <f t="shared" si="1253"/>
        <v>No</v>
      </c>
      <c r="S10024" s="1" t="str">
        <f t="shared" si="1254"/>
        <v>ecommerce_shipping</v>
      </c>
      <c r="T10024" s="1" t="str">
        <f t="shared" si="1255"/>
        <v>SHIPMENT_STATUS_RECORDED</v>
      </c>
    </row>
    <row r="10025" spans="1:20" x14ac:dyDescent="0.2">
      <c r="A10025">
        <v>10024</v>
      </c>
      <c r="B10025" t="s">
        <v>18</v>
      </c>
      <c r="C10025" t="s">
        <v>22</v>
      </c>
      <c r="D10025">
        <v>2</v>
      </c>
      <c r="E10025">
        <v>3</v>
      </c>
      <c r="F10025">
        <v>226</v>
      </c>
      <c r="G10025">
        <v>3</v>
      </c>
      <c r="H10025" t="s">
        <v>19</v>
      </c>
      <c r="I10025" t="s">
        <v>16</v>
      </c>
      <c r="J10025">
        <v>8</v>
      </c>
      <c r="K10025">
        <v>5106</v>
      </c>
      <c r="L10025">
        <v>1</v>
      </c>
      <c r="M10025" s="1" t="str">
        <f t="shared" si="1248"/>
        <v>SHIP-010024</v>
      </c>
      <c r="N10025" t="str">
        <f t="shared" si="1249"/>
        <v>GSITEM-010024</v>
      </c>
      <c r="O10025" t="str">
        <f t="shared" si="1250"/>
        <v>GSORD-010024</v>
      </c>
      <c r="P10025" s="1" t="str">
        <f t="shared" si="1251"/>
        <v>WH-B</v>
      </c>
      <c r="Q10025" s="1" t="str">
        <f t="shared" si="1252"/>
        <v>Delayed</v>
      </c>
      <c r="R10025" s="1" t="str">
        <f t="shared" si="1253"/>
        <v>No</v>
      </c>
      <c r="S10025" s="1" t="str">
        <f t="shared" si="1254"/>
        <v>ecommerce_shipping</v>
      </c>
      <c r="T10025" s="1" t="str">
        <f t="shared" si="1255"/>
        <v>SHIPMENT_STATUS_RECORDED</v>
      </c>
    </row>
    <row r="10026" spans="1:20" x14ac:dyDescent="0.2">
      <c r="A10026">
        <v>10025</v>
      </c>
      <c r="B10026" t="s">
        <v>20</v>
      </c>
      <c r="C10026" t="s">
        <v>22</v>
      </c>
      <c r="D10026">
        <v>5</v>
      </c>
      <c r="E10026">
        <v>1</v>
      </c>
      <c r="F10026">
        <v>258</v>
      </c>
      <c r="G10026">
        <v>3</v>
      </c>
      <c r="H10026" t="s">
        <v>19</v>
      </c>
      <c r="I10026" t="s">
        <v>16</v>
      </c>
      <c r="J10026">
        <v>7</v>
      </c>
      <c r="K10026">
        <v>4466</v>
      </c>
      <c r="L10026">
        <v>1</v>
      </c>
      <c r="M10026" s="1" t="str">
        <f t="shared" si="1248"/>
        <v>SHIP-010025</v>
      </c>
      <c r="N10026" t="str">
        <f t="shared" si="1249"/>
        <v>GSITEM-010025</v>
      </c>
      <c r="O10026" t="str">
        <f t="shared" si="1250"/>
        <v>GSORD-010025</v>
      </c>
      <c r="P10026" s="1" t="str">
        <f t="shared" si="1251"/>
        <v>WH-C</v>
      </c>
      <c r="Q10026" s="1" t="str">
        <f t="shared" si="1252"/>
        <v>Delayed</v>
      </c>
      <c r="R10026" s="1" t="str">
        <f t="shared" si="1253"/>
        <v>No</v>
      </c>
      <c r="S10026" s="1" t="str">
        <f t="shared" si="1254"/>
        <v>ecommerce_shipping</v>
      </c>
      <c r="T10026" s="1" t="str">
        <f t="shared" si="1255"/>
        <v>SHIPMENT_STATUS_RECORDED</v>
      </c>
    </row>
    <row r="10027" spans="1:20" x14ac:dyDescent="0.2">
      <c r="A10027">
        <v>10026</v>
      </c>
      <c r="B10027" t="s">
        <v>15</v>
      </c>
      <c r="C10027" t="s">
        <v>22</v>
      </c>
      <c r="D10027">
        <v>3</v>
      </c>
      <c r="E10027">
        <v>4</v>
      </c>
      <c r="F10027">
        <v>189</v>
      </c>
      <c r="G10027">
        <v>3</v>
      </c>
      <c r="H10027" t="s">
        <v>21</v>
      </c>
      <c r="I10027" t="s">
        <v>16</v>
      </c>
      <c r="J10027">
        <v>2</v>
      </c>
      <c r="K10027">
        <v>5464</v>
      </c>
      <c r="L10027">
        <v>0</v>
      </c>
      <c r="M10027" s="1" t="str">
        <f t="shared" si="1248"/>
        <v>SHIP-010026</v>
      </c>
      <c r="N10027" t="str">
        <f t="shared" si="1249"/>
        <v>GSITEM-010026</v>
      </c>
      <c r="O10027" t="str">
        <f t="shared" si="1250"/>
        <v>GSORD-010026</v>
      </c>
      <c r="P10027" s="1" t="str">
        <f t="shared" si="1251"/>
        <v>WH-F</v>
      </c>
      <c r="Q10027" s="1" t="str">
        <f t="shared" si="1252"/>
        <v>On Time</v>
      </c>
      <c r="R10027" s="1" t="str">
        <f t="shared" si="1253"/>
        <v>Yes</v>
      </c>
      <c r="S10027" s="1" t="str">
        <f t="shared" si="1254"/>
        <v>ecommerce_shipping</v>
      </c>
      <c r="T10027" s="1" t="str">
        <f t="shared" si="1255"/>
        <v>SHIPMENT_STATUS_RECORDED</v>
      </c>
    </row>
    <row r="10028" spans="1:20" x14ac:dyDescent="0.2">
      <c r="A10028">
        <v>10027</v>
      </c>
      <c r="B10028" t="s">
        <v>12</v>
      </c>
      <c r="C10028" t="s">
        <v>22</v>
      </c>
      <c r="D10028">
        <v>5</v>
      </c>
      <c r="E10028">
        <v>3</v>
      </c>
      <c r="F10028">
        <v>255</v>
      </c>
      <c r="G10028">
        <v>4</v>
      </c>
      <c r="H10028" t="s">
        <v>19</v>
      </c>
      <c r="I10028" t="s">
        <v>15</v>
      </c>
      <c r="J10028">
        <v>4</v>
      </c>
      <c r="K10028">
        <v>4178</v>
      </c>
      <c r="L10028">
        <v>1</v>
      </c>
      <c r="M10028" s="1" t="str">
        <f t="shared" si="1248"/>
        <v>SHIP-010027</v>
      </c>
      <c r="N10028" t="str">
        <f t="shared" si="1249"/>
        <v>GSITEM-010027</v>
      </c>
      <c r="O10028" t="str">
        <f t="shared" si="1250"/>
        <v>GSORD-010027</v>
      </c>
      <c r="P10028" s="1" t="str">
        <f t="shared" si="1251"/>
        <v>WH-D</v>
      </c>
      <c r="Q10028" s="1" t="str">
        <f t="shared" si="1252"/>
        <v>Delayed</v>
      </c>
      <c r="R10028" s="1" t="str">
        <f t="shared" si="1253"/>
        <v>No</v>
      </c>
      <c r="S10028" s="1" t="str">
        <f t="shared" si="1254"/>
        <v>ecommerce_shipping</v>
      </c>
      <c r="T10028" s="1" t="str">
        <f t="shared" si="1255"/>
        <v>SHIPMENT_STATUS_RECORDED</v>
      </c>
    </row>
    <row r="10029" spans="1:20" x14ac:dyDescent="0.2">
      <c r="A10029">
        <v>10028</v>
      </c>
      <c r="B10029" t="s">
        <v>15</v>
      </c>
      <c r="C10029" t="s">
        <v>22</v>
      </c>
      <c r="D10029">
        <v>5</v>
      </c>
      <c r="E10029">
        <v>5</v>
      </c>
      <c r="F10029">
        <v>207</v>
      </c>
      <c r="G10029">
        <v>4</v>
      </c>
      <c r="H10029" t="s">
        <v>14</v>
      </c>
      <c r="I10029" t="s">
        <v>15</v>
      </c>
      <c r="J10029">
        <v>1</v>
      </c>
      <c r="K10029">
        <v>5035</v>
      </c>
      <c r="L10029">
        <v>0</v>
      </c>
      <c r="M10029" s="1" t="str">
        <f t="shared" si="1248"/>
        <v>SHIP-010028</v>
      </c>
      <c r="N10029" t="str">
        <f t="shared" si="1249"/>
        <v>GSITEM-010028</v>
      </c>
      <c r="O10029" t="str">
        <f t="shared" si="1250"/>
        <v>GSORD-010028</v>
      </c>
      <c r="P10029" s="1" t="str">
        <f t="shared" si="1251"/>
        <v>WH-F</v>
      </c>
      <c r="Q10029" s="1" t="str">
        <f t="shared" si="1252"/>
        <v>On Time</v>
      </c>
      <c r="R10029" s="1" t="str">
        <f t="shared" si="1253"/>
        <v>Yes</v>
      </c>
      <c r="S10029" s="1" t="str">
        <f t="shared" si="1254"/>
        <v>ecommerce_shipping</v>
      </c>
      <c r="T10029" s="1" t="str">
        <f t="shared" si="1255"/>
        <v>SHIPMENT_STATUS_RECORDED</v>
      </c>
    </row>
    <row r="10030" spans="1:20" x14ac:dyDescent="0.2">
      <c r="A10030">
        <v>10029</v>
      </c>
      <c r="B10030" t="s">
        <v>17</v>
      </c>
      <c r="C10030" t="s">
        <v>22</v>
      </c>
      <c r="D10030">
        <v>3</v>
      </c>
      <c r="E10030">
        <v>5</v>
      </c>
      <c r="F10030">
        <v>271</v>
      </c>
      <c r="G10030">
        <v>3</v>
      </c>
      <c r="H10030" t="s">
        <v>14</v>
      </c>
      <c r="I10030" t="s">
        <v>16</v>
      </c>
      <c r="J10030">
        <v>2</v>
      </c>
      <c r="K10030">
        <v>5229</v>
      </c>
      <c r="L10030">
        <v>1</v>
      </c>
      <c r="M10030" s="1" t="str">
        <f t="shared" si="1248"/>
        <v>SHIP-010029</v>
      </c>
      <c r="N10030" t="str">
        <f t="shared" si="1249"/>
        <v>GSITEM-010029</v>
      </c>
      <c r="O10030" t="str">
        <f t="shared" si="1250"/>
        <v>GSORD-010029</v>
      </c>
      <c r="P10030" s="1" t="str">
        <f t="shared" si="1251"/>
        <v>WH-A</v>
      </c>
      <c r="Q10030" s="1" t="str">
        <f t="shared" si="1252"/>
        <v>Delayed</v>
      </c>
      <c r="R10030" s="1" t="str">
        <f t="shared" si="1253"/>
        <v>No</v>
      </c>
      <c r="S10030" s="1" t="str">
        <f t="shared" si="1254"/>
        <v>ecommerce_shipping</v>
      </c>
      <c r="T10030" s="1" t="str">
        <f t="shared" si="1255"/>
        <v>SHIPMENT_STATUS_RECORDED</v>
      </c>
    </row>
    <row r="10031" spans="1:20" x14ac:dyDescent="0.2">
      <c r="A10031">
        <v>10030</v>
      </c>
      <c r="B10031" t="s">
        <v>18</v>
      </c>
      <c r="C10031" t="s">
        <v>22</v>
      </c>
      <c r="D10031">
        <v>3</v>
      </c>
      <c r="E10031">
        <v>4</v>
      </c>
      <c r="F10031">
        <v>239</v>
      </c>
      <c r="G10031">
        <v>4</v>
      </c>
      <c r="H10031" t="s">
        <v>19</v>
      </c>
      <c r="I10031" t="s">
        <v>15</v>
      </c>
      <c r="J10031">
        <v>10</v>
      </c>
      <c r="K10031">
        <v>5455</v>
      </c>
      <c r="L10031">
        <v>1</v>
      </c>
      <c r="M10031" s="1" t="str">
        <f t="shared" si="1248"/>
        <v>SHIP-010030</v>
      </c>
      <c r="N10031" t="str">
        <f t="shared" si="1249"/>
        <v>GSITEM-010030</v>
      </c>
      <c r="O10031" t="str">
        <f t="shared" si="1250"/>
        <v>GSORD-010030</v>
      </c>
      <c r="P10031" s="1" t="str">
        <f t="shared" si="1251"/>
        <v>WH-B</v>
      </c>
      <c r="Q10031" s="1" t="str">
        <f t="shared" si="1252"/>
        <v>Delayed</v>
      </c>
      <c r="R10031" s="1" t="str">
        <f t="shared" si="1253"/>
        <v>No</v>
      </c>
      <c r="S10031" s="1" t="str">
        <f t="shared" si="1254"/>
        <v>ecommerce_shipping</v>
      </c>
      <c r="T10031" s="1" t="str">
        <f t="shared" si="1255"/>
        <v>SHIPMENT_STATUS_RECORDED</v>
      </c>
    </row>
    <row r="10032" spans="1:20" x14ac:dyDescent="0.2">
      <c r="A10032">
        <v>10031</v>
      </c>
      <c r="B10032" t="s">
        <v>20</v>
      </c>
      <c r="C10032" t="s">
        <v>22</v>
      </c>
      <c r="D10032">
        <v>4</v>
      </c>
      <c r="E10032">
        <v>4</v>
      </c>
      <c r="F10032">
        <v>186</v>
      </c>
      <c r="G10032">
        <v>3</v>
      </c>
      <c r="H10032" t="s">
        <v>14</v>
      </c>
      <c r="I10032" t="s">
        <v>15</v>
      </c>
      <c r="J10032">
        <v>8</v>
      </c>
      <c r="K10032">
        <v>4969</v>
      </c>
      <c r="L10032">
        <v>1</v>
      </c>
      <c r="M10032" s="1" t="str">
        <f t="shared" si="1248"/>
        <v>SHIP-010031</v>
      </c>
      <c r="N10032" t="str">
        <f t="shared" si="1249"/>
        <v>GSITEM-010031</v>
      </c>
      <c r="O10032" t="str">
        <f t="shared" si="1250"/>
        <v>GSORD-010031</v>
      </c>
      <c r="P10032" s="1" t="str">
        <f t="shared" si="1251"/>
        <v>WH-C</v>
      </c>
      <c r="Q10032" s="1" t="str">
        <f t="shared" si="1252"/>
        <v>Delayed</v>
      </c>
      <c r="R10032" s="1" t="str">
        <f t="shared" si="1253"/>
        <v>No</v>
      </c>
      <c r="S10032" s="1" t="str">
        <f t="shared" si="1254"/>
        <v>ecommerce_shipping</v>
      </c>
      <c r="T10032" s="1" t="str">
        <f t="shared" si="1255"/>
        <v>SHIPMENT_STATUS_RECORDED</v>
      </c>
    </row>
    <row r="10033" spans="1:20" x14ac:dyDescent="0.2">
      <c r="A10033">
        <v>10032</v>
      </c>
      <c r="B10033" t="s">
        <v>15</v>
      </c>
      <c r="C10033" t="s">
        <v>22</v>
      </c>
      <c r="D10033">
        <v>4</v>
      </c>
      <c r="E10033">
        <v>1</v>
      </c>
      <c r="F10033">
        <v>139</v>
      </c>
      <c r="G10033">
        <v>3</v>
      </c>
      <c r="H10033" t="s">
        <v>19</v>
      </c>
      <c r="I10033" t="s">
        <v>15</v>
      </c>
      <c r="J10033">
        <v>7</v>
      </c>
      <c r="K10033">
        <v>4275</v>
      </c>
      <c r="L10033">
        <v>0</v>
      </c>
      <c r="M10033" s="1" t="str">
        <f t="shared" si="1248"/>
        <v>SHIP-010032</v>
      </c>
      <c r="N10033" t="str">
        <f t="shared" si="1249"/>
        <v>GSITEM-010032</v>
      </c>
      <c r="O10033" t="str">
        <f t="shared" si="1250"/>
        <v>GSORD-010032</v>
      </c>
      <c r="P10033" s="1" t="str">
        <f t="shared" si="1251"/>
        <v>WH-F</v>
      </c>
      <c r="Q10033" s="1" t="str">
        <f t="shared" si="1252"/>
        <v>On Time</v>
      </c>
      <c r="R10033" s="1" t="str">
        <f t="shared" si="1253"/>
        <v>Yes</v>
      </c>
      <c r="S10033" s="1" t="str">
        <f t="shared" si="1254"/>
        <v>ecommerce_shipping</v>
      </c>
      <c r="T10033" s="1" t="str">
        <f t="shared" si="1255"/>
        <v>SHIPMENT_STATUS_RECORDED</v>
      </c>
    </row>
    <row r="10034" spans="1:20" x14ac:dyDescent="0.2">
      <c r="A10034">
        <v>10033</v>
      </c>
      <c r="B10034" t="s">
        <v>12</v>
      </c>
      <c r="C10034" t="s">
        <v>22</v>
      </c>
      <c r="D10034">
        <v>3</v>
      </c>
      <c r="E10034">
        <v>3</v>
      </c>
      <c r="F10034">
        <v>224</v>
      </c>
      <c r="G10034">
        <v>6</v>
      </c>
      <c r="H10034" t="s">
        <v>19</v>
      </c>
      <c r="I10034" t="s">
        <v>16</v>
      </c>
      <c r="J10034">
        <v>10</v>
      </c>
      <c r="K10034">
        <v>4221</v>
      </c>
      <c r="L10034">
        <v>0</v>
      </c>
      <c r="M10034" s="1" t="str">
        <f t="shared" si="1248"/>
        <v>SHIP-010033</v>
      </c>
      <c r="N10034" t="str">
        <f t="shared" si="1249"/>
        <v>GSITEM-010033</v>
      </c>
      <c r="O10034" t="str">
        <f t="shared" si="1250"/>
        <v>GSORD-010033</v>
      </c>
      <c r="P10034" s="1" t="str">
        <f t="shared" si="1251"/>
        <v>WH-D</v>
      </c>
      <c r="Q10034" s="1" t="str">
        <f t="shared" si="1252"/>
        <v>On Time</v>
      </c>
      <c r="R10034" s="1" t="str">
        <f t="shared" si="1253"/>
        <v>Yes</v>
      </c>
      <c r="S10034" s="1" t="str">
        <f t="shared" si="1254"/>
        <v>ecommerce_shipping</v>
      </c>
      <c r="T10034" s="1" t="str">
        <f t="shared" si="1255"/>
        <v>SHIPMENT_STATUS_RECORDED</v>
      </c>
    </row>
    <row r="10035" spans="1:20" x14ac:dyDescent="0.2">
      <c r="A10035">
        <v>10034</v>
      </c>
      <c r="B10035" t="s">
        <v>15</v>
      </c>
      <c r="C10035" t="s">
        <v>22</v>
      </c>
      <c r="D10035">
        <v>4</v>
      </c>
      <c r="E10035">
        <v>2</v>
      </c>
      <c r="F10035">
        <v>198</v>
      </c>
      <c r="G10035">
        <v>2</v>
      </c>
      <c r="H10035" t="s">
        <v>21</v>
      </c>
      <c r="I10035" t="s">
        <v>16</v>
      </c>
      <c r="J10035">
        <v>2</v>
      </c>
      <c r="K10035">
        <v>5662</v>
      </c>
      <c r="L10035">
        <v>0</v>
      </c>
      <c r="M10035" s="1" t="str">
        <f t="shared" si="1248"/>
        <v>SHIP-010034</v>
      </c>
      <c r="N10035" t="str">
        <f t="shared" si="1249"/>
        <v>GSITEM-010034</v>
      </c>
      <c r="O10035" t="str">
        <f t="shared" si="1250"/>
        <v>GSORD-010034</v>
      </c>
      <c r="P10035" s="1" t="str">
        <f t="shared" si="1251"/>
        <v>WH-F</v>
      </c>
      <c r="Q10035" s="1" t="str">
        <f t="shared" si="1252"/>
        <v>On Time</v>
      </c>
      <c r="R10035" s="1" t="str">
        <f t="shared" si="1253"/>
        <v>Yes</v>
      </c>
      <c r="S10035" s="1" t="str">
        <f t="shared" si="1254"/>
        <v>ecommerce_shipping</v>
      </c>
      <c r="T10035" s="1" t="str">
        <f t="shared" si="1255"/>
        <v>SHIPMENT_STATUS_RECORDED</v>
      </c>
    </row>
    <row r="10036" spans="1:20" x14ac:dyDescent="0.2">
      <c r="A10036">
        <v>10035</v>
      </c>
      <c r="B10036" t="s">
        <v>17</v>
      </c>
      <c r="C10036" t="s">
        <v>22</v>
      </c>
      <c r="D10036">
        <v>4</v>
      </c>
      <c r="E10036">
        <v>4</v>
      </c>
      <c r="F10036">
        <v>102</v>
      </c>
      <c r="G10036">
        <v>3</v>
      </c>
      <c r="H10036" t="s">
        <v>21</v>
      </c>
      <c r="I10036" t="s">
        <v>15</v>
      </c>
      <c r="J10036">
        <v>9</v>
      </c>
      <c r="K10036">
        <v>5644</v>
      </c>
      <c r="L10036">
        <v>1</v>
      </c>
      <c r="M10036" s="1" t="str">
        <f t="shared" si="1248"/>
        <v>SHIP-010035</v>
      </c>
      <c r="N10036" t="str">
        <f t="shared" si="1249"/>
        <v>GSITEM-010035</v>
      </c>
      <c r="O10036" t="str">
        <f t="shared" si="1250"/>
        <v>GSORD-010035</v>
      </c>
      <c r="P10036" s="1" t="str">
        <f t="shared" si="1251"/>
        <v>WH-A</v>
      </c>
      <c r="Q10036" s="1" t="str">
        <f t="shared" si="1252"/>
        <v>Delayed</v>
      </c>
      <c r="R10036" s="1" t="str">
        <f t="shared" si="1253"/>
        <v>No</v>
      </c>
      <c r="S10036" s="1" t="str">
        <f t="shared" si="1254"/>
        <v>ecommerce_shipping</v>
      </c>
      <c r="T10036" s="1" t="str">
        <f t="shared" si="1255"/>
        <v>SHIPMENT_STATUS_RECORDED</v>
      </c>
    </row>
    <row r="10037" spans="1:20" x14ac:dyDescent="0.2">
      <c r="A10037">
        <v>10036</v>
      </c>
      <c r="B10037" t="s">
        <v>18</v>
      </c>
      <c r="C10037" t="s">
        <v>22</v>
      </c>
      <c r="D10037">
        <v>3</v>
      </c>
      <c r="E10037">
        <v>3</v>
      </c>
      <c r="F10037">
        <v>219</v>
      </c>
      <c r="G10037">
        <v>3</v>
      </c>
      <c r="H10037" t="s">
        <v>21</v>
      </c>
      <c r="I10037" t="s">
        <v>16</v>
      </c>
      <c r="J10037">
        <v>5</v>
      </c>
      <c r="K10037">
        <v>4321</v>
      </c>
      <c r="L10037">
        <v>0</v>
      </c>
      <c r="M10037" s="1" t="str">
        <f t="shared" si="1248"/>
        <v>SHIP-010036</v>
      </c>
      <c r="N10037" t="str">
        <f t="shared" si="1249"/>
        <v>GSITEM-010036</v>
      </c>
      <c r="O10037" t="str">
        <f t="shared" si="1250"/>
        <v>GSORD-010036</v>
      </c>
      <c r="P10037" s="1" t="str">
        <f t="shared" si="1251"/>
        <v>WH-B</v>
      </c>
      <c r="Q10037" s="1" t="str">
        <f t="shared" si="1252"/>
        <v>On Time</v>
      </c>
      <c r="R10037" s="1" t="str">
        <f t="shared" si="1253"/>
        <v>Yes</v>
      </c>
      <c r="S10037" s="1" t="str">
        <f t="shared" si="1254"/>
        <v>ecommerce_shipping</v>
      </c>
      <c r="T10037" s="1" t="str">
        <f t="shared" si="1255"/>
        <v>SHIPMENT_STATUS_RECORDED</v>
      </c>
    </row>
    <row r="10038" spans="1:20" x14ac:dyDescent="0.2">
      <c r="A10038">
        <v>10037</v>
      </c>
      <c r="B10038" t="s">
        <v>20</v>
      </c>
      <c r="C10038" t="s">
        <v>22</v>
      </c>
      <c r="D10038">
        <v>4</v>
      </c>
      <c r="E10038">
        <v>5</v>
      </c>
      <c r="F10038">
        <v>240</v>
      </c>
      <c r="G10038">
        <v>5</v>
      </c>
      <c r="H10038" t="s">
        <v>19</v>
      </c>
      <c r="I10038" t="s">
        <v>16</v>
      </c>
      <c r="J10038">
        <v>8</v>
      </c>
      <c r="K10038">
        <v>4314</v>
      </c>
      <c r="L10038">
        <v>0</v>
      </c>
      <c r="M10038" s="1" t="str">
        <f t="shared" si="1248"/>
        <v>SHIP-010037</v>
      </c>
      <c r="N10038" t="str">
        <f t="shared" si="1249"/>
        <v>GSITEM-010037</v>
      </c>
      <c r="O10038" t="str">
        <f t="shared" si="1250"/>
        <v>GSORD-010037</v>
      </c>
      <c r="P10038" s="1" t="str">
        <f t="shared" si="1251"/>
        <v>WH-C</v>
      </c>
      <c r="Q10038" s="1" t="str">
        <f t="shared" si="1252"/>
        <v>On Time</v>
      </c>
      <c r="R10038" s="1" t="str">
        <f t="shared" si="1253"/>
        <v>Yes</v>
      </c>
      <c r="S10038" s="1" t="str">
        <f t="shared" si="1254"/>
        <v>ecommerce_shipping</v>
      </c>
      <c r="T10038" s="1" t="str">
        <f t="shared" si="1255"/>
        <v>SHIPMENT_STATUS_RECORDED</v>
      </c>
    </row>
    <row r="10039" spans="1:20" x14ac:dyDescent="0.2">
      <c r="A10039">
        <v>10038</v>
      </c>
      <c r="B10039" t="s">
        <v>15</v>
      </c>
      <c r="C10039" t="s">
        <v>22</v>
      </c>
      <c r="D10039">
        <v>3</v>
      </c>
      <c r="E10039">
        <v>2</v>
      </c>
      <c r="F10039">
        <v>222</v>
      </c>
      <c r="G10039">
        <v>2</v>
      </c>
      <c r="H10039" t="s">
        <v>19</v>
      </c>
      <c r="I10039" t="s">
        <v>16</v>
      </c>
      <c r="J10039">
        <v>1</v>
      </c>
      <c r="K10039">
        <v>4021</v>
      </c>
      <c r="L10039">
        <v>1</v>
      </c>
      <c r="M10039" s="1" t="str">
        <f t="shared" si="1248"/>
        <v>SHIP-010038</v>
      </c>
      <c r="N10039" t="str">
        <f t="shared" si="1249"/>
        <v>GSITEM-010038</v>
      </c>
      <c r="O10039" t="str">
        <f t="shared" si="1250"/>
        <v>GSORD-010038</v>
      </c>
      <c r="P10039" s="1" t="str">
        <f t="shared" si="1251"/>
        <v>WH-F</v>
      </c>
      <c r="Q10039" s="1" t="str">
        <f t="shared" si="1252"/>
        <v>Delayed</v>
      </c>
      <c r="R10039" s="1" t="str">
        <f t="shared" si="1253"/>
        <v>No</v>
      </c>
      <c r="S10039" s="1" t="str">
        <f t="shared" si="1254"/>
        <v>ecommerce_shipping</v>
      </c>
      <c r="T10039" s="1" t="str">
        <f t="shared" si="1255"/>
        <v>SHIPMENT_STATUS_RECORDED</v>
      </c>
    </row>
    <row r="10040" spans="1:20" x14ac:dyDescent="0.2">
      <c r="A10040">
        <v>10039</v>
      </c>
      <c r="B10040" t="s">
        <v>12</v>
      </c>
      <c r="C10040" t="s">
        <v>22</v>
      </c>
      <c r="D10040">
        <v>2</v>
      </c>
      <c r="E10040">
        <v>2</v>
      </c>
      <c r="F10040">
        <v>221</v>
      </c>
      <c r="G10040">
        <v>2</v>
      </c>
      <c r="H10040" t="s">
        <v>19</v>
      </c>
      <c r="I10040" t="s">
        <v>15</v>
      </c>
      <c r="J10040">
        <v>3</v>
      </c>
      <c r="K10040">
        <v>4500</v>
      </c>
      <c r="L10040">
        <v>1</v>
      </c>
      <c r="M10040" s="1" t="str">
        <f t="shared" si="1248"/>
        <v>SHIP-010039</v>
      </c>
      <c r="N10040" t="str">
        <f t="shared" si="1249"/>
        <v>GSITEM-010039</v>
      </c>
      <c r="O10040" t="str">
        <f t="shared" si="1250"/>
        <v>GSORD-010039</v>
      </c>
      <c r="P10040" s="1" t="str">
        <f t="shared" si="1251"/>
        <v>WH-D</v>
      </c>
      <c r="Q10040" s="1" t="str">
        <f t="shared" si="1252"/>
        <v>Delayed</v>
      </c>
      <c r="R10040" s="1" t="str">
        <f t="shared" si="1253"/>
        <v>No</v>
      </c>
      <c r="S10040" s="1" t="str">
        <f t="shared" si="1254"/>
        <v>ecommerce_shipping</v>
      </c>
      <c r="T10040" s="1" t="str">
        <f t="shared" si="1255"/>
        <v>SHIPMENT_STATUS_RECORDED</v>
      </c>
    </row>
    <row r="10041" spans="1:20" x14ac:dyDescent="0.2">
      <c r="A10041">
        <v>10040</v>
      </c>
      <c r="B10041" t="s">
        <v>15</v>
      </c>
      <c r="C10041" t="s">
        <v>22</v>
      </c>
      <c r="D10041">
        <v>5</v>
      </c>
      <c r="E10041">
        <v>3</v>
      </c>
      <c r="F10041">
        <v>229</v>
      </c>
      <c r="G10041">
        <v>2</v>
      </c>
      <c r="H10041" t="s">
        <v>19</v>
      </c>
      <c r="I10041" t="s">
        <v>15</v>
      </c>
      <c r="J10041">
        <v>1</v>
      </c>
      <c r="K10041">
        <v>5294</v>
      </c>
      <c r="L10041">
        <v>1</v>
      </c>
      <c r="M10041" s="1" t="str">
        <f t="shared" si="1248"/>
        <v>SHIP-010040</v>
      </c>
      <c r="N10041" t="str">
        <f t="shared" si="1249"/>
        <v>GSITEM-010040</v>
      </c>
      <c r="O10041" t="str">
        <f t="shared" si="1250"/>
        <v>GSORD-010040</v>
      </c>
      <c r="P10041" s="1" t="str">
        <f t="shared" si="1251"/>
        <v>WH-F</v>
      </c>
      <c r="Q10041" s="1" t="str">
        <f t="shared" si="1252"/>
        <v>Delayed</v>
      </c>
      <c r="R10041" s="1" t="str">
        <f t="shared" si="1253"/>
        <v>No</v>
      </c>
      <c r="S10041" s="1" t="str">
        <f t="shared" si="1254"/>
        <v>ecommerce_shipping</v>
      </c>
      <c r="T10041" s="1" t="str">
        <f t="shared" si="1255"/>
        <v>SHIPMENT_STATUS_RECORDED</v>
      </c>
    </row>
    <row r="10042" spans="1:20" x14ac:dyDescent="0.2">
      <c r="A10042">
        <v>10041</v>
      </c>
      <c r="B10042" t="s">
        <v>17</v>
      </c>
      <c r="C10042" t="s">
        <v>22</v>
      </c>
      <c r="D10042">
        <v>5</v>
      </c>
      <c r="E10042">
        <v>2</v>
      </c>
      <c r="F10042">
        <v>146</v>
      </c>
      <c r="G10042">
        <v>3</v>
      </c>
      <c r="H10042" t="s">
        <v>14</v>
      </c>
      <c r="I10042" t="s">
        <v>15</v>
      </c>
      <c r="J10042">
        <v>5</v>
      </c>
      <c r="K10042">
        <v>4725</v>
      </c>
      <c r="L10042">
        <v>0</v>
      </c>
      <c r="M10042" s="1" t="str">
        <f t="shared" si="1248"/>
        <v>SHIP-010041</v>
      </c>
      <c r="N10042" t="str">
        <f t="shared" si="1249"/>
        <v>GSITEM-010041</v>
      </c>
      <c r="O10042" t="str">
        <f t="shared" si="1250"/>
        <v>GSORD-010041</v>
      </c>
      <c r="P10042" s="1" t="str">
        <f t="shared" si="1251"/>
        <v>WH-A</v>
      </c>
      <c r="Q10042" s="1" t="str">
        <f t="shared" si="1252"/>
        <v>On Time</v>
      </c>
      <c r="R10042" s="1" t="str">
        <f t="shared" si="1253"/>
        <v>Yes</v>
      </c>
      <c r="S10042" s="1" t="str">
        <f t="shared" si="1254"/>
        <v>ecommerce_shipping</v>
      </c>
      <c r="T10042" s="1" t="str">
        <f t="shared" si="1255"/>
        <v>SHIPMENT_STATUS_RECORDED</v>
      </c>
    </row>
    <row r="10043" spans="1:20" x14ac:dyDescent="0.2">
      <c r="A10043">
        <v>10042</v>
      </c>
      <c r="B10043" t="s">
        <v>18</v>
      </c>
      <c r="C10043" t="s">
        <v>22</v>
      </c>
      <c r="D10043">
        <v>3</v>
      </c>
      <c r="E10043">
        <v>3</v>
      </c>
      <c r="F10043">
        <v>165</v>
      </c>
      <c r="G10043">
        <v>2</v>
      </c>
      <c r="H10043" t="s">
        <v>14</v>
      </c>
      <c r="I10043" t="s">
        <v>16</v>
      </c>
      <c r="J10043">
        <v>1</v>
      </c>
      <c r="K10043">
        <v>5661</v>
      </c>
      <c r="L10043">
        <v>0</v>
      </c>
      <c r="M10043" s="1" t="str">
        <f t="shared" si="1248"/>
        <v>SHIP-010042</v>
      </c>
      <c r="N10043" t="str">
        <f t="shared" si="1249"/>
        <v>GSITEM-010042</v>
      </c>
      <c r="O10043" t="str">
        <f t="shared" si="1250"/>
        <v>GSORD-010042</v>
      </c>
      <c r="P10043" s="1" t="str">
        <f t="shared" si="1251"/>
        <v>WH-B</v>
      </c>
      <c r="Q10043" s="1" t="str">
        <f t="shared" si="1252"/>
        <v>On Time</v>
      </c>
      <c r="R10043" s="1" t="str">
        <f t="shared" si="1253"/>
        <v>Yes</v>
      </c>
      <c r="S10043" s="1" t="str">
        <f t="shared" si="1254"/>
        <v>ecommerce_shipping</v>
      </c>
      <c r="T10043" s="1" t="str">
        <f t="shared" si="1255"/>
        <v>SHIPMENT_STATUS_RECORDED</v>
      </c>
    </row>
    <row r="10044" spans="1:20" x14ac:dyDescent="0.2">
      <c r="A10044">
        <v>10043</v>
      </c>
      <c r="B10044" t="s">
        <v>20</v>
      </c>
      <c r="C10044" t="s">
        <v>22</v>
      </c>
      <c r="D10044">
        <v>4</v>
      </c>
      <c r="E10044">
        <v>4</v>
      </c>
      <c r="F10044">
        <v>200</v>
      </c>
      <c r="G10044">
        <v>3</v>
      </c>
      <c r="H10044" t="s">
        <v>14</v>
      </c>
      <c r="I10044" t="s">
        <v>15</v>
      </c>
      <c r="J10044">
        <v>7</v>
      </c>
      <c r="K10044">
        <v>5807</v>
      </c>
      <c r="L10044">
        <v>1</v>
      </c>
      <c r="M10044" s="1" t="str">
        <f t="shared" si="1248"/>
        <v>SHIP-010043</v>
      </c>
      <c r="N10044" t="str">
        <f t="shared" si="1249"/>
        <v>GSITEM-010043</v>
      </c>
      <c r="O10044" t="str">
        <f t="shared" si="1250"/>
        <v>GSORD-010043</v>
      </c>
      <c r="P10044" s="1" t="str">
        <f t="shared" si="1251"/>
        <v>WH-C</v>
      </c>
      <c r="Q10044" s="1" t="str">
        <f t="shared" si="1252"/>
        <v>Delayed</v>
      </c>
      <c r="R10044" s="1" t="str">
        <f t="shared" si="1253"/>
        <v>No</v>
      </c>
      <c r="S10044" s="1" t="str">
        <f t="shared" si="1254"/>
        <v>ecommerce_shipping</v>
      </c>
      <c r="T10044" s="1" t="str">
        <f t="shared" si="1255"/>
        <v>SHIPMENT_STATUS_RECORDED</v>
      </c>
    </row>
    <row r="10045" spans="1:20" x14ac:dyDescent="0.2">
      <c r="A10045">
        <v>10044</v>
      </c>
      <c r="B10045" t="s">
        <v>15</v>
      </c>
      <c r="C10045" t="s">
        <v>22</v>
      </c>
      <c r="D10045">
        <v>4</v>
      </c>
      <c r="E10045">
        <v>2</v>
      </c>
      <c r="F10045">
        <v>232</v>
      </c>
      <c r="G10045">
        <v>2</v>
      </c>
      <c r="H10045" t="s">
        <v>14</v>
      </c>
      <c r="I10045" t="s">
        <v>16</v>
      </c>
      <c r="J10045">
        <v>5</v>
      </c>
      <c r="K10045">
        <v>4907</v>
      </c>
      <c r="L10045">
        <v>0</v>
      </c>
      <c r="M10045" s="1" t="str">
        <f t="shared" si="1248"/>
        <v>SHIP-010044</v>
      </c>
      <c r="N10045" t="str">
        <f t="shared" si="1249"/>
        <v>GSITEM-010044</v>
      </c>
      <c r="O10045" t="str">
        <f t="shared" si="1250"/>
        <v>GSORD-010044</v>
      </c>
      <c r="P10045" s="1" t="str">
        <f t="shared" si="1251"/>
        <v>WH-F</v>
      </c>
      <c r="Q10045" s="1" t="str">
        <f t="shared" si="1252"/>
        <v>On Time</v>
      </c>
      <c r="R10045" s="1" t="str">
        <f t="shared" si="1253"/>
        <v>Yes</v>
      </c>
      <c r="S10045" s="1" t="str">
        <f t="shared" si="1254"/>
        <v>ecommerce_shipping</v>
      </c>
      <c r="T10045" s="1" t="str">
        <f t="shared" si="1255"/>
        <v>SHIPMENT_STATUS_RECORDED</v>
      </c>
    </row>
    <row r="10046" spans="1:20" x14ac:dyDescent="0.2">
      <c r="A10046">
        <v>10045</v>
      </c>
      <c r="B10046" t="s">
        <v>12</v>
      </c>
      <c r="C10046" t="s">
        <v>22</v>
      </c>
      <c r="D10046">
        <v>5</v>
      </c>
      <c r="E10046">
        <v>5</v>
      </c>
      <c r="F10046">
        <v>240</v>
      </c>
      <c r="G10046">
        <v>2</v>
      </c>
      <c r="H10046" t="s">
        <v>14</v>
      </c>
      <c r="I10046" t="s">
        <v>15</v>
      </c>
      <c r="J10046">
        <v>2</v>
      </c>
      <c r="K10046">
        <v>5655</v>
      </c>
      <c r="L10046">
        <v>0</v>
      </c>
      <c r="M10046" s="1" t="str">
        <f t="shared" si="1248"/>
        <v>SHIP-010045</v>
      </c>
      <c r="N10046" t="str">
        <f t="shared" si="1249"/>
        <v>GSITEM-010045</v>
      </c>
      <c r="O10046" t="str">
        <f t="shared" si="1250"/>
        <v>GSORD-010045</v>
      </c>
      <c r="P10046" s="1" t="str">
        <f t="shared" si="1251"/>
        <v>WH-D</v>
      </c>
      <c r="Q10046" s="1" t="str">
        <f t="shared" si="1252"/>
        <v>On Time</v>
      </c>
      <c r="R10046" s="1" t="str">
        <f t="shared" si="1253"/>
        <v>Yes</v>
      </c>
      <c r="S10046" s="1" t="str">
        <f t="shared" si="1254"/>
        <v>ecommerce_shipping</v>
      </c>
      <c r="T10046" s="1" t="str">
        <f t="shared" si="1255"/>
        <v>SHIPMENT_STATUS_RECORDED</v>
      </c>
    </row>
    <row r="10047" spans="1:20" x14ac:dyDescent="0.2">
      <c r="A10047">
        <v>10046</v>
      </c>
      <c r="B10047" t="s">
        <v>15</v>
      </c>
      <c r="C10047" t="s">
        <v>22</v>
      </c>
      <c r="D10047">
        <v>5</v>
      </c>
      <c r="E10047">
        <v>4</v>
      </c>
      <c r="F10047">
        <v>240</v>
      </c>
      <c r="G10047">
        <v>4</v>
      </c>
      <c r="H10047" t="s">
        <v>19</v>
      </c>
      <c r="I10047" t="s">
        <v>16</v>
      </c>
      <c r="J10047">
        <v>7</v>
      </c>
      <c r="K10047">
        <v>4552</v>
      </c>
      <c r="L10047">
        <v>1</v>
      </c>
      <c r="M10047" s="1" t="str">
        <f t="shared" si="1248"/>
        <v>SHIP-010046</v>
      </c>
      <c r="N10047" t="str">
        <f t="shared" si="1249"/>
        <v>GSITEM-010046</v>
      </c>
      <c r="O10047" t="str">
        <f t="shared" si="1250"/>
        <v>GSORD-010046</v>
      </c>
      <c r="P10047" s="1" t="str">
        <f t="shared" si="1251"/>
        <v>WH-F</v>
      </c>
      <c r="Q10047" s="1" t="str">
        <f t="shared" si="1252"/>
        <v>Delayed</v>
      </c>
      <c r="R10047" s="1" t="str">
        <f t="shared" si="1253"/>
        <v>No</v>
      </c>
      <c r="S10047" s="1" t="str">
        <f t="shared" si="1254"/>
        <v>ecommerce_shipping</v>
      </c>
      <c r="T10047" s="1" t="str">
        <f t="shared" si="1255"/>
        <v>SHIPMENT_STATUS_RECORDED</v>
      </c>
    </row>
    <row r="10048" spans="1:20" x14ac:dyDescent="0.2">
      <c r="A10048">
        <v>10047</v>
      </c>
      <c r="B10048" t="s">
        <v>17</v>
      </c>
      <c r="C10048" t="s">
        <v>22</v>
      </c>
      <c r="D10048">
        <v>3</v>
      </c>
      <c r="E10048">
        <v>2</v>
      </c>
      <c r="F10048">
        <v>187</v>
      </c>
      <c r="G10048">
        <v>3</v>
      </c>
      <c r="H10048" t="s">
        <v>19</v>
      </c>
      <c r="I10048" t="s">
        <v>15</v>
      </c>
      <c r="J10048">
        <v>7</v>
      </c>
      <c r="K10048">
        <v>5334</v>
      </c>
      <c r="L10048">
        <v>0</v>
      </c>
      <c r="M10048" s="1" t="str">
        <f t="shared" si="1248"/>
        <v>SHIP-010047</v>
      </c>
      <c r="N10048" t="str">
        <f t="shared" si="1249"/>
        <v>GSITEM-010047</v>
      </c>
      <c r="O10048" t="str">
        <f t="shared" si="1250"/>
        <v>GSORD-010047</v>
      </c>
      <c r="P10048" s="1" t="str">
        <f t="shared" si="1251"/>
        <v>WH-A</v>
      </c>
      <c r="Q10048" s="1" t="str">
        <f t="shared" si="1252"/>
        <v>On Time</v>
      </c>
      <c r="R10048" s="1" t="str">
        <f t="shared" si="1253"/>
        <v>Yes</v>
      </c>
      <c r="S10048" s="1" t="str">
        <f t="shared" si="1254"/>
        <v>ecommerce_shipping</v>
      </c>
      <c r="T10048" s="1" t="str">
        <f t="shared" si="1255"/>
        <v>SHIPMENT_STATUS_RECORDED</v>
      </c>
    </row>
    <row r="10049" spans="1:20" x14ac:dyDescent="0.2">
      <c r="A10049">
        <v>10048</v>
      </c>
      <c r="B10049" t="s">
        <v>18</v>
      </c>
      <c r="C10049" t="s">
        <v>22</v>
      </c>
      <c r="D10049">
        <v>5</v>
      </c>
      <c r="E10049">
        <v>4</v>
      </c>
      <c r="F10049">
        <v>239</v>
      </c>
      <c r="G10049">
        <v>3</v>
      </c>
      <c r="H10049" t="s">
        <v>14</v>
      </c>
      <c r="I10049" t="s">
        <v>15</v>
      </c>
      <c r="J10049">
        <v>7</v>
      </c>
      <c r="K10049">
        <v>4960</v>
      </c>
      <c r="L10049">
        <v>0</v>
      </c>
      <c r="M10049" s="1" t="str">
        <f t="shared" si="1248"/>
        <v>SHIP-010048</v>
      </c>
      <c r="N10049" t="str">
        <f t="shared" si="1249"/>
        <v>GSITEM-010048</v>
      </c>
      <c r="O10049" t="str">
        <f t="shared" si="1250"/>
        <v>GSORD-010048</v>
      </c>
      <c r="P10049" s="1" t="str">
        <f t="shared" si="1251"/>
        <v>WH-B</v>
      </c>
      <c r="Q10049" s="1" t="str">
        <f t="shared" si="1252"/>
        <v>On Time</v>
      </c>
      <c r="R10049" s="1" t="str">
        <f t="shared" si="1253"/>
        <v>Yes</v>
      </c>
      <c r="S10049" s="1" t="str">
        <f t="shared" si="1254"/>
        <v>ecommerce_shipping</v>
      </c>
      <c r="T10049" s="1" t="str">
        <f t="shared" si="1255"/>
        <v>SHIPMENT_STATUS_RECORDED</v>
      </c>
    </row>
    <row r="10050" spans="1:20" x14ac:dyDescent="0.2">
      <c r="A10050">
        <v>10049</v>
      </c>
      <c r="B10050" t="s">
        <v>20</v>
      </c>
      <c r="C10050" t="s">
        <v>22</v>
      </c>
      <c r="D10050">
        <v>3</v>
      </c>
      <c r="E10050">
        <v>1</v>
      </c>
      <c r="F10050">
        <v>171</v>
      </c>
      <c r="G10050">
        <v>4</v>
      </c>
      <c r="H10050" t="s">
        <v>19</v>
      </c>
      <c r="I10050" t="s">
        <v>15</v>
      </c>
      <c r="J10050">
        <v>6</v>
      </c>
      <c r="K10050">
        <v>5398</v>
      </c>
      <c r="L10050">
        <v>0</v>
      </c>
      <c r="M10050" s="1" t="str">
        <f t="shared" ref="M10050:M10113" si="1256">"SHIP-"&amp;TEXT(A10050,"000000")</f>
        <v>SHIP-010049</v>
      </c>
      <c r="N10050" t="str">
        <f t="shared" ref="N10050:N10113" si="1257">"GSITEM-"&amp;TEXT(A10050,"000000")</f>
        <v>GSITEM-010049</v>
      </c>
      <c r="O10050" t="str">
        <f t="shared" ref="O10050:O10113" si="1258">"GSORD-"&amp;TEXT(A10050,"000000")</f>
        <v>GSORD-010049</v>
      </c>
      <c r="P10050" s="1" t="str">
        <f t="shared" ref="P10050:P10113" si="1259">"WH-"&amp;B10050</f>
        <v>WH-C</v>
      </c>
      <c r="Q10050" s="1" t="str">
        <f t="shared" ref="Q10050:Q10113" si="1260">IF(L10050=1,"Delayed","On Time")</f>
        <v>On Time</v>
      </c>
      <c r="R10050" s="1" t="str">
        <f t="shared" ref="R10050:R10113" si="1261">IF(L10050=0,"Yes","No")</f>
        <v>Yes</v>
      </c>
      <c r="S10050" s="1" t="str">
        <f t="shared" ref="S10050:S10113" si="1262">"ecommerce_shipping"</f>
        <v>ecommerce_shipping</v>
      </c>
      <c r="T10050" s="1" t="str">
        <f t="shared" ref="T10050:T10113" si="1263">"SHIPMENT_STATUS_RECORDED"</f>
        <v>SHIPMENT_STATUS_RECORDED</v>
      </c>
    </row>
    <row r="10051" spans="1:20" x14ac:dyDescent="0.2">
      <c r="A10051">
        <v>10050</v>
      </c>
      <c r="B10051" t="s">
        <v>15</v>
      </c>
      <c r="C10051" t="s">
        <v>22</v>
      </c>
      <c r="D10051">
        <v>4</v>
      </c>
      <c r="E10051">
        <v>2</v>
      </c>
      <c r="F10051">
        <v>239</v>
      </c>
      <c r="G10051">
        <v>4</v>
      </c>
      <c r="H10051" t="s">
        <v>19</v>
      </c>
      <c r="I10051" t="s">
        <v>16</v>
      </c>
      <c r="J10051">
        <v>8</v>
      </c>
      <c r="K10051">
        <v>4039</v>
      </c>
      <c r="L10051">
        <v>0</v>
      </c>
      <c r="M10051" s="1" t="str">
        <f t="shared" si="1256"/>
        <v>SHIP-010050</v>
      </c>
      <c r="N10051" t="str">
        <f t="shared" si="1257"/>
        <v>GSITEM-010050</v>
      </c>
      <c r="O10051" t="str">
        <f t="shared" si="1258"/>
        <v>GSORD-010050</v>
      </c>
      <c r="P10051" s="1" t="str">
        <f t="shared" si="1259"/>
        <v>WH-F</v>
      </c>
      <c r="Q10051" s="1" t="str">
        <f t="shared" si="1260"/>
        <v>On Time</v>
      </c>
      <c r="R10051" s="1" t="str">
        <f t="shared" si="1261"/>
        <v>Yes</v>
      </c>
      <c r="S10051" s="1" t="str">
        <f t="shared" si="1262"/>
        <v>ecommerce_shipping</v>
      </c>
      <c r="T10051" s="1" t="str">
        <f t="shared" si="1263"/>
        <v>SHIPMENT_STATUS_RECORDED</v>
      </c>
    </row>
    <row r="10052" spans="1:20" x14ac:dyDescent="0.2">
      <c r="A10052">
        <v>10051</v>
      </c>
      <c r="B10052" t="s">
        <v>12</v>
      </c>
      <c r="C10052" t="s">
        <v>22</v>
      </c>
      <c r="D10052">
        <v>4</v>
      </c>
      <c r="E10052">
        <v>2</v>
      </c>
      <c r="F10052">
        <v>166</v>
      </c>
      <c r="G10052">
        <v>5</v>
      </c>
      <c r="H10052" t="s">
        <v>14</v>
      </c>
      <c r="I10052" t="s">
        <v>16</v>
      </c>
      <c r="J10052">
        <v>8</v>
      </c>
      <c r="K10052">
        <v>4493</v>
      </c>
      <c r="L10052">
        <v>0</v>
      </c>
      <c r="M10052" s="1" t="str">
        <f t="shared" si="1256"/>
        <v>SHIP-010051</v>
      </c>
      <c r="N10052" t="str">
        <f t="shared" si="1257"/>
        <v>GSITEM-010051</v>
      </c>
      <c r="O10052" t="str">
        <f t="shared" si="1258"/>
        <v>GSORD-010051</v>
      </c>
      <c r="P10052" s="1" t="str">
        <f t="shared" si="1259"/>
        <v>WH-D</v>
      </c>
      <c r="Q10052" s="1" t="str">
        <f t="shared" si="1260"/>
        <v>On Time</v>
      </c>
      <c r="R10052" s="1" t="str">
        <f t="shared" si="1261"/>
        <v>Yes</v>
      </c>
      <c r="S10052" s="1" t="str">
        <f t="shared" si="1262"/>
        <v>ecommerce_shipping</v>
      </c>
      <c r="T10052" s="1" t="str">
        <f t="shared" si="1263"/>
        <v>SHIPMENT_STATUS_RECORDED</v>
      </c>
    </row>
    <row r="10053" spans="1:20" x14ac:dyDescent="0.2">
      <c r="A10053">
        <v>10052</v>
      </c>
      <c r="B10053" t="s">
        <v>15</v>
      </c>
      <c r="C10053" t="s">
        <v>22</v>
      </c>
      <c r="D10053">
        <v>6</v>
      </c>
      <c r="E10053">
        <v>1</v>
      </c>
      <c r="F10053">
        <v>113</v>
      </c>
      <c r="G10053">
        <v>2</v>
      </c>
      <c r="H10053" t="s">
        <v>19</v>
      </c>
      <c r="I10053" t="s">
        <v>15</v>
      </c>
      <c r="J10053">
        <v>7</v>
      </c>
      <c r="K10053">
        <v>5234</v>
      </c>
      <c r="L10053">
        <v>1</v>
      </c>
      <c r="M10053" s="1" t="str">
        <f t="shared" si="1256"/>
        <v>SHIP-010052</v>
      </c>
      <c r="N10053" t="str">
        <f t="shared" si="1257"/>
        <v>GSITEM-010052</v>
      </c>
      <c r="O10053" t="str">
        <f t="shared" si="1258"/>
        <v>GSORD-010052</v>
      </c>
      <c r="P10053" s="1" t="str">
        <f t="shared" si="1259"/>
        <v>WH-F</v>
      </c>
      <c r="Q10053" s="1" t="str">
        <f t="shared" si="1260"/>
        <v>Delayed</v>
      </c>
      <c r="R10053" s="1" t="str">
        <f t="shared" si="1261"/>
        <v>No</v>
      </c>
      <c r="S10053" s="1" t="str">
        <f t="shared" si="1262"/>
        <v>ecommerce_shipping</v>
      </c>
      <c r="T10053" s="1" t="str">
        <f t="shared" si="1263"/>
        <v>SHIPMENT_STATUS_RECORDED</v>
      </c>
    </row>
    <row r="10054" spans="1:20" x14ac:dyDescent="0.2">
      <c r="A10054">
        <v>10053</v>
      </c>
      <c r="B10054" t="s">
        <v>17</v>
      </c>
      <c r="C10054" t="s">
        <v>22</v>
      </c>
      <c r="D10054">
        <v>4</v>
      </c>
      <c r="E10054">
        <v>3</v>
      </c>
      <c r="F10054">
        <v>104</v>
      </c>
      <c r="G10054">
        <v>5</v>
      </c>
      <c r="H10054" t="s">
        <v>14</v>
      </c>
      <c r="I10054" t="s">
        <v>15</v>
      </c>
      <c r="J10054">
        <v>6</v>
      </c>
      <c r="K10054">
        <v>4617</v>
      </c>
      <c r="L10054">
        <v>1</v>
      </c>
      <c r="M10054" s="1" t="str">
        <f t="shared" si="1256"/>
        <v>SHIP-010053</v>
      </c>
      <c r="N10054" t="str">
        <f t="shared" si="1257"/>
        <v>GSITEM-010053</v>
      </c>
      <c r="O10054" t="str">
        <f t="shared" si="1258"/>
        <v>GSORD-010053</v>
      </c>
      <c r="P10054" s="1" t="str">
        <f t="shared" si="1259"/>
        <v>WH-A</v>
      </c>
      <c r="Q10054" s="1" t="str">
        <f t="shared" si="1260"/>
        <v>Delayed</v>
      </c>
      <c r="R10054" s="1" t="str">
        <f t="shared" si="1261"/>
        <v>No</v>
      </c>
      <c r="S10054" s="1" t="str">
        <f t="shared" si="1262"/>
        <v>ecommerce_shipping</v>
      </c>
      <c r="T10054" s="1" t="str">
        <f t="shared" si="1263"/>
        <v>SHIPMENT_STATUS_RECORDED</v>
      </c>
    </row>
    <row r="10055" spans="1:20" x14ac:dyDescent="0.2">
      <c r="A10055">
        <v>10054</v>
      </c>
      <c r="B10055" t="s">
        <v>18</v>
      </c>
      <c r="C10055" t="s">
        <v>22</v>
      </c>
      <c r="D10055">
        <v>3</v>
      </c>
      <c r="E10055">
        <v>4</v>
      </c>
      <c r="F10055">
        <v>270</v>
      </c>
      <c r="G10055">
        <v>3</v>
      </c>
      <c r="H10055" t="s">
        <v>19</v>
      </c>
      <c r="I10055" t="s">
        <v>15</v>
      </c>
      <c r="J10055">
        <v>10</v>
      </c>
      <c r="K10055">
        <v>5417</v>
      </c>
      <c r="L10055">
        <v>0</v>
      </c>
      <c r="M10055" s="1" t="str">
        <f t="shared" si="1256"/>
        <v>SHIP-010054</v>
      </c>
      <c r="N10055" t="str">
        <f t="shared" si="1257"/>
        <v>GSITEM-010054</v>
      </c>
      <c r="O10055" t="str">
        <f t="shared" si="1258"/>
        <v>GSORD-010054</v>
      </c>
      <c r="P10055" s="1" t="str">
        <f t="shared" si="1259"/>
        <v>WH-B</v>
      </c>
      <c r="Q10055" s="1" t="str">
        <f t="shared" si="1260"/>
        <v>On Time</v>
      </c>
      <c r="R10055" s="1" t="str">
        <f t="shared" si="1261"/>
        <v>Yes</v>
      </c>
      <c r="S10055" s="1" t="str">
        <f t="shared" si="1262"/>
        <v>ecommerce_shipping</v>
      </c>
      <c r="T10055" s="1" t="str">
        <f t="shared" si="1263"/>
        <v>SHIPMENT_STATUS_RECORDED</v>
      </c>
    </row>
    <row r="10056" spans="1:20" x14ac:dyDescent="0.2">
      <c r="A10056">
        <v>10055</v>
      </c>
      <c r="B10056" t="s">
        <v>20</v>
      </c>
      <c r="C10056" t="s">
        <v>22</v>
      </c>
      <c r="D10056">
        <v>5</v>
      </c>
      <c r="E10056">
        <v>1</v>
      </c>
      <c r="F10056">
        <v>145</v>
      </c>
      <c r="G10056">
        <v>2</v>
      </c>
      <c r="H10056" t="s">
        <v>19</v>
      </c>
      <c r="I10056" t="s">
        <v>16</v>
      </c>
      <c r="J10056">
        <v>8</v>
      </c>
      <c r="K10056">
        <v>4485</v>
      </c>
      <c r="L10056">
        <v>1</v>
      </c>
      <c r="M10056" s="1" t="str">
        <f t="shared" si="1256"/>
        <v>SHIP-010055</v>
      </c>
      <c r="N10056" t="str">
        <f t="shared" si="1257"/>
        <v>GSITEM-010055</v>
      </c>
      <c r="O10056" t="str">
        <f t="shared" si="1258"/>
        <v>GSORD-010055</v>
      </c>
      <c r="P10056" s="1" t="str">
        <f t="shared" si="1259"/>
        <v>WH-C</v>
      </c>
      <c r="Q10056" s="1" t="str">
        <f t="shared" si="1260"/>
        <v>Delayed</v>
      </c>
      <c r="R10056" s="1" t="str">
        <f t="shared" si="1261"/>
        <v>No</v>
      </c>
      <c r="S10056" s="1" t="str">
        <f t="shared" si="1262"/>
        <v>ecommerce_shipping</v>
      </c>
      <c r="T10056" s="1" t="str">
        <f t="shared" si="1263"/>
        <v>SHIPMENT_STATUS_RECORDED</v>
      </c>
    </row>
    <row r="10057" spans="1:20" x14ac:dyDescent="0.2">
      <c r="A10057">
        <v>10056</v>
      </c>
      <c r="B10057" t="s">
        <v>15</v>
      </c>
      <c r="C10057" t="s">
        <v>22</v>
      </c>
      <c r="D10057">
        <v>3</v>
      </c>
      <c r="E10057">
        <v>5</v>
      </c>
      <c r="F10057">
        <v>171</v>
      </c>
      <c r="G10057">
        <v>3</v>
      </c>
      <c r="H10057" t="s">
        <v>19</v>
      </c>
      <c r="I10057" t="s">
        <v>16</v>
      </c>
      <c r="J10057">
        <v>5</v>
      </c>
      <c r="K10057">
        <v>4075</v>
      </c>
      <c r="L10057">
        <v>1</v>
      </c>
      <c r="M10057" s="1" t="str">
        <f t="shared" si="1256"/>
        <v>SHIP-010056</v>
      </c>
      <c r="N10057" t="str">
        <f t="shared" si="1257"/>
        <v>GSITEM-010056</v>
      </c>
      <c r="O10057" t="str">
        <f t="shared" si="1258"/>
        <v>GSORD-010056</v>
      </c>
      <c r="P10057" s="1" t="str">
        <f t="shared" si="1259"/>
        <v>WH-F</v>
      </c>
      <c r="Q10057" s="1" t="str">
        <f t="shared" si="1260"/>
        <v>Delayed</v>
      </c>
      <c r="R10057" s="1" t="str">
        <f t="shared" si="1261"/>
        <v>No</v>
      </c>
      <c r="S10057" s="1" t="str">
        <f t="shared" si="1262"/>
        <v>ecommerce_shipping</v>
      </c>
      <c r="T10057" s="1" t="str">
        <f t="shared" si="1263"/>
        <v>SHIPMENT_STATUS_RECORDED</v>
      </c>
    </row>
    <row r="10058" spans="1:20" x14ac:dyDescent="0.2">
      <c r="A10058">
        <v>10057</v>
      </c>
      <c r="B10058" t="s">
        <v>12</v>
      </c>
      <c r="C10058" t="s">
        <v>22</v>
      </c>
      <c r="D10058">
        <v>4</v>
      </c>
      <c r="E10058">
        <v>5</v>
      </c>
      <c r="F10058">
        <v>160</v>
      </c>
      <c r="G10058">
        <v>3</v>
      </c>
      <c r="H10058" t="s">
        <v>14</v>
      </c>
      <c r="I10058" t="s">
        <v>15</v>
      </c>
      <c r="J10058">
        <v>9</v>
      </c>
      <c r="K10058">
        <v>5799</v>
      </c>
      <c r="L10058">
        <v>1</v>
      </c>
      <c r="M10058" s="1" t="str">
        <f t="shared" si="1256"/>
        <v>SHIP-010057</v>
      </c>
      <c r="N10058" t="str">
        <f t="shared" si="1257"/>
        <v>GSITEM-010057</v>
      </c>
      <c r="O10058" t="str">
        <f t="shared" si="1258"/>
        <v>GSORD-010057</v>
      </c>
      <c r="P10058" s="1" t="str">
        <f t="shared" si="1259"/>
        <v>WH-D</v>
      </c>
      <c r="Q10058" s="1" t="str">
        <f t="shared" si="1260"/>
        <v>Delayed</v>
      </c>
      <c r="R10058" s="1" t="str">
        <f t="shared" si="1261"/>
        <v>No</v>
      </c>
      <c r="S10058" s="1" t="str">
        <f t="shared" si="1262"/>
        <v>ecommerce_shipping</v>
      </c>
      <c r="T10058" s="1" t="str">
        <f t="shared" si="1263"/>
        <v>SHIPMENT_STATUS_RECORDED</v>
      </c>
    </row>
    <row r="10059" spans="1:20" x14ac:dyDescent="0.2">
      <c r="A10059">
        <v>10058</v>
      </c>
      <c r="B10059" t="s">
        <v>15</v>
      </c>
      <c r="C10059" t="s">
        <v>22</v>
      </c>
      <c r="D10059">
        <v>4</v>
      </c>
      <c r="E10059">
        <v>2</v>
      </c>
      <c r="F10059">
        <v>210</v>
      </c>
      <c r="G10059">
        <v>2</v>
      </c>
      <c r="H10059" t="s">
        <v>19</v>
      </c>
      <c r="I10059" t="s">
        <v>15</v>
      </c>
      <c r="J10059">
        <v>1</v>
      </c>
      <c r="K10059">
        <v>5437</v>
      </c>
      <c r="L10059">
        <v>1</v>
      </c>
      <c r="M10059" s="1" t="str">
        <f t="shared" si="1256"/>
        <v>SHIP-010058</v>
      </c>
      <c r="N10059" t="str">
        <f t="shared" si="1257"/>
        <v>GSITEM-010058</v>
      </c>
      <c r="O10059" t="str">
        <f t="shared" si="1258"/>
        <v>GSORD-010058</v>
      </c>
      <c r="P10059" s="1" t="str">
        <f t="shared" si="1259"/>
        <v>WH-F</v>
      </c>
      <c r="Q10059" s="1" t="str">
        <f t="shared" si="1260"/>
        <v>Delayed</v>
      </c>
      <c r="R10059" s="1" t="str">
        <f t="shared" si="1261"/>
        <v>No</v>
      </c>
      <c r="S10059" s="1" t="str">
        <f t="shared" si="1262"/>
        <v>ecommerce_shipping</v>
      </c>
      <c r="T10059" s="1" t="str">
        <f t="shared" si="1263"/>
        <v>SHIPMENT_STATUS_RECORDED</v>
      </c>
    </row>
    <row r="10060" spans="1:20" x14ac:dyDescent="0.2">
      <c r="A10060">
        <v>10059</v>
      </c>
      <c r="B10060" t="s">
        <v>17</v>
      </c>
      <c r="C10060" t="s">
        <v>22</v>
      </c>
      <c r="D10060">
        <v>4</v>
      </c>
      <c r="E10060">
        <v>1</v>
      </c>
      <c r="F10060">
        <v>256</v>
      </c>
      <c r="G10060">
        <v>4</v>
      </c>
      <c r="H10060" t="s">
        <v>19</v>
      </c>
      <c r="I10060" t="s">
        <v>15</v>
      </c>
      <c r="J10060">
        <v>3</v>
      </c>
      <c r="K10060">
        <v>5324</v>
      </c>
      <c r="L10060">
        <v>0</v>
      </c>
      <c r="M10060" s="1" t="str">
        <f t="shared" si="1256"/>
        <v>SHIP-010059</v>
      </c>
      <c r="N10060" t="str">
        <f t="shared" si="1257"/>
        <v>GSITEM-010059</v>
      </c>
      <c r="O10060" t="str">
        <f t="shared" si="1258"/>
        <v>GSORD-010059</v>
      </c>
      <c r="P10060" s="1" t="str">
        <f t="shared" si="1259"/>
        <v>WH-A</v>
      </c>
      <c r="Q10060" s="1" t="str">
        <f t="shared" si="1260"/>
        <v>On Time</v>
      </c>
      <c r="R10060" s="1" t="str">
        <f t="shared" si="1261"/>
        <v>Yes</v>
      </c>
      <c r="S10060" s="1" t="str">
        <f t="shared" si="1262"/>
        <v>ecommerce_shipping</v>
      </c>
      <c r="T10060" s="1" t="str">
        <f t="shared" si="1263"/>
        <v>SHIPMENT_STATUS_RECORDED</v>
      </c>
    </row>
    <row r="10061" spans="1:20" x14ac:dyDescent="0.2">
      <c r="A10061">
        <v>10060</v>
      </c>
      <c r="B10061" t="s">
        <v>18</v>
      </c>
      <c r="C10061" t="s">
        <v>22</v>
      </c>
      <c r="D10061">
        <v>4</v>
      </c>
      <c r="E10061">
        <v>5</v>
      </c>
      <c r="F10061">
        <v>155</v>
      </c>
      <c r="G10061">
        <v>3</v>
      </c>
      <c r="H10061" t="s">
        <v>14</v>
      </c>
      <c r="I10061" t="s">
        <v>15</v>
      </c>
      <c r="J10061">
        <v>10</v>
      </c>
      <c r="K10061">
        <v>5315</v>
      </c>
      <c r="L10061">
        <v>1</v>
      </c>
      <c r="M10061" s="1" t="str">
        <f t="shared" si="1256"/>
        <v>SHIP-010060</v>
      </c>
      <c r="N10061" t="str">
        <f t="shared" si="1257"/>
        <v>GSITEM-010060</v>
      </c>
      <c r="O10061" t="str">
        <f t="shared" si="1258"/>
        <v>GSORD-010060</v>
      </c>
      <c r="P10061" s="1" t="str">
        <f t="shared" si="1259"/>
        <v>WH-B</v>
      </c>
      <c r="Q10061" s="1" t="str">
        <f t="shared" si="1260"/>
        <v>Delayed</v>
      </c>
      <c r="R10061" s="1" t="str">
        <f t="shared" si="1261"/>
        <v>No</v>
      </c>
      <c r="S10061" s="1" t="str">
        <f t="shared" si="1262"/>
        <v>ecommerce_shipping</v>
      </c>
      <c r="T10061" s="1" t="str">
        <f t="shared" si="1263"/>
        <v>SHIPMENT_STATUS_RECORDED</v>
      </c>
    </row>
    <row r="10062" spans="1:20" x14ac:dyDescent="0.2">
      <c r="A10062">
        <v>10061</v>
      </c>
      <c r="B10062" t="s">
        <v>20</v>
      </c>
      <c r="C10062" t="s">
        <v>22</v>
      </c>
      <c r="D10062">
        <v>5</v>
      </c>
      <c r="E10062">
        <v>1</v>
      </c>
      <c r="F10062">
        <v>126</v>
      </c>
      <c r="G10062">
        <v>5</v>
      </c>
      <c r="H10062" t="s">
        <v>19</v>
      </c>
      <c r="I10062" t="s">
        <v>15</v>
      </c>
      <c r="J10062">
        <v>2</v>
      </c>
      <c r="K10062">
        <v>5659</v>
      </c>
      <c r="L10062">
        <v>1</v>
      </c>
      <c r="M10062" s="1" t="str">
        <f t="shared" si="1256"/>
        <v>SHIP-010061</v>
      </c>
      <c r="N10062" t="str">
        <f t="shared" si="1257"/>
        <v>GSITEM-010061</v>
      </c>
      <c r="O10062" t="str">
        <f t="shared" si="1258"/>
        <v>GSORD-010061</v>
      </c>
      <c r="P10062" s="1" t="str">
        <f t="shared" si="1259"/>
        <v>WH-C</v>
      </c>
      <c r="Q10062" s="1" t="str">
        <f t="shared" si="1260"/>
        <v>Delayed</v>
      </c>
      <c r="R10062" s="1" t="str">
        <f t="shared" si="1261"/>
        <v>No</v>
      </c>
      <c r="S10062" s="1" t="str">
        <f t="shared" si="1262"/>
        <v>ecommerce_shipping</v>
      </c>
      <c r="T10062" s="1" t="str">
        <f t="shared" si="1263"/>
        <v>SHIPMENT_STATUS_RECORDED</v>
      </c>
    </row>
    <row r="10063" spans="1:20" x14ac:dyDescent="0.2">
      <c r="A10063">
        <v>10062</v>
      </c>
      <c r="B10063" t="s">
        <v>15</v>
      </c>
      <c r="C10063" t="s">
        <v>22</v>
      </c>
      <c r="D10063">
        <v>3</v>
      </c>
      <c r="E10063">
        <v>1</v>
      </c>
      <c r="F10063">
        <v>189</v>
      </c>
      <c r="G10063">
        <v>3</v>
      </c>
      <c r="H10063" t="s">
        <v>14</v>
      </c>
      <c r="I10063" t="s">
        <v>16</v>
      </c>
      <c r="J10063">
        <v>1</v>
      </c>
      <c r="K10063">
        <v>4886</v>
      </c>
      <c r="L10063">
        <v>0</v>
      </c>
      <c r="M10063" s="1" t="str">
        <f t="shared" si="1256"/>
        <v>SHIP-010062</v>
      </c>
      <c r="N10063" t="str">
        <f t="shared" si="1257"/>
        <v>GSITEM-010062</v>
      </c>
      <c r="O10063" t="str">
        <f t="shared" si="1258"/>
        <v>GSORD-010062</v>
      </c>
      <c r="P10063" s="1" t="str">
        <f t="shared" si="1259"/>
        <v>WH-F</v>
      </c>
      <c r="Q10063" s="1" t="str">
        <f t="shared" si="1260"/>
        <v>On Time</v>
      </c>
      <c r="R10063" s="1" t="str">
        <f t="shared" si="1261"/>
        <v>Yes</v>
      </c>
      <c r="S10063" s="1" t="str">
        <f t="shared" si="1262"/>
        <v>ecommerce_shipping</v>
      </c>
      <c r="T10063" s="1" t="str">
        <f t="shared" si="1263"/>
        <v>SHIPMENT_STATUS_RECORDED</v>
      </c>
    </row>
    <row r="10064" spans="1:20" x14ac:dyDescent="0.2">
      <c r="A10064">
        <v>10063</v>
      </c>
      <c r="B10064" t="s">
        <v>12</v>
      </c>
      <c r="C10064" t="s">
        <v>22</v>
      </c>
      <c r="D10064">
        <v>4</v>
      </c>
      <c r="E10064">
        <v>1</v>
      </c>
      <c r="F10064">
        <v>206</v>
      </c>
      <c r="G10064">
        <v>3</v>
      </c>
      <c r="H10064" t="s">
        <v>21</v>
      </c>
      <c r="I10064" t="s">
        <v>16</v>
      </c>
      <c r="J10064">
        <v>2</v>
      </c>
      <c r="K10064">
        <v>5013</v>
      </c>
      <c r="L10064">
        <v>1</v>
      </c>
      <c r="M10064" s="1" t="str">
        <f t="shared" si="1256"/>
        <v>SHIP-010063</v>
      </c>
      <c r="N10064" t="str">
        <f t="shared" si="1257"/>
        <v>GSITEM-010063</v>
      </c>
      <c r="O10064" t="str">
        <f t="shared" si="1258"/>
        <v>GSORD-010063</v>
      </c>
      <c r="P10064" s="1" t="str">
        <f t="shared" si="1259"/>
        <v>WH-D</v>
      </c>
      <c r="Q10064" s="1" t="str">
        <f t="shared" si="1260"/>
        <v>Delayed</v>
      </c>
      <c r="R10064" s="1" t="str">
        <f t="shared" si="1261"/>
        <v>No</v>
      </c>
      <c r="S10064" s="1" t="str">
        <f t="shared" si="1262"/>
        <v>ecommerce_shipping</v>
      </c>
      <c r="T10064" s="1" t="str">
        <f t="shared" si="1263"/>
        <v>SHIPMENT_STATUS_RECORDED</v>
      </c>
    </row>
    <row r="10065" spans="1:20" x14ac:dyDescent="0.2">
      <c r="A10065">
        <v>10064</v>
      </c>
      <c r="B10065" t="s">
        <v>15</v>
      </c>
      <c r="C10065" t="s">
        <v>22</v>
      </c>
      <c r="D10065">
        <v>4</v>
      </c>
      <c r="E10065">
        <v>3</v>
      </c>
      <c r="F10065">
        <v>242</v>
      </c>
      <c r="G10065">
        <v>2</v>
      </c>
      <c r="H10065" t="s">
        <v>19</v>
      </c>
      <c r="I10065" t="s">
        <v>16</v>
      </c>
      <c r="J10065">
        <v>2</v>
      </c>
      <c r="K10065">
        <v>5879</v>
      </c>
      <c r="L10065">
        <v>0</v>
      </c>
      <c r="M10065" s="1" t="str">
        <f t="shared" si="1256"/>
        <v>SHIP-010064</v>
      </c>
      <c r="N10065" t="str">
        <f t="shared" si="1257"/>
        <v>GSITEM-010064</v>
      </c>
      <c r="O10065" t="str">
        <f t="shared" si="1258"/>
        <v>GSORD-010064</v>
      </c>
      <c r="P10065" s="1" t="str">
        <f t="shared" si="1259"/>
        <v>WH-F</v>
      </c>
      <c r="Q10065" s="1" t="str">
        <f t="shared" si="1260"/>
        <v>On Time</v>
      </c>
      <c r="R10065" s="1" t="str">
        <f t="shared" si="1261"/>
        <v>Yes</v>
      </c>
      <c r="S10065" s="1" t="str">
        <f t="shared" si="1262"/>
        <v>ecommerce_shipping</v>
      </c>
      <c r="T10065" s="1" t="str">
        <f t="shared" si="1263"/>
        <v>SHIPMENT_STATUS_RECORDED</v>
      </c>
    </row>
    <row r="10066" spans="1:20" x14ac:dyDescent="0.2">
      <c r="A10066">
        <v>10065</v>
      </c>
      <c r="B10066" t="s">
        <v>17</v>
      </c>
      <c r="C10066" t="s">
        <v>22</v>
      </c>
      <c r="D10066">
        <v>3</v>
      </c>
      <c r="E10066">
        <v>1</v>
      </c>
      <c r="F10066">
        <v>258</v>
      </c>
      <c r="G10066">
        <v>2</v>
      </c>
      <c r="H10066" t="s">
        <v>14</v>
      </c>
      <c r="I10066" t="s">
        <v>15</v>
      </c>
      <c r="J10066">
        <v>4</v>
      </c>
      <c r="K10066">
        <v>5262</v>
      </c>
      <c r="L10066">
        <v>0</v>
      </c>
      <c r="M10066" s="1" t="str">
        <f t="shared" si="1256"/>
        <v>SHIP-010065</v>
      </c>
      <c r="N10066" t="str">
        <f t="shared" si="1257"/>
        <v>GSITEM-010065</v>
      </c>
      <c r="O10066" t="str">
        <f t="shared" si="1258"/>
        <v>GSORD-010065</v>
      </c>
      <c r="P10066" s="1" t="str">
        <f t="shared" si="1259"/>
        <v>WH-A</v>
      </c>
      <c r="Q10066" s="1" t="str">
        <f t="shared" si="1260"/>
        <v>On Time</v>
      </c>
      <c r="R10066" s="1" t="str">
        <f t="shared" si="1261"/>
        <v>Yes</v>
      </c>
      <c r="S10066" s="1" t="str">
        <f t="shared" si="1262"/>
        <v>ecommerce_shipping</v>
      </c>
      <c r="T10066" s="1" t="str">
        <f t="shared" si="1263"/>
        <v>SHIPMENT_STATUS_RECORDED</v>
      </c>
    </row>
    <row r="10067" spans="1:20" x14ac:dyDescent="0.2">
      <c r="A10067">
        <v>10066</v>
      </c>
      <c r="B10067" t="s">
        <v>18</v>
      </c>
      <c r="C10067" t="s">
        <v>22</v>
      </c>
      <c r="D10067">
        <v>4</v>
      </c>
      <c r="E10067">
        <v>4</v>
      </c>
      <c r="F10067">
        <v>196</v>
      </c>
      <c r="G10067">
        <v>4</v>
      </c>
      <c r="H10067" t="s">
        <v>14</v>
      </c>
      <c r="I10067" t="s">
        <v>15</v>
      </c>
      <c r="J10067">
        <v>10</v>
      </c>
      <c r="K10067">
        <v>4871</v>
      </c>
      <c r="L10067">
        <v>1</v>
      </c>
      <c r="M10067" s="1" t="str">
        <f t="shared" si="1256"/>
        <v>SHIP-010066</v>
      </c>
      <c r="N10067" t="str">
        <f t="shared" si="1257"/>
        <v>GSITEM-010066</v>
      </c>
      <c r="O10067" t="str">
        <f t="shared" si="1258"/>
        <v>GSORD-010066</v>
      </c>
      <c r="P10067" s="1" t="str">
        <f t="shared" si="1259"/>
        <v>WH-B</v>
      </c>
      <c r="Q10067" s="1" t="str">
        <f t="shared" si="1260"/>
        <v>Delayed</v>
      </c>
      <c r="R10067" s="1" t="str">
        <f t="shared" si="1261"/>
        <v>No</v>
      </c>
      <c r="S10067" s="1" t="str">
        <f t="shared" si="1262"/>
        <v>ecommerce_shipping</v>
      </c>
      <c r="T10067" s="1" t="str">
        <f t="shared" si="1263"/>
        <v>SHIPMENT_STATUS_RECORDED</v>
      </c>
    </row>
    <row r="10068" spans="1:20" x14ac:dyDescent="0.2">
      <c r="A10068">
        <v>10067</v>
      </c>
      <c r="B10068" t="s">
        <v>20</v>
      </c>
      <c r="C10068" t="s">
        <v>22</v>
      </c>
      <c r="D10068">
        <v>3</v>
      </c>
      <c r="E10068">
        <v>3</v>
      </c>
      <c r="F10068">
        <v>209</v>
      </c>
      <c r="G10068">
        <v>3</v>
      </c>
      <c r="H10068" t="s">
        <v>14</v>
      </c>
      <c r="I10068" t="s">
        <v>16</v>
      </c>
      <c r="J10068">
        <v>1</v>
      </c>
      <c r="K10068">
        <v>5186</v>
      </c>
      <c r="L10068">
        <v>0</v>
      </c>
      <c r="M10068" s="1" t="str">
        <f t="shared" si="1256"/>
        <v>SHIP-010067</v>
      </c>
      <c r="N10068" t="str">
        <f t="shared" si="1257"/>
        <v>GSITEM-010067</v>
      </c>
      <c r="O10068" t="str">
        <f t="shared" si="1258"/>
        <v>GSORD-010067</v>
      </c>
      <c r="P10068" s="1" t="str">
        <f t="shared" si="1259"/>
        <v>WH-C</v>
      </c>
      <c r="Q10068" s="1" t="str">
        <f t="shared" si="1260"/>
        <v>On Time</v>
      </c>
      <c r="R10068" s="1" t="str">
        <f t="shared" si="1261"/>
        <v>Yes</v>
      </c>
      <c r="S10068" s="1" t="str">
        <f t="shared" si="1262"/>
        <v>ecommerce_shipping</v>
      </c>
      <c r="T10068" s="1" t="str">
        <f t="shared" si="1263"/>
        <v>SHIPMENT_STATUS_RECORDED</v>
      </c>
    </row>
    <row r="10069" spans="1:20" x14ac:dyDescent="0.2">
      <c r="A10069">
        <v>10068</v>
      </c>
      <c r="B10069" t="s">
        <v>15</v>
      </c>
      <c r="C10069" t="s">
        <v>22</v>
      </c>
      <c r="D10069">
        <v>4</v>
      </c>
      <c r="E10069">
        <v>4</v>
      </c>
      <c r="F10069">
        <v>259</v>
      </c>
      <c r="G10069">
        <v>2</v>
      </c>
      <c r="H10069" t="s">
        <v>14</v>
      </c>
      <c r="I10069" t="s">
        <v>16</v>
      </c>
      <c r="J10069">
        <v>6</v>
      </c>
      <c r="K10069">
        <v>4308</v>
      </c>
      <c r="L10069">
        <v>1</v>
      </c>
      <c r="M10069" s="1" t="str">
        <f t="shared" si="1256"/>
        <v>SHIP-010068</v>
      </c>
      <c r="N10069" t="str">
        <f t="shared" si="1257"/>
        <v>GSITEM-010068</v>
      </c>
      <c r="O10069" t="str">
        <f t="shared" si="1258"/>
        <v>GSORD-010068</v>
      </c>
      <c r="P10069" s="1" t="str">
        <f t="shared" si="1259"/>
        <v>WH-F</v>
      </c>
      <c r="Q10069" s="1" t="str">
        <f t="shared" si="1260"/>
        <v>Delayed</v>
      </c>
      <c r="R10069" s="1" t="str">
        <f t="shared" si="1261"/>
        <v>No</v>
      </c>
      <c r="S10069" s="1" t="str">
        <f t="shared" si="1262"/>
        <v>ecommerce_shipping</v>
      </c>
      <c r="T10069" s="1" t="str">
        <f t="shared" si="1263"/>
        <v>SHIPMENT_STATUS_RECORDED</v>
      </c>
    </row>
    <row r="10070" spans="1:20" x14ac:dyDescent="0.2">
      <c r="A10070">
        <v>10069</v>
      </c>
      <c r="B10070" t="s">
        <v>12</v>
      </c>
      <c r="C10070" t="s">
        <v>22</v>
      </c>
      <c r="D10070">
        <v>2</v>
      </c>
      <c r="E10070">
        <v>1</v>
      </c>
      <c r="F10070">
        <v>140</v>
      </c>
      <c r="G10070">
        <v>2</v>
      </c>
      <c r="H10070" t="s">
        <v>19</v>
      </c>
      <c r="I10070" t="s">
        <v>15</v>
      </c>
      <c r="J10070">
        <v>8</v>
      </c>
      <c r="K10070">
        <v>4965</v>
      </c>
      <c r="L10070">
        <v>0</v>
      </c>
      <c r="M10070" s="1" t="str">
        <f t="shared" si="1256"/>
        <v>SHIP-010069</v>
      </c>
      <c r="N10070" t="str">
        <f t="shared" si="1257"/>
        <v>GSITEM-010069</v>
      </c>
      <c r="O10070" t="str">
        <f t="shared" si="1258"/>
        <v>GSORD-010069</v>
      </c>
      <c r="P10070" s="1" t="str">
        <f t="shared" si="1259"/>
        <v>WH-D</v>
      </c>
      <c r="Q10070" s="1" t="str">
        <f t="shared" si="1260"/>
        <v>On Time</v>
      </c>
      <c r="R10070" s="1" t="str">
        <f t="shared" si="1261"/>
        <v>Yes</v>
      </c>
      <c r="S10070" s="1" t="str">
        <f t="shared" si="1262"/>
        <v>ecommerce_shipping</v>
      </c>
      <c r="T10070" s="1" t="str">
        <f t="shared" si="1263"/>
        <v>SHIPMENT_STATUS_RECORDED</v>
      </c>
    </row>
    <row r="10071" spans="1:20" x14ac:dyDescent="0.2">
      <c r="A10071">
        <v>10070</v>
      </c>
      <c r="B10071" t="s">
        <v>15</v>
      </c>
      <c r="C10071" t="s">
        <v>22</v>
      </c>
      <c r="D10071">
        <v>5</v>
      </c>
      <c r="E10071">
        <v>3</v>
      </c>
      <c r="F10071">
        <v>141</v>
      </c>
      <c r="G10071">
        <v>2</v>
      </c>
      <c r="H10071" t="s">
        <v>19</v>
      </c>
      <c r="I10071" t="s">
        <v>15</v>
      </c>
      <c r="J10071">
        <v>10</v>
      </c>
      <c r="K10071">
        <v>4651</v>
      </c>
      <c r="L10071">
        <v>0</v>
      </c>
      <c r="M10071" s="1" t="str">
        <f t="shared" si="1256"/>
        <v>SHIP-010070</v>
      </c>
      <c r="N10071" t="str">
        <f t="shared" si="1257"/>
        <v>GSITEM-010070</v>
      </c>
      <c r="O10071" t="str">
        <f t="shared" si="1258"/>
        <v>GSORD-010070</v>
      </c>
      <c r="P10071" s="1" t="str">
        <f t="shared" si="1259"/>
        <v>WH-F</v>
      </c>
      <c r="Q10071" s="1" t="str">
        <f t="shared" si="1260"/>
        <v>On Time</v>
      </c>
      <c r="R10071" s="1" t="str">
        <f t="shared" si="1261"/>
        <v>Yes</v>
      </c>
      <c r="S10071" s="1" t="str">
        <f t="shared" si="1262"/>
        <v>ecommerce_shipping</v>
      </c>
      <c r="T10071" s="1" t="str">
        <f t="shared" si="1263"/>
        <v>SHIPMENT_STATUS_RECORDED</v>
      </c>
    </row>
    <row r="10072" spans="1:20" x14ac:dyDescent="0.2">
      <c r="A10072">
        <v>10071</v>
      </c>
      <c r="B10072" t="s">
        <v>17</v>
      </c>
      <c r="C10072" t="s">
        <v>22</v>
      </c>
      <c r="D10072">
        <v>3</v>
      </c>
      <c r="E10072">
        <v>1</v>
      </c>
      <c r="F10072">
        <v>160</v>
      </c>
      <c r="G10072">
        <v>2</v>
      </c>
      <c r="H10072" t="s">
        <v>19</v>
      </c>
      <c r="I10072" t="s">
        <v>16</v>
      </c>
      <c r="J10072">
        <v>5</v>
      </c>
      <c r="K10072">
        <v>4435</v>
      </c>
      <c r="L10072">
        <v>1</v>
      </c>
      <c r="M10072" s="1" t="str">
        <f t="shared" si="1256"/>
        <v>SHIP-010071</v>
      </c>
      <c r="N10072" t="str">
        <f t="shared" si="1257"/>
        <v>GSITEM-010071</v>
      </c>
      <c r="O10072" t="str">
        <f t="shared" si="1258"/>
        <v>GSORD-010071</v>
      </c>
      <c r="P10072" s="1" t="str">
        <f t="shared" si="1259"/>
        <v>WH-A</v>
      </c>
      <c r="Q10072" s="1" t="str">
        <f t="shared" si="1260"/>
        <v>Delayed</v>
      </c>
      <c r="R10072" s="1" t="str">
        <f t="shared" si="1261"/>
        <v>No</v>
      </c>
      <c r="S10072" s="1" t="str">
        <f t="shared" si="1262"/>
        <v>ecommerce_shipping</v>
      </c>
      <c r="T10072" s="1" t="str">
        <f t="shared" si="1263"/>
        <v>SHIPMENT_STATUS_RECORDED</v>
      </c>
    </row>
    <row r="10073" spans="1:20" x14ac:dyDescent="0.2">
      <c r="A10073">
        <v>10072</v>
      </c>
      <c r="B10073" t="s">
        <v>18</v>
      </c>
      <c r="C10073" t="s">
        <v>22</v>
      </c>
      <c r="D10073">
        <v>5</v>
      </c>
      <c r="E10073">
        <v>4</v>
      </c>
      <c r="F10073">
        <v>208</v>
      </c>
      <c r="G10073">
        <v>4</v>
      </c>
      <c r="H10073" t="s">
        <v>19</v>
      </c>
      <c r="I10073" t="s">
        <v>15</v>
      </c>
      <c r="J10073">
        <v>8</v>
      </c>
      <c r="K10073">
        <v>4116</v>
      </c>
      <c r="L10073">
        <v>0</v>
      </c>
      <c r="M10073" s="1" t="str">
        <f t="shared" si="1256"/>
        <v>SHIP-010072</v>
      </c>
      <c r="N10073" t="str">
        <f t="shared" si="1257"/>
        <v>GSITEM-010072</v>
      </c>
      <c r="O10073" t="str">
        <f t="shared" si="1258"/>
        <v>GSORD-010072</v>
      </c>
      <c r="P10073" s="1" t="str">
        <f t="shared" si="1259"/>
        <v>WH-B</v>
      </c>
      <c r="Q10073" s="1" t="str">
        <f t="shared" si="1260"/>
        <v>On Time</v>
      </c>
      <c r="R10073" s="1" t="str">
        <f t="shared" si="1261"/>
        <v>Yes</v>
      </c>
      <c r="S10073" s="1" t="str">
        <f t="shared" si="1262"/>
        <v>ecommerce_shipping</v>
      </c>
      <c r="T10073" s="1" t="str">
        <f t="shared" si="1263"/>
        <v>SHIPMENT_STATUS_RECORDED</v>
      </c>
    </row>
    <row r="10074" spans="1:20" x14ac:dyDescent="0.2">
      <c r="A10074">
        <v>10073</v>
      </c>
      <c r="B10074" t="s">
        <v>20</v>
      </c>
      <c r="C10074" t="s">
        <v>22</v>
      </c>
      <c r="D10074">
        <v>3</v>
      </c>
      <c r="E10074">
        <v>4</v>
      </c>
      <c r="F10074">
        <v>198</v>
      </c>
      <c r="G10074">
        <v>3</v>
      </c>
      <c r="H10074" t="s">
        <v>14</v>
      </c>
      <c r="I10074" t="s">
        <v>15</v>
      </c>
      <c r="J10074">
        <v>3</v>
      </c>
      <c r="K10074">
        <v>5322</v>
      </c>
      <c r="L10074">
        <v>0</v>
      </c>
      <c r="M10074" s="1" t="str">
        <f t="shared" si="1256"/>
        <v>SHIP-010073</v>
      </c>
      <c r="N10074" t="str">
        <f t="shared" si="1257"/>
        <v>GSITEM-010073</v>
      </c>
      <c r="O10074" t="str">
        <f t="shared" si="1258"/>
        <v>GSORD-010073</v>
      </c>
      <c r="P10074" s="1" t="str">
        <f t="shared" si="1259"/>
        <v>WH-C</v>
      </c>
      <c r="Q10074" s="1" t="str">
        <f t="shared" si="1260"/>
        <v>On Time</v>
      </c>
      <c r="R10074" s="1" t="str">
        <f t="shared" si="1261"/>
        <v>Yes</v>
      </c>
      <c r="S10074" s="1" t="str">
        <f t="shared" si="1262"/>
        <v>ecommerce_shipping</v>
      </c>
      <c r="T10074" s="1" t="str">
        <f t="shared" si="1263"/>
        <v>SHIPMENT_STATUS_RECORDED</v>
      </c>
    </row>
    <row r="10075" spans="1:20" x14ac:dyDescent="0.2">
      <c r="A10075">
        <v>10074</v>
      </c>
      <c r="B10075" t="s">
        <v>15</v>
      </c>
      <c r="C10075" t="s">
        <v>22</v>
      </c>
      <c r="D10075">
        <v>4</v>
      </c>
      <c r="E10075">
        <v>4</v>
      </c>
      <c r="F10075">
        <v>264</v>
      </c>
      <c r="G10075">
        <v>3</v>
      </c>
      <c r="H10075" t="s">
        <v>14</v>
      </c>
      <c r="I10075" t="s">
        <v>16</v>
      </c>
      <c r="J10075">
        <v>6</v>
      </c>
      <c r="K10075">
        <v>5959</v>
      </c>
      <c r="L10075">
        <v>1</v>
      </c>
      <c r="M10075" s="1" t="str">
        <f t="shared" si="1256"/>
        <v>SHIP-010074</v>
      </c>
      <c r="N10075" t="str">
        <f t="shared" si="1257"/>
        <v>GSITEM-010074</v>
      </c>
      <c r="O10075" t="str">
        <f t="shared" si="1258"/>
        <v>GSORD-010074</v>
      </c>
      <c r="P10075" s="1" t="str">
        <f t="shared" si="1259"/>
        <v>WH-F</v>
      </c>
      <c r="Q10075" s="1" t="str">
        <f t="shared" si="1260"/>
        <v>Delayed</v>
      </c>
      <c r="R10075" s="1" t="str">
        <f t="shared" si="1261"/>
        <v>No</v>
      </c>
      <c r="S10075" s="1" t="str">
        <f t="shared" si="1262"/>
        <v>ecommerce_shipping</v>
      </c>
      <c r="T10075" s="1" t="str">
        <f t="shared" si="1263"/>
        <v>SHIPMENT_STATUS_RECORDED</v>
      </c>
    </row>
    <row r="10076" spans="1:20" x14ac:dyDescent="0.2">
      <c r="A10076">
        <v>10075</v>
      </c>
      <c r="B10076" t="s">
        <v>12</v>
      </c>
      <c r="C10076" t="s">
        <v>22</v>
      </c>
      <c r="D10076">
        <v>4</v>
      </c>
      <c r="E10076">
        <v>3</v>
      </c>
      <c r="F10076">
        <v>136</v>
      </c>
      <c r="G10076">
        <v>4</v>
      </c>
      <c r="H10076" t="s">
        <v>14</v>
      </c>
      <c r="I10076" t="s">
        <v>16</v>
      </c>
      <c r="J10076">
        <v>10</v>
      </c>
      <c r="K10076">
        <v>5911</v>
      </c>
      <c r="L10076">
        <v>0</v>
      </c>
      <c r="M10076" s="1" t="str">
        <f t="shared" si="1256"/>
        <v>SHIP-010075</v>
      </c>
      <c r="N10076" t="str">
        <f t="shared" si="1257"/>
        <v>GSITEM-010075</v>
      </c>
      <c r="O10076" t="str">
        <f t="shared" si="1258"/>
        <v>GSORD-010075</v>
      </c>
      <c r="P10076" s="1" t="str">
        <f t="shared" si="1259"/>
        <v>WH-D</v>
      </c>
      <c r="Q10076" s="1" t="str">
        <f t="shared" si="1260"/>
        <v>On Time</v>
      </c>
      <c r="R10076" s="1" t="str">
        <f t="shared" si="1261"/>
        <v>Yes</v>
      </c>
      <c r="S10076" s="1" t="str">
        <f t="shared" si="1262"/>
        <v>ecommerce_shipping</v>
      </c>
      <c r="T10076" s="1" t="str">
        <f t="shared" si="1263"/>
        <v>SHIPMENT_STATUS_RECORDED</v>
      </c>
    </row>
    <row r="10077" spans="1:20" x14ac:dyDescent="0.2">
      <c r="A10077">
        <v>10076</v>
      </c>
      <c r="B10077" t="s">
        <v>15</v>
      </c>
      <c r="C10077" t="s">
        <v>22</v>
      </c>
      <c r="D10077">
        <v>4</v>
      </c>
      <c r="E10077">
        <v>4</v>
      </c>
      <c r="F10077">
        <v>221</v>
      </c>
      <c r="G10077">
        <v>4</v>
      </c>
      <c r="H10077" t="s">
        <v>14</v>
      </c>
      <c r="I10077" t="s">
        <v>15</v>
      </c>
      <c r="J10077">
        <v>2</v>
      </c>
      <c r="K10077">
        <v>5595</v>
      </c>
      <c r="L10077">
        <v>1</v>
      </c>
      <c r="M10077" s="1" t="str">
        <f t="shared" si="1256"/>
        <v>SHIP-010076</v>
      </c>
      <c r="N10077" t="str">
        <f t="shared" si="1257"/>
        <v>GSITEM-010076</v>
      </c>
      <c r="O10077" t="str">
        <f t="shared" si="1258"/>
        <v>GSORD-010076</v>
      </c>
      <c r="P10077" s="1" t="str">
        <f t="shared" si="1259"/>
        <v>WH-F</v>
      </c>
      <c r="Q10077" s="1" t="str">
        <f t="shared" si="1260"/>
        <v>Delayed</v>
      </c>
      <c r="R10077" s="1" t="str">
        <f t="shared" si="1261"/>
        <v>No</v>
      </c>
      <c r="S10077" s="1" t="str">
        <f t="shared" si="1262"/>
        <v>ecommerce_shipping</v>
      </c>
      <c r="T10077" s="1" t="str">
        <f t="shared" si="1263"/>
        <v>SHIPMENT_STATUS_RECORDED</v>
      </c>
    </row>
    <row r="10078" spans="1:20" x14ac:dyDescent="0.2">
      <c r="A10078">
        <v>10077</v>
      </c>
      <c r="B10078" t="s">
        <v>17</v>
      </c>
      <c r="C10078" t="s">
        <v>22</v>
      </c>
      <c r="D10078">
        <v>5</v>
      </c>
      <c r="E10078">
        <v>3</v>
      </c>
      <c r="F10078">
        <v>242</v>
      </c>
      <c r="G10078">
        <v>3</v>
      </c>
      <c r="H10078" t="s">
        <v>14</v>
      </c>
      <c r="I10078" t="s">
        <v>15</v>
      </c>
      <c r="J10078">
        <v>10</v>
      </c>
      <c r="K10078">
        <v>4889</v>
      </c>
      <c r="L10078">
        <v>1</v>
      </c>
      <c r="M10078" s="1" t="str">
        <f t="shared" si="1256"/>
        <v>SHIP-010077</v>
      </c>
      <c r="N10078" t="str">
        <f t="shared" si="1257"/>
        <v>GSITEM-010077</v>
      </c>
      <c r="O10078" t="str">
        <f t="shared" si="1258"/>
        <v>GSORD-010077</v>
      </c>
      <c r="P10078" s="1" t="str">
        <f t="shared" si="1259"/>
        <v>WH-A</v>
      </c>
      <c r="Q10078" s="1" t="str">
        <f t="shared" si="1260"/>
        <v>Delayed</v>
      </c>
      <c r="R10078" s="1" t="str">
        <f t="shared" si="1261"/>
        <v>No</v>
      </c>
      <c r="S10078" s="1" t="str">
        <f t="shared" si="1262"/>
        <v>ecommerce_shipping</v>
      </c>
      <c r="T10078" s="1" t="str">
        <f t="shared" si="1263"/>
        <v>SHIPMENT_STATUS_RECORDED</v>
      </c>
    </row>
    <row r="10079" spans="1:20" x14ac:dyDescent="0.2">
      <c r="A10079">
        <v>10078</v>
      </c>
      <c r="B10079" t="s">
        <v>18</v>
      </c>
      <c r="C10079" t="s">
        <v>22</v>
      </c>
      <c r="D10079">
        <v>4</v>
      </c>
      <c r="E10079">
        <v>2</v>
      </c>
      <c r="F10079">
        <v>162</v>
      </c>
      <c r="G10079">
        <v>3</v>
      </c>
      <c r="H10079" t="s">
        <v>14</v>
      </c>
      <c r="I10079" t="s">
        <v>16</v>
      </c>
      <c r="J10079">
        <v>7</v>
      </c>
      <c r="K10079">
        <v>5614</v>
      </c>
      <c r="L10079">
        <v>0</v>
      </c>
      <c r="M10079" s="1" t="str">
        <f t="shared" si="1256"/>
        <v>SHIP-010078</v>
      </c>
      <c r="N10079" t="str">
        <f t="shared" si="1257"/>
        <v>GSITEM-010078</v>
      </c>
      <c r="O10079" t="str">
        <f t="shared" si="1258"/>
        <v>GSORD-010078</v>
      </c>
      <c r="P10079" s="1" t="str">
        <f t="shared" si="1259"/>
        <v>WH-B</v>
      </c>
      <c r="Q10079" s="1" t="str">
        <f t="shared" si="1260"/>
        <v>On Time</v>
      </c>
      <c r="R10079" s="1" t="str">
        <f t="shared" si="1261"/>
        <v>Yes</v>
      </c>
      <c r="S10079" s="1" t="str">
        <f t="shared" si="1262"/>
        <v>ecommerce_shipping</v>
      </c>
      <c r="T10079" s="1" t="str">
        <f t="shared" si="1263"/>
        <v>SHIPMENT_STATUS_RECORDED</v>
      </c>
    </row>
    <row r="10080" spans="1:20" x14ac:dyDescent="0.2">
      <c r="A10080">
        <v>10079</v>
      </c>
      <c r="B10080" t="s">
        <v>20</v>
      </c>
      <c r="C10080" t="s">
        <v>22</v>
      </c>
      <c r="D10080">
        <v>4</v>
      </c>
      <c r="E10080">
        <v>5</v>
      </c>
      <c r="F10080">
        <v>258</v>
      </c>
      <c r="G10080">
        <v>3</v>
      </c>
      <c r="H10080" t="s">
        <v>14</v>
      </c>
      <c r="I10080" t="s">
        <v>15</v>
      </c>
      <c r="J10080">
        <v>3</v>
      </c>
      <c r="K10080">
        <v>5422</v>
      </c>
      <c r="L10080">
        <v>1</v>
      </c>
      <c r="M10080" s="1" t="str">
        <f t="shared" si="1256"/>
        <v>SHIP-010079</v>
      </c>
      <c r="N10080" t="str">
        <f t="shared" si="1257"/>
        <v>GSITEM-010079</v>
      </c>
      <c r="O10080" t="str">
        <f t="shared" si="1258"/>
        <v>GSORD-010079</v>
      </c>
      <c r="P10080" s="1" t="str">
        <f t="shared" si="1259"/>
        <v>WH-C</v>
      </c>
      <c r="Q10080" s="1" t="str">
        <f t="shared" si="1260"/>
        <v>Delayed</v>
      </c>
      <c r="R10080" s="1" t="str">
        <f t="shared" si="1261"/>
        <v>No</v>
      </c>
      <c r="S10080" s="1" t="str">
        <f t="shared" si="1262"/>
        <v>ecommerce_shipping</v>
      </c>
      <c r="T10080" s="1" t="str">
        <f t="shared" si="1263"/>
        <v>SHIPMENT_STATUS_RECORDED</v>
      </c>
    </row>
    <row r="10081" spans="1:20" x14ac:dyDescent="0.2">
      <c r="A10081">
        <v>10080</v>
      </c>
      <c r="B10081" t="s">
        <v>15</v>
      </c>
      <c r="C10081" t="s">
        <v>22</v>
      </c>
      <c r="D10081">
        <v>5</v>
      </c>
      <c r="E10081">
        <v>3</v>
      </c>
      <c r="F10081">
        <v>172</v>
      </c>
      <c r="G10081">
        <v>3</v>
      </c>
      <c r="H10081" t="s">
        <v>19</v>
      </c>
      <c r="I10081" t="s">
        <v>15</v>
      </c>
      <c r="J10081">
        <v>3</v>
      </c>
      <c r="K10081">
        <v>4056</v>
      </c>
      <c r="L10081">
        <v>0</v>
      </c>
      <c r="M10081" s="1" t="str">
        <f t="shared" si="1256"/>
        <v>SHIP-010080</v>
      </c>
      <c r="N10081" t="str">
        <f t="shared" si="1257"/>
        <v>GSITEM-010080</v>
      </c>
      <c r="O10081" t="str">
        <f t="shared" si="1258"/>
        <v>GSORD-010080</v>
      </c>
      <c r="P10081" s="1" t="str">
        <f t="shared" si="1259"/>
        <v>WH-F</v>
      </c>
      <c r="Q10081" s="1" t="str">
        <f t="shared" si="1260"/>
        <v>On Time</v>
      </c>
      <c r="R10081" s="1" t="str">
        <f t="shared" si="1261"/>
        <v>Yes</v>
      </c>
      <c r="S10081" s="1" t="str">
        <f t="shared" si="1262"/>
        <v>ecommerce_shipping</v>
      </c>
      <c r="T10081" s="1" t="str">
        <f t="shared" si="1263"/>
        <v>SHIPMENT_STATUS_RECORDED</v>
      </c>
    </row>
    <row r="10082" spans="1:20" x14ac:dyDescent="0.2">
      <c r="A10082">
        <v>10081</v>
      </c>
      <c r="B10082" t="s">
        <v>12</v>
      </c>
      <c r="C10082" t="s">
        <v>22</v>
      </c>
      <c r="D10082">
        <v>4</v>
      </c>
      <c r="E10082">
        <v>4</v>
      </c>
      <c r="F10082">
        <v>222</v>
      </c>
      <c r="G10082">
        <v>4</v>
      </c>
      <c r="H10082" t="s">
        <v>19</v>
      </c>
      <c r="I10082" t="s">
        <v>16</v>
      </c>
      <c r="J10082">
        <v>6</v>
      </c>
      <c r="K10082">
        <v>4733</v>
      </c>
      <c r="L10082">
        <v>0</v>
      </c>
      <c r="M10082" s="1" t="str">
        <f t="shared" si="1256"/>
        <v>SHIP-010081</v>
      </c>
      <c r="N10082" t="str">
        <f t="shared" si="1257"/>
        <v>GSITEM-010081</v>
      </c>
      <c r="O10082" t="str">
        <f t="shared" si="1258"/>
        <v>GSORD-010081</v>
      </c>
      <c r="P10082" s="1" t="str">
        <f t="shared" si="1259"/>
        <v>WH-D</v>
      </c>
      <c r="Q10082" s="1" t="str">
        <f t="shared" si="1260"/>
        <v>On Time</v>
      </c>
      <c r="R10082" s="1" t="str">
        <f t="shared" si="1261"/>
        <v>Yes</v>
      </c>
      <c r="S10082" s="1" t="str">
        <f t="shared" si="1262"/>
        <v>ecommerce_shipping</v>
      </c>
      <c r="T10082" s="1" t="str">
        <f t="shared" si="1263"/>
        <v>SHIPMENT_STATUS_RECORDED</v>
      </c>
    </row>
    <row r="10083" spans="1:20" x14ac:dyDescent="0.2">
      <c r="A10083">
        <v>10082</v>
      </c>
      <c r="B10083" t="s">
        <v>15</v>
      </c>
      <c r="C10083" t="s">
        <v>22</v>
      </c>
      <c r="D10083">
        <v>3</v>
      </c>
      <c r="E10083">
        <v>2</v>
      </c>
      <c r="F10083">
        <v>215</v>
      </c>
      <c r="G10083">
        <v>2</v>
      </c>
      <c r="H10083" t="s">
        <v>14</v>
      </c>
      <c r="I10083" t="s">
        <v>15</v>
      </c>
      <c r="J10083">
        <v>7</v>
      </c>
      <c r="K10083">
        <v>4305</v>
      </c>
      <c r="L10083">
        <v>0</v>
      </c>
      <c r="M10083" s="1" t="str">
        <f t="shared" si="1256"/>
        <v>SHIP-010082</v>
      </c>
      <c r="N10083" t="str">
        <f t="shared" si="1257"/>
        <v>GSITEM-010082</v>
      </c>
      <c r="O10083" t="str">
        <f t="shared" si="1258"/>
        <v>GSORD-010082</v>
      </c>
      <c r="P10083" s="1" t="str">
        <f t="shared" si="1259"/>
        <v>WH-F</v>
      </c>
      <c r="Q10083" s="1" t="str">
        <f t="shared" si="1260"/>
        <v>On Time</v>
      </c>
      <c r="R10083" s="1" t="str">
        <f t="shared" si="1261"/>
        <v>Yes</v>
      </c>
      <c r="S10083" s="1" t="str">
        <f t="shared" si="1262"/>
        <v>ecommerce_shipping</v>
      </c>
      <c r="T10083" s="1" t="str">
        <f t="shared" si="1263"/>
        <v>SHIPMENT_STATUS_RECORDED</v>
      </c>
    </row>
    <row r="10084" spans="1:20" x14ac:dyDescent="0.2">
      <c r="A10084">
        <v>10083</v>
      </c>
      <c r="B10084" t="s">
        <v>17</v>
      </c>
      <c r="C10084" t="s">
        <v>22</v>
      </c>
      <c r="D10084">
        <v>3</v>
      </c>
      <c r="E10084">
        <v>4</v>
      </c>
      <c r="F10084">
        <v>164</v>
      </c>
      <c r="G10084">
        <v>2</v>
      </c>
      <c r="H10084" t="s">
        <v>14</v>
      </c>
      <c r="I10084" t="s">
        <v>16</v>
      </c>
      <c r="J10084">
        <v>1</v>
      </c>
      <c r="K10084">
        <v>4067</v>
      </c>
      <c r="L10084">
        <v>1</v>
      </c>
      <c r="M10084" s="1" t="str">
        <f t="shared" si="1256"/>
        <v>SHIP-010083</v>
      </c>
      <c r="N10084" t="str">
        <f t="shared" si="1257"/>
        <v>GSITEM-010083</v>
      </c>
      <c r="O10084" t="str">
        <f t="shared" si="1258"/>
        <v>GSORD-010083</v>
      </c>
      <c r="P10084" s="1" t="str">
        <f t="shared" si="1259"/>
        <v>WH-A</v>
      </c>
      <c r="Q10084" s="1" t="str">
        <f t="shared" si="1260"/>
        <v>Delayed</v>
      </c>
      <c r="R10084" s="1" t="str">
        <f t="shared" si="1261"/>
        <v>No</v>
      </c>
      <c r="S10084" s="1" t="str">
        <f t="shared" si="1262"/>
        <v>ecommerce_shipping</v>
      </c>
      <c r="T10084" s="1" t="str">
        <f t="shared" si="1263"/>
        <v>SHIPMENT_STATUS_RECORDED</v>
      </c>
    </row>
    <row r="10085" spans="1:20" x14ac:dyDescent="0.2">
      <c r="A10085">
        <v>10084</v>
      </c>
      <c r="B10085" t="s">
        <v>18</v>
      </c>
      <c r="C10085" t="s">
        <v>22</v>
      </c>
      <c r="D10085">
        <v>5</v>
      </c>
      <c r="E10085">
        <v>1</v>
      </c>
      <c r="F10085">
        <v>233</v>
      </c>
      <c r="G10085">
        <v>3</v>
      </c>
      <c r="H10085" t="s">
        <v>14</v>
      </c>
      <c r="I10085" t="s">
        <v>15</v>
      </c>
      <c r="J10085">
        <v>6</v>
      </c>
      <c r="K10085">
        <v>5560</v>
      </c>
      <c r="L10085">
        <v>0</v>
      </c>
      <c r="M10085" s="1" t="str">
        <f t="shared" si="1256"/>
        <v>SHIP-010084</v>
      </c>
      <c r="N10085" t="str">
        <f t="shared" si="1257"/>
        <v>GSITEM-010084</v>
      </c>
      <c r="O10085" t="str">
        <f t="shared" si="1258"/>
        <v>GSORD-010084</v>
      </c>
      <c r="P10085" s="1" t="str">
        <f t="shared" si="1259"/>
        <v>WH-B</v>
      </c>
      <c r="Q10085" s="1" t="str">
        <f t="shared" si="1260"/>
        <v>On Time</v>
      </c>
      <c r="R10085" s="1" t="str">
        <f t="shared" si="1261"/>
        <v>Yes</v>
      </c>
      <c r="S10085" s="1" t="str">
        <f t="shared" si="1262"/>
        <v>ecommerce_shipping</v>
      </c>
      <c r="T10085" s="1" t="str">
        <f t="shared" si="1263"/>
        <v>SHIPMENT_STATUS_RECORDED</v>
      </c>
    </row>
    <row r="10086" spans="1:20" x14ac:dyDescent="0.2">
      <c r="A10086">
        <v>10085</v>
      </c>
      <c r="B10086" t="s">
        <v>20</v>
      </c>
      <c r="C10086" t="s">
        <v>22</v>
      </c>
      <c r="D10086">
        <v>4</v>
      </c>
      <c r="E10086">
        <v>4</v>
      </c>
      <c r="F10086">
        <v>249</v>
      </c>
      <c r="G10086">
        <v>3</v>
      </c>
      <c r="H10086" t="s">
        <v>19</v>
      </c>
      <c r="I10086" t="s">
        <v>15</v>
      </c>
      <c r="J10086">
        <v>1</v>
      </c>
      <c r="K10086">
        <v>5743</v>
      </c>
      <c r="L10086">
        <v>0</v>
      </c>
      <c r="M10086" s="1" t="str">
        <f t="shared" si="1256"/>
        <v>SHIP-010085</v>
      </c>
      <c r="N10086" t="str">
        <f t="shared" si="1257"/>
        <v>GSITEM-010085</v>
      </c>
      <c r="O10086" t="str">
        <f t="shared" si="1258"/>
        <v>GSORD-010085</v>
      </c>
      <c r="P10086" s="1" t="str">
        <f t="shared" si="1259"/>
        <v>WH-C</v>
      </c>
      <c r="Q10086" s="1" t="str">
        <f t="shared" si="1260"/>
        <v>On Time</v>
      </c>
      <c r="R10086" s="1" t="str">
        <f t="shared" si="1261"/>
        <v>Yes</v>
      </c>
      <c r="S10086" s="1" t="str">
        <f t="shared" si="1262"/>
        <v>ecommerce_shipping</v>
      </c>
      <c r="T10086" s="1" t="str">
        <f t="shared" si="1263"/>
        <v>SHIPMENT_STATUS_RECORDED</v>
      </c>
    </row>
    <row r="10087" spans="1:20" x14ac:dyDescent="0.2">
      <c r="A10087">
        <v>10086</v>
      </c>
      <c r="B10087" t="s">
        <v>15</v>
      </c>
      <c r="C10087" t="s">
        <v>22</v>
      </c>
      <c r="D10087">
        <v>4</v>
      </c>
      <c r="E10087">
        <v>5</v>
      </c>
      <c r="F10087">
        <v>217</v>
      </c>
      <c r="G10087">
        <v>3</v>
      </c>
      <c r="H10087" t="s">
        <v>14</v>
      </c>
      <c r="I10087" t="s">
        <v>15</v>
      </c>
      <c r="J10087">
        <v>3</v>
      </c>
      <c r="K10087">
        <v>5380</v>
      </c>
      <c r="L10087">
        <v>1</v>
      </c>
      <c r="M10087" s="1" t="str">
        <f t="shared" si="1256"/>
        <v>SHIP-010086</v>
      </c>
      <c r="N10087" t="str">
        <f t="shared" si="1257"/>
        <v>GSITEM-010086</v>
      </c>
      <c r="O10087" t="str">
        <f t="shared" si="1258"/>
        <v>GSORD-010086</v>
      </c>
      <c r="P10087" s="1" t="str">
        <f t="shared" si="1259"/>
        <v>WH-F</v>
      </c>
      <c r="Q10087" s="1" t="str">
        <f t="shared" si="1260"/>
        <v>Delayed</v>
      </c>
      <c r="R10087" s="1" t="str">
        <f t="shared" si="1261"/>
        <v>No</v>
      </c>
      <c r="S10087" s="1" t="str">
        <f t="shared" si="1262"/>
        <v>ecommerce_shipping</v>
      </c>
      <c r="T10087" s="1" t="str">
        <f t="shared" si="1263"/>
        <v>SHIPMENT_STATUS_RECORDED</v>
      </c>
    </row>
    <row r="10088" spans="1:20" x14ac:dyDescent="0.2">
      <c r="A10088">
        <v>10087</v>
      </c>
      <c r="B10088" t="s">
        <v>12</v>
      </c>
      <c r="C10088" t="s">
        <v>22</v>
      </c>
      <c r="D10088">
        <v>4</v>
      </c>
      <c r="E10088">
        <v>3</v>
      </c>
      <c r="F10088">
        <v>260</v>
      </c>
      <c r="G10088">
        <v>3</v>
      </c>
      <c r="H10088" t="s">
        <v>14</v>
      </c>
      <c r="I10088" t="s">
        <v>16</v>
      </c>
      <c r="J10088">
        <v>1</v>
      </c>
      <c r="K10088">
        <v>4796</v>
      </c>
      <c r="L10088">
        <v>0</v>
      </c>
      <c r="M10088" s="1" t="str">
        <f t="shared" si="1256"/>
        <v>SHIP-010087</v>
      </c>
      <c r="N10088" t="str">
        <f t="shared" si="1257"/>
        <v>GSITEM-010087</v>
      </c>
      <c r="O10088" t="str">
        <f t="shared" si="1258"/>
        <v>GSORD-010087</v>
      </c>
      <c r="P10088" s="1" t="str">
        <f t="shared" si="1259"/>
        <v>WH-D</v>
      </c>
      <c r="Q10088" s="1" t="str">
        <f t="shared" si="1260"/>
        <v>On Time</v>
      </c>
      <c r="R10088" s="1" t="str">
        <f t="shared" si="1261"/>
        <v>Yes</v>
      </c>
      <c r="S10088" s="1" t="str">
        <f t="shared" si="1262"/>
        <v>ecommerce_shipping</v>
      </c>
      <c r="T10088" s="1" t="str">
        <f t="shared" si="1263"/>
        <v>SHIPMENT_STATUS_RECORDED</v>
      </c>
    </row>
    <row r="10089" spans="1:20" x14ac:dyDescent="0.2">
      <c r="A10089">
        <v>10088</v>
      </c>
      <c r="B10089" t="s">
        <v>15</v>
      </c>
      <c r="C10089" t="s">
        <v>22</v>
      </c>
      <c r="D10089">
        <v>4</v>
      </c>
      <c r="E10089">
        <v>1</v>
      </c>
      <c r="F10089">
        <v>219</v>
      </c>
      <c r="G10089">
        <v>2</v>
      </c>
      <c r="H10089" t="s">
        <v>19</v>
      </c>
      <c r="I10089" t="s">
        <v>16</v>
      </c>
      <c r="J10089">
        <v>6</v>
      </c>
      <c r="K10089">
        <v>5314</v>
      </c>
      <c r="L10089">
        <v>0</v>
      </c>
      <c r="M10089" s="1" t="str">
        <f t="shared" si="1256"/>
        <v>SHIP-010088</v>
      </c>
      <c r="N10089" t="str">
        <f t="shared" si="1257"/>
        <v>GSITEM-010088</v>
      </c>
      <c r="O10089" t="str">
        <f t="shared" si="1258"/>
        <v>GSORD-010088</v>
      </c>
      <c r="P10089" s="1" t="str">
        <f t="shared" si="1259"/>
        <v>WH-F</v>
      </c>
      <c r="Q10089" s="1" t="str">
        <f t="shared" si="1260"/>
        <v>On Time</v>
      </c>
      <c r="R10089" s="1" t="str">
        <f t="shared" si="1261"/>
        <v>Yes</v>
      </c>
      <c r="S10089" s="1" t="str">
        <f t="shared" si="1262"/>
        <v>ecommerce_shipping</v>
      </c>
      <c r="T10089" s="1" t="str">
        <f t="shared" si="1263"/>
        <v>SHIPMENT_STATUS_RECORDED</v>
      </c>
    </row>
    <row r="10090" spans="1:20" x14ac:dyDescent="0.2">
      <c r="A10090">
        <v>10089</v>
      </c>
      <c r="B10090" t="s">
        <v>17</v>
      </c>
      <c r="C10090" t="s">
        <v>22</v>
      </c>
      <c r="D10090">
        <v>4</v>
      </c>
      <c r="E10090">
        <v>1</v>
      </c>
      <c r="F10090">
        <v>267</v>
      </c>
      <c r="G10090">
        <v>4</v>
      </c>
      <c r="H10090" t="s">
        <v>19</v>
      </c>
      <c r="I10090" t="s">
        <v>16</v>
      </c>
      <c r="J10090">
        <v>2</v>
      </c>
      <c r="K10090">
        <v>4024</v>
      </c>
      <c r="L10090">
        <v>0</v>
      </c>
      <c r="M10090" s="1" t="str">
        <f t="shared" si="1256"/>
        <v>SHIP-010089</v>
      </c>
      <c r="N10090" t="str">
        <f t="shared" si="1257"/>
        <v>GSITEM-010089</v>
      </c>
      <c r="O10090" t="str">
        <f t="shared" si="1258"/>
        <v>GSORD-010089</v>
      </c>
      <c r="P10090" s="1" t="str">
        <f t="shared" si="1259"/>
        <v>WH-A</v>
      </c>
      <c r="Q10090" s="1" t="str">
        <f t="shared" si="1260"/>
        <v>On Time</v>
      </c>
      <c r="R10090" s="1" t="str">
        <f t="shared" si="1261"/>
        <v>Yes</v>
      </c>
      <c r="S10090" s="1" t="str">
        <f t="shared" si="1262"/>
        <v>ecommerce_shipping</v>
      </c>
      <c r="T10090" s="1" t="str">
        <f t="shared" si="1263"/>
        <v>SHIPMENT_STATUS_RECORDED</v>
      </c>
    </row>
    <row r="10091" spans="1:20" x14ac:dyDescent="0.2">
      <c r="A10091">
        <v>10090</v>
      </c>
      <c r="B10091" t="s">
        <v>18</v>
      </c>
      <c r="C10091" t="s">
        <v>22</v>
      </c>
      <c r="D10091">
        <v>5</v>
      </c>
      <c r="E10091">
        <v>3</v>
      </c>
      <c r="F10091">
        <v>137</v>
      </c>
      <c r="G10091">
        <v>4</v>
      </c>
      <c r="H10091" t="s">
        <v>14</v>
      </c>
      <c r="I10091" t="s">
        <v>15</v>
      </c>
      <c r="J10091">
        <v>9</v>
      </c>
      <c r="K10091">
        <v>4754</v>
      </c>
      <c r="L10091">
        <v>0</v>
      </c>
      <c r="M10091" s="1" t="str">
        <f t="shared" si="1256"/>
        <v>SHIP-010090</v>
      </c>
      <c r="N10091" t="str">
        <f t="shared" si="1257"/>
        <v>GSITEM-010090</v>
      </c>
      <c r="O10091" t="str">
        <f t="shared" si="1258"/>
        <v>GSORD-010090</v>
      </c>
      <c r="P10091" s="1" t="str">
        <f t="shared" si="1259"/>
        <v>WH-B</v>
      </c>
      <c r="Q10091" s="1" t="str">
        <f t="shared" si="1260"/>
        <v>On Time</v>
      </c>
      <c r="R10091" s="1" t="str">
        <f t="shared" si="1261"/>
        <v>Yes</v>
      </c>
      <c r="S10091" s="1" t="str">
        <f t="shared" si="1262"/>
        <v>ecommerce_shipping</v>
      </c>
      <c r="T10091" s="1" t="str">
        <f t="shared" si="1263"/>
        <v>SHIPMENT_STATUS_RECORDED</v>
      </c>
    </row>
    <row r="10092" spans="1:20" x14ac:dyDescent="0.2">
      <c r="A10092">
        <v>10091</v>
      </c>
      <c r="B10092" t="s">
        <v>20</v>
      </c>
      <c r="C10092" t="s">
        <v>22</v>
      </c>
      <c r="D10092">
        <v>4</v>
      </c>
      <c r="E10092">
        <v>5</v>
      </c>
      <c r="F10092">
        <v>141</v>
      </c>
      <c r="G10092">
        <v>2</v>
      </c>
      <c r="H10092" t="s">
        <v>14</v>
      </c>
      <c r="I10092" t="s">
        <v>16</v>
      </c>
      <c r="J10092">
        <v>1</v>
      </c>
      <c r="K10092">
        <v>4395</v>
      </c>
      <c r="L10092">
        <v>1</v>
      </c>
      <c r="M10092" s="1" t="str">
        <f t="shared" si="1256"/>
        <v>SHIP-010091</v>
      </c>
      <c r="N10092" t="str">
        <f t="shared" si="1257"/>
        <v>GSITEM-010091</v>
      </c>
      <c r="O10092" t="str">
        <f t="shared" si="1258"/>
        <v>GSORD-010091</v>
      </c>
      <c r="P10092" s="1" t="str">
        <f t="shared" si="1259"/>
        <v>WH-C</v>
      </c>
      <c r="Q10092" s="1" t="str">
        <f t="shared" si="1260"/>
        <v>Delayed</v>
      </c>
      <c r="R10092" s="1" t="str">
        <f t="shared" si="1261"/>
        <v>No</v>
      </c>
      <c r="S10092" s="1" t="str">
        <f t="shared" si="1262"/>
        <v>ecommerce_shipping</v>
      </c>
      <c r="T10092" s="1" t="str">
        <f t="shared" si="1263"/>
        <v>SHIPMENT_STATUS_RECORDED</v>
      </c>
    </row>
    <row r="10093" spans="1:20" x14ac:dyDescent="0.2">
      <c r="A10093">
        <v>10092</v>
      </c>
      <c r="B10093" t="s">
        <v>15</v>
      </c>
      <c r="C10093" t="s">
        <v>22</v>
      </c>
      <c r="D10093">
        <v>4</v>
      </c>
      <c r="E10093">
        <v>2</v>
      </c>
      <c r="F10093">
        <v>201</v>
      </c>
      <c r="G10093">
        <v>2</v>
      </c>
      <c r="H10093" t="s">
        <v>19</v>
      </c>
      <c r="I10093" t="s">
        <v>16</v>
      </c>
      <c r="J10093">
        <v>6</v>
      </c>
      <c r="K10093">
        <v>5729</v>
      </c>
      <c r="L10093">
        <v>0</v>
      </c>
      <c r="M10093" s="1" t="str">
        <f t="shared" si="1256"/>
        <v>SHIP-010092</v>
      </c>
      <c r="N10093" t="str">
        <f t="shared" si="1257"/>
        <v>GSITEM-010092</v>
      </c>
      <c r="O10093" t="str">
        <f t="shared" si="1258"/>
        <v>GSORD-010092</v>
      </c>
      <c r="P10093" s="1" t="str">
        <f t="shared" si="1259"/>
        <v>WH-F</v>
      </c>
      <c r="Q10093" s="1" t="str">
        <f t="shared" si="1260"/>
        <v>On Time</v>
      </c>
      <c r="R10093" s="1" t="str">
        <f t="shared" si="1261"/>
        <v>Yes</v>
      </c>
      <c r="S10093" s="1" t="str">
        <f t="shared" si="1262"/>
        <v>ecommerce_shipping</v>
      </c>
      <c r="T10093" s="1" t="str">
        <f t="shared" si="1263"/>
        <v>SHIPMENT_STATUS_RECORDED</v>
      </c>
    </row>
    <row r="10094" spans="1:20" x14ac:dyDescent="0.2">
      <c r="A10094">
        <v>10093</v>
      </c>
      <c r="B10094" t="s">
        <v>12</v>
      </c>
      <c r="C10094" t="s">
        <v>22</v>
      </c>
      <c r="D10094">
        <v>5</v>
      </c>
      <c r="E10094">
        <v>1</v>
      </c>
      <c r="F10094">
        <v>125</v>
      </c>
      <c r="G10094">
        <v>4</v>
      </c>
      <c r="H10094" t="s">
        <v>19</v>
      </c>
      <c r="I10094" t="s">
        <v>16</v>
      </c>
      <c r="J10094">
        <v>3</v>
      </c>
      <c r="K10094">
        <v>5595</v>
      </c>
      <c r="L10094">
        <v>0</v>
      </c>
      <c r="M10094" s="1" t="str">
        <f t="shared" si="1256"/>
        <v>SHIP-010093</v>
      </c>
      <c r="N10094" t="str">
        <f t="shared" si="1257"/>
        <v>GSITEM-010093</v>
      </c>
      <c r="O10094" t="str">
        <f t="shared" si="1258"/>
        <v>GSORD-010093</v>
      </c>
      <c r="P10094" s="1" t="str">
        <f t="shared" si="1259"/>
        <v>WH-D</v>
      </c>
      <c r="Q10094" s="1" t="str">
        <f t="shared" si="1260"/>
        <v>On Time</v>
      </c>
      <c r="R10094" s="1" t="str">
        <f t="shared" si="1261"/>
        <v>Yes</v>
      </c>
      <c r="S10094" s="1" t="str">
        <f t="shared" si="1262"/>
        <v>ecommerce_shipping</v>
      </c>
      <c r="T10094" s="1" t="str">
        <f t="shared" si="1263"/>
        <v>SHIPMENT_STATUS_RECORDED</v>
      </c>
    </row>
    <row r="10095" spans="1:20" x14ac:dyDescent="0.2">
      <c r="A10095">
        <v>10094</v>
      </c>
      <c r="B10095" t="s">
        <v>15</v>
      </c>
      <c r="C10095" t="s">
        <v>22</v>
      </c>
      <c r="D10095">
        <v>3</v>
      </c>
      <c r="E10095">
        <v>1</v>
      </c>
      <c r="F10095">
        <v>173</v>
      </c>
      <c r="G10095">
        <v>2</v>
      </c>
      <c r="H10095" t="s">
        <v>19</v>
      </c>
      <c r="I10095" t="s">
        <v>15</v>
      </c>
      <c r="J10095">
        <v>1</v>
      </c>
      <c r="K10095">
        <v>5927</v>
      </c>
      <c r="L10095">
        <v>1</v>
      </c>
      <c r="M10095" s="1" t="str">
        <f t="shared" si="1256"/>
        <v>SHIP-010094</v>
      </c>
      <c r="N10095" t="str">
        <f t="shared" si="1257"/>
        <v>GSITEM-010094</v>
      </c>
      <c r="O10095" t="str">
        <f t="shared" si="1258"/>
        <v>GSORD-010094</v>
      </c>
      <c r="P10095" s="1" t="str">
        <f t="shared" si="1259"/>
        <v>WH-F</v>
      </c>
      <c r="Q10095" s="1" t="str">
        <f t="shared" si="1260"/>
        <v>Delayed</v>
      </c>
      <c r="R10095" s="1" t="str">
        <f t="shared" si="1261"/>
        <v>No</v>
      </c>
      <c r="S10095" s="1" t="str">
        <f t="shared" si="1262"/>
        <v>ecommerce_shipping</v>
      </c>
      <c r="T10095" s="1" t="str">
        <f t="shared" si="1263"/>
        <v>SHIPMENT_STATUS_RECORDED</v>
      </c>
    </row>
    <row r="10096" spans="1:20" x14ac:dyDescent="0.2">
      <c r="A10096">
        <v>10095</v>
      </c>
      <c r="B10096" t="s">
        <v>17</v>
      </c>
      <c r="C10096" t="s">
        <v>22</v>
      </c>
      <c r="D10096">
        <v>3</v>
      </c>
      <c r="E10096">
        <v>5</v>
      </c>
      <c r="F10096">
        <v>271</v>
      </c>
      <c r="G10096">
        <v>2</v>
      </c>
      <c r="H10096" t="s">
        <v>19</v>
      </c>
      <c r="I10096" t="s">
        <v>15</v>
      </c>
      <c r="J10096">
        <v>6</v>
      </c>
      <c r="K10096">
        <v>4020</v>
      </c>
      <c r="L10096">
        <v>1</v>
      </c>
      <c r="M10096" s="1" t="str">
        <f t="shared" si="1256"/>
        <v>SHIP-010095</v>
      </c>
      <c r="N10096" t="str">
        <f t="shared" si="1257"/>
        <v>GSITEM-010095</v>
      </c>
      <c r="O10096" t="str">
        <f t="shared" si="1258"/>
        <v>GSORD-010095</v>
      </c>
      <c r="P10096" s="1" t="str">
        <f t="shared" si="1259"/>
        <v>WH-A</v>
      </c>
      <c r="Q10096" s="1" t="str">
        <f t="shared" si="1260"/>
        <v>Delayed</v>
      </c>
      <c r="R10096" s="1" t="str">
        <f t="shared" si="1261"/>
        <v>No</v>
      </c>
      <c r="S10096" s="1" t="str">
        <f t="shared" si="1262"/>
        <v>ecommerce_shipping</v>
      </c>
      <c r="T10096" s="1" t="str">
        <f t="shared" si="1263"/>
        <v>SHIPMENT_STATUS_RECORDED</v>
      </c>
    </row>
    <row r="10097" spans="1:20" x14ac:dyDescent="0.2">
      <c r="A10097">
        <v>10096</v>
      </c>
      <c r="B10097" t="s">
        <v>18</v>
      </c>
      <c r="C10097" t="s">
        <v>22</v>
      </c>
      <c r="D10097">
        <v>4</v>
      </c>
      <c r="E10097">
        <v>5</v>
      </c>
      <c r="F10097">
        <v>243</v>
      </c>
      <c r="G10097">
        <v>3</v>
      </c>
      <c r="H10097" t="s">
        <v>14</v>
      </c>
      <c r="I10097" t="s">
        <v>16</v>
      </c>
      <c r="J10097">
        <v>9</v>
      </c>
      <c r="K10097">
        <v>5263</v>
      </c>
      <c r="L10097">
        <v>0</v>
      </c>
      <c r="M10097" s="1" t="str">
        <f t="shared" si="1256"/>
        <v>SHIP-010096</v>
      </c>
      <c r="N10097" t="str">
        <f t="shared" si="1257"/>
        <v>GSITEM-010096</v>
      </c>
      <c r="O10097" t="str">
        <f t="shared" si="1258"/>
        <v>GSORD-010096</v>
      </c>
      <c r="P10097" s="1" t="str">
        <f t="shared" si="1259"/>
        <v>WH-B</v>
      </c>
      <c r="Q10097" s="1" t="str">
        <f t="shared" si="1260"/>
        <v>On Time</v>
      </c>
      <c r="R10097" s="1" t="str">
        <f t="shared" si="1261"/>
        <v>Yes</v>
      </c>
      <c r="S10097" s="1" t="str">
        <f t="shared" si="1262"/>
        <v>ecommerce_shipping</v>
      </c>
      <c r="T10097" s="1" t="str">
        <f t="shared" si="1263"/>
        <v>SHIPMENT_STATUS_RECORDED</v>
      </c>
    </row>
    <row r="10098" spans="1:20" x14ac:dyDescent="0.2">
      <c r="A10098">
        <v>10097</v>
      </c>
      <c r="B10098" t="s">
        <v>20</v>
      </c>
      <c r="C10098" t="s">
        <v>22</v>
      </c>
      <c r="D10098">
        <v>5</v>
      </c>
      <c r="E10098">
        <v>1</v>
      </c>
      <c r="F10098">
        <v>151</v>
      </c>
      <c r="G10098">
        <v>3</v>
      </c>
      <c r="H10098" t="s">
        <v>14</v>
      </c>
      <c r="I10098" t="s">
        <v>15</v>
      </c>
      <c r="J10098">
        <v>9</v>
      </c>
      <c r="K10098">
        <v>4895</v>
      </c>
      <c r="L10098">
        <v>0</v>
      </c>
      <c r="M10098" s="1" t="str">
        <f t="shared" si="1256"/>
        <v>SHIP-010097</v>
      </c>
      <c r="N10098" t="str">
        <f t="shared" si="1257"/>
        <v>GSITEM-010097</v>
      </c>
      <c r="O10098" t="str">
        <f t="shared" si="1258"/>
        <v>GSORD-010097</v>
      </c>
      <c r="P10098" s="1" t="str">
        <f t="shared" si="1259"/>
        <v>WH-C</v>
      </c>
      <c r="Q10098" s="1" t="str">
        <f t="shared" si="1260"/>
        <v>On Time</v>
      </c>
      <c r="R10098" s="1" t="str">
        <f t="shared" si="1261"/>
        <v>Yes</v>
      </c>
      <c r="S10098" s="1" t="str">
        <f t="shared" si="1262"/>
        <v>ecommerce_shipping</v>
      </c>
      <c r="T10098" s="1" t="str">
        <f t="shared" si="1263"/>
        <v>SHIPMENT_STATUS_RECORDED</v>
      </c>
    </row>
    <row r="10099" spans="1:20" x14ac:dyDescent="0.2">
      <c r="A10099">
        <v>10098</v>
      </c>
      <c r="B10099" t="s">
        <v>15</v>
      </c>
      <c r="C10099" t="s">
        <v>22</v>
      </c>
      <c r="D10099">
        <v>4</v>
      </c>
      <c r="E10099">
        <v>4</v>
      </c>
      <c r="F10099">
        <v>224</v>
      </c>
      <c r="G10099">
        <v>4</v>
      </c>
      <c r="H10099" t="s">
        <v>19</v>
      </c>
      <c r="I10099" t="s">
        <v>15</v>
      </c>
      <c r="J10099">
        <v>2</v>
      </c>
      <c r="K10099">
        <v>4503</v>
      </c>
      <c r="L10099">
        <v>1</v>
      </c>
      <c r="M10099" s="1" t="str">
        <f t="shared" si="1256"/>
        <v>SHIP-010098</v>
      </c>
      <c r="N10099" t="str">
        <f t="shared" si="1257"/>
        <v>GSITEM-010098</v>
      </c>
      <c r="O10099" t="str">
        <f t="shared" si="1258"/>
        <v>GSORD-010098</v>
      </c>
      <c r="P10099" s="1" t="str">
        <f t="shared" si="1259"/>
        <v>WH-F</v>
      </c>
      <c r="Q10099" s="1" t="str">
        <f t="shared" si="1260"/>
        <v>Delayed</v>
      </c>
      <c r="R10099" s="1" t="str">
        <f t="shared" si="1261"/>
        <v>No</v>
      </c>
      <c r="S10099" s="1" t="str">
        <f t="shared" si="1262"/>
        <v>ecommerce_shipping</v>
      </c>
      <c r="T10099" s="1" t="str">
        <f t="shared" si="1263"/>
        <v>SHIPMENT_STATUS_RECORDED</v>
      </c>
    </row>
    <row r="10100" spans="1:20" x14ac:dyDescent="0.2">
      <c r="A10100">
        <v>10099</v>
      </c>
      <c r="B10100" t="s">
        <v>12</v>
      </c>
      <c r="C10100" t="s">
        <v>22</v>
      </c>
      <c r="D10100">
        <v>3</v>
      </c>
      <c r="E10100">
        <v>2</v>
      </c>
      <c r="F10100">
        <v>141</v>
      </c>
      <c r="G10100">
        <v>3</v>
      </c>
      <c r="H10100" t="s">
        <v>14</v>
      </c>
      <c r="I10100" t="s">
        <v>16</v>
      </c>
      <c r="J10100">
        <v>7</v>
      </c>
      <c r="K10100">
        <v>4682</v>
      </c>
      <c r="L10100">
        <v>0</v>
      </c>
      <c r="M10100" s="1" t="str">
        <f t="shared" si="1256"/>
        <v>SHIP-010099</v>
      </c>
      <c r="N10100" t="str">
        <f t="shared" si="1257"/>
        <v>GSITEM-010099</v>
      </c>
      <c r="O10100" t="str">
        <f t="shared" si="1258"/>
        <v>GSORD-010099</v>
      </c>
      <c r="P10100" s="1" t="str">
        <f t="shared" si="1259"/>
        <v>WH-D</v>
      </c>
      <c r="Q10100" s="1" t="str">
        <f t="shared" si="1260"/>
        <v>On Time</v>
      </c>
      <c r="R10100" s="1" t="str">
        <f t="shared" si="1261"/>
        <v>Yes</v>
      </c>
      <c r="S10100" s="1" t="str">
        <f t="shared" si="1262"/>
        <v>ecommerce_shipping</v>
      </c>
      <c r="T10100" s="1" t="str">
        <f t="shared" si="1263"/>
        <v>SHIPMENT_STATUS_RECORDED</v>
      </c>
    </row>
    <row r="10101" spans="1:20" x14ac:dyDescent="0.2">
      <c r="A10101">
        <v>10100</v>
      </c>
      <c r="B10101" t="s">
        <v>15</v>
      </c>
      <c r="C10101" t="s">
        <v>22</v>
      </c>
      <c r="D10101">
        <v>3</v>
      </c>
      <c r="E10101">
        <v>2</v>
      </c>
      <c r="F10101">
        <v>133</v>
      </c>
      <c r="G10101">
        <v>3</v>
      </c>
      <c r="H10101" t="s">
        <v>19</v>
      </c>
      <c r="I10101" t="s">
        <v>16</v>
      </c>
      <c r="J10101">
        <v>10</v>
      </c>
      <c r="K10101">
        <v>5803</v>
      </c>
      <c r="L10101">
        <v>0</v>
      </c>
      <c r="M10101" s="1" t="str">
        <f t="shared" si="1256"/>
        <v>SHIP-010100</v>
      </c>
      <c r="N10101" t="str">
        <f t="shared" si="1257"/>
        <v>GSITEM-010100</v>
      </c>
      <c r="O10101" t="str">
        <f t="shared" si="1258"/>
        <v>GSORD-010100</v>
      </c>
      <c r="P10101" s="1" t="str">
        <f t="shared" si="1259"/>
        <v>WH-F</v>
      </c>
      <c r="Q10101" s="1" t="str">
        <f t="shared" si="1260"/>
        <v>On Time</v>
      </c>
      <c r="R10101" s="1" t="str">
        <f t="shared" si="1261"/>
        <v>Yes</v>
      </c>
      <c r="S10101" s="1" t="str">
        <f t="shared" si="1262"/>
        <v>ecommerce_shipping</v>
      </c>
      <c r="T10101" s="1" t="str">
        <f t="shared" si="1263"/>
        <v>SHIPMENT_STATUS_RECORDED</v>
      </c>
    </row>
    <row r="10102" spans="1:20" x14ac:dyDescent="0.2">
      <c r="A10102">
        <v>10101</v>
      </c>
      <c r="B10102" t="s">
        <v>17</v>
      </c>
      <c r="C10102" t="s">
        <v>22</v>
      </c>
      <c r="D10102">
        <v>3</v>
      </c>
      <c r="E10102">
        <v>2</v>
      </c>
      <c r="F10102">
        <v>239</v>
      </c>
      <c r="G10102">
        <v>3</v>
      </c>
      <c r="H10102" t="s">
        <v>14</v>
      </c>
      <c r="I10102" t="s">
        <v>16</v>
      </c>
      <c r="J10102">
        <v>4</v>
      </c>
      <c r="K10102">
        <v>5628</v>
      </c>
      <c r="L10102">
        <v>1</v>
      </c>
      <c r="M10102" s="1" t="str">
        <f t="shared" si="1256"/>
        <v>SHIP-010101</v>
      </c>
      <c r="N10102" t="str">
        <f t="shared" si="1257"/>
        <v>GSITEM-010101</v>
      </c>
      <c r="O10102" t="str">
        <f t="shared" si="1258"/>
        <v>GSORD-010101</v>
      </c>
      <c r="P10102" s="1" t="str">
        <f t="shared" si="1259"/>
        <v>WH-A</v>
      </c>
      <c r="Q10102" s="1" t="str">
        <f t="shared" si="1260"/>
        <v>Delayed</v>
      </c>
      <c r="R10102" s="1" t="str">
        <f t="shared" si="1261"/>
        <v>No</v>
      </c>
      <c r="S10102" s="1" t="str">
        <f t="shared" si="1262"/>
        <v>ecommerce_shipping</v>
      </c>
      <c r="T10102" s="1" t="str">
        <f t="shared" si="1263"/>
        <v>SHIPMENT_STATUS_RECORDED</v>
      </c>
    </row>
    <row r="10103" spans="1:20" x14ac:dyDescent="0.2">
      <c r="A10103">
        <v>10102</v>
      </c>
      <c r="B10103" t="s">
        <v>18</v>
      </c>
      <c r="C10103" t="s">
        <v>22</v>
      </c>
      <c r="D10103">
        <v>4</v>
      </c>
      <c r="E10103">
        <v>3</v>
      </c>
      <c r="F10103">
        <v>203</v>
      </c>
      <c r="G10103">
        <v>2</v>
      </c>
      <c r="H10103" t="s">
        <v>14</v>
      </c>
      <c r="I10103" t="s">
        <v>16</v>
      </c>
      <c r="J10103">
        <v>8</v>
      </c>
      <c r="K10103">
        <v>5597</v>
      </c>
      <c r="L10103">
        <v>0</v>
      </c>
      <c r="M10103" s="1" t="str">
        <f t="shared" si="1256"/>
        <v>SHIP-010102</v>
      </c>
      <c r="N10103" t="str">
        <f t="shared" si="1257"/>
        <v>GSITEM-010102</v>
      </c>
      <c r="O10103" t="str">
        <f t="shared" si="1258"/>
        <v>GSORD-010102</v>
      </c>
      <c r="P10103" s="1" t="str">
        <f t="shared" si="1259"/>
        <v>WH-B</v>
      </c>
      <c r="Q10103" s="1" t="str">
        <f t="shared" si="1260"/>
        <v>On Time</v>
      </c>
      <c r="R10103" s="1" t="str">
        <f t="shared" si="1261"/>
        <v>Yes</v>
      </c>
      <c r="S10103" s="1" t="str">
        <f t="shared" si="1262"/>
        <v>ecommerce_shipping</v>
      </c>
      <c r="T10103" s="1" t="str">
        <f t="shared" si="1263"/>
        <v>SHIPMENT_STATUS_RECORDED</v>
      </c>
    </row>
    <row r="10104" spans="1:20" x14ac:dyDescent="0.2">
      <c r="A10104">
        <v>10103</v>
      </c>
      <c r="B10104" t="s">
        <v>20</v>
      </c>
      <c r="C10104" t="s">
        <v>22</v>
      </c>
      <c r="D10104">
        <v>4</v>
      </c>
      <c r="E10104">
        <v>2</v>
      </c>
      <c r="F10104">
        <v>220</v>
      </c>
      <c r="G10104">
        <v>3</v>
      </c>
      <c r="H10104" t="s">
        <v>14</v>
      </c>
      <c r="I10104" t="s">
        <v>15</v>
      </c>
      <c r="J10104">
        <v>9</v>
      </c>
      <c r="K10104">
        <v>5896</v>
      </c>
      <c r="L10104">
        <v>0</v>
      </c>
      <c r="M10104" s="1" t="str">
        <f t="shared" si="1256"/>
        <v>SHIP-010103</v>
      </c>
      <c r="N10104" t="str">
        <f t="shared" si="1257"/>
        <v>GSITEM-010103</v>
      </c>
      <c r="O10104" t="str">
        <f t="shared" si="1258"/>
        <v>GSORD-010103</v>
      </c>
      <c r="P10104" s="1" t="str">
        <f t="shared" si="1259"/>
        <v>WH-C</v>
      </c>
      <c r="Q10104" s="1" t="str">
        <f t="shared" si="1260"/>
        <v>On Time</v>
      </c>
      <c r="R10104" s="1" t="str">
        <f t="shared" si="1261"/>
        <v>Yes</v>
      </c>
      <c r="S10104" s="1" t="str">
        <f t="shared" si="1262"/>
        <v>ecommerce_shipping</v>
      </c>
      <c r="T10104" s="1" t="str">
        <f t="shared" si="1263"/>
        <v>SHIPMENT_STATUS_RECORDED</v>
      </c>
    </row>
    <row r="10105" spans="1:20" x14ac:dyDescent="0.2">
      <c r="A10105">
        <v>10104</v>
      </c>
      <c r="B10105" t="s">
        <v>15</v>
      </c>
      <c r="C10105" t="s">
        <v>22</v>
      </c>
      <c r="D10105">
        <v>4</v>
      </c>
      <c r="E10105">
        <v>3</v>
      </c>
      <c r="F10105">
        <v>212</v>
      </c>
      <c r="G10105">
        <v>2</v>
      </c>
      <c r="H10105" t="s">
        <v>14</v>
      </c>
      <c r="I10105" t="s">
        <v>16</v>
      </c>
      <c r="J10105">
        <v>8</v>
      </c>
      <c r="K10105">
        <v>5513</v>
      </c>
      <c r="L10105">
        <v>0</v>
      </c>
      <c r="M10105" s="1" t="str">
        <f t="shared" si="1256"/>
        <v>SHIP-010104</v>
      </c>
      <c r="N10105" t="str">
        <f t="shared" si="1257"/>
        <v>GSITEM-010104</v>
      </c>
      <c r="O10105" t="str">
        <f t="shared" si="1258"/>
        <v>GSORD-010104</v>
      </c>
      <c r="P10105" s="1" t="str">
        <f t="shared" si="1259"/>
        <v>WH-F</v>
      </c>
      <c r="Q10105" s="1" t="str">
        <f t="shared" si="1260"/>
        <v>On Time</v>
      </c>
      <c r="R10105" s="1" t="str">
        <f t="shared" si="1261"/>
        <v>Yes</v>
      </c>
      <c r="S10105" s="1" t="str">
        <f t="shared" si="1262"/>
        <v>ecommerce_shipping</v>
      </c>
      <c r="T10105" s="1" t="str">
        <f t="shared" si="1263"/>
        <v>SHIPMENT_STATUS_RECORDED</v>
      </c>
    </row>
    <row r="10106" spans="1:20" x14ac:dyDescent="0.2">
      <c r="A10106">
        <v>10105</v>
      </c>
      <c r="B10106" t="s">
        <v>12</v>
      </c>
      <c r="C10106" t="s">
        <v>22</v>
      </c>
      <c r="D10106">
        <v>2</v>
      </c>
      <c r="E10106">
        <v>4</v>
      </c>
      <c r="F10106">
        <v>252</v>
      </c>
      <c r="G10106">
        <v>4</v>
      </c>
      <c r="H10106" t="s">
        <v>19</v>
      </c>
      <c r="I10106" t="s">
        <v>16</v>
      </c>
      <c r="J10106">
        <v>4</v>
      </c>
      <c r="K10106">
        <v>4787</v>
      </c>
      <c r="L10106">
        <v>0</v>
      </c>
      <c r="M10106" s="1" t="str">
        <f t="shared" si="1256"/>
        <v>SHIP-010105</v>
      </c>
      <c r="N10106" t="str">
        <f t="shared" si="1257"/>
        <v>GSITEM-010105</v>
      </c>
      <c r="O10106" t="str">
        <f t="shared" si="1258"/>
        <v>GSORD-010105</v>
      </c>
      <c r="P10106" s="1" t="str">
        <f t="shared" si="1259"/>
        <v>WH-D</v>
      </c>
      <c r="Q10106" s="1" t="str">
        <f t="shared" si="1260"/>
        <v>On Time</v>
      </c>
      <c r="R10106" s="1" t="str">
        <f t="shared" si="1261"/>
        <v>Yes</v>
      </c>
      <c r="S10106" s="1" t="str">
        <f t="shared" si="1262"/>
        <v>ecommerce_shipping</v>
      </c>
      <c r="T10106" s="1" t="str">
        <f t="shared" si="1263"/>
        <v>SHIPMENT_STATUS_RECORDED</v>
      </c>
    </row>
    <row r="10107" spans="1:20" x14ac:dyDescent="0.2">
      <c r="A10107">
        <v>10106</v>
      </c>
      <c r="B10107" t="s">
        <v>15</v>
      </c>
      <c r="C10107" t="s">
        <v>22</v>
      </c>
      <c r="D10107">
        <v>5</v>
      </c>
      <c r="E10107">
        <v>5</v>
      </c>
      <c r="F10107">
        <v>265</v>
      </c>
      <c r="G10107">
        <v>3</v>
      </c>
      <c r="H10107" t="s">
        <v>14</v>
      </c>
      <c r="I10107" t="s">
        <v>16</v>
      </c>
      <c r="J10107">
        <v>3</v>
      </c>
      <c r="K10107">
        <v>5637</v>
      </c>
      <c r="L10107">
        <v>0</v>
      </c>
      <c r="M10107" s="1" t="str">
        <f t="shared" si="1256"/>
        <v>SHIP-010106</v>
      </c>
      <c r="N10107" t="str">
        <f t="shared" si="1257"/>
        <v>GSITEM-010106</v>
      </c>
      <c r="O10107" t="str">
        <f t="shared" si="1258"/>
        <v>GSORD-010106</v>
      </c>
      <c r="P10107" s="1" t="str">
        <f t="shared" si="1259"/>
        <v>WH-F</v>
      </c>
      <c r="Q10107" s="1" t="str">
        <f t="shared" si="1260"/>
        <v>On Time</v>
      </c>
      <c r="R10107" s="1" t="str">
        <f t="shared" si="1261"/>
        <v>Yes</v>
      </c>
      <c r="S10107" s="1" t="str">
        <f t="shared" si="1262"/>
        <v>ecommerce_shipping</v>
      </c>
      <c r="T10107" s="1" t="str">
        <f t="shared" si="1263"/>
        <v>SHIPMENT_STATUS_RECORDED</v>
      </c>
    </row>
    <row r="10108" spans="1:20" x14ac:dyDescent="0.2">
      <c r="A10108">
        <v>10107</v>
      </c>
      <c r="B10108" t="s">
        <v>17</v>
      </c>
      <c r="C10108" t="s">
        <v>22</v>
      </c>
      <c r="D10108">
        <v>4</v>
      </c>
      <c r="E10108">
        <v>2</v>
      </c>
      <c r="F10108">
        <v>199</v>
      </c>
      <c r="G10108">
        <v>3</v>
      </c>
      <c r="H10108" t="s">
        <v>14</v>
      </c>
      <c r="I10108" t="s">
        <v>16</v>
      </c>
      <c r="J10108">
        <v>7</v>
      </c>
      <c r="K10108">
        <v>5342</v>
      </c>
      <c r="L10108">
        <v>0</v>
      </c>
      <c r="M10108" s="1" t="str">
        <f t="shared" si="1256"/>
        <v>SHIP-010107</v>
      </c>
      <c r="N10108" t="str">
        <f t="shared" si="1257"/>
        <v>GSITEM-010107</v>
      </c>
      <c r="O10108" t="str">
        <f t="shared" si="1258"/>
        <v>GSORD-010107</v>
      </c>
      <c r="P10108" s="1" t="str">
        <f t="shared" si="1259"/>
        <v>WH-A</v>
      </c>
      <c r="Q10108" s="1" t="str">
        <f t="shared" si="1260"/>
        <v>On Time</v>
      </c>
      <c r="R10108" s="1" t="str">
        <f t="shared" si="1261"/>
        <v>Yes</v>
      </c>
      <c r="S10108" s="1" t="str">
        <f t="shared" si="1262"/>
        <v>ecommerce_shipping</v>
      </c>
      <c r="T10108" s="1" t="str">
        <f t="shared" si="1263"/>
        <v>SHIPMENT_STATUS_RECORDED</v>
      </c>
    </row>
    <row r="10109" spans="1:20" x14ac:dyDescent="0.2">
      <c r="A10109">
        <v>10108</v>
      </c>
      <c r="B10109" t="s">
        <v>18</v>
      </c>
      <c r="C10109" t="s">
        <v>22</v>
      </c>
      <c r="D10109">
        <v>3</v>
      </c>
      <c r="E10109">
        <v>5</v>
      </c>
      <c r="F10109">
        <v>209</v>
      </c>
      <c r="G10109">
        <v>3</v>
      </c>
      <c r="H10109" t="s">
        <v>21</v>
      </c>
      <c r="I10109" t="s">
        <v>15</v>
      </c>
      <c r="J10109">
        <v>4</v>
      </c>
      <c r="K10109">
        <v>5413</v>
      </c>
      <c r="L10109">
        <v>0</v>
      </c>
      <c r="M10109" s="1" t="str">
        <f t="shared" si="1256"/>
        <v>SHIP-010108</v>
      </c>
      <c r="N10109" t="str">
        <f t="shared" si="1257"/>
        <v>GSITEM-010108</v>
      </c>
      <c r="O10109" t="str">
        <f t="shared" si="1258"/>
        <v>GSORD-010108</v>
      </c>
      <c r="P10109" s="1" t="str">
        <f t="shared" si="1259"/>
        <v>WH-B</v>
      </c>
      <c r="Q10109" s="1" t="str">
        <f t="shared" si="1260"/>
        <v>On Time</v>
      </c>
      <c r="R10109" s="1" t="str">
        <f t="shared" si="1261"/>
        <v>Yes</v>
      </c>
      <c r="S10109" s="1" t="str">
        <f t="shared" si="1262"/>
        <v>ecommerce_shipping</v>
      </c>
      <c r="T10109" s="1" t="str">
        <f t="shared" si="1263"/>
        <v>SHIPMENT_STATUS_RECORDED</v>
      </c>
    </row>
    <row r="10110" spans="1:20" x14ac:dyDescent="0.2">
      <c r="A10110">
        <v>10109</v>
      </c>
      <c r="B10110" t="s">
        <v>20</v>
      </c>
      <c r="C10110" t="s">
        <v>22</v>
      </c>
      <c r="D10110">
        <v>4</v>
      </c>
      <c r="E10110">
        <v>5</v>
      </c>
      <c r="F10110">
        <v>254</v>
      </c>
      <c r="G10110">
        <v>3</v>
      </c>
      <c r="H10110" t="s">
        <v>14</v>
      </c>
      <c r="I10110" t="s">
        <v>15</v>
      </c>
      <c r="J10110">
        <v>7</v>
      </c>
      <c r="K10110">
        <v>4363</v>
      </c>
      <c r="L10110">
        <v>0</v>
      </c>
      <c r="M10110" s="1" t="str">
        <f t="shared" si="1256"/>
        <v>SHIP-010109</v>
      </c>
      <c r="N10110" t="str">
        <f t="shared" si="1257"/>
        <v>GSITEM-010109</v>
      </c>
      <c r="O10110" t="str">
        <f t="shared" si="1258"/>
        <v>GSORD-010109</v>
      </c>
      <c r="P10110" s="1" t="str">
        <f t="shared" si="1259"/>
        <v>WH-C</v>
      </c>
      <c r="Q10110" s="1" t="str">
        <f t="shared" si="1260"/>
        <v>On Time</v>
      </c>
      <c r="R10110" s="1" t="str">
        <f t="shared" si="1261"/>
        <v>Yes</v>
      </c>
      <c r="S10110" s="1" t="str">
        <f t="shared" si="1262"/>
        <v>ecommerce_shipping</v>
      </c>
      <c r="T10110" s="1" t="str">
        <f t="shared" si="1263"/>
        <v>SHIPMENT_STATUS_RECORDED</v>
      </c>
    </row>
    <row r="10111" spans="1:20" x14ac:dyDescent="0.2">
      <c r="A10111">
        <v>10110</v>
      </c>
      <c r="B10111" t="s">
        <v>15</v>
      </c>
      <c r="C10111" t="s">
        <v>22</v>
      </c>
      <c r="D10111">
        <v>2</v>
      </c>
      <c r="E10111">
        <v>3</v>
      </c>
      <c r="F10111">
        <v>216</v>
      </c>
      <c r="G10111">
        <v>3</v>
      </c>
      <c r="H10111" t="s">
        <v>21</v>
      </c>
      <c r="I10111" t="s">
        <v>16</v>
      </c>
      <c r="J10111">
        <v>9</v>
      </c>
      <c r="K10111">
        <v>4032</v>
      </c>
      <c r="L10111">
        <v>1</v>
      </c>
      <c r="M10111" s="1" t="str">
        <f t="shared" si="1256"/>
        <v>SHIP-010110</v>
      </c>
      <c r="N10111" t="str">
        <f t="shared" si="1257"/>
        <v>GSITEM-010110</v>
      </c>
      <c r="O10111" t="str">
        <f t="shared" si="1258"/>
        <v>GSORD-010110</v>
      </c>
      <c r="P10111" s="1" t="str">
        <f t="shared" si="1259"/>
        <v>WH-F</v>
      </c>
      <c r="Q10111" s="1" t="str">
        <f t="shared" si="1260"/>
        <v>Delayed</v>
      </c>
      <c r="R10111" s="1" t="str">
        <f t="shared" si="1261"/>
        <v>No</v>
      </c>
      <c r="S10111" s="1" t="str">
        <f t="shared" si="1262"/>
        <v>ecommerce_shipping</v>
      </c>
      <c r="T10111" s="1" t="str">
        <f t="shared" si="1263"/>
        <v>SHIPMENT_STATUS_RECORDED</v>
      </c>
    </row>
    <row r="10112" spans="1:20" x14ac:dyDescent="0.2">
      <c r="A10112">
        <v>10111</v>
      </c>
      <c r="B10112" t="s">
        <v>12</v>
      </c>
      <c r="C10112" t="s">
        <v>22</v>
      </c>
      <c r="D10112">
        <v>5</v>
      </c>
      <c r="E10112">
        <v>4</v>
      </c>
      <c r="F10112">
        <v>196</v>
      </c>
      <c r="G10112">
        <v>2</v>
      </c>
      <c r="H10112" t="s">
        <v>19</v>
      </c>
      <c r="I10112" t="s">
        <v>16</v>
      </c>
      <c r="J10112">
        <v>2</v>
      </c>
      <c r="K10112">
        <v>5515</v>
      </c>
      <c r="L10112">
        <v>0</v>
      </c>
      <c r="M10112" s="1" t="str">
        <f t="shared" si="1256"/>
        <v>SHIP-010111</v>
      </c>
      <c r="N10112" t="str">
        <f t="shared" si="1257"/>
        <v>GSITEM-010111</v>
      </c>
      <c r="O10112" t="str">
        <f t="shared" si="1258"/>
        <v>GSORD-010111</v>
      </c>
      <c r="P10112" s="1" t="str">
        <f t="shared" si="1259"/>
        <v>WH-D</v>
      </c>
      <c r="Q10112" s="1" t="str">
        <f t="shared" si="1260"/>
        <v>On Time</v>
      </c>
      <c r="R10112" s="1" t="str">
        <f t="shared" si="1261"/>
        <v>Yes</v>
      </c>
      <c r="S10112" s="1" t="str">
        <f t="shared" si="1262"/>
        <v>ecommerce_shipping</v>
      </c>
      <c r="T10112" s="1" t="str">
        <f t="shared" si="1263"/>
        <v>SHIPMENT_STATUS_RECORDED</v>
      </c>
    </row>
    <row r="10113" spans="1:20" x14ac:dyDescent="0.2">
      <c r="A10113">
        <v>10112</v>
      </c>
      <c r="B10113" t="s">
        <v>15</v>
      </c>
      <c r="C10113" t="s">
        <v>23</v>
      </c>
      <c r="D10113">
        <v>4</v>
      </c>
      <c r="E10113">
        <v>4</v>
      </c>
      <c r="F10113">
        <v>258</v>
      </c>
      <c r="G10113">
        <v>3</v>
      </c>
      <c r="H10113" t="s">
        <v>21</v>
      </c>
      <c r="I10113" t="s">
        <v>16</v>
      </c>
      <c r="J10113">
        <v>2</v>
      </c>
      <c r="K10113">
        <v>5420</v>
      </c>
      <c r="L10113">
        <v>0</v>
      </c>
      <c r="M10113" s="1" t="str">
        <f t="shared" si="1256"/>
        <v>SHIP-010112</v>
      </c>
      <c r="N10113" t="str">
        <f t="shared" si="1257"/>
        <v>GSITEM-010112</v>
      </c>
      <c r="O10113" t="str">
        <f t="shared" si="1258"/>
        <v>GSORD-010112</v>
      </c>
      <c r="P10113" s="1" t="str">
        <f t="shared" si="1259"/>
        <v>WH-F</v>
      </c>
      <c r="Q10113" s="1" t="str">
        <f t="shared" si="1260"/>
        <v>On Time</v>
      </c>
      <c r="R10113" s="1" t="str">
        <f t="shared" si="1261"/>
        <v>Yes</v>
      </c>
      <c r="S10113" s="1" t="str">
        <f t="shared" si="1262"/>
        <v>ecommerce_shipping</v>
      </c>
      <c r="T10113" s="1" t="str">
        <f t="shared" si="1263"/>
        <v>SHIPMENT_STATUS_RECORDED</v>
      </c>
    </row>
    <row r="10114" spans="1:20" x14ac:dyDescent="0.2">
      <c r="A10114">
        <v>10113</v>
      </c>
      <c r="B10114" t="s">
        <v>17</v>
      </c>
      <c r="C10114" t="s">
        <v>23</v>
      </c>
      <c r="D10114">
        <v>3</v>
      </c>
      <c r="E10114">
        <v>3</v>
      </c>
      <c r="F10114">
        <v>137</v>
      </c>
      <c r="G10114">
        <v>3</v>
      </c>
      <c r="H10114" t="s">
        <v>21</v>
      </c>
      <c r="I10114" t="s">
        <v>16</v>
      </c>
      <c r="J10114">
        <v>7</v>
      </c>
      <c r="K10114">
        <v>5794</v>
      </c>
      <c r="L10114">
        <v>1</v>
      </c>
      <c r="M10114" s="1" t="str">
        <f t="shared" ref="M10114:M10177" si="1264">"SHIP-"&amp;TEXT(A10114,"000000")</f>
        <v>SHIP-010113</v>
      </c>
      <c r="N10114" t="str">
        <f t="shared" ref="N10114:N10177" si="1265">"GSITEM-"&amp;TEXT(A10114,"000000")</f>
        <v>GSITEM-010113</v>
      </c>
      <c r="O10114" t="str">
        <f t="shared" ref="O10114:O10177" si="1266">"GSORD-"&amp;TEXT(A10114,"000000")</f>
        <v>GSORD-010113</v>
      </c>
      <c r="P10114" s="1" t="str">
        <f t="shared" ref="P10114:P10177" si="1267">"WH-"&amp;B10114</f>
        <v>WH-A</v>
      </c>
      <c r="Q10114" s="1" t="str">
        <f t="shared" ref="Q10114:Q10177" si="1268">IF(L10114=1,"Delayed","On Time")</f>
        <v>Delayed</v>
      </c>
      <c r="R10114" s="1" t="str">
        <f t="shared" ref="R10114:R10177" si="1269">IF(L10114=0,"Yes","No")</f>
        <v>No</v>
      </c>
      <c r="S10114" s="1" t="str">
        <f t="shared" ref="S10114:S10177" si="1270">"ecommerce_shipping"</f>
        <v>ecommerce_shipping</v>
      </c>
      <c r="T10114" s="1" t="str">
        <f t="shared" ref="T10114:T10177" si="1271">"SHIPMENT_STATUS_RECORDED"</f>
        <v>SHIPMENT_STATUS_RECORDED</v>
      </c>
    </row>
    <row r="10115" spans="1:20" x14ac:dyDescent="0.2">
      <c r="A10115">
        <v>10114</v>
      </c>
      <c r="B10115" t="s">
        <v>18</v>
      </c>
      <c r="C10115" t="s">
        <v>23</v>
      </c>
      <c r="D10115">
        <v>6</v>
      </c>
      <c r="E10115">
        <v>5</v>
      </c>
      <c r="F10115">
        <v>282</v>
      </c>
      <c r="G10115">
        <v>4</v>
      </c>
      <c r="H10115" t="s">
        <v>14</v>
      </c>
      <c r="I10115" t="s">
        <v>16</v>
      </c>
      <c r="J10115">
        <v>10</v>
      </c>
      <c r="K10115">
        <v>4901</v>
      </c>
      <c r="L10115">
        <v>0</v>
      </c>
      <c r="M10115" s="1" t="str">
        <f t="shared" si="1264"/>
        <v>SHIP-010114</v>
      </c>
      <c r="N10115" t="str">
        <f t="shared" si="1265"/>
        <v>GSITEM-010114</v>
      </c>
      <c r="O10115" t="str">
        <f t="shared" si="1266"/>
        <v>GSORD-010114</v>
      </c>
      <c r="P10115" s="1" t="str">
        <f t="shared" si="1267"/>
        <v>WH-B</v>
      </c>
      <c r="Q10115" s="1" t="str">
        <f t="shared" si="1268"/>
        <v>On Time</v>
      </c>
      <c r="R10115" s="1" t="str">
        <f t="shared" si="1269"/>
        <v>Yes</v>
      </c>
      <c r="S10115" s="1" t="str">
        <f t="shared" si="1270"/>
        <v>ecommerce_shipping</v>
      </c>
      <c r="T10115" s="1" t="str">
        <f t="shared" si="1271"/>
        <v>SHIPMENT_STATUS_RECORDED</v>
      </c>
    </row>
    <row r="10116" spans="1:20" x14ac:dyDescent="0.2">
      <c r="A10116">
        <v>10115</v>
      </c>
      <c r="B10116" t="s">
        <v>20</v>
      </c>
      <c r="C10116" t="s">
        <v>23</v>
      </c>
      <c r="D10116">
        <v>3</v>
      </c>
      <c r="E10116">
        <v>2</v>
      </c>
      <c r="F10116">
        <v>156</v>
      </c>
      <c r="G10116">
        <v>2</v>
      </c>
      <c r="H10116" t="s">
        <v>19</v>
      </c>
      <c r="I10116" t="s">
        <v>16</v>
      </c>
      <c r="J10116">
        <v>10</v>
      </c>
      <c r="K10116">
        <v>4276</v>
      </c>
      <c r="L10116">
        <v>0</v>
      </c>
      <c r="M10116" s="1" t="str">
        <f t="shared" si="1264"/>
        <v>SHIP-010115</v>
      </c>
      <c r="N10116" t="str">
        <f t="shared" si="1265"/>
        <v>GSITEM-010115</v>
      </c>
      <c r="O10116" t="str">
        <f t="shared" si="1266"/>
        <v>GSORD-010115</v>
      </c>
      <c r="P10116" s="1" t="str">
        <f t="shared" si="1267"/>
        <v>WH-C</v>
      </c>
      <c r="Q10116" s="1" t="str">
        <f t="shared" si="1268"/>
        <v>On Time</v>
      </c>
      <c r="R10116" s="1" t="str">
        <f t="shared" si="1269"/>
        <v>Yes</v>
      </c>
      <c r="S10116" s="1" t="str">
        <f t="shared" si="1270"/>
        <v>ecommerce_shipping</v>
      </c>
      <c r="T10116" s="1" t="str">
        <f t="shared" si="1271"/>
        <v>SHIPMENT_STATUS_RECORDED</v>
      </c>
    </row>
    <row r="10117" spans="1:20" x14ac:dyDescent="0.2">
      <c r="A10117">
        <v>10116</v>
      </c>
      <c r="B10117" t="s">
        <v>15</v>
      </c>
      <c r="C10117" t="s">
        <v>23</v>
      </c>
      <c r="D10117">
        <v>4</v>
      </c>
      <c r="E10117">
        <v>5</v>
      </c>
      <c r="F10117">
        <v>237</v>
      </c>
      <c r="G10117">
        <v>5</v>
      </c>
      <c r="H10117" t="s">
        <v>19</v>
      </c>
      <c r="I10117" t="s">
        <v>16</v>
      </c>
      <c r="J10117">
        <v>4</v>
      </c>
      <c r="K10117">
        <v>4917</v>
      </c>
      <c r="L10117">
        <v>0</v>
      </c>
      <c r="M10117" s="1" t="str">
        <f t="shared" si="1264"/>
        <v>SHIP-010116</v>
      </c>
      <c r="N10117" t="str">
        <f t="shared" si="1265"/>
        <v>GSITEM-010116</v>
      </c>
      <c r="O10117" t="str">
        <f t="shared" si="1266"/>
        <v>GSORD-010116</v>
      </c>
      <c r="P10117" s="1" t="str">
        <f t="shared" si="1267"/>
        <v>WH-F</v>
      </c>
      <c r="Q10117" s="1" t="str">
        <f t="shared" si="1268"/>
        <v>On Time</v>
      </c>
      <c r="R10117" s="1" t="str">
        <f t="shared" si="1269"/>
        <v>Yes</v>
      </c>
      <c r="S10117" s="1" t="str">
        <f t="shared" si="1270"/>
        <v>ecommerce_shipping</v>
      </c>
      <c r="T10117" s="1" t="str">
        <f t="shared" si="1271"/>
        <v>SHIPMENT_STATUS_RECORDED</v>
      </c>
    </row>
    <row r="10118" spans="1:20" x14ac:dyDescent="0.2">
      <c r="A10118">
        <v>10117</v>
      </c>
      <c r="B10118" t="s">
        <v>12</v>
      </c>
      <c r="C10118" t="s">
        <v>23</v>
      </c>
      <c r="D10118">
        <v>4</v>
      </c>
      <c r="E10118">
        <v>5</v>
      </c>
      <c r="F10118">
        <v>170</v>
      </c>
      <c r="G10118">
        <v>3</v>
      </c>
      <c r="H10118" t="s">
        <v>19</v>
      </c>
      <c r="I10118" t="s">
        <v>16</v>
      </c>
      <c r="J10118">
        <v>3</v>
      </c>
      <c r="K10118">
        <v>4695</v>
      </c>
      <c r="L10118">
        <v>1</v>
      </c>
      <c r="M10118" s="1" t="str">
        <f t="shared" si="1264"/>
        <v>SHIP-010117</v>
      </c>
      <c r="N10118" t="str">
        <f t="shared" si="1265"/>
        <v>GSITEM-010117</v>
      </c>
      <c r="O10118" t="str">
        <f t="shared" si="1266"/>
        <v>GSORD-010117</v>
      </c>
      <c r="P10118" s="1" t="str">
        <f t="shared" si="1267"/>
        <v>WH-D</v>
      </c>
      <c r="Q10118" s="1" t="str">
        <f t="shared" si="1268"/>
        <v>Delayed</v>
      </c>
      <c r="R10118" s="1" t="str">
        <f t="shared" si="1269"/>
        <v>No</v>
      </c>
      <c r="S10118" s="1" t="str">
        <f t="shared" si="1270"/>
        <v>ecommerce_shipping</v>
      </c>
      <c r="T10118" s="1" t="str">
        <f t="shared" si="1271"/>
        <v>SHIPMENT_STATUS_RECORDED</v>
      </c>
    </row>
    <row r="10119" spans="1:20" x14ac:dyDescent="0.2">
      <c r="A10119">
        <v>10118</v>
      </c>
      <c r="B10119" t="s">
        <v>15</v>
      </c>
      <c r="C10119" t="s">
        <v>23</v>
      </c>
      <c r="D10119">
        <v>4</v>
      </c>
      <c r="E10119">
        <v>1</v>
      </c>
      <c r="F10119">
        <v>243</v>
      </c>
      <c r="G10119">
        <v>3</v>
      </c>
      <c r="H10119" t="s">
        <v>21</v>
      </c>
      <c r="I10119" t="s">
        <v>15</v>
      </c>
      <c r="J10119">
        <v>9</v>
      </c>
      <c r="K10119">
        <v>4277</v>
      </c>
      <c r="L10119">
        <v>0</v>
      </c>
      <c r="M10119" s="1" t="str">
        <f t="shared" si="1264"/>
        <v>SHIP-010118</v>
      </c>
      <c r="N10119" t="str">
        <f t="shared" si="1265"/>
        <v>GSITEM-010118</v>
      </c>
      <c r="O10119" t="str">
        <f t="shared" si="1266"/>
        <v>GSORD-010118</v>
      </c>
      <c r="P10119" s="1" t="str">
        <f t="shared" si="1267"/>
        <v>WH-F</v>
      </c>
      <c r="Q10119" s="1" t="str">
        <f t="shared" si="1268"/>
        <v>On Time</v>
      </c>
      <c r="R10119" s="1" t="str">
        <f t="shared" si="1269"/>
        <v>Yes</v>
      </c>
      <c r="S10119" s="1" t="str">
        <f t="shared" si="1270"/>
        <v>ecommerce_shipping</v>
      </c>
      <c r="T10119" s="1" t="str">
        <f t="shared" si="1271"/>
        <v>SHIPMENT_STATUS_RECORDED</v>
      </c>
    </row>
    <row r="10120" spans="1:20" x14ac:dyDescent="0.2">
      <c r="A10120">
        <v>10119</v>
      </c>
      <c r="B10120" t="s">
        <v>17</v>
      </c>
      <c r="C10120" t="s">
        <v>23</v>
      </c>
      <c r="D10120">
        <v>4</v>
      </c>
      <c r="E10120">
        <v>5</v>
      </c>
      <c r="F10120">
        <v>163</v>
      </c>
      <c r="G10120">
        <v>3</v>
      </c>
      <c r="H10120" t="s">
        <v>19</v>
      </c>
      <c r="I10120" t="s">
        <v>15</v>
      </c>
      <c r="J10120">
        <v>2</v>
      </c>
      <c r="K10120">
        <v>4887</v>
      </c>
      <c r="L10120">
        <v>0</v>
      </c>
      <c r="M10120" s="1" t="str">
        <f t="shared" si="1264"/>
        <v>SHIP-010119</v>
      </c>
      <c r="N10120" t="str">
        <f t="shared" si="1265"/>
        <v>GSITEM-010119</v>
      </c>
      <c r="O10120" t="str">
        <f t="shared" si="1266"/>
        <v>GSORD-010119</v>
      </c>
      <c r="P10120" s="1" t="str">
        <f t="shared" si="1267"/>
        <v>WH-A</v>
      </c>
      <c r="Q10120" s="1" t="str">
        <f t="shared" si="1268"/>
        <v>On Time</v>
      </c>
      <c r="R10120" s="1" t="str">
        <f t="shared" si="1269"/>
        <v>Yes</v>
      </c>
      <c r="S10120" s="1" t="str">
        <f t="shared" si="1270"/>
        <v>ecommerce_shipping</v>
      </c>
      <c r="T10120" s="1" t="str">
        <f t="shared" si="1271"/>
        <v>SHIPMENT_STATUS_RECORDED</v>
      </c>
    </row>
    <row r="10121" spans="1:20" x14ac:dyDescent="0.2">
      <c r="A10121">
        <v>10120</v>
      </c>
      <c r="B10121" t="s">
        <v>18</v>
      </c>
      <c r="C10121" t="s">
        <v>23</v>
      </c>
      <c r="D10121">
        <v>3</v>
      </c>
      <c r="E10121">
        <v>4</v>
      </c>
      <c r="F10121">
        <v>257</v>
      </c>
      <c r="G10121">
        <v>3</v>
      </c>
      <c r="H10121" t="s">
        <v>14</v>
      </c>
      <c r="I10121" t="s">
        <v>15</v>
      </c>
      <c r="J10121">
        <v>4</v>
      </c>
      <c r="K10121">
        <v>4883</v>
      </c>
      <c r="L10121">
        <v>0</v>
      </c>
      <c r="M10121" s="1" t="str">
        <f t="shared" si="1264"/>
        <v>SHIP-010120</v>
      </c>
      <c r="N10121" t="str">
        <f t="shared" si="1265"/>
        <v>GSITEM-010120</v>
      </c>
      <c r="O10121" t="str">
        <f t="shared" si="1266"/>
        <v>GSORD-010120</v>
      </c>
      <c r="P10121" s="1" t="str">
        <f t="shared" si="1267"/>
        <v>WH-B</v>
      </c>
      <c r="Q10121" s="1" t="str">
        <f t="shared" si="1268"/>
        <v>On Time</v>
      </c>
      <c r="R10121" s="1" t="str">
        <f t="shared" si="1269"/>
        <v>Yes</v>
      </c>
      <c r="S10121" s="1" t="str">
        <f t="shared" si="1270"/>
        <v>ecommerce_shipping</v>
      </c>
      <c r="T10121" s="1" t="str">
        <f t="shared" si="1271"/>
        <v>SHIPMENT_STATUS_RECORDED</v>
      </c>
    </row>
    <row r="10122" spans="1:20" x14ac:dyDescent="0.2">
      <c r="A10122">
        <v>10121</v>
      </c>
      <c r="B10122" t="s">
        <v>20</v>
      </c>
      <c r="C10122" t="s">
        <v>23</v>
      </c>
      <c r="D10122">
        <v>5</v>
      </c>
      <c r="E10122">
        <v>4</v>
      </c>
      <c r="F10122">
        <v>179</v>
      </c>
      <c r="G10122">
        <v>6</v>
      </c>
      <c r="H10122" t="s">
        <v>19</v>
      </c>
      <c r="I10122" t="s">
        <v>16</v>
      </c>
      <c r="J10122">
        <v>1</v>
      </c>
      <c r="K10122">
        <v>5433</v>
      </c>
      <c r="L10122">
        <v>0</v>
      </c>
      <c r="M10122" s="1" t="str">
        <f t="shared" si="1264"/>
        <v>SHIP-010121</v>
      </c>
      <c r="N10122" t="str">
        <f t="shared" si="1265"/>
        <v>GSITEM-010121</v>
      </c>
      <c r="O10122" t="str">
        <f t="shared" si="1266"/>
        <v>GSORD-010121</v>
      </c>
      <c r="P10122" s="1" t="str">
        <f t="shared" si="1267"/>
        <v>WH-C</v>
      </c>
      <c r="Q10122" s="1" t="str">
        <f t="shared" si="1268"/>
        <v>On Time</v>
      </c>
      <c r="R10122" s="1" t="str">
        <f t="shared" si="1269"/>
        <v>Yes</v>
      </c>
      <c r="S10122" s="1" t="str">
        <f t="shared" si="1270"/>
        <v>ecommerce_shipping</v>
      </c>
      <c r="T10122" s="1" t="str">
        <f t="shared" si="1271"/>
        <v>SHIPMENT_STATUS_RECORDED</v>
      </c>
    </row>
    <row r="10123" spans="1:20" x14ac:dyDescent="0.2">
      <c r="A10123">
        <v>10122</v>
      </c>
      <c r="B10123" t="s">
        <v>15</v>
      </c>
      <c r="C10123" t="s">
        <v>23</v>
      </c>
      <c r="D10123">
        <v>3</v>
      </c>
      <c r="E10123">
        <v>3</v>
      </c>
      <c r="F10123">
        <v>274</v>
      </c>
      <c r="G10123">
        <v>4</v>
      </c>
      <c r="H10123" t="s">
        <v>19</v>
      </c>
      <c r="I10123" t="s">
        <v>15</v>
      </c>
      <c r="J10123">
        <v>7</v>
      </c>
      <c r="K10123">
        <v>4828</v>
      </c>
      <c r="L10123">
        <v>0</v>
      </c>
      <c r="M10123" s="1" t="str">
        <f t="shared" si="1264"/>
        <v>SHIP-010122</v>
      </c>
      <c r="N10123" t="str">
        <f t="shared" si="1265"/>
        <v>GSITEM-010122</v>
      </c>
      <c r="O10123" t="str">
        <f t="shared" si="1266"/>
        <v>GSORD-010122</v>
      </c>
      <c r="P10123" s="1" t="str">
        <f t="shared" si="1267"/>
        <v>WH-F</v>
      </c>
      <c r="Q10123" s="1" t="str">
        <f t="shared" si="1268"/>
        <v>On Time</v>
      </c>
      <c r="R10123" s="1" t="str">
        <f t="shared" si="1269"/>
        <v>Yes</v>
      </c>
      <c r="S10123" s="1" t="str">
        <f t="shared" si="1270"/>
        <v>ecommerce_shipping</v>
      </c>
      <c r="T10123" s="1" t="str">
        <f t="shared" si="1271"/>
        <v>SHIPMENT_STATUS_RECORDED</v>
      </c>
    </row>
    <row r="10124" spans="1:20" x14ac:dyDescent="0.2">
      <c r="A10124">
        <v>10123</v>
      </c>
      <c r="B10124" t="s">
        <v>12</v>
      </c>
      <c r="C10124" t="s">
        <v>23</v>
      </c>
      <c r="D10124">
        <v>3</v>
      </c>
      <c r="E10124">
        <v>4</v>
      </c>
      <c r="F10124">
        <v>174</v>
      </c>
      <c r="G10124">
        <v>2</v>
      </c>
      <c r="H10124" t="s">
        <v>14</v>
      </c>
      <c r="I10124" t="s">
        <v>15</v>
      </c>
      <c r="J10124">
        <v>4</v>
      </c>
      <c r="K10124">
        <v>4295</v>
      </c>
      <c r="L10124">
        <v>1</v>
      </c>
      <c r="M10124" s="1" t="str">
        <f t="shared" si="1264"/>
        <v>SHIP-010123</v>
      </c>
      <c r="N10124" t="str">
        <f t="shared" si="1265"/>
        <v>GSITEM-010123</v>
      </c>
      <c r="O10124" t="str">
        <f t="shared" si="1266"/>
        <v>GSORD-010123</v>
      </c>
      <c r="P10124" s="1" t="str">
        <f t="shared" si="1267"/>
        <v>WH-D</v>
      </c>
      <c r="Q10124" s="1" t="str">
        <f t="shared" si="1268"/>
        <v>Delayed</v>
      </c>
      <c r="R10124" s="1" t="str">
        <f t="shared" si="1269"/>
        <v>No</v>
      </c>
      <c r="S10124" s="1" t="str">
        <f t="shared" si="1270"/>
        <v>ecommerce_shipping</v>
      </c>
      <c r="T10124" s="1" t="str">
        <f t="shared" si="1271"/>
        <v>SHIPMENT_STATUS_RECORDED</v>
      </c>
    </row>
    <row r="10125" spans="1:20" x14ac:dyDescent="0.2">
      <c r="A10125">
        <v>10124</v>
      </c>
      <c r="B10125" t="s">
        <v>15</v>
      </c>
      <c r="C10125" t="s">
        <v>23</v>
      </c>
      <c r="D10125">
        <v>4</v>
      </c>
      <c r="E10125">
        <v>2</v>
      </c>
      <c r="F10125">
        <v>162</v>
      </c>
      <c r="G10125">
        <v>6</v>
      </c>
      <c r="H10125" t="s">
        <v>14</v>
      </c>
      <c r="I10125" t="s">
        <v>15</v>
      </c>
      <c r="J10125">
        <v>4</v>
      </c>
      <c r="K10125">
        <v>4094</v>
      </c>
      <c r="L10125">
        <v>0</v>
      </c>
      <c r="M10125" s="1" t="str">
        <f t="shared" si="1264"/>
        <v>SHIP-010124</v>
      </c>
      <c r="N10125" t="str">
        <f t="shared" si="1265"/>
        <v>GSITEM-010124</v>
      </c>
      <c r="O10125" t="str">
        <f t="shared" si="1266"/>
        <v>GSORD-010124</v>
      </c>
      <c r="P10125" s="1" t="str">
        <f t="shared" si="1267"/>
        <v>WH-F</v>
      </c>
      <c r="Q10125" s="1" t="str">
        <f t="shared" si="1268"/>
        <v>On Time</v>
      </c>
      <c r="R10125" s="1" t="str">
        <f t="shared" si="1269"/>
        <v>Yes</v>
      </c>
      <c r="S10125" s="1" t="str">
        <f t="shared" si="1270"/>
        <v>ecommerce_shipping</v>
      </c>
      <c r="T10125" s="1" t="str">
        <f t="shared" si="1271"/>
        <v>SHIPMENT_STATUS_RECORDED</v>
      </c>
    </row>
    <row r="10126" spans="1:20" x14ac:dyDescent="0.2">
      <c r="A10126">
        <v>10125</v>
      </c>
      <c r="B10126" t="s">
        <v>17</v>
      </c>
      <c r="C10126" t="s">
        <v>23</v>
      </c>
      <c r="D10126">
        <v>6</v>
      </c>
      <c r="E10126">
        <v>2</v>
      </c>
      <c r="F10126">
        <v>269</v>
      </c>
      <c r="G10126">
        <v>6</v>
      </c>
      <c r="H10126" t="s">
        <v>19</v>
      </c>
      <c r="I10126" t="s">
        <v>16</v>
      </c>
      <c r="J10126">
        <v>4</v>
      </c>
      <c r="K10126">
        <v>4423</v>
      </c>
      <c r="L10126">
        <v>0</v>
      </c>
      <c r="M10126" s="1" t="str">
        <f t="shared" si="1264"/>
        <v>SHIP-010125</v>
      </c>
      <c r="N10126" t="str">
        <f t="shared" si="1265"/>
        <v>GSITEM-010125</v>
      </c>
      <c r="O10126" t="str">
        <f t="shared" si="1266"/>
        <v>GSORD-010125</v>
      </c>
      <c r="P10126" s="1" t="str">
        <f t="shared" si="1267"/>
        <v>WH-A</v>
      </c>
      <c r="Q10126" s="1" t="str">
        <f t="shared" si="1268"/>
        <v>On Time</v>
      </c>
      <c r="R10126" s="1" t="str">
        <f t="shared" si="1269"/>
        <v>Yes</v>
      </c>
      <c r="S10126" s="1" t="str">
        <f t="shared" si="1270"/>
        <v>ecommerce_shipping</v>
      </c>
      <c r="T10126" s="1" t="str">
        <f t="shared" si="1271"/>
        <v>SHIPMENT_STATUS_RECORDED</v>
      </c>
    </row>
    <row r="10127" spans="1:20" x14ac:dyDescent="0.2">
      <c r="A10127">
        <v>10126</v>
      </c>
      <c r="B10127" t="s">
        <v>18</v>
      </c>
      <c r="C10127" t="s">
        <v>23</v>
      </c>
      <c r="D10127">
        <v>4</v>
      </c>
      <c r="E10127">
        <v>1</v>
      </c>
      <c r="F10127">
        <v>147</v>
      </c>
      <c r="G10127">
        <v>2</v>
      </c>
      <c r="H10127" t="s">
        <v>14</v>
      </c>
      <c r="I10127" t="s">
        <v>16</v>
      </c>
      <c r="J10127">
        <v>8</v>
      </c>
      <c r="K10127">
        <v>4600</v>
      </c>
      <c r="L10127">
        <v>1</v>
      </c>
      <c r="M10127" s="1" t="str">
        <f t="shared" si="1264"/>
        <v>SHIP-010126</v>
      </c>
      <c r="N10127" t="str">
        <f t="shared" si="1265"/>
        <v>GSITEM-010126</v>
      </c>
      <c r="O10127" t="str">
        <f t="shared" si="1266"/>
        <v>GSORD-010126</v>
      </c>
      <c r="P10127" s="1" t="str">
        <f t="shared" si="1267"/>
        <v>WH-B</v>
      </c>
      <c r="Q10127" s="1" t="str">
        <f t="shared" si="1268"/>
        <v>Delayed</v>
      </c>
      <c r="R10127" s="1" t="str">
        <f t="shared" si="1269"/>
        <v>No</v>
      </c>
      <c r="S10127" s="1" t="str">
        <f t="shared" si="1270"/>
        <v>ecommerce_shipping</v>
      </c>
      <c r="T10127" s="1" t="str">
        <f t="shared" si="1271"/>
        <v>SHIPMENT_STATUS_RECORDED</v>
      </c>
    </row>
    <row r="10128" spans="1:20" x14ac:dyDescent="0.2">
      <c r="A10128">
        <v>10127</v>
      </c>
      <c r="B10128" t="s">
        <v>20</v>
      </c>
      <c r="C10128" t="s">
        <v>23</v>
      </c>
      <c r="D10128">
        <v>6</v>
      </c>
      <c r="E10128">
        <v>4</v>
      </c>
      <c r="F10128">
        <v>286</v>
      </c>
      <c r="G10128">
        <v>4</v>
      </c>
      <c r="H10128" t="s">
        <v>19</v>
      </c>
      <c r="I10128" t="s">
        <v>15</v>
      </c>
      <c r="J10128">
        <v>5</v>
      </c>
      <c r="K10128">
        <v>4262</v>
      </c>
      <c r="L10128">
        <v>0</v>
      </c>
      <c r="M10128" s="1" t="str">
        <f t="shared" si="1264"/>
        <v>SHIP-010127</v>
      </c>
      <c r="N10128" t="str">
        <f t="shared" si="1265"/>
        <v>GSITEM-010127</v>
      </c>
      <c r="O10128" t="str">
        <f t="shared" si="1266"/>
        <v>GSORD-010127</v>
      </c>
      <c r="P10128" s="1" t="str">
        <f t="shared" si="1267"/>
        <v>WH-C</v>
      </c>
      <c r="Q10128" s="1" t="str">
        <f t="shared" si="1268"/>
        <v>On Time</v>
      </c>
      <c r="R10128" s="1" t="str">
        <f t="shared" si="1269"/>
        <v>Yes</v>
      </c>
      <c r="S10128" s="1" t="str">
        <f t="shared" si="1270"/>
        <v>ecommerce_shipping</v>
      </c>
      <c r="T10128" s="1" t="str">
        <f t="shared" si="1271"/>
        <v>SHIPMENT_STATUS_RECORDED</v>
      </c>
    </row>
    <row r="10129" spans="1:20" x14ac:dyDescent="0.2">
      <c r="A10129">
        <v>10128</v>
      </c>
      <c r="B10129" t="s">
        <v>15</v>
      </c>
      <c r="C10129" t="s">
        <v>23</v>
      </c>
      <c r="D10129">
        <v>2</v>
      </c>
      <c r="E10129">
        <v>5</v>
      </c>
      <c r="F10129">
        <v>271</v>
      </c>
      <c r="G10129">
        <v>3</v>
      </c>
      <c r="H10129" t="s">
        <v>14</v>
      </c>
      <c r="I10129" t="s">
        <v>15</v>
      </c>
      <c r="J10129">
        <v>6</v>
      </c>
      <c r="K10129">
        <v>5471</v>
      </c>
      <c r="L10129">
        <v>1</v>
      </c>
      <c r="M10129" s="1" t="str">
        <f t="shared" si="1264"/>
        <v>SHIP-010128</v>
      </c>
      <c r="N10129" t="str">
        <f t="shared" si="1265"/>
        <v>GSITEM-010128</v>
      </c>
      <c r="O10129" t="str">
        <f t="shared" si="1266"/>
        <v>GSORD-010128</v>
      </c>
      <c r="P10129" s="1" t="str">
        <f t="shared" si="1267"/>
        <v>WH-F</v>
      </c>
      <c r="Q10129" s="1" t="str">
        <f t="shared" si="1268"/>
        <v>Delayed</v>
      </c>
      <c r="R10129" s="1" t="str">
        <f t="shared" si="1269"/>
        <v>No</v>
      </c>
      <c r="S10129" s="1" t="str">
        <f t="shared" si="1270"/>
        <v>ecommerce_shipping</v>
      </c>
      <c r="T10129" s="1" t="str">
        <f t="shared" si="1271"/>
        <v>SHIPMENT_STATUS_RECORDED</v>
      </c>
    </row>
    <row r="10130" spans="1:20" x14ac:dyDescent="0.2">
      <c r="A10130">
        <v>10129</v>
      </c>
      <c r="B10130" t="s">
        <v>12</v>
      </c>
      <c r="C10130" t="s">
        <v>23</v>
      </c>
      <c r="D10130">
        <v>5</v>
      </c>
      <c r="E10130">
        <v>2</v>
      </c>
      <c r="F10130">
        <v>130</v>
      </c>
      <c r="G10130">
        <v>4</v>
      </c>
      <c r="H10130" t="s">
        <v>21</v>
      </c>
      <c r="I10130" t="s">
        <v>16</v>
      </c>
      <c r="J10130">
        <v>4</v>
      </c>
      <c r="K10130">
        <v>4371</v>
      </c>
      <c r="L10130">
        <v>0</v>
      </c>
      <c r="M10130" s="1" t="str">
        <f t="shared" si="1264"/>
        <v>SHIP-010129</v>
      </c>
      <c r="N10130" t="str">
        <f t="shared" si="1265"/>
        <v>GSITEM-010129</v>
      </c>
      <c r="O10130" t="str">
        <f t="shared" si="1266"/>
        <v>GSORD-010129</v>
      </c>
      <c r="P10130" s="1" t="str">
        <f t="shared" si="1267"/>
        <v>WH-D</v>
      </c>
      <c r="Q10130" s="1" t="str">
        <f t="shared" si="1268"/>
        <v>On Time</v>
      </c>
      <c r="R10130" s="1" t="str">
        <f t="shared" si="1269"/>
        <v>Yes</v>
      </c>
      <c r="S10130" s="1" t="str">
        <f t="shared" si="1270"/>
        <v>ecommerce_shipping</v>
      </c>
      <c r="T10130" s="1" t="str">
        <f t="shared" si="1271"/>
        <v>SHIPMENT_STATUS_RECORDED</v>
      </c>
    </row>
    <row r="10131" spans="1:20" x14ac:dyDescent="0.2">
      <c r="A10131">
        <v>10130</v>
      </c>
      <c r="B10131" t="s">
        <v>15</v>
      </c>
      <c r="C10131" t="s">
        <v>23</v>
      </c>
      <c r="D10131">
        <v>4</v>
      </c>
      <c r="E10131">
        <v>5</v>
      </c>
      <c r="F10131">
        <v>258</v>
      </c>
      <c r="G10131">
        <v>2</v>
      </c>
      <c r="H10131" t="s">
        <v>19</v>
      </c>
      <c r="I10131" t="s">
        <v>15</v>
      </c>
      <c r="J10131">
        <v>2</v>
      </c>
      <c r="K10131">
        <v>4303</v>
      </c>
      <c r="L10131">
        <v>1</v>
      </c>
      <c r="M10131" s="1" t="str">
        <f t="shared" si="1264"/>
        <v>SHIP-010130</v>
      </c>
      <c r="N10131" t="str">
        <f t="shared" si="1265"/>
        <v>GSITEM-010130</v>
      </c>
      <c r="O10131" t="str">
        <f t="shared" si="1266"/>
        <v>GSORD-010130</v>
      </c>
      <c r="P10131" s="1" t="str">
        <f t="shared" si="1267"/>
        <v>WH-F</v>
      </c>
      <c r="Q10131" s="1" t="str">
        <f t="shared" si="1268"/>
        <v>Delayed</v>
      </c>
      <c r="R10131" s="1" t="str">
        <f t="shared" si="1269"/>
        <v>No</v>
      </c>
      <c r="S10131" s="1" t="str">
        <f t="shared" si="1270"/>
        <v>ecommerce_shipping</v>
      </c>
      <c r="T10131" s="1" t="str">
        <f t="shared" si="1271"/>
        <v>SHIPMENT_STATUS_RECORDED</v>
      </c>
    </row>
    <row r="10132" spans="1:20" x14ac:dyDescent="0.2">
      <c r="A10132">
        <v>10131</v>
      </c>
      <c r="B10132" t="s">
        <v>17</v>
      </c>
      <c r="C10132" t="s">
        <v>23</v>
      </c>
      <c r="D10132">
        <v>5</v>
      </c>
      <c r="E10132">
        <v>1</v>
      </c>
      <c r="F10132">
        <v>151</v>
      </c>
      <c r="G10132">
        <v>3</v>
      </c>
      <c r="H10132" t="s">
        <v>19</v>
      </c>
      <c r="I10132" t="s">
        <v>15</v>
      </c>
      <c r="J10132">
        <v>1</v>
      </c>
      <c r="K10132">
        <v>4981</v>
      </c>
      <c r="L10132">
        <v>0</v>
      </c>
      <c r="M10132" s="1" t="str">
        <f t="shared" si="1264"/>
        <v>SHIP-010131</v>
      </c>
      <c r="N10132" t="str">
        <f t="shared" si="1265"/>
        <v>GSITEM-010131</v>
      </c>
      <c r="O10132" t="str">
        <f t="shared" si="1266"/>
        <v>GSORD-010131</v>
      </c>
      <c r="P10132" s="1" t="str">
        <f t="shared" si="1267"/>
        <v>WH-A</v>
      </c>
      <c r="Q10132" s="1" t="str">
        <f t="shared" si="1268"/>
        <v>On Time</v>
      </c>
      <c r="R10132" s="1" t="str">
        <f t="shared" si="1269"/>
        <v>Yes</v>
      </c>
      <c r="S10132" s="1" t="str">
        <f t="shared" si="1270"/>
        <v>ecommerce_shipping</v>
      </c>
      <c r="T10132" s="1" t="str">
        <f t="shared" si="1271"/>
        <v>SHIPMENT_STATUS_RECORDED</v>
      </c>
    </row>
    <row r="10133" spans="1:20" x14ac:dyDescent="0.2">
      <c r="A10133">
        <v>10132</v>
      </c>
      <c r="B10133" t="s">
        <v>18</v>
      </c>
      <c r="C10133" t="s">
        <v>23</v>
      </c>
      <c r="D10133">
        <v>5</v>
      </c>
      <c r="E10133">
        <v>4</v>
      </c>
      <c r="F10133">
        <v>208</v>
      </c>
      <c r="G10133">
        <v>8</v>
      </c>
      <c r="H10133" t="s">
        <v>19</v>
      </c>
      <c r="I10133" t="s">
        <v>15</v>
      </c>
      <c r="J10133">
        <v>4</v>
      </c>
      <c r="K10133">
        <v>5155</v>
      </c>
      <c r="L10133">
        <v>1</v>
      </c>
      <c r="M10133" s="1" t="str">
        <f t="shared" si="1264"/>
        <v>SHIP-010132</v>
      </c>
      <c r="N10133" t="str">
        <f t="shared" si="1265"/>
        <v>GSITEM-010132</v>
      </c>
      <c r="O10133" t="str">
        <f t="shared" si="1266"/>
        <v>GSORD-010132</v>
      </c>
      <c r="P10133" s="1" t="str">
        <f t="shared" si="1267"/>
        <v>WH-B</v>
      </c>
      <c r="Q10133" s="1" t="str">
        <f t="shared" si="1268"/>
        <v>Delayed</v>
      </c>
      <c r="R10133" s="1" t="str">
        <f t="shared" si="1269"/>
        <v>No</v>
      </c>
      <c r="S10133" s="1" t="str">
        <f t="shared" si="1270"/>
        <v>ecommerce_shipping</v>
      </c>
      <c r="T10133" s="1" t="str">
        <f t="shared" si="1271"/>
        <v>SHIPMENT_STATUS_RECORDED</v>
      </c>
    </row>
    <row r="10134" spans="1:20" x14ac:dyDescent="0.2">
      <c r="A10134">
        <v>10133</v>
      </c>
      <c r="B10134" t="s">
        <v>20</v>
      </c>
      <c r="C10134" t="s">
        <v>23</v>
      </c>
      <c r="D10134">
        <v>6</v>
      </c>
      <c r="E10134">
        <v>2</v>
      </c>
      <c r="F10134">
        <v>137</v>
      </c>
      <c r="G10134">
        <v>10</v>
      </c>
      <c r="H10134" t="s">
        <v>14</v>
      </c>
      <c r="I10134" t="s">
        <v>15</v>
      </c>
      <c r="J10134">
        <v>5</v>
      </c>
      <c r="K10134">
        <v>4510</v>
      </c>
      <c r="L10134">
        <v>0</v>
      </c>
      <c r="M10134" s="1" t="str">
        <f t="shared" si="1264"/>
        <v>SHIP-010133</v>
      </c>
      <c r="N10134" t="str">
        <f t="shared" si="1265"/>
        <v>GSITEM-010133</v>
      </c>
      <c r="O10134" t="str">
        <f t="shared" si="1266"/>
        <v>GSORD-010133</v>
      </c>
      <c r="P10134" s="1" t="str">
        <f t="shared" si="1267"/>
        <v>WH-C</v>
      </c>
      <c r="Q10134" s="1" t="str">
        <f t="shared" si="1268"/>
        <v>On Time</v>
      </c>
      <c r="R10134" s="1" t="str">
        <f t="shared" si="1269"/>
        <v>Yes</v>
      </c>
      <c r="S10134" s="1" t="str">
        <f t="shared" si="1270"/>
        <v>ecommerce_shipping</v>
      </c>
      <c r="T10134" s="1" t="str">
        <f t="shared" si="1271"/>
        <v>SHIPMENT_STATUS_RECORDED</v>
      </c>
    </row>
    <row r="10135" spans="1:20" x14ac:dyDescent="0.2">
      <c r="A10135">
        <v>10134</v>
      </c>
      <c r="B10135" t="s">
        <v>15</v>
      </c>
      <c r="C10135" t="s">
        <v>13</v>
      </c>
      <c r="D10135">
        <v>3</v>
      </c>
      <c r="E10135">
        <v>1</v>
      </c>
      <c r="F10135">
        <v>250</v>
      </c>
      <c r="G10135">
        <v>3</v>
      </c>
      <c r="H10135" t="s">
        <v>19</v>
      </c>
      <c r="I10135" t="s">
        <v>15</v>
      </c>
      <c r="J10135">
        <v>8</v>
      </c>
      <c r="K10135">
        <v>5509</v>
      </c>
      <c r="L10135">
        <v>0</v>
      </c>
      <c r="M10135" s="1" t="str">
        <f t="shared" si="1264"/>
        <v>SHIP-010134</v>
      </c>
      <c r="N10135" t="str">
        <f t="shared" si="1265"/>
        <v>GSITEM-010134</v>
      </c>
      <c r="O10135" t="str">
        <f t="shared" si="1266"/>
        <v>GSORD-010134</v>
      </c>
      <c r="P10135" s="1" t="str">
        <f t="shared" si="1267"/>
        <v>WH-F</v>
      </c>
      <c r="Q10135" s="1" t="str">
        <f t="shared" si="1268"/>
        <v>On Time</v>
      </c>
      <c r="R10135" s="1" t="str">
        <f t="shared" si="1269"/>
        <v>Yes</v>
      </c>
      <c r="S10135" s="1" t="str">
        <f t="shared" si="1270"/>
        <v>ecommerce_shipping</v>
      </c>
      <c r="T10135" s="1" t="str">
        <f t="shared" si="1271"/>
        <v>SHIPMENT_STATUS_RECORDED</v>
      </c>
    </row>
    <row r="10136" spans="1:20" x14ac:dyDescent="0.2">
      <c r="A10136">
        <v>10135</v>
      </c>
      <c r="B10136" t="s">
        <v>12</v>
      </c>
      <c r="C10136" t="s">
        <v>13</v>
      </c>
      <c r="D10136">
        <v>4</v>
      </c>
      <c r="E10136">
        <v>5</v>
      </c>
      <c r="F10136">
        <v>211</v>
      </c>
      <c r="G10136">
        <v>2</v>
      </c>
      <c r="H10136" t="s">
        <v>14</v>
      </c>
      <c r="I10136" t="s">
        <v>15</v>
      </c>
      <c r="J10136">
        <v>4</v>
      </c>
      <c r="K10136">
        <v>4106</v>
      </c>
      <c r="L10136">
        <v>1</v>
      </c>
      <c r="M10136" s="1" t="str">
        <f t="shared" si="1264"/>
        <v>SHIP-010135</v>
      </c>
      <c r="N10136" t="str">
        <f t="shared" si="1265"/>
        <v>GSITEM-010135</v>
      </c>
      <c r="O10136" t="str">
        <f t="shared" si="1266"/>
        <v>GSORD-010135</v>
      </c>
      <c r="P10136" s="1" t="str">
        <f t="shared" si="1267"/>
        <v>WH-D</v>
      </c>
      <c r="Q10136" s="1" t="str">
        <f t="shared" si="1268"/>
        <v>Delayed</v>
      </c>
      <c r="R10136" s="1" t="str">
        <f t="shared" si="1269"/>
        <v>No</v>
      </c>
      <c r="S10136" s="1" t="str">
        <f t="shared" si="1270"/>
        <v>ecommerce_shipping</v>
      </c>
      <c r="T10136" s="1" t="str">
        <f t="shared" si="1271"/>
        <v>SHIPMENT_STATUS_RECORDED</v>
      </c>
    </row>
    <row r="10137" spans="1:20" x14ac:dyDescent="0.2">
      <c r="A10137">
        <v>10136</v>
      </c>
      <c r="B10137" t="s">
        <v>15</v>
      </c>
      <c r="C10137" t="s">
        <v>13</v>
      </c>
      <c r="D10137">
        <v>4</v>
      </c>
      <c r="E10137">
        <v>1</v>
      </c>
      <c r="F10137">
        <v>196</v>
      </c>
      <c r="G10137">
        <v>3</v>
      </c>
      <c r="H10137" t="s">
        <v>19</v>
      </c>
      <c r="I10137" t="s">
        <v>15</v>
      </c>
      <c r="J10137">
        <v>9</v>
      </c>
      <c r="K10137">
        <v>5216</v>
      </c>
      <c r="L10137">
        <v>1</v>
      </c>
      <c r="M10137" s="1" t="str">
        <f t="shared" si="1264"/>
        <v>SHIP-010136</v>
      </c>
      <c r="N10137" t="str">
        <f t="shared" si="1265"/>
        <v>GSITEM-010136</v>
      </c>
      <c r="O10137" t="str">
        <f t="shared" si="1266"/>
        <v>GSORD-010136</v>
      </c>
      <c r="P10137" s="1" t="str">
        <f t="shared" si="1267"/>
        <v>WH-F</v>
      </c>
      <c r="Q10137" s="1" t="str">
        <f t="shared" si="1268"/>
        <v>Delayed</v>
      </c>
      <c r="R10137" s="1" t="str">
        <f t="shared" si="1269"/>
        <v>No</v>
      </c>
      <c r="S10137" s="1" t="str">
        <f t="shared" si="1270"/>
        <v>ecommerce_shipping</v>
      </c>
      <c r="T10137" s="1" t="str">
        <f t="shared" si="1271"/>
        <v>SHIPMENT_STATUS_RECORDED</v>
      </c>
    </row>
    <row r="10138" spans="1:20" x14ac:dyDescent="0.2">
      <c r="A10138">
        <v>10137</v>
      </c>
      <c r="B10138" t="s">
        <v>17</v>
      </c>
      <c r="C10138" t="s">
        <v>13</v>
      </c>
      <c r="D10138">
        <v>3</v>
      </c>
      <c r="E10138">
        <v>4</v>
      </c>
      <c r="F10138">
        <v>174</v>
      </c>
      <c r="G10138">
        <v>3</v>
      </c>
      <c r="H10138" t="s">
        <v>14</v>
      </c>
      <c r="I10138" t="s">
        <v>15</v>
      </c>
      <c r="J10138">
        <v>3</v>
      </c>
      <c r="K10138">
        <v>5366</v>
      </c>
      <c r="L10138">
        <v>1</v>
      </c>
      <c r="M10138" s="1" t="str">
        <f t="shared" si="1264"/>
        <v>SHIP-010137</v>
      </c>
      <c r="N10138" t="str">
        <f t="shared" si="1265"/>
        <v>GSITEM-010137</v>
      </c>
      <c r="O10138" t="str">
        <f t="shared" si="1266"/>
        <v>GSORD-010137</v>
      </c>
      <c r="P10138" s="1" t="str">
        <f t="shared" si="1267"/>
        <v>WH-A</v>
      </c>
      <c r="Q10138" s="1" t="str">
        <f t="shared" si="1268"/>
        <v>Delayed</v>
      </c>
      <c r="R10138" s="1" t="str">
        <f t="shared" si="1269"/>
        <v>No</v>
      </c>
      <c r="S10138" s="1" t="str">
        <f t="shared" si="1270"/>
        <v>ecommerce_shipping</v>
      </c>
      <c r="T10138" s="1" t="str">
        <f t="shared" si="1271"/>
        <v>SHIPMENT_STATUS_RECORDED</v>
      </c>
    </row>
    <row r="10139" spans="1:20" x14ac:dyDescent="0.2">
      <c r="A10139">
        <v>10138</v>
      </c>
      <c r="B10139" t="s">
        <v>18</v>
      </c>
      <c r="C10139" t="s">
        <v>13</v>
      </c>
      <c r="D10139">
        <v>6</v>
      </c>
      <c r="E10139">
        <v>5</v>
      </c>
      <c r="F10139">
        <v>277</v>
      </c>
      <c r="G10139">
        <v>4</v>
      </c>
      <c r="H10139" t="s">
        <v>19</v>
      </c>
      <c r="I10139" t="s">
        <v>15</v>
      </c>
      <c r="J10139">
        <v>5</v>
      </c>
      <c r="K10139">
        <v>1845</v>
      </c>
      <c r="L10139">
        <v>1</v>
      </c>
      <c r="M10139" s="1" t="str">
        <f t="shared" si="1264"/>
        <v>SHIP-010138</v>
      </c>
      <c r="N10139" t="str">
        <f t="shared" si="1265"/>
        <v>GSITEM-010138</v>
      </c>
      <c r="O10139" t="str">
        <f t="shared" si="1266"/>
        <v>GSORD-010138</v>
      </c>
      <c r="P10139" s="1" t="str">
        <f t="shared" si="1267"/>
        <v>WH-B</v>
      </c>
      <c r="Q10139" s="1" t="str">
        <f t="shared" si="1268"/>
        <v>Delayed</v>
      </c>
      <c r="R10139" s="1" t="str">
        <f t="shared" si="1269"/>
        <v>No</v>
      </c>
      <c r="S10139" s="1" t="str">
        <f t="shared" si="1270"/>
        <v>ecommerce_shipping</v>
      </c>
      <c r="T10139" s="1" t="str">
        <f t="shared" si="1271"/>
        <v>SHIPMENT_STATUS_RECORDED</v>
      </c>
    </row>
    <row r="10140" spans="1:20" x14ac:dyDescent="0.2">
      <c r="A10140">
        <v>10139</v>
      </c>
      <c r="B10140" t="s">
        <v>20</v>
      </c>
      <c r="C10140" t="s">
        <v>13</v>
      </c>
      <c r="D10140">
        <v>6</v>
      </c>
      <c r="E10140">
        <v>2</v>
      </c>
      <c r="F10140">
        <v>284</v>
      </c>
      <c r="G10140">
        <v>4</v>
      </c>
      <c r="H10140" t="s">
        <v>14</v>
      </c>
      <c r="I10140" t="s">
        <v>15</v>
      </c>
      <c r="J10140">
        <v>7</v>
      </c>
      <c r="K10140">
        <v>1181</v>
      </c>
      <c r="L10140">
        <v>1</v>
      </c>
      <c r="M10140" s="1" t="str">
        <f t="shared" si="1264"/>
        <v>SHIP-010139</v>
      </c>
      <c r="N10140" t="str">
        <f t="shared" si="1265"/>
        <v>GSITEM-010139</v>
      </c>
      <c r="O10140" t="str">
        <f t="shared" si="1266"/>
        <v>GSORD-010139</v>
      </c>
      <c r="P10140" s="1" t="str">
        <f t="shared" si="1267"/>
        <v>WH-C</v>
      </c>
      <c r="Q10140" s="1" t="str">
        <f t="shared" si="1268"/>
        <v>Delayed</v>
      </c>
      <c r="R10140" s="1" t="str">
        <f t="shared" si="1269"/>
        <v>No</v>
      </c>
      <c r="S10140" s="1" t="str">
        <f t="shared" si="1270"/>
        <v>ecommerce_shipping</v>
      </c>
      <c r="T10140" s="1" t="str">
        <f t="shared" si="1271"/>
        <v>SHIPMENT_STATUS_RECORDED</v>
      </c>
    </row>
    <row r="10141" spans="1:20" x14ac:dyDescent="0.2">
      <c r="A10141">
        <v>10140</v>
      </c>
      <c r="B10141" t="s">
        <v>15</v>
      </c>
      <c r="C10141" t="s">
        <v>13</v>
      </c>
      <c r="D10141">
        <v>4</v>
      </c>
      <c r="E10141">
        <v>5</v>
      </c>
      <c r="F10141">
        <v>258</v>
      </c>
      <c r="G10141">
        <v>5</v>
      </c>
      <c r="H10141" t="s">
        <v>14</v>
      </c>
      <c r="I10141" t="s">
        <v>16</v>
      </c>
      <c r="J10141">
        <v>3</v>
      </c>
      <c r="K10141">
        <v>1162</v>
      </c>
      <c r="L10141">
        <v>0</v>
      </c>
      <c r="M10141" s="1" t="str">
        <f t="shared" si="1264"/>
        <v>SHIP-010140</v>
      </c>
      <c r="N10141" t="str">
        <f t="shared" si="1265"/>
        <v>GSITEM-010140</v>
      </c>
      <c r="O10141" t="str">
        <f t="shared" si="1266"/>
        <v>GSORD-010140</v>
      </c>
      <c r="P10141" s="1" t="str">
        <f t="shared" si="1267"/>
        <v>WH-F</v>
      </c>
      <c r="Q10141" s="1" t="str">
        <f t="shared" si="1268"/>
        <v>On Time</v>
      </c>
      <c r="R10141" s="1" t="str">
        <f t="shared" si="1269"/>
        <v>Yes</v>
      </c>
      <c r="S10141" s="1" t="str">
        <f t="shared" si="1270"/>
        <v>ecommerce_shipping</v>
      </c>
      <c r="T10141" s="1" t="str">
        <f t="shared" si="1271"/>
        <v>SHIPMENT_STATUS_RECORDED</v>
      </c>
    </row>
    <row r="10142" spans="1:20" x14ac:dyDescent="0.2">
      <c r="A10142">
        <v>10141</v>
      </c>
      <c r="B10142" t="s">
        <v>12</v>
      </c>
      <c r="C10142" t="s">
        <v>13</v>
      </c>
      <c r="D10142">
        <v>7</v>
      </c>
      <c r="E10142">
        <v>1</v>
      </c>
      <c r="F10142">
        <v>254</v>
      </c>
      <c r="G10142">
        <v>4</v>
      </c>
      <c r="H10142" t="s">
        <v>14</v>
      </c>
      <c r="I10142" t="s">
        <v>16</v>
      </c>
      <c r="J10142">
        <v>9</v>
      </c>
      <c r="K10142">
        <v>1876</v>
      </c>
      <c r="L10142">
        <v>0</v>
      </c>
      <c r="M10142" s="1" t="str">
        <f t="shared" si="1264"/>
        <v>SHIP-010141</v>
      </c>
      <c r="N10142" t="str">
        <f t="shared" si="1265"/>
        <v>GSITEM-010141</v>
      </c>
      <c r="O10142" t="str">
        <f t="shared" si="1266"/>
        <v>GSORD-010141</v>
      </c>
      <c r="P10142" s="1" t="str">
        <f t="shared" si="1267"/>
        <v>WH-D</v>
      </c>
      <c r="Q10142" s="1" t="str">
        <f t="shared" si="1268"/>
        <v>On Time</v>
      </c>
      <c r="R10142" s="1" t="str">
        <f t="shared" si="1269"/>
        <v>Yes</v>
      </c>
      <c r="S10142" s="1" t="str">
        <f t="shared" si="1270"/>
        <v>ecommerce_shipping</v>
      </c>
      <c r="T10142" s="1" t="str">
        <f t="shared" si="1271"/>
        <v>SHIPMENT_STATUS_RECORDED</v>
      </c>
    </row>
    <row r="10143" spans="1:20" x14ac:dyDescent="0.2">
      <c r="A10143">
        <v>10142</v>
      </c>
      <c r="B10143" t="s">
        <v>15</v>
      </c>
      <c r="C10143" t="s">
        <v>13</v>
      </c>
      <c r="D10143">
        <v>5</v>
      </c>
      <c r="E10143">
        <v>5</v>
      </c>
      <c r="F10143">
        <v>263</v>
      </c>
      <c r="G10143">
        <v>5</v>
      </c>
      <c r="H10143" t="s">
        <v>19</v>
      </c>
      <c r="I10143" t="s">
        <v>16</v>
      </c>
      <c r="J10143">
        <v>10</v>
      </c>
      <c r="K10143">
        <v>1789</v>
      </c>
      <c r="L10143">
        <v>1</v>
      </c>
      <c r="M10143" s="1" t="str">
        <f t="shared" si="1264"/>
        <v>SHIP-010142</v>
      </c>
      <c r="N10143" t="str">
        <f t="shared" si="1265"/>
        <v>GSITEM-010142</v>
      </c>
      <c r="O10143" t="str">
        <f t="shared" si="1266"/>
        <v>GSORD-010142</v>
      </c>
      <c r="P10143" s="1" t="str">
        <f t="shared" si="1267"/>
        <v>WH-F</v>
      </c>
      <c r="Q10143" s="1" t="str">
        <f t="shared" si="1268"/>
        <v>Delayed</v>
      </c>
      <c r="R10143" s="1" t="str">
        <f t="shared" si="1269"/>
        <v>No</v>
      </c>
      <c r="S10143" s="1" t="str">
        <f t="shared" si="1270"/>
        <v>ecommerce_shipping</v>
      </c>
      <c r="T10143" s="1" t="str">
        <f t="shared" si="1271"/>
        <v>SHIPMENT_STATUS_RECORDED</v>
      </c>
    </row>
    <row r="10144" spans="1:20" x14ac:dyDescent="0.2">
      <c r="A10144">
        <v>10143</v>
      </c>
      <c r="B10144" t="s">
        <v>17</v>
      </c>
      <c r="C10144" t="s">
        <v>13</v>
      </c>
      <c r="D10144">
        <v>6</v>
      </c>
      <c r="E10144">
        <v>5</v>
      </c>
      <c r="F10144">
        <v>267</v>
      </c>
      <c r="G10144">
        <v>4</v>
      </c>
      <c r="H10144" t="s">
        <v>14</v>
      </c>
      <c r="I10144" t="s">
        <v>16</v>
      </c>
      <c r="J10144">
        <v>3</v>
      </c>
      <c r="K10144">
        <v>1550</v>
      </c>
      <c r="L10144">
        <v>0</v>
      </c>
      <c r="M10144" s="1" t="str">
        <f t="shared" si="1264"/>
        <v>SHIP-010143</v>
      </c>
      <c r="N10144" t="str">
        <f t="shared" si="1265"/>
        <v>GSITEM-010143</v>
      </c>
      <c r="O10144" t="str">
        <f t="shared" si="1266"/>
        <v>GSORD-010143</v>
      </c>
      <c r="P10144" s="1" t="str">
        <f t="shared" si="1267"/>
        <v>WH-A</v>
      </c>
      <c r="Q10144" s="1" t="str">
        <f t="shared" si="1268"/>
        <v>On Time</v>
      </c>
      <c r="R10144" s="1" t="str">
        <f t="shared" si="1269"/>
        <v>Yes</v>
      </c>
      <c r="S10144" s="1" t="str">
        <f t="shared" si="1270"/>
        <v>ecommerce_shipping</v>
      </c>
      <c r="T10144" s="1" t="str">
        <f t="shared" si="1271"/>
        <v>SHIPMENT_STATUS_RECORDED</v>
      </c>
    </row>
    <row r="10145" spans="1:20" x14ac:dyDescent="0.2">
      <c r="A10145">
        <v>10144</v>
      </c>
      <c r="B10145" t="s">
        <v>18</v>
      </c>
      <c r="C10145" t="s">
        <v>13</v>
      </c>
      <c r="D10145">
        <v>6</v>
      </c>
      <c r="E10145">
        <v>4</v>
      </c>
      <c r="F10145">
        <v>247</v>
      </c>
      <c r="G10145">
        <v>4</v>
      </c>
      <c r="H10145" t="s">
        <v>19</v>
      </c>
      <c r="I10145" t="s">
        <v>16</v>
      </c>
      <c r="J10145">
        <v>2</v>
      </c>
      <c r="K10145">
        <v>1858</v>
      </c>
      <c r="L10145">
        <v>1</v>
      </c>
      <c r="M10145" s="1" t="str">
        <f t="shared" si="1264"/>
        <v>SHIP-010144</v>
      </c>
      <c r="N10145" t="str">
        <f t="shared" si="1265"/>
        <v>GSITEM-010144</v>
      </c>
      <c r="O10145" t="str">
        <f t="shared" si="1266"/>
        <v>GSORD-010144</v>
      </c>
      <c r="P10145" s="1" t="str">
        <f t="shared" si="1267"/>
        <v>WH-B</v>
      </c>
      <c r="Q10145" s="1" t="str">
        <f t="shared" si="1268"/>
        <v>Delayed</v>
      </c>
      <c r="R10145" s="1" t="str">
        <f t="shared" si="1269"/>
        <v>No</v>
      </c>
      <c r="S10145" s="1" t="str">
        <f t="shared" si="1270"/>
        <v>ecommerce_shipping</v>
      </c>
      <c r="T10145" s="1" t="str">
        <f t="shared" si="1271"/>
        <v>SHIPMENT_STATUS_RECORDED</v>
      </c>
    </row>
    <row r="10146" spans="1:20" x14ac:dyDescent="0.2">
      <c r="A10146">
        <v>10145</v>
      </c>
      <c r="B10146" t="s">
        <v>20</v>
      </c>
      <c r="C10146" t="s">
        <v>13</v>
      </c>
      <c r="D10146">
        <v>5</v>
      </c>
      <c r="E10146">
        <v>1</v>
      </c>
      <c r="F10146">
        <v>233</v>
      </c>
      <c r="G10146">
        <v>5</v>
      </c>
      <c r="H10146" t="s">
        <v>19</v>
      </c>
      <c r="I10146" t="s">
        <v>16</v>
      </c>
      <c r="J10146">
        <v>4</v>
      </c>
      <c r="K10146">
        <v>1622</v>
      </c>
      <c r="L10146">
        <v>0</v>
      </c>
      <c r="M10146" s="1" t="str">
        <f t="shared" si="1264"/>
        <v>SHIP-010145</v>
      </c>
      <c r="N10146" t="str">
        <f t="shared" si="1265"/>
        <v>GSITEM-010145</v>
      </c>
      <c r="O10146" t="str">
        <f t="shared" si="1266"/>
        <v>GSORD-010145</v>
      </c>
      <c r="P10146" s="1" t="str">
        <f t="shared" si="1267"/>
        <v>WH-C</v>
      </c>
      <c r="Q10146" s="1" t="str">
        <f t="shared" si="1268"/>
        <v>On Time</v>
      </c>
      <c r="R10146" s="1" t="str">
        <f t="shared" si="1269"/>
        <v>Yes</v>
      </c>
      <c r="S10146" s="1" t="str">
        <f t="shared" si="1270"/>
        <v>ecommerce_shipping</v>
      </c>
      <c r="T10146" s="1" t="str">
        <f t="shared" si="1271"/>
        <v>SHIPMENT_STATUS_RECORDED</v>
      </c>
    </row>
    <row r="10147" spans="1:20" x14ac:dyDescent="0.2">
      <c r="A10147">
        <v>10146</v>
      </c>
      <c r="B10147" t="s">
        <v>15</v>
      </c>
      <c r="C10147" t="s">
        <v>13</v>
      </c>
      <c r="D10147">
        <v>7</v>
      </c>
      <c r="E10147">
        <v>5</v>
      </c>
      <c r="F10147">
        <v>254</v>
      </c>
      <c r="G10147">
        <v>4</v>
      </c>
      <c r="H10147" t="s">
        <v>19</v>
      </c>
      <c r="I10147" t="s">
        <v>15</v>
      </c>
      <c r="J10147">
        <v>6</v>
      </c>
      <c r="K10147">
        <v>1014</v>
      </c>
      <c r="L10147">
        <v>0</v>
      </c>
      <c r="M10147" s="1" t="str">
        <f t="shared" si="1264"/>
        <v>SHIP-010146</v>
      </c>
      <c r="N10147" t="str">
        <f t="shared" si="1265"/>
        <v>GSITEM-010146</v>
      </c>
      <c r="O10147" t="str">
        <f t="shared" si="1266"/>
        <v>GSORD-010146</v>
      </c>
      <c r="P10147" s="1" t="str">
        <f t="shared" si="1267"/>
        <v>WH-F</v>
      </c>
      <c r="Q10147" s="1" t="str">
        <f t="shared" si="1268"/>
        <v>On Time</v>
      </c>
      <c r="R10147" s="1" t="str">
        <f t="shared" si="1269"/>
        <v>Yes</v>
      </c>
      <c r="S10147" s="1" t="str">
        <f t="shared" si="1270"/>
        <v>ecommerce_shipping</v>
      </c>
      <c r="T10147" s="1" t="str">
        <f t="shared" si="1271"/>
        <v>SHIPMENT_STATUS_RECORDED</v>
      </c>
    </row>
    <row r="10148" spans="1:20" x14ac:dyDescent="0.2">
      <c r="A10148">
        <v>10147</v>
      </c>
      <c r="B10148" t="s">
        <v>12</v>
      </c>
      <c r="C10148" t="s">
        <v>13</v>
      </c>
      <c r="D10148">
        <v>6</v>
      </c>
      <c r="E10148">
        <v>3</v>
      </c>
      <c r="F10148">
        <v>289</v>
      </c>
      <c r="G10148">
        <v>5</v>
      </c>
      <c r="H10148" t="s">
        <v>19</v>
      </c>
      <c r="I10148" t="s">
        <v>15</v>
      </c>
      <c r="J10148">
        <v>1</v>
      </c>
      <c r="K10148">
        <v>1949</v>
      </c>
      <c r="L10148">
        <v>1</v>
      </c>
      <c r="M10148" s="1" t="str">
        <f t="shared" si="1264"/>
        <v>SHIP-010147</v>
      </c>
      <c r="N10148" t="str">
        <f t="shared" si="1265"/>
        <v>GSITEM-010147</v>
      </c>
      <c r="O10148" t="str">
        <f t="shared" si="1266"/>
        <v>GSORD-010147</v>
      </c>
      <c r="P10148" s="1" t="str">
        <f t="shared" si="1267"/>
        <v>WH-D</v>
      </c>
      <c r="Q10148" s="1" t="str">
        <f t="shared" si="1268"/>
        <v>Delayed</v>
      </c>
      <c r="R10148" s="1" t="str">
        <f t="shared" si="1269"/>
        <v>No</v>
      </c>
      <c r="S10148" s="1" t="str">
        <f t="shared" si="1270"/>
        <v>ecommerce_shipping</v>
      </c>
      <c r="T10148" s="1" t="str">
        <f t="shared" si="1271"/>
        <v>SHIPMENT_STATUS_RECORDED</v>
      </c>
    </row>
    <row r="10149" spans="1:20" x14ac:dyDescent="0.2">
      <c r="A10149">
        <v>10148</v>
      </c>
      <c r="B10149" t="s">
        <v>15</v>
      </c>
      <c r="C10149" t="s">
        <v>13</v>
      </c>
      <c r="D10149">
        <v>6</v>
      </c>
      <c r="E10149">
        <v>2</v>
      </c>
      <c r="F10149">
        <v>282</v>
      </c>
      <c r="G10149">
        <v>4</v>
      </c>
      <c r="H10149" t="s">
        <v>19</v>
      </c>
      <c r="I10149" t="s">
        <v>15</v>
      </c>
      <c r="J10149">
        <v>9</v>
      </c>
      <c r="K10149">
        <v>1385</v>
      </c>
      <c r="L10149">
        <v>0</v>
      </c>
      <c r="M10149" s="1" t="str">
        <f t="shared" si="1264"/>
        <v>SHIP-010148</v>
      </c>
      <c r="N10149" t="str">
        <f t="shared" si="1265"/>
        <v>GSITEM-010148</v>
      </c>
      <c r="O10149" t="str">
        <f t="shared" si="1266"/>
        <v>GSORD-010148</v>
      </c>
      <c r="P10149" s="1" t="str">
        <f t="shared" si="1267"/>
        <v>WH-F</v>
      </c>
      <c r="Q10149" s="1" t="str">
        <f t="shared" si="1268"/>
        <v>On Time</v>
      </c>
      <c r="R10149" s="1" t="str">
        <f t="shared" si="1269"/>
        <v>Yes</v>
      </c>
      <c r="S10149" s="1" t="str">
        <f t="shared" si="1270"/>
        <v>ecommerce_shipping</v>
      </c>
      <c r="T10149" s="1" t="str">
        <f t="shared" si="1271"/>
        <v>SHIPMENT_STATUS_RECORDED</v>
      </c>
    </row>
    <row r="10150" spans="1:20" x14ac:dyDescent="0.2">
      <c r="A10150">
        <v>10149</v>
      </c>
      <c r="B10150" t="s">
        <v>17</v>
      </c>
      <c r="C10150" t="s">
        <v>13</v>
      </c>
      <c r="D10150">
        <v>5</v>
      </c>
      <c r="E10150">
        <v>3</v>
      </c>
      <c r="F10150">
        <v>243</v>
      </c>
      <c r="G10150">
        <v>6</v>
      </c>
      <c r="H10150" t="s">
        <v>19</v>
      </c>
      <c r="I10150" t="s">
        <v>15</v>
      </c>
      <c r="J10150">
        <v>10</v>
      </c>
      <c r="K10150">
        <v>1189</v>
      </c>
      <c r="L10150">
        <v>1</v>
      </c>
      <c r="M10150" s="1" t="str">
        <f t="shared" si="1264"/>
        <v>SHIP-010149</v>
      </c>
      <c r="N10150" t="str">
        <f t="shared" si="1265"/>
        <v>GSITEM-010149</v>
      </c>
      <c r="O10150" t="str">
        <f t="shared" si="1266"/>
        <v>GSORD-010149</v>
      </c>
      <c r="P10150" s="1" t="str">
        <f t="shared" si="1267"/>
        <v>WH-A</v>
      </c>
      <c r="Q10150" s="1" t="str">
        <f t="shared" si="1268"/>
        <v>Delayed</v>
      </c>
      <c r="R10150" s="1" t="str">
        <f t="shared" si="1269"/>
        <v>No</v>
      </c>
      <c r="S10150" s="1" t="str">
        <f t="shared" si="1270"/>
        <v>ecommerce_shipping</v>
      </c>
      <c r="T10150" s="1" t="str">
        <f t="shared" si="1271"/>
        <v>SHIPMENT_STATUS_RECORDED</v>
      </c>
    </row>
    <row r="10151" spans="1:20" x14ac:dyDescent="0.2">
      <c r="A10151">
        <v>10150</v>
      </c>
      <c r="B10151" t="s">
        <v>18</v>
      </c>
      <c r="C10151" t="s">
        <v>13</v>
      </c>
      <c r="D10151">
        <v>5</v>
      </c>
      <c r="E10151">
        <v>1</v>
      </c>
      <c r="F10151">
        <v>243</v>
      </c>
      <c r="G10151">
        <v>5</v>
      </c>
      <c r="H10151" t="s">
        <v>19</v>
      </c>
      <c r="I10151" t="s">
        <v>16</v>
      </c>
      <c r="J10151">
        <v>8</v>
      </c>
      <c r="K10151">
        <v>1732</v>
      </c>
      <c r="L10151">
        <v>0</v>
      </c>
      <c r="M10151" s="1" t="str">
        <f t="shared" si="1264"/>
        <v>SHIP-010150</v>
      </c>
      <c r="N10151" t="str">
        <f t="shared" si="1265"/>
        <v>GSITEM-010150</v>
      </c>
      <c r="O10151" t="str">
        <f t="shared" si="1266"/>
        <v>GSORD-010150</v>
      </c>
      <c r="P10151" s="1" t="str">
        <f t="shared" si="1267"/>
        <v>WH-B</v>
      </c>
      <c r="Q10151" s="1" t="str">
        <f t="shared" si="1268"/>
        <v>On Time</v>
      </c>
      <c r="R10151" s="1" t="str">
        <f t="shared" si="1269"/>
        <v>Yes</v>
      </c>
      <c r="S10151" s="1" t="str">
        <f t="shared" si="1270"/>
        <v>ecommerce_shipping</v>
      </c>
      <c r="T10151" s="1" t="str">
        <f t="shared" si="1271"/>
        <v>SHIPMENT_STATUS_RECORDED</v>
      </c>
    </row>
    <row r="10152" spans="1:20" x14ac:dyDescent="0.2">
      <c r="A10152">
        <v>10151</v>
      </c>
      <c r="B10152" t="s">
        <v>20</v>
      </c>
      <c r="C10152" t="s">
        <v>13</v>
      </c>
      <c r="D10152">
        <v>4</v>
      </c>
      <c r="E10152">
        <v>5</v>
      </c>
      <c r="F10152">
        <v>228</v>
      </c>
      <c r="G10152">
        <v>5</v>
      </c>
      <c r="H10152" t="s">
        <v>14</v>
      </c>
      <c r="I10152" t="s">
        <v>16</v>
      </c>
      <c r="J10152">
        <v>2</v>
      </c>
      <c r="K10152">
        <v>1996</v>
      </c>
      <c r="L10152">
        <v>0</v>
      </c>
      <c r="M10152" s="1" t="str">
        <f t="shared" si="1264"/>
        <v>SHIP-010151</v>
      </c>
      <c r="N10152" t="str">
        <f t="shared" si="1265"/>
        <v>GSITEM-010151</v>
      </c>
      <c r="O10152" t="str">
        <f t="shared" si="1266"/>
        <v>GSORD-010151</v>
      </c>
      <c r="P10152" s="1" t="str">
        <f t="shared" si="1267"/>
        <v>WH-C</v>
      </c>
      <c r="Q10152" s="1" t="str">
        <f t="shared" si="1268"/>
        <v>On Time</v>
      </c>
      <c r="R10152" s="1" t="str">
        <f t="shared" si="1269"/>
        <v>Yes</v>
      </c>
      <c r="S10152" s="1" t="str">
        <f t="shared" si="1270"/>
        <v>ecommerce_shipping</v>
      </c>
      <c r="T10152" s="1" t="str">
        <f t="shared" si="1271"/>
        <v>SHIPMENT_STATUS_RECORDED</v>
      </c>
    </row>
    <row r="10153" spans="1:20" x14ac:dyDescent="0.2">
      <c r="A10153">
        <v>10152</v>
      </c>
      <c r="B10153" t="s">
        <v>15</v>
      </c>
      <c r="C10153" t="s">
        <v>13</v>
      </c>
      <c r="D10153">
        <v>5</v>
      </c>
      <c r="E10153">
        <v>4</v>
      </c>
      <c r="F10153">
        <v>235</v>
      </c>
      <c r="G10153">
        <v>5</v>
      </c>
      <c r="H10153" t="s">
        <v>14</v>
      </c>
      <c r="I10153" t="s">
        <v>15</v>
      </c>
      <c r="J10153">
        <v>8</v>
      </c>
      <c r="K10153">
        <v>1549</v>
      </c>
      <c r="L10153">
        <v>0</v>
      </c>
      <c r="M10153" s="1" t="str">
        <f t="shared" si="1264"/>
        <v>SHIP-010152</v>
      </c>
      <c r="N10153" t="str">
        <f t="shared" si="1265"/>
        <v>GSITEM-010152</v>
      </c>
      <c r="O10153" t="str">
        <f t="shared" si="1266"/>
        <v>GSORD-010152</v>
      </c>
      <c r="P10153" s="1" t="str">
        <f t="shared" si="1267"/>
        <v>WH-F</v>
      </c>
      <c r="Q10153" s="1" t="str">
        <f t="shared" si="1268"/>
        <v>On Time</v>
      </c>
      <c r="R10153" s="1" t="str">
        <f t="shared" si="1269"/>
        <v>Yes</v>
      </c>
      <c r="S10153" s="1" t="str">
        <f t="shared" si="1270"/>
        <v>ecommerce_shipping</v>
      </c>
      <c r="T10153" s="1" t="str">
        <f t="shared" si="1271"/>
        <v>SHIPMENT_STATUS_RECORDED</v>
      </c>
    </row>
    <row r="10154" spans="1:20" x14ac:dyDescent="0.2">
      <c r="A10154">
        <v>10153</v>
      </c>
      <c r="B10154" t="s">
        <v>12</v>
      </c>
      <c r="C10154" t="s">
        <v>13</v>
      </c>
      <c r="D10154">
        <v>4</v>
      </c>
      <c r="E10154">
        <v>1</v>
      </c>
      <c r="F10154">
        <v>274</v>
      </c>
      <c r="G10154">
        <v>6</v>
      </c>
      <c r="H10154" t="s">
        <v>14</v>
      </c>
      <c r="I10154" t="s">
        <v>16</v>
      </c>
      <c r="J10154">
        <v>8</v>
      </c>
      <c r="K10154">
        <v>1141</v>
      </c>
      <c r="L10154">
        <v>1</v>
      </c>
      <c r="M10154" s="1" t="str">
        <f t="shared" si="1264"/>
        <v>SHIP-010153</v>
      </c>
      <c r="N10154" t="str">
        <f t="shared" si="1265"/>
        <v>GSITEM-010153</v>
      </c>
      <c r="O10154" t="str">
        <f t="shared" si="1266"/>
        <v>GSORD-010153</v>
      </c>
      <c r="P10154" s="1" t="str">
        <f t="shared" si="1267"/>
        <v>WH-D</v>
      </c>
      <c r="Q10154" s="1" t="str">
        <f t="shared" si="1268"/>
        <v>Delayed</v>
      </c>
      <c r="R10154" s="1" t="str">
        <f t="shared" si="1269"/>
        <v>No</v>
      </c>
      <c r="S10154" s="1" t="str">
        <f t="shared" si="1270"/>
        <v>ecommerce_shipping</v>
      </c>
      <c r="T10154" s="1" t="str">
        <f t="shared" si="1271"/>
        <v>SHIPMENT_STATUS_RECORDED</v>
      </c>
    </row>
    <row r="10155" spans="1:20" x14ac:dyDescent="0.2">
      <c r="A10155">
        <v>10154</v>
      </c>
      <c r="B10155" t="s">
        <v>15</v>
      </c>
      <c r="C10155" t="s">
        <v>13</v>
      </c>
      <c r="D10155">
        <v>6</v>
      </c>
      <c r="E10155">
        <v>3</v>
      </c>
      <c r="F10155">
        <v>254</v>
      </c>
      <c r="G10155">
        <v>5</v>
      </c>
      <c r="H10155" t="s">
        <v>19</v>
      </c>
      <c r="I10155" t="s">
        <v>15</v>
      </c>
      <c r="J10155">
        <v>7</v>
      </c>
      <c r="K10155">
        <v>1615</v>
      </c>
      <c r="L10155">
        <v>1</v>
      </c>
      <c r="M10155" s="1" t="str">
        <f t="shared" si="1264"/>
        <v>SHIP-010154</v>
      </c>
      <c r="N10155" t="str">
        <f t="shared" si="1265"/>
        <v>GSITEM-010154</v>
      </c>
      <c r="O10155" t="str">
        <f t="shared" si="1266"/>
        <v>GSORD-010154</v>
      </c>
      <c r="P10155" s="1" t="str">
        <f t="shared" si="1267"/>
        <v>WH-F</v>
      </c>
      <c r="Q10155" s="1" t="str">
        <f t="shared" si="1268"/>
        <v>Delayed</v>
      </c>
      <c r="R10155" s="1" t="str">
        <f t="shared" si="1269"/>
        <v>No</v>
      </c>
      <c r="S10155" s="1" t="str">
        <f t="shared" si="1270"/>
        <v>ecommerce_shipping</v>
      </c>
      <c r="T10155" s="1" t="str">
        <f t="shared" si="1271"/>
        <v>SHIPMENT_STATUS_RECORDED</v>
      </c>
    </row>
    <row r="10156" spans="1:20" x14ac:dyDescent="0.2">
      <c r="A10156">
        <v>10155</v>
      </c>
      <c r="B10156" t="s">
        <v>17</v>
      </c>
      <c r="C10156" t="s">
        <v>13</v>
      </c>
      <c r="D10156">
        <v>4</v>
      </c>
      <c r="E10156">
        <v>4</v>
      </c>
      <c r="F10156">
        <v>237</v>
      </c>
      <c r="G10156">
        <v>5</v>
      </c>
      <c r="H10156" t="s">
        <v>19</v>
      </c>
      <c r="I10156" t="s">
        <v>15</v>
      </c>
      <c r="J10156">
        <v>6</v>
      </c>
      <c r="K10156">
        <v>4586</v>
      </c>
      <c r="L10156">
        <v>0</v>
      </c>
      <c r="M10156" s="1" t="str">
        <f t="shared" si="1264"/>
        <v>SHIP-010155</v>
      </c>
      <c r="N10156" t="str">
        <f t="shared" si="1265"/>
        <v>GSITEM-010155</v>
      </c>
      <c r="O10156" t="str">
        <f t="shared" si="1266"/>
        <v>GSORD-010155</v>
      </c>
      <c r="P10156" s="1" t="str">
        <f t="shared" si="1267"/>
        <v>WH-A</v>
      </c>
      <c r="Q10156" s="1" t="str">
        <f t="shared" si="1268"/>
        <v>On Time</v>
      </c>
      <c r="R10156" s="1" t="str">
        <f t="shared" si="1269"/>
        <v>Yes</v>
      </c>
      <c r="S10156" s="1" t="str">
        <f t="shared" si="1270"/>
        <v>ecommerce_shipping</v>
      </c>
      <c r="T10156" s="1" t="str">
        <f t="shared" si="1271"/>
        <v>SHIPMENT_STATUS_RECORDED</v>
      </c>
    </row>
    <row r="10157" spans="1:20" x14ac:dyDescent="0.2">
      <c r="A10157">
        <v>10156</v>
      </c>
      <c r="B10157" t="s">
        <v>18</v>
      </c>
      <c r="C10157" t="s">
        <v>22</v>
      </c>
      <c r="D10157">
        <v>4</v>
      </c>
      <c r="E10157">
        <v>4</v>
      </c>
      <c r="F10157">
        <v>170</v>
      </c>
      <c r="G10157">
        <v>3</v>
      </c>
      <c r="H10157" t="s">
        <v>19</v>
      </c>
      <c r="I10157" t="s">
        <v>16</v>
      </c>
      <c r="J10157">
        <v>4</v>
      </c>
      <c r="K10157">
        <v>4062</v>
      </c>
      <c r="L10157">
        <v>0</v>
      </c>
      <c r="M10157" s="1" t="str">
        <f t="shared" si="1264"/>
        <v>SHIP-010156</v>
      </c>
      <c r="N10157" t="str">
        <f t="shared" si="1265"/>
        <v>GSITEM-010156</v>
      </c>
      <c r="O10157" t="str">
        <f t="shared" si="1266"/>
        <v>GSORD-010156</v>
      </c>
      <c r="P10157" s="1" t="str">
        <f t="shared" si="1267"/>
        <v>WH-B</v>
      </c>
      <c r="Q10157" s="1" t="str">
        <f t="shared" si="1268"/>
        <v>On Time</v>
      </c>
      <c r="R10157" s="1" t="str">
        <f t="shared" si="1269"/>
        <v>Yes</v>
      </c>
      <c r="S10157" s="1" t="str">
        <f t="shared" si="1270"/>
        <v>ecommerce_shipping</v>
      </c>
      <c r="T10157" s="1" t="str">
        <f t="shared" si="1271"/>
        <v>SHIPMENT_STATUS_RECORDED</v>
      </c>
    </row>
    <row r="10158" spans="1:20" x14ac:dyDescent="0.2">
      <c r="A10158">
        <v>10157</v>
      </c>
      <c r="B10158" t="s">
        <v>20</v>
      </c>
      <c r="C10158" t="s">
        <v>22</v>
      </c>
      <c r="D10158">
        <v>4</v>
      </c>
      <c r="E10158">
        <v>4</v>
      </c>
      <c r="F10158">
        <v>243</v>
      </c>
      <c r="G10158">
        <v>3</v>
      </c>
      <c r="H10158" t="s">
        <v>21</v>
      </c>
      <c r="I10158" t="s">
        <v>15</v>
      </c>
      <c r="J10158">
        <v>4</v>
      </c>
      <c r="K10158">
        <v>5082</v>
      </c>
      <c r="L10158">
        <v>1</v>
      </c>
      <c r="M10158" s="1" t="str">
        <f t="shared" si="1264"/>
        <v>SHIP-010157</v>
      </c>
      <c r="N10158" t="str">
        <f t="shared" si="1265"/>
        <v>GSITEM-010157</v>
      </c>
      <c r="O10158" t="str">
        <f t="shared" si="1266"/>
        <v>GSORD-010157</v>
      </c>
      <c r="P10158" s="1" t="str">
        <f t="shared" si="1267"/>
        <v>WH-C</v>
      </c>
      <c r="Q10158" s="1" t="str">
        <f t="shared" si="1268"/>
        <v>Delayed</v>
      </c>
      <c r="R10158" s="1" t="str">
        <f t="shared" si="1269"/>
        <v>No</v>
      </c>
      <c r="S10158" s="1" t="str">
        <f t="shared" si="1270"/>
        <v>ecommerce_shipping</v>
      </c>
      <c r="T10158" s="1" t="str">
        <f t="shared" si="1271"/>
        <v>SHIPMENT_STATUS_RECORDED</v>
      </c>
    </row>
    <row r="10159" spans="1:20" x14ac:dyDescent="0.2">
      <c r="A10159">
        <v>10158</v>
      </c>
      <c r="B10159" t="s">
        <v>15</v>
      </c>
      <c r="C10159" t="s">
        <v>22</v>
      </c>
      <c r="D10159">
        <v>4</v>
      </c>
      <c r="E10159">
        <v>5</v>
      </c>
      <c r="F10159">
        <v>163</v>
      </c>
      <c r="G10159">
        <v>3</v>
      </c>
      <c r="H10159" t="s">
        <v>19</v>
      </c>
      <c r="I10159" t="s">
        <v>16</v>
      </c>
      <c r="J10159">
        <v>1</v>
      </c>
      <c r="K10159">
        <v>4049</v>
      </c>
      <c r="L10159">
        <v>1</v>
      </c>
      <c r="M10159" s="1" t="str">
        <f t="shared" si="1264"/>
        <v>SHIP-010158</v>
      </c>
      <c r="N10159" t="str">
        <f t="shared" si="1265"/>
        <v>GSITEM-010158</v>
      </c>
      <c r="O10159" t="str">
        <f t="shared" si="1266"/>
        <v>GSORD-010158</v>
      </c>
      <c r="P10159" s="1" t="str">
        <f t="shared" si="1267"/>
        <v>WH-F</v>
      </c>
      <c r="Q10159" s="1" t="str">
        <f t="shared" si="1268"/>
        <v>Delayed</v>
      </c>
      <c r="R10159" s="1" t="str">
        <f t="shared" si="1269"/>
        <v>No</v>
      </c>
      <c r="S10159" s="1" t="str">
        <f t="shared" si="1270"/>
        <v>ecommerce_shipping</v>
      </c>
      <c r="T10159" s="1" t="str">
        <f t="shared" si="1271"/>
        <v>SHIPMENT_STATUS_RECORDED</v>
      </c>
    </row>
    <row r="10160" spans="1:20" x14ac:dyDescent="0.2">
      <c r="A10160">
        <v>10159</v>
      </c>
      <c r="B10160" t="s">
        <v>12</v>
      </c>
      <c r="C10160" t="s">
        <v>22</v>
      </c>
      <c r="D10160">
        <v>3</v>
      </c>
      <c r="E10160">
        <v>3</v>
      </c>
      <c r="F10160">
        <v>257</v>
      </c>
      <c r="G10160">
        <v>3</v>
      </c>
      <c r="H10160" t="s">
        <v>14</v>
      </c>
      <c r="I10160" t="s">
        <v>16</v>
      </c>
      <c r="J10160">
        <v>5</v>
      </c>
      <c r="K10160">
        <v>4937</v>
      </c>
      <c r="L10160">
        <v>1</v>
      </c>
      <c r="M10160" s="1" t="str">
        <f t="shared" si="1264"/>
        <v>SHIP-010159</v>
      </c>
      <c r="N10160" t="str">
        <f t="shared" si="1265"/>
        <v>GSITEM-010159</v>
      </c>
      <c r="O10160" t="str">
        <f t="shared" si="1266"/>
        <v>GSORD-010159</v>
      </c>
      <c r="P10160" s="1" t="str">
        <f t="shared" si="1267"/>
        <v>WH-D</v>
      </c>
      <c r="Q10160" s="1" t="str">
        <f t="shared" si="1268"/>
        <v>Delayed</v>
      </c>
      <c r="R10160" s="1" t="str">
        <f t="shared" si="1269"/>
        <v>No</v>
      </c>
      <c r="S10160" s="1" t="str">
        <f t="shared" si="1270"/>
        <v>ecommerce_shipping</v>
      </c>
      <c r="T10160" s="1" t="str">
        <f t="shared" si="1271"/>
        <v>SHIPMENT_STATUS_RECORDED</v>
      </c>
    </row>
    <row r="10161" spans="1:20" x14ac:dyDescent="0.2">
      <c r="A10161">
        <v>10160</v>
      </c>
      <c r="B10161" t="s">
        <v>15</v>
      </c>
      <c r="C10161" t="s">
        <v>22</v>
      </c>
      <c r="D10161">
        <v>5</v>
      </c>
      <c r="E10161">
        <v>3</v>
      </c>
      <c r="F10161">
        <v>179</v>
      </c>
      <c r="G10161">
        <v>6</v>
      </c>
      <c r="H10161" t="s">
        <v>19</v>
      </c>
      <c r="I10161" t="s">
        <v>16</v>
      </c>
      <c r="J10161">
        <v>1</v>
      </c>
      <c r="K10161">
        <v>4930</v>
      </c>
      <c r="L10161">
        <v>1</v>
      </c>
      <c r="M10161" s="1" t="str">
        <f t="shared" si="1264"/>
        <v>SHIP-010160</v>
      </c>
      <c r="N10161" t="str">
        <f t="shared" si="1265"/>
        <v>GSITEM-010160</v>
      </c>
      <c r="O10161" t="str">
        <f t="shared" si="1266"/>
        <v>GSORD-010160</v>
      </c>
      <c r="P10161" s="1" t="str">
        <f t="shared" si="1267"/>
        <v>WH-F</v>
      </c>
      <c r="Q10161" s="1" t="str">
        <f t="shared" si="1268"/>
        <v>Delayed</v>
      </c>
      <c r="R10161" s="1" t="str">
        <f t="shared" si="1269"/>
        <v>No</v>
      </c>
      <c r="S10161" s="1" t="str">
        <f t="shared" si="1270"/>
        <v>ecommerce_shipping</v>
      </c>
      <c r="T10161" s="1" t="str">
        <f t="shared" si="1271"/>
        <v>SHIPMENT_STATUS_RECORDED</v>
      </c>
    </row>
    <row r="10162" spans="1:20" x14ac:dyDescent="0.2">
      <c r="A10162">
        <v>10161</v>
      </c>
      <c r="B10162" t="s">
        <v>17</v>
      </c>
      <c r="C10162" t="s">
        <v>22</v>
      </c>
      <c r="D10162">
        <v>3</v>
      </c>
      <c r="E10162">
        <v>1</v>
      </c>
      <c r="F10162">
        <v>274</v>
      </c>
      <c r="G10162">
        <v>4</v>
      </c>
      <c r="H10162" t="s">
        <v>19</v>
      </c>
      <c r="I10162" t="s">
        <v>16</v>
      </c>
      <c r="J10162">
        <v>4</v>
      </c>
      <c r="K10162">
        <v>4057</v>
      </c>
      <c r="L10162">
        <v>0</v>
      </c>
      <c r="M10162" s="1" t="str">
        <f t="shared" si="1264"/>
        <v>SHIP-010161</v>
      </c>
      <c r="N10162" t="str">
        <f t="shared" si="1265"/>
        <v>GSITEM-010161</v>
      </c>
      <c r="O10162" t="str">
        <f t="shared" si="1266"/>
        <v>GSORD-010161</v>
      </c>
      <c r="P10162" s="1" t="str">
        <f t="shared" si="1267"/>
        <v>WH-A</v>
      </c>
      <c r="Q10162" s="1" t="str">
        <f t="shared" si="1268"/>
        <v>On Time</v>
      </c>
      <c r="R10162" s="1" t="str">
        <f t="shared" si="1269"/>
        <v>Yes</v>
      </c>
      <c r="S10162" s="1" t="str">
        <f t="shared" si="1270"/>
        <v>ecommerce_shipping</v>
      </c>
      <c r="T10162" s="1" t="str">
        <f t="shared" si="1271"/>
        <v>SHIPMENT_STATUS_RECORDED</v>
      </c>
    </row>
    <row r="10163" spans="1:20" x14ac:dyDescent="0.2">
      <c r="A10163">
        <v>10162</v>
      </c>
      <c r="B10163" t="s">
        <v>18</v>
      </c>
      <c r="C10163" t="s">
        <v>22</v>
      </c>
      <c r="D10163">
        <v>3</v>
      </c>
      <c r="E10163">
        <v>4</v>
      </c>
      <c r="F10163">
        <v>174</v>
      </c>
      <c r="G10163">
        <v>2</v>
      </c>
      <c r="H10163" t="s">
        <v>14</v>
      </c>
      <c r="I10163" t="s">
        <v>16</v>
      </c>
      <c r="J10163">
        <v>7</v>
      </c>
      <c r="K10163">
        <v>4596</v>
      </c>
      <c r="L10163">
        <v>0</v>
      </c>
      <c r="M10163" s="1" t="str">
        <f t="shared" si="1264"/>
        <v>SHIP-010162</v>
      </c>
      <c r="N10163" t="str">
        <f t="shared" si="1265"/>
        <v>GSITEM-010162</v>
      </c>
      <c r="O10163" t="str">
        <f t="shared" si="1266"/>
        <v>GSORD-010162</v>
      </c>
      <c r="P10163" s="1" t="str">
        <f t="shared" si="1267"/>
        <v>WH-B</v>
      </c>
      <c r="Q10163" s="1" t="str">
        <f t="shared" si="1268"/>
        <v>On Time</v>
      </c>
      <c r="R10163" s="1" t="str">
        <f t="shared" si="1269"/>
        <v>Yes</v>
      </c>
      <c r="S10163" s="1" t="str">
        <f t="shared" si="1270"/>
        <v>ecommerce_shipping</v>
      </c>
      <c r="T10163" s="1" t="str">
        <f t="shared" si="1271"/>
        <v>SHIPMENT_STATUS_RECORDED</v>
      </c>
    </row>
    <row r="10164" spans="1:20" x14ac:dyDescent="0.2">
      <c r="A10164">
        <v>10163</v>
      </c>
      <c r="B10164" t="s">
        <v>20</v>
      </c>
      <c r="C10164" t="s">
        <v>22</v>
      </c>
      <c r="D10164">
        <v>4</v>
      </c>
      <c r="E10164">
        <v>1</v>
      </c>
      <c r="F10164">
        <v>162</v>
      </c>
      <c r="G10164">
        <v>6</v>
      </c>
      <c r="H10164" t="s">
        <v>14</v>
      </c>
      <c r="I10164" t="s">
        <v>16</v>
      </c>
      <c r="J10164">
        <v>1</v>
      </c>
      <c r="K10164">
        <v>5525</v>
      </c>
      <c r="L10164">
        <v>1</v>
      </c>
      <c r="M10164" s="1" t="str">
        <f t="shared" si="1264"/>
        <v>SHIP-010163</v>
      </c>
      <c r="N10164" t="str">
        <f t="shared" si="1265"/>
        <v>GSITEM-010163</v>
      </c>
      <c r="O10164" t="str">
        <f t="shared" si="1266"/>
        <v>GSORD-010163</v>
      </c>
      <c r="P10164" s="1" t="str">
        <f t="shared" si="1267"/>
        <v>WH-C</v>
      </c>
      <c r="Q10164" s="1" t="str">
        <f t="shared" si="1268"/>
        <v>Delayed</v>
      </c>
      <c r="R10164" s="1" t="str">
        <f t="shared" si="1269"/>
        <v>No</v>
      </c>
      <c r="S10164" s="1" t="str">
        <f t="shared" si="1270"/>
        <v>ecommerce_shipping</v>
      </c>
      <c r="T10164" s="1" t="str">
        <f t="shared" si="1271"/>
        <v>SHIPMENT_STATUS_RECORDED</v>
      </c>
    </row>
    <row r="10165" spans="1:20" x14ac:dyDescent="0.2">
      <c r="A10165">
        <v>10164</v>
      </c>
      <c r="B10165" t="s">
        <v>15</v>
      </c>
      <c r="C10165" t="s">
        <v>22</v>
      </c>
      <c r="D10165">
        <v>6</v>
      </c>
      <c r="E10165">
        <v>1</v>
      </c>
      <c r="F10165">
        <v>269</v>
      </c>
      <c r="G10165">
        <v>6</v>
      </c>
      <c r="H10165" t="s">
        <v>19</v>
      </c>
      <c r="I10165" t="s">
        <v>15</v>
      </c>
      <c r="J10165">
        <v>2</v>
      </c>
      <c r="K10165">
        <v>5363</v>
      </c>
      <c r="L10165">
        <v>0</v>
      </c>
      <c r="M10165" s="1" t="str">
        <f t="shared" si="1264"/>
        <v>SHIP-010164</v>
      </c>
      <c r="N10165" t="str">
        <f t="shared" si="1265"/>
        <v>GSITEM-010164</v>
      </c>
      <c r="O10165" t="str">
        <f t="shared" si="1266"/>
        <v>GSORD-010164</v>
      </c>
      <c r="P10165" s="1" t="str">
        <f t="shared" si="1267"/>
        <v>WH-F</v>
      </c>
      <c r="Q10165" s="1" t="str">
        <f t="shared" si="1268"/>
        <v>On Time</v>
      </c>
      <c r="R10165" s="1" t="str">
        <f t="shared" si="1269"/>
        <v>Yes</v>
      </c>
      <c r="S10165" s="1" t="str">
        <f t="shared" si="1270"/>
        <v>ecommerce_shipping</v>
      </c>
      <c r="T10165" s="1" t="str">
        <f t="shared" si="1271"/>
        <v>SHIPMENT_STATUS_RECORDED</v>
      </c>
    </row>
    <row r="10166" spans="1:20" x14ac:dyDescent="0.2">
      <c r="A10166">
        <v>10165</v>
      </c>
      <c r="B10166" t="s">
        <v>12</v>
      </c>
      <c r="C10166" t="s">
        <v>22</v>
      </c>
      <c r="D10166">
        <v>4</v>
      </c>
      <c r="E10166">
        <v>3</v>
      </c>
      <c r="F10166">
        <v>147</v>
      </c>
      <c r="G10166">
        <v>2</v>
      </c>
      <c r="H10166" t="s">
        <v>14</v>
      </c>
      <c r="I10166" t="s">
        <v>16</v>
      </c>
      <c r="J10166">
        <v>2</v>
      </c>
      <c r="K10166">
        <v>5431</v>
      </c>
      <c r="L10166">
        <v>0</v>
      </c>
      <c r="M10166" s="1" t="str">
        <f t="shared" si="1264"/>
        <v>SHIP-010165</v>
      </c>
      <c r="N10166" t="str">
        <f t="shared" si="1265"/>
        <v>GSITEM-010165</v>
      </c>
      <c r="O10166" t="str">
        <f t="shared" si="1266"/>
        <v>GSORD-010165</v>
      </c>
      <c r="P10166" s="1" t="str">
        <f t="shared" si="1267"/>
        <v>WH-D</v>
      </c>
      <c r="Q10166" s="1" t="str">
        <f t="shared" si="1268"/>
        <v>On Time</v>
      </c>
      <c r="R10166" s="1" t="str">
        <f t="shared" si="1269"/>
        <v>Yes</v>
      </c>
      <c r="S10166" s="1" t="str">
        <f t="shared" si="1270"/>
        <v>ecommerce_shipping</v>
      </c>
      <c r="T10166" s="1" t="str">
        <f t="shared" si="1271"/>
        <v>SHIPMENT_STATUS_RECORDED</v>
      </c>
    </row>
    <row r="10167" spans="1:20" x14ac:dyDescent="0.2">
      <c r="A10167">
        <v>10166</v>
      </c>
      <c r="B10167" t="s">
        <v>15</v>
      </c>
      <c r="C10167" t="s">
        <v>22</v>
      </c>
      <c r="D10167">
        <v>6</v>
      </c>
      <c r="E10167">
        <v>5</v>
      </c>
      <c r="F10167">
        <v>286</v>
      </c>
      <c r="G10167">
        <v>4</v>
      </c>
      <c r="H10167" t="s">
        <v>19</v>
      </c>
      <c r="I10167" t="s">
        <v>15</v>
      </c>
      <c r="J10167">
        <v>4</v>
      </c>
      <c r="K10167">
        <v>4889</v>
      </c>
      <c r="L10167">
        <v>0</v>
      </c>
      <c r="M10167" s="1" t="str">
        <f t="shared" si="1264"/>
        <v>SHIP-010166</v>
      </c>
      <c r="N10167" t="str">
        <f t="shared" si="1265"/>
        <v>GSITEM-010166</v>
      </c>
      <c r="O10167" t="str">
        <f t="shared" si="1266"/>
        <v>GSORD-010166</v>
      </c>
      <c r="P10167" s="1" t="str">
        <f t="shared" si="1267"/>
        <v>WH-F</v>
      </c>
      <c r="Q10167" s="1" t="str">
        <f t="shared" si="1268"/>
        <v>On Time</v>
      </c>
      <c r="R10167" s="1" t="str">
        <f t="shared" si="1269"/>
        <v>Yes</v>
      </c>
      <c r="S10167" s="1" t="str">
        <f t="shared" si="1270"/>
        <v>ecommerce_shipping</v>
      </c>
      <c r="T10167" s="1" t="str">
        <f t="shared" si="1271"/>
        <v>SHIPMENT_STATUS_RECORDED</v>
      </c>
    </row>
    <row r="10168" spans="1:20" x14ac:dyDescent="0.2">
      <c r="A10168">
        <v>10167</v>
      </c>
      <c r="B10168" t="s">
        <v>17</v>
      </c>
      <c r="C10168" t="s">
        <v>22</v>
      </c>
      <c r="D10168">
        <v>2</v>
      </c>
      <c r="E10168">
        <v>5</v>
      </c>
      <c r="F10168">
        <v>271</v>
      </c>
      <c r="G10168">
        <v>3</v>
      </c>
      <c r="H10168" t="s">
        <v>14</v>
      </c>
      <c r="I10168" t="s">
        <v>16</v>
      </c>
      <c r="J10168">
        <v>9</v>
      </c>
      <c r="K10168">
        <v>4185</v>
      </c>
      <c r="L10168">
        <v>0</v>
      </c>
      <c r="M10168" s="1" t="str">
        <f t="shared" si="1264"/>
        <v>SHIP-010167</v>
      </c>
      <c r="N10168" t="str">
        <f t="shared" si="1265"/>
        <v>GSITEM-010167</v>
      </c>
      <c r="O10168" t="str">
        <f t="shared" si="1266"/>
        <v>GSORD-010167</v>
      </c>
      <c r="P10168" s="1" t="str">
        <f t="shared" si="1267"/>
        <v>WH-A</v>
      </c>
      <c r="Q10168" s="1" t="str">
        <f t="shared" si="1268"/>
        <v>On Time</v>
      </c>
      <c r="R10168" s="1" t="str">
        <f t="shared" si="1269"/>
        <v>Yes</v>
      </c>
      <c r="S10168" s="1" t="str">
        <f t="shared" si="1270"/>
        <v>ecommerce_shipping</v>
      </c>
      <c r="T10168" s="1" t="str">
        <f t="shared" si="1271"/>
        <v>SHIPMENT_STATUS_RECORDED</v>
      </c>
    </row>
    <row r="10169" spans="1:20" x14ac:dyDescent="0.2">
      <c r="A10169">
        <v>10168</v>
      </c>
      <c r="B10169" t="s">
        <v>18</v>
      </c>
      <c r="C10169" t="s">
        <v>22</v>
      </c>
      <c r="D10169">
        <v>5</v>
      </c>
      <c r="E10169">
        <v>1</v>
      </c>
      <c r="F10169">
        <v>130</v>
      </c>
      <c r="G10169">
        <v>4</v>
      </c>
      <c r="H10169" t="s">
        <v>21</v>
      </c>
      <c r="I10169" t="s">
        <v>15</v>
      </c>
      <c r="J10169">
        <v>9</v>
      </c>
      <c r="K10169">
        <v>4946</v>
      </c>
      <c r="L10169">
        <v>1</v>
      </c>
      <c r="M10169" s="1" t="str">
        <f t="shared" si="1264"/>
        <v>SHIP-010168</v>
      </c>
      <c r="N10169" t="str">
        <f t="shared" si="1265"/>
        <v>GSITEM-010168</v>
      </c>
      <c r="O10169" t="str">
        <f t="shared" si="1266"/>
        <v>GSORD-010168</v>
      </c>
      <c r="P10169" s="1" t="str">
        <f t="shared" si="1267"/>
        <v>WH-B</v>
      </c>
      <c r="Q10169" s="1" t="str">
        <f t="shared" si="1268"/>
        <v>Delayed</v>
      </c>
      <c r="R10169" s="1" t="str">
        <f t="shared" si="1269"/>
        <v>No</v>
      </c>
      <c r="S10169" s="1" t="str">
        <f t="shared" si="1270"/>
        <v>ecommerce_shipping</v>
      </c>
      <c r="T10169" s="1" t="str">
        <f t="shared" si="1271"/>
        <v>SHIPMENT_STATUS_RECORDED</v>
      </c>
    </row>
    <row r="10170" spans="1:20" x14ac:dyDescent="0.2">
      <c r="A10170">
        <v>10169</v>
      </c>
      <c r="B10170" t="s">
        <v>20</v>
      </c>
      <c r="C10170" t="s">
        <v>22</v>
      </c>
      <c r="D10170">
        <v>4</v>
      </c>
      <c r="E10170">
        <v>4</v>
      </c>
      <c r="F10170">
        <v>258</v>
      </c>
      <c r="G10170">
        <v>2</v>
      </c>
      <c r="H10170" t="s">
        <v>19</v>
      </c>
      <c r="I10170" t="s">
        <v>15</v>
      </c>
      <c r="J10170">
        <v>5</v>
      </c>
      <c r="K10170">
        <v>4562</v>
      </c>
      <c r="L10170">
        <v>0</v>
      </c>
      <c r="M10170" s="1" t="str">
        <f t="shared" si="1264"/>
        <v>SHIP-010169</v>
      </c>
      <c r="N10170" t="str">
        <f t="shared" si="1265"/>
        <v>GSITEM-010169</v>
      </c>
      <c r="O10170" t="str">
        <f t="shared" si="1266"/>
        <v>GSORD-010169</v>
      </c>
      <c r="P10170" s="1" t="str">
        <f t="shared" si="1267"/>
        <v>WH-C</v>
      </c>
      <c r="Q10170" s="1" t="str">
        <f t="shared" si="1268"/>
        <v>On Time</v>
      </c>
      <c r="R10170" s="1" t="str">
        <f t="shared" si="1269"/>
        <v>Yes</v>
      </c>
      <c r="S10170" s="1" t="str">
        <f t="shared" si="1270"/>
        <v>ecommerce_shipping</v>
      </c>
      <c r="T10170" s="1" t="str">
        <f t="shared" si="1271"/>
        <v>SHIPMENT_STATUS_RECORDED</v>
      </c>
    </row>
    <row r="10171" spans="1:20" x14ac:dyDescent="0.2">
      <c r="A10171">
        <v>10170</v>
      </c>
      <c r="B10171" t="s">
        <v>15</v>
      </c>
      <c r="C10171" t="s">
        <v>22</v>
      </c>
      <c r="D10171">
        <v>5</v>
      </c>
      <c r="E10171">
        <v>5</v>
      </c>
      <c r="F10171">
        <v>151</v>
      </c>
      <c r="G10171">
        <v>3</v>
      </c>
      <c r="H10171" t="s">
        <v>19</v>
      </c>
      <c r="I10171" t="s">
        <v>16</v>
      </c>
      <c r="J10171">
        <v>2</v>
      </c>
      <c r="K10171">
        <v>5506</v>
      </c>
      <c r="L10171">
        <v>0</v>
      </c>
      <c r="M10171" s="1" t="str">
        <f t="shared" si="1264"/>
        <v>SHIP-010170</v>
      </c>
      <c r="N10171" t="str">
        <f t="shared" si="1265"/>
        <v>GSITEM-010170</v>
      </c>
      <c r="O10171" t="str">
        <f t="shared" si="1266"/>
        <v>GSORD-010170</v>
      </c>
      <c r="P10171" s="1" t="str">
        <f t="shared" si="1267"/>
        <v>WH-F</v>
      </c>
      <c r="Q10171" s="1" t="str">
        <f t="shared" si="1268"/>
        <v>On Time</v>
      </c>
      <c r="R10171" s="1" t="str">
        <f t="shared" si="1269"/>
        <v>Yes</v>
      </c>
      <c r="S10171" s="1" t="str">
        <f t="shared" si="1270"/>
        <v>ecommerce_shipping</v>
      </c>
      <c r="T10171" s="1" t="str">
        <f t="shared" si="1271"/>
        <v>SHIPMENT_STATUS_RECORDED</v>
      </c>
    </row>
    <row r="10172" spans="1:20" x14ac:dyDescent="0.2">
      <c r="A10172">
        <v>10171</v>
      </c>
      <c r="B10172" t="s">
        <v>12</v>
      </c>
      <c r="C10172" t="s">
        <v>22</v>
      </c>
      <c r="D10172">
        <v>5</v>
      </c>
      <c r="E10172">
        <v>2</v>
      </c>
      <c r="F10172">
        <v>208</v>
      </c>
      <c r="G10172">
        <v>8</v>
      </c>
      <c r="H10172" t="s">
        <v>19</v>
      </c>
      <c r="I10172" t="s">
        <v>16</v>
      </c>
      <c r="J10172">
        <v>5</v>
      </c>
      <c r="K10172">
        <v>4751</v>
      </c>
      <c r="L10172">
        <v>0</v>
      </c>
      <c r="M10172" s="1" t="str">
        <f t="shared" si="1264"/>
        <v>SHIP-010171</v>
      </c>
      <c r="N10172" t="str">
        <f t="shared" si="1265"/>
        <v>GSITEM-010171</v>
      </c>
      <c r="O10172" t="str">
        <f t="shared" si="1266"/>
        <v>GSORD-010171</v>
      </c>
      <c r="P10172" s="1" t="str">
        <f t="shared" si="1267"/>
        <v>WH-D</v>
      </c>
      <c r="Q10172" s="1" t="str">
        <f t="shared" si="1268"/>
        <v>On Time</v>
      </c>
      <c r="R10172" s="1" t="str">
        <f t="shared" si="1269"/>
        <v>Yes</v>
      </c>
      <c r="S10172" s="1" t="str">
        <f t="shared" si="1270"/>
        <v>ecommerce_shipping</v>
      </c>
      <c r="T10172" s="1" t="str">
        <f t="shared" si="1271"/>
        <v>SHIPMENT_STATUS_RECORDED</v>
      </c>
    </row>
    <row r="10173" spans="1:20" x14ac:dyDescent="0.2">
      <c r="A10173">
        <v>10172</v>
      </c>
      <c r="B10173" t="s">
        <v>15</v>
      </c>
      <c r="C10173" t="s">
        <v>22</v>
      </c>
      <c r="D10173">
        <v>6</v>
      </c>
      <c r="E10173">
        <v>2</v>
      </c>
      <c r="F10173">
        <v>137</v>
      </c>
      <c r="G10173">
        <v>10</v>
      </c>
      <c r="H10173" t="s">
        <v>14</v>
      </c>
      <c r="I10173" t="s">
        <v>15</v>
      </c>
      <c r="J10173">
        <v>4</v>
      </c>
      <c r="K10173">
        <v>4490</v>
      </c>
      <c r="L10173">
        <v>0</v>
      </c>
      <c r="M10173" s="1" t="str">
        <f t="shared" si="1264"/>
        <v>SHIP-010172</v>
      </c>
      <c r="N10173" t="str">
        <f t="shared" si="1265"/>
        <v>GSITEM-010172</v>
      </c>
      <c r="O10173" t="str">
        <f t="shared" si="1266"/>
        <v>GSORD-010172</v>
      </c>
      <c r="P10173" s="1" t="str">
        <f t="shared" si="1267"/>
        <v>WH-F</v>
      </c>
      <c r="Q10173" s="1" t="str">
        <f t="shared" si="1268"/>
        <v>On Time</v>
      </c>
      <c r="R10173" s="1" t="str">
        <f t="shared" si="1269"/>
        <v>Yes</v>
      </c>
      <c r="S10173" s="1" t="str">
        <f t="shared" si="1270"/>
        <v>ecommerce_shipping</v>
      </c>
      <c r="T10173" s="1" t="str">
        <f t="shared" si="1271"/>
        <v>SHIPMENT_STATUS_RECORDED</v>
      </c>
    </row>
    <row r="10174" spans="1:20" x14ac:dyDescent="0.2">
      <c r="A10174">
        <v>10173</v>
      </c>
      <c r="B10174" t="s">
        <v>17</v>
      </c>
      <c r="C10174" t="s">
        <v>22</v>
      </c>
      <c r="D10174">
        <v>3</v>
      </c>
      <c r="E10174">
        <v>2</v>
      </c>
      <c r="F10174">
        <v>250</v>
      </c>
      <c r="G10174">
        <v>3</v>
      </c>
      <c r="H10174" t="s">
        <v>19</v>
      </c>
      <c r="I10174" t="s">
        <v>16</v>
      </c>
      <c r="J10174">
        <v>6</v>
      </c>
      <c r="K10174">
        <v>4636</v>
      </c>
      <c r="L10174">
        <v>0</v>
      </c>
      <c r="M10174" s="1" t="str">
        <f t="shared" si="1264"/>
        <v>SHIP-010173</v>
      </c>
      <c r="N10174" t="str">
        <f t="shared" si="1265"/>
        <v>GSITEM-010173</v>
      </c>
      <c r="O10174" t="str">
        <f t="shared" si="1266"/>
        <v>GSORD-010173</v>
      </c>
      <c r="P10174" s="1" t="str">
        <f t="shared" si="1267"/>
        <v>WH-A</v>
      </c>
      <c r="Q10174" s="1" t="str">
        <f t="shared" si="1268"/>
        <v>On Time</v>
      </c>
      <c r="R10174" s="1" t="str">
        <f t="shared" si="1269"/>
        <v>Yes</v>
      </c>
      <c r="S10174" s="1" t="str">
        <f t="shared" si="1270"/>
        <v>ecommerce_shipping</v>
      </c>
      <c r="T10174" s="1" t="str">
        <f t="shared" si="1271"/>
        <v>SHIPMENT_STATUS_RECORDED</v>
      </c>
    </row>
    <row r="10175" spans="1:20" x14ac:dyDescent="0.2">
      <c r="A10175">
        <v>10174</v>
      </c>
      <c r="B10175" t="s">
        <v>18</v>
      </c>
      <c r="C10175" t="s">
        <v>22</v>
      </c>
      <c r="D10175">
        <v>4</v>
      </c>
      <c r="E10175">
        <v>3</v>
      </c>
      <c r="F10175">
        <v>211</v>
      </c>
      <c r="G10175">
        <v>2</v>
      </c>
      <c r="H10175" t="s">
        <v>14</v>
      </c>
      <c r="I10175" t="s">
        <v>15</v>
      </c>
      <c r="J10175">
        <v>6</v>
      </c>
      <c r="K10175">
        <v>5473</v>
      </c>
      <c r="L10175">
        <v>1</v>
      </c>
      <c r="M10175" s="1" t="str">
        <f t="shared" si="1264"/>
        <v>SHIP-010174</v>
      </c>
      <c r="N10175" t="str">
        <f t="shared" si="1265"/>
        <v>GSITEM-010174</v>
      </c>
      <c r="O10175" t="str">
        <f t="shared" si="1266"/>
        <v>GSORD-010174</v>
      </c>
      <c r="P10175" s="1" t="str">
        <f t="shared" si="1267"/>
        <v>WH-B</v>
      </c>
      <c r="Q10175" s="1" t="str">
        <f t="shared" si="1268"/>
        <v>Delayed</v>
      </c>
      <c r="R10175" s="1" t="str">
        <f t="shared" si="1269"/>
        <v>No</v>
      </c>
      <c r="S10175" s="1" t="str">
        <f t="shared" si="1270"/>
        <v>ecommerce_shipping</v>
      </c>
      <c r="T10175" s="1" t="str">
        <f t="shared" si="1271"/>
        <v>SHIPMENT_STATUS_RECORDED</v>
      </c>
    </row>
    <row r="10176" spans="1:20" x14ac:dyDescent="0.2">
      <c r="A10176">
        <v>10175</v>
      </c>
      <c r="B10176" t="s">
        <v>20</v>
      </c>
      <c r="C10176" t="s">
        <v>22</v>
      </c>
      <c r="D10176">
        <v>4</v>
      </c>
      <c r="E10176">
        <v>4</v>
      </c>
      <c r="F10176">
        <v>196</v>
      </c>
      <c r="G10176">
        <v>3</v>
      </c>
      <c r="H10176" t="s">
        <v>19</v>
      </c>
      <c r="I10176" t="s">
        <v>15</v>
      </c>
      <c r="J10176">
        <v>2</v>
      </c>
      <c r="K10176">
        <v>4320</v>
      </c>
      <c r="L10176">
        <v>1</v>
      </c>
      <c r="M10176" s="1" t="str">
        <f t="shared" si="1264"/>
        <v>SHIP-010175</v>
      </c>
      <c r="N10176" t="str">
        <f t="shared" si="1265"/>
        <v>GSITEM-010175</v>
      </c>
      <c r="O10176" t="str">
        <f t="shared" si="1266"/>
        <v>GSORD-010175</v>
      </c>
      <c r="P10176" s="1" t="str">
        <f t="shared" si="1267"/>
        <v>WH-C</v>
      </c>
      <c r="Q10176" s="1" t="str">
        <f t="shared" si="1268"/>
        <v>Delayed</v>
      </c>
      <c r="R10176" s="1" t="str">
        <f t="shared" si="1269"/>
        <v>No</v>
      </c>
      <c r="S10176" s="1" t="str">
        <f t="shared" si="1270"/>
        <v>ecommerce_shipping</v>
      </c>
      <c r="T10176" s="1" t="str">
        <f t="shared" si="1271"/>
        <v>SHIPMENT_STATUS_RECORDED</v>
      </c>
    </row>
    <row r="10177" spans="1:20" x14ac:dyDescent="0.2">
      <c r="A10177">
        <v>10176</v>
      </c>
      <c r="B10177" t="s">
        <v>15</v>
      </c>
      <c r="C10177" t="s">
        <v>22</v>
      </c>
      <c r="D10177">
        <v>3</v>
      </c>
      <c r="E10177">
        <v>2</v>
      </c>
      <c r="F10177">
        <v>174</v>
      </c>
      <c r="G10177">
        <v>3</v>
      </c>
      <c r="H10177" t="s">
        <v>14</v>
      </c>
      <c r="I10177" t="s">
        <v>15</v>
      </c>
      <c r="J10177">
        <v>3</v>
      </c>
      <c r="K10177">
        <v>5207</v>
      </c>
      <c r="L10177">
        <v>1</v>
      </c>
      <c r="M10177" s="1" t="str">
        <f t="shared" si="1264"/>
        <v>SHIP-010176</v>
      </c>
      <c r="N10177" t="str">
        <f t="shared" si="1265"/>
        <v>GSITEM-010176</v>
      </c>
      <c r="O10177" t="str">
        <f t="shared" si="1266"/>
        <v>GSORD-010176</v>
      </c>
      <c r="P10177" s="1" t="str">
        <f t="shared" si="1267"/>
        <v>WH-F</v>
      </c>
      <c r="Q10177" s="1" t="str">
        <f t="shared" si="1268"/>
        <v>Delayed</v>
      </c>
      <c r="R10177" s="1" t="str">
        <f t="shared" si="1269"/>
        <v>No</v>
      </c>
      <c r="S10177" s="1" t="str">
        <f t="shared" si="1270"/>
        <v>ecommerce_shipping</v>
      </c>
      <c r="T10177" s="1" t="str">
        <f t="shared" si="1271"/>
        <v>SHIPMENT_STATUS_RECORDED</v>
      </c>
    </row>
    <row r="10178" spans="1:20" x14ac:dyDescent="0.2">
      <c r="A10178">
        <v>10177</v>
      </c>
      <c r="B10178" t="s">
        <v>12</v>
      </c>
      <c r="C10178" t="s">
        <v>22</v>
      </c>
      <c r="D10178">
        <v>6</v>
      </c>
      <c r="E10178">
        <v>3</v>
      </c>
      <c r="F10178">
        <v>277</v>
      </c>
      <c r="G10178">
        <v>4</v>
      </c>
      <c r="H10178" t="s">
        <v>19</v>
      </c>
      <c r="I10178" t="s">
        <v>15</v>
      </c>
      <c r="J10178">
        <v>6</v>
      </c>
      <c r="K10178">
        <v>1433</v>
      </c>
      <c r="L10178">
        <v>0</v>
      </c>
      <c r="M10178" s="1" t="str">
        <f t="shared" ref="M10178:M10241" si="1272">"SHIP-"&amp;TEXT(A10178,"000000")</f>
        <v>SHIP-010177</v>
      </c>
      <c r="N10178" t="str">
        <f t="shared" ref="N10178:N10241" si="1273">"GSITEM-"&amp;TEXT(A10178,"000000")</f>
        <v>GSITEM-010177</v>
      </c>
      <c r="O10178" t="str">
        <f t="shared" ref="O10178:O10241" si="1274">"GSORD-"&amp;TEXT(A10178,"000000")</f>
        <v>GSORD-010177</v>
      </c>
      <c r="P10178" s="1" t="str">
        <f t="shared" ref="P10178:P10241" si="1275">"WH-"&amp;B10178</f>
        <v>WH-D</v>
      </c>
      <c r="Q10178" s="1" t="str">
        <f t="shared" ref="Q10178:Q10241" si="1276">IF(L10178=1,"Delayed","On Time")</f>
        <v>On Time</v>
      </c>
      <c r="R10178" s="1" t="str">
        <f t="shared" ref="R10178:R10241" si="1277">IF(L10178=0,"Yes","No")</f>
        <v>Yes</v>
      </c>
      <c r="S10178" s="1" t="str">
        <f t="shared" ref="S10178:S10241" si="1278">"ecommerce_shipping"</f>
        <v>ecommerce_shipping</v>
      </c>
      <c r="T10178" s="1" t="str">
        <f t="shared" ref="T10178:T10241" si="1279">"SHIPMENT_STATUS_RECORDED"</f>
        <v>SHIPMENT_STATUS_RECORDED</v>
      </c>
    </row>
    <row r="10179" spans="1:20" x14ac:dyDescent="0.2">
      <c r="A10179">
        <v>10178</v>
      </c>
      <c r="B10179" t="s">
        <v>15</v>
      </c>
      <c r="C10179" t="s">
        <v>22</v>
      </c>
      <c r="D10179">
        <v>6</v>
      </c>
      <c r="E10179">
        <v>3</v>
      </c>
      <c r="F10179">
        <v>284</v>
      </c>
      <c r="G10179">
        <v>4</v>
      </c>
      <c r="H10179" t="s">
        <v>14</v>
      </c>
      <c r="I10179" t="s">
        <v>15</v>
      </c>
      <c r="J10179">
        <v>3</v>
      </c>
      <c r="K10179">
        <v>1291</v>
      </c>
      <c r="L10179">
        <v>0</v>
      </c>
      <c r="M10179" s="1" t="str">
        <f t="shared" si="1272"/>
        <v>SHIP-010178</v>
      </c>
      <c r="N10179" t="str">
        <f t="shared" si="1273"/>
        <v>GSITEM-010178</v>
      </c>
      <c r="O10179" t="str">
        <f t="shared" si="1274"/>
        <v>GSORD-010178</v>
      </c>
      <c r="P10179" s="1" t="str">
        <f t="shared" si="1275"/>
        <v>WH-F</v>
      </c>
      <c r="Q10179" s="1" t="str">
        <f t="shared" si="1276"/>
        <v>On Time</v>
      </c>
      <c r="R10179" s="1" t="str">
        <f t="shared" si="1277"/>
        <v>Yes</v>
      </c>
      <c r="S10179" s="1" t="str">
        <f t="shared" si="1278"/>
        <v>ecommerce_shipping</v>
      </c>
      <c r="T10179" s="1" t="str">
        <f t="shared" si="1279"/>
        <v>SHIPMENT_STATUS_RECORDED</v>
      </c>
    </row>
    <row r="10180" spans="1:20" x14ac:dyDescent="0.2">
      <c r="A10180">
        <v>10179</v>
      </c>
      <c r="B10180" t="s">
        <v>17</v>
      </c>
      <c r="C10180" t="s">
        <v>22</v>
      </c>
      <c r="D10180">
        <v>4</v>
      </c>
      <c r="E10180">
        <v>4</v>
      </c>
      <c r="F10180">
        <v>258</v>
      </c>
      <c r="G10180">
        <v>5</v>
      </c>
      <c r="H10180" t="s">
        <v>14</v>
      </c>
      <c r="I10180" t="s">
        <v>16</v>
      </c>
      <c r="J10180">
        <v>9</v>
      </c>
      <c r="K10180">
        <v>1947</v>
      </c>
      <c r="L10180">
        <v>1</v>
      </c>
      <c r="M10180" s="1" t="str">
        <f t="shared" si="1272"/>
        <v>SHIP-010179</v>
      </c>
      <c r="N10180" t="str">
        <f t="shared" si="1273"/>
        <v>GSITEM-010179</v>
      </c>
      <c r="O10180" t="str">
        <f t="shared" si="1274"/>
        <v>GSORD-010179</v>
      </c>
      <c r="P10180" s="1" t="str">
        <f t="shared" si="1275"/>
        <v>WH-A</v>
      </c>
      <c r="Q10180" s="1" t="str">
        <f t="shared" si="1276"/>
        <v>Delayed</v>
      </c>
      <c r="R10180" s="1" t="str">
        <f t="shared" si="1277"/>
        <v>No</v>
      </c>
      <c r="S10180" s="1" t="str">
        <f t="shared" si="1278"/>
        <v>ecommerce_shipping</v>
      </c>
      <c r="T10180" s="1" t="str">
        <f t="shared" si="1279"/>
        <v>SHIPMENT_STATUS_RECORDED</v>
      </c>
    </row>
    <row r="10181" spans="1:20" x14ac:dyDescent="0.2">
      <c r="A10181">
        <v>10180</v>
      </c>
      <c r="B10181" t="s">
        <v>18</v>
      </c>
      <c r="C10181" t="s">
        <v>22</v>
      </c>
      <c r="D10181">
        <v>7</v>
      </c>
      <c r="E10181">
        <v>2</v>
      </c>
      <c r="F10181">
        <v>254</v>
      </c>
      <c r="G10181">
        <v>4</v>
      </c>
      <c r="H10181" t="s">
        <v>14</v>
      </c>
      <c r="I10181" t="s">
        <v>16</v>
      </c>
      <c r="J10181">
        <v>6</v>
      </c>
      <c r="K10181">
        <v>1006</v>
      </c>
      <c r="L10181">
        <v>0</v>
      </c>
      <c r="M10181" s="1" t="str">
        <f t="shared" si="1272"/>
        <v>SHIP-010180</v>
      </c>
      <c r="N10181" t="str">
        <f t="shared" si="1273"/>
        <v>GSITEM-010180</v>
      </c>
      <c r="O10181" t="str">
        <f t="shared" si="1274"/>
        <v>GSORD-010180</v>
      </c>
      <c r="P10181" s="1" t="str">
        <f t="shared" si="1275"/>
        <v>WH-B</v>
      </c>
      <c r="Q10181" s="1" t="str">
        <f t="shared" si="1276"/>
        <v>On Time</v>
      </c>
      <c r="R10181" s="1" t="str">
        <f t="shared" si="1277"/>
        <v>Yes</v>
      </c>
      <c r="S10181" s="1" t="str">
        <f t="shared" si="1278"/>
        <v>ecommerce_shipping</v>
      </c>
      <c r="T10181" s="1" t="str">
        <f t="shared" si="1279"/>
        <v>SHIPMENT_STATUS_RECORDED</v>
      </c>
    </row>
    <row r="10182" spans="1:20" x14ac:dyDescent="0.2">
      <c r="A10182">
        <v>10181</v>
      </c>
      <c r="B10182" t="s">
        <v>20</v>
      </c>
      <c r="C10182" t="s">
        <v>22</v>
      </c>
      <c r="D10182">
        <v>5</v>
      </c>
      <c r="E10182">
        <v>5</v>
      </c>
      <c r="F10182">
        <v>263</v>
      </c>
      <c r="G10182">
        <v>5</v>
      </c>
      <c r="H10182" t="s">
        <v>19</v>
      </c>
      <c r="I10182" t="s">
        <v>16</v>
      </c>
      <c r="J10182">
        <v>2</v>
      </c>
      <c r="K10182">
        <v>1417</v>
      </c>
      <c r="L10182">
        <v>0</v>
      </c>
      <c r="M10182" s="1" t="str">
        <f t="shared" si="1272"/>
        <v>SHIP-010181</v>
      </c>
      <c r="N10182" t="str">
        <f t="shared" si="1273"/>
        <v>GSITEM-010181</v>
      </c>
      <c r="O10182" t="str">
        <f t="shared" si="1274"/>
        <v>GSORD-010181</v>
      </c>
      <c r="P10182" s="1" t="str">
        <f t="shared" si="1275"/>
        <v>WH-C</v>
      </c>
      <c r="Q10182" s="1" t="str">
        <f t="shared" si="1276"/>
        <v>On Time</v>
      </c>
      <c r="R10182" s="1" t="str">
        <f t="shared" si="1277"/>
        <v>Yes</v>
      </c>
      <c r="S10182" s="1" t="str">
        <f t="shared" si="1278"/>
        <v>ecommerce_shipping</v>
      </c>
      <c r="T10182" s="1" t="str">
        <f t="shared" si="1279"/>
        <v>SHIPMENT_STATUS_RECORDED</v>
      </c>
    </row>
    <row r="10183" spans="1:20" x14ac:dyDescent="0.2">
      <c r="A10183">
        <v>10182</v>
      </c>
      <c r="B10183" t="s">
        <v>15</v>
      </c>
      <c r="C10183" t="s">
        <v>22</v>
      </c>
      <c r="D10183">
        <v>6</v>
      </c>
      <c r="E10183">
        <v>1</v>
      </c>
      <c r="F10183">
        <v>267</v>
      </c>
      <c r="G10183">
        <v>4</v>
      </c>
      <c r="H10183" t="s">
        <v>14</v>
      </c>
      <c r="I10183" t="s">
        <v>16</v>
      </c>
      <c r="J10183">
        <v>9</v>
      </c>
      <c r="K10183">
        <v>1146</v>
      </c>
      <c r="L10183">
        <v>1</v>
      </c>
      <c r="M10183" s="1" t="str">
        <f t="shared" si="1272"/>
        <v>SHIP-010182</v>
      </c>
      <c r="N10183" t="str">
        <f t="shared" si="1273"/>
        <v>GSITEM-010182</v>
      </c>
      <c r="O10183" t="str">
        <f t="shared" si="1274"/>
        <v>GSORD-010182</v>
      </c>
      <c r="P10183" s="1" t="str">
        <f t="shared" si="1275"/>
        <v>WH-F</v>
      </c>
      <c r="Q10183" s="1" t="str">
        <f t="shared" si="1276"/>
        <v>Delayed</v>
      </c>
      <c r="R10183" s="1" t="str">
        <f t="shared" si="1277"/>
        <v>No</v>
      </c>
      <c r="S10183" s="1" t="str">
        <f t="shared" si="1278"/>
        <v>ecommerce_shipping</v>
      </c>
      <c r="T10183" s="1" t="str">
        <f t="shared" si="1279"/>
        <v>SHIPMENT_STATUS_RECORDED</v>
      </c>
    </row>
    <row r="10184" spans="1:20" x14ac:dyDescent="0.2">
      <c r="A10184">
        <v>10183</v>
      </c>
      <c r="B10184" t="s">
        <v>12</v>
      </c>
      <c r="C10184" t="s">
        <v>22</v>
      </c>
      <c r="D10184">
        <v>6</v>
      </c>
      <c r="E10184">
        <v>2</v>
      </c>
      <c r="F10184">
        <v>247</v>
      </c>
      <c r="G10184">
        <v>4</v>
      </c>
      <c r="H10184" t="s">
        <v>19</v>
      </c>
      <c r="I10184" t="s">
        <v>16</v>
      </c>
      <c r="J10184">
        <v>3</v>
      </c>
      <c r="K10184">
        <v>1118</v>
      </c>
      <c r="L10184">
        <v>0</v>
      </c>
      <c r="M10184" s="1" t="str">
        <f t="shared" si="1272"/>
        <v>SHIP-010183</v>
      </c>
      <c r="N10184" t="str">
        <f t="shared" si="1273"/>
        <v>GSITEM-010183</v>
      </c>
      <c r="O10184" t="str">
        <f t="shared" si="1274"/>
        <v>GSORD-010183</v>
      </c>
      <c r="P10184" s="1" t="str">
        <f t="shared" si="1275"/>
        <v>WH-D</v>
      </c>
      <c r="Q10184" s="1" t="str">
        <f t="shared" si="1276"/>
        <v>On Time</v>
      </c>
      <c r="R10184" s="1" t="str">
        <f t="shared" si="1277"/>
        <v>Yes</v>
      </c>
      <c r="S10184" s="1" t="str">
        <f t="shared" si="1278"/>
        <v>ecommerce_shipping</v>
      </c>
      <c r="T10184" s="1" t="str">
        <f t="shared" si="1279"/>
        <v>SHIPMENT_STATUS_RECORDED</v>
      </c>
    </row>
    <row r="10185" spans="1:20" x14ac:dyDescent="0.2">
      <c r="A10185">
        <v>10184</v>
      </c>
      <c r="B10185" t="s">
        <v>15</v>
      </c>
      <c r="C10185" t="s">
        <v>22</v>
      </c>
      <c r="D10185">
        <v>5</v>
      </c>
      <c r="E10185">
        <v>3</v>
      </c>
      <c r="F10185">
        <v>233</v>
      </c>
      <c r="G10185">
        <v>5</v>
      </c>
      <c r="H10185" t="s">
        <v>19</v>
      </c>
      <c r="I10185" t="s">
        <v>15</v>
      </c>
      <c r="J10185">
        <v>3</v>
      </c>
      <c r="K10185">
        <v>1398</v>
      </c>
      <c r="L10185">
        <v>0</v>
      </c>
      <c r="M10185" s="1" t="str">
        <f t="shared" si="1272"/>
        <v>SHIP-010184</v>
      </c>
      <c r="N10185" t="str">
        <f t="shared" si="1273"/>
        <v>GSITEM-010184</v>
      </c>
      <c r="O10185" t="str">
        <f t="shared" si="1274"/>
        <v>GSORD-010184</v>
      </c>
      <c r="P10185" s="1" t="str">
        <f t="shared" si="1275"/>
        <v>WH-F</v>
      </c>
      <c r="Q10185" s="1" t="str">
        <f t="shared" si="1276"/>
        <v>On Time</v>
      </c>
      <c r="R10185" s="1" t="str">
        <f t="shared" si="1277"/>
        <v>Yes</v>
      </c>
      <c r="S10185" s="1" t="str">
        <f t="shared" si="1278"/>
        <v>ecommerce_shipping</v>
      </c>
      <c r="T10185" s="1" t="str">
        <f t="shared" si="1279"/>
        <v>SHIPMENT_STATUS_RECORDED</v>
      </c>
    </row>
    <row r="10186" spans="1:20" x14ac:dyDescent="0.2">
      <c r="A10186">
        <v>10185</v>
      </c>
      <c r="B10186" t="s">
        <v>17</v>
      </c>
      <c r="C10186" t="s">
        <v>22</v>
      </c>
      <c r="D10186">
        <v>7</v>
      </c>
      <c r="E10186">
        <v>5</v>
      </c>
      <c r="F10186">
        <v>254</v>
      </c>
      <c r="G10186">
        <v>4</v>
      </c>
      <c r="H10186" t="s">
        <v>19</v>
      </c>
      <c r="I10186" t="s">
        <v>15</v>
      </c>
      <c r="J10186">
        <v>1</v>
      </c>
      <c r="K10186">
        <v>1347</v>
      </c>
      <c r="L10186">
        <v>0</v>
      </c>
      <c r="M10186" s="1" t="str">
        <f t="shared" si="1272"/>
        <v>SHIP-010185</v>
      </c>
      <c r="N10186" t="str">
        <f t="shared" si="1273"/>
        <v>GSITEM-010185</v>
      </c>
      <c r="O10186" t="str">
        <f t="shared" si="1274"/>
        <v>GSORD-010185</v>
      </c>
      <c r="P10186" s="1" t="str">
        <f t="shared" si="1275"/>
        <v>WH-A</v>
      </c>
      <c r="Q10186" s="1" t="str">
        <f t="shared" si="1276"/>
        <v>On Time</v>
      </c>
      <c r="R10186" s="1" t="str">
        <f t="shared" si="1277"/>
        <v>Yes</v>
      </c>
      <c r="S10186" s="1" t="str">
        <f t="shared" si="1278"/>
        <v>ecommerce_shipping</v>
      </c>
      <c r="T10186" s="1" t="str">
        <f t="shared" si="1279"/>
        <v>SHIPMENT_STATUS_RECORDED</v>
      </c>
    </row>
    <row r="10187" spans="1:20" x14ac:dyDescent="0.2">
      <c r="A10187">
        <v>10186</v>
      </c>
      <c r="B10187" t="s">
        <v>18</v>
      </c>
      <c r="C10187" t="s">
        <v>22</v>
      </c>
      <c r="D10187">
        <v>6</v>
      </c>
      <c r="E10187">
        <v>2</v>
      </c>
      <c r="F10187">
        <v>289</v>
      </c>
      <c r="G10187">
        <v>5</v>
      </c>
      <c r="H10187" t="s">
        <v>19</v>
      </c>
      <c r="I10187" t="s">
        <v>15</v>
      </c>
      <c r="J10187">
        <v>10</v>
      </c>
      <c r="K10187">
        <v>1607</v>
      </c>
      <c r="L10187">
        <v>1</v>
      </c>
      <c r="M10187" s="1" t="str">
        <f t="shared" si="1272"/>
        <v>SHIP-010186</v>
      </c>
      <c r="N10187" t="str">
        <f t="shared" si="1273"/>
        <v>GSITEM-010186</v>
      </c>
      <c r="O10187" t="str">
        <f t="shared" si="1274"/>
        <v>GSORD-010186</v>
      </c>
      <c r="P10187" s="1" t="str">
        <f t="shared" si="1275"/>
        <v>WH-B</v>
      </c>
      <c r="Q10187" s="1" t="str">
        <f t="shared" si="1276"/>
        <v>Delayed</v>
      </c>
      <c r="R10187" s="1" t="str">
        <f t="shared" si="1277"/>
        <v>No</v>
      </c>
      <c r="S10187" s="1" t="str">
        <f t="shared" si="1278"/>
        <v>ecommerce_shipping</v>
      </c>
      <c r="T10187" s="1" t="str">
        <f t="shared" si="1279"/>
        <v>SHIPMENT_STATUS_RECORDED</v>
      </c>
    </row>
    <row r="10188" spans="1:20" x14ac:dyDescent="0.2">
      <c r="A10188">
        <v>10187</v>
      </c>
      <c r="B10188" t="s">
        <v>20</v>
      </c>
      <c r="C10188" t="s">
        <v>22</v>
      </c>
      <c r="D10188">
        <v>6</v>
      </c>
      <c r="E10188">
        <v>3</v>
      </c>
      <c r="F10188">
        <v>282</v>
      </c>
      <c r="G10188">
        <v>4</v>
      </c>
      <c r="H10188" t="s">
        <v>19</v>
      </c>
      <c r="I10188" t="s">
        <v>15</v>
      </c>
      <c r="J10188">
        <v>8</v>
      </c>
      <c r="K10188">
        <v>1375</v>
      </c>
      <c r="L10188">
        <v>0</v>
      </c>
      <c r="M10188" s="1" t="str">
        <f t="shared" si="1272"/>
        <v>SHIP-010187</v>
      </c>
      <c r="N10188" t="str">
        <f t="shared" si="1273"/>
        <v>GSITEM-010187</v>
      </c>
      <c r="O10188" t="str">
        <f t="shared" si="1274"/>
        <v>GSORD-010187</v>
      </c>
      <c r="P10188" s="1" t="str">
        <f t="shared" si="1275"/>
        <v>WH-C</v>
      </c>
      <c r="Q10188" s="1" t="str">
        <f t="shared" si="1276"/>
        <v>On Time</v>
      </c>
      <c r="R10188" s="1" t="str">
        <f t="shared" si="1277"/>
        <v>Yes</v>
      </c>
      <c r="S10188" s="1" t="str">
        <f t="shared" si="1278"/>
        <v>ecommerce_shipping</v>
      </c>
      <c r="T10188" s="1" t="str">
        <f t="shared" si="1279"/>
        <v>SHIPMENT_STATUS_RECORDED</v>
      </c>
    </row>
    <row r="10189" spans="1:20" x14ac:dyDescent="0.2">
      <c r="A10189">
        <v>10188</v>
      </c>
      <c r="B10189" t="s">
        <v>15</v>
      </c>
      <c r="C10189" t="s">
        <v>22</v>
      </c>
      <c r="D10189">
        <v>5</v>
      </c>
      <c r="E10189">
        <v>2</v>
      </c>
      <c r="F10189">
        <v>243</v>
      </c>
      <c r="G10189">
        <v>6</v>
      </c>
      <c r="H10189" t="s">
        <v>19</v>
      </c>
      <c r="I10189" t="s">
        <v>16</v>
      </c>
      <c r="J10189">
        <v>7</v>
      </c>
      <c r="K10189">
        <v>1752</v>
      </c>
      <c r="L10189">
        <v>0</v>
      </c>
      <c r="M10189" s="1" t="str">
        <f t="shared" si="1272"/>
        <v>SHIP-010188</v>
      </c>
      <c r="N10189" t="str">
        <f t="shared" si="1273"/>
        <v>GSITEM-010188</v>
      </c>
      <c r="O10189" t="str">
        <f t="shared" si="1274"/>
        <v>GSORD-010188</v>
      </c>
      <c r="P10189" s="1" t="str">
        <f t="shared" si="1275"/>
        <v>WH-F</v>
      </c>
      <c r="Q10189" s="1" t="str">
        <f t="shared" si="1276"/>
        <v>On Time</v>
      </c>
      <c r="R10189" s="1" t="str">
        <f t="shared" si="1277"/>
        <v>Yes</v>
      </c>
      <c r="S10189" s="1" t="str">
        <f t="shared" si="1278"/>
        <v>ecommerce_shipping</v>
      </c>
      <c r="T10189" s="1" t="str">
        <f t="shared" si="1279"/>
        <v>SHIPMENT_STATUS_RECORDED</v>
      </c>
    </row>
    <row r="10190" spans="1:20" x14ac:dyDescent="0.2">
      <c r="A10190">
        <v>10189</v>
      </c>
      <c r="B10190" t="s">
        <v>12</v>
      </c>
      <c r="C10190" t="s">
        <v>22</v>
      </c>
      <c r="D10190">
        <v>5</v>
      </c>
      <c r="E10190">
        <v>4</v>
      </c>
      <c r="F10190">
        <v>243</v>
      </c>
      <c r="G10190">
        <v>5</v>
      </c>
      <c r="H10190" t="s">
        <v>19</v>
      </c>
      <c r="I10190" t="s">
        <v>15</v>
      </c>
      <c r="J10190">
        <v>4</v>
      </c>
      <c r="K10190">
        <v>1813</v>
      </c>
      <c r="L10190">
        <v>0</v>
      </c>
      <c r="M10190" s="1" t="str">
        <f t="shared" si="1272"/>
        <v>SHIP-010189</v>
      </c>
      <c r="N10190" t="str">
        <f t="shared" si="1273"/>
        <v>GSITEM-010189</v>
      </c>
      <c r="O10190" t="str">
        <f t="shared" si="1274"/>
        <v>GSORD-010189</v>
      </c>
      <c r="P10190" s="1" t="str">
        <f t="shared" si="1275"/>
        <v>WH-D</v>
      </c>
      <c r="Q10190" s="1" t="str">
        <f t="shared" si="1276"/>
        <v>On Time</v>
      </c>
      <c r="R10190" s="1" t="str">
        <f t="shared" si="1277"/>
        <v>Yes</v>
      </c>
      <c r="S10190" s="1" t="str">
        <f t="shared" si="1278"/>
        <v>ecommerce_shipping</v>
      </c>
      <c r="T10190" s="1" t="str">
        <f t="shared" si="1279"/>
        <v>SHIPMENT_STATUS_RECORDED</v>
      </c>
    </row>
    <row r="10191" spans="1:20" x14ac:dyDescent="0.2">
      <c r="A10191">
        <v>10190</v>
      </c>
      <c r="B10191" t="s">
        <v>15</v>
      </c>
      <c r="C10191" t="s">
        <v>22</v>
      </c>
      <c r="D10191">
        <v>4</v>
      </c>
      <c r="E10191">
        <v>1</v>
      </c>
      <c r="F10191">
        <v>228</v>
      </c>
      <c r="G10191">
        <v>5</v>
      </c>
      <c r="H10191" t="s">
        <v>14</v>
      </c>
      <c r="I10191" t="s">
        <v>15</v>
      </c>
      <c r="J10191">
        <v>6</v>
      </c>
      <c r="K10191">
        <v>1874</v>
      </c>
      <c r="L10191">
        <v>0</v>
      </c>
      <c r="M10191" s="1" t="str">
        <f t="shared" si="1272"/>
        <v>SHIP-010190</v>
      </c>
      <c r="N10191" t="str">
        <f t="shared" si="1273"/>
        <v>GSITEM-010190</v>
      </c>
      <c r="O10191" t="str">
        <f t="shared" si="1274"/>
        <v>GSORD-010190</v>
      </c>
      <c r="P10191" s="1" t="str">
        <f t="shared" si="1275"/>
        <v>WH-F</v>
      </c>
      <c r="Q10191" s="1" t="str">
        <f t="shared" si="1276"/>
        <v>On Time</v>
      </c>
      <c r="R10191" s="1" t="str">
        <f t="shared" si="1277"/>
        <v>Yes</v>
      </c>
      <c r="S10191" s="1" t="str">
        <f t="shared" si="1278"/>
        <v>ecommerce_shipping</v>
      </c>
      <c r="T10191" s="1" t="str">
        <f t="shared" si="1279"/>
        <v>SHIPMENT_STATUS_RECORDED</v>
      </c>
    </row>
    <row r="10192" spans="1:20" x14ac:dyDescent="0.2">
      <c r="A10192">
        <v>10191</v>
      </c>
      <c r="B10192" t="s">
        <v>17</v>
      </c>
      <c r="C10192" t="s">
        <v>22</v>
      </c>
      <c r="D10192">
        <v>5</v>
      </c>
      <c r="E10192">
        <v>5</v>
      </c>
      <c r="F10192">
        <v>235</v>
      </c>
      <c r="G10192">
        <v>5</v>
      </c>
      <c r="H10192" t="s">
        <v>14</v>
      </c>
      <c r="I10192" t="s">
        <v>16</v>
      </c>
      <c r="J10192">
        <v>8</v>
      </c>
      <c r="K10192">
        <v>1332</v>
      </c>
      <c r="L10192">
        <v>1</v>
      </c>
      <c r="M10192" s="1" t="str">
        <f t="shared" si="1272"/>
        <v>SHIP-010191</v>
      </c>
      <c r="N10192" t="str">
        <f t="shared" si="1273"/>
        <v>GSITEM-010191</v>
      </c>
      <c r="O10192" t="str">
        <f t="shared" si="1274"/>
        <v>GSORD-010191</v>
      </c>
      <c r="P10192" s="1" t="str">
        <f t="shared" si="1275"/>
        <v>WH-A</v>
      </c>
      <c r="Q10192" s="1" t="str">
        <f t="shared" si="1276"/>
        <v>Delayed</v>
      </c>
      <c r="R10192" s="1" t="str">
        <f t="shared" si="1277"/>
        <v>No</v>
      </c>
      <c r="S10192" s="1" t="str">
        <f t="shared" si="1278"/>
        <v>ecommerce_shipping</v>
      </c>
      <c r="T10192" s="1" t="str">
        <f t="shared" si="1279"/>
        <v>SHIPMENT_STATUS_RECORDED</v>
      </c>
    </row>
    <row r="10193" spans="1:20" x14ac:dyDescent="0.2">
      <c r="A10193">
        <v>10192</v>
      </c>
      <c r="B10193" t="s">
        <v>18</v>
      </c>
      <c r="C10193" t="s">
        <v>22</v>
      </c>
      <c r="D10193">
        <v>7</v>
      </c>
      <c r="E10193">
        <v>3</v>
      </c>
      <c r="F10193">
        <v>306</v>
      </c>
      <c r="G10193">
        <v>4</v>
      </c>
      <c r="H10193" t="s">
        <v>14</v>
      </c>
      <c r="I10193" t="s">
        <v>15</v>
      </c>
      <c r="J10193">
        <v>4</v>
      </c>
      <c r="K10193">
        <v>1630</v>
      </c>
      <c r="L10193">
        <v>0</v>
      </c>
      <c r="M10193" s="1" t="str">
        <f t="shared" si="1272"/>
        <v>SHIP-010192</v>
      </c>
      <c r="N10193" t="str">
        <f t="shared" si="1273"/>
        <v>GSITEM-010192</v>
      </c>
      <c r="O10193" t="str">
        <f t="shared" si="1274"/>
        <v>GSORD-010192</v>
      </c>
      <c r="P10193" s="1" t="str">
        <f t="shared" si="1275"/>
        <v>WH-B</v>
      </c>
      <c r="Q10193" s="1" t="str">
        <f t="shared" si="1276"/>
        <v>On Time</v>
      </c>
      <c r="R10193" s="1" t="str">
        <f t="shared" si="1277"/>
        <v>Yes</v>
      </c>
      <c r="S10193" s="1" t="str">
        <f t="shared" si="1278"/>
        <v>ecommerce_shipping</v>
      </c>
      <c r="T10193" s="1" t="str">
        <f t="shared" si="1279"/>
        <v>SHIPMENT_STATUS_RECORDED</v>
      </c>
    </row>
    <row r="10194" spans="1:20" x14ac:dyDescent="0.2">
      <c r="A10194">
        <v>10193</v>
      </c>
      <c r="B10194" t="s">
        <v>20</v>
      </c>
      <c r="C10194" t="s">
        <v>22</v>
      </c>
      <c r="D10194">
        <v>6</v>
      </c>
      <c r="E10194">
        <v>1</v>
      </c>
      <c r="F10194">
        <v>189</v>
      </c>
      <c r="G10194">
        <v>2</v>
      </c>
      <c r="H10194" t="s">
        <v>14</v>
      </c>
      <c r="I10194" t="s">
        <v>15</v>
      </c>
      <c r="J10194">
        <v>6</v>
      </c>
      <c r="K10194">
        <v>1269</v>
      </c>
      <c r="L10194">
        <v>0</v>
      </c>
      <c r="M10194" s="1" t="str">
        <f t="shared" si="1272"/>
        <v>SHIP-010193</v>
      </c>
      <c r="N10194" t="str">
        <f t="shared" si="1273"/>
        <v>GSITEM-010193</v>
      </c>
      <c r="O10194" t="str">
        <f t="shared" si="1274"/>
        <v>GSORD-010193</v>
      </c>
      <c r="P10194" s="1" t="str">
        <f t="shared" si="1275"/>
        <v>WH-C</v>
      </c>
      <c r="Q10194" s="1" t="str">
        <f t="shared" si="1276"/>
        <v>On Time</v>
      </c>
      <c r="R10194" s="1" t="str">
        <f t="shared" si="1277"/>
        <v>Yes</v>
      </c>
      <c r="S10194" s="1" t="str">
        <f t="shared" si="1278"/>
        <v>ecommerce_shipping</v>
      </c>
      <c r="T10194" s="1" t="str">
        <f t="shared" si="1279"/>
        <v>SHIPMENT_STATUS_RECORDED</v>
      </c>
    </row>
    <row r="10195" spans="1:20" x14ac:dyDescent="0.2">
      <c r="A10195">
        <v>10194</v>
      </c>
      <c r="B10195" t="s">
        <v>15</v>
      </c>
      <c r="C10195" t="s">
        <v>22</v>
      </c>
      <c r="D10195">
        <v>6</v>
      </c>
      <c r="E10195">
        <v>4</v>
      </c>
      <c r="F10195">
        <v>280</v>
      </c>
      <c r="G10195">
        <v>4</v>
      </c>
      <c r="H10195" t="s">
        <v>14</v>
      </c>
      <c r="I10195" t="s">
        <v>16</v>
      </c>
      <c r="J10195">
        <v>4</v>
      </c>
      <c r="K10195">
        <v>1831</v>
      </c>
      <c r="L10195">
        <v>1</v>
      </c>
      <c r="M10195" s="1" t="str">
        <f t="shared" si="1272"/>
        <v>SHIP-010194</v>
      </c>
      <c r="N10195" t="str">
        <f t="shared" si="1273"/>
        <v>GSITEM-010194</v>
      </c>
      <c r="O10195" t="str">
        <f t="shared" si="1274"/>
        <v>GSORD-010194</v>
      </c>
      <c r="P10195" s="1" t="str">
        <f t="shared" si="1275"/>
        <v>WH-F</v>
      </c>
      <c r="Q10195" s="1" t="str">
        <f t="shared" si="1276"/>
        <v>Delayed</v>
      </c>
      <c r="R10195" s="1" t="str">
        <f t="shared" si="1277"/>
        <v>No</v>
      </c>
      <c r="S10195" s="1" t="str">
        <f t="shared" si="1278"/>
        <v>ecommerce_shipping</v>
      </c>
      <c r="T10195" s="1" t="str">
        <f t="shared" si="1279"/>
        <v>SHIPMENT_STATUS_RECORDED</v>
      </c>
    </row>
    <row r="10196" spans="1:20" x14ac:dyDescent="0.2">
      <c r="A10196">
        <v>10195</v>
      </c>
      <c r="B10196" t="s">
        <v>12</v>
      </c>
      <c r="C10196" t="s">
        <v>22</v>
      </c>
      <c r="D10196">
        <v>6</v>
      </c>
      <c r="E10196">
        <v>4</v>
      </c>
      <c r="F10196">
        <v>310</v>
      </c>
      <c r="G10196">
        <v>4</v>
      </c>
      <c r="H10196" t="s">
        <v>19</v>
      </c>
      <c r="I10196" t="s">
        <v>16</v>
      </c>
      <c r="J10196">
        <v>1</v>
      </c>
      <c r="K10196">
        <v>1494</v>
      </c>
      <c r="L10196">
        <v>1</v>
      </c>
      <c r="M10196" s="1" t="str">
        <f t="shared" si="1272"/>
        <v>SHIP-010195</v>
      </c>
      <c r="N10196" t="str">
        <f t="shared" si="1273"/>
        <v>GSITEM-010195</v>
      </c>
      <c r="O10196" t="str">
        <f t="shared" si="1274"/>
        <v>GSORD-010195</v>
      </c>
      <c r="P10196" s="1" t="str">
        <f t="shared" si="1275"/>
        <v>WH-D</v>
      </c>
      <c r="Q10196" s="1" t="str">
        <f t="shared" si="1276"/>
        <v>Delayed</v>
      </c>
      <c r="R10196" s="1" t="str">
        <f t="shared" si="1277"/>
        <v>No</v>
      </c>
      <c r="S10196" s="1" t="str">
        <f t="shared" si="1278"/>
        <v>ecommerce_shipping</v>
      </c>
      <c r="T10196" s="1" t="str">
        <f t="shared" si="1279"/>
        <v>SHIPMENT_STATUS_RECORDED</v>
      </c>
    </row>
    <row r="10197" spans="1:20" x14ac:dyDescent="0.2">
      <c r="A10197">
        <v>10196</v>
      </c>
      <c r="B10197" t="s">
        <v>15</v>
      </c>
      <c r="C10197" t="s">
        <v>22</v>
      </c>
      <c r="D10197">
        <v>4</v>
      </c>
      <c r="E10197">
        <v>3</v>
      </c>
      <c r="F10197">
        <v>264</v>
      </c>
      <c r="G10197">
        <v>6</v>
      </c>
      <c r="H10197" t="s">
        <v>19</v>
      </c>
      <c r="I10197" t="s">
        <v>15</v>
      </c>
      <c r="J10197">
        <v>10</v>
      </c>
      <c r="K10197">
        <v>1962</v>
      </c>
      <c r="L10197">
        <v>1</v>
      </c>
      <c r="M10197" s="1" t="str">
        <f t="shared" si="1272"/>
        <v>SHIP-010196</v>
      </c>
      <c r="N10197" t="str">
        <f t="shared" si="1273"/>
        <v>GSITEM-010196</v>
      </c>
      <c r="O10197" t="str">
        <f t="shared" si="1274"/>
        <v>GSORD-010196</v>
      </c>
      <c r="P10197" s="1" t="str">
        <f t="shared" si="1275"/>
        <v>WH-F</v>
      </c>
      <c r="Q10197" s="1" t="str">
        <f t="shared" si="1276"/>
        <v>Delayed</v>
      </c>
      <c r="R10197" s="1" t="str">
        <f t="shared" si="1277"/>
        <v>No</v>
      </c>
      <c r="S10197" s="1" t="str">
        <f t="shared" si="1278"/>
        <v>ecommerce_shipping</v>
      </c>
      <c r="T10197" s="1" t="str">
        <f t="shared" si="1279"/>
        <v>SHIPMENT_STATUS_RECORDED</v>
      </c>
    </row>
    <row r="10198" spans="1:20" x14ac:dyDescent="0.2">
      <c r="A10198">
        <v>10197</v>
      </c>
      <c r="B10198" t="s">
        <v>17</v>
      </c>
      <c r="C10198" t="s">
        <v>22</v>
      </c>
      <c r="D10198">
        <v>5</v>
      </c>
      <c r="E10198">
        <v>5</v>
      </c>
      <c r="F10198">
        <v>243</v>
      </c>
      <c r="G10198">
        <v>6</v>
      </c>
      <c r="H10198" t="s">
        <v>14</v>
      </c>
      <c r="I10198" t="s">
        <v>16</v>
      </c>
      <c r="J10198">
        <v>9</v>
      </c>
      <c r="K10198">
        <v>1348</v>
      </c>
      <c r="L10198">
        <v>0</v>
      </c>
      <c r="M10198" s="1" t="str">
        <f t="shared" si="1272"/>
        <v>SHIP-010197</v>
      </c>
      <c r="N10198" t="str">
        <f t="shared" si="1273"/>
        <v>GSITEM-010197</v>
      </c>
      <c r="O10198" t="str">
        <f t="shared" si="1274"/>
        <v>GSORD-010197</v>
      </c>
      <c r="P10198" s="1" t="str">
        <f t="shared" si="1275"/>
        <v>WH-A</v>
      </c>
      <c r="Q10198" s="1" t="str">
        <f t="shared" si="1276"/>
        <v>On Time</v>
      </c>
      <c r="R10198" s="1" t="str">
        <f t="shared" si="1277"/>
        <v>Yes</v>
      </c>
      <c r="S10198" s="1" t="str">
        <f t="shared" si="1278"/>
        <v>ecommerce_shipping</v>
      </c>
      <c r="T10198" s="1" t="str">
        <f t="shared" si="1279"/>
        <v>SHIPMENT_STATUS_RECORDED</v>
      </c>
    </row>
    <row r="10199" spans="1:20" x14ac:dyDescent="0.2">
      <c r="A10199">
        <v>10198</v>
      </c>
      <c r="B10199" t="s">
        <v>18</v>
      </c>
      <c r="C10199" t="s">
        <v>22</v>
      </c>
      <c r="D10199">
        <v>5</v>
      </c>
      <c r="E10199">
        <v>5</v>
      </c>
      <c r="F10199">
        <v>245</v>
      </c>
      <c r="G10199">
        <v>5</v>
      </c>
      <c r="H10199" t="s">
        <v>14</v>
      </c>
      <c r="I10199" t="s">
        <v>16</v>
      </c>
      <c r="J10199">
        <v>5</v>
      </c>
      <c r="K10199">
        <v>1252</v>
      </c>
      <c r="L10199">
        <v>0</v>
      </c>
      <c r="M10199" s="1" t="str">
        <f t="shared" si="1272"/>
        <v>SHIP-010198</v>
      </c>
      <c r="N10199" t="str">
        <f t="shared" si="1273"/>
        <v>GSITEM-010198</v>
      </c>
      <c r="O10199" t="str">
        <f t="shared" si="1274"/>
        <v>GSORD-010198</v>
      </c>
      <c r="P10199" s="1" t="str">
        <f t="shared" si="1275"/>
        <v>WH-B</v>
      </c>
      <c r="Q10199" s="1" t="str">
        <f t="shared" si="1276"/>
        <v>On Time</v>
      </c>
      <c r="R10199" s="1" t="str">
        <f t="shared" si="1277"/>
        <v>Yes</v>
      </c>
      <c r="S10199" s="1" t="str">
        <f t="shared" si="1278"/>
        <v>ecommerce_shipping</v>
      </c>
      <c r="T10199" s="1" t="str">
        <f t="shared" si="1279"/>
        <v>SHIPMENT_STATUS_RECORDED</v>
      </c>
    </row>
    <row r="10200" spans="1:20" x14ac:dyDescent="0.2">
      <c r="A10200">
        <v>10199</v>
      </c>
      <c r="B10200" t="s">
        <v>20</v>
      </c>
      <c r="C10200" t="s">
        <v>22</v>
      </c>
      <c r="D10200">
        <v>5</v>
      </c>
      <c r="E10200">
        <v>5</v>
      </c>
      <c r="F10200">
        <v>239</v>
      </c>
      <c r="G10200">
        <v>6</v>
      </c>
      <c r="H10200" t="s">
        <v>14</v>
      </c>
      <c r="I10200" t="s">
        <v>16</v>
      </c>
      <c r="J10200">
        <v>1</v>
      </c>
      <c r="K10200">
        <v>1384</v>
      </c>
      <c r="L10200">
        <v>0</v>
      </c>
      <c r="M10200" s="1" t="str">
        <f t="shared" si="1272"/>
        <v>SHIP-010199</v>
      </c>
      <c r="N10200" t="str">
        <f t="shared" si="1273"/>
        <v>GSITEM-010199</v>
      </c>
      <c r="O10200" t="str">
        <f t="shared" si="1274"/>
        <v>GSORD-010199</v>
      </c>
      <c r="P10200" s="1" t="str">
        <f t="shared" si="1275"/>
        <v>WH-C</v>
      </c>
      <c r="Q10200" s="1" t="str">
        <f t="shared" si="1276"/>
        <v>On Time</v>
      </c>
      <c r="R10200" s="1" t="str">
        <f t="shared" si="1277"/>
        <v>Yes</v>
      </c>
      <c r="S10200" s="1" t="str">
        <f t="shared" si="1278"/>
        <v>ecommerce_shipping</v>
      </c>
      <c r="T10200" s="1" t="str">
        <f t="shared" si="1279"/>
        <v>SHIPMENT_STATUS_RECORDED</v>
      </c>
    </row>
    <row r="10201" spans="1:20" x14ac:dyDescent="0.2">
      <c r="A10201">
        <v>10200</v>
      </c>
      <c r="B10201" t="s">
        <v>15</v>
      </c>
      <c r="C10201" t="s">
        <v>22</v>
      </c>
      <c r="D10201">
        <v>4</v>
      </c>
      <c r="E10201">
        <v>3</v>
      </c>
      <c r="F10201">
        <v>248</v>
      </c>
      <c r="G10201">
        <v>5</v>
      </c>
      <c r="H10201" t="s">
        <v>14</v>
      </c>
      <c r="I10201" t="s">
        <v>15</v>
      </c>
      <c r="J10201">
        <v>7</v>
      </c>
      <c r="K10201">
        <v>1789</v>
      </c>
      <c r="L10201">
        <v>1</v>
      </c>
      <c r="M10201" s="1" t="str">
        <f t="shared" si="1272"/>
        <v>SHIP-010200</v>
      </c>
      <c r="N10201" t="str">
        <f t="shared" si="1273"/>
        <v>GSITEM-010200</v>
      </c>
      <c r="O10201" t="str">
        <f t="shared" si="1274"/>
        <v>GSORD-010200</v>
      </c>
      <c r="P10201" s="1" t="str">
        <f t="shared" si="1275"/>
        <v>WH-F</v>
      </c>
      <c r="Q10201" s="1" t="str">
        <f t="shared" si="1276"/>
        <v>Delayed</v>
      </c>
      <c r="R10201" s="1" t="str">
        <f t="shared" si="1277"/>
        <v>No</v>
      </c>
      <c r="S10201" s="1" t="str">
        <f t="shared" si="1278"/>
        <v>ecommerce_shipping</v>
      </c>
      <c r="T10201" s="1" t="str">
        <f t="shared" si="1279"/>
        <v>SHIPMENT_STATUS_RECORDED</v>
      </c>
    </row>
    <row r="10202" spans="1:20" x14ac:dyDescent="0.2">
      <c r="A10202">
        <v>10201</v>
      </c>
      <c r="B10202" t="s">
        <v>12</v>
      </c>
      <c r="C10202" t="s">
        <v>22</v>
      </c>
      <c r="D10202">
        <v>6</v>
      </c>
      <c r="E10202">
        <v>1</v>
      </c>
      <c r="F10202">
        <v>268</v>
      </c>
      <c r="G10202">
        <v>4</v>
      </c>
      <c r="H10202" t="s">
        <v>14</v>
      </c>
      <c r="I10202" t="s">
        <v>15</v>
      </c>
      <c r="J10202">
        <v>1</v>
      </c>
      <c r="K10202">
        <v>1654</v>
      </c>
      <c r="L10202">
        <v>1</v>
      </c>
      <c r="M10202" s="1" t="str">
        <f t="shared" si="1272"/>
        <v>SHIP-010201</v>
      </c>
      <c r="N10202" t="str">
        <f t="shared" si="1273"/>
        <v>GSITEM-010201</v>
      </c>
      <c r="O10202" t="str">
        <f t="shared" si="1274"/>
        <v>GSORD-010201</v>
      </c>
      <c r="P10202" s="1" t="str">
        <f t="shared" si="1275"/>
        <v>WH-D</v>
      </c>
      <c r="Q10202" s="1" t="str">
        <f t="shared" si="1276"/>
        <v>Delayed</v>
      </c>
      <c r="R10202" s="1" t="str">
        <f t="shared" si="1277"/>
        <v>No</v>
      </c>
      <c r="S10202" s="1" t="str">
        <f t="shared" si="1278"/>
        <v>ecommerce_shipping</v>
      </c>
      <c r="T10202" s="1" t="str">
        <f t="shared" si="1279"/>
        <v>SHIPMENT_STATUS_RECORDED</v>
      </c>
    </row>
    <row r="10203" spans="1:20" x14ac:dyDescent="0.2">
      <c r="A10203">
        <v>10202</v>
      </c>
      <c r="B10203" t="s">
        <v>15</v>
      </c>
      <c r="C10203" t="s">
        <v>22</v>
      </c>
      <c r="D10203">
        <v>6</v>
      </c>
      <c r="E10203">
        <v>4</v>
      </c>
      <c r="F10203">
        <v>271</v>
      </c>
      <c r="G10203">
        <v>4</v>
      </c>
      <c r="H10203" t="s">
        <v>14</v>
      </c>
      <c r="I10203" t="s">
        <v>15</v>
      </c>
      <c r="J10203">
        <v>6</v>
      </c>
      <c r="K10203">
        <v>1503</v>
      </c>
      <c r="L10203">
        <v>0</v>
      </c>
      <c r="M10203" s="1" t="str">
        <f t="shared" si="1272"/>
        <v>SHIP-010202</v>
      </c>
      <c r="N10203" t="str">
        <f t="shared" si="1273"/>
        <v>GSITEM-010202</v>
      </c>
      <c r="O10203" t="str">
        <f t="shared" si="1274"/>
        <v>GSORD-010202</v>
      </c>
      <c r="P10203" s="1" t="str">
        <f t="shared" si="1275"/>
        <v>WH-F</v>
      </c>
      <c r="Q10203" s="1" t="str">
        <f t="shared" si="1276"/>
        <v>On Time</v>
      </c>
      <c r="R10203" s="1" t="str">
        <f t="shared" si="1277"/>
        <v>Yes</v>
      </c>
      <c r="S10203" s="1" t="str">
        <f t="shared" si="1278"/>
        <v>ecommerce_shipping</v>
      </c>
      <c r="T10203" s="1" t="str">
        <f t="shared" si="1279"/>
        <v>SHIPMENT_STATUS_RECORDED</v>
      </c>
    </row>
    <row r="10204" spans="1:20" x14ac:dyDescent="0.2">
      <c r="A10204">
        <v>10203</v>
      </c>
      <c r="B10204" t="s">
        <v>17</v>
      </c>
      <c r="C10204" t="s">
        <v>22</v>
      </c>
      <c r="D10204">
        <v>4</v>
      </c>
      <c r="E10204">
        <v>5</v>
      </c>
      <c r="F10204">
        <v>233</v>
      </c>
      <c r="G10204">
        <v>5</v>
      </c>
      <c r="H10204" t="s">
        <v>14</v>
      </c>
      <c r="I10204" t="s">
        <v>15</v>
      </c>
      <c r="J10204">
        <v>8</v>
      </c>
      <c r="K10204">
        <v>1040</v>
      </c>
      <c r="L10204">
        <v>1</v>
      </c>
      <c r="M10204" s="1" t="str">
        <f t="shared" si="1272"/>
        <v>SHIP-010203</v>
      </c>
      <c r="N10204" t="str">
        <f t="shared" si="1273"/>
        <v>GSITEM-010203</v>
      </c>
      <c r="O10204" t="str">
        <f t="shared" si="1274"/>
        <v>GSORD-010203</v>
      </c>
      <c r="P10204" s="1" t="str">
        <f t="shared" si="1275"/>
        <v>WH-A</v>
      </c>
      <c r="Q10204" s="1" t="str">
        <f t="shared" si="1276"/>
        <v>Delayed</v>
      </c>
      <c r="R10204" s="1" t="str">
        <f t="shared" si="1277"/>
        <v>No</v>
      </c>
      <c r="S10204" s="1" t="str">
        <f t="shared" si="1278"/>
        <v>ecommerce_shipping</v>
      </c>
      <c r="T10204" s="1" t="str">
        <f t="shared" si="1279"/>
        <v>SHIPMENT_STATUS_RECORDED</v>
      </c>
    </row>
    <row r="10205" spans="1:20" x14ac:dyDescent="0.2">
      <c r="A10205">
        <v>10204</v>
      </c>
      <c r="B10205" t="s">
        <v>18</v>
      </c>
      <c r="C10205" t="s">
        <v>22</v>
      </c>
      <c r="D10205">
        <v>5</v>
      </c>
      <c r="E10205">
        <v>1</v>
      </c>
      <c r="F10205">
        <v>245</v>
      </c>
      <c r="G10205">
        <v>5</v>
      </c>
      <c r="H10205" t="s">
        <v>14</v>
      </c>
      <c r="I10205" t="s">
        <v>16</v>
      </c>
      <c r="J10205">
        <v>9</v>
      </c>
      <c r="K10205">
        <v>1694</v>
      </c>
      <c r="L10205">
        <v>1</v>
      </c>
      <c r="M10205" s="1" t="str">
        <f t="shared" si="1272"/>
        <v>SHIP-010204</v>
      </c>
      <c r="N10205" t="str">
        <f t="shared" si="1273"/>
        <v>GSITEM-010204</v>
      </c>
      <c r="O10205" t="str">
        <f t="shared" si="1274"/>
        <v>GSORD-010204</v>
      </c>
      <c r="P10205" s="1" t="str">
        <f t="shared" si="1275"/>
        <v>WH-B</v>
      </c>
      <c r="Q10205" s="1" t="str">
        <f t="shared" si="1276"/>
        <v>Delayed</v>
      </c>
      <c r="R10205" s="1" t="str">
        <f t="shared" si="1277"/>
        <v>No</v>
      </c>
      <c r="S10205" s="1" t="str">
        <f t="shared" si="1278"/>
        <v>ecommerce_shipping</v>
      </c>
      <c r="T10205" s="1" t="str">
        <f t="shared" si="1279"/>
        <v>SHIPMENT_STATUS_RECORDED</v>
      </c>
    </row>
    <row r="10206" spans="1:20" x14ac:dyDescent="0.2">
      <c r="A10206">
        <v>10205</v>
      </c>
      <c r="B10206" t="s">
        <v>20</v>
      </c>
      <c r="C10206" t="s">
        <v>22</v>
      </c>
      <c r="D10206">
        <v>5</v>
      </c>
      <c r="E10206">
        <v>2</v>
      </c>
      <c r="F10206">
        <v>248</v>
      </c>
      <c r="G10206">
        <v>5</v>
      </c>
      <c r="H10206" t="s">
        <v>19</v>
      </c>
      <c r="I10206" t="s">
        <v>15</v>
      </c>
      <c r="J10206">
        <v>1</v>
      </c>
      <c r="K10206">
        <v>1845</v>
      </c>
      <c r="L10206">
        <v>1</v>
      </c>
      <c r="M10206" s="1" t="str">
        <f t="shared" si="1272"/>
        <v>SHIP-010205</v>
      </c>
      <c r="N10206" t="str">
        <f t="shared" si="1273"/>
        <v>GSITEM-010205</v>
      </c>
      <c r="O10206" t="str">
        <f t="shared" si="1274"/>
        <v>GSORD-010205</v>
      </c>
      <c r="P10206" s="1" t="str">
        <f t="shared" si="1275"/>
        <v>WH-C</v>
      </c>
      <c r="Q10206" s="1" t="str">
        <f t="shared" si="1276"/>
        <v>Delayed</v>
      </c>
      <c r="R10206" s="1" t="str">
        <f t="shared" si="1277"/>
        <v>No</v>
      </c>
      <c r="S10206" s="1" t="str">
        <f t="shared" si="1278"/>
        <v>ecommerce_shipping</v>
      </c>
      <c r="T10206" s="1" t="str">
        <f t="shared" si="1279"/>
        <v>SHIPMENT_STATUS_RECORDED</v>
      </c>
    </row>
    <row r="10207" spans="1:20" x14ac:dyDescent="0.2">
      <c r="A10207">
        <v>10206</v>
      </c>
      <c r="B10207" t="s">
        <v>15</v>
      </c>
      <c r="C10207" t="s">
        <v>22</v>
      </c>
      <c r="D10207">
        <v>5</v>
      </c>
      <c r="E10207">
        <v>2</v>
      </c>
      <c r="F10207">
        <v>234</v>
      </c>
      <c r="G10207">
        <v>5</v>
      </c>
      <c r="H10207" t="s">
        <v>19</v>
      </c>
      <c r="I10207" t="s">
        <v>16</v>
      </c>
      <c r="J10207">
        <v>6</v>
      </c>
      <c r="K10207">
        <v>1703</v>
      </c>
      <c r="L10207">
        <v>0</v>
      </c>
      <c r="M10207" s="1" t="str">
        <f t="shared" si="1272"/>
        <v>SHIP-010206</v>
      </c>
      <c r="N10207" t="str">
        <f t="shared" si="1273"/>
        <v>GSITEM-010206</v>
      </c>
      <c r="O10207" t="str">
        <f t="shared" si="1274"/>
        <v>GSORD-010206</v>
      </c>
      <c r="P10207" s="1" t="str">
        <f t="shared" si="1275"/>
        <v>WH-F</v>
      </c>
      <c r="Q10207" s="1" t="str">
        <f t="shared" si="1276"/>
        <v>On Time</v>
      </c>
      <c r="R10207" s="1" t="str">
        <f t="shared" si="1277"/>
        <v>Yes</v>
      </c>
      <c r="S10207" s="1" t="str">
        <f t="shared" si="1278"/>
        <v>ecommerce_shipping</v>
      </c>
      <c r="T10207" s="1" t="str">
        <f t="shared" si="1279"/>
        <v>SHIPMENT_STATUS_RECORDED</v>
      </c>
    </row>
    <row r="10208" spans="1:20" x14ac:dyDescent="0.2">
      <c r="A10208">
        <v>10207</v>
      </c>
      <c r="B10208" t="s">
        <v>12</v>
      </c>
      <c r="C10208" t="s">
        <v>22</v>
      </c>
      <c r="D10208">
        <v>4</v>
      </c>
      <c r="E10208">
        <v>2</v>
      </c>
      <c r="F10208">
        <v>259</v>
      </c>
      <c r="G10208">
        <v>5</v>
      </c>
      <c r="H10208" t="s">
        <v>19</v>
      </c>
      <c r="I10208" t="s">
        <v>15</v>
      </c>
      <c r="J10208">
        <v>2</v>
      </c>
      <c r="K10208">
        <v>1054</v>
      </c>
      <c r="L10208">
        <v>0</v>
      </c>
      <c r="M10208" s="1" t="str">
        <f t="shared" si="1272"/>
        <v>SHIP-010207</v>
      </c>
      <c r="N10208" t="str">
        <f t="shared" si="1273"/>
        <v>GSITEM-010207</v>
      </c>
      <c r="O10208" t="str">
        <f t="shared" si="1274"/>
        <v>GSORD-010207</v>
      </c>
      <c r="P10208" s="1" t="str">
        <f t="shared" si="1275"/>
        <v>WH-D</v>
      </c>
      <c r="Q10208" s="1" t="str">
        <f t="shared" si="1276"/>
        <v>On Time</v>
      </c>
      <c r="R10208" s="1" t="str">
        <f t="shared" si="1277"/>
        <v>Yes</v>
      </c>
      <c r="S10208" s="1" t="str">
        <f t="shared" si="1278"/>
        <v>ecommerce_shipping</v>
      </c>
      <c r="T10208" s="1" t="str">
        <f t="shared" si="1279"/>
        <v>SHIPMENT_STATUS_RECORDED</v>
      </c>
    </row>
    <row r="10209" spans="1:20" x14ac:dyDescent="0.2">
      <c r="A10209">
        <v>10208</v>
      </c>
      <c r="B10209" t="s">
        <v>15</v>
      </c>
      <c r="C10209" t="s">
        <v>22</v>
      </c>
      <c r="D10209">
        <v>5</v>
      </c>
      <c r="E10209">
        <v>1</v>
      </c>
      <c r="F10209">
        <v>259</v>
      </c>
      <c r="G10209">
        <v>6</v>
      </c>
      <c r="H10209" t="s">
        <v>14</v>
      </c>
      <c r="I10209" t="s">
        <v>15</v>
      </c>
      <c r="J10209">
        <v>2</v>
      </c>
      <c r="K10209">
        <v>1876</v>
      </c>
      <c r="L10209">
        <v>0</v>
      </c>
      <c r="M10209" s="1" t="str">
        <f t="shared" si="1272"/>
        <v>SHIP-010208</v>
      </c>
      <c r="N10209" t="str">
        <f t="shared" si="1273"/>
        <v>GSITEM-010208</v>
      </c>
      <c r="O10209" t="str">
        <f t="shared" si="1274"/>
        <v>GSORD-010208</v>
      </c>
      <c r="P10209" s="1" t="str">
        <f t="shared" si="1275"/>
        <v>WH-F</v>
      </c>
      <c r="Q10209" s="1" t="str">
        <f t="shared" si="1276"/>
        <v>On Time</v>
      </c>
      <c r="R10209" s="1" t="str">
        <f t="shared" si="1277"/>
        <v>Yes</v>
      </c>
      <c r="S10209" s="1" t="str">
        <f t="shared" si="1278"/>
        <v>ecommerce_shipping</v>
      </c>
      <c r="T10209" s="1" t="str">
        <f t="shared" si="1279"/>
        <v>SHIPMENT_STATUS_RECORDED</v>
      </c>
    </row>
    <row r="10210" spans="1:20" x14ac:dyDescent="0.2">
      <c r="A10210">
        <v>10209</v>
      </c>
      <c r="B10210" t="s">
        <v>17</v>
      </c>
      <c r="C10210" t="s">
        <v>22</v>
      </c>
      <c r="D10210">
        <v>5</v>
      </c>
      <c r="E10210">
        <v>2</v>
      </c>
      <c r="F10210">
        <v>263</v>
      </c>
      <c r="G10210">
        <v>6</v>
      </c>
      <c r="H10210" t="s">
        <v>14</v>
      </c>
      <c r="I10210" t="s">
        <v>16</v>
      </c>
      <c r="J10210">
        <v>2</v>
      </c>
      <c r="K10210">
        <v>1851</v>
      </c>
      <c r="L10210">
        <v>0</v>
      </c>
      <c r="M10210" s="1" t="str">
        <f t="shared" si="1272"/>
        <v>SHIP-010209</v>
      </c>
      <c r="N10210" t="str">
        <f t="shared" si="1273"/>
        <v>GSITEM-010209</v>
      </c>
      <c r="O10210" t="str">
        <f t="shared" si="1274"/>
        <v>GSORD-010209</v>
      </c>
      <c r="P10210" s="1" t="str">
        <f t="shared" si="1275"/>
        <v>WH-A</v>
      </c>
      <c r="Q10210" s="1" t="str">
        <f t="shared" si="1276"/>
        <v>On Time</v>
      </c>
      <c r="R10210" s="1" t="str">
        <f t="shared" si="1277"/>
        <v>Yes</v>
      </c>
      <c r="S10210" s="1" t="str">
        <f t="shared" si="1278"/>
        <v>ecommerce_shipping</v>
      </c>
      <c r="T10210" s="1" t="str">
        <f t="shared" si="1279"/>
        <v>SHIPMENT_STATUS_RECORDED</v>
      </c>
    </row>
    <row r="10211" spans="1:20" x14ac:dyDescent="0.2">
      <c r="A10211">
        <v>10210</v>
      </c>
      <c r="B10211" t="s">
        <v>18</v>
      </c>
      <c r="C10211" t="s">
        <v>22</v>
      </c>
      <c r="D10211">
        <v>3</v>
      </c>
      <c r="E10211">
        <v>1</v>
      </c>
      <c r="F10211">
        <v>158</v>
      </c>
      <c r="G10211">
        <v>5</v>
      </c>
      <c r="H10211" t="s">
        <v>14</v>
      </c>
      <c r="I10211" t="s">
        <v>16</v>
      </c>
      <c r="J10211">
        <v>4</v>
      </c>
      <c r="K10211">
        <v>1171</v>
      </c>
      <c r="L10211">
        <v>1</v>
      </c>
      <c r="M10211" s="1" t="str">
        <f t="shared" si="1272"/>
        <v>SHIP-010210</v>
      </c>
      <c r="N10211" t="str">
        <f t="shared" si="1273"/>
        <v>GSITEM-010210</v>
      </c>
      <c r="O10211" t="str">
        <f t="shared" si="1274"/>
        <v>GSORD-010210</v>
      </c>
      <c r="P10211" s="1" t="str">
        <f t="shared" si="1275"/>
        <v>WH-B</v>
      </c>
      <c r="Q10211" s="1" t="str">
        <f t="shared" si="1276"/>
        <v>Delayed</v>
      </c>
      <c r="R10211" s="1" t="str">
        <f t="shared" si="1277"/>
        <v>No</v>
      </c>
      <c r="S10211" s="1" t="str">
        <f t="shared" si="1278"/>
        <v>ecommerce_shipping</v>
      </c>
      <c r="T10211" s="1" t="str">
        <f t="shared" si="1279"/>
        <v>SHIPMENT_STATUS_RECORDED</v>
      </c>
    </row>
    <row r="10212" spans="1:20" x14ac:dyDescent="0.2">
      <c r="A10212">
        <v>10211</v>
      </c>
      <c r="B10212" t="s">
        <v>20</v>
      </c>
      <c r="C10212" t="s">
        <v>22</v>
      </c>
      <c r="D10212">
        <v>5</v>
      </c>
      <c r="E10212">
        <v>5</v>
      </c>
      <c r="F10212">
        <v>270</v>
      </c>
      <c r="G10212">
        <v>5</v>
      </c>
      <c r="H10212" t="s">
        <v>14</v>
      </c>
      <c r="I10212" t="s">
        <v>16</v>
      </c>
      <c r="J10212">
        <v>5</v>
      </c>
      <c r="K10212">
        <v>1852</v>
      </c>
      <c r="L10212">
        <v>1</v>
      </c>
      <c r="M10212" s="1" t="str">
        <f t="shared" si="1272"/>
        <v>SHIP-010211</v>
      </c>
      <c r="N10212" t="str">
        <f t="shared" si="1273"/>
        <v>GSITEM-010211</v>
      </c>
      <c r="O10212" t="str">
        <f t="shared" si="1274"/>
        <v>GSORD-010211</v>
      </c>
      <c r="P10212" s="1" t="str">
        <f t="shared" si="1275"/>
        <v>WH-C</v>
      </c>
      <c r="Q10212" s="1" t="str">
        <f t="shared" si="1276"/>
        <v>Delayed</v>
      </c>
      <c r="R10212" s="1" t="str">
        <f t="shared" si="1277"/>
        <v>No</v>
      </c>
      <c r="S10212" s="1" t="str">
        <f t="shared" si="1278"/>
        <v>ecommerce_shipping</v>
      </c>
      <c r="T10212" s="1" t="str">
        <f t="shared" si="1279"/>
        <v>SHIPMENT_STATUS_RECORDED</v>
      </c>
    </row>
    <row r="10213" spans="1:20" x14ac:dyDescent="0.2">
      <c r="A10213">
        <v>10212</v>
      </c>
      <c r="B10213" t="s">
        <v>15</v>
      </c>
      <c r="C10213" t="s">
        <v>22</v>
      </c>
      <c r="D10213">
        <v>4</v>
      </c>
      <c r="E10213">
        <v>3</v>
      </c>
      <c r="F10213">
        <v>271</v>
      </c>
      <c r="G10213">
        <v>5</v>
      </c>
      <c r="H10213" t="s">
        <v>14</v>
      </c>
      <c r="I10213" t="s">
        <v>16</v>
      </c>
      <c r="J10213">
        <v>6</v>
      </c>
      <c r="K10213">
        <v>1555</v>
      </c>
      <c r="L10213">
        <v>1</v>
      </c>
      <c r="M10213" s="1" t="str">
        <f t="shared" si="1272"/>
        <v>SHIP-010212</v>
      </c>
      <c r="N10213" t="str">
        <f t="shared" si="1273"/>
        <v>GSITEM-010212</v>
      </c>
      <c r="O10213" t="str">
        <f t="shared" si="1274"/>
        <v>GSORD-010212</v>
      </c>
      <c r="P10213" s="1" t="str">
        <f t="shared" si="1275"/>
        <v>WH-F</v>
      </c>
      <c r="Q10213" s="1" t="str">
        <f t="shared" si="1276"/>
        <v>Delayed</v>
      </c>
      <c r="R10213" s="1" t="str">
        <f t="shared" si="1277"/>
        <v>No</v>
      </c>
      <c r="S10213" s="1" t="str">
        <f t="shared" si="1278"/>
        <v>ecommerce_shipping</v>
      </c>
      <c r="T10213" s="1" t="str">
        <f t="shared" si="1279"/>
        <v>SHIPMENT_STATUS_RECORDED</v>
      </c>
    </row>
    <row r="10214" spans="1:20" x14ac:dyDescent="0.2">
      <c r="A10214">
        <v>10213</v>
      </c>
      <c r="B10214" t="s">
        <v>12</v>
      </c>
      <c r="C10214" t="s">
        <v>22</v>
      </c>
      <c r="D10214">
        <v>5</v>
      </c>
      <c r="E10214">
        <v>5</v>
      </c>
      <c r="F10214">
        <v>237</v>
      </c>
      <c r="G10214">
        <v>5</v>
      </c>
      <c r="H10214" t="s">
        <v>19</v>
      </c>
      <c r="I10214" t="s">
        <v>15</v>
      </c>
      <c r="J10214">
        <v>9</v>
      </c>
      <c r="K10214">
        <v>1709</v>
      </c>
      <c r="L10214">
        <v>0</v>
      </c>
      <c r="M10214" s="1" t="str">
        <f t="shared" si="1272"/>
        <v>SHIP-010213</v>
      </c>
      <c r="N10214" t="str">
        <f t="shared" si="1273"/>
        <v>GSITEM-010213</v>
      </c>
      <c r="O10214" t="str">
        <f t="shared" si="1274"/>
        <v>GSORD-010213</v>
      </c>
      <c r="P10214" s="1" t="str">
        <f t="shared" si="1275"/>
        <v>WH-D</v>
      </c>
      <c r="Q10214" s="1" t="str">
        <f t="shared" si="1276"/>
        <v>On Time</v>
      </c>
      <c r="R10214" s="1" t="str">
        <f t="shared" si="1277"/>
        <v>Yes</v>
      </c>
      <c r="S10214" s="1" t="str">
        <f t="shared" si="1278"/>
        <v>ecommerce_shipping</v>
      </c>
      <c r="T10214" s="1" t="str">
        <f t="shared" si="1279"/>
        <v>SHIPMENT_STATUS_RECORDED</v>
      </c>
    </row>
    <row r="10215" spans="1:20" x14ac:dyDescent="0.2">
      <c r="A10215">
        <v>10214</v>
      </c>
      <c r="B10215" t="s">
        <v>15</v>
      </c>
      <c r="C10215" t="s">
        <v>22</v>
      </c>
      <c r="D10215">
        <v>6</v>
      </c>
      <c r="E10215">
        <v>1</v>
      </c>
      <c r="F10215">
        <v>250</v>
      </c>
      <c r="G10215">
        <v>4</v>
      </c>
      <c r="H10215" t="s">
        <v>19</v>
      </c>
      <c r="I10215" t="s">
        <v>16</v>
      </c>
      <c r="J10215">
        <v>5</v>
      </c>
      <c r="K10215">
        <v>1747</v>
      </c>
      <c r="L10215">
        <v>0</v>
      </c>
      <c r="M10215" s="1" t="str">
        <f t="shared" si="1272"/>
        <v>SHIP-010214</v>
      </c>
      <c r="N10215" t="str">
        <f t="shared" si="1273"/>
        <v>GSITEM-010214</v>
      </c>
      <c r="O10215" t="str">
        <f t="shared" si="1274"/>
        <v>GSORD-010214</v>
      </c>
      <c r="P10215" s="1" t="str">
        <f t="shared" si="1275"/>
        <v>WH-F</v>
      </c>
      <c r="Q10215" s="1" t="str">
        <f t="shared" si="1276"/>
        <v>On Time</v>
      </c>
      <c r="R10215" s="1" t="str">
        <f t="shared" si="1277"/>
        <v>Yes</v>
      </c>
      <c r="S10215" s="1" t="str">
        <f t="shared" si="1278"/>
        <v>ecommerce_shipping</v>
      </c>
      <c r="T10215" s="1" t="str">
        <f t="shared" si="1279"/>
        <v>SHIPMENT_STATUS_RECORDED</v>
      </c>
    </row>
    <row r="10216" spans="1:20" x14ac:dyDescent="0.2">
      <c r="A10216">
        <v>10215</v>
      </c>
      <c r="B10216" t="s">
        <v>17</v>
      </c>
      <c r="C10216" t="s">
        <v>22</v>
      </c>
      <c r="D10216">
        <v>4</v>
      </c>
      <c r="E10216">
        <v>2</v>
      </c>
      <c r="F10216">
        <v>270</v>
      </c>
      <c r="G10216">
        <v>5</v>
      </c>
      <c r="H10216" t="s">
        <v>14</v>
      </c>
      <c r="I10216" t="s">
        <v>15</v>
      </c>
      <c r="J10216">
        <v>10</v>
      </c>
      <c r="K10216">
        <v>1340</v>
      </c>
      <c r="L10216">
        <v>0</v>
      </c>
      <c r="M10216" s="1" t="str">
        <f t="shared" si="1272"/>
        <v>SHIP-010215</v>
      </c>
      <c r="N10216" t="str">
        <f t="shared" si="1273"/>
        <v>GSITEM-010215</v>
      </c>
      <c r="O10216" t="str">
        <f t="shared" si="1274"/>
        <v>GSORD-010215</v>
      </c>
      <c r="P10216" s="1" t="str">
        <f t="shared" si="1275"/>
        <v>WH-A</v>
      </c>
      <c r="Q10216" s="1" t="str">
        <f t="shared" si="1276"/>
        <v>On Time</v>
      </c>
      <c r="R10216" s="1" t="str">
        <f t="shared" si="1277"/>
        <v>Yes</v>
      </c>
      <c r="S10216" s="1" t="str">
        <f t="shared" si="1278"/>
        <v>ecommerce_shipping</v>
      </c>
      <c r="T10216" s="1" t="str">
        <f t="shared" si="1279"/>
        <v>SHIPMENT_STATUS_RECORDED</v>
      </c>
    </row>
    <row r="10217" spans="1:20" x14ac:dyDescent="0.2">
      <c r="A10217">
        <v>10216</v>
      </c>
      <c r="B10217" t="s">
        <v>18</v>
      </c>
      <c r="C10217" t="s">
        <v>22</v>
      </c>
      <c r="D10217">
        <v>4</v>
      </c>
      <c r="E10217">
        <v>5</v>
      </c>
      <c r="F10217">
        <v>242</v>
      </c>
      <c r="G10217">
        <v>6</v>
      </c>
      <c r="H10217" t="s">
        <v>14</v>
      </c>
      <c r="I10217" t="s">
        <v>15</v>
      </c>
      <c r="J10217">
        <v>9</v>
      </c>
      <c r="K10217">
        <v>1858</v>
      </c>
      <c r="L10217">
        <v>0</v>
      </c>
      <c r="M10217" s="1" t="str">
        <f t="shared" si="1272"/>
        <v>SHIP-010216</v>
      </c>
      <c r="N10217" t="str">
        <f t="shared" si="1273"/>
        <v>GSITEM-010216</v>
      </c>
      <c r="O10217" t="str">
        <f t="shared" si="1274"/>
        <v>GSORD-010216</v>
      </c>
      <c r="P10217" s="1" t="str">
        <f t="shared" si="1275"/>
        <v>WH-B</v>
      </c>
      <c r="Q10217" s="1" t="str">
        <f t="shared" si="1276"/>
        <v>On Time</v>
      </c>
      <c r="R10217" s="1" t="str">
        <f t="shared" si="1277"/>
        <v>Yes</v>
      </c>
      <c r="S10217" s="1" t="str">
        <f t="shared" si="1278"/>
        <v>ecommerce_shipping</v>
      </c>
      <c r="T10217" s="1" t="str">
        <f t="shared" si="1279"/>
        <v>SHIPMENT_STATUS_RECORDED</v>
      </c>
    </row>
    <row r="10218" spans="1:20" x14ac:dyDescent="0.2">
      <c r="A10218">
        <v>10217</v>
      </c>
      <c r="B10218" t="s">
        <v>20</v>
      </c>
      <c r="C10218" t="s">
        <v>22</v>
      </c>
      <c r="D10218">
        <v>5</v>
      </c>
      <c r="E10218">
        <v>1</v>
      </c>
      <c r="F10218">
        <v>271</v>
      </c>
      <c r="G10218">
        <v>5</v>
      </c>
      <c r="H10218" t="s">
        <v>14</v>
      </c>
      <c r="I10218" t="s">
        <v>15</v>
      </c>
      <c r="J10218">
        <v>4</v>
      </c>
      <c r="K10218">
        <v>1557</v>
      </c>
      <c r="L10218">
        <v>1</v>
      </c>
      <c r="M10218" s="1" t="str">
        <f t="shared" si="1272"/>
        <v>SHIP-010217</v>
      </c>
      <c r="N10218" t="str">
        <f t="shared" si="1273"/>
        <v>GSITEM-010217</v>
      </c>
      <c r="O10218" t="str">
        <f t="shared" si="1274"/>
        <v>GSORD-010217</v>
      </c>
      <c r="P10218" s="1" t="str">
        <f t="shared" si="1275"/>
        <v>WH-C</v>
      </c>
      <c r="Q10218" s="1" t="str">
        <f t="shared" si="1276"/>
        <v>Delayed</v>
      </c>
      <c r="R10218" s="1" t="str">
        <f t="shared" si="1277"/>
        <v>No</v>
      </c>
      <c r="S10218" s="1" t="str">
        <f t="shared" si="1278"/>
        <v>ecommerce_shipping</v>
      </c>
      <c r="T10218" s="1" t="str">
        <f t="shared" si="1279"/>
        <v>SHIPMENT_STATUS_RECORDED</v>
      </c>
    </row>
    <row r="10219" spans="1:20" x14ac:dyDescent="0.2">
      <c r="A10219">
        <v>10218</v>
      </c>
      <c r="B10219" t="s">
        <v>15</v>
      </c>
      <c r="C10219" t="s">
        <v>22</v>
      </c>
      <c r="D10219">
        <v>4</v>
      </c>
      <c r="E10219">
        <v>3</v>
      </c>
      <c r="F10219">
        <v>254</v>
      </c>
      <c r="G10219">
        <v>5</v>
      </c>
      <c r="H10219" t="s">
        <v>14</v>
      </c>
      <c r="I10219" t="s">
        <v>15</v>
      </c>
      <c r="J10219">
        <v>8</v>
      </c>
      <c r="K10219">
        <v>1851</v>
      </c>
      <c r="L10219">
        <v>0</v>
      </c>
      <c r="M10219" s="1" t="str">
        <f t="shared" si="1272"/>
        <v>SHIP-010218</v>
      </c>
      <c r="N10219" t="str">
        <f t="shared" si="1273"/>
        <v>GSITEM-010218</v>
      </c>
      <c r="O10219" t="str">
        <f t="shared" si="1274"/>
        <v>GSORD-010218</v>
      </c>
      <c r="P10219" s="1" t="str">
        <f t="shared" si="1275"/>
        <v>WH-F</v>
      </c>
      <c r="Q10219" s="1" t="str">
        <f t="shared" si="1276"/>
        <v>On Time</v>
      </c>
      <c r="R10219" s="1" t="str">
        <f t="shared" si="1277"/>
        <v>Yes</v>
      </c>
      <c r="S10219" s="1" t="str">
        <f t="shared" si="1278"/>
        <v>ecommerce_shipping</v>
      </c>
      <c r="T10219" s="1" t="str">
        <f t="shared" si="1279"/>
        <v>SHIPMENT_STATUS_RECORDED</v>
      </c>
    </row>
    <row r="10220" spans="1:20" x14ac:dyDescent="0.2">
      <c r="A10220">
        <v>10219</v>
      </c>
      <c r="B10220" t="s">
        <v>12</v>
      </c>
      <c r="C10220" t="s">
        <v>22</v>
      </c>
      <c r="D10220">
        <v>5</v>
      </c>
      <c r="E10220">
        <v>3</v>
      </c>
      <c r="F10220">
        <v>274</v>
      </c>
      <c r="G10220">
        <v>5</v>
      </c>
      <c r="H10220" t="s">
        <v>19</v>
      </c>
      <c r="I10220" t="s">
        <v>16</v>
      </c>
      <c r="J10220">
        <v>7</v>
      </c>
      <c r="K10220">
        <v>1696</v>
      </c>
      <c r="L10220">
        <v>1</v>
      </c>
      <c r="M10220" s="1" t="str">
        <f t="shared" si="1272"/>
        <v>SHIP-010219</v>
      </c>
      <c r="N10220" t="str">
        <f t="shared" si="1273"/>
        <v>GSITEM-010219</v>
      </c>
      <c r="O10220" t="str">
        <f t="shared" si="1274"/>
        <v>GSORD-010219</v>
      </c>
      <c r="P10220" s="1" t="str">
        <f t="shared" si="1275"/>
        <v>WH-D</v>
      </c>
      <c r="Q10220" s="1" t="str">
        <f t="shared" si="1276"/>
        <v>Delayed</v>
      </c>
      <c r="R10220" s="1" t="str">
        <f t="shared" si="1277"/>
        <v>No</v>
      </c>
      <c r="S10220" s="1" t="str">
        <f t="shared" si="1278"/>
        <v>ecommerce_shipping</v>
      </c>
      <c r="T10220" s="1" t="str">
        <f t="shared" si="1279"/>
        <v>SHIPMENT_STATUS_RECORDED</v>
      </c>
    </row>
    <row r="10221" spans="1:20" x14ac:dyDescent="0.2">
      <c r="A10221">
        <v>10220</v>
      </c>
      <c r="B10221" t="s">
        <v>15</v>
      </c>
      <c r="C10221" t="s">
        <v>22</v>
      </c>
      <c r="D10221">
        <v>4</v>
      </c>
      <c r="E10221">
        <v>3</v>
      </c>
      <c r="F10221">
        <v>249</v>
      </c>
      <c r="G10221">
        <v>5</v>
      </c>
      <c r="H10221" t="s">
        <v>14</v>
      </c>
      <c r="I10221" t="s">
        <v>15</v>
      </c>
      <c r="J10221">
        <v>10</v>
      </c>
      <c r="K10221">
        <v>1067</v>
      </c>
      <c r="L10221">
        <v>1</v>
      </c>
      <c r="M10221" s="1" t="str">
        <f t="shared" si="1272"/>
        <v>SHIP-010220</v>
      </c>
      <c r="N10221" t="str">
        <f t="shared" si="1273"/>
        <v>GSITEM-010220</v>
      </c>
      <c r="O10221" t="str">
        <f t="shared" si="1274"/>
        <v>GSORD-010220</v>
      </c>
      <c r="P10221" s="1" t="str">
        <f t="shared" si="1275"/>
        <v>WH-F</v>
      </c>
      <c r="Q10221" s="1" t="str">
        <f t="shared" si="1276"/>
        <v>Delayed</v>
      </c>
      <c r="R10221" s="1" t="str">
        <f t="shared" si="1277"/>
        <v>No</v>
      </c>
      <c r="S10221" s="1" t="str">
        <f t="shared" si="1278"/>
        <v>ecommerce_shipping</v>
      </c>
      <c r="T10221" s="1" t="str">
        <f t="shared" si="1279"/>
        <v>SHIPMENT_STATUS_RECORDED</v>
      </c>
    </row>
    <row r="10222" spans="1:20" x14ac:dyDescent="0.2">
      <c r="A10222">
        <v>10221</v>
      </c>
      <c r="B10222" t="s">
        <v>17</v>
      </c>
      <c r="C10222" t="s">
        <v>22</v>
      </c>
      <c r="D10222">
        <v>4</v>
      </c>
      <c r="E10222">
        <v>3</v>
      </c>
      <c r="F10222">
        <v>245</v>
      </c>
      <c r="G10222">
        <v>5</v>
      </c>
      <c r="H10222" t="s">
        <v>14</v>
      </c>
      <c r="I10222" t="s">
        <v>16</v>
      </c>
      <c r="J10222">
        <v>7</v>
      </c>
      <c r="K10222">
        <v>1182</v>
      </c>
      <c r="L10222">
        <v>0</v>
      </c>
      <c r="M10222" s="1" t="str">
        <f t="shared" si="1272"/>
        <v>SHIP-010221</v>
      </c>
      <c r="N10222" t="str">
        <f t="shared" si="1273"/>
        <v>GSITEM-010221</v>
      </c>
      <c r="O10222" t="str">
        <f t="shared" si="1274"/>
        <v>GSORD-010221</v>
      </c>
      <c r="P10222" s="1" t="str">
        <f t="shared" si="1275"/>
        <v>WH-A</v>
      </c>
      <c r="Q10222" s="1" t="str">
        <f t="shared" si="1276"/>
        <v>On Time</v>
      </c>
      <c r="R10222" s="1" t="str">
        <f t="shared" si="1277"/>
        <v>Yes</v>
      </c>
      <c r="S10222" s="1" t="str">
        <f t="shared" si="1278"/>
        <v>ecommerce_shipping</v>
      </c>
      <c r="T10222" s="1" t="str">
        <f t="shared" si="1279"/>
        <v>SHIPMENT_STATUS_RECORDED</v>
      </c>
    </row>
    <row r="10223" spans="1:20" x14ac:dyDescent="0.2">
      <c r="A10223">
        <v>10222</v>
      </c>
      <c r="B10223" t="s">
        <v>18</v>
      </c>
      <c r="C10223" t="s">
        <v>22</v>
      </c>
      <c r="D10223">
        <v>4</v>
      </c>
      <c r="E10223">
        <v>5</v>
      </c>
      <c r="F10223">
        <v>237</v>
      </c>
      <c r="G10223">
        <v>5</v>
      </c>
      <c r="H10223" t="s">
        <v>14</v>
      </c>
      <c r="I10223" t="s">
        <v>15</v>
      </c>
      <c r="J10223">
        <v>9</v>
      </c>
      <c r="K10223">
        <v>1978</v>
      </c>
      <c r="L10223">
        <v>1</v>
      </c>
      <c r="M10223" s="1" t="str">
        <f t="shared" si="1272"/>
        <v>SHIP-010222</v>
      </c>
      <c r="N10223" t="str">
        <f t="shared" si="1273"/>
        <v>GSITEM-010222</v>
      </c>
      <c r="O10223" t="str">
        <f t="shared" si="1274"/>
        <v>GSORD-010222</v>
      </c>
      <c r="P10223" s="1" t="str">
        <f t="shared" si="1275"/>
        <v>WH-B</v>
      </c>
      <c r="Q10223" s="1" t="str">
        <f t="shared" si="1276"/>
        <v>Delayed</v>
      </c>
      <c r="R10223" s="1" t="str">
        <f t="shared" si="1277"/>
        <v>No</v>
      </c>
      <c r="S10223" s="1" t="str">
        <f t="shared" si="1278"/>
        <v>ecommerce_shipping</v>
      </c>
      <c r="T10223" s="1" t="str">
        <f t="shared" si="1279"/>
        <v>SHIPMENT_STATUS_RECORDED</v>
      </c>
    </row>
    <row r="10224" spans="1:20" x14ac:dyDescent="0.2">
      <c r="A10224">
        <v>10223</v>
      </c>
      <c r="B10224" t="s">
        <v>20</v>
      </c>
      <c r="C10224" t="s">
        <v>22</v>
      </c>
      <c r="D10224">
        <v>4</v>
      </c>
      <c r="E10224">
        <v>3</v>
      </c>
      <c r="F10224">
        <v>238</v>
      </c>
      <c r="G10224">
        <v>6</v>
      </c>
      <c r="H10224" t="s">
        <v>14</v>
      </c>
      <c r="I10224" t="s">
        <v>16</v>
      </c>
      <c r="J10224">
        <v>2</v>
      </c>
      <c r="K10224">
        <v>1898</v>
      </c>
      <c r="L10224">
        <v>0</v>
      </c>
      <c r="M10224" s="1" t="str">
        <f t="shared" si="1272"/>
        <v>SHIP-010223</v>
      </c>
      <c r="N10224" t="str">
        <f t="shared" si="1273"/>
        <v>GSITEM-010223</v>
      </c>
      <c r="O10224" t="str">
        <f t="shared" si="1274"/>
        <v>GSORD-010223</v>
      </c>
      <c r="P10224" s="1" t="str">
        <f t="shared" si="1275"/>
        <v>WH-C</v>
      </c>
      <c r="Q10224" s="1" t="str">
        <f t="shared" si="1276"/>
        <v>On Time</v>
      </c>
      <c r="R10224" s="1" t="str">
        <f t="shared" si="1277"/>
        <v>Yes</v>
      </c>
      <c r="S10224" s="1" t="str">
        <f t="shared" si="1278"/>
        <v>ecommerce_shipping</v>
      </c>
      <c r="T10224" s="1" t="str">
        <f t="shared" si="1279"/>
        <v>SHIPMENT_STATUS_RECORDED</v>
      </c>
    </row>
    <row r="10225" spans="1:20" x14ac:dyDescent="0.2">
      <c r="A10225">
        <v>10224</v>
      </c>
      <c r="B10225" t="s">
        <v>15</v>
      </c>
      <c r="C10225" t="s">
        <v>22</v>
      </c>
      <c r="D10225">
        <v>5</v>
      </c>
      <c r="E10225">
        <v>3</v>
      </c>
      <c r="F10225">
        <v>242</v>
      </c>
      <c r="G10225">
        <v>5</v>
      </c>
      <c r="H10225" t="s">
        <v>14</v>
      </c>
      <c r="I10225" t="s">
        <v>15</v>
      </c>
      <c r="J10225">
        <v>6</v>
      </c>
      <c r="K10225">
        <v>1681</v>
      </c>
      <c r="L10225">
        <v>0</v>
      </c>
      <c r="M10225" s="1" t="str">
        <f t="shared" si="1272"/>
        <v>SHIP-010224</v>
      </c>
      <c r="N10225" t="str">
        <f t="shared" si="1273"/>
        <v>GSITEM-010224</v>
      </c>
      <c r="O10225" t="str">
        <f t="shared" si="1274"/>
        <v>GSORD-010224</v>
      </c>
      <c r="P10225" s="1" t="str">
        <f t="shared" si="1275"/>
        <v>WH-F</v>
      </c>
      <c r="Q10225" s="1" t="str">
        <f t="shared" si="1276"/>
        <v>On Time</v>
      </c>
      <c r="R10225" s="1" t="str">
        <f t="shared" si="1277"/>
        <v>Yes</v>
      </c>
      <c r="S10225" s="1" t="str">
        <f t="shared" si="1278"/>
        <v>ecommerce_shipping</v>
      </c>
      <c r="T10225" s="1" t="str">
        <f t="shared" si="1279"/>
        <v>SHIPMENT_STATUS_RECORDED</v>
      </c>
    </row>
    <row r="10226" spans="1:20" x14ac:dyDescent="0.2">
      <c r="A10226">
        <v>10225</v>
      </c>
      <c r="B10226" t="s">
        <v>12</v>
      </c>
      <c r="C10226" t="s">
        <v>22</v>
      </c>
      <c r="D10226">
        <v>5</v>
      </c>
      <c r="E10226">
        <v>5</v>
      </c>
      <c r="F10226">
        <v>217</v>
      </c>
      <c r="G10226">
        <v>6</v>
      </c>
      <c r="H10226" t="s">
        <v>19</v>
      </c>
      <c r="I10226" t="s">
        <v>16</v>
      </c>
      <c r="J10226">
        <v>1</v>
      </c>
      <c r="K10226">
        <v>1761</v>
      </c>
      <c r="L10226">
        <v>0</v>
      </c>
      <c r="M10226" s="1" t="str">
        <f t="shared" si="1272"/>
        <v>SHIP-010225</v>
      </c>
      <c r="N10226" t="str">
        <f t="shared" si="1273"/>
        <v>GSITEM-010225</v>
      </c>
      <c r="O10226" t="str">
        <f t="shared" si="1274"/>
        <v>GSORD-010225</v>
      </c>
      <c r="P10226" s="1" t="str">
        <f t="shared" si="1275"/>
        <v>WH-D</v>
      </c>
      <c r="Q10226" s="1" t="str">
        <f t="shared" si="1276"/>
        <v>On Time</v>
      </c>
      <c r="R10226" s="1" t="str">
        <f t="shared" si="1277"/>
        <v>Yes</v>
      </c>
      <c r="S10226" s="1" t="str">
        <f t="shared" si="1278"/>
        <v>ecommerce_shipping</v>
      </c>
      <c r="T10226" s="1" t="str">
        <f t="shared" si="1279"/>
        <v>SHIPMENT_STATUS_RECORDED</v>
      </c>
    </row>
    <row r="10227" spans="1:20" x14ac:dyDescent="0.2">
      <c r="A10227">
        <v>10226</v>
      </c>
      <c r="B10227" t="s">
        <v>15</v>
      </c>
      <c r="C10227" t="s">
        <v>22</v>
      </c>
      <c r="D10227">
        <v>4</v>
      </c>
      <c r="E10227">
        <v>2</v>
      </c>
      <c r="F10227">
        <v>242</v>
      </c>
      <c r="G10227">
        <v>6</v>
      </c>
      <c r="H10227" t="s">
        <v>14</v>
      </c>
      <c r="I10227" t="s">
        <v>15</v>
      </c>
      <c r="J10227">
        <v>10</v>
      </c>
      <c r="K10227">
        <v>1531</v>
      </c>
      <c r="L10227">
        <v>1</v>
      </c>
      <c r="M10227" s="1" t="str">
        <f t="shared" si="1272"/>
        <v>SHIP-010226</v>
      </c>
      <c r="N10227" t="str">
        <f t="shared" si="1273"/>
        <v>GSITEM-010226</v>
      </c>
      <c r="O10227" t="str">
        <f t="shared" si="1274"/>
        <v>GSORD-010226</v>
      </c>
      <c r="P10227" s="1" t="str">
        <f t="shared" si="1275"/>
        <v>WH-F</v>
      </c>
      <c r="Q10227" s="1" t="str">
        <f t="shared" si="1276"/>
        <v>Delayed</v>
      </c>
      <c r="R10227" s="1" t="str">
        <f t="shared" si="1277"/>
        <v>No</v>
      </c>
      <c r="S10227" s="1" t="str">
        <f t="shared" si="1278"/>
        <v>ecommerce_shipping</v>
      </c>
      <c r="T10227" s="1" t="str">
        <f t="shared" si="1279"/>
        <v>SHIPMENT_STATUS_RECORDED</v>
      </c>
    </row>
    <row r="10228" spans="1:20" x14ac:dyDescent="0.2">
      <c r="A10228">
        <v>10227</v>
      </c>
      <c r="B10228" t="s">
        <v>17</v>
      </c>
      <c r="C10228" t="s">
        <v>22</v>
      </c>
      <c r="D10228">
        <v>6</v>
      </c>
      <c r="E10228">
        <v>1</v>
      </c>
      <c r="F10228">
        <v>265</v>
      </c>
      <c r="G10228">
        <v>4</v>
      </c>
      <c r="H10228" t="s">
        <v>14</v>
      </c>
      <c r="I10228" t="s">
        <v>15</v>
      </c>
      <c r="J10228">
        <v>1</v>
      </c>
      <c r="K10228">
        <v>1345</v>
      </c>
      <c r="L10228">
        <v>1</v>
      </c>
      <c r="M10228" s="1" t="str">
        <f t="shared" si="1272"/>
        <v>SHIP-010227</v>
      </c>
      <c r="N10228" t="str">
        <f t="shared" si="1273"/>
        <v>GSITEM-010227</v>
      </c>
      <c r="O10228" t="str">
        <f t="shared" si="1274"/>
        <v>GSORD-010227</v>
      </c>
      <c r="P10228" s="1" t="str">
        <f t="shared" si="1275"/>
        <v>WH-A</v>
      </c>
      <c r="Q10228" s="1" t="str">
        <f t="shared" si="1276"/>
        <v>Delayed</v>
      </c>
      <c r="R10228" s="1" t="str">
        <f t="shared" si="1277"/>
        <v>No</v>
      </c>
      <c r="S10228" s="1" t="str">
        <f t="shared" si="1278"/>
        <v>ecommerce_shipping</v>
      </c>
      <c r="T10228" s="1" t="str">
        <f t="shared" si="1279"/>
        <v>SHIPMENT_STATUS_RECORDED</v>
      </c>
    </row>
    <row r="10229" spans="1:20" x14ac:dyDescent="0.2">
      <c r="A10229">
        <v>10228</v>
      </c>
      <c r="B10229" t="s">
        <v>18</v>
      </c>
      <c r="C10229" t="s">
        <v>22</v>
      </c>
      <c r="D10229">
        <v>3</v>
      </c>
      <c r="E10229">
        <v>4</v>
      </c>
      <c r="F10229">
        <v>267</v>
      </c>
      <c r="G10229">
        <v>3</v>
      </c>
      <c r="H10229" t="s">
        <v>14</v>
      </c>
      <c r="I10229" t="s">
        <v>15</v>
      </c>
      <c r="J10229">
        <v>3</v>
      </c>
      <c r="K10229">
        <v>4566</v>
      </c>
      <c r="L10229">
        <v>0</v>
      </c>
      <c r="M10229" s="1" t="str">
        <f t="shared" si="1272"/>
        <v>SHIP-010228</v>
      </c>
      <c r="N10229" t="str">
        <f t="shared" si="1273"/>
        <v>GSITEM-010228</v>
      </c>
      <c r="O10229" t="str">
        <f t="shared" si="1274"/>
        <v>GSORD-010228</v>
      </c>
      <c r="P10229" s="1" t="str">
        <f t="shared" si="1275"/>
        <v>WH-B</v>
      </c>
      <c r="Q10229" s="1" t="str">
        <f t="shared" si="1276"/>
        <v>On Time</v>
      </c>
      <c r="R10229" s="1" t="str">
        <f t="shared" si="1277"/>
        <v>Yes</v>
      </c>
      <c r="S10229" s="1" t="str">
        <f t="shared" si="1278"/>
        <v>ecommerce_shipping</v>
      </c>
      <c r="T10229" s="1" t="str">
        <f t="shared" si="1279"/>
        <v>SHIPMENT_STATUS_RECORDED</v>
      </c>
    </row>
    <row r="10230" spans="1:20" x14ac:dyDescent="0.2">
      <c r="A10230">
        <v>10229</v>
      </c>
      <c r="B10230" t="s">
        <v>20</v>
      </c>
      <c r="C10230" t="s">
        <v>22</v>
      </c>
      <c r="D10230">
        <v>3</v>
      </c>
      <c r="E10230">
        <v>1</v>
      </c>
      <c r="F10230">
        <v>238</v>
      </c>
      <c r="G10230">
        <v>2</v>
      </c>
      <c r="H10230" t="s">
        <v>14</v>
      </c>
      <c r="I10230" t="s">
        <v>16</v>
      </c>
      <c r="J10230">
        <v>9</v>
      </c>
      <c r="K10230">
        <v>5158</v>
      </c>
      <c r="L10230">
        <v>0</v>
      </c>
      <c r="M10230" s="1" t="str">
        <f t="shared" si="1272"/>
        <v>SHIP-010229</v>
      </c>
      <c r="N10230" t="str">
        <f t="shared" si="1273"/>
        <v>GSITEM-010229</v>
      </c>
      <c r="O10230" t="str">
        <f t="shared" si="1274"/>
        <v>GSORD-010229</v>
      </c>
      <c r="P10230" s="1" t="str">
        <f t="shared" si="1275"/>
        <v>WH-C</v>
      </c>
      <c r="Q10230" s="1" t="str">
        <f t="shared" si="1276"/>
        <v>On Time</v>
      </c>
      <c r="R10230" s="1" t="str">
        <f t="shared" si="1277"/>
        <v>Yes</v>
      </c>
      <c r="S10230" s="1" t="str">
        <f t="shared" si="1278"/>
        <v>ecommerce_shipping</v>
      </c>
      <c r="T10230" s="1" t="str">
        <f t="shared" si="1279"/>
        <v>SHIPMENT_STATUS_RECORDED</v>
      </c>
    </row>
    <row r="10231" spans="1:20" x14ac:dyDescent="0.2">
      <c r="A10231">
        <v>10230</v>
      </c>
      <c r="B10231" t="s">
        <v>15</v>
      </c>
      <c r="C10231" t="s">
        <v>22</v>
      </c>
      <c r="D10231">
        <v>5</v>
      </c>
      <c r="E10231">
        <v>3</v>
      </c>
      <c r="F10231">
        <v>284</v>
      </c>
      <c r="G10231">
        <v>5</v>
      </c>
      <c r="H10231" t="s">
        <v>19</v>
      </c>
      <c r="I10231" t="s">
        <v>15</v>
      </c>
      <c r="J10231">
        <v>4</v>
      </c>
      <c r="K10231">
        <v>5343</v>
      </c>
      <c r="L10231">
        <v>1</v>
      </c>
      <c r="M10231" s="1" t="str">
        <f t="shared" si="1272"/>
        <v>SHIP-010230</v>
      </c>
      <c r="N10231" t="str">
        <f t="shared" si="1273"/>
        <v>GSITEM-010230</v>
      </c>
      <c r="O10231" t="str">
        <f t="shared" si="1274"/>
        <v>GSORD-010230</v>
      </c>
      <c r="P10231" s="1" t="str">
        <f t="shared" si="1275"/>
        <v>WH-F</v>
      </c>
      <c r="Q10231" s="1" t="str">
        <f t="shared" si="1276"/>
        <v>Delayed</v>
      </c>
      <c r="R10231" s="1" t="str">
        <f t="shared" si="1277"/>
        <v>No</v>
      </c>
      <c r="S10231" s="1" t="str">
        <f t="shared" si="1278"/>
        <v>ecommerce_shipping</v>
      </c>
      <c r="T10231" s="1" t="str">
        <f t="shared" si="1279"/>
        <v>SHIPMENT_STATUS_RECORDED</v>
      </c>
    </row>
    <row r="10232" spans="1:20" x14ac:dyDescent="0.2">
      <c r="A10232">
        <v>10231</v>
      </c>
      <c r="B10232" t="s">
        <v>12</v>
      </c>
      <c r="C10232" t="s">
        <v>22</v>
      </c>
      <c r="D10232">
        <v>4</v>
      </c>
      <c r="E10232">
        <v>3</v>
      </c>
      <c r="F10232">
        <v>137</v>
      </c>
      <c r="G10232">
        <v>3</v>
      </c>
      <c r="H10232" t="s">
        <v>19</v>
      </c>
      <c r="I10232" t="s">
        <v>16</v>
      </c>
      <c r="J10232">
        <v>5</v>
      </c>
      <c r="K10232">
        <v>4854</v>
      </c>
      <c r="L10232">
        <v>1</v>
      </c>
      <c r="M10232" s="1" t="str">
        <f t="shared" si="1272"/>
        <v>SHIP-010231</v>
      </c>
      <c r="N10232" t="str">
        <f t="shared" si="1273"/>
        <v>GSITEM-010231</v>
      </c>
      <c r="O10232" t="str">
        <f t="shared" si="1274"/>
        <v>GSORD-010231</v>
      </c>
      <c r="P10232" s="1" t="str">
        <f t="shared" si="1275"/>
        <v>WH-D</v>
      </c>
      <c r="Q10232" s="1" t="str">
        <f t="shared" si="1276"/>
        <v>Delayed</v>
      </c>
      <c r="R10232" s="1" t="str">
        <f t="shared" si="1277"/>
        <v>No</v>
      </c>
      <c r="S10232" s="1" t="str">
        <f t="shared" si="1278"/>
        <v>ecommerce_shipping</v>
      </c>
      <c r="T10232" s="1" t="str">
        <f t="shared" si="1279"/>
        <v>SHIPMENT_STATUS_RECORDED</v>
      </c>
    </row>
    <row r="10233" spans="1:20" x14ac:dyDescent="0.2">
      <c r="A10233">
        <v>10232</v>
      </c>
      <c r="B10233" t="s">
        <v>15</v>
      </c>
      <c r="C10233" t="s">
        <v>22</v>
      </c>
      <c r="D10233">
        <v>2</v>
      </c>
      <c r="E10233">
        <v>1</v>
      </c>
      <c r="F10233">
        <v>232</v>
      </c>
      <c r="G10233">
        <v>6</v>
      </c>
      <c r="H10233" t="s">
        <v>14</v>
      </c>
      <c r="I10233" t="s">
        <v>15</v>
      </c>
      <c r="J10233">
        <v>2</v>
      </c>
      <c r="K10233">
        <v>5281</v>
      </c>
      <c r="L10233">
        <v>1</v>
      </c>
      <c r="M10233" s="1" t="str">
        <f t="shared" si="1272"/>
        <v>SHIP-010232</v>
      </c>
      <c r="N10233" t="str">
        <f t="shared" si="1273"/>
        <v>GSITEM-010232</v>
      </c>
      <c r="O10233" t="str">
        <f t="shared" si="1274"/>
        <v>GSORD-010232</v>
      </c>
      <c r="P10233" s="1" t="str">
        <f t="shared" si="1275"/>
        <v>WH-F</v>
      </c>
      <c r="Q10233" s="1" t="str">
        <f t="shared" si="1276"/>
        <v>Delayed</v>
      </c>
      <c r="R10233" s="1" t="str">
        <f t="shared" si="1277"/>
        <v>No</v>
      </c>
      <c r="S10233" s="1" t="str">
        <f t="shared" si="1278"/>
        <v>ecommerce_shipping</v>
      </c>
      <c r="T10233" s="1" t="str">
        <f t="shared" si="1279"/>
        <v>SHIPMENT_STATUS_RECORDED</v>
      </c>
    </row>
    <row r="10234" spans="1:20" x14ac:dyDescent="0.2">
      <c r="A10234">
        <v>10233</v>
      </c>
      <c r="B10234" t="s">
        <v>17</v>
      </c>
      <c r="C10234" t="s">
        <v>22</v>
      </c>
      <c r="D10234">
        <v>3</v>
      </c>
      <c r="E10234">
        <v>3</v>
      </c>
      <c r="F10234">
        <v>262</v>
      </c>
      <c r="G10234">
        <v>2</v>
      </c>
      <c r="H10234" t="s">
        <v>14</v>
      </c>
      <c r="I10234" t="s">
        <v>15</v>
      </c>
      <c r="J10234">
        <v>10</v>
      </c>
      <c r="K10234">
        <v>5951</v>
      </c>
      <c r="L10234">
        <v>1</v>
      </c>
      <c r="M10234" s="1" t="str">
        <f t="shared" si="1272"/>
        <v>SHIP-010233</v>
      </c>
      <c r="N10234" t="str">
        <f t="shared" si="1273"/>
        <v>GSITEM-010233</v>
      </c>
      <c r="O10234" t="str">
        <f t="shared" si="1274"/>
        <v>GSORD-010233</v>
      </c>
      <c r="P10234" s="1" t="str">
        <f t="shared" si="1275"/>
        <v>WH-A</v>
      </c>
      <c r="Q10234" s="1" t="str">
        <f t="shared" si="1276"/>
        <v>Delayed</v>
      </c>
      <c r="R10234" s="1" t="str">
        <f t="shared" si="1277"/>
        <v>No</v>
      </c>
      <c r="S10234" s="1" t="str">
        <f t="shared" si="1278"/>
        <v>ecommerce_shipping</v>
      </c>
      <c r="T10234" s="1" t="str">
        <f t="shared" si="1279"/>
        <v>SHIPMENT_STATUS_RECORDED</v>
      </c>
    </row>
    <row r="10235" spans="1:20" x14ac:dyDescent="0.2">
      <c r="A10235">
        <v>10234</v>
      </c>
      <c r="B10235" t="s">
        <v>18</v>
      </c>
      <c r="C10235" t="s">
        <v>22</v>
      </c>
      <c r="D10235">
        <v>5</v>
      </c>
      <c r="E10235">
        <v>1</v>
      </c>
      <c r="F10235">
        <v>158</v>
      </c>
      <c r="G10235">
        <v>2</v>
      </c>
      <c r="H10235" t="s">
        <v>19</v>
      </c>
      <c r="I10235" t="s">
        <v>16</v>
      </c>
      <c r="J10235">
        <v>6</v>
      </c>
      <c r="K10235">
        <v>4873</v>
      </c>
      <c r="L10235">
        <v>0</v>
      </c>
      <c r="M10235" s="1" t="str">
        <f t="shared" si="1272"/>
        <v>SHIP-010234</v>
      </c>
      <c r="N10235" t="str">
        <f t="shared" si="1273"/>
        <v>GSITEM-010234</v>
      </c>
      <c r="O10235" t="str">
        <f t="shared" si="1274"/>
        <v>GSORD-010234</v>
      </c>
      <c r="P10235" s="1" t="str">
        <f t="shared" si="1275"/>
        <v>WH-B</v>
      </c>
      <c r="Q10235" s="1" t="str">
        <f t="shared" si="1276"/>
        <v>On Time</v>
      </c>
      <c r="R10235" s="1" t="str">
        <f t="shared" si="1277"/>
        <v>Yes</v>
      </c>
      <c r="S10235" s="1" t="str">
        <f t="shared" si="1278"/>
        <v>ecommerce_shipping</v>
      </c>
      <c r="T10235" s="1" t="str">
        <f t="shared" si="1279"/>
        <v>SHIPMENT_STATUS_RECORDED</v>
      </c>
    </row>
    <row r="10236" spans="1:20" x14ac:dyDescent="0.2">
      <c r="A10236">
        <v>10235</v>
      </c>
      <c r="B10236" t="s">
        <v>20</v>
      </c>
      <c r="C10236" t="s">
        <v>22</v>
      </c>
      <c r="D10236">
        <v>5</v>
      </c>
      <c r="E10236">
        <v>5</v>
      </c>
      <c r="F10236">
        <v>226</v>
      </c>
      <c r="G10236">
        <v>4</v>
      </c>
      <c r="H10236" t="s">
        <v>14</v>
      </c>
      <c r="I10236" t="s">
        <v>15</v>
      </c>
      <c r="J10236">
        <v>10</v>
      </c>
      <c r="K10236">
        <v>5676</v>
      </c>
      <c r="L10236">
        <v>1</v>
      </c>
      <c r="M10236" s="1" t="str">
        <f t="shared" si="1272"/>
        <v>SHIP-010235</v>
      </c>
      <c r="N10236" t="str">
        <f t="shared" si="1273"/>
        <v>GSITEM-010235</v>
      </c>
      <c r="O10236" t="str">
        <f t="shared" si="1274"/>
        <v>GSORD-010235</v>
      </c>
      <c r="P10236" s="1" t="str">
        <f t="shared" si="1275"/>
        <v>WH-C</v>
      </c>
      <c r="Q10236" s="1" t="str">
        <f t="shared" si="1276"/>
        <v>Delayed</v>
      </c>
      <c r="R10236" s="1" t="str">
        <f t="shared" si="1277"/>
        <v>No</v>
      </c>
      <c r="S10236" s="1" t="str">
        <f t="shared" si="1278"/>
        <v>ecommerce_shipping</v>
      </c>
      <c r="T10236" s="1" t="str">
        <f t="shared" si="1279"/>
        <v>SHIPMENT_STATUS_RECORDED</v>
      </c>
    </row>
    <row r="10237" spans="1:20" x14ac:dyDescent="0.2">
      <c r="A10237">
        <v>10236</v>
      </c>
      <c r="B10237" t="s">
        <v>15</v>
      </c>
      <c r="C10237" t="s">
        <v>22</v>
      </c>
      <c r="D10237">
        <v>4</v>
      </c>
      <c r="E10237">
        <v>3</v>
      </c>
      <c r="F10237">
        <v>199</v>
      </c>
      <c r="G10237">
        <v>2</v>
      </c>
      <c r="H10237" t="s">
        <v>14</v>
      </c>
      <c r="I10237" t="s">
        <v>16</v>
      </c>
      <c r="J10237">
        <v>4</v>
      </c>
      <c r="K10237">
        <v>5855</v>
      </c>
      <c r="L10237">
        <v>0</v>
      </c>
      <c r="M10237" s="1" t="str">
        <f t="shared" si="1272"/>
        <v>SHIP-010236</v>
      </c>
      <c r="N10237" t="str">
        <f t="shared" si="1273"/>
        <v>GSITEM-010236</v>
      </c>
      <c r="O10237" t="str">
        <f t="shared" si="1274"/>
        <v>GSORD-010236</v>
      </c>
      <c r="P10237" s="1" t="str">
        <f t="shared" si="1275"/>
        <v>WH-F</v>
      </c>
      <c r="Q10237" s="1" t="str">
        <f t="shared" si="1276"/>
        <v>On Time</v>
      </c>
      <c r="R10237" s="1" t="str">
        <f t="shared" si="1277"/>
        <v>Yes</v>
      </c>
      <c r="S10237" s="1" t="str">
        <f t="shared" si="1278"/>
        <v>ecommerce_shipping</v>
      </c>
      <c r="T10237" s="1" t="str">
        <f t="shared" si="1279"/>
        <v>SHIPMENT_STATUS_RECORDED</v>
      </c>
    </row>
    <row r="10238" spans="1:20" x14ac:dyDescent="0.2">
      <c r="A10238">
        <v>10237</v>
      </c>
      <c r="B10238" t="s">
        <v>12</v>
      </c>
      <c r="C10238" t="s">
        <v>22</v>
      </c>
      <c r="D10238">
        <v>4</v>
      </c>
      <c r="E10238">
        <v>4</v>
      </c>
      <c r="F10238">
        <v>175</v>
      </c>
      <c r="G10238">
        <v>2</v>
      </c>
      <c r="H10238" t="s">
        <v>19</v>
      </c>
      <c r="I10238" t="s">
        <v>15</v>
      </c>
      <c r="J10238">
        <v>10</v>
      </c>
      <c r="K10238">
        <v>4927</v>
      </c>
      <c r="L10238">
        <v>0</v>
      </c>
      <c r="M10238" s="1" t="str">
        <f t="shared" si="1272"/>
        <v>SHIP-010237</v>
      </c>
      <c r="N10238" t="str">
        <f t="shared" si="1273"/>
        <v>GSITEM-010237</v>
      </c>
      <c r="O10238" t="str">
        <f t="shared" si="1274"/>
        <v>GSORD-010237</v>
      </c>
      <c r="P10238" s="1" t="str">
        <f t="shared" si="1275"/>
        <v>WH-D</v>
      </c>
      <c r="Q10238" s="1" t="str">
        <f t="shared" si="1276"/>
        <v>On Time</v>
      </c>
      <c r="R10238" s="1" t="str">
        <f t="shared" si="1277"/>
        <v>Yes</v>
      </c>
      <c r="S10238" s="1" t="str">
        <f t="shared" si="1278"/>
        <v>ecommerce_shipping</v>
      </c>
      <c r="T10238" s="1" t="str">
        <f t="shared" si="1279"/>
        <v>SHIPMENT_STATUS_RECORDED</v>
      </c>
    </row>
    <row r="10239" spans="1:20" x14ac:dyDescent="0.2">
      <c r="A10239">
        <v>10238</v>
      </c>
      <c r="B10239" t="s">
        <v>15</v>
      </c>
      <c r="C10239" t="s">
        <v>22</v>
      </c>
      <c r="D10239">
        <v>5</v>
      </c>
      <c r="E10239">
        <v>1</v>
      </c>
      <c r="F10239">
        <v>233</v>
      </c>
      <c r="G10239">
        <v>3</v>
      </c>
      <c r="H10239" t="s">
        <v>14</v>
      </c>
      <c r="I10239" t="s">
        <v>15</v>
      </c>
      <c r="J10239">
        <v>9</v>
      </c>
      <c r="K10239">
        <v>5039</v>
      </c>
      <c r="L10239">
        <v>0</v>
      </c>
      <c r="M10239" s="1" t="str">
        <f t="shared" si="1272"/>
        <v>SHIP-010238</v>
      </c>
      <c r="N10239" t="str">
        <f t="shared" si="1273"/>
        <v>GSITEM-010238</v>
      </c>
      <c r="O10239" t="str">
        <f t="shared" si="1274"/>
        <v>GSORD-010238</v>
      </c>
      <c r="P10239" s="1" t="str">
        <f t="shared" si="1275"/>
        <v>WH-F</v>
      </c>
      <c r="Q10239" s="1" t="str">
        <f t="shared" si="1276"/>
        <v>On Time</v>
      </c>
      <c r="R10239" s="1" t="str">
        <f t="shared" si="1277"/>
        <v>Yes</v>
      </c>
      <c r="S10239" s="1" t="str">
        <f t="shared" si="1278"/>
        <v>ecommerce_shipping</v>
      </c>
      <c r="T10239" s="1" t="str">
        <f t="shared" si="1279"/>
        <v>SHIPMENT_STATUS_RECORDED</v>
      </c>
    </row>
    <row r="10240" spans="1:20" x14ac:dyDescent="0.2">
      <c r="A10240">
        <v>10239</v>
      </c>
      <c r="B10240" t="s">
        <v>17</v>
      </c>
      <c r="C10240" t="s">
        <v>22</v>
      </c>
      <c r="D10240">
        <v>2</v>
      </c>
      <c r="E10240">
        <v>5</v>
      </c>
      <c r="F10240">
        <v>111</v>
      </c>
      <c r="G10240">
        <v>2</v>
      </c>
      <c r="H10240" t="s">
        <v>14</v>
      </c>
      <c r="I10240" t="s">
        <v>15</v>
      </c>
      <c r="J10240">
        <v>5</v>
      </c>
      <c r="K10240">
        <v>4038</v>
      </c>
      <c r="L10240">
        <v>1</v>
      </c>
      <c r="M10240" s="1" t="str">
        <f t="shared" si="1272"/>
        <v>SHIP-010239</v>
      </c>
      <c r="N10240" t="str">
        <f t="shared" si="1273"/>
        <v>GSITEM-010239</v>
      </c>
      <c r="O10240" t="str">
        <f t="shared" si="1274"/>
        <v>GSORD-010239</v>
      </c>
      <c r="P10240" s="1" t="str">
        <f t="shared" si="1275"/>
        <v>WH-A</v>
      </c>
      <c r="Q10240" s="1" t="str">
        <f t="shared" si="1276"/>
        <v>Delayed</v>
      </c>
      <c r="R10240" s="1" t="str">
        <f t="shared" si="1277"/>
        <v>No</v>
      </c>
      <c r="S10240" s="1" t="str">
        <f t="shared" si="1278"/>
        <v>ecommerce_shipping</v>
      </c>
      <c r="T10240" s="1" t="str">
        <f t="shared" si="1279"/>
        <v>SHIPMENT_STATUS_RECORDED</v>
      </c>
    </row>
    <row r="10241" spans="1:20" x14ac:dyDescent="0.2">
      <c r="A10241">
        <v>10240</v>
      </c>
      <c r="B10241" t="s">
        <v>18</v>
      </c>
      <c r="C10241" t="s">
        <v>22</v>
      </c>
      <c r="D10241">
        <v>5</v>
      </c>
      <c r="E10241">
        <v>2</v>
      </c>
      <c r="F10241">
        <v>218</v>
      </c>
      <c r="G10241">
        <v>3</v>
      </c>
      <c r="H10241" t="s">
        <v>14</v>
      </c>
      <c r="I10241" t="s">
        <v>16</v>
      </c>
      <c r="J10241">
        <v>4</v>
      </c>
      <c r="K10241">
        <v>5363</v>
      </c>
      <c r="L10241">
        <v>1</v>
      </c>
      <c r="M10241" s="1" t="str">
        <f t="shared" si="1272"/>
        <v>SHIP-010240</v>
      </c>
      <c r="N10241" t="str">
        <f t="shared" si="1273"/>
        <v>GSITEM-010240</v>
      </c>
      <c r="O10241" t="str">
        <f t="shared" si="1274"/>
        <v>GSORD-010240</v>
      </c>
      <c r="P10241" s="1" t="str">
        <f t="shared" si="1275"/>
        <v>WH-B</v>
      </c>
      <c r="Q10241" s="1" t="str">
        <f t="shared" si="1276"/>
        <v>Delayed</v>
      </c>
      <c r="R10241" s="1" t="str">
        <f t="shared" si="1277"/>
        <v>No</v>
      </c>
      <c r="S10241" s="1" t="str">
        <f t="shared" si="1278"/>
        <v>ecommerce_shipping</v>
      </c>
      <c r="T10241" s="1" t="str">
        <f t="shared" si="1279"/>
        <v>SHIPMENT_STATUS_RECORDED</v>
      </c>
    </row>
    <row r="10242" spans="1:20" x14ac:dyDescent="0.2">
      <c r="A10242">
        <v>10241</v>
      </c>
      <c r="B10242" t="s">
        <v>20</v>
      </c>
      <c r="C10242" t="s">
        <v>22</v>
      </c>
      <c r="D10242">
        <v>5</v>
      </c>
      <c r="E10242">
        <v>1</v>
      </c>
      <c r="F10242">
        <v>189</v>
      </c>
      <c r="G10242">
        <v>4</v>
      </c>
      <c r="H10242" t="s">
        <v>14</v>
      </c>
      <c r="I10242" t="s">
        <v>15</v>
      </c>
      <c r="J10242">
        <v>10</v>
      </c>
      <c r="K10242">
        <v>4166</v>
      </c>
      <c r="L10242">
        <v>1</v>
      </c>
      <c r="M10242" s="1" t="str">
        <f t="shared" ref="M10242:M10305" si="1280">"SHIP-"&amp;TEXT(A10242,"000000")</f>
        <v>SHIP-010241</v>
      </c>
      <c r="N10242" t="str">
        <f t="shared" ref="N10242:N10305" si="1281">"GSITEM-"&amp;TEXT(A10242,"000000")</f>
        <v>GSITEM-010241</v>
      </c>
      <c r="O10242" t="str">
        <f t="shared" ref="O10242:O10305" si="1282">"GSORD-"&amp;TEXT(A10242,"000000")</f>
        <v>GSORD-010241</v>
      </c>
      <c r="P10242" s="1" t="str">
        <f t="shared" ref="P10242:P10305" si="1283">"WH-"&amp;B10242</f>
        <v>WH-C</v>
      </c>
      <c r="Q10242" s="1" t="str">
        <f t="shared" ref="Q10242:Q10305" si="1284">IF(L10242=1,"Delayed","On Time")</f>
        <v>Delayed</v>
      </c>
      <c r="R10242" s="1" t="str">
        <f t="shared" ref="R10242:R10305" si="1285">IF(L10242=0,"Yes","No")</f>
        <v>No</v>
      </c>
      <c r="S10242" s="1" t="str">
        <f t="shared" ref="S10242:S10305" si="1286">"ecommerce_shipping"</f>
        <v>ecommerce_shipping</v>
      </c>
      <c r="T10242" s="1" t="str">
        <f t="shared" ref="T10242:T10305" si="1287">"SHIPMENT_STATUS_RECORDED"</f>
        <v>SHIPMENT_STATUS_RECORDED</v>
      </c>
    </row>
    <row r="10243" spans="1:20" x14ac:dyDescent="0.2">
      <c r="A10243">
        <v>10242</v>
      </c>
      <c r="B10243" t="s">
        <v>15</v>
      </c>
      <c r="C10243" t="s">
        <v>22</v>
      </c>
      <c r="D10243">
        <v>4</v>
      </c>
      <c r="E10243">
        <v>3</v>
      </c>
      <c r="F10243">
        <v>257</v>
      </c>
      <c r="G10243">
        <v>3</v>
      </c>
      <c r="H10243" t="s">
        <v>14</v>
      </c>
      <c r="I10243" t="s">
        <v>16</v>
      </c>
      <c r="J10243">
        <v>8</v>
      </c>
      <c r="K10243">
        <v>5944</v>
      </c>
      <c r="L10243">
        <v>0</v>
      </c>
      <c r="M10243" s="1" t="str">
        <f t="shared" si="1280"/>
        <v>SHIP-010242</v>
      </c>
      <c r="N10243" t="str">
        <f t="shared" si="1281"/>
        <v>GSITEM-010242</v>
      </c>
      <c r="O10243" t="str">
        <f t="shared" si="1282"/>
        <v>GSORD-010242</v>
      </c>
      <c r="P10243" s="1" t="str">
        <f t="shared" si="1283"/>
        <v>WH-F</v>
      </c>
      <c r="Q10243" s="1" t="str">
        <f t="shared" si="1284"/>
        <v>On Time</v>
      </c>
      <c r="R10243" s="1" t="str">
        <f t="shared" si="1285"/>
        <v>Yes</v>
      </c>
      <c r="S10243" s="1" t="str">
        <f t="shared" si="1286"/>
        <v>ecommerce_shipping</v>
      </c>
      <c r="T10243" s="1" t="str">
        <f t="shared" si="1287"/>
        <v>SHIPMENT_STATUS_RECORDED</v>
      </c>
    </row>
    <row r="10244" spans="1:20" x14ac:dyDescent="0.2">
      <c r="A10244">
        <v>10243</v>
      </c>
      <c r="B10244" t="s">
        <v>12</v>
      </c>
      <c r="C10244" t="s">
        <v>22</v>
      </c>
      <c r="D10244">
        <v>4</v>
      </c>
      <c r="E10244">
        <v>2</v>
      </c>
      <c r="F10244">
        <v>160</v>
      </c>
      <c r="G10244">
        <v>3</v>
      </c>
      <c r="H10244" t="s">
        <v>14</v>
      </c>
      <c r="I10244" t="s">
        <v>16</v>
      </c>
      <c r="J10244">
        <v>5</v>
      </c>
      <c r="K10244">
        <v>4492</v>
      </c>
      <c r="L10244">
        <v>0</v>
      </c>
      <c r="M10244" s="1" t="str">
        <f t="shared" si="1280"/>
        <v>SHIP-010243</v>
      </c>
      <c r="N10244" t="str">
        <f t="shared" si="1281"/>
        <v>GSITEM-010243</v>
      </c>
      <c r="O10244" t="str">
        <f t="shared" si="1282"/>
        <v>GSORD-010243</v>
      </c>
      <c r="P10244" s="1" t="str">
        <f t="shared" si="1283"/>
        <v>WH-D</v>
      </c>
      <c r="Q10244" s="1" t="str">
        <f t="shared" si="1284"/>
        <v>On Time</v>
      </c>
      <c r="R10244" s="1" t="str">
        <f t="shared" si="1285"/>
        <v>Yes</v>
      </c>
      <c r="S10244" s="1" t="str">
        <f t="shared" si="1286"/>
        <v>ecommerce_shipping</v>
      </c>
      <c r="T10244" s="1" t="str">
        <f t="shared" si="1287"/>
        <v>SHIPMENT_STATUS_RECORDED</v>
      </c>
    </row>
    <row r="10245" spans="1:20" x14ac:dyDescent="0.2">
      <c r="A10245">
        <v>10244</v>
      </c>
      <c r="B10245" t="s">
        <v>15</v>
      </c>
      <c r="C10245" t="s">
        <v>22</v>
      </c>
      <c r="D10245">
        <v>3</v>
      </c>
      <c r="E10245">
        <v>3</v>
      </c>
      <c r="F10245">
        <v>197</v>
      </c>
      <c r="G10245">
        <v>3</v>
      </c>
      <c r="H10245" t="s">
        <v>14</v>
      </c>
      <c r="I10245" t="s">
        <v>15</v>
      </c>
      <c r="J10245">
        <v>4</v>
      </c>
      <c r="K10245">
        <v>4858</v>
      </c>
      <c r="L10245">
        <v>1</v>
      </c>
      <c r="M10245" s="1" t="str">
        <f t="shared" si="1280"/>
        <v>SHIP-010244</v>
      </c>
      <c r="N10245" t="str">
        <f t="shared" si="1281"/>
        <v>GSITEM-010244</v>
      </c>
      <c r="O10245" t="str">
        <f t="shared" si="1282"/>
        <v>GSORD-010244</v>
      </c>
      <c r="P10245" s="1" t="str">
        <f t="shared" si="1283"/>
        <v>WH-F</v>
      </c>
      <c r="Q10245" s="1" t="str">
        <f t="shared" si="1284"/>
        <v>Delayed</v>
      </c>
      <c r="R10245" s="1" t="str">
        <f t="shared" si="1285"/>
        <v>No</v>
      </c>
      <c r="S10245" s="1" t="str">
        <f t="shared" si="1286"/>
        <v>ecommerce_shipping</v>
      </c>
      <c r="T10245" s="1" t="str">
        <f t="shared" si="1287"/>
        <v>SHIPMENT_STATUS_RECORDED</v>
      </c>
    </row>
    <row r="10246" spans="1:20" x14ac:dyDescent="0.2">
      <c r="A10246">
        <v>10245</v>
      </c>
      <c r="B10246" t="s">
        <v>17</v>
      </c>
      <c r="C10246" t="s">
        <v>22</v>
      </c>
      <c r="D10246">
        <v>3</v>
      </c>
      <c r="E10246">
        <v>5</v>
      </c>
      <c r="F10246">
        <v>283</v>
      </c>
      <c r="G10246">
        <v>2</v>
      </c>
      <c r="H10246" t="s">
        <v>14</v>
      </c>
      <c r="I10246" t="s">
        <v>16</v>
      </c>
      <c r="J10246">
        <v>2</v>
      </c>
      <c r="K10246">
        <v>4207</v>
      </c>
      <c r="L10246">
        <v>0</v>
      </c>
      <c r="M10246" s="1" t="str">
        <f t="shared" si="1280"/>
        <v>SHIP-010245</v>
      </c>
      <c r="N10246" t="str">
        <f t="shared" si="1281"/>
        <v>GSITEM-010245</v>
      </c>
      <c r="O10246" t="str">
        <f t="shared" si="1282"/>
        <v>GSORD-010245</v>
      </c>
      <c r="P10246" s="1" t="str">
        <f t="shared" si="1283"/>
        <v>WH-A</v>
      </c>
      <c r="Q10246" s="1" t="str">
        <f t="shared" si="1284"/>
        <v>On Time</v>
      </c>
      <c r="R10246" s="1" t="str">
        <f t="shared" si="1285"/>
        <v>Yes</v>
      </c>
      <c r="S10246" s="1" t="str">
        <f t="shared" si="1286"/>
        <v>ecommerce_shipping</v>
      </c>
      <c r="T10246" s="1" t="str">
        <f t="shared" si="1287"/>
        <v>SHIPMENT_STATUS_RECORDED</v>
      </c>
    </row>
    <row r="10247" spans="1:20" x14ac:dyDescent="0.2">
      <c r="A10247">
        <v>10246</v>
      </c>
      <c r="B10247" t="s">
        <v>18</v>
      </c>
      <c r="C10247" t="s">
        <v>22</v>
      </c>
      <c r="D10247">
        <v>5</v>
      </c>
      <c r="E10247">
        <v>5</v>
      </c>
      <c r="F10247">
        <v>197</v>
      </c>
      <c r="G10247">
        <v>4</v>
      </c>
      <c r="H10247" t="s">
        <v>14</v>
      </c>
      <c r="I10247" t="s">
        <v>15</v>
      </c>
      <c r="J10247">
        <v>7</v>
      </c>
      <c r="K10247">
        <v>4141</v>
      </c>
      <c r="L10247">
        <v>1</v>
      </c>
      <c r="M10247" s="1" t="str">
        <f t="shared" si="1280"/>
        <v>SHIP-010246</v>
      </c>
      <c r="N10247" t="str">
        <f t="shared" si="1281"/>
        <v>GSITEM-010246</v>
      </c>
      <c r="O10247" t="str">
        <f t="shared" si="1282"/>
        <v>GSORD-010246</v>
      </c>
      <c r="P10247" s="1" t="str">
        <f t="shared" si="1283"/>
        <v>WH-B</v>
      </c>
      <c r="Q10247" s="1" t="str">
        <f t="shared" si="1284"/>
        <v>Delayed</v>
      </c>
      <c r="R10247" s="1" t="str">
        <f t="shared" si="1285"/>
        <v>No</v>
      </c>
      <c r="S10247" s="1" t="str">
        <f t="shared" si="1286"/>
        <v>ecommerce_shipping</v>
      </c>
      <c r="T10247" s="1" t="str">
        <f t="shared" si="1287"/>
        <v>SHIPMENT_STATUS_RECORDED</v>
      </c>
    </row>
    <row r="10248" spans="1:20" x14ac:dyDescent="0.2">
      <c r="A10248">
        <v>10247</v>
      </c>
      <c r="B10248" t="s">
        <v>20</v>
      </c>
      <c r="C10248" t="s">
        <v>22</v>
      </c>
      <c r="D10248">
        <v>3</v>
      </c>
      <c r="E10248">
        <v>1</v>
      </c>
      <c r="F10248">
        <v>259</v>
      </c>
      <c r="G10248">
        <v>4</v>
      </c>
      <c r="H10248" t="s">
        <v>14</v>
      </c>
      <c r="I10248" t="s">
        <v>15</v>
      </c>
      <c r="J10248">
        <v>9</v>
      </c>
      <c r="K10248">
        <v>4084</v>
      </c>
      <c r="L10248">
        <v>1</v>
      </c>
      <c r="M10248" s="1" t="str">
        <f t="shared" si="1280"/>
        <v>SHIP-010247</v>
      </c>
      <c r="N10248" t="str">
        <f t="shared" si="1281"/>
        <v>GSITEM-010247</v>
      </c>
      <c r="O10248" t="str">
        <f t="shared" si="1282"/>
        <v>GSORD-010247</v>
      </c>
      <c r="P10248" s="1" t="str">
        <f t="shared" si="1283"/>
        <v>WH-C</v>
      </c>
      <c r="Q10248" s="1" t="str">
        <f t="shared" si="1284"/>
        <v>Delayed</v>
      </c>
      <c r="R10248" s="1" t="str">
        <f t="shared" si="1285"/>
        <v>No</v>
      </c>
      <c r="S10248" s="1" t="str">
        <f t="shared" si="1286"/>
        <v>ecommerce_shipping</v>
      </c>
      <c r="T10248" s="1" t="str">
        <f t="shared" si="1287"/>
        <v>SHIPMENT_STATUS_RECORDED</v>
      </c>
    </row>
    <row r="10249" spans="1:20" x14ac:dyDescent="0.2">
      <c r="A10249">
        <v>10248</v>
      </c>
      <c r="B10249" t="s">
        <v>15</v>
      </c>
      <c r="C10249" t="s">
        <v>22</v>
      </c>
      <c r="D10249">
        <v>4</v>
      </c>
      <c r="E10249">
        <v>3</v>
      </c>
      <c r="F10249">
        <v>195</v>
      </c>
      <c r="G10249">
        <v>3</v>
      </c>
      <c r="H10249" t="s">
        <v>19</v>
      </c>
      <c r="I10249" t="s">
        <v>16</v>
      </c>
      <c r="J10249">
        <v>5</v>
      </c>
      <c r="K10249">
        <v>5863</v>
      </c>
      <c r="L10249">
        <v>0</v>
      </c>
      <c r="M10249" s="1" t="str">
        <f t="shared" si="1280"/>
        <v>SHIP-010248</v>
      </c>
      <c r="N10249" t="str">
        <f t="shared" si="1281"/>
        <v>GSITEM-010248</v>
      </c>
      <c r="O10249" t="str">
        <f t="shared" si="1282"/>
        <v>GSORD-010248</v>
      </c>
      <c r="P10249" s="1" t="str">
        <f t="shared" si="1283"/>
        <v>WH-F</v>
      </c>
      <c r="Q10249" s="1" t="str">
        <f t="shared" si="1284"/>
        <v>On Time</v>
      </c>
      <c r="R10249" s="1" t="str">
        <f t="shared" si="1285"/>
        <v>Yes</v>
      </c>
      <c r="S10249" s="1" t="str">
        <f t="shared" si="1286"/>
        <v>ecommerce_shipping</v>
      </c>
      <c r="T10249" s="1" t="str">
        <f t="shared" si="1287"/>
        <v>SHIPMENT_STATUS_RECORDED</v>
      </c>
    </row>
    <row r="10250" spans="1:20" x14ac:dyDescent="0.2">
      <c r="A10250">
        <v>10249</v>
      </c>
      <c r="B10250" t="s">
        <v>12</v>
      </c>
      <c r="C10250" t="s">
        <v>23</v>
      </c>
      <c r="D10250">
        <v>3</v>
      </c>
      <c r="E10250">
        <v>1</v>
      </c>
      <c r="F10250">
        <v>159</v>
      </c>
      <c r="G10250">
        <v>2</v>
      </c>
      <c r="H10250" t="s">
        <v>19</v>
      </c>
      <c r="I10250" t="s">
        <v>16</v>
      </c>
      <c r="J10250">
        <v>5</v>
      </c>
      <c r="K10250">
        <v>4906</v>
      </c>
      <c r="L10250">
        <v>1</v>
      </c>
      <c r="M10250" s="1" t="str">
        <f t="shared" si="1280"/>
        <v>SHIP-010249</v>
      </c>
      <c r="N10250" t="str">
        <f t="shared" si="1281"/>
        <v>GSITEM-010249</v>
      </c>
      <c r="O10250" t="str">
        <f t="shared" si="1282"/>
        <v>GSORD-010249</v>
      </c>
      <c r="P10250" s="1" t="str">
        <f t="shared" si="1283"/>
        <v>WH-D</v>
      </c>
      <c r="Q10250" s="1" t="str">
        <f t="shared" si="1284"/>
        <v>Delayed</v>
      </c>
      <c r="R10250" s="1" t="str">
        <f t="shared" si="1285"/>
        <v>No</v>
      </c>
      <c r="S10250" s="1" t="str">
        <f t="shared" si="1286"/>
        <v>ecommerce_shipping</v>
      </c>
      <c r="T10250" s="1" t="str">
        <f t="shared" si="1287"/>
        <v>SHIPMENT_STATUS_RECORDED</v>
      </c>
    </row>
    <row r="10251" spans="1:20" x14ac:dyDescent="0.2">
      <c r="A10251">
        <v>10250</v>
      </c>
      <c r="B10251" t="s">
        <v>15</v>
      </c>
      <c r="C10251" t="s">
        <v>23</v>
      </c>
      <c r="D10251">
        <v>3</v>
      </c>
      <c r="E10251">
        <v>1</v>
      </c>
      <c r="F10251">
        <v>267</v>
      </c>
      <c r="G10251">
        <v>3</v>
      </c>
      <c r="H10251" t="s">
        <v>19</v>
      </c>
      <c r="I10251" t="s">
        <v>15</v>
      </c>
      <c r="J10251">
        <v>8</v>
      </c>
      <c r="K10251">
        <v>5415</v>
      </c>
      <c r="L10251">
        <v>1</v>
      </c>
      <c r="M10251" s="1" t="str">
        <f t="shared" si="1280"/>
        <v>SHIP-010250</v>
      </c>
      <c r="N10251" t="str">
        <f t="shared" si="1281"/>
        <v>GSITEM-010250</v>
      </c>
      <c r="O10251" t="str">
        <f t="shared" si="1282"/>
        <v>GSORD-010250</v>
      </c>
      <c r="P10251" s="1" t="str">
        <f t="shared" si="1283"/>
        <v>WH-F</v>
      </c>
      <c r="Q10251" s="1" t="str">
        <f t="shared" si="1284"/>
        <v>Delayed</v>
      </c>
      <c r="R10251" s="1" t="str">
        <f t="shared" si="1285"/>
        <v>No</v>
      </c>
      <c r="S10251" s="1" t="str">
        <f t="shared" si="1286"/>
        <v>ecommerce_shipping</v>
      </c>
      <c r="T10251" s="1" t="str">
        <f t="shared" si="1287"/>
        <v>SHIPMENT_STATUS_RECORDED</v>
      </c>
    </row>
    <row r="10252" spans="1:20" x14ac:dyDescent="0.2">
      <c r="A10252">
        <v>10251</v>
      </c>
      <c r="B10252" t="s">
        <v>17</v>
      </c>
      <c r="C10252" t="s">
        <v>23</v>
      </c>
      <c r="D10252">
        <v>5</v>
      </c>
      <c r="E10252">
        <v>2</v>
      </c>
      <c r="F10252">
        <v>155</v>
      </c>
      <c r="G10252">
        <v>3</v>
      </c>
      <c r="H10252" t="s">
        <v>14</v>
      </c>
      <c r="I10252" t="s">
        <v>15</v>
      </c>
      <c r="J10252">
        <v>10</v>
      </c>
      <c r="K10252">
        <v>4485</v>
      </c>
      <c r="L10252">
        <v>1</v>
      </c>
      <c r="M10252" s="1" t="str">
        <f t="shared" si="1280"/>
        <v>SHIP-010251</v>
      </c>
      <c r="N10252" t="str">
        <f t="shared" si="1281"/>
        <v>GSITEM-010251</v>
      </c>
      <c r="O10252" t="str">
        <f t="shared" si="1282"/>
        <v>GSORD-010251</v>
      </c>
      <c r="P10252" s="1" t="str">
        <f t="shared" si="1283"/>
        <v>WH-A</v>
      </c>
      <c r="Q10252" s="1" t="str">
        <f t="shared" si="1284"/>
        <v>Delayed</v>
      </c>
      <c r="R10252" s="1" t="str">
        <f t="shared" si="1285"/>
        <v>No</v>
      </c>
      <c r="S10252" s="1" t="str">
        <f t="shared" si="1286"/>
        <v>ecommerce_shipping</v>
      </c>
      <c r="T10252" s="1" t="str">
        <f t="shared" si="1287"/>
        <v>SHIPMENT_STATUS_RECORDED</v>
      </c>
    </row>
    <row r="10253" spans="1:20" x14ac:dyDescent="0.2">
      <c r="A10253">
        <v>10252</v>
      </c>
      <c r="B10253" t="s">
        <v>18</v>
      </c>
      <c r="C10253" t="s">
        <v>23</v>
      </c>
      <c r="D10253">
        <v>3</v>
      </c>
      <c r="E10253">
        <v>1</v>
      </c>
      <c r="F10253">
        <v>267</v>
      </c>
      <c r="G10253">
        <v>2</v>
      </c>
      <c r="H10253" t="s">
        <v>14</v>
      </c>
      <c r="I10253" t="s">
        <v>15</v>
      </c>
      <c r="J10253">
        <v>9</v>
      </c>
      <c r="K10253">
        <v>5744</v>
      </c>
      <c r="L10253">
        <v>0</v>
      </c>
      <c r="M10253" s="1" t="str">
        <f t="shared" si="1280"/>
        <v>SHIP-010252</v>
      </c>
      <c r="N10253" t="str">
        <f t="shared" si="1281"/>
        <v>GSITEM-010252</v>
      </c>
      <c r="O10253" t="str">
        <f t="shared" si="1282"/>
        <v>GSORD-010252</v>
      </c>
      <c r="P10253" s="1" t="str">
        <f t="shared" si="1283"/>
        <v>WH-B</v>
      </c>
      <c r="Q10253" s="1" t="str">
        <f t="shared" si="1284"/>
        <v>On Time</v>
      </c>
      <c r="R10253" s="1" t="str">
        <f t="shared" si="1285"/>
        <v>Yes</v>
      </c>
      <c r="S10253" s="1" t="str">
        <f t="shared" si="1286"/>
        <v>ecommerce_shipping</v>
      </c>
      <c r="T10253" s="1" t="str">
        <f t="shared" si="1287"/>
        <v>SHIPMENT_STATUS_RECORDED</v>
      </c>
    </row>
    <row r="10254" spans="1:20" x14ac:dyDescent="0.2">
      <c r="A10254">
        <v>10253</v>
      </c>
      <c r="B10254" t="s">
        <v>20</v>
      </c>
      <c r="C10254" t="s">
        <v>23</v>
      </c>
      <c r="D10254">
        <v>4</v>
      </c>
      <c r="E10254">
        <v>1</v>
      </c>
      <c r="F10254">
        <v>239</v>
      </c>
      <c r="G10254">
        <v>3</v>
      </c>
      <c r="H10254" t="s">
        <v>19</v>
      </c>
      <c r="I10254" t="s">
        <v>15</v>
      </c>
      <c r="J10254">
        <v>9</v>
      </c>
      <c r="K10254">
        <v>4930</v>
      </c>
      <c r="L10254">
        <v>1</v>
      </c>
      <c r="M10254" s="1" t="str">
        <f t="shared" si="1280"/>
        <v>SHIP-010253</v>
      </c>
      <c r="N10254" t="str">
        <f t="shared" si="1281"/>
        <v>GSITEM-010253</v>
      </c>
      <c r="O10254" t="str">
        <f t="shared" si="1282"/>
        <v>GSORD-010253</v>
      </c>
      <c r="P10254" s="1" t="str">
        <f t="shared" si="1283"/>
        <v>WH-C</v>
      </c>
      <c r="Q10254" s="1" t="str">
        <f t="shared" si="1284"/>
        <v>Delayed</v>
      </c>
      <c r="R10254" s="1" t="str">
        <f t="shared" si="1285"/>
        <v>No</v>
      </c>
      <c r="S10254" s="1" t="str">
        <f t="shared" si="1286"/>
        <v>ecommerce_shipping</v>
      </c>
      <c r="T10254" s="1" t="str">
        <f t="shared" si="1287"/>
        <v>SHIPMENT_STATUS_RECORDED</v>
      </c>
    </row>
    <row r="10255" spans="1:20" x14ac:dyDescent="0.2">
      <c r="A10255">
        <v>10254</v>
      </c>
      <c r="B10255" t="s">
        <v>15</v>
      </c>
      <c r="C10255" t="s">
        <v>23</v>
      </c>
      <c r="D10255">
        <v>3</v>
      </c>
      <c r="E10255">
        <v>1</v>
      </c>
      <c r="F10255">
        <v>263</v>
      </c>
      <c r="G10255">
        <v>3</v>
      </c>
      <c r="H10255" t="s">
        <v>21</v>
      </c>
      <c r="I10255" t="s">
        <v>16</v>
      </c>
      <c r="J10255">
        <v>10</v>
      </c>
      <c r="K10255">
        <v>4911</v>
      </c>
      <c r="L10255">
        <v>0</v>
      </c>
      <c r="M10255" s="1" t="str">
        <f t="shared" si="1280"/>
        <v>SHIP-010254</v>
      </c>
      <c r="N10255" t="str">
        <f t="shared" si="1281"/>
        <v>GSITEM-010254</v>
      </c>
      <c r="O10255" t="str">
        <f t="shared" si="1282"/>
        <v>GSORD-010254</v>
      </c>
      <c r="P10255" s="1" t="str">
        <f t="shared" si="1283"/>
        <v>WH-F</v>
      </c>
      <c r="Q10255" s="1" t="str">
        <f t="shared" si="1284"/>
        <v>On Time</v>
      </c>
      <c r="R10255" s="1" t="str">
        <f t="shared" si="1285"/>
        <v>Yes</v>
      </c>
      <c r="S10255" s="1" t="str">
        <f t="shared" si="1286"/>
        <v>ecommerce_shipping</v>
      </c>
      <c r="T10255" s="1" t="str">
        <f t="shared" si="1287"/>
        <v>SHIPMENT_STATUS_RECORDED</v>
      </c>
    </row>
    <row r="10256" spans="1:20" x14ac:dyDescent="0.2">
      <c r="A10256">
        <v>10255</v>
      </c>
      <c r="B10256" t="s">
        <v>12</v>
      </c>
      <c r="C10256" t="s">
        <v>23</v>
      </c>
      <c r="D10256">
        <v>3</v>
      </c>
      <c r="E10256">
        <v>5</v>
      </c>
      <c r="F10256">
        <v>217</v>
      </c>
      <c r="G10256">
        <v>3</v>
      </c>
      <c r="H10256" t="s">
        <v>19</v>
      </c>
      <c r="I10256" t="s">
        <v>16</v>
      </c>
      <c r="J10256">
        <v>3</v>
      </c>
      <c r="K10256">
        <v>5433</v>
      </c>
      <c r="L10256">
        <v>0</v>
      </c>
      <c r="M10256" s="1" t="str">
        <f t="shared" si="1280"/>
        <v>SHIP-010255</v>
      </c>
      <c r="N10256" t="str">
        <f t="shared" si="1281"/>
        <v>GSITEM-010255</v>
      </c>
      <c r="O10256" t="str">
        <f t="shared" si="1282"/>
        <v>GSORD-010255</v>
      </c>
      <c r="P10256" s="1" t="str">
        <f t="shared" si="1283"/>
        <v>WH-D</v>
      </c>
      <c r="Q10256" s="1" t="str">
        <f t="shared" si="1284"/>
        <v>On Time</v>
      </c>
      <c r="R10256" s="1" t="str">
        <f t="shared" si="1285"/>
        <v>Yes</v>
      </c>
      <c r="S10256" s="1" t="str">
        <f t="shared" si="1286"/>
        <v>ecommerce_shipping</v>
      </c>
      <c r="T10256" s="1" t="str">
        <f t="shared" si="1287"/>
        <v>SHIPMENT_STATUS_RECORDED</v>
      </c>
    </row>
    <row r="10257" spans="1:20" x14ac:dyDescent="0.2">
      <c r="A10257">
        <v>10256</v>
      </c>
      <c r="B10257" t="s">
        <v>15</v>
      </c>
      <c r="C10257" t="s">
        <v>23</v>
      </c>
      <c r="D10257">
        <v>4</v>
      </c>
      <c r="E10257">
        <v>3</v>
      </c>
      <c r="F10257">
        <v>173</v>
      </c>
      <c r="G10257">
        <v>3</v>
      </c>
      <c r="H10257" t="s">
        <v>14</v>
      </c>
      <c r="I10257" t="s">
        <v>16</v>
      </c>
      <c r="J10257">
        <v>4</v>
      </c>
      <c r="K10257">
        <v>4793</v>
      </c>
      <c r="L10257">
        <v>1</v>
      </c>
      <c r="M10257" s="1" t="str">
        <f t="shared" si="1280"/>
        <v>SHIP-010256</v>
      </c>
      <c r="N10257" t="str">
        <f t="shared" si="1281"/>
        <v>GSITEM-010256</v>
      </c>
      <c r="O10257" t="str">
        <f t="shared" si="1282"/>
        <v>GSORD-010256</v>
      </c>
      <c r="P10257" s="1" t="str">
        <f t="shared" si="1283"/>
        <v>WH-F</v>
      </c>
      <c r="Q10257" s="1" t="str">
        <f t="shared" si="1284"/>
        <v>Delayed</v>
      </c>
      <c r="R10257" s="1" t="str">
        <f t="shared" si="1285"/>
        <v>No</v>
      </c>
      <c r="S10257" s="1" t="str">
        <f t="shared" si="1286"/>
        <v>ecommerce_shipping</v>
      </c>
      <c r="T10257" s="1" t="str">
        <f t="shared" si="1287"/>
        <v>SHIPMENT_STATUS_RECORDED</v>
      </c>
    </row>
    <row r="10258" spans="1:20" x14ac:dyDescent="0.2">
      <c r="A10258">
        <v>10257</v>
      </c>
      <c r="B10258" t="s">
        <v>17</v>
      </c>
      <c r="C10258" t="s">
        <v>23</v>
      </c>
      <c r="D10258">
        <v>2</v>
      </c>
      <c r="E10258">
        <v>2</v>
      </c>
      <c r="F10258">
        <v>163</v>
      </c>
      <c r="G10258">
        <v>3</v>
      </c>
      <c r="H10258" t="s">
        <v>14</v>
      </c>
      <c r="I10258" t="s">
        <v>16</v>
      </c>
      <c r="J10258">
        <v>5</v>
      </c>
      <c r="K10258">
        <v>5887</v>
      </c>
      <c r="L10258">
        <v>0</v>
      </c>
      <c r="M10258" s="1" t="str">
        <f t="shared" si="1280"/>
        <v>SHIP-010257</v>
      </c>
      <c r="N10258" t="str">
        <f t="shared" si="1281"/>
        <v>GSITEM-010257</v>
      </c>
      <c r="O10258" t="str">
        <f t="shared" si="1282"/>
        <v>GSORD-010257</v>
      </c>
      <c r="P10258" s="1" t="str">
        <f t="shared" si="1283"/>
        <v>WH-A</v>
      </c>
      <c r="Q10258" s="1" t="str">
        <f t="shared" si="1284"/>
        <v>On Time</v>
      </c>
      <c r="R10258" s="1" t="str">
        <f t="shared" si="1285"/>
        <v>Yes</v>
      </c>
      <c r="S10258" s="1" t="str">
        <f t="shared" si="1286"/>
        <v>ecommerce_shipping</v>
      </c>
      <c r="T10258" s="1" t="str">
        <f t="shared" si="1287"/>
        <v>SHIPMENT_STATUS_RECORDED</v>
      </c>
    </row>
    <row r="10259" spans="1:20" x14ac:dyDescent="0.2">
      <c r="A10259">
        <v>10258</v>
      </c>
      <c r="B10259" t="s">
        <v>18</v>
      </c>
      <c r="C10259" t="s">
        <v>23</v>
      </c>
      <c r="D10259">
        <v>5</v>
      </c>
      <c r="E10259">
        <v>5</v>
      </c>
      <c r="F10259">
        <v>232</v>
      </c>
      <c r="G10259">
        <v>5</v>
      </c>
      <c r="H10259" t="s">
        <v>14</v>
      </c>
      <c r="I10259" t="s">
        <v>15</v>
      </c>
      <c r="J10259">
        <v>2</v>
      </c>
      <c r="K10259">
        <v>5561</v>
      </c>
      <c r="L10259">
        <v>0</v>
      </c>
      <c r="M10259" s="1" t="str">
        <f t="shared" si="1280"/>
        <v>SHIP-010258</v>
      </c>
      <c r="N10259" t="str">
        <f t="shared" si="1281"/>
        <v>GSITEM-010258</v>
      </c>
      <c r="O10259" t="str">
        <f t="shared" si="1282"/>
        <v>GSORD-010258</v>
      </c>
      <c r="P10259" s="1" t="str">
        <f t="shared" si="1283"/>
        <v>WH-B</v>
      </c>
      <c r="Q10259" s="1" t="str">
        <f t="shared" si="1284"/>
        <v>On Time</v>
      </c>
      <c r="R10259" s="1" t="str">
        <f t="shared" si="1285"/>
        <v>Yes</v>
      </c>
      <c r="S10259" s="1" t="str">
        <f t="shared" si="1286"/>
        <v>ecommerce_shipping</v>
      </c>
      <c r="T10259" s="1" t="str">
        <f t="shared" si="1287"/>
        <v>SHIPMENT_STATUS_RECORDED</v>
      </c>
    </row>
    <row r="10260" spans="1:20" x14ac:dyDescent="0.2">
      <c r="A10260">
        <v>10259</v>
      </c>
      <c r="B10260" t="s">
        <v>20</v>
      </c>
      <c r="C10260" t="s">
        <v>23</v>
      </c>
      <c r="D10260">
        <v>3</v>
      </c>
      <c r="E10260">
        <v>3</v>
      </c>
      <c r="F10260">
        <v>155</v>
      </c>
      <c r="G10260">
        <v>3</v>
      </c>
      <c r="H10260" t="s">
        <v>19</v>
      </c>
      <c r="I10260" t="s">
        <v>16</v>
      </c>
      <c r="J10260">
        <v>5</v>
      </c>
      <c r="K10260">
        <v>4957</v>
      </c>
      <c r="L10260">
        <v>1</v>
      </c>
      <c r="M10260" s="1" t="str">
        <f t="shared" si="1280"/>
        <v>SHIP-010259</v>
      </c>
      <c r="N10260" t="str">
        <f t="shared" si="1281"/>
        <v>GSITEM-010259</v>
      </c>
      <c r="O10260" t="str">
        <f t="shared" si="1282"/>
        <v>GSORD-010259</v>
      </c>
      <c r="P10260" s="1" t="str">
        <f t="shared" si="1283"/>
        <v>WH-C</v>
      </c>
      <c r="Q10260" s="1" t="str">
        <f t="shared" si="1284"/>
        <v>Delayed</v>
      </c>
      <c r="R10260" s="1" t="str">
        <f t="shared" si="1285"/>
        <v>No</v>
      </c>
      <c r="S10260" s="1" t="str">
        <f t="shared" si="1286"/>
        <v>ecommerce_shipping</v>
      </c>
      <c r="T10260" s="1" t="str">
        <f t="shared" si="1287"/>
        <v>SHIPMENT_STATUS_RECORDED</v>
      </c>
    </row>
    <row r="10261" spans="1:20" x14ac:dyDescent="0.2">
      <c r="A10261">
        <v>10260</v>
      </c>
      <c r="B10261" t="s">
        <v>15</v>
      </c>
      <c r="C10261" t="s">
        <v>23</v>
      </c>
      <c r="D10261">
        <v>3</v>
      </c>
      <c r="E10261">
        <v>4</v>
      </c>
      <c r="F10261">
        <v>160</v>
      </c>
      <c r="G10261">
        <v>4</v>
      </c>
      <c r="H10261" t="s">
        <v>14</v>
      </c>
      <c r="I10261" t="s">
        <v>16</v>
      </c>
      <c r="J10261">
        <v>1</v>
      </c>
      <c r="K10261">
        <v>5341</v>
      </c>
      <c r="L10261">
        <v>0</v>
      </c>
      <c r="M10261" s="1" t="str">
        <f t="shared" si="1280"/>
        <v>SHIP-010260</v>
      </c>
      <c r="N10261" t="str">
        <f t="shared" si="1281"/>
        <v>GSITEM-010260</v>
      </c>
      <c r="O10261" t="str">
        <f t="shared" si="1282"/>
        <v>GSORD-010260</v>
      </c>
      <c r="P10261" s="1" t="str">
        <f t="shared" si="1283"/>
        <v>WH-F</v>
      </c>
      <c r="Q10261" s="1" t="str">
        <f t="shared" si="1284"/>
        <v>On Time</v>
      </c>
      <c r="R10261" s="1" t="str">
        <f t="shared" si="1285"/>
        <v>Yes</v>
      </c>
      <c r="S10261" s="1" t="str">
        <f t="shared" si="1286"/>
        <v>ecommerce_shipping</v>
      </c>
      <c r="T10261" s="1" t="str">
        <f t="shared" si="1287"/>
        <v>SHIPMENT_STATUS_RECORDED</v>
      </c>
    </row>
    <row r="10262" spans="1:20" x14ac:dyDescent="0.2">
      <c r="A10262">
        <v>10261</v>
      </c>
      <c r="B10262" t="s">
        <v>12</v>
      </c>
      <c r="C10262" t="s">
        <v>23</v>
      </c>
      <c r="D10262">
        <v>5</v>
      </c>
      <c r="E10262">
        <v>4</v>
      </c>
      <c r="F10262">
        <v>200</v>
      </c>
      <c r="G10262">
        <v>3</v>
      </c>
      <c r="H10262" t="s">
        <v>19</v>
      </c>
      <c r="I10262" t="s">
        <v>16</v>
      </c>
      <c r="J10262">
        <v>3</v>
      </c>
      <c r="K10262">
        <v>4225</v>
      </c>
      <c r="L10262">
        <v>0</v>
      </c>
      <c r="M10262" s="1" t="str">
        <f t="shared" si="1280"/>
        <v>SHIP-010261</v>
      </c>
      <c r="N10262" t="str">
        <f t="shared" si="1281"/>
        <v>GSITEM-010261</v>
      </c>
      <c r="O10262" t="str">
        <f t="shared" si="1282"/>
        <v>GSORD-010261</v>
      </c>
      <c r="P10262" s="1" t="str">
        <f t="shared" si="1283"/>
        <v>WH-D</v>
      </c>
      <c r="Q10262" s="1" t="str">
        <f t="shared" si="1284"/>
        <v>On Time</v>
      </c>
      <c r="R10262" s="1" t="str">
        <f t="shared" si="1285"/>
        <v>Yes</v>
      </c>
      <c r="S10262" s="1" t="str">
        <f t="shared" si="1286"/>
        <v>ecommerce_shipping</v>
      </c>
      <c r="T10262" s="1" t="str">
        <f t="shared" si="1287"/>
        <v>SHIPMENT_STATUS_RECORDED</v>
      </c>
    </row>
    <row r="10263" spans="1:20" x14ac:dyDescent="0.2">
      <c r="A10263">
        <v>10262</v>
      </c>
      <c r="B10263" t="s">
        <v>15</v>
      </c>
      <c r="C10263" t="s">
        <v>23</v>
      </c>
      <c r="D10263">
        <v>4</v>
      </c>
      <c r="E10263">
        <v>1</v>
      </c>
      <c r="F10263">
        <v>160</v>
      </c>
      <c r="G10263">
        <v>2</v>
      </c>
      <c r="H10263" t="s">
        <v>19</v>
      </c>
      <c r="I10263" t="s">
        <v>16</v>
      </c>
      <c r="J10263">
        <v>1</v>
      </c>
      <c r="K10263">
        <v>5741</v>
      </c>
      <c r="L10263">
        <v>1</v>
      </c>
      <c r="M10263" s="1" t="str">
        <f t="shared" si="1280"/>
        <v>SHIP-010262</v>
      </c>
      <c r="N10263" t="str">
        <f t="shared" si="1281"/>
        <v>GSITEM-010262</v>
      </c>
      <c r="O10263" t="str">
        <f t="shared" si="1282"/>
        <v>GSORD-010262</v>
      </c>
      <c r="P10263" s="1" t="str">
        <f t="shared" si="1283"/>
        <v>WH-F</v>
      </c>
      <c r="Q10263" s="1" t="str">
        <f t="shared" si="1284"/>
        <v>Delayed</v>
      </c>
      <c r="R10263" s="1" t="str">
        <f t="shared" si="1285"/>
        <v>No</v>
      </c>
      <c r="S10263" s="1" t="str">
        <f t="shared" si="1286"/>
        <v>ecommerce_shipping</v>
      </c>
      <c r="T10263" s="1" t="str">
        <f t="shared" si="1287"/>
        <v>SHIPMENT_STATUS_RECORDED</v>
      </c>
    </row>
    <row r="10264" spans="1:20" x14ac:dyDescent="0.2">
      <c r="A10264">
        <v>10263</v>
      </c>
      <c r="B10264" t="s">
        <v>17</v>
      </c>
      <c r="C10264" t="s">
        <v>23</v>
      </c>
      <c r="D10264">
        <v>3</v>
      </c>
      <c r="E10264">
        <v>3</v>
      </c>
      <c r="F10264">
        <v>220</v>
      </c>
      <c r="G10264">
        <v>3</v>
      </c>
      <c r="H10264" t="s">
        <v>14</v>
      </c>
      <c r="I10264" t="s">
        <v>16</v>
      </c>
      <c r="J10264">
        <v>7</v>
      </c>
      <c r="K10264">
        <v>5323</v>
      </c>
      <c r="L10264">
        <v>1</v>
      </c>
      <c r="M10264" s="1" t="str">
        <f t="shared" si="1280"/>
        <v>SHIP-010263</v>
      </c>
      <c r="N10264" t="str">
        <f t="shared" si="1281"/>
        <v>GSITEM-010263</v>
      </c>
      <c r="O10264" t="str">
        <f t="shared" si="1282"/>
        <v>GSORD-010263</v>
      </c>
      <c r="P10264" s="1" t="str">
        <f t="shared" si="1283"/>
        <v>WH-A</v>
      </c>
      <c r="Q10264" s="1" t="str">
        <f t="shared" si="1284"/>
        <v>Delayed</v>
      </c>
      <c r="R10264" s="1" t="str">
        <f t="shared" si="1285"/>
        <v>No</v>
      </c>
      <c r="S10264" s="1" t="str">
        <f t="shared" si="1286"/>
        <v>ecommerce_shipping</v>
      </c>
      <c r="T10264" s="1" t="str">
        <f t="shared" si="1287"/>
        <v>SHIPMENT_STATUS_RECORDED</v>
      </c>
    </row>
    <row r="10265" spans="1:20" x14ac:dyDescent="0.2">
      <c r="A10265">
        <v>10264</v>
      </c>
      <c r="B10265" t="s">
        <v>18</v>
      </c>
      <c r="C10265" t="s">
        <v>23</v>
      </c>
      <c r="D10265">
        <v>3</v>
      </c>
      <c r="E10265">
        <v>3</v>
      </c>
      <c r="F10265">
        <v>160</v>
      </c>
      <c r="G10265">
        <v>2</v>
      </c>
      <c r="H10265" t="s">
        <v>19</v>
      </c>
      <c r="I10265" t="s">
        <v>15</v>
      </c>
      <c r="J10265">
        <v>3</v>
      </c>
      <c r="K10265">
        <v>4665</v>
      </c>
      <c r="L10265">
        <v>0</v>
      </c>
      <c r="M10265" s="1" t="str">
        <f t="shared" si="1280"/>
        <v>SHIP-010264</v>
      </c>
      <c r="N10265" t="str">
        <f t="shared" si="1281"/>
        <v>GSITEM-010264</v>
      </c>
      <c r="O10265" t="str">
        <f t="shared" si="1282"/>
        <v>GSORD-010264</v>
      </c>
      <c r="P10265" s="1" t="str">
        <f t="shared" si="1283"/>
        <v>WH-B</v>
      </c>
      <c r="Q10265" s="1" t="str">
        <f t="shared" si="1284"/>
        <v>On Time</v>
      </c>
      <c r="R10265" s="1" t="str">
        <f t="shared" si="1285"/>
        <v>Yes</v>
      </c>
      <c r="S10265" s="1" t="str">
        <f t="shared" si="1286"/>
        <v>ecommerce_shipping</v>
      </c>
      <c r="T10265" s="1" t="str">
        <f t="shared" si="1287"/>
        <v>SHIPMENT_STATUS_RECORDED</v>
      </c>
    </row>
    <row r="10266" spans="1:20" x14ac:dyDescent="0.2">
      <c r="A10266">
        <v>10265</v>
      </c>
      <c r="B10266" t="s">
        <v>20</v>
      </c>
      <c r="C10266" t="s">
        <v>23</v>
      </c>
      <c r="D10266">
        <v>3</v>
      </c>
      <c r="E10266">
        <v>4</v>
      </c>
      <c r="F10266">
        <v>136</v>
      </c>
      <c r="G10266">
        <v>3</v>
      </c>
      <c r="H10266" t="s">
        <v>14</v>
      </c>
      <c r="I10266" t="s">
        <v>15</v>
      </c>
      <c r="J10266">
        <v>4</v>
      </c>
      <c r="K10266">
        <v>5368</v>
      </c>
      <c r="L10266">
        <v>0</v>
      </c>
      <c r="M10266" s="1" t="str">
        <f t="shared" si="1280"/>
        <v>SHIP-010265</v>
      </c>
      <c r="N10266" t="str">
        <f t="shared" si="1281"/>
        <v>GSITEM-010265</v>
      </c>
      <c r="O10266" t="str">
        <f t="shared" si="1282"/>
        <v>GSORD-010265</v>
      </c>
      <c r="P10266" s="1" t="str">
        <f t="shared" si="1283"/>
        <v>WH-C</v>
      </c>
      <c r="Q10266" s="1" t="str">
        <f t="shared" si="1284"/>
        <v>On Time</v>
      </c>
      <c r="R10266" s="1" t="str">
        <f t="shared" si="1285"/>
        <v>Yes</v>
      </c>
      <c r="S10266" s="1" t="str">
        <f t="shared" si="1286"/>
        <v>ecommerce_shipping</v>
      </c>
      <c r="T10266" s="1" t="str">
        <f t="shared" si="1287"/>
        <v>SHIPMENT_STATUS_RECORDED</v>
      </c>
    </row>
    <row r="10267" spans="1:20" x14ac:dyDescent="0.2">
      <c r="A10267">
        <v>10266</v>
      </c>
      <c r="B10267" t="s">
        <v>15</v>
      </c>
      <c r="C10267" t="s">
        <v>23</v>
      </c>
      <c r="D10267">
        <v>5</v>
      </c>
      <c r="E10267">
        <v>1</v>
      </c>
      <c r="F10267">
        <v>252</v>
      </c>
      <c r="G10267">
        <v>3</v>
      </c>
      <c r="H10267" t="s">
        <v>21</v>
      </c>
      <c r="I10267" t="s">
        <v>15</v>
      </c>
      <c r="J10267">
        <v>2</v>
      </c>
      <c r="K10267">
        <v>5032</v>
      </c>
      <c r="L10267">
        <v>0</v>
      </c>
      <c r="M10267" s="1" t="str">
        <f t="shared" si="1280"/>
        <v>SHIP-010266</v>
      </c>
      <c r="N10267" t="str">
        <f t="shared" si="1281"/>
        <v>GSITEM-010266</v>
      </c>
      <c r="O10267" t="str">
        <f t="shared" si="1282"/>
        <v>GSORD-010266</v>
      </c>
      <c r="P10267" s="1" t="str">
        <f t="shared" si="1283"/>
        <v>WH-F</v>
      </c>
      <c r="Q10267" s="1" t="str">
        <f t="shared" si="1284"/>
        <v>On Time</v>
      </c>
      <c r="R10267" s="1" t="str">
        <f t="shared" si="1285"/>
        <v>Yes</v>
      </c>
      <c r="S10267" s="1" t="str">
        <f t="shared" si="1286"/>
        <v>ecommerce_shipping</v>
      </c>
      <c r="T10267" s="1" t="str">
        <f t="shared" si="1287"/>
        <v>SHIPMENT_STATUS_RECORDED</v>
      </c>
    </row>
    <row r="10268" spans="1:20" x14ac:dyDescent="0.2">
      <c r="A10268">
        <v>10267</v>
      </c>
      <c r="B10268" t="s">
        <v>12</v>
      </c>
      <c r="C10268" t="s">
        <v>23</v>
      </c>
      <c r="D10268">
        <v>3</v>
      </c>
      <c r="E10268">
        <v>4</v>
      </c>
      <c r="F10268">
        <v>138</v>
      </c>
      <c r="G10268">
        <v>5</v>
      </c>
      <c r="H10268" t="s">
        <v>19</v>
      </c>
      <c r="I10268" t="s">
        <v>15</v>
      </c>
      <c r="J10268">
        <v>5</v>
      </c>
      <c r="K10268">
        <v>5690</v>
      </c>
      <c r="L10268">
        <v>0</v>
      </c>
      <c r="M10268" s="1" t="str">
        <f t="shared" si="1280"/>
        <v>SHIP-010267</v>
      </c>
      <c r="N10268" t="str">
        <f t="shared" si="1281"/>
        <v>GSITEM-010267</v>
      </c>
      <c r="O10268" t="str">
        <f t="shared" si="1282"/>
        <v>GSORD-010267</v>
      </c>
      <c r="P10268" s="1" t="str">
        <f t="shared" si="1283"/>
        <v>WH-D</v>
      </c>
      <c r="Q10268" s="1" t="str">
        <f t="shared" si="1284"/>
        <v>On Time</v>
      </c>
      <c r="R10268" s="1" t="str">
        <f t="shared" si="1285"/>
        <v>Yes</v>
      </c>
      <c r="S10268" s="1" t="str">
        <f t="shared" si="1286"/>
        <v>ecommerce_shipping</v>
      </c>
      <c r="T10268" s="1" t="str">
        <f t="shared" si="1287"/>
        <v>SHIPMENT_STATUS_RECORDED</v>
      </c>
    </row>
    <row r="10269" spans="1:20" x14ac:dyDescent="0.2">
      <c r="A10269">
        <v>10268</v>
      </c>
      <c r="B10269" t="s">
        <v>15</v>
      </c>
      <c r="C10269" t="s">
        <v>23</v>
      </c>
      <c r="D10269">
        <v>4</v>
      </c>
      <c r="E10269">
        <v>4</v>
      </c>
      <c r="F10269">
        <v>173</v>
      </c>
      <c r="G10269">
        <v>3</v>
      </c>
      <c r="H10269" t="s">
        <v>14</v>
      </c>
      <c r="I10269" t="s">
        <v>16</v>
      </c>
      <c r="J10269">
        <v>10</v>
      </c>
      <c r="K10269">
        <v>4616</v>
      </c>
      <c r="L10269">
        <v>0</v>
      </c>
      <c r="M10269" s="1" t="str">
        <f t="shared" si="1280"/>
        <v>SHIP-010268</v>
      </c>
      <c r="N10269" t="str">
        <f t="shared" si="1281"/>
        <v>GSITEM-010268</v>
      </c>
      <c r="O10269" t="str">
        <f t="shared" si="1282"/>
        <v>GSORD-010268</v>
      </c>
      <c r="P10269" s="1" t="str">
        <f t="shared" si="1283"/>
        <v>WH-F</v>
      </c>
      <c r="Q10269" s="1" t="str">
        <f t="shared" si="1284"/>
        <v>On Time</v>
      </c>
      <c r="R10269" s="1" t="str">
        <f t="shared" si="1285"/>
        <v>Yes</v>
      </c>
      <c r="S10269" s="1" t="str">
        <f t="shared" si="1286"/>
        <v>ecommerce_shipping</v>
      </c>
      <c r="T10269" s="1" t="str">
        <f t="shared" si="1287"/>
        <v>SHIPMENT_STATUS_RECORDED</v>
      </c>
    </row>
    <row r="10270" spans="1:20" x14ac:dyDescent="0.2">
      <c r="A10270">
        <v>10269</v>
      </c>
      <c r="B10270" t="s">
        <v>17</v>
      </c>
      <c r="C10270" t="s">
        <v>23</v>
      </c>
      <c r="D10270">
        <v>4</v>
      </c>
      <c r="E10270">
        <v>5</v>
      </c>
      <c r="F10270">
        <v>198</v>
      </c>
      <c r="G10270">
        <v>3</v>
      </c>
      <c r="H10270" t="s">
        <v>14</v>
      </c>
      <c r="I10270" t="s">
        <v>16</v>
      </c>
      <c r="J10270">
        <v>2</v>
      </c>
      <c r="K10270">
        <v>4272</v>
      </c>
      <c r="L10270">
        <v>0</v>
      </c>
      <c r="M10270" s="1" t="str">
        <f t="shared" si="1280"/>
        <v>SHIP-010269</v>
      </c>
      <c r="N10270" t="str">
        <f t="shared" si="1281"/>
        <v>GSITEM-010269</v>
      </c>
      <c r="O10270" t="str">
        <f t="shared" si="1282"/>
        <v>GSORD-010269</v>
      </c>
      <c r="P10270" s="1" t="str">
        <f t="shared" si="1283"/>
        <v>WH-A</v>
      </c>
      <c r="Q10270" s="1" t="str">
        <f t="shared" si="1284"/>
        <v>On Time</v>
      </c>
      <c r="R10270" s="1" t="str">
        <f t="shared" si="1285"/>
        <v>Yes</v>
      </c>
      <c r="S10270" s="1" t="str">
        <f t="shared" si="1286"/>
        <v>ecommerce_shipping</v>
      </c>
      <c r="T10270" s="1" t="str">
        <f t="shared" si="1287"/>
        <v>SHIPMENT_STATUS_RECORDED</v>
      </c>
    </row>
    <row r="10271" spans="1:20" x14ac:dyDescent="0.2">
      <c r="A10271">
        <v>10270</v>
      </c>
      <c r="B10271" t="s">
        <v>18</v>
      </c>
      <c r="C10271" t="s">
        <v>23</v>
      </c>
      <c r="D10271">
        <v>4</v>
      </c>
      <c r="E10271">
        <v>1</v>
      </c>
      <c r="F10271">
        <v>194</v>
      </c>
      <c r="G10271">
        <v>2</v>
      </c>
      <c r="H10271" t="s">
        <v>19</v>
      </c>
      <c r="I10271" t="s">
        <v>15</v>
      </c>
      <c r="J10271">
        <v>3</v>
      </c>
      <c r="K10271">
        <v>5503</v>
      </c>
      <c r="L10271">
        <v>0</v>
      </c>
      <c r="M10271" s="1" t="str">
        <f t="shared" si="1280"/>
        <v>SHIP-010270</v>
      </c>
      <c r="N10271" t="str">
        <f t="shared" si="1281"/>
        <v>GSITEM-010270</v>
      </c>
      <c r="O10271" t="str">
        <f t="shared" si="1282"/>
        <v>GSORD-010270</v>
      </c>
      <c r="P10271" s="1" t="str">
        <f t="shared" si="1283"/>
        <v>WH-B</v>
      </c>
      <c r="Q10271" s="1" t="str">
        <f t="shared" si="1284"/>
        <v>On Time</v>
      </c>
      <c r="R10271" s="1" t="str">
        <f t="shared" si="1285"/>
        <v>Yes</v>
      </c>
      <c r="S10271" s="1" t="str">
        <f t="shared" si="1286"/>
        <v>ecommerce_shipping</v>
      </c>
      <c r="T10271" s="1" t="str">
        <f t="shared" si="1287"/>
        <v>SHIPMENT_STATUS_RECORDED</v>
      </c>
    </row>
    <row r="10272" spans="1:20" x14ac:dyDescent="0.2">
      <c r="A10272">
        <v>10271</v>
      </c>
      <c r="B10272" t="s">
        <v>20</v>
      </c>
      <c r="C10272" t="s">
        <v>13</v>
      </c>
      <c r="D10272">
        <v>4</v>
      </c>
      <c r="E10272">
        <v>5</v>
      </c>
      <c r="F10272">
        <v>157</v>
      </c>
      <c r="G10272">
        <v>3</v>
      </c>
      <c r="H10272" t="s">
        <v>19</v>
      </c>
      <c r="I10272" t="s">
        <v>16</v>
      </c>
      <c r="J10272">
        <v>10</v>
      </c>
      <c r="K10272">
        <v>5898</v>
      </c>
      <c r="L10272">
        <v>1</v>
      </c>
      <c r="M10272" s="1" t="str">
        <f t="shared" si="1280"/>
        <v>SHIP-010271</v>
      </c>
      <c r="N10272" t="str">
        <f t="shared" si="1281"/>
        <v>GSITEM-010271</v>
      </c>
      <c r="O10272" t="str">
        <f t="shared" si="1282"/>
        <v>GSORD-010271</v>
      </c>
      <c r="P10272" s="1" t="str">
        <f t="shared" si="1283"/>
        <v>WH-C</v>
      </c>
      <c r="Q10272" s="1" t="str">
        <f t="shared" si="1284"/>
        <v>Delayed</v>
      </c>
      <c r="R10272" s="1" t="str">
        <f t="shared" si="1285"/>
        <v>No</v>
      </c>
      <c r="S10272" s="1" t="str">
        <f t="shared" si="1286"/>
        <v>ecommerce_shipping</v>
      </c>
      <c r="T10272" s="1" t="str">
        <f t="shared" si="1287"/>
        <v>SHIPMENT_STATUS_RECORDED</v>
      </c>
    </row>
    <row r="10273" spans="1:20" x14ac:dyDescent="0.2">
      <c r="A10273">
        <v>10272</v>
      </c>
      <c r="B10273" t="s">
        <v>15</v>
      </c>
      <c r="C10273" t="s">
        <v>13</v>
      </c>
      <c r="D10273">
        <v>3</v>
      </c>
      <c r="E10273">
        <v>3</v>
      </c>
      <c r="F10273">
        <v>220</v>
      </c>
      <c r="G10273">
        <v>3</v>
      </c>
      <c r="H10273" t="s">
        <v>14</v>
      </c>
      <c r="I10273" t="s">
        <v>15</v>
      </c>
      <c r="J10273">
        <v>2</v>
      </c>
      <c r="K10273">
        <v>5065</v>
      </c>
      <c r="L10273">
        <v>1</v>
      </c>
      <c r="M10273" s="1" t="str">
        <f t="shared" si="1280"/>
        <v>SHIP-010272</v>
      </c>
      <c r="N10273" t="str">
        <f t="shared" si="1281"/>
        <v>GSITEM-010272</v>
      </c>
      <c r="O10273" t="str">
        <f t="shared" si="1282"/>
        <v>GSORD-010272</v>
      </c>
      <c r="P10273" s="1" t="str">
        <f t="shared" si="1283"/>
        <v>WH-F</v>
      </c>
      <c r="Q10273" s="1" t="str">
        <f t="shared" si="1284"/>
        <v>Delayed</v>
      </c>
      <c r="R10273" s="1" t="str">
        <f t="shared" si="1285"/>
        <v>No</v>
      </c>
      <c r="S10273" s="1" t="str">
        <f t="shared" si="1286"/>
        <v>ecommerce_shipping</v>
      </c>
      <c r="T10273" s="1" t="str">
        <f t="shared" si="1287"/>
        <v>SHIPMENT_STATUS_RECORDED</v>
      </c>
    </row>
    <row r="10274" spans="1:20" x14ac:dyDescent="0.2">
      <c r="A10274">
        <v>10273</v>
      </c>
      <c r="B10274" t="s">
        <v>12</v>
      </c>
      <c r="C10274" t="s">
        <v>13</v>
      </c>
      <c r="D10274">
        <v>4</v>
      </c>
      <c r="E10274">
        <v>4</v>
      </c>
      <c r="F10274">
        <v>160</v>
      </c>
      <c r="G10274">
        <v>3</v>
      </c>
      <c r="H10274" t="s">
        <v>19</v>
      </c>
      <c r="I10274" t="s">
        <v>16</v>
      </c>
      <c r="J10274">
        <v>5</v>
      </c>
      <c r="K10274">
        <v>4440</v>
      </c>
      <c r="L10274">
        <v>0</v>
      </c>
      <c r="M10274" s="1" t="str">
        <f t="shared" si="1280"/>
        <v>SHIP-010273</v>
      </c>
      <c r="N10274" t="str">
        <f t="shared" si="1281"/>
        <v>GSITEM-010273</v>
      </c>
      <c r="O10274" t="str">
        <f t="shared" si="1282"/>
        <v>GSORD-010273</v>
      </c>
      <c r="P10274" s="1" t="str">
        <f t="shared" si="1283"/>
        <v>WH-D</v>
      </c>
      <c r="Q10274" s="1" t="str">
        <f t="shared" si="1284"/>
        <v>On Time</v>
      </c>
      <c r="R10274" s="1" t="str">
        <f t="shared" si="1285"/>
        <v>Yes</v>
      </c>
      <c r="S10274" s="1" t="str">
        <f t="shared" si="1286"/>
        <v>ecommerce_shipping</v>
      </c>
      <c r="T10274" s="1" t="str">
        <f t="shared" si="1287"/>
        <v>SHIPMENT_STATUS_RECORDED</v>
      </c>
    </row>
    <row r="10275" spans="1:20" x14ac:dyDescent="0.2">
      <c r="A10275">
        <v>10274</v>
      </c>
      <c r="B10275" t="s">
        <v>15</v>
      </c>
      <c r="C10275" t="s">
        <v>13</v>
      </c>
      <c r="D10275">
        <v>3</v>
      </c>
      <c r="E10275">
        <v>4</v>
      </c>
      <c r="F10275">
        <v>214</v>
      </c>
      <c r="G10275">
        <v>2</v>
      </c>
      <c r="H10275" t="s">
        <v>14</v>
      </c>
      <c r="I10275" t="s">
        <v>16</v>
      </c>
      <c r="J10275">
        <v>7</v>
      </c>
      <c r="K10275">
        <v>5256</v>
      </c>
      <c r="L10275">
        <v>1</v>
      </c>
      <c r="M10275" s="1" t="str">
        <f t="shared" si="1280"/>
        <v>SHIP-010274</v>
      </c>
      <c r="N10275" t="str">
        <f t="shared" si="1281"/>
        <v>GSITEM-010274</v>
      </c>
      <c r="O10275" t="str">
        <f t="shared" si="1282"/>
        <v>GSORD-010274</v>
      </c>
      <c r="P10275" s="1" t="str">
        <f t="shared" si="1283"/>
        <v>WH-F</v>
      </c>
      <c r="Q10275" s="1" t="str">
        <f t="shared" si="1284"/>
        <v>Delayed</v>
      </c>
      <c r="R10275" s="1" t="str">
        <f t="shared" si="1285"/>
        <v>No</v>
      </c>
      <c r="S10275" s="1" t="str">
        <f t="shared" si="1286"/>
        <v>ecommerce_shipping</v>
      </c>
      <c r="T10275" s="1" t="str">
        <f t="shared" si="1287"/>
        <v>SHIPMENT_STATUS_RECORDED</v>
      </c>
    </row>
    <row r="10276" spans="1:20" x14ac:dyDescent="0.2">
      <c r="A10276">
        <v>10275</v>
      </c>
      <c r="B10276" t="s">
        <v>17</v>
      </c>
      <c r="C10276" t="s">
        <v>13</v>
      </c>
      <c r="D10276">
        <v>5</v>
      </c>
      <c r="E10276">
        <v>5</v>
      </c>
      <c r="F10276">
        <v>213</v>
      </c>
      <c r="G10276">
        <v>3</v>
      </c>
      <c r="H10276" t="s">
        <v>19</v>
      </c>
      <c r="I10276" t="s">
        <v>16</v>
      </c>
      <c r="J10276">
        <v>5</v>
      </c>
      <c r="K10276">
        <v>5247</v>
      </c>
      <c r="L10276">
        <v>0</v>
      </c>
      <c r="M10276" s="1" t="str">
        <f t="shared" si="1280"/>
        <v>SHIP-010275</v>
      </c>
      <c r="N10276" t="str">
        <f t="shared" si="1281"/>
        <v>GSITEM-010275</v>
      </c>
      <c r="O10276" t="str">
        <f t="shared" si="1282"/>
        <v>GSORD-010275</v>
      </c>
      <c r="P10276" s="1" t="str">
        <f t="shared" si="1283"/>
        <v>WH-A</v>
      </c>
      <c r="Q10276" s="1" t="str">
        <f t="shared" si="1284"/>
        <v>On Time</v>
      </c>
      <c r="R10276" s="1" t="str">
        <f t="shared" si="1285"/>
        <v>Yes</v>
      </c>
      <c r="S10276" s="1" t="str">
        <f t="shared" si="1286"/>
        <v>ecommerce_shipping</v>
      </c>
      <c r="T10276" s="1" t="str">
        <f t="shared" si="1287"/>
        <v>SHIPMENT_STATUS_RECORDED</v>
      </c>
    </row>
    <row r="10277" spans="1:20" x14ac:dyDescent="0.2">
      <c r="A10277">
        <v>10276</v>
      </c>
      <c r="B10277" t="s">
        <v>18</v>
      </c>
      <c r="C10277" t="s">
        <v>13</v>
      </c>
      <c r="D10277">
        <v>3</v>
      </c>
      <c r="E10277">
        <v>5</v>
      </c>
      <c r="F10277">
        <v>146</v>
      </c>
      <c r="G10277">
        <v>3</v>
      </c>
      <c r="H10277" t="s">
        <v>19</v>
      </c>
      <c r="I10277" t="s">
        <v>16</v>
      </c>
      <c r="J10277">
        <v>8</v>
      </c>
      <c r="K10277">
        <v>5637</v>
      </c>
      <c r="L10277">
        <v>1</v>
      </c>
      <c r="M10277" s="1" t="str">
        <f t="shared" si="1280"/>
        <v>SHIP-010276</v>
      </c>
      <c r="N10277" t="str">
        <f t="shared" si="1281"/>
        <v>GSITEM-010276</v>
      </c>
      <c r="O10277" t="str">
        <f t="shared" si="1282"/>
        <v>GSORD-010276</v>
      </c>
      <c r="P10277" s="1" t="str">
        <f t="shared" si="1283"/>
        <v>WH-B</v>
      </c>
      <c r="Q10277" s="1" t="str">
        <f t="shared" si="1284"/>
        <v>Delayed</v>
      </c>
      <c r="R10277" s="1" t="str">
        <f t="shared" si="1285"/>
        <v>No</v>
      </c>
      <c r="S10277" s="1" t="str">
        <f t="shared" si="1286"/>
        <v>ecommerce_shipping</v>
      </c>
      <c r="T10277" s="1" t="str">
        <f t="shared" si="1287"/>
        <v>SHIPMENT_STATUS_RECORDED</v>
      </c>
    </row>
    <row r="10278" spans="1:20" x14ac:dyDescent="0.2">
      <c r="A10278">
        <v>10277</v>
      </c>
      <c r="B10278" t="s">
        <v>20</v>
      </c>
      <c r="C10278" t="s">
        <v>13</v>
      </c>
      <c r="D10278">
        <v>4</v>
      </c>
      <c r="E10278">
        <v>3</v>
      </c>
      <c r="F10278">
        <v>176</v>
      </c>
      <c r="G10278">
        <v>5</v>
      </c>
      <c r="H10278" t="s">
        <v>14</v>
      </c>
      <c r="I10278" t="s">
        <v>16</v>
      </c>
      <c r="J10278">
        <v>2</v>
      </c>
      <c r="K10278">
        <v>5751</v>
      </c>
      <c r="L10278">
        <v>1</v>
      </c>
      <c r="M10278" s="1" t="str">
        <f t="shared" si="1280"/>
        <v>SHIP-010277</v>
      </c>
      <c r="N10278" t="str">
        <f t="shared" si="1281"/>
        <v>GSITEM-010277</v>
      </c>
      <c r="O10278" t="str">
        <f t="shared" si="1282"/>
        <v>GSORD-010277</v>
      </c>
      <c r="P10278" s="1" t="str">
        <f t="shared" si="1283"/>
        <v>WH-C</v>
      </c>
      <c r="Q10278" s="1" t="str">
        <f t="shared" si="1284"/>
        <v>Delayed</v>
      </c>
      <c r="R10278" s="1" t="str">
        <f t="shared" si="1285"/>
        <v>No</v>
      </c>
      <c r="S10278" s="1" t="str">
        <f t="shared" si="1286"/>
        <v>ecommerce_shipping</v>
      </c>
      <c r="T10278" s="1" t="str">
        <f t="shared" si="1287"/>
        <v>SHIPMENT_STATUS_RECORDED</v>
      </c>
    </row>
    <row r="10279" spans="1:20" x14ac:dyDescent="0.2">
      <c r="A10279">
        <v>10278</v>
      </c>
      <c r="B10279" t="s">
        <v>15</v>
      </c>
      <c r="C10279" t="s">
        <v>13</v>
      </c>
      <c r="D10279">
        <v>3</v>
      </c>
      <c r="E10279">
        <v>2</v>
      </c>
      <c r="F10279">
        <v>219</v>
      </c>
      <c r="G10279">
        <v>4</v>
      </c>
      <c r="H10279" t="s">
        <v>14</v>
      </c>
      <c r="I10279" t="s">
        <v>15</v>
      </c>
      <c r="J10279">
        <v>6</v>
      </c>
      <c r="K10279">
        <v>4314</v>
      </c>
      <c r="L10279">
        <v>1</v>
      </c>
      <c r="M10279" s="1" t="str">
        <f t="shared" si="1280"/>
        <v>SHIP-010278</v>
      </c>
      <c r="N10279" t="str">
        <f t="shared" si="1281"/>
        <v>GSITEM-010278</v>
      </c>
      <c r="O10279" t="str">
        <f t="shared" si="1282"/>
        <v>GSORD-010278</v>
      </c>
      <c r="P10279" s="1" t="str">
        <f t="shared" si="1283"/>
        <v>WH-F</v>
      </c>
      <c r="Q10279" s="1" t="str">
        <f t="shared" si="1284"/>
        <v>Delayed</v>
      </c>
      <c r="R10279" s="1" t="str">
        <f t="shared" si="1285"/>
        <v>No</v>
      </c>
      <c r="S10279" s="1" t="str">
        <f t="shared" si="1286"/>
        <v>ecommerce_shipping</v>
      </c>
      <c r="T10279" s="1" t="str">
        <f t="shared" si="1287"/>
        <v>SHIPMENT_STATUS_RECORDED</v>
      </c>
    </row>
    <row r="10280" spans="1:20" x14ac:dyDescent="0.2">
      <c r="A10280">
        <v>10279</v>
      </c>
      <c r="B10280" t="s">
        <v>12</v>
      </c>
      <c r="C10280" t="s">
        <v>13</v>
      </c>
      <c r="D10280">
        <v>4</v>
      </c>
      <c r="E10280">
        <v>3</v>
      </c>
      <c r="F10280">
        <v>164</v>
      </c>
      <c r="G10280">
        <v>3</v>
      </c>
      <c r="H10280" t="s">
        <v>19</v>
      </c>
      <c r="I10280" t="s">
        <v>15</v>
      </c>
      <c r="J10280">
        <v>4</v>
      </c>
      <c r="K10280">
        <v>4495</v>
      </c>
      <c r="L10280">
        <v>0</v>
      </c>
      <c r="M10280" s="1" t="str">
        <f t="shared" si="1280"/>
        <v>SHIP-010279</v>
      </c>
      <c r="N10280" t="str">
        <f t="shared" si="1281"/>
        <v>GSITEM-010279</v>
      </c>
      <c r="O10280" t="str">
        <f t="shared" si="1282"/>
        <v>GSORD-010279</v>
      </c>
      <c r="P10280" s="1" t="str">
        <f t="shared" si="1283"/>
        <v>WH-D</v>
      </c>
      <c r="Q10280" s="1" t="str">
        <f t="shared" si="1284"/>
        <v>On Time</v>
      </c>
      <c r="R10280" s="1" t="str">
        <f t="shared" si="1285"/>
        <v>Yes</v>
      </c>
      <c r="S10280" s="1" t="str">
        <f t="shared" si="1286"/>
        <v>ecommerce_shipping</v>
      </c>
      <c r="T10280" s="1" t="str">
        <f t="shared" si="1287"/>
        <v>SHIPMENT_STATUS_RECORDED</v>
      </c>
    </row>
    <row r="10281" spans="1:20" x14ac:dyDescent="0.2">
      <c r="A10281">
        <v>10280</v>
      </c>
      <c r="B10281" t="s">
        <v>15</v>
      </c>
      <c r="C10281" t="s">
        <v>13</v>
      </c>
      <c r="D10281">
        <v>3</v>
      </c>
      <c r="E10281">
        <v>4</v>
      </c>
      <c r="F10281">
        <v>168</v>
      </c>
      <c r="G10281">
        <v>2</v>
      </c>
      <c r="H10281" t="s">
        <v>19</v>
      </c>
      <c r="I10281" t="s">
        <v>15</v>
      </c>
      <c r="J10281">
        <v>7</v>
      </c>
      <c r="K10281">
        <v>4699</v>
      </c>
      <c r="L10281">
        <v>1</v>
      </c>
      <c r="M10281" s="1" t="str">
        <f t="shared" si="1280"/>
        <v>SHIP-010280</v>
      </c>
      <c r="N10281" t="str">
        <f t="shared" si="1281"/>
        <v>GSITEM-010280</v>
      </c>
      <c r="O10281" t="str">
        <f t="shared" si="1282"/>
        <v>GSORD-010280</v>
      </c>
      <c r="P10281" s="1" t="str">
        <f t="shared" si="1283"/>
        <v>WH-F</v>
      </c>
      <c r="Q10281" s="1" t="str">
        <f t="shared" si="1284"/>
        <v>Delayed</v>
      </c>
      <c r="R10281" s="1" t="str">
        <f t="shared" si="1285"/>
        <v>No</v>
      </c>
      <c r="S10281" s="1" t="str">
        <f t="shared" si="1286"/>
        <v>ecommerce_shipping</v>
      </c>
      <c r="T10281" s="1" t="str">
        <f t="shared" si="1287"/>
        <v>SHIPMENT_STATUS_RECORDED</v>
      </c>
    </row>
    <row r="10282" spans="1:20" x14ac:dyDescent="0.2">
      <c r="A10282">
        <v>10281</v>
      </c>
      <c r="B10282" t="s">
        <v>17</v>
      </c>
      <c r="C10282" t="s">
        <v>13</v>
      </c>
      <c r="D10282">
        <v>5</v>
      </c>
      <c r="E10282">
        <v>3</v>
      </c>
      <c r="F10282">
        <v>167</v>
      </c>
      <c r="G10282">
        <v>3</v>
      </c>
      <c r="H10282" t="s">
        <v>14</v>
      </c>
      <c r="I10282" t="s">
        <v>16</v>
      </c>
      <c r="J10282">
        <v>9</v>
      </c>
      <c r="K10282">
        <v>5026</v>
      </c>
      <c r="L10282">
        <v>0</v>
      </c>
      <c r="M10282" s="1" t="str">
        <f t="shared" si="1280"/>
        <v>SHIP-010281</v>
      </c>
      <c r="N10282" t="str">
        <f t="shared" si="1281"/>
        <v>GSITEM-010281</v>
      </c>
      <c r="O10282" t="str">
        <f t="shared" si="1282"/>
        <v>GSORD-010281</v>
      </c>
      <c r="P10282" s="1" t="str">
        <f t="shared" si="1283"/>
        <v>WH-A</v>
      </c>
      <c r="Q10282" s="1" t="str">
        <f t="shared" si="1284"/>
        <v>On Time</v>
      </c>
      <c r="R10282" s="1" t="str">
        <f t="shared" si="1285"/>
        <v>Yes</v>
      </c>
      <c r="S10282" s="1" t="str">
        <f t="shared" si="1286"/>
        <v>ecommerce_shipping</v>
      </c>
      <c r="T10282" s="1" t="str">
        <f t="shared" si="1287"/>
        <v>SHIPMENT_STATUS_RECORDED</v>
      </c>
    </row>
    <row r="10283" spans="1:20" x14ac:dyDescent="0.2">
      <c r="A10283">
        <v>10282</v>
      </c>
      <c r="B10283" t="s">
        <v>18</v>
      </c>
      <c r="C10283" t="s">
        <v>13</v>
      </c>
      <c r="D10283">
        <v>3</v>
      </c>
      <c r="E10283">
        <v>2</v>
      </c>
      <c r="F10283">
        <v>152</v>
      </c>
      <c r="G10283">
        <v>3</v>
      </c>
      <c r="H10283" t="s">
        <v>19</v>
      </c>
      <c r="I10283" t="s">
        <v>15</v>
      </c>
      <c r="J10283">
        <v>7</v>
      </c>
      <c r="K10283">
        <v>4244</v>
      </c>
      <c r="L10283">
        <v>0</v>
      </c>
      <c r="M10283" s="1" t="str">
        <f t="shared" si="1280"/>
        <v>SHIP-010282</v>
      </c>
      <c r="N10283" t="str">
        <f t="shared" si="1281"/>
        <v>GSITEM-010282</v>
      </c>
      <c r="O10283" t="str">
        <f t="shared" si="1282"/>
        <v>GSORD-010282</v>
      </c>
      <c r="P10283" s="1" t="str">
        <f t="shared" si="1283"/>
        <v>WH-B</v>
      </c>
      <c r="Q10283" s="1" t="str">
        <f t="shared" si="1284"/>
        <v>On Time</v>
      </c>
      <c r="R10283" s="1" t="str">
        <f t="shared" si="1285"/>
        <v>Yes</v>
      </c>
      <c r="S10283" s="1" t="str">
        <f t="shared" si="1286"/>
        <v>ecommerce_shipping</v>
      </c>
      <c r="T10283" s="1" t="str">
        <f t="shared" si="1287"/>
        <v>SHIPMENT_STATUS_RECORDED</v>
      </c>
    </row>
    <row r="10284" spans="1:20" x14ac:dyDescent="0.2">
      <c r="A10284">
        <v>10283</v>
      </c>
      <c r="B10284" t="s">
        <v>20</v>
      </c>
      <c r="C10284" t="s">
        <v>13</v>
      </c>
      <c r="D10284">
        <v>5</v>
      </c>
      <c r="E10284">
        <v>4</v>
      </c>
      <c r="F10284">
        <v>248</v>
      </c>
      <c r="G10284">
        <v>3</v>
      </c>
      <c r="H10284" t="s">
        <v>14</v>
      </c>
      <c r="I10284" t="s">
        <v>16</v>
      </c>
      <c r="J10284">
        <v>7</v>
      </c>
      <c r="K10284">
        <v>5335</v>
      </c>
      <c r="L10284">
        <v>1</v>
      </c>
      <c r="M10284" s="1" t="str">
        <f t="shared" si="1280"/>
        <v>SHIP-010283</v>
      </c>
      <c r="N10284" t="str">
        <f t="shared" si="1281"/>
        <v>GSITEM-010283</v>
      </c>
      <c r="O10284" t="str">
        <f t="shared" si="1282"/>
        <v>GSORD-010283</v>
      </c>
      <c r="P10284" s="1" t="str">
        <f t="shared" si="1283"/>
        <v>WH-C</v>
      </c>
      <c r="Q10284" s="1" t="str">
        <f t="shared" si="1284"/>
        <v>Delayed</v>
      </c>
      <c r="R10284" s="1" t="str">
        <f t="shared" si="1285"/>
        <v>No</v>
      </c>
      <c r="S10284" s="1" t="str">
        <f t="shared" si="1286"/>
        <v>ecommerce_shipping</v>
      </c>
      <c r="T10284" s="1" t="str">
        <f t="shared" si="1287"/>
        <v>SHIPMENT_STATUS_RECORDED</v>
      </c>
    </row>
    <row r="10285" spans="1:20" x14ac:dyDescent="0.2">
      <c r="A10285">
        <v>10284</v>
      </c>
      <c r="B10285" t="s">
        <v>15</v>
      </c>
      <c r="C10285" t="s">
        <v>13</v>
      </c>
      <c r="D10285">
        <v>3</v>
      </c>
      <c r="E10285">
        <v>5</v>
      </c>
      <c r="F10285">
        <v>177</v>
      </c>
      <c r="G10285">
        <v>2</v>
      </c>
      <c r="H10285" t="s">
        <v>14</v>
      </c>
      <c r="I10285" t="s">
        <v>15</v>
      </c>
      <c r="J10285">
        <v>2</v>
      </c>
      <c r="K10285">
        <v>4906</v>
      </c>
      <c r="L10285">
        <v>1</v>
      </c>
      <c r="M10285" s="1" t="str">
        <f t="shared" si="1280"/>
        <v>SHIP-010284</v>
      </c>
      <c r="N10285" t="str">
        <f t="shared" si="1281"/>
        <v>GSITEM-010284</v>
      </c>
      <c r="O10285" t="str">
        <f t="shared" si="1282"/>
        <v>GSORD-010284</v>
      </c>
      <c r="P10285" s="1" t="str">
        <f t="shared" si="1283"/>
        <v>WH-F</v>
      </c>
      <c r="Q10285" s="1" t="str">
        <f t="shared" si="1284"/>
        <v>Delayed</v>
      </c>
      <c r="R10285" s="1" t="str">
        <f t="shared" si="1285"/>
        <v>No</v>
      </c>
      <c r="S10285" s="1" t="str">
        <f t="shared" si="1286"/>
        <v>ecommerce_shipping</v>
      </c>
      <c r="T10285" s="1" t="str">
        <f t="shared" si="1287"/>
        <v>SHIPMENT_STATUS_RECORDED</v>
      </c>
    </row>
    <row r="10286" spans="1:20" x14ac:dyDescent="0.2">
      <c r="A10286">
        <v>10285</v>
      </c>
      <c r="B10286" t="s">
        <v>12</v>
      </c>
      <c r="C10286" t="s">
        <v>13</v>
      </c>
      <c r="D10286">
        <v>4</v>
      </c>
      <c r="E10286">
        <v>4</v>
      </c>
      <c r="F10286">
        <v>148</v>
      </c>
      <c r="G10286">
        <v>3</v>
      </c>
      <c r="H10286" t="s">
        <v>14</v>
      </c>
      <c r="I10286" t="s">
        <v>16</v>
      </c>
      <c r="J10286">
        <v>4</v>
      </c>
      <c r="K10286">
        <v>5716</v>
      </c>
      <c r="L10286">
        <v>1</v>
      </c>
      <c r="M10286" s="1" t="str">
        <f t="shared" si="1280"/>
        <v>SHIP-010285</v>
      </c>
      <c r="N10286" t="str">
        <f t="shared" si="1281"/>
        <v>GSITEM-010285</v>
      </c>
      <c r="O10286" t="str">
        <f t="shared" si="1282"/>
        <v>GSORD-010285</v>
      </c>
      <c r="P10286" s="1" t="str">
        <f t="shared" si="1283"/>
        <v>WH-D</v>
      </c>
      <c r="Q10286" s="1" t="str">
        <f t="shared" si="1284"/>
        <v>Delayed</v>
      </c>
      <c r="R10286" s="1" t="str">
        <f t="shared" si="1285"/>
        <v>No</v>
      </c>
      <c r="S10286" s="1" t="str">
        <f t="shared" si="1286"/>
        <v>ecommerce_shipping</v>
      </c>
      <c r="T10286" s="1" t="str">
        <f t="shared" si="1287"/>
        <v>SHIPMENT_STATUS_RECORDED</v>
      </c>
    </row>
    <row r="10287" spans="1:20" x14ac:dyDescent="0.2">
      <c r="A10287">
        <v>10286</v>
      </c>
      <c r="B10287" t="s">
        <v>15</v>
      </c>
      <c r="C10287" t="s">
        <v>13</v>
      </c>
      <c r="D10287">
        <v>4</v>
      </c>
      <c r="E10287">
        <v>2</v>
      </c>
      <c r="F10287">
        <v>107</v>
      </c>
      <c r="G10287">
        <v>2</v>
      </c>
      <c r="H10287" t="s">
        <v>14</v>
      </c>
      <c r="I10287" t="s">
        <v>15</v>
      </c>
      <c r="J10287">
        <v>8</v>
      </c>
      <c r="K10287">
        <v>4460</v>
      </c>
      <c r="L10287">
        <v>0</v>
      </c>
      <c r="M10287" s="1" t="str">
        <f t="shared" si="1280"/>
        <v>SHIP-010286</v>
      </c>
      <c r="N10287" t="str">
        <f t="shared" si="1281"/>
        <v>GSITEM-010286</v>
      </c>
      <c r="O10287" t="str">
        <f t="shared" si="1282"/>
        <v>GSORD-010286</v>
      </c>
      <c r="P10287" s="1" t="str">
        <f t="shared" si="1283"/>
        <v>WH-F</v>
      </c>
      <c r="Q10287" s="1" t="str">
        <f t="shared" si="1284"/>
        <v>On Time</v>
      </c>
      <c r="R10287" s="1" t="str">
        <f t="shared" si="1285"/>
        <v>Yes</v>
      </c>
      <c r="S10287" s="1" t="str">
        <f t="shared" si="1286"/>
        <v>ecommerce_shipping</v>
      </c>
      <c r="T10287" s="1" t="str">
        <f t="shared" si="1287"/>
        <v>SHIPMENT_STATUS_RECORDED</v>
      </c>
    </row>
    <row r="10288" spans="1:20" x14ac:dyDescent="0.2">
      <c r="A10288">
        <v>10287</v>
      </c>
      <c r="B10288" t="s">
        <v>17</v>
      </c>
      <c r="C10288" t="s">
        <v>13</v>
      </c>
      <c r="D10288">
        <v>6</v>
      </c>
      <c r="E10288">
        <v>2</v>
      </c>
      <c r="F10288">
        <v>196</v>
      </c>
      <c r="G10288">
        <v>2</v>
      </c>
      <c r="H10288" t="s">
        <v>14</v>
      </c>
      <c r="I10288" t="s">
        <v>16</v>
      </c>
      <c r="J10288">
        <v>10</v>
      </c>
      <c r="K10288">
        <v>5180</v>
      </c>
      <c r="L10288">
        <v>1</v>
      </c>
      <c r="M10288" s="1" t="str">
        <f t="shared" si="1280"/>
        <v>SHIP-010287</v>
      </c>
      <c r="N10288" t="str">
        <f t="shared" si="1281"/>
        <v>GSITEM-010287</v>
      </c>
      <c r="O10288" t="str">
        <f t="shared" si="1282"/>
        <v>GSORD-010287</v>
      </c>
      <c r="P10288" s="1" t="str">
        <f t="shared" si="1283"/>
        <v>WH-A</v>
      </c>
      <c r="Q10288" s="1" t="str">
        <f t="shared" si="1284"/>
        <v>Delayed</v>
      </c>
      <c r="R10288" s="1" t="str">
        <f t="shared" si="1285"/>
        <v>No</v>
      </c>
      <c r="S10288" s="1" t="str">
        <f t="shared" si="1286"/>
        <v>ecommerce_shipping</v>
      </c>
      <c r="T10288" s="1" t="str">
        <f t="shared" si="1287"/>
        <v>SHIPMENT_STATUS_RECORDED</v>
      </c>
    </row>
    <row r="10289" spans="1:20" x14ac:dyDescent="0.2">
      <c r="A10289">
        <v>10288</v>
      </c>
      <c r="B10289" t="s">
        <v>18</v>
      </c>
      <c r="C10289" t="s">
        <v>13</v>
      </c>
      <c r="D10289">
        <v>3</v>
      </c>
      <c r="E10289">
        <v>3</v>
      </c>
      <c r="F10289">
        <v>215</v>
      </c>
      <c r="G10289">
        <v>2</v>
      </c>
      <c r="H10289" t="s">
        <v>14</v>
      </c>
      <c r="I10289" t="s">
        <v>15</v>
      </c>
      <c r="J10289">
        <v>2</v>
      </c>
      <c r="K10289">
        <v>5661</v>
      </c>
      <c r="L10289">
        <v>0</v>
      </c>
      <c r="M10289" s="1" t="str">
        <f t="shared" si="1280"/>
        <v>SHIP-010288</v>
      </c>
      <c r="N10289" t="str">
        <f t="shared" si="1281"/>
        <v>GSITEM-010288</v>
      </c>
      <c r="O10289" t="str">
        <f t="shared" si="1282"/>
        <v>GSORD-010288</v>
      </c>
      <c r="P10289" s="1" t="str">
        <f t="shared" si="1283"/>
        <v>WH-B</v>
      </c>
      <c r="Q10289" s="1" t="str">
        <f t="shared" si="1284"/>
        <v>On Time</v>
      </c>
      <c r="R10289" s="1" t="str">
        <f t="shared" si="1285"/>
        <v>Yes</v>
      </c>
      <c r="S10289" s="1" t="str">
        <f t="shared" si="1286"/>
        <v>ecommerce_shipping</v>
      </c>
      <c r="T10289" s="1" t="str">
        <f t="shared" si="1287"/>
        <v>SHIPMENT_STATUS_RECORDED</v>
      </c>
    </row>
    <row r="10290" spans="1:20" x14ac:dyDescent="0.2">
      <c r="A10290">
        <v>10289</v>
      </c>
      <c r="B10290" t="s">
        <v>20</v>
      </c>
      <c r="C10290" t="s">
        <v>13</v>
      </c>
      <c r="D10290">
        <v>4</v>
      </c>
      <c r="E10290">
        <v>5</v>
      </c>
      <c r="F10290">
        <v>260</v>
      </c>
      <c r="G10290">
        <v>3</v>
      </c>
      <c r="H10290" t="s">
        <v>14</v>
      </c>
      <c r="I10290" t="s">
        <v>16</v>
      </c>
      <c r="J10290">
        <v>10</v>
      </c>
      <c r="K10290">
        <v>4331</v>
      </c>
      <c r="L10290">
        <v>0</v>
      </c>
      <c r="M10290" s="1" t="str">
        <f t="shared" si="1280"/>
        <v>SHIP-010289</v>
      </c>
      <c r="N10290" t="str">
        <f t="shared" si="1281"/>
        <v>GSITEM-010289</v>
      </c>
      <c r="O10290" t="str">
        <f t="shared" si="1282"/>
        <v>GSORD-010289</v>
      </c>
      <c r="P10290" s="1" t="str">
        <f t="shared" si="1283"/>
        <v>WH-C</v>
      </c>
      <c r="Q10290" s="1" t="str">
        <f t="shared" si="1284"/>
        <v>On Time</v>
      </c>
      <c r="R10290" s="1" t="str">
        <f t="shared" si="1285"/>
        <v>Yes</v>
      </c>
      <c r="S10290" s="1" t="str">
        <f t="shared" si="1286"/>
        <v>ecommerce_shipping</v>
      </c>
      <c r="T10290" s="1" t="str">
        <f t="shared" si="1287"/>
        <v>SHIPMENT_STATUS_RECORDED</v>
      </c>
    </row>
    <row r="10291" spans="1:20" x14ac:dyDescent="0.2">
      <c r="A10291">
        <v>10290</v>
      </c>
      <c r="B10291" t="s">
        <v>15</v>
      </c>
      <c r="C10291" t="s">
        <v>13</v>
      </c>
      <c r="D10291">
        <v>5</v>
      </c>
      <c r="E10291">
        <v>5</v>
      </c>
      <c r="F10291">
        <v>156</v>
      </c>
      <c r="G10291">
        <v>2</v>
      </c>
      <c r="H10291" t="s">
        <v>14</v>
      </c>
      <c r="I10291" t="s">
        <v>15</v>
      </c>
      <c r="J10291">
        <v>8</v>
      </c>
      <c r="K10291">
        <v>4817</v>
      </c>
      <c r="L10291">
        <v>0</v>
      </c>
      <c r="M10291" s="1" t="str">
        <f t="shared" si="1280"/>
        <v>SHIP-010290</v>
      </c>
      <c r="N10291" t="str">
        <f t="shared" si="1281"/>
        <v>GSITEM-010290</v>
      </c>
      <c r="O10291" t="str">
        <f t="shared" si="1282"/>
        <v>GSORD-010290</v>
      </c>
      <c r="P10291" s="1" t="str">
        <f t="shared" si="1283"/>
        <v>WH-F</v>
      </c>
      <c r="Q10291" s="1" t="str">
        <f t="shared" si="1284"/>
        <v>On Time</v>
      </c>
      <c r="R10291" s="1" t="str">
        <f t="shared" si="1285"/>
        <v>Yes</v>
      </c>
      <c r="S10291" s="1" t="str">
        <f t="shared" si="1286"/>
        <v>ecommerce_shipping</v>
      </c>
      <c r="T10291" s="1" t="str">
        <f t="shared" si="1287"/>
        <v>SHIPMENT_STATUS_RECORDED</v>
      </c>
    </row>
    <row r="10292" spans="1:20" x14ac:dyDescent="0.2">
      <c r="A10292">
        <v>10291</v>
      </c>
      <c r="B10292" t="s">
        <v>12</v>
      </c>
      <c r="C10292" t="s">
        <v>13</v>
      </c>
      <c r="D10292">
        <v>4</v>
      </c>
      <c r="E10292">
        <v>1</v>
      </c>
      <c r="F10292">
        <v>266</v>
      </c>
      <c r="G10292">
        <v>2</v>
      </c>
      <c r="H10292" t="s">
        <v>21</v>
      </c>
      <c r="I10292" t="s">
        <v>16</v>
      </c>
      <c r="J10292">
        <v>4</v>
      </c>
      <c r="K10292">
        <v>5116</v>
      </c>
      <c r="L10292">
        <v>0</v>
      </c>
      <c r="M10292" s="1" t="str">
        <f t="shared" si="1280"/>
        <v>SHIP-010291</v>
      </c>
      <c r="N10292" t="str">
        <f t="shared" si="1281"/>
        <v>GSITEM-010291</v>
      </c>
      <c r="O10292" t="str">
        <f t="shared" si="1282"/>
        <v>GSORD-010291</v>
      </c>
      <c r="P10292" s="1" t="str">
        <f t="shared" si="1283"/>
        <v>WH-D</v>
      </c>
      <c r="Q10292" s="1" t="str">
        <f t="shared" si="1284"/>
        <v>On Time</v>
      </c>
      <c r="R10292" s="1" t="str">
        <f t="shared" si="1285"/>
        <v>Yes</v>
      </c>
      <c r="S10292" s="1" t="str">
        <f t="shared" si="1286"/>
        <v>ecommerce_shipping</v>
      </c>
      <c r="T10292" s="1" t="str">
        <f t="shared" si="1287"/>
        <v>SHIPMENT_STATUS_RECORDED</v>
      </c>
    </row>
    <row r="10293" spans="1:20" x14ac:dyDescent="0.2">
      <c r="A10293">
        <v>10292</v>
      </c>
      <c r="B10293" t="s">
        <v>15</v>
      </c>
      <c r="C10293" t="s">
        <v>13</v>
      </c>
      <c r="D10293">
        <v>4</v>
      </c>
      <c r="E10293">
        <v>1</v>
      </c>
      <c r="F10293">
        <v>146</v>
      </c>
      <c r="G10293">
        <v>3</v>
      </c>
      <c r="H10293" t="s">
        <v>14</v>
      </c>
      <c r="I10293" t="s">
        <v>15</v>
      </c>
      <c r="J10293">
        <v>1</v>
      </c>
      <c r="K10293">
        <v>4831</v>
      </c>
      <c r="L10293">
        <v>1</v>
      </c>
      <c r="M10293" s="1" t="str">
        <f t="shared" si="1280"/>
        <v>SHIP-010292</v>
      </c>
      <c r="N10293" t="str">
        <f t="shared" si="1281"/>
        <v>GSITEM-010292</v>
      </c>
      <c r="O10293" t="str">
        <f t="shared" si="1282"/>
        <v>GSORD-010292</v>
      </c>
      <c r="P10293" s="1" t="str">
        <f t="shared" si="1283"/>
        <v>WH-F</v>
      </c>
      <c r="Q10293" s="1" t="str">
        <f t="shared" si="1284"/>
        <v>Delayed</v>
      </c>
      <c r="R10293" s="1" t="str">
        <f t="shared" si="1285"/>
        <v>No</v>
      </c>
      <c r="S10293" s="1" t="str">
        <f t="shared" si="1286"/>
        <v>ecommerce_shipping</v>
      </c>
      <c r="T10293" s="1" t="str">
        <f t="shared" si="1287"/>
        <v>SHIPMENT_STATUS_RECORDED</v>
      </c>
    </row>
    <row r="10294" spans="1:20" x14ac:dyDescent="0.2">
      <c r="A10294">
        <v>10293</v>
      </c>
      <c r="B10294" t="s">
        <v>17</v>
      </c>
      <c r="C10294" t="s">
        <v>22</v>
      </c>
      <c r="D10294">
        <v>4</v>
      </c>
      <c r="E10294">
        <v>2</v>
      </c>
      <c r="F10294">
        <v>210</v>
      </c>
      <c r="G10294">
        <v>3</v>
      </c>
      <c r="H10294" t="s">
        <v>19</v>
      </c>
      <c r="I10294" t="s">
        <v>15</v>
      </c>
      <c r="J10294">
        <v>10</v>
      </c>
      <c r="K10294">
        <v>5354</v>
      </c>
      <c r="L10294">
        <v>0</v>
      </c>
      <c r="M10294" s="1" t="str">
        <f t="shared" si="1280"/>
        <v>SHIP-010293</v>
      </c>
      <c r="N10294" t="str">
        <f t="shared" si="1281"/>
        <v>GSITEM-010293</v>
      </c>
      <c r="O10294" t="str">
        <f t="shared" si="1282"/>
        <v>GSORD-010293</v>
      </c>
      <c r="P10294" s="1" t="str">
        <f t="shared" si="1283"/>
        <v>WH-A</v>
      </c>
      <c r="Q10294" s="1" t="str">
        <f t="shared" si="1284"/>
        <v>On Time</v>
      </c>
      <c r="R10294" s="1" t="str">
        <f t="shared" si="1285"/>
        <v>Yes</v>
      </c>
      <c r="S10294" s="1" t="str">
        <f t="shared" si="1286"/>
        <v>ecommerce_shipping</v>
      </c>
      <c r="T10294" s="1" t="str">
        <f t="shared" si="1287"/>
        <v>SHIPMENT_STATUS_RECORDED</v>
      </c>
    </row>
    <row r="10295" spans="1:20" x14ac:dyDescent="0.2">
      <c r="A10295">
        <v>10294</v>
      </c>
      <c r="B10295" t="s">
        <v>18</v>
      </c>
      <c r="C10295" t="s">
        <v>22</v>
      </c>
      <c r="D10295">
        <v>2</v>
      </c>
      <c r="E10295">
        <v>4</v>
      </c>
      <c r="F10295">
        <v>144</v>
      </c>
      <c r="G10295">
        <v>2</v>
      </c>
      <c r="H10295" t="s">
        <v>19</v>
      </c>
      <c r="I10295" t="s">
        <v>16</v>
      </c>
      <c r="J10295">
        <v>5</v>
      </c>
      <c r="K10295">
        <v>5867</v>
      </c>
      <c r="L10295">
        <v>0</v>
      </c>
      <c r="M10295" s="1" t="str">
        <f t="shared" si="1280"/>
        <v>SHIP-010294</v>
      </c>
      <c r="N10295" t="str">
        <f t="shared" si="1281"/>
        <v>GSITEM-010294</v>
      </c>
      <c r="O10295" t="str">
        <f t="shared" si="1282"/>
        <v>GSORD-010294</v>
      </c>
      <c r="P10295" s="1" t="str">
        <f t="shared" si="1283"/>
        <v>WH-B</v>
      </c>
      <c r="Q10295" s="1" t="str">
        <f t="shared" si="1284"/>
        <v>On Time</v>
      </c>
      <c r="R10295" s="1" t="str">
        <f t="shared" si="1285"/>
        <v>Yes</v>
      </c>
      <c r="S10295" s="1" t="str">
        <f t="shared" si="1286"/>
        <v>ecommerce_shipping</v>
      </c>
      <c r="T10295" s="1" t="str">
        <f t="shared" si="1287"/>
        <v>SHIPMENT_STATUS_RECORDED</v>
      </c>
    </row>
    <row r="10296" spans="1:20" x14ac:dyDescent="0.2">
      <c r="A10296">
        <v>10295</v>
      </c>
      <c r="B10296" t="s">
        <v>20</v>
      </c>
      <c r="C10296" t="s">
        <v>22</v>
      </c>
      <c r="D10296">
        <v>3</v>
      </c>
      <c r="E10296">
        <v>5</v>
      </c>
      <c r="F10296">
        <v>181</v>
      </c>
      <c r="G10296">
        <v>4</v>
      </c>
      <c r="H10296" t="s">
        <v>14</v>
      </c>
      <c r="I10296" t="s">
        <v>15</v>
      </c>
      <c r="J10296">
        <v>1</v>
      </c>
      <c r="K10296">
        <v>5812</v>
      </c>
      <c r="L10296">
        <v>0</v>
      </c>
      <c r="M10296" s="1" t="str">
        <f t="shared" si="1280"/>
        <v>SHIP-010295</v>
      </c>
      <c r="N10296" t="str">
        <f t="shared" si="1281"/>
        <v>GSITEM-010295</v>
      </c>
      <c r="O10296" t="str">
        <f t="shared" si="1282"/>
        <v>GSORD-010295</v>
      </c>
      <c r="P10296" s="1" t="str">
        <f t="shared" si="1283"/>
        <v>WH-C</v>
      </c>
      <c r="Q10296" s="1" t="str">
        <f t="shared" si="1284"/>
        <v>On Time</v>
      </c>
      <c r="R10296" s="1" t="str">
        <f t="shared" si="1285"/>
        <v>Yes</v>
      </c>
      <c r="S10296" s="1" t="str">
        <f t="shared" si="1286"/>
        <v>ecommerce_shipping</v>
      </c>
      <c r="T10296" s="1" t="str">
        <f t="shared" si="1287"/>
        <v>SHIPMENT_STATUS_RECORDED</v>
      </c>
    </row>
    <row r="10297" spans="1:20" x14ac:dyDescent="0.2">
      <c r="A10297">
        <v>10296</v>
      </c>
      <c r="B10297" t="s">
        <v>15</v>
      </c>
      <c r="C10297" t="s">
        <v>22</v>
      </c>
      <c r="D10297">
        <v>5</v>
      </c>
      <c r="E10297">
        <v>5</v>
      </c>
      <c r="F10297">
        <v>132</v>
      </c>
      <c r="G10297">
        <v>4</v>
      </c>
      <c r="H10297" t="s">
        <v>14</v>
      </c>
      <c r="I10297" t="s">
        <v>15</v>
      </c>
      <c r="J10297">
        <v>8</v>
      </c>
      <c r="K10297">
        <v>4339</v>
      </c>
      <c r="L10297">
        <v>1</v>
      </c>
      <c r="M10297" s="1" t="str">
        <f t="shared" si="1280"/>
        <v>SHIP-010296</v>
      </c>
      <c r="N10297" t="str">
        <f t="shared" si="1281"/>
        <v>GSITEM-010296</v>
      </c>
      <c r="O10297" t="str">
        <f t="shared" si="1282"/>
        <v>GSORD-010296</v>
      </c>
      <c r="P10297" s="1" t="str">
        <f t="shared" si="1283"/>
        <v>WH-F</v>
      </c>
      <c r="Q10297" s="1" t="str">
        <f t="shared" si="1284"/>
        <v>Delayed</v>
      </c>
      <c r="R10297" s="1" t="str">
        <f t="shared" si="1285"/>
        <v>No</v>
      </c>
      <c r="S10297" s="1" t="str">
        <f t="shared" si="1286"/>
        <v>ecommerce_shipping</v>
      </c>
      <c r="T10297" s="1" t="str">
        <f t="shared" si="1287"/>
        <v>SHIPMENT_STATUS_RECORDED</v>
      </c>
    </row>
    <row r="10298" spans="1:20" x14ac:dyDescent="0.2">
      <c r="A10298">
        <v>10297</v>
      </c>
      <c r="B10298" t="s">
        <v>12</v>
      </c>
      <c r="C10298" t="s">
        <v>22</v>
      </c>
      <c r="D10298">
        <v>5</v>
      </c>
      <c r="E10298">
        <v>3</v>
      </c>
      <c r="F10298">
        <v>243</v>
      </c>
      <c r="G10298">
        <v>6</v>
      </c>
      <c r="H10298" t="s">
        <v>19</v>
      </c>
      <c r="I10298" t="s">
        <v>15</v>
      </c>
      <c r="J10298">
        <v>9</v>
      </c>
      <c r="K10298">
        <v>5640</v>
      </c>
      <c r="L10298">
        <v>0</v>
      </c>
      <c r="M10298" s="1" t="str">
        <f t="shared" si="1280"/>
        <v>SHIP-010297</v>
      </c>
      <c r="N10298" t="str">
        <f t="shared" si="1281"/>
        <v>GSITEM-010297</v>
      </c>
      <c r="O10298" t="str">
        <f t="shared" si="1282"/>
        <v>GSORD-010297</v>
      </c>
      <c r="P10298" s="1" t="str">
        <f t="shared" si="1283"/>
        <v>WH-D</v>
      </c>
      <c r="Q10298" s="1" t="str">
        <f t="shared" si="1284"/>
        <v>On Time</v>
      </c>
      <c r="R10298" s="1" t="str">
        <f t="shared" si="1285"/>
        <v>Yes</v>
      </c>
      <c r="S10298" s="1" t="str">
        <f t="shared" si="1286"/>
        <v>ecommerce_shipping</v>
      </c>
      <c r="T10298" s="1" t="str">
        <f t="shared" si="1287"/>
        <v>SHIPMENT_STATUS_RECORDED</v>
      </c>
    </row>
    <row r="10299" spans="1:20" x14ac:dyDescent="0.2">
      <c r="A10299">
        <v>10298</v>
      </c>
      <c r="B10299" t="s">
        <v>15</v>
      </c>
      <c r="C10299" t="s">
        <v>22</v>
      </c>
      <c r="D10299">
        <v>4</v>
      </c>
      <c r="E10299">
        <v>3</v>
      </c>
      <c r="F10299">
        <v>166</v>
      </c>
      <c r="G10299">
        <v>4</v>
      </c>
      <c r="H10299" t="s">
        <v>19</v>
      </c>
      <c r="I10299" t="s">
        <v>15</v>
      </c>
      <c r="J10299">
        <v>1</v>
      </c>
      <c r="K10299">
        <v>4536</v>
      </c>
      <c r="L10299">
        <v>0</v>
      </c>
      <c r="M10299" s="1" t="str">
        <f t="shared" si="1280"/>
        <v>SHIP-010298</v>
      </c>
      <c r="N10299" t="str">
        <f t="shared" si="1281"/>
        <v>GSITEM-010298</v>
      </c>
      <c r="O10299" t="str">
        <f t="shared" si="1282"/>
        <v>GSORD-010298</v>
      </c>
      <c r="P10299" s="1" t="str">
        <f t="shared" si="1283"/>
        <v>WH-F</v>
      </c>
      <c r="Q10299" s="1" t="str">
        <f t="shared" si="1284"/>
        <v>On Time</v>
      </c>
      <c r="R10299" s="1" t="str">
        <f t="shared" si="1285"/>
        <v>Yes</v>
      </c>
      <c r="S10299" s="1" t="str">
        <f t="shared" si="1286"/>
        <v>ecommerce_shipping</v>
      </c>
      <c r="T10299" s="1" t="str">
        <f t="shared" si="1287"/>
        <v>SHIPMENT_STATUS_RECORDED</v>
      </c>
    </row>
    <row r="10300" spans="1:20" x14ac:dyDescent="0.2">
      <c r="A10300">
        <v>10299</v>
      </c>
      <c r="B10300" t="s">
        <v>17</v>
      </c>
      <c r="C10300" t="s">
        <v>22</v>
      </c>
      <c r="D10300">
        <v>5</v>
      </c>
      <c r="E10300">
        <v>5</v>
      </c>
      <c r="F10300">
        <v>148</v>
      </c>
      <c r="G10300">
        <v>4</v>
      </c>
      <c r="H10300" t="s">
        <v>19</v>
      </c>
      <c r="I10300" t="s">
        <v>15</v>
      </c>
      <c r="J10300">
        <v>4</v>
      </c>
      <c r="K10300">
        <v>5909</v>
      </c>
      <c r="L10300">
        <v>0</v>
      </c>
      <c r="M10300" s="1" t="str">
        <f t="shared" si="1280"/>
        <v>SHIP-010299</v>
      </c>
      <c r="N10300" t="str">
        <f t="shared" si="1281"/>
        <v>GSITEM-010299</v>
      </c>
      <c r="O10300" t="str">
        <f t="shared" si="1282"/>
        <v>GSORD-010299</v>
      </c>
      <c r="P10300" s="1" t="str">
        <f t="shared" si="1283"/>
        <v>WH-A</v>
      </c>
      <c r="Q10300" s="1" t="str">
        <f t="shared" si="1284"/>
        <v>On Time</v>
      </c>
      <c r="R10300" s="1" t="str">
        <f t="shared" si="1285"/>
        <v>Yes</v>
      </c>
      <c r="S10300" s="1" t="str">
        <f t="shared" si="1286"/>
        <v>ecommerce_shipping</v>
      </c>
      <c r="T10300" s="1" t="str">
        <f t="shared" si="1287"/>
        <v>SHIPMENT_STATUS_RECORDED</v>
      </c>
    </row>
    <row r="10301" spans="1:20" x14ac:dyDescent="0.2">
      <c r="A10301">
        <v>10300</v>
      </c>
      <c r="B10301" t="s">
        <v>18</v>
      </c>
      <c r="C10301" t="s">
        <v>22</v>
      </c>
      <c r="D10301">
        <v>6</v>
      </c>
      <c r="E10301">
        <v>4</v>
      </c>
      <c r="F10301">
        <v>221</v>
      </c>
      <c r="G10301">
        <v>5</v>
      </c>
      <c r="H10301" t="s">
        <v>14</v>
      </c>
      <c r="I10301" t="s">
        <v>16</v>
      </c>
      <c r="J10301">
        <v>9</v>
      </c>
      <c r="K10301">
        <v>4360</v>
      </c>
      <c r="L10301">
        <v>0</v>
      </c>
      <c r="M10301" s="1" t="str">
        <f t="shared" si="1280"/>
        <v>SHIP-010300</v>
      </c>
      <c r="N10301" t="str">
        <f t="shared" si="1281"/>
        <v>GSITEM-010300</v>
      </c>
      <c r="O10301" t="str">
        <f t="shared" si="1282"/>
        <v>GSORD-010300</v>
      </c>
      <c r="P10301" s="1" t="str">
        <f t="shared" si="1283"/>
        <v>WH-B</v>
      </c>
      <c r="Q10301" s="1" t="str">
        <f t="shared" si="1284"/>
        <v>On Time</v>
      </c>
      <c r="R10301" s="1" t="str">
        <f t="shared" si="1285"/>
        <v>Yes</v>
      </c>
      <c r="S10301" s="1" t="str">
        <f t="shared" si="1286"/>
        <v>ecommerce_shipping</v>
      </c>
      <c r="T10301" s="1" t="str">
        <f t="shared" si="1287"/>
        <v>SHIPMENT_STATUS_RECORDED</v>
      </c>
    </row>
    <row r="10302" spans="1:20" x14ac:dyDescent="0.2">
      <c r="A10302">
        <v>10301</v>
      </c>
      <c r="B10302" t="s">
        <v>20</v>
      </c>
      <c r="C10302" t="s">
        <v>22</v>
      </c>
      <c r="D10302">
        <v>4</v>
      </c>
      <c r="E10302">
        <v>2</v>
      </c>
      <c r="F10302">
        <v>207</v>
      </c>
      <c r="G10302">
        <v>3</v>
      </c>
      <c r="H10302" t="s">
        <v>19</v>
      </c>
      <c r="I10302" t="s">
        <v>15</v>
      </c>
      <c r="J10302">
        <v>5</v>
      </c>
      <c r="K10302">
        <v>4702</v>
      </c>
      <c r="L10302">
        <v>1</v>
      </c>
      <c r="M10302" s="1" t="str">
        <f t="shared" si="1280"/>
        <v>SHIP-010301</v>
      </c>
      <c r="N10302" t="str">
        <f t="shared" si="1281"/>
        <v>GSITEM-010301</v>
      </c>
      <c r="O10302" t="str">
        <f t="shared" si="1282"/>
        <v>GSORD-010301</v>
      </c>
      <c r="P10302" s="1" t="str">
        <f t="shared" si="1283"/>
        <v>WH-C</v>
      </c>
      <c r="Q10302" s="1" t="str">
        <f t="shared" si="1284"/>
        <v>Delayed</v>
      </c>
      <c r="R10302" s="1" t="str">
        <f t="shared" si="1285"/>
        <v>No</v>
      </c>
      <c r="S10302" s="1" t="str">
        <f t="shared" si="1286"/>
        <v>ecommerce_shipping</v>
      </c>
      <c r="T10302" s="1" t="str">
        <f t="shared" si="1287"/>
        <v>SHIPMENT_STATUS_RECORDED</v>
      </c>
    </row>
    <row r="10303" spans="1:20" x14ac:dyDescent="0.2">
      <c r="A10303">
        <v>10302</v>
      </c>
      <c r="B10303" t="s">
        <v>15</v>
      </c>
      <c r="C10303" t="s">
        <v>22</v>
      </c>
      <c r="D10303">
        <v>4</v>
      </c>
      <c r="E10303">
        <v>1</v>
      </c>
      <c r="F10303">
        <v>228</v>
      </c>
      <c r="G10303">
        <v>3</v>
      </c>
      <c r="H10303" t="s">
        <v>19</v>
      </c>
      <c r="I10303" t="s">
        <v>16</v>
      </c>
      <c r="J10303">
        <v>4</v>
      </c>
      <c r="K10303">
        <v>5347</v>
      </c>
      <c r="L10303">
        <v>1</v>
      </c>
      <c r="M10303" s="1" t="str">
        <f t="shared" si="1280"/>
        <v>SHIP-010302</v>
      </c>
      <c r="N10303" t="str">
        <f t="shared" si="1281"/>
        <v>GSITEM-010302</v>
      </c>
      <c r="O10303" t="str">
        <f t="shared" si="1282"/>
        <v>GSORD-010302</v>
      </c>
      <c r="P10303" s="1" t="str">
        <f t="shared" si="1283"/>
        <v>WH-F</v>
      </c>
      <c r="Q10303" s="1" t="str">
        <f t="shared" si="1284"/>
        <v>Delayed</v>
      </c>
      <c r="R10303" s="1" t="str">
        <f t="shared" si="1285"/>
        <v>No</v>
      </c>
      <c r="S10303" s="1" t="str">
        <f t="shared" si="1286"/>
        <v>ecommerce_shipping</v>
      </c>
      <c r="T10303" s="1" t="str">
        <f t="shared" si="1287"/>
        <v>SHIPMENT_STATUS_RECORDED</v>
      </c>
    </row>
    <row r="10304" spans="1:20" x14ac:dyDescent="0.2">
      <c r="A10304">
        <v>10303</v>
      </c>
      <c r="B10304" t="s">
        <v>12</v>
      </c>
      <c r="C10304" t="s">
        <v>22</v>
      </c>
      <c r="D10304">
        <v>3</v>
      </c>
      <c r="E10304">
        <v>2</v>
      </c>
      <c r="F10304">
        <v>161</v>
      </c>
      <c r="G10304">
        <v>3</v>
      </c>
      <c r="H10304" t="s">
        <v>19</v>
      </c>
      <c r="I10304" t="s">
        <v>16</v>
      </c>
      <c r="J10304">
        <v>2</v>
      </c>
      <c r="K10304">
        <v>4174</v>
      </c>
      <c r="L10304">
        <v>1</v>
      </c>
      <c r="M10304" s="1" t="str">
        <f t="shared" si="1280"/>
        <v>SHIP-010303</v>
      </c>
      <c r="N10304" t="str">
        <f t="shared" si="1281"/>
        <v>GSITEM-010303</v>
      </c>
      <c r="O10304" t="str">
        <f t="shared" si="1282"/>
        <v>GSORD-010303</v>
      </c>
      <c r="P10304" s="1" t="str">
        <f t="shared" si="1283"/>
        <v>WH-D</v>
      </c>
      <c r="Q10304" s="1" t="str">
        <f t="shared" si="1284"/>
        <v>Delayed</v>
      </c>
      <c r="R10304" s="1" t="str">
        <f t="shared" si="1285"/>
        <v>No</v>
      </c>
      <c r="S10304" s="1" t="str">
        <f t="shared" si="1286"/>
        <v>ecommerce_shipping</v>
      </c>
      <c r="T10304" s="1" t="str">
        <f t="shared" si="1287"/>
        <v>SHIPMENT_STATUS_RECORDED</v>
      </c>
    </row>
    <row r="10305" spans="1:20" x14ac:dyDescent="0.2">
      <c r="A10305">
        <v>10304</v>
      </c>
      <c r="B10305" t="s">
        <v>15</v>
      </c>
      <c r="C10305" t="s">
        <v>22</v>
      </c>
      <c r="D10305">
        <v>4</v>
      </c>
      <c r="E10305">
        <v>2</v>
      </c>
      <c r="F10305">
        <v>259</v>
      </c>
      <c r="G10305">
        <v>2</v>
      </c>
      <c r="H10305" t="s">
        <v>21</v>
      </c>
      <c r="I10305" t="s">
        <v>15</v>
      </c>
      <c r="J10305">
        <v>10</v>
      </c>
      <c r="K10305">
        <v>5265</v>
      </c>
      <c r="L10305">
        <v>0</v>
      </c>
      <c r="M10305" s="1" t="str">
        <f t="shared" si="1280"/>
        <v>SHIP-010304</v>
      </c>
      <c r="N10305" t="str">
        <f t="shared" si="1281"/>
        <v>GSITEM-010304</v>
      </c>
      <c r="O10305" t="str">
        <f t="shared" si="1282"/>
        <v>GSORD-010304</v>
      </c>
      <c r="P10305" s="1" t="str">
        <f t="shared" si="1283"/>
        <v>WH-F</v>
      </c>
      <c r="Q10305" s="1" t="str">
        <f t="shared" si="1284"/>
        <v>On Time</v>
      </c>
      <c r="R10305" s="1" t="str">
        <f t="shared" si="1285"/>
        <v>Yes</v>
      </c>
      <c r="S10305" s="1" t="str">
        <f t="shared" si="1286"/>
        <v>ecommerce_shipping</v>
      </c>
      <c r="T10305" s="1" t="str">
        <f t="shared" si="1287"/>
        <v>SHIPMENT_STATUS_RECORDED</v>
      </c>
    </row>
    <row r="10306" spans="1:20" x14ac:dyDescent="0.2">
      <c r="A10306">
        <v>10305</v>
      </c>
      <c r="B10306" t="s">
        <v>17</v>
      </c>
      <c r="C10306" t="s">
        <v>22</v>
      </c>
      <c r="D10306">
        <v>4</v>
      </c>
      <c r="E10306">
        <v>5</v>
      </c>
      <c r="F10306">
        <v>272</v>
      </c>
      <c r="G10306">
        <v>2</v>
      </c>
      <c r="H10306" t="s">
        <v>14</v>
      </c>
      <c r="I10306" t="s">
        <v>15</v>
      </c>
      <c r="J10306">
        <v>10</v>
      </c>
      <c r="K10306">
        <v>4962</v>
      </c>
      <c r="L10306">
        <v>0</v>
      </c>
      <c r="M10306" s="1" t="str">
        <f t="shared" ref="M10306:M10369" si="1288">"SHIP-"&amp;TEXT(A10306,"000000")</f>
        <v>SHIP-010305</v>
      </c>
      <c r="N10306" t="str">
        <f t="shared" ref="N10306:N10369" si="1289">"GSITEM-"&amp;TEXT(A10306,"000000")</f>
        <v>GSITEM-010305</v>
      </c>
      <c r="O10306" t="str">
        <f t="shared" ref="O10306:O10369" si="1290">"GSORD-"&amp;TEXT(A10306,"000000")</f>
        <v>GSORD-010305</v>
      </c>
      <c r="P10306" s="1" t="str">
        <f t="shared" ref="P10306:P10369" si="1291">"WH-"&amp;B10306</f>
        <v>WH-A</v>
      </c>
      <c r="Q10306" s="1" t="str">
        <f t="shared" ref="Q10306:Q10369" si="1292">IF(L10306=1,"Delayed","On Time")</f>
        <v>On Time</v>
      </c>
      <c r="R10306" s="1" t="str">
        <f t="shared" ref="R10306:R10369" si="1293">IF(L10306=0,"Yes","No")</f>
        <v>Yes</v>
      </c>
      <c r="S10306" s="1" t="str">
        <f t="shared" ref="S10306:S10369" si="1294">"ecommerce_shipping"</f>
        <v>ecommerce_shipping</v>
      </c>
      <c r="T10306" s="1" t="str">
        <f t="shared" ref="T10306:T10369" si="1295">"SHIPMENT_STATUS_RECORDED"</f>
        <v>SHIPMENT_STATUS_RECORDED</v>
      </c>
    </row>
    <row r="10307" spans="1:20" x14ac:dyDescent="0.2">
      <c r="A10307">
        <v>10306</v>
      </c>
      <c r="B10307" t="s">
        <v>18</v>
      </c>
      <c r="C10307" t="s">
        <v>22</v>
      </c>
      <c r="D10307">
        <v>4</v>
      </c>
      <c r="E10307">
        <v>4</v>
      </c>
      <c r="F10307">
        <v>154</v>
      </c>
      <c r="G10307">
        <v>3</v>
      </c>
      <c r="H10307" t="s">
        <v>14</v>
      </c>
      <c r="I10307" t="s">
        <v>16</v>
      </c>
      <c r="J10307">
        <v>4</v>
      </c>
      <c r="K10307">
        <v>5393</v>
      </c>
      <c r="L10307">
        <v>1</v>
      </c>
      <c r="M10307" s="1" t="str">
        <f t="shared" si="1288"/>
        <v>SHIP-010306</v>
      </c>
      <c r="N10307" t="str">
        <f t="shared" si="1289"/>
        <v>GSITEM-010306</v>
      </c>
      <c r="O10307" t="str">
        <f t="shared" si="1290"/>
        <v>GSORD-010306</v>
      </c>
      <c r="P10307" s="1" t="str">
        <f t="shared" si="1291"/>
        <v>WH-B</v>
      </c>
      <c r="Q10307" s="1" t="str">
        <f t="shared" si="1292"/>
        <v>Delayed</v>
      </c>
      <c r="R10307" s="1" t="str">
        <f t="shared" si="1293"/>
        <v>No</v>
      </c>
      <c r="S10307" s="1" t="str">
        <f t="shared" si="1294"/>
        <v>ecommerce_shipping</v>
      </c>
      <c r="T10307" s="1" t="str">
        <f t="shared" si="1295"/>
        <v>SHIPMENT_STATUS_RECORDED</v>
      </c>
    </row>
    <row r="10308" spans="1:20" x14ac:dyDescent="0.2">
      <c r="A10308">
        <v>10307</v>
      </c>
      <c r="B10308" t="s">
        <v>20</v>
      </c>
      <c r="C10308" t="s">
        <v>22</v>
      </c>
      <c r="D10308">
        <v>4</v>
      </c>
      <c r="E10308">
        <v>2</v>
      </c>
      <c r="F10308">
        <v>174</v>
      </c>
      <c r="G10308">
        <v>3</v>
      </c>
      <c r="H10308" t="s">
        <v>14</v>
      </c>
      <c r="I10308" t="s">
        <v>16</v>
      </c>
      <c r="J10308">
        <v>4</v>
      </c>
      <c r="K10308">
        <v>5625</v>
      </c>
      <c r="L10308">
        <v>0</v>
      </c>
      <c r="M10308" s="1" t="str">
        <f t="shared" si="1288"/>
        <v>SHIP-010307</v>
      </c>
      <c r="N10308" t="str">
        <f t="shared" si="1289"/>
        <v>GSITEM-010307</v>
      </c>
      <c r="O10308" t="str">
        <f t="shared" si="1290"/>
        <v>GSORD-010307</v>
      </c>
      <c r="P10308" s="1" t="str">
        <f t="shared" si="1291"/>
        <v>WH-C</v>
      </c>
      <c r="Q10308" s="1" t="str">
        <f t="shared" si="1292"/>
        <v>On Time</v>
      </c>
      <c r="R10308" s="1" t="str">
        <f t="shared" si="1293"/>
        <v>Yes</v>
      </c>
      <c r="S10308" s="1" t="str">
        <f t="shared" si="1294"/>
        <v>ecommerce_shipping</v>
      </c>
      <c r="T10308" s="1" t="str">
        <f t="shared" si="1295"/>
        <v>SHIPMENT_STATUS_RECORDED</v>
      </c>
    </row>
    <row r="10309" spans="1:20" x14ac:dyDescent="0.2">
      <c r="A10309">
        <v>10308</v>
      </c>
      <c r="B10309" t="s">
        <v>15</v>
      </c>
      <c r="C10309" t="s">
        <v>22</v>
      </c>
      <c r="D10309">
        <v>4</v>
      </c>
      <c r="E10309">
        <v>2</v>
      </c>
      <c r="F10309">
        <v>225</v>
      </c>
      <c r="G10309">
        <v>2</v>
      </c>
      <c r="H10309" t="s">
        <v>19</v>
      </c>
      <c r="I10309" t="s">
        <v>15</v>
      </c>
      <c r="J10309">
        <v>5</v>
      </c>
      <c r="K10309">
        <v>5943</v>
      </c>
      <c r="L10309">
        <v>0</v>
      </c>
      <c r="M10309" s="1" t="str">
        <f t="shared" si="1288"/>
        <v>SHIP-010308</v>
      </c>
      <c r="N10309" t="str">
        <f t="shared" si="1289"/>
        <v>GSITEM-010308</v>
      </c>
      <c r="O10309" t="str">
        <f t="shared" si="1290"/>
        <v>GSORD-010308</v>
      </c>
      <c r="P10309" s="1" t="str">
        <f t="shared" si="1291"/>
        <v>WH-F</v>
      </c>
      <c r="Q10309" s="1" t="str">
        <f t="shared" si="1292"/>
        <v>On Time</v>
      </c>
      <c r="R10309" s="1" t="str">
        <f t="shared" si="1293"/>
        <v>Yes</v>
      </c>
      <c r="S10309" s="1" t="str">
        <f t="shared" si="1294"/>
        <v>ecommerce_shipping</v>
      </c>
      <c r="T10309" s="1" t="str">
        <f t="shared" si="1295"/>
        <v>SHIPMENT_STATUS_RECORDED</v>
      </c>
    </row>
    <row r="10310" spans="1:20" x14ac:dyDescent="0.2">
      <c r="A10310">
        <v>10309</v>
      </c>
      <c r="B10310" t="s">
        <v>12</v>
      </c>
      <c r="C10310" t="s">
        <v>22</v>
      </c>
      <c r="D10310">
        <v>3</v>
      </c>
      <c r="E10310">
        <v>5</v>
      </c>
      <c r="F10310">
        <v>209</v>
      </c>
      <c r="G10310">
        <v>3</v>
      </c>
      <c r="H10310" t="s">
        <v>19</v>
      </c>
      <c r="I10310" t="s">
        <v>16</v>
      </c>
      <c r="J10310">
        <v>8</v>
      </c>
      <c r="K10310">
        <v>5591</v>
      </c>
      <c r="L10310">
        <v>0</v>
      </c>
      <c r="M10310" s="1" t="str">
        <f t="shared" si="1288"/>
        <v>SHIP-010309</v>
      </c>
      <c r="N10310" t="str">
        <f t="shared" si="1289"/>
        <v>GSITEM-010309</v>
      </c>
      <c r="O10310" t="str">
        <f t="shared" si="1290"/>
        <v>GSORD-010309</v>
      </c>
      <c r="P10310" s="1" t="str">
        <f t="shared" si="1291"/>
        <v>WH-D</v>
      </c>
      <c r="Q10310" s="1" t="str">
        <f t="shared" si="1292"/>
        <v>On Time</v>
      </c>
      <c r="R10310" s="1" t="str">
        <f t="shared" si="1293"/>
        <v>Yes</v>
      </c>
      <c r="S10310" s="1" t="str">
        <f t="shared" si="1294"/>
        <v>ecommerce_shipping</v>
      </c>
      <c r="T10310" s="1" t="str">
        <f t="shared" si="1295"/>
        <v>SHIPMENT_STATUS_RECORDED</v>
      </c>
    </row>
    <row r="10311" spans="1:20" x14ac:dyDescent="0.2">
      <c r="A10311">
        <v>10310</v>
      </c>
      <c r="B10311" t="s">
        <v>15</v>
      </c>
      <c r="C10311" t="s">
        <v>22</v>
      </c>
      <c r="D10311">
        <v>6</v>
      </c>
      <c r="E10311">
        <v>1</v>
      </c>
      <c r="F10311">
        <v>208</v>
      </c>
      <c r="G10311">
        <v>5</v>
      </c>
      <c r="H10311" t="s">
        <v>14</v>
      </c>
      <c r="I10311" t="s">
        <v>16</v>
      </c>
      <c r="J10311">
        <v>6</v>
      </c>
      <c r="K10311">
        <v>4537</v>
      </c>
      <c r="L10311">
        <v>0</v>
      </c>
      <c r="M10311" s="1" t="str">
        <f t="shared" si="1288"/>
        <v>SHIP-010310</v>
      </c>
      <c r="N10311" t="str">
        <f t="shared" si="1289"/>
        <v>GSITEM-010310</v>
      </c>
      <c r="O10311" t="str">
        <f t="shared" si="1290"/>
        <v>GSORD-010310</v>
      </c>
      <c r="P10311" s="1" t="str">
        <f t="shared" si="1291"/>
        <v>WH-F</v>
      </c>
      <c r="Q10311" s="1" t="str">
        <f t="shared" si="1292"/>
        <v>On Time</v>
      </c>
      <c r="R10311" s="1" t="str">
        <f t="shared" si="1293"/>
        <v>Yes</v>
      </c>
      <c r="S10311" s="1" t="str">
        <f t="shared" si="1294"/>
        <v>ecommerce_shipping</v>
      </c>
      <c r="T10311" s="1" t="str">
        <f t="shared" si="1295"/>
        <v>SHIPMENT_STATUS_RECORDED</v>
      </c>
    </row>
    <row r="10312" spans="1:20" x14ac:dyDescent="0.2">
      <c r="A10312">
        <v>10311</v>
      </c>
      <c r="B10312" t="s">
        <v>17</v>
      </c>
      <c r="C10312" t="s">
        <v>22</v>
      </c>
      <c r="D10312">
        <v>4</v>
      </c>
      <c r="E10312">
        <v>4</v>
      </c>
      <c r="F10312">
        <v>163</v>
      </c>
      <c r="G10312">
        <v>3</v>
      </c>
      <c r="H10312" t="s">
        <v>14</v>
      </c>
      <c r="I10312" t="s">
        <v>16</v>
      </c>
      <c r="J10312">
        <v>8</v>
      </c>
      <c r="K10312">
        <v>4921</v>
      </c>
      <c r="L10312">
        <v>1</v>
      </c>
      <c r="M10312" s="1" t="str">
        <f t="shared" si="1288"/>
        <v>SHIP-010311</v>
      </c>
      <c r="N10312" t="str">
        <f t="shared" si="1289"/>
        <v>GSITEM-010311</v>
      </c>
      <c r="O10312" t="str">
        <f t="shared" si="1290"/>
        <v>GSORD-010311</v>
      </c>
      <c r="P10312" s="1" t="str">
        <f t="shared" si="1291"/>
        <v>WH-A</v>
      </c>
      <c r="Q10312" s="1" t="str">
        <f t="shared" si="1292"/>
        <v>Delayed</v>
      </c>
      <c r="R10312" s="1" t="str">
        <f t="shared" si="1293"/>
        <v>No</v>
      </c>
      <c r="S10312" s="1" t="str">
        <f t="shared" si="1294"/>
        <v>ecommerce_shipping</v>
      </c>
      <c r="T10312" s="1" t="str">
        <f t="shared" si="1295"/>
        <v>SHIPMENT_STATUS_RECORDED</v>
      </c>
    </row>
    <row r="10313" spans="1:20" x14ac:dyDescent="0.2">
      <c r="A10313">
        <v>10312</v>
      </c>
      <c r="B10313" t="s">
        <v>18</v>
      </c>
      <c r="C10313" t="s">
        <v>22</v>
      </c>
      <c r="D10313">
        <v>3</v>
      </c>
      <c r="E10313">
        <v>5</v>
      </c>
      <c r="F10313">
        <v>174</v>
      </c>
      <c r="G10313">
        <v>3</v>
      </c>
      <c r="H10313" t="s">
        <v>14</v>
      </c>
      <c r="I10313" t="s">
        <v>16</v>
      </c>
      <c r="J10313">
        <v>7</v>
      </c>
      <c r="K10313">
        <v>5672</v>
      </c>
      <c r="L10313">
        <v>1</v>
      </c>
      <c r="M10313" s="1" t="str">
        <f t="shared" si="1288"/>
        <v>SHIP-010312</v>
      </c>
      <c r="N10313" t="str">
        <f t="shared" si="1289"/>
        <v>GSITEM-010312</v>
      </c>
      <c r="O10313" t="str">
        <f t="shared" si="1290"/>
        <v>GSORD-010312</v>
      </c>
      <c r="P10313" s="1" t="str">
        <f t="shared" si="1291"/>
        <v>WH-B</v>
      </c>
      <c r="Q10313" s="1" t="str">
        <f t="shared" si="1292"/>
        <v>Delayed</v>
      </c>
      <c r="R10313" s="1" t="str">
        <f t="shared" si="1293"/>
        <v>No</v>
      </c>
      <c r="S10313" s="1" t="str">
        <f t="shared" si="1294"/>
        <v>ecommerce_shipping</v>
      </c>
      <c r="T10313" s="1" t="str">
        <f t="shared" si="1295"/>
        <v>SHIPMENT_STATUS_RECORDED</v>
      </c>
    </row>
    <row r="10314" spans="1:20" x14ac:dyDescent="0.2">
      <c r="A10314">
        <v>10313</v>
      </c>
      <c r="B10314" t="s">
        <v>20</v>
      </c>
      <c r="C10314" t="s">
        <v>22</v>
      </c>
      <c r="D10314">
        <v>3</v>
      </c>
      <c r="E10314">
        <v>5</v>
      </c>
      <c r="F10314">
        <v>236</v>
      </c>
      <c r="G10314">
        <v>3</v>
      </c>
      <c r="H10314" t="s">
        <v>19</v>
      </c>
      <c r="I10314" t="s">
        <v>15</v>
      </c>
      <c r="J10314">
        <v>1</v>
      </c>
      <c r="K10314">
        <v>5220</v>
      </c>
      <c r="L10314">
        <v>0</v>
      </c>
      <c r="M10314" s="1" t="str">
        <f t="shared" si="1288"/>
        <v>SHIP-010313</v>
      </c>
      <c r="N10314" t="str">
        <f t="shared" si="1289"/>
        <v>GSITEM-010313</v>
      </c>
      <c r="O10314" t="str">
        <f t="shared" si="1290"/>
        <v>GSORD-010313</v>
      </c>
      <c r="P10314" s="1" t="str">
        <f t="shared" si="1291"/>
        <v>WH-C</v>
      </c>
      <c r="Q10314" s="1" t="str">
        <f t="shared" si="1292"/>
        <v>On Time</v>
      </c>
      <c r="R10314" s="1" t="str">
        <f t="shared" si="1293"/>
        <v>Yes</v>
      </c>
      <c r="S10314" s="1" t="str">
        <f t="shared" si="1294"/>
        <v>ecommerce_shipping</v>
      </c>
      <c r="T10314" s="1" t="str">
        <f t="shared" si="1295"/>
        <v>SHIPMENT_STATUS_RECORDED</v>
      </c>
    </row>
    <row r="10315" spans="1:20" x14ac:dyDescent="0.2">
      <c r="A10315">
        <v>10314</v>
      </c>
      <c r="B10315" t="s">
        <v>15</v>
      </c>
      <c r="C10315" t="s">
        <v>22</v>
      </c>
      <c r="D10315">
        <v>3</v>
      </c>
      <c r="E10315">
        <v>2</v>
      </c>
      <c r="F10315">
        <v>229</v>
      </c>
      <c r="G10315">
        <v>6</v>
      </c>
      <c r="H10315" t="s">
        <v>19</v>
      </c>
      <c r="I10315" t="s">
        <v>15</v>
      </c>
      <c r="J10315">
        <v>3</v>
      </c>
      <c r="K10315">
        <v>5689</v>
      </c>
      <c r="L10315">
        <v>1</v>
      </c>
      <c r="M10315" s="1" t="str">
        <f t="shared" si="1288"/>
        <v>SHIP-010314</v>
      </c>
      <c r="N10315" t="str">
        <f t="shared" si="1289"/>
        <v>GSITEM-010314</v>
      </c>
      <c r="O10315" t="str">
        <f t="shared" si="1290"/>
        <v>GSORD-010314</v>
      </c>
      <c r="P10315" s="1" t="str">
        <f t="shared" si="1291"/>
        <v>WH-F</v>
      </c>
      <c r="Q10315" s="1" t="str">
        <f t="shared" si="1292"/>
        <v>Delayed</v>
      </c>
      <c r="R10315" s="1" t="str">
        <f t="shared" si="1293"/>
        <v>No</v>
      </c>
      <c r="S10315" s="1" t="str">
        <f t="shared" si="1294"/>
        <v>ecommerce_shipping</v>
      </c>
      <c r="T10315" s="1" t="str">
        <f t="shared" si="1295"/>
        <v>SHIPMENT_STATUS_RECORDED</v>
      </c>
    </row>
    <row r="10316" spans="1:20" x14ac:dyDescent="0.2">
      <c r="A10316">
        <v>10315</v>
      </c>
      <c r="B10316" t="s">
        <v>12</v>
      </c>
      <c r="C10316" t="s">
        <v>22</v>
      </c>
      <c r="D10316">
        <v>3</v>
      </c>
      <c r="E10316">
        <v>4</v>
      </c>
      <c r="F10316">
        <v>195</v>
      </c>
      <c r="G10316">
        <v>2</v>
      </c>
      <c r="H10316" t="s">
        <v>14</v>
      </c>
      <c r="I10316" t="s">
        <v>15</v>
      </c>
      <c r="J10316">
        <v>5</v>
      </c>
      <c r="K10316">
        <v>4660</v>
      </c>
      <c r="L10316">
        <v>1</v>
      </c>
      <c r="M10316" s="1" t="str">
        <f t="shared" si="1288"/>
        <v>SHIP-010315</v>
      </c>
      <c r="N10316" t="str">
        <f t="shared" si="1289"/>
        <v>GSITEM-010315</v>
      </c>
      <c r="O10316" t="str">
        <f t="shared" si="1290"/>
        <v>GSORD-010315</v>
      </c>
      <c r="P10316" s="1" t="str">
        <f t="shared" si="1291"/>
        <v>WH-D</v>
      </c>
      <c r="Q10316" s="1" t="str">
        <f t="shared" si="1292"/>
        <v>Delayed</v>
      </c>
      <c r="R10316" s="1" t="str">
        <f t="shared" si="1293"/>
        <v>No</v>
      </c>
      <c r="S10316" s="1" t="str">
        <f t="shared" si="1294"/>
        <v>ecommerce_shipping</v>
      </c>
      <c r="T10316" s="1" t="str">
        <f t="shared" si="1295"/>
        <v>SHIPMENT_STATUS_RECORDED</v>
      </c>
    </row>
    <row r="10317" spans="1:20" x14ac:dyDescent="0.2">
      <c r="A10317">
        <v>10316</v>
      </c>
      <c r="B10317" t="s">
        <v>15</v>
      </c>
      <c r="C10317" t="s">
        <v>22</v>
      </c>
      <c r="D10317">
        <v>4</v>
      </c>
      <c r="E10317">
        <v>2</v>
      </c>
      <c r="F10317">
        <v>146</v>
      </c>
      <c r="G10317">
        <v>3</v>
      </c>
      <c r="H10317" t="s">
        <v>14</v>
      </c>
      <c r="I10317" t="s">
        <v>15</v>
      </c>
      <c r="J10317">
        <v>9</v>
      </c>
      <c r="K10317">
        <v>5871</v>
      </c>
      <c r="L10317">
        <v>1</v>
      </c>
      <c r="M10317" s="1" t="str">
        <f t="shared" si="1288"/>
        <v>SHIP-010316</v>
      </c>
      <c r="N10317" t="str">
        <f t="shared" si="1289"/>
        <v>GSITEM-010316</v>
      </c>
      <c r="O10317" t="str">
        <f t="shared" si="1290"/>
        <v>GSORD-010316</v>
      </c>
      <c r="P10317" s="1" t="str">
        <f t="shared" si="1291"/>
        <v>WH-F</v>
      </c>
      <c r="Q10317" s="1" t="str">
        <f t="shared" si="1292"/>
        <v>Delayed</v>
      </c>
      <c r="R10317" s="1" t="str">
        <f t="shared" si="1293"/>
        <v>No</v>
      </c>
      <c r="S10317" s="1" t="str">
        <f t="shared" si="1294"/>
        <v>ecommerce_shipping</v>
      </c>
      <c r="T10317" s="1" t="str">
        <f t="shared" si="1295"/>
        <v>SHIPMENT_STATUS_RECORDED</v>
      </c>
    </row>
    <row r="10318" spans="1:20" x14ac:dyDescent="0.2">
      <c r="A10318">
        <v>10317</v>
      </c>
      <c r="B10318" t="s">
        <v>17</v>
      </c>
      <c r="C10318" t="s">
        <v>22</v>
      </c>
      <c r="D10318">
        <v>3</v>
      </c>
      <c r="E10318">
        <v>2</v>
      </c>
      <c r="F10318">
        <v>211</v>
      </c>
      <c r="G10318">
        <v>2</v>
      </c>
      <c r="H10318" t="s">
        <v>14</v>
      </c>
      <c r="I10318" t="s">
        <v>16</v>
      </c>
      <c r="J10318">
        <v>4</v>
      </c>
      <c r="K10318">
        <v>4978</v>
      </c>
      <c r="L10318">
        <v>1</v>
      </c>
      <c r="M10318" s="1" t="str">
        <f t="shared" si="1288"/>
        <v>SHIP-010317</v>
      </c>
      <c r="N10318" t="str">
        <f t="shared" si="1289"/>
        <v>GSITEM-010317</v>
      </c>
      <c r="O10318" t="str">
        <f t="shared" si="1290"/>
        <v>GSORD-010317</v>
      </c>
      <c r="P10318" s="1" t="str">
        <f t="shared" si="1291"/>
        <v>WH-A</v>
      </c>
      <c r="Q10318" s="1" t="str">
        <f t="shared" si="1292"/>
        <v>Delayed</v>
      </c>
      <c r="R10318" s="1" t="str">
        <f t="shared" si="1293"/>
        <v>No</v>
      </c>
      <c r="S10318" s="1" t="str">
        <f t="shared" si="1294"/>
        <v>ecommerce_shipping</v>
      </c>
      <c r="T10318" s="1" t="str">
        <f t="shared" si="1295"/>
        <v>SHIPMENT_STATUS_RECORDED</v>
      </c>
    </row>
    <row r="10319" spans="1:20" x14ac:dyDescent="0.2">
      <c r="A10319">
        <v>10318</v>
      </c>
      <c r="B10319" t="s">
        <v>18</v>
      </c>
      <c r="C10319" t="s">
        <v>22</v>
      </c>
      <c r="D10319">
        <v>2</v>
      </c>
      <c r="E10319">
        <v>2</v>
      </c>
      <c r="F10319">
        <v>161</v>
      </c>
      <c r="G10319">
        <v>3</v>
      </c>
      <c r="H10319" t="s">
        <v>14</v>
      </c>
      <c r="I10319" t="s">
        <v>15</v>
      </c>
      <c r="J10319">
        <v>5</v>
      </c>
      <c r="K10319">
        <v>5999</v>
      </c>
      <c r="L10319">
        <v>1</v>
      </c>
      <c r="M10319" s="1" t="str">
        <f t="shared" si="1288"/>
        <v>SHIP-010318</v>
      </c>
      <c r="N10319" t="str">
        <f t="shared" si="1289"/>
        <v>GSITEM-010318</v>
      </c>
      <c r="O10319" t="str">
        <f t="shared" si="1290"/>
        <v>GSORD-010318</v>
      </c>
      <c r="P10319" s="1" t="str">
        <f t="shared" si="1291"/>
        <v>WH-B</v>
      </c>
      <c r="Q10319" s="1" t="str">
        <f t="shared" si="1292"/>
        <v>Delayed</v>
      </c>
      <c r="R10319" s="1" t="str">
        <f t="shared" si="1293"/>
        <v>No</v>
      </c>
      <c r="S10319" s="1" t="str">
        <f t="shared" si="1294"/>
        <v>ecommerce_shipping</v>
      </c>
      <c r="T10319" s="1" t="str">
        <f t="shared" si="1295"/>
        <v>SHIPMENT_STATUS_RECORDED</v>
      </c>
    </row>
    <row r="10320" spans="1:20" x14ac:dyDescent="0.2">
      <c r="A10320">
        <v>10319</v>
      </c>
      <c r="B10320" t="s">
        <v>20</v>
      </c>
      <c r="C10320" t="s">
        <v>22</v>
      </c>
      <c r="D10320">
        <v>2</v>
      </c>
      <c r="E10320">
        <v>5</v>
      </c>
      <c r="F10320">
        <v>243</v>
      </c>
      <c r="G10320">
        <v>3</v>
      </c>
      <c r="H10320" t="s">
        <v>19</v>
      </c>
      <c r="I10320" t="s">
        <v>15</v>
      </c>
      <c r="J10320">
        <v>9</v>
      </c>
      <c r="K10320">
        <v>4182</v>
      </c>
      <c r="L10320">
        <v>0</v>
      </c>
      <c r="M10320" s="1" t="str">
        <f t="shared" si="1288"/>
        <v>SHIP-010319</v>
      </c>
      <c r="N10320" t="str">
        <f t="shared" si="1289"/>
        <v>GSITEM-010319</v>
      </c>
      <c r="O10320" t="str">
        <f t="shared" si="1290"/>
        <v>GSORD-010319</v>
      </c>
      <c r="P10320" s="1" t="str">
        <f t="shared" si="1291"/>
        <v>WH-C</v>
      </c>
      <c r="Q10320" s="1" t="str">
        <f t="shared" si="1292"/>
        <v>On Time</v>
      </c>
      <c r="R10320" s="1" t="str">
        <f t="shared" si="1293"/>
        <v>Yes</v>
      </c>
      <c r="S10320" s="1" t="str">
        <f t="shared" si="1294"/>
        <v>ecommerce_shipping</v>
      </c>
      <c r="T10320" s="1" t="str">
        <f t="shared" si="1295"/>
        <v>SHIPMENT_STATUS_RECORDED</v>
      </c>
    </row>
    <row r="10321" spans="1:20" x14ac:dyDescent="0.2">
      <c r="A10321">
        <v>10320</v>
      </c>
      <c r="B10321" t="s">
        <v>15</v>
      </c>
      <c r="C10321" t="s">
        <v>22</v>
      </c>
      <c r="D10321">
        <v>3</v>
      </c>
      <c r="E10321">
        <v>3</v>
      </c>
      <c r="F10321">
        <v>169</v>
      </c>
      <c r="G10321">
        <v>2</v>
      </c>
      <c r="H10321" t="s">
        <v>19</v>
      </c>
      <c r="I10321" t="s">
        <v>15</v>
      </c>
      <c r="J10321">
        <v>8</v>
      </c>
      <c r="K10321">
        <v>4281</v>
      </c>
      <c r="L10321">
        <v>1</v>
      </c>
      <c r="M10321" s="1" t="str">
        <f t="shared" si="1288"/>
        <v>SHIP-010320</v>
      </c>
      <c r="N10321" t="str">
        <f t="shared" si="1289"/>
        <v>GSITEM-010320</v>
      </c>
      <c r="O10321" t="str">
        <f t="shared" si="1290"/>
        <v>GSORD-010320</v>
      </c>
      <c r="P10321" s="1" t="str">
        <f t="shared" si="1291"/>
        <v>WH-F</v>
      </c>
      <c r="Q10321" s="1" t="str">
        <f t="shared" si="1292"/>
        <v>Delayed</v>
      </c>
      <c r="R10321" s="1" t="str">
        <f t="shared" si="1293"/>
        <v>No</v>
      </c>
      <c r="S10321" s="1" t="str">
        <f t="shared" si="1294"/>
        <v>ecommerce_shipping</v>
      </c>
      <c r="T10321" s="1" t="str">
        <f t="shared" si="1295"/>
        <v>SHIPMENT_STATUS_RECORDED</v>
      </c>
    </row>
    <row r="10322" spans="1:20" x14ac:dyDescent="0.2">
      <c r="A10322">
        <v>10321</v>
      </c>
      <c r="B10322" t="s">
        <v>12</v>
      </c>
      <c r="C10322" t="s">
        <v>22</v>
      </c>
      <c r="D10322">
        <v>3</v>
      </c>
      <c r="E10322">
        <v>4</v>
      </c>
      <c r="F10322">
        <v>273</v>
      </c>
      <c r="G10322">
        <v>3</v>
      </c>
      <c r="H10322" t="s">
        <v>21</v>
      </c>
      <c r="I10322" t="s">
        <v>15</v>
      </c>
      <c r="J10322">
        <v>8</v>
      </c>
      <c r="K10322">
        <v>4530</v>
      </c>
      <c r="L10322">
        <v>1</v>
      </c>
      <c r="M10322" s="1" t="str">
        <f t="shared" si="1288"/>
        <v>SHIP-010321</v>
      </c>
      <c r="N10322" t="str">
        <f t="shared" si="1289"/>
        <v>GSITEM-010321</v>
      </c>
      <c r="O10322" t="str">
        <f t="shared" si="1290"/>
        <v>GSORD-010321</v>
      </c>
      <c r="P10322" s="1" t="str">
        <f t="shared" si="1291"/>
        <v>WH-D</v>
      </c>
      <c r="Q10322" s="1" t="str">
        <f t="shared" si="1292"/>
        <v>Delayed</v>
      </c>
      <c r="R10322" s="1" t="str">
        <f t="shared" si="1293"/>
        <v>No</v>
      </c>
      <c r="S10322" s="1" t="str">
        <f t="shared" si="1294"/>
        <v>ecommerce_shipping</v>
      </c>
      <c r="T10322" s="1" t="str">
        <f t="shared" si="1295"/>
        <v>SHIPMENT_STATUS_RECORDED</v>
      </c>
    </row>
    <row r="10323" spans="1:20" x14ac:dyDescent="0.2">
      <c r="A10323">
        <v>10322</v>
      </c>
      <c r="B10323" t="s">
        <v>15</v>
      </c>
      <c r="C10323" t="s">
        <v>22</v>
      </c>
      <c r="D10323">
        <v>4</v>
      </c>
      <c r="E10323">
        <v>2</v>
      </c>
      <c r="F10323">
        <v>137</v>
      </c>
      <c r="G10323">
        <v>2</v>
      </c>
      <c r="H10323" t="s">
        <v>19</v>
      </c>
      <c r="I10323" t="s">
        <v>16</v>
      </c>
      <c r="J10323">
        <v>3</v>
      </c>
      <c r="K10323">
        <v>4622</v>
      </c>
      <c r="L10323">
        <v>1</v>
      </c>
      <c r="M10323" s="1" t="str">
        <f t="shared" si="1288"/>
        <v>SHIP-010322</v>
      </c>
      <c r="N10323" t="str">
        <f t="shared" si="1289"/>
        <v>GSITEM-010322</v>
      </c>
      <c r="O10323" t="str">
        <f t="shared" si="1290"/>
        <v>GSORD-010322</v>
      </c>
      <c r="P10323" s="1" t="str">
        <f t="shared" si="1291"/>
        <v>WH-F</v>
      </c>
      <c r="Q10323" s="1" t="str">
        <f t="shared" si="1292"/>
        <v>Delayed</v>
      </c>
      <c r="R10323" s="1" t="str">
        <f t="shared" si="1293"/>
        <v>No</v>
      </c>
      <c r="S10323" s="1" t="str">
        <f t="shared" si="1294"/>
        <v>ecommerce_shipping</v>
      </c>
      <c r="T10323" s="1" t="str">
        <f t="shared" si="1295"/>
        <v>SHIPMENT_STATUS_RECORDED</v>
      </c>
    </row>
    <row r="10324" spans="1:20" x14ac:dyDescent="0.2">
      <c r="A10324">
        <v>10323</v>
      </c>
      <c r="B10324" t="s">
        <v>17</v>
      </c>
      <c r="C10324" t="s">
        <v>22</v>
      </c>
      <c r="D10324">
        <v>2</v>
      </c>
      <c r="E10324">
        <v>1</v>
      </c>
      <c r="F10324">
        <v>96</v>
      </c>
      <c r="G10324">
        <v>2</v>
      </c>
      <c r="H10324" t="s">
        <v>21</v>
      </c>
      <c r="I10324" t="s">
        <v>15</v>
      </c>
      <c r="J10324">
        <v>9</v>
      </c>
      <c r="K10324">
        <v>4449</v>
      </c>
      <c r="L10324">
        <v>1</v>
      </c>
      <c r="M10324" s="1" t="str">
        <f t="shared" si="1288"/>
        <v>SHIP-010323</v>
      </c>
      <c r="N10324" t="str">
        <f t="shared" si="1289"/>
        <v>GSITEM-010323</v>
      </c>
      <c r="O10324" t="str">
        <f t="shared" si="1290"/>
        <v>GSORD-010323</v>
      </c>
      <c r="P10324" s="1" t="str">
        <f t="shared" si="1291"/>
        <v>WH-A</v>
      </c>
      <c r="Q10324" s="1" t="str">
        <f t="shared" si="1292"/>
        <v>Delayed</v>
      </c>
      <c r="R10324" s="1" t="str">
        <f t="shared" si="1293"/>
        <v>No</v>
      </c>
      <c r="S10324" s="1" t="str">
        <f t="shared" si="1294"/>
        <v>ecommerce_shipping</v>
      </c>
      <c r="T10324" s="1" t="str">
        <f t="shared" si="1295"/>
        <v>SHIPMENT_STATUS_RECORDED</v>
      </c>
    </row>
    <row r="10325" spans="1:20" x14ac:dyDescent="0.2">
      <c r="A10325">
        <v>10324</v>
      </c>
      <c r="B10325" t="s">
        <v>18</v>
      </c>
      <c r="C10325" t="s">
        <v>22</v>
      </c>
      <c r="D10325">
        <v>5</v>
      </c>
      <c r="E10325">
        <v>5</v>
      </c>
      <c r="F10325">
        <v>177</v>
      </c>
      <c r="G10325">
        <v>4</v>
      </c>
      <c r="H10325" t="s">
        <v>19</v>
      </c>
      <c r="I10325" t="s">
        <v>15</v>
      </c>
      <c r="J10325">
        <v>2</v>
      </c>
      <c r="K10325">
        <v>4873</v>
      </c>
      <c r="L10325">
        <v>0</v>
      </c>
      <c r="M10325" s="1" t="str">
        <f t="shared" si="1288"/>
        <v>SHIP-010324</v>
      </c>
      <c r="N10325" t="str">
        <f t="shared" si="1289"/>
        <v>GSITEM-010324</v>
      </c>
      <c r="O10325" t="str">
        <f t="shared" si="1290"/>
        <v>GSORD-010324</v>
      </c>
      <c r="P10325" s="1" t="str">
        <f t="shared" si="1291"/>
        <v>WH-B</v>
      </c>
      <c r="Q10325" s="1" t="str">
        <f t="shared" si="1292"/>
        <v>On Time</v>
      </c>
      <c r="R10325" s="1" t="str">
        <f t="shared" si="1293"/>
        <v>Yes</v>
      </c>
      <c r="S10325" s="1" t="str">
        <f t="shared" si="1294"/>
        <v>ecommerce_shipping</v>
      </c>
      <c r="T10325" s="1" t="str">
        <f t="shared" si="1295"/>
        <v>SHIPMENT_STATUS_RECORDED</v>
      </c>
    </row>
    <row r="10326" spans="1:20" x14ac:dyDescent="0.2">
      <c r="A10326">
        <v>10325</v>
      </c>
      <c r="B10326" t="s">
        <v>20</v>
      </c>
      <c r="C10326" t="s">
        <v>22</v>
      </c>
      <c r="D10326">
        <v>4</v>
      </c>
      <c r="E10326">
        <v>1</v>
      </c>
      <c r="F10326">
        <v>269</v>
      </c>
      <c r="G10326">
        <v>3</v>
      </c>
      <c r="H10326" t="s">
        <v>14</v>
      </c>
      <c r="I10326" t="s">
        <v>15</v>
      </c>
      <c r="J10326">
        <v>7</v>
      </c>
      <c r="K10326">
        <v>5211</v>
      </c>
      <c r="L10326">
        <v>1</v>
      </c>
      <c r="M10326" s="1" t="str">
        <f t="shared" si="1288"/>
        <v>SHIP-010325</v>
      </c>
      <c r="N10326" t="str">
        <f t="shared" si="1289"/>
        <v>GSITEM-010325</v>
      </c>
      <c r="O10326" t="str">
        <f t="shared" si="1290"/>
        <v>GSORD-010325</v>
      </c>
      <c r="P10326" s="1" t="str">
        <f t="shared" si="1291"/>
        <v>WH-C</v>
      </c>
      <c r="Q10326" s="1" t="str">
        <f t="shared" si="1292"/>
        <v>Delayed</v>
      </c>
      <c r="R10326" s="1" t="str">
        <f t="shared" si="1293"/>
        <v>No</v>
      </c>
      <c r="S10326" s="1" t="str">
        <f t="shared" si="1294"/>
        <v>ecommerce_shipping</v>
      </c>
      <c r="T10326" s="1" t="str">
        <f t="shared" si="1295"/>
        <v>SHIPMENT_STATUS_RECORDED</v>
      </c>
    </row>
    <row r="10327" spans="1:20" x14ac:dyDescent="0.2">
      <c r="A10327">
        <v>10326</v>
      </c>
      <c r="B10327" t="s">
        <v>15</v>
      </c>
      <c r="C10327" t="s">
        <v>22</v>
      </c>
      <c r="D10327">
        <v>3</v>
      </c>
      <c r="E10327">
        <v>2</v>
      </c>
      <c r="F10327">
        <v>188</v>
      </c>
      <c r="G10327">
        <v>5</v>
      </c>
      <c r="H10327" t="s">
        <v>19</v>
      </c>
      <c r="I10327" t="s">
        <v>16</v>
      </c>
      <c r="J10327">
        <v>7</v>
      </c>
      <c r="K10327">
        <v>5673</v>
      </c>
      <c r="L10327">
        <v>0</v>
      </c>
      <c r="M10327" s="1" t="str">
        <f t="shared" si="1288"/>
        <v>SHIP-010326</v>
      </c>
      <c r="N10327" t="str">
        <f t="shared" si="1289"/>
        <v>GSITEM-010326</v>
      </c>
      <c r="O10327" t="str">
        <f t="shared" si="1290"/>
        <v>GSORD-010326</v>
      </c>
      <c r="P10327" s="1" t="str">
        <f t="shared" si="1291"/>
        <v>WH-F</v>
      </c>
      <c r="Q10327" s="1" t="str">
        <f t="shared" si="1292"/>
        <v>On Time</v>
      </c>
      <c r="R10327" s="1" t="str">
        <f t="shared" si="1293"/>
        <v>Yes</v>
      </c>
      <c r="S10327" s="1" t="str">
        <f t="shared" si="1294"/>
        <v>ecommerce_shipping</v>
      </c>
      <c r="T10327" s="1" t="str">
        <f t="shared" si="1295"/>
        <v>SHIPMENT_STATUS_RECORDED</v>
      </c>
    </row>
    <row r="10328" spans="1:20" x14ac:dyDescent="0.2">
      <c r="A10328">
        <v>10327</v>
      </c>
      <c r="B10328" t="s">
        <v>12</v>
      </c>
      <c r="C10328" t="s">
        <v>22</v>
      </c>
      <c r="D10328">
        <v>4</v>
      </c>
      <c r="E10328">
        <v>1</v>
      </c>
      <c r="F10328">
        <v>238</v>
      </c>
      <c r="G10328">
        <v>3</v>
      </c>
      <c r="H10328" t="s">
        <v>14</v>
      </c>
      <c r="I10328" t="s">
        <v>15</v>
      </c>
      <c r="J10328">
        <v>10</v>
      </c>
      <c r="K10328">
        <v>4172</v>
      </c>
      <c r="L10328">
        <v>0</v>
      </c>
      <c r="M10328" s="1" t="str">
        <f t="shared" si="1288"/>
        <v>SHIP-010327</v>
      </c>
      <c r="N10328" t="str">
        <f t="shared" si="1289"/>
        <v>GSITEM-010327</v>
      </c>
      <c r="O10328" t="str">
        <f t="shared" si="1290"/>
        <v>GSORD-010327</v>
      </c>
      <c r="P10328" s="1" t="str">
        <f t="shared" si="1291"/>
        <v>WH-D</v>
      </c>
      <c r="Q10328" s="1" t="str">
        <f t="shared" si="1292"/>
        <v>On Time</v>
      </c>
      <c r="R10328" s="1" t="str">
        <f t="shared" si="1293"/>
        <v>Yes</v>
      </c>
      <c r="S10328" s="1" t="str">
        <f t="shared" si="1294"/>
        <v>ecommerce_shipping</v>
      </c>
      <c r="T10328" s="1" t="str">
        <f t="shared" si="1295"/>
        <v>SHIPMENT_STATUS_RECORDED</v>
      </c>
    </row>
    <row r="10329" spans="1:20" x14ac:dyDescent="0.2">
      <c r="A10329">
        <v>10328</v>
      </c>
      <c r="B10329" t="s">
        <v>15</v>
      </c>
      <c r="C10329" t="s">
        <v>22</v>
      </c>
      <c r="D10329">
        <v>5</v>
      </c>
      <c r="E10329">
        <v>2</v>
      </c>
      <c r="F10329">
        <v>172</v>
      </c>
      <c r="G10329">
        <v>5</v>
      </c>
      <c r="H10329" t="s">
        <v>19</v>
      </c>
      <c r="I10329" t="s">
        <v>15</v>
      </c>
      <c r="J10329">
        <v>5</v>
      </c>
      <c r="K10329">
        <v>4805</v>
      </c>
      <c r="L10329">
        <v>0</v>
      </c>
      <c r="M10329" s="1" t="str">
        <f t="shared" si="1288"/>
        <v>SHIP-010328</v>
      </c>
      <c r="N10329" t="str">
        <f t="shared" si="1289"/>
        <v>GSITEM-010328</v>
      </c>
      <c r="O10329" t="str">
        <f t="shared" si="1290"/>
        <v>GSORD-010328</v>
      </c>
      <c r="P10329" s="1" t="str">
        <f t="shared" si="1291"/>
        <v>WH-F</v>
      </c>
      <c r="Q10329" s="1" t="str">
        <f t="shared" si="1292"/>
        <v>On Time</v>
      </c>
      <c r="R10329" s="1" t="str">
        <f t="shared" si="1293"/>
        <v>Yes</v>
      </c>
      <c r="S10329" s="1" t="str">
        <f t="shared" si="1294"/>
        <v>ecommerce_shipping</v>
      </c>
      <c r="T10329" s="1" t="str">
        <f t="shared" si="1295"/>
        <v>SHIPMENT_STATUS_RECORDED</v>
      </c>
    </row>
    <row r="10330" spans="1:20" x14ac:dyDescent="0.2">
      <c r="A10330">
        <v>10329</v>
      </c>
      <c r="B10330" t="s">
        <v>17</v>
      </c>
      <c r="C10330" t="s">
        <v>22</v>
      </c>
      <c r="D10330">
        <v>4</v>
      </c>
      <c r="E10330">
        <v>4</v>
      </c>
      <c r="F10330">
        <v>134</v>
      </c>
      <c r="G10330">
        <v>5</v>
      </c>
      <c r="H10330" t="s">
        <v>19</v>
      </c>
      <c r="I10330" t="s">
        <v>16</v>
      </c>
      <c r="J10330">
        <v>2</v>
      </c>
      <c r="K10330">
        <v>5865</v>
      </c>
      <c r="L10330">
        <v>1</v>
      </c>
      <c r="M10330" s="1" t="str">
        <f t="shared" si="1288"/>
        <v>SHIP-010329</v>
      </c>
      <c r="N10330" t="str">
        <f t="shared" si="1289"/>
        <v>GSITEM-010329</v>
      </c>
      <c r="O10330" t="str">
        <f t="shared" si="1290"/>
        <v>GSORD-010329</v>
      </c>
      <c r="P10330" s="1" t="str">
        <f t="shared" si="1291"/>
        <v>WH-A</v>
      </c>
      <c r="Q10330" s="1" t="str">
        <f t="shared" si="1292"/>
        <v>Delayed</v>
      </c>
      <c r="R10330" s="1" t="str">
        <f t="shared" si="1293"/>
        <v>No</v>
      </c>
      <c r="S10330" s="1" t="str">
        <f t="shared" si="1294"/>
        <v>ecommerce_shipping</v>
      </c>
      <c r="T10330" s="1" t="str">
        <f t="shared" si="1295"/>
        <v>SHIPMENT_STATUS_RECORDED</v>
      </c>
    </row>
    <row r="10331" spans="1:20" x14ac:dyDescent="0.2">
      <c r="A10331">
        <v>10330</v>
      </c>
      <c r="B10331" t="s">
        <v>18</v>
      </c>
      <c r="C10331" t="s">
        <v>22</v>
      </c>
      <c r="D10331">
        <v>4</v>
      </c>
      <c r="E10331">
        <v>2</v>
      </c>
      <c r="F10331">
        <v>191</v>
      </c>
      <c r="G10331">
        <v>2</v>
      </c>
      <c r="H10331" t="s">
        <v>19</v>
      </c>
      <c r="I10331" t="s">
        <v>15</v>
      </c>
      <c r="J10331">
        <v>8</v>
      </c>
      <c r="K10331">
        <v>4806</v>
      </c>
      <c r="L10331">
        <v>1</v>
      </c>
      <c r="M10331" s="1" t="str">
        <f t="shared" si="1288"/>
        <v>SHIP-010330</v>
      </c>
      <c r="N10331" t="str">
        <f t="shared" si="1289"/>
        <v>GSITEM-010330</v>
      </c>
      <c r="O10331" t="str">
        <f t="shared" si="1290"/>
        <v>GSORD-010330</v>
      </c>
      <c r="P10331" s="1" t="str">
        <f t="shared" si="1291"/>
        <v>WH-B</v>
      </c>
      <c r="Q10331" s="1" t="str">
        <f t="shared" si="1292"/>
        <v>Delayed</v>
      </c>
      <c r="R10331" s="1" t="str">
        <f t="shared" si="1293"/>
        <v>No</v>
      </c>
      <c r="S10331" s="1" t="str">
        <f t="shared" si="1294"/>
        <v>ecommerce_shipping</v>
      </c>
      <c r="T10331" s="1" t="str">
        <f t="shared" si="1295"/>
        <v>SHIPMENT_STATUS_RECORDED</v>
      </c>
    </row>
    <row r="10332" spans="1:20" x14ac:dyDescent="0.2">
      <c r="A10332">
        <v>10331</v>
      </c>
      <c r="B10332" t="s">
        <v>20</v>
      </c>
      <c r="C10332" t="s">
        <v>22</v>
      </c>
      <c r="D10332">
        <v>5</v>
      </c>
      <c r="E10332">
        <v>3</v>
      </c>
      <c r="F10332">
        <v>210</v>
      </c>
      <c r="G10332">
        <v>6</v>
      </c>
      <c r="H10332" t="s">
        <v>14</v>
      </c>
      <c r="I10332" t="s">
        <v>16</v>
      </c>
      <c r="J10332">
        <v>6</v>
      </c>
      <c r="K10332">
        <v>4203</v>
      </c>
      <c r="L10332">
        <v>1</v>
      </c>
      <c r="M10332" s="1" t="str">
        <f t="shared" si="1288"/>
        <v>SHIP-010331</v>
      </c>
      <c r="N10332" t="str">
        <f t="shared" si="1289"/>
        <v>GSITEM-010331</v>
      </c>
      <c r="O10332" t="str">
        <f t="shared" si="1290"/>
        <v>GSORD-010331</v>
      </c>
      <c r="P10332" s="1" t="str">
        <f t="shared" si="1291"/>
        <v>WH-C</v>
      </c>
      <c r="Q10332" s="1" t="str">
        <f t="shared" si="1292"/>
        <v>Delayed</v>
      </c>
      <c r="R10332" s="1" t="str">
        <f t="shared" si="1293"/>
        <v>No</v>
      </c>
      <c r="S10332" s="1" t="str">
        <f t="shared" si="1294"/>
        <v>ecommerce_shipping</v>
      </c>
      <c r="T10332" s="1" t="str">
        <f t="shared" si="1295"/>
        <v>SHIPMENT_STATUS_RECORDED</v>
      </c>
    </row>
    <row r="10333" spans="1:20" x14ac:dyDescent="0.2">
      <c r="A10333">
        <v>10332</v>
      </c>
      <c r="B10333" t="s">
        <v>15</v>
      </c>
      <c r="C10333" t="s">
        <v>22</v>
      </c>
      <c r="D10333">
        <v>4</v>
      </c>
      <c r="E10333">
        <v>5</v>
      </c>
      <c r="F10333">
        <v>161</v>
      </c>
      <c r="G10333">
        <v>3</v>
      </c>
      <c r="H10333" t="s">
        <v>19</v>
      </c>
      <c r="I10333" t="s">
        <v>15</v>
      </c>
      <c r="J10333">
        <v>2</v>
      </c>
      <c r="K10333">
        <v>5378</v>
      </c>
      <c r="L10333">
        <v>0</v>
      </c>
      <c r="M10333" s="1" t="str">
        <f t="shared" si="1288"/>
        <v>SHIP-010332</v>
      </c>
      <c r="N10333" t="str">
        <f t="shared" si="1289"/>
        <v>GSITEM-010332</v>
      </c>
      <c r="O10333" t="str">
        <f t="shared" si="1290"/>
        <v>GSORD-010332</v>
      </c>
      <c r="P10333" s="1" t="str">
        <f t="shared" si="1291"/>
        <v>WH-F</v>
      </c>
      <c r="Q10333" s="1" t="str">
        <f t="shared" si="1292"/>
        <v>On Time</v>
      </c>
      <c r="R10333" s="1" t="str">
        <f t="shared" si="1293"/>
        <v>Yes</v>
      </c>
      <c r="S10333" s="1" t="str">
        <f t="shared" si="1294"/>
        <v>ecommerce_shipping</v>
      </c>
      <c r="T10333" s="1" t="str">
        <f t="shared" si="1295"/>
        <v>SHIPMENT_STATUS_RECORDED</v>
      </c>
    </row>
    <row r="10334" spans="1:20" x14ac:dyDescent="0.2">
      <c r="A10334">
        <v>10333</v>
      </c>
      <c r="B10334" t="s">
        <v>12</v>
      </c>
      <c r="C10334" t="s">
        <v>22</v>
      </c>
      <c r="D10334">
        <v>5</v>
      </c>
      <c r="E10334">
        <v>4</v>
      </c>
      <c r="F10334">
        <v>161</v>
      </c>
      <c r="G10334">
        <v>5</v>
      </c>
      <c r="H10334" t="s">
        <v>19</v>
      </c>
      <c r="I10334" t="s">
        <v>16</v>
      </c>
      <c r="J10334">
        <v>1</v>
      </c>
      <c r="K10334">
        <v>5779</v>
      </c>
      <c r="L10334">
        <v>1</v>
      </c>
      <c r="M10334" s="1" t="str">
        <f t="shared" si="1288"/>
        <v>SHIP-010333</v>
      </c>
      <c r="N10334" t="str">
        <f t="shared" si="1289"/>
        <v>GSITEM-010333</v>
      </c>
      <c r="O10334" t="str">
        <f t="shared" si="1290"/>
        <v>GSORD-010333</v>
      </c>
      <c r="P10334" s="1" t="str">
        <f t="shared" si="1291"/>
        <v>WH-D</v>
      </c>
      <c r="Q10334" s="1" t="str">
        <f t="shared" si="1292"/>
        <v>Delayed</v>
      </c>
      <c r="R10334" s="1" t="str">
        <f t="shared" si="1293"/>
        <v>No</v>
      </c>
      <c r="S10334" s="1" t="str">
        <f t="shared" si="1294"/>
        <v>ecommerce_shipping</v>
      </c>
      <c r="T10334" s="1" t="str">
        <f t="shared" si="1295"/>
        <v>SHIPMENT_STATUS_RECORDED</v>
      </c>
    </row>
    <row r="10335" spans="1:20" x14ac:dyDescent="0.2">
      <c r="A10335">
        <v>10334</v>
      </c>
      <c r="B10335" t="s">
        <v>15</v>
      </c>
      <c r="C10335" t="s">
        <v>22</v>
      </c>
      <c r="D10335">
        <v>4</v>
      </c>
      <c r="E10335">
        <v>1</v>
      </c>
      <c r="F10335">
        <v>166</v>
      </c>
      <c r="G10335">
        <v>5</v>
      </c>
      <c r="H10335" t="s">
        <v>14</v>
      </c>
      <c r="I10335" t="s">
        <v>15</v>
      </c>
      <c r="J10335">
        <v>9</v>
      </c>
      <c r="K10335">
        <v>4472</v>
      </c>
      <c r="L10335">
        <v>0</v>
      </c>
      <c r="M10335" s="1" t="str">
        <f t="shared" si="1288"/>
        <v>SHIP-010334</v>
      </c>
      <c r="N10335" t="str">
        <f t="shared" si="1289"/>
        <v>GSITEM-010334</v>
      </c>
      <c r="O10335" t="str">
        <f t="shared" si="1290"/>
        <v>GSORD-010334</v>
      </c>
      <c r="P10335" s="1" t="str">
        <f t="shared" si="1291"/>
        <v>WH-F</v>
      </c>
      <c r="Q10335" s="1" t="str">
        <f t="shared" si="1292"/>
        <v>On Time</v>
      </c>
      <c r="R10335" s="1" t="str">
        <f t="shared" si="1293"/>
        <v>Yes</v>
      </c>
      <c r="S10335" s="1" t="str">
        <f t="shared" si="1294"/>
        <v>ecommerce_shipping</v>
      </c>
      <c r="T10335" s="1" t="str">
        <f t="shared" si="1295"/>
        <v>SHIPMENT_STATUS_RECORDED</v>
      </c>
    </row>
    <row r="10336" spans="1:20" x14ac:dyDescent="0.2">
      <c r="A10336">
        <v>10335</v>
      </c>
      <c r="B10336" t="s">
        <v>17</v>
      </c>
      <c r="C10336" t="s">
        <v>22</v>
      </c>
      <c r="D10336">
        <v>4</v>
      </c>
      <c r="E10336">
        <v>3</v>
      </c>
      <c r="F10336">
        <v>170</v>
      </c>
      <c r="G10336">
        <v>4</v>
      </c>
      <c r="H10336" t="s">
        <v>19</v>
      </c>
      <c r="I10336" t="s">
        <v>15</v>
      </c>
      <c r="J10336">
        <v>9</v>
      </c>
      <c r="K10336">
        <v>4375</v>
      </c>
      <c r="L10336">
        <v>0</v>
      </c>
      <c r="M10336" s="1" t="str">
        <f t="shared" si="1288"/>
        <v>SHIP-010335</v>
      </c>
      <c r="N10336" t="str">
        <f t="shared" si="1289"/>
        <v>GSITEM-010335</v>
      </c>
      <c r="O10336" t="str">
        <f t="shared" si="1290"/>
        <v>GSORD-010335</v>
      </c>
      <c r="P10336" s="1" t="str">
        <f t="shared" si="1291"/>
        <v>WH-A</v>
      </c>
      <c r="Q10336" s="1" t="str">
        <f t="shared" si="1292"/>
        <v>On Time</v>
      </c>
      <c r="R10336" s="1" t="str">
        <f t="shared" si="1293"/>
        <v>Yes</v>
      </c>
      <c r="S10336" s="1" t="str">
        <f t="shared" si="1294"/>
        <v>ecommerce_shipping</v>
      </c>
      <c r="T10336" s="1" t="str">
        <f t="shared" si="1295"/>
        <v>SHIPMENT_STATUS_RECORDED</v>
      </c>
    </row>
    <row r="10337" spans="1:20" x14ac:dyDescent="0.2">
      <c r="A10337">
        <v>10336</v>
      </c>
      <c r="B10337" t="s">
        <v>18</v>
      </c>
      <c r="C10337" t="s">
        <v>22</v>
      </c>
      <c r="D10337">
        <v>3</v>
      </c>
      <c r="E10337">
        <v>1</v>
      </c>
      <c r="F10337">
        <v>251</v>
      </c>
      <c r="G10337">
        <v>3</v>
      </c>
      <c r="H10337" t="s">
        <v>19</v>
      </c>
      <c r="I10337" t="s">
        <v>15</v>
      </c>
      <c r="J10337">
        <v>4</v>
      </c>
      <c r="K10337">
        <v>5291</v>
      </c>
      <c r="L10337">
        <v>0</v>
      </c>
      <c r="M10337" s="1" t="str">
        <f t="shared" si="1288"/>
        <v>SHIP-010336</v>
      </c>
      <c r="N10337" t="str">
        <f t="shared" si="1289"/>
        <v>GSITEM-010336</v>
      </c>
      <c r="O10337" t="str">
        <f t="shared" si="1290"/>
        <v>GSORD-010336</v>
      </c>
      <c r="P10337" s="1" t="str">
        <f t="shared" si="1291"/>
        <v>WH-B</v>
      </c>
      <c r="Q10337" s="1" t="str">
        <f t="shared" si="1292"/>
        <v>On Time</v>
      </c>
      <c r="R10337" s="1" t="str">
        <f t="shared" si="1293"/>
        <v>Yes</v>
      </c>
      <c r="S10337" s="1" t="str">
        <f t="shared" si="1294"/>
        <v>ecommerce_shipping</v>
      </c>
      <c r="T10337" s="1" t="str">
        <f t="shared" si="1295"/>
        <v>SHIPMENT_STATUS_RECORDED</v>
      </c>
    </row>
    <row r="10338" spans="1:20" x14ac:dyDescent="0.2">
      <c r="A10338">
        <v>10337</v>
      </c>
      <c r="B10338" t="s">
        <v>20</v>
      </c>
      <c r="C10338" t="s">
        <v>22</v>
      </c>
      <c r="D10338">
        <v>3</v>
      </c>
      <c r="E10338">
        <v>3</v>
      </c>
      <c r="F10338">
        <v>214</v>
      </c>
      <c r="G10338">
        <v>3</v>
      </c>
      <c r="H10338" t="s">
        <v>19</v>
      </c>
      <c r="I10338" t="s">
        <v>16</v>
      </c>
      <c r="J10338">
        <v>3</v>
      </c>
      <c r="K10338">
        <v>4056</v>
      </c>
      <c r="L10338">
        <v>1</v>
      </c>
      <c r="M10338" s="1" t="str">
        <f t="shared" si="1288"/>
        <v>SHIP-010337</v>
      </c>
      <c r="N10338" t="str">
        <f t="shared" si="1289"/>
        <v>GSITEM-010337</v>
      </c>
      <c r="O10338" t="str">
        <f t="shared" si="1290"/>
        <v>GSORD-010337</v>
      </c>
      <c r="P10338" s="1" t="str">
        <f t="shared" si="1291"/>
        <v>WH-C</v>
      </c>
      <c r="Q10338" s="1" t="str">
        <f t="shared" si="1292"/>
        <v>Delayed</v>
      </c>
      <c r="R10338" s="1" t="str">
        <f t="shared" si="1293"/>
        <v>No</v>
      </c>
      <c r="S10338" s="1" t="str">
        <f t="shared" si="1294"/>
        <v>ecommerce_shipping</v>
      </c>
      <c r="T10338" s="1" t="str">
        <f t="shared" si="1295"/>
        <v>SHIPMENT_STATUS_RECORDED</v>
      </c>
    </row>
    <row r="10339" spans="1:20" x14ac:dyDescent="0.2">
      <c r="A10339">
        <v>10338</v>
      </c>
      <c r="B10339" t="s">
        <v>15</v>
      </c>
      <c r="C10339" t="s">
        <v>22</v>
      </c>
      <c r="D10339">
        <v>4</v>
      </c>
      <c r="E10339">
        <v>3</v>
      </c>
      <c r="F10339">
        <v>197</v>
      </c>
      <c r="G10339">
        <v>3</v>
      </c>
      <c r="H10339" t="s">
        <v>19</v>
      </c>
      <c r="I10339" t="s">
        <v>15</v>
      </c>
      <c r="J10339">
        <v>6</v>
      </c>
      <c r="K10339">
        <v>5395</v>
      </c>
      <c r="L10339">
        <v>0</v>
      </c>
      <c r="M10339" s="1" t="str">
        <f t="shared" si="1288"/>
        <v>SHIP-010338</v>
      </c>
      <c r="N10339" t="str">
        <f t="shared" si="1289"/>
        <v>GSITEM-010338</v>
      </c>
      <c r="O10339" t="str">
        <f t="shared" si="1290"/>
        <v>GSORD-010338</v>
      </c>
      <c r="P10339" s="1" t="str">
        <f t="shared" si="1291"/>
        <v>WH-F</v>
      </c>
      <c r="Q10339" s="1" t="str">
        <f t="shared" si="1292"/>
        <v>On Time</v>
      </c>
      <c r="R10339" s="1" t="str">
        <f t="shared" si="1293"/>
        <v>Yes</v>
      </c>
      <c r="S10339" s="1" t="str">
        <f t="shared" si="1294"/>
        <v>ecommerce_shipping</v>
      </c>
      <c r="T10339" s="1" t="str">
        <f t="shared" si="1295"/>
        <v>SHIPMENT_STATUS_RECORDED</v>
      </c>
    </row>
    <row r="10340" spans="1:20" x14ac:dyDescent="0.2">
      <c r="A10340">
        <v>10339</v>
      </c>
      <c r="B10340" t="s">
        <v>12</v>
      </c>
      <c r="C10340" t="s">
        <v>22</v>
      </c>
      <c r="D10340">
        <v>3</v>
      </c>
      <c r="E10340">
        <v>3</v>
      </c>
      <c r="F10340">
        <v>227</v>
      </c>
      <c r="G10340">
        <v>2</v>
      </c>
      <c r="H10340" t="s">
        <v>21</v>
      </c>
      <c r="I10340" t="s">
        <v>16</v>
      </c>
      <c r="J10340">
        <v>5</v>
      </c>
      <c r="K10340">
        <v>4269</v>
      </c>
      <c r="L10340">
        <v>1</v>
      </c>
      <c r="M10340" s="1" t="str">
        <f t="shared" si="1288"/>
        <v>SHIP-010339</v>
      </c>
      <c r="N10340" t="str">
        <f t="shared" si="1289"/>
        <v>GSITEM-010339</v>
      </c>
      <c r="O10340" t="str">
        <f t="shared" si="1290"/>
        <v>GSORD-010339</v>
      </c>
      <c r="P10340" s="1" t="str">
        <f t="shared" si="1291"/>
        <v>WH-D</v>
      </c>
      <c r="Q10340" s="1" t="str">
        <f t="shared" si="1292"/>
        <v>Delayed</v>
      </c>
      <c r="R10340" s="1" t="str">
        <f t="shared" si="1293"/>
        <v>No</v>
      </c>
      <c r="S10340" s="1" t="str">
        <f t="shared" si="1294"/>
        <v>ecommerce_shipping</v>
      </c>
      <c r="T10340" s="1" t="str">
        <f t="shared" si="1295"/>
        <v>SHIPMENT_STATUS_RECORDED</v>
      </c>
    </row>
    <row r="10341" spans="1:20" x14ac:dyDescent="0.2">
      <c r="A10341">
        <v>10340</v>
      </c>
      <c r="B10341" t="s">
        <v>15</v>
      </c>
      <c r="C10341" t="s">
        <v>22</v>
      </c>
      <c r="D10341">
        <v>4</v>
      </c>
      <c r="E10341">
        <v>5</v>
      </c>
      <c r="F10341">
        <v>265</v>
      </c>
      <c r="G10341">
        <v>2</v>
      </c>
      <c r="H10341" t="s">
        <v>14</v>
      </c>
      <c r="I10341" t="s">
        <v>15</v>
      </c>
      <c r="J10341">
        <v>6</v>
      </c>
      <c r="K10341">
        <v>4660</v>
      </c>
      <c r="L10341">
        <v>1</v>
      </c>
      <c r="M10341" s="1" t="str">
        <f t="shared" si="1288"/>
        <v>SHIP-010340</v>
      </c>
      <c r="N10341" t="str">
        <f t="shared" si="1289"/>
        <v>GSITEM-010340</v>
      </c>
      <c r="O10341" t="str">
        <f t="shared" si="1290"/>
        <v>GSORD-010340</v>
      </c>
      <c r="P10341" s="1" t="str">
        <f t="shared" si="1291"/>
        <v>WH-F</v>
      </c>
      <c r="Q10341" s="1" t="str">
        <f t="shared" si="1292"/>
        <v>Delayed</v>
      </c>
      <c r="R10341" s="1" t="str">
        <f t="shared" si="1293"/>
        <v>No</v>
      </c>
      <c r="S10341" s="1" t="str">
        <f t="shared" si="1294"/>
        <v>ecommerce_shipping</v>
      </c>
      <c r="T10341" s="1" t="str">
        <f t="shared" si="1295"/>
        <v>SHIPMENT_STATUS_RECORDED</v>
      </c>
    </row>
    <row r="10342" spans="1:20" x14ac:dyDescent="0.2">
      <c r="A10342">
        <v>10341</v>
      </c>
      <c r="B10342" t="s">
        <v>17</v>
      </c>
      <c r="C10342" t="s">
        <v>22</v>
      </c>
      <c r="D10342">
        <v>6</v>
      </c>
      <c r="E10342">
        <v>5</v>
      </c>
      <c r="F10342">
        <v>287</v>
      </c>
      <c r="G10342">
        <v>5</v>
      </c>
      <c r="H10342" t="s">
        <v>14</v>
      </c>
      <c r="I10342" t="s">
        <v>16</v>
      </c>
      <c r="J10342">
        <v>2</v>
      </c>
      <c r="K10342">
        <v>5611</v>
      </c>
      <c r="L10342">
        <v>1</v>
      </c>
      <c r="M10342" s="1" t="str">
        <f t="shared" si="1288"/>
        <v>SHIP-010341</v>
      </c>
      <c r="N10342" t="str">
        <f t="shared" si="1289"/>
        <v>GSITEM-010341</v>
      </c>
      <c r="O10342" t="str">
        <f t="shared" si="1290"/>
        <v>GSORD-010341</v>
      </c>
      <c r="P10342" s="1" t="str">
        <f t="shared" si="1291"/>
        <v>WH-A</v>
      </c>
      <c r="Q10342" s="1" t="str">
        <f t="shared" si="1292"/>
        <v>Delayed</v>
      </c>
      <c r="R10342" s="1" t="str">
        <f t="shared" si="1293"/>
        <v>No</v>
      </c>
      <c r="S10342" s="1" t="str">
        <f t="shared" si="1294"/>
        <v>ecommerce_shipping</v>
      </c>
      <c r="T10342" s="1" t="str">
        <f t="shared" si="1295"/>
        <v>SHIPMENT_STATUS_RECORDED</v>
      </c>
    </row>
    <row r="10343" spans="1:20" x14ac:dyDescent="0.2">
      <c r="A10343">
        <v>10342</v>
      </c>
      <c r="B10343" t="s">
        <v>18</v>
      </c>
      <c r="C10343" t="s">
        <v>22</v>
      </c>
      <c r="D10343">
        <v>3</v>
      </c>
      <c r="E10343">
        <v>5</v>
      </c>
      <c r="F10343">
        <v>206</v>
      </c>
      <c r="G10343">
        <v>2</v>
      </c>
      <c r="H10343" t="s">
        <v>14</v>
      </c>
      <c r="I10343" t="s">
        <v>16</v>
      </c>
      <c r="J10343">
        <v>3</v>
      </c>
      <c r="K10343">
        <v>5113</v>
      </c>
      <c r="L10343">
        <v>1</v>
      </c>
      <c r="M10343" s="1" t="str">
        <f t="shared" si="1288"/>
        <v>SHIP-010342</v>
      </c>
      <c r="N10343" t="str">
        <f t="shared" si="1289"/>
        <v>GSITEM-010342</v>
      </c>
      <c r="O10343" t="str">
        <f t="shared" si="1290"/>
        <v>GSORD-010342</v>
      </c>
      <c r="P10343" s="1" t="str">
        <f t="shared" si="1291"/>
        <v>WH-B</v>
      </c>
      <c r="Q10343" s="1" t="str">
        <f t="shared" si="1292"/>
        <v>Delayed</v>
      </c>
      <c r="R10343" s="1" t="str">
        <f t="shared" si="1293"/>
        <v>No</v>
      </c>
      <c r="S10343" s="1" t="str">
        <f t="shared" si="1294"/>
        <v>ecommerce_shipping</v>
      </c>
      <c r="T10343" s="1" t="str">
        <f t="shared" si="1295"/>
        <v>SHIPMENT_STATUS_RECORDED</v>
      </c>
    </row>
    <row r="10344" spans="1:20" x14ac:dyDescent="0.2">
      <c r="A10344">
        <v>10343</v>
      </c>
      <c r="B10344" t="s">
        <v>20</v>
      </c>
      <c r="C10344" t="s">
        <v>22</v>
      </c>
      <c r="D10344">
        <v>4</v>
      </c>
      <c r="E10344">
        <v>2</v>
      </c>
      <c r="F10344">
        <v>192</v>
      </c>
      <c r="G10344">
        <v>3</v>
      </c>
      <c r="H10344" t="s">
        <v>14</v>
      </c>
      <c r="I10344" t="s">
        <v>15</v>
      </c>
      <c r="J10344">
        <v>4</v>
      </c>
      <c r="K10344">
        <v>5578</v>
      </c>
      <c r="L10344">
        <v>1</v>
      </c>
      <c r="M10344" s="1" t="str">
        <f t="shared" si="1288"/>
        <v>SHIP-010343</v>
      </c>
      <c r="N10344" t="str">
        <f t="shared" si="1289"/>
        <v>GSITEM-010343</v>
      </c>
      <c r="O10344" t="str">
        <f t="shared" si="1290"/>
        <v>GSORD-010343</v>
      </c>
      <c r="P10344" s="1" t="str">
        <f t="shared" si="1291"/>
        <v>WH-C</v>
      </c>
      <c r="Q10344" s="1" t="str">
        <f t="shared" si="1292"/>
        <v>Delayed</v>
      </c>
      <c r="R10344" s="1" t="str">
        <f t="shared" si="1293"/>
        <v>No</v>
      </c>
      <c r="S10344" s="1" t="str">
        <f t="shared" si="1294"/>
        <v>ecommerce_shipping</v>
      </c>
      <c r="T10344" s="1" t="str">
        <f t="shared" si="1295"/>
        <v>SHIPMENT_STATUS_RECORDED</v>
      </c>
    </row>
    <row r="10345" spans="1:20" x14ac:dyDescent="0.2">
      <c r="A10345">
        <v>10344</v>
      </c>
      <c r="B10345" t="s">
        <v>15</v>
      </c>
      <c r="C10345" t="s">
        <v>22</v>
      </c>
      <c r="D10345">
        <v>2</v>
      </c>
      <c r="E10345">
        <v>1</v>
      </c>
      <c r="F10345">
        <v>109</v>
      </c>
      <c r="G10345">
        <v>4</v>
      </c>
      <c r="H10345" t="s">
        <v>14</v>
      </c>
      <c r="I10345" t="s">
        <v>15</v>
      </c>
      <c r="J10345">
        <v>3</v>
      </c>
      <c r="K10345">
        <v>5264</v>
      </c>
      <c r="L10345">
        <v>1</v>
      </c>
      <c r="M10345" s="1" t="str">
        <f t="shared" si="1288"/>
        <v>SHIP-010344</v>
      </c>
      <c r="N10345" t="str">
        <f t="shared" si="1289"/>
        <v>GSITEM-010344</v>
      </c>
      <c r="O10345" t="str">
        <f t="shared" si="1290"/>
        <v>GSORD-010344</v>
      </c>
      <c r="P10345" s="1" t="str">
        <f t="shared" si="1291"/>
        <v>WH-F</v>
      </c>
      <c r="Q10345" s="1" t="str">
        <f t="shared" si="1292"/>
        <v>Delayed</v>
      </c>
      <c r="R10345" s="1" t="str">
        <f t="shared" si="1293"/>
        <v>No</v>
      </c>
      <c r="S10345" s="1" t="str">
        <f t="shared" si="1294"/>
        <v>ecommerce_shipping</v>
      </c>
      <c r="T10345" s="1" t="str">
        <f t="shared" si="1295"/>
        <v>SHIPMENT_STATUS_RECORDED</v>
      </c>
    </row>
    <row r="10346" spans="1:20" x14ac:dyDescent="0.2">
      <c r="A10346">
        <v>10345</v>
      </c>
      <c r="B10346" t="s">
        <v>12</v>
      </c>
      <c r="C10346" t="s">
        <v>22</v>
      </c>
      <c r="D10346">
        <v>4</v>
      </c>
      <c r="E10346">
        <v>3</v>
      </c>
      <c r="F10346">
        <v>180</v>
      </c>
      <c r="G10346">
        <v>2</v>
      </c>
      <c r="H10346" t="s">
        <v>19</v>
      </c>
      <c r="I10346" t="s">
        <v>16</v>
      </c>
      <c r="J10346">
        <v>7</v>
      </c>
      <c r="K10346">
        <v>5546</v>
      </c>
      <c r="L10346">
        <v>1</v>
      </c>
      <c r="M10346" s="1" t="str">
        <f t="shared" si="1288"/>
        <v>SHIP-010345</v>
      </c>
      <c r="N10346" t="str">
        <f t="shared" si="1289"/>
        <v>GSITEM-010345</v>
      </c>
      <c r="O10346" t="str">
        <f t="shared" si="1290"/>
        <v>GSORD-010345</v>
      </c>
      <c r="P10346" s="1" t="str">
        <f t="shared" si="1291"/>
        <v>WH-D</v>
      </c>
      <c r="Q10346" s="1" t="str">
        <f t="shared" si="1292"/>
        <v>Delayed</v>
      </c>
      <c r="R10346" s="1" t="str">
        <f t="shared" si="1293"/>
        <v>No</v>
      </c>
      <c r="S10346" s="1" t="str">
        <f t="shared" si="1294"/>
        <v>ecommerce_shipping</v>
      </c>
      <c r="T10346" s="1" t="str">
        <f t="shared" si="1295"/>
        <v>SHIPMENT_STATUS_RECORDED</v>
      </c>
    </row>
    <row r="10347" spans="1:20" x14ac:dyDescent="0.2">
      <c r="A10347">
        <v>10346</v>
      </c>
      <c r="B10347" t="s">
        <v>15</v>
      </c>
      <c r="C10347" t="s">
        <v>22</v>
      </c>
      <c r="D10347">
        <v>3</v>
      </c>
      <c r="E10347">
        <v>2</v>
      </c>
      <c r="F10347">
        <v>224</v>
      </c>
      <c r="G10347">
        <v>3</v>
      </c>
      <c r="H10347" t="s">
        <v>19</v>
      </c>
      <c r="I10347" t="s">
        <v>16</v>
      </c>
      <c r="J10347">
        <v>2</v>
      </c>
      <c r="K10347">
        <v>4015</v>
      </c>
      <c r="L10347">
        <v>0</v>
      </c>
      <c r="M10347" s="1" t="str">
        <f t="shared" si="1288"/>
        <v>SHIP-010346</v>
      </c>
      <c r="N10347" t="str">
        <f t="shared" si="1289"/>
        <v>GSITEM-010346</v>
      </c>
      <c r="O10347" t="str">
        <f t="shared" si="1290"/>
        <v>GSORD-010346</v>
      </c>
      <c r="P10347" s="1" t="str">
        <f t="shared" si="1291"/>
        <v>WH-F</v>
      </c>
      <c r="Q10347" s="1" t="str">
        <f t="shared" si="1292"/>
        <v>On Time</v>
      </c>
      <c r="R10347" s="1" t="str">
        <f t="shared" si="1293"/>
        <v>Yes</v>
      </c>
      <c r="S10347" s="1" t="str">
        <f t="shared" si="1294"/>
        <v>ecommerce_shipping</v>
      </c>
      <c r="T10347" s="1" t="str">
        <f t="shared" si="1295"/>
        <v>SHIPMENT_STATUS_RECORDED</v>
      </c>
    </row>
    <row r="10348" spans="1:20" x14ac:dyDescent="0.2">
      <c r="A10348">
        <v>10347</v>
      </c>
      <c r="B10348" t="s">
        <v>17</v>
      </c>
      <c r="C10348" t="s">
        <v>22</v>
      </c>
      <c r="D10348">
        <v>3</v>
      </c>
      <c r="E10348">
        <v>2</v>
      </c>
      <c r="F10348">
        <v>259</v>
      </c>
      <c r="G10348">
        <v>6</v>
      </c>
      <c r="H10348" t="s">
        <v>19</v>
      </c>
      <c r="I10348" t="s">
        <v>16</v>
      </c>
      <c r="J10348">
        <v>1</v>
      </c>
      <c r="K10348">
        <v>5873</v>
      </c>
      <c r="L10348">
        <v>0</v>
      </c>
      <c r="M10348" s="1" t="str">
        <f t="shared" si="1288"/>
        <v>SHIP-010347</v>
      </c>
      <c r="N10348" t="str">
        <f t="shared" si="1289"/>
        <v>GSITEM-010347</v>
      </c>
      <c r="O10348" t="str">
        <f t="shared" si="1290"/>
        <v>GSORD-010347</v>
      </c>
      <c r="P10348" s="1" t="str">
        <f t="shared" si="1291"/>
        <v>WH-A</v>
      </c>
      <c r="Q10348" s="1" t="str">
        <f t="shared" si="1292"/>
        <v>On Time</v>
      </c>
      <c r="R10348" s="1" t="str">
        <f t="shared" si="1293"/>
        <v>Yes</v>
      </c>
      <c r="S10348" s="1" t="str">
        <f t="shared" si="1294"/>
        <v>ecommerce_shipping</v>
      </c>
      <c r="T10348" s="1" t="str">
        <f t="shared" si="1295"/>
        <v>SHIPMENT_STATUS_RECORDED</v>
      </c>
    </row>
    <row r="10349" spans="1:20" x14ac:dyDescent="0.2">
      <c r="A10349">
        <v>10348</v>
      </c>
      <c r="B10349" t="s">
        <v>18</v>
      </c>
      <c r="C10349" t="s">
        <v>22</v>
      </c>
      <c r="D10349">
        <v>3</v>
      </c>
      <c r="E10349">
        <v>4</v>
      </c>
      <c r="F10349">
        <v>269</v>
      </c>
      <c r="G10349">
        <v>3</v>
      </c>
      <c r="H10349" t="s">
        <v>19</v>
      </c>
      <c r="I10349" t="s">
        <v>16</v>
      </c>
      <c r="J10349">
        <v>8</v>
      </c>
      <c r="K10349">
        <v>5364</v>
      </c>
      <c r="L10349">
        <v>1</v>
      </c>
      <c r="M10349" s="1" t="str">
        <f t="shared" si="1288"/>
        <v>SHIP-010348</v>
      </c>
      <c r="N10349" t="str">
        <f t="shared" si="1289"/>
        <v>GSITEM-010348</v>
      </c>
      <c r="O10349" t="str">
        <f t="shared" si="1290"/>
        <v>GSORD-010348</v>
      </c>
      <c r="P10349" s="1" t="str">
        <f t="shared" si="1291"/>
        <v>WH-B</v>
      </c>
      <c r="Q10349" s="1" t="str">
        <f t="shared" si="1292"/>
        <v>Delayed</v>
      </c>
      <c r="R10349" s="1" t="str">
        <f t="shared" si="1293"/>
        <v>No</v>
      </c>
      <c r="S10349" s="1" t="str">
        <f t="shared" si="1294"/>
        <v>ecommerce_shipping</v>
      </c>
      <c r="T10349" s="1" t="str">
        <f t="shared" si="1295"/>
        <v>SHIPMENT_STATUS_RECORDED</v>
      </c>
    </row>
    <row r="10350" spans="1:20" x14ac:dyDescent="0.2">
      <c r="A10350">
        <v>10349</v>
      </c>
      <c r="B10350" t="s">
        <v>20</v>
      </c>
      <c r="C10350" t="s">
        <v>22</v>
      </c>
      <c r="D10350">
        <v>5</v>
      </c>
      <c r="E10350">
        <v>4</v>
      </c>
      <c r="F10350">
        <v>187</v>
      </c>
      <c r="G10350">
        <v>4</v>
      </c>
      <c r="H10350" t="s">
        <v>19</v>
      </c>
      <c r="I10350" t="s">
        <v>15</v>
      </c>
      <c r="J10350">
        <v>1</v>
      </c>
      <c r="K10350">
        <v>4147</v>
      </c>
      <c r="L10350">
        <v>0</v>
      </c>
      <c r="M10350" s="1" t="str">
        <f t="shared" si="1288"/>
        <v>SHIP-010349</v>
      </c>
      <c r="N10350" t="str">
        <f t="shared" si="1289"/>
        <v>GSITEM-010349</v>
      </c>
      <c r="O10350" t="str">
        <f t="shared" si="1290"/>
        <v>GSORD-010349</v>
      </c>
      <c r="P10350" s="1" t="str">
        <f t="shared" si="1291"/>
        <v>WH-C</v>
      </c>
      <c r="Q10350" s="1" t="str">
        <f t="shared" si="1292"/>
        <v>On Time</v>
      </c>
      <c r="R10350" s="1" t="str">
        <f t="shared" si="1293"/>
        <v>Yes</v>
      </c>
      <c r="S10350" s="1" t="str">
        <f t="shared" si="1294"/>
        <v>ecommerce_shipping</v>
      </c>
      <c r="T10350" s="1" t="str">
        <f t="shared" si="1295"/>
        <v>SHIPMENT_STATUS_RECORDED</v>
      </c>
    </row>
    <row r="10351" spans="1:20" x14ac:dyDescent="0.2">
      <c r="A10351">
        <v>10350</v>
      </c>
      <c r="B10351" t="s">
        <v>15</v>
      </c>
      <c r="C10351" t="s">
        <v>22</v>
      </c>
      <c r="D10351">
        <v>4</v>
      </c>
      <c r="E10351">
        <v>4</v>
      </c>
      <c r="F10351">
        <v>185</v>
      </c>
      <c r="G10351">
        <v>3</v>
      </c>
      <c r="H10351" t="s">
        <v>14</v>
      </c>
      <c r="I10351" t="s">
        <v>15</v>
      </c>
      <c r="J10351">
        <v>2</v>
      </c>
      <c r="K10351">
        <v>5288</v>
      </c>
      <c r="L10351">
        <v>1</v>
      </c>
      <c r="M10351" s="1" t="str">
        <f t="shared" si="1288"/>
        <v>SHIP-010350</v>
      </c>
      <c r="N10351" t="str">
        <f t="shared" si="1289"/>
        <v>GSITEM-010350</v>
      </c>
      <c r="O10351" t="str">
        <f t="shared" si="1290"/>
        <v>GSORD-010350</v>
      </c>
      <c r="P10351" s="1" t="str">
        <f t="shared" si="1291"/>
        <v>WH-F</v>
      </c>
      <c r="Q10351" s="1" t="str">
        <f t="shared" si="1292"/>
        <v>Delayed</v>
      </c>
      <c r="R10351" s="1" t="str">
        <f t="shared" si="1293"/>
        <v>No</v>
      </c>
      <c r="S10351" s="1" t="str">
        <f t="shared" si="1294"/>
        <v>ecommerce_shipping</v>
      </c>
      <c r="T10351" s="1" t="str">
        <f t="shared" si="1295"/>
        <v>SHIPMENT_STATUS_RECORDED</v>
      </c>
    </row>
    <row r="10352" spans="1:20" x14ac:dyDescent="0.2">
      <c r="A10352">
        <v>10351</v>
      </c>
      <c r="B10352" t="s">
        <v>12</v>
      </c>
      <c r="C10352" t="s">
        <v>22</v>
      </c>
      <c r="D10352">
        <v>5</v>
      </c>
      <c r="E10352">
        <v>2</v>
      </c>
      <c r="F10352">
        <v>241</v>
      </c>
      <c r="G10352">
        <v>2</v>
      </c>
      <c r="H10352" t="s">
        <v>19</v>
      </c>
      <c r="I10352" t="s">
        <v>15</v>
      </c>
      <c r="J10352">
        <v>2</v>
      </c>
      <c r="K10352">
        <v>5448</v>
      </c>
      <c r="L10352">
        <v>0</v>
      </c>
      <c r="M10352" s="1" t="str">
        <f t="shared" si="1288"/>
        <v>SHIP-010351</v>
      </c>
      <c r="N10352" t="str">
        <f t="shared" si="1289"/>
        <v>GSITEM-010351</v>
      </c>
      <c r="O10352" t="str">
        <f t="shared" si="1290"/>
        <v>GSORD-010351</v>
      </c>
      <c r="P10352" s="1" t="str">
        <f t="shared" si="1291"/>
        <v>WH-D</v>
      </c>
      <c r="Q10352" s="1" t="str">
        <f t="shared" si="1292"/>
        <v>On Time</v>
      </c>
      <c r="R10352" s="1" t="str">
        <f t="shared" si="1293"/>
        <v>Yes</v>
      </c>
      <c r="S10352" s="1" t="str">
        <f t="shared" si="1294"/>
        <v>ecommerce_shipping</v>
      </c>
      <c r="T10352" s="1" t="str">
        <f t="shared" si="1295"/>
        <v>SHIPMENT_STATUS_RECORDED</v>
      </c>
    </row>
    <row r="10353" spans="1:20" x14ac:dyDescent="0.2">
      <c r="A10353">
        <v>10352</v>
      </c>
      <c r="B10353" t="s">
        <v>15</v>
      </c>
      <c r="C10353" t="s">
        <v>22</v>
      </c>
      <c r="D10353">
        <v>2</v>
      </c>
      <c r="E10353">
        <v>5</v>
      </c>
      <c r="F10353">
        <v>228</v>
      </c>
      <c r="G10353">
        <v>3</v>
      </c>
      <c r="H10353" t="s">
        <v>14</v>
      </c>
      <c r="I10353" t="s">
        <v>16</v>
      </c>
      <c r="J10353">
        <v>8</v>
      </c>
      <c r="K10353">
        <v>5643</v>
      </c>
      <c r="L10353">
        <v>1</v>
      </c>
      <c r="M10353" s="1" t="str">
        <f t="shared" si="1288"/>
        <v>SHIP-010352</v>
      </c>
      <c r="N10353" t="str">
        <f t="shared" si="1289"/>
        <v>GSITEM-010352</v>
      </c>
      <c r="O10353" t="str">
        <f t="shared" si="1290"/>
        <v>GSORD-010352</v>
      </c>
      <c r="P10353" s="1" t="str">
        <f t="shared" si="1291"/>
        <v>WH-F</v>
      </c>
      <c r="Q10353" s="1" t="str">
        <f t="shared" si="1292"/>
        <v>Delayed</v>
      </c>
      <c r="R10353" s="1" t="str">
        <f t="shared" si="1293"/>
        <v>No</v>
      </c>
      <c r="S10353" s="1" t="str">
        <f t="shared" si="1294"/>
        <v>ecommerce_shipping</v>
      </c>
      <c r="T10353" s="1" t="str">
        <f t="shared" si="1295"/>
        <v>SHIPMENT_STATUS_RECORDED</v>
      </c>
    </row>
    <row r="10354" spans="1:20" x14ac:dyDescent="0.2">
      <c r="A10354">
        <v>10353</v>
      </c>
      <c r="B10354" t="s">
        <v>17</v>
      </c>
      <c r="C10354" t="s">
        <v>22</v>
      </c>
      <c r="D10354">
        <v>3</v>
      </c>
      <c r="E10354">
        <v>2</v>
      </c>
      <c r="F10354">
        <v>214</v>
      </c>
      <c r="G10354">
        <v>2</v>
      </c>
      <c r="H10354" t="s">
        <v>19</v>
      </c>
      <c r="I10354" t="s">
        <v>15</v>
      </c>
      <c r="J10354">
        <v>9</v>
      </c>
      <c r="K10354">
        <v>4512</v>
      </c>
      <c r="L10354">
        <v>0</v>
      </c>
      <c r="M10354" s="1" t="str">
        <f t="shared" si="1288"/>
        <v>SHIP-010353</v>
      </c>
      <c r="N10354" t="str">
        <f t="shared" si="1289"/>
        <v>GSITEM-010353</v>
      </c>
      <c r="O10354" t="str">
        <f t="shared" si="1290"/>
        <v>GSORD-010353</v>
      </c>
      <c r="P10354" s="1" t="str">
        <f t="shared" si="1291"/>
        <v>WH-A</v>
      </c>
      <c r="Q10354" s="1" t="str">
        <f t="shared" si="1292"/>
        <v>On Time</v>
      </c>
      <c r="R10354" s="1" t="str">
        <f t="shared" si="1293"/>
        <v>Yes</v>
      </c>
      <c r="S10354" s="1" t="str">
        <f t="shared" si="1294"/>
        <v>ecommerce_shipping</v>
      </c>
      <c r="T10354" s="1" t="str">
        <f t="shared" si="1295"/>
        <v>SHIPMENT_STATUS_RECORDED</v>
      </c>
    </row>
    <row r="10355" spans="1:20" x14ac:dyDescent="0.2">
      <c r="A10355">
        <v>10354</v>
      </c>
      <c r="B10355" t="s">
        <v>18</v>
      </c>
      <c r="C10355" t="s">
        <v>22</v>
      </c>
      <c r="D10355">
        <v>3</v>
      </c>
      <c r="E10355">
        <v>2</v>
      </c>
      <c r="F10355">
        <v>196</v>
      </c>
      <c r="G10355">
        <v>6</v>
      </c>
      <c r="H10355" t="s">
        <v>14</v>
      </c>
      <c r="I10355" t="s">
        <v>16</v>
      </c>
      <c r="J10355">
        <v>6</v>
      </c>
      <c r="K10355">
        <v>5414</v>
      </c>
      <c r="L10355">
        <v>0</v>
      </c>
      <c r="M10355" s="1" t="str">
        <f t="shared" si="1288"/>
        <v>SHIP-010354</v>
      </c>
      <c r="N10355" t="str">
        <f t="shared" si="1289"/>
        <v>GSITEM-010354</v>
      </c>
      <c r="O10355" t="str">
        <f t="shared" si="1290"/>
        <v>GSORD-010354</v>
      </c>
      <c r="P10355" s="1" t="str">
        <f t="shared" si="1291"/>
        <v>WH-B</v>
      </c>
      <c r="Q10355" s="1" t="str">
        <f t="shared" si="1292"/>
        <v>On Time</v>
      </c>
      <c r="R10355" s="1" t="str">
        <f t="shared" si="1293"/>
        <v>Yes</v>
      </c>
      <c r="S10355" s="1" t="str">
        <f t="shared" si="1294"/>
        <v>ecommerce_shipping</v>
      </c>
      <c r="T10355" s="1" t="str">
        <f t="shared" si="1295"/>
        <v>SHIPMENT_STATUS_RECORDED</v>
      </c>
    </row>
    <row r="10356" spans="1:20" x14ac:dyDescent="0.2">
      <c r="A10356">
        <v>10355</v>
      </c>
      <c r="B10356" t="s">
        <v>20</v>
      </c>
      <c r="C10356" t="s">
        <v>22</v>
      </c>
      <c r="D10356">
        <v>3</v>
      </c>
      <c r="E10356">
        <v>1</v>
      </c>
      <c r="F10356">
        <v>175</v>
      </c>
      <c r="G10356">
        <v>3</v>
      </c>
      <c r="H10356" t="s">
        <v>14</v>
      </c>
      <c r="I10356" t="s">
        <v>16</v>
      </c>
      <c r="J10356">
        <v>6</v>
      </c>
      <c r="K10356">
        <v>4695</v>
      </c>
      <c r="L10356">
        <v>0</v>
      </c>
      <c r="M10356" s="1" t="str">
        <f t="shared" si="1288"/>
        <v>SHIP-010355</v>
      </c>
      <c r="N10356" t="str">
        <f t="shared" si="1289"/>
        <v>GSITEM-010355</v>
      </c>
      <c r="O10356" t="str">
        <f t="shared" si="1290"/>
        <v>GSORD-010355</v>
      </c>
      <c r="P10356" s="1" t="str">
        <f t="shared" si="1291"/>
        <v>WH-C</v>
      </c>
      <c r="Q10356" s="1" t="str">
        <f t="shared" si="1292"/>
        <v>On Time</v>
      </c>
      <c r="R10356" s="1" t="str">
        <f t="shared" si="1293"/>
        <v>Yes</v>
      </c>
      <c r="S10356" s="1" t="str">
        <f t="shared" si="1294"/>
        <v>ecommerce_shipping</v>
      </c>
      <c r="T10356" s="1" t="str">
        <f t="shared" si="1295"/>
        <v>SHIPMENT_STATUS_RECORDED</v>
      </c>
    </row>
    <row r="10357" spans="1:20" x14ac:dyDescent="0.2">
      <c r="A10357">
        <v>10356</v>
      </c>
      <c r="B10357" t="s">
        <v>15</v>
      </c>
      <c r="C10357" t="s">
        <v>22</v>
      </c>
      <c r="D10357">
        <v>3</v>
      </c>
      <c r="E10357">
        <v>5</v>
      </c>
      <c r="F10357">
        <v>171</v>
      </c>
      <c r="G10357">
        <v>3</v>
      </c>
      <c r="H10357" t="s">
        <v>19</v>
      </c>
      <c r="I10357" t="s">
        <v>15</v>
      </c>
      <c r="J10357">
        <v>7</v>
      </c>
      <c r="K10357">
        <v>5318</v>
      </c>
      <c r="L10357">
        <v>1</v>
      </c>
      <c r="M10357" s="1" t="str">
        <f t="shared" si="1288"/>
        <v>SHIP-010356</v>
      </c>
      <c r="N10357" t="str">
        <f t="shared" si="1289"/>
        <v>GSITEM-010356</v>
      </c>
      <c r="O10357" t="str">
        <f t="shared" si="1290"/>
        <v>GSORD-010356</v>
      </c>
      <c r="P10357" s="1" t="str">
        <f t="shared" si="1291"/>
        <v>WH-F</v>
      </c>
      <c r="Q10357" s="1" t="str">
        <f t="shared" si="1292"/>
        <v>Delayed</v>
      </c>
      <c r="R10357" s="1" t="str">
        <f t="shared" si="1293"/>
        <v>No</v>
      </c>
      <c r="S10357" s="1" t="str">
        <f t="shared" si="1294"/>
        <v>ecommerce_shipping</v>
      </c>
      <c r="T10357" s="1" t="str">
        <f t="shared" si="1295"/>
        <v>SHIPMENT_STATUS_RECORDED</v>
      </c>
    </row>
    <row r="10358" spans="1:20" x14ac:dyDescent="0.2">
      <c r="A10358">
        <v>10357</v>
      </c>
      <c r="B10358" t="s">
        <v>12</v>
      </c>
      <c r="C10358" t="s">
        <v>22</v>
      </c>
      <c r="D10358">
        <v>4</v>
      </c>
      <c r="E10358">
        <v>2</v>
      </c>
      <c r="F10358">
        <v>185</v>
      </c>
      <c r="G10358">
        <v>2</v>
      </c>
      <c r="H10358" t="s">
        <v>19</v>
      </c>
      <c r="I10358" t="s">
        <v>16</v>
      </c>
      <c r="J10358">
        <v>5</v>
      </c>
      <c r="K10358">
        <v>4066</v>
      </c>
      <c r="L10358">
        <v>0</v>
      </c>
      <c r="M10358" s="1" t="str">
        <f t="shared" si="1288"/>
        <v>SHIP-010357</v>
      </c>
      <c r="N10358" t="str">
        <f t="shared" si="1289"/>
        <v>GSITEM-010357</v>
      </c>
      <c r="O10358" t="str">
        <f t="shared" si="1290"/>
        <v>GSORD-010357</v>
      </c>
      <c r="P10358" s="1" t="str">
        <f t="shared" si="1291"/>
        <v>WH-D</v>
      </c>
      <c r="Q10358" s="1" t="str">
        <f t="shared" si="1292"/>
        <v>On Time</v>
      </c>
      <c r="R10358" s="1" t="str">
        <f t="shared" si="1293"/>
        <v>Yes</v>
      </c>
      <c r="S10358" s="1" t="str">
        <f t="shared" si="1294"/>
        <v>ecommerce_shipping</v>
      </c>
      <c r="T10358" s="1" t="str">
        <f t="shared" si="1295"/>
        <v>SHIPMENT_STATUS_RECORDED</v>
      </c>
    </row>
    <row r="10359" spans="1:20" x14ac:dyDescent="0.2">
      <c r="A10359">
        <v>10358</v>
      </c>
      <c r="B10359" t="s">
        <v>15</v>
      </c>
      <c r="C10359" t="s">
        <v>22</v>
      </c>
      <c r="D10359">
        <v>2</v>
      </c>
      <c r="E10359">
        <v>4</v>
      </c>
      <c r="F10359">
        <v>226</v>
      </c>
      <c r="G10359">
        <v>3</v>
      </c>
      <c r="H10359" t="s">
        <v>14</v>
      </c>
      <c r="I10359" t="s">
        <v>16</v>
      </c>
      <c r="J10359">
        <v>9</v>
      </c>
      <c r="K10359">
        <v>4098</v>
      </c>
      <c r="L10359">
        <v>1</v>
      </c>
      <c r="M10359" s="1" t="str">
        <f t="shared" si="1288"/>
        <v>SHIP-010358</v>
      </c>
      <c r="N10359" t="str">
        <f t="shared" si="1289"/>
        <v>GSITEM-010358</v>
      </c>
      <c r="O10359" t="str">
        <f t="shared" si="1290"/>
        <v>GSORD-010358</v>
      </c>
      <c r="P10359" s="1" t="str">
        <f t="shared" si="1291"/>
        <v>WH-F</v>
      </c>
      <c r="Q10359" s="1" t="str">
        <f t="shared" si="1292"/>
        <v>Delayed</v>
      </c>
      <c r="R10359" s="1" t="str">
        <f t="shared" si="1293"/>
        <v>No</v>
      </c>
      <c r="S10359" s="1" t="str">
        <f t="shared" si="1294"/>
        <v>ecommerce_shipping</v>
      </c>
      <c r="T10359" s="1" t="str">
        <f t="shared" si="1295"/>
        <v>SHIPMENT_STATUS_RECORDED</v>
      </c>
    </row>
    <row r="10360" spans="1:20" x14ac:dyDescent="0.2">
      <c r="A10360">
        <v>10359</v>
      </c>
      <c r="B10360" t="s">
        <v>17</v>
      </c>
      <c r="C10360" t="s">
        <v>22</v>
      </c>
      <c r="D10360">
        <v>4</v>
      </c>
      <c r="E10360">
        <v>1</v>
      </c>
      <c r="F10360">
        <v>265</v>
      </c>
      <c r="G10360">
        <v>3</v>
      </c>
      <c r="H10360" t="s">
        <v>14</v>
      </c>
      <c r="I10360" t="s">
        <v>15</v>
      </c>
      <c r="J10360">
        <v>4</v>
      </c>
      <c r="K10360">
        <v>4249</v>
      </c>
      <c r="L10360">
        <v>0</v>
      </c>
      <c r="M10360" s="1" t="str">
        <f t="shared" si="1288"/>
        <v>SHIP-010359</v>
      </c>
      <c r="N10360" t="str">
        <f t="shared" si="1289"/>
        <v>GSITEM-010359</v>
      </c>
      <c r="O10360" t="str">
        <f t="shared" si="1290"/>
        <v>GSORD-010359</v>
      </c>
      <c r="P10360" s="1" t="str">
        <f t="shared" si="1291"/>
        <v>WH-A</v>
      </c>
      <c r="Q10360" s="1" t="str">
        <f t="shared" si="1292"/>
        <v>On Time</v>
      </c>
      <c r="R10360" s="1" t="str">
        <f t="shared" si="1293"/>
        <v>Yes</v>
      </c>
      <c r="S10360" s="1" t="str">
        <f t="shared" si="1294"/>
        <v>ecommerce_shipping</v>
      </c>
      <c r="T10360" s="1" t="str">
        <f t="shared" si="1295"/>
        <v>SHIPMENT_STATUS_RECORDED</v>
      </c>
    </row>
    <row r="10361" spans="1:20" x14ac:dyDescent="0.2">
      <c r="A10361">
        <v>10360</v>
      </c>
      <c r="B10361" t="s">
        <v>18</v>
      </c>
      <c r="C10361" t="s">
        <v>22</v>
      </c>
      <c r="D10361">
        <v>4</v>
      </c>
      <c r="E10361">
        <v>4</v>
      </c>
      <c r="F10361">
        <v>205</v>
      </c>
      <c r="G10361">
        <v>4</v>
      </c>
      <c r="H10361" t="s">
        <v>19</v>
      </c>
      <c r="I10361" t="s">
        <v>15</v>
      </c>
      <c r="J10361">
        <v>2</v>
      </c>
      <c r="K10361">
        <v>4690</v>
      </c>
      <c r="L10361">
        <v>1</v>
      </c>
      <c r="M10361" s="1" t="str">
        <f t="shared" si="1288"/>
        <v>SHIP-010360</v>
      </c>
      <c r="N10361" t="str">
        <f t="shared" si="1289"/>
        <v>GSITEM-010360</v>
      </c>
      <c r="O10361" t="str">
        <f t="shared" si="1290"/>
        <v>GSORD-010360</v>
      </c>
      <c r="P10361" s="1" t="str">
        <f t="shared" si="1291"/>
        <v>WH-B</v>
      </c>
      <c r="Q10361" s="1" t="str">
        <f t="shared" si="1292"/>
        <v>Delayed</v>
      </c>
      <c r="R10361" s="1" t="str">
        <f t="shared" si="1293"/>
        <v>No</v>
      </c>
      <c r="S10361" s="1" t="str">
        <f t="shared" si="1294"/>
        <v>ecommerce_shipping</v>
      </c>
      <c r="T10361" s="1" t="str">
        <f t="shared" si="1295"/>
        <v>SHIPMENT_STATUS_RECORDED</v>
      </c>
    </row>
    <row r="10362" spans="1:20" x14ac:dyDescent="0.2">
      <c r="A10362">
        <v>10361</v>
      </c>
      <c r="B10362" t="s">
        <v>20</v>
      </c>
      <c r="C10362" t="s">
        <v>22</v>
      </c>
      <c r="D10362">
        <v>4</v>
      </c>
      <c r="E10362">
        <v>3</v>
      </c>
      <c r="F10362">
        <v>189</v>
      </c>
      <c r="G10362">
        <v>3</v>
      </c>
      <c r="H10362" t="s">
        <v>19</v>
      </c>
      <c r="I10362" t="s">
        <v>15</v>
      </c>
      <c r="J10362">
        <v>9</v>
      </c>
      <c r="K10362">
        <v>4825</v>
      </c>
      <c r="L10362">
        <v>0</v>
      </c>
      <c r="M10362" s="1" t="str">
        <f t="shared" si="1288"/>
        <v>SHIP-010361</v>
      </c>
      <c r="N10362" t="str">
        <f t="shared" si="1289"/>
        <v>GSITEM-010361</v>
      </c>
      <c r="O10362" t="str">
        <f t="shared" si="1290"/>
        <v>GSORD-010361</v>
      </c>
      <c r="P10362" s="1" t="str">
        <f t="shared" si="1291"/>
        <v>WH-C</v>
      </c>
      <c r="Q10362" s="1" t="str">
        <f t="shared" si="1292"/>
        <v>On Time</v>
      </c>
      <c r="R10362" s="1" t="str">
        <f t="shared" si="1293"/>
        <v>Yes</v>
      </c>
      <c r="S10362" s="1" t="str">
        <f t="shared" si="1294"/>
        <v>ecommerce_shipping</v>
      </c>
      <c r="T10362" s="1" t="str">
        <f t="shared" si="1295"/>
        <v>SHIPMENT_STATUS_RECORDED</v>
      </c>
    </row>
    <row r="10363" spans="1:20" x14ac:dyDescent="0.2">
      <c r="A10363">
        <v>10362</v>
      </c>
      <c r="B10363" t="s">
        <v>15</v>
      </c>
      <c r="C10363" t="s">
        <v>22</v>
      </c>
      <c r="D10363">
        <v>3</v>
      </c>
      <c r="E10363">
        <v>4</v>
      </c>
      <c r="F10363">
        <v>141</v>
      </c>
      <c r="G10363">
        <v>3</v>
      </c>
      <c r="H10363" t="s">
        <v>19</v>
      </c>
      <c r="I10363" t="s">
        <v>16</v>
      </c>
      <c r="J10363">
        <v>2</v>
      </c>
      <c r="K10363">
        <v>5512</v>
      </c>
      <c r="L10363">
        <v>0</v>
      </c>
      <c r="M10363" s="1" t="str">
        <f t="shared" si="1288"/>
        <v>SHIP-010362</v>
      </c>
      <c r="N10363" t="str">
        <f t="shared" si="1289"/>
        <v>GSITEM-010362</v>
      </c>
      <c r="O10363" t="str">
        <f t="shared" si="1290"/>
        <v>GSORD-010362</v>
      </c>
      <c r="P10363" s="1" t="str">
        <f t="shared" si="1291"/>
        <v>WH-F</v>
      </c>
      <c r="Q10363" s="1" t="str">
        <f t="shared" si="1292"/>
        <v>On Time</v>
      </c>
      <c r="R10363" s="1" t="str">
        <f t="shared" si="1293"/>
        <v>Yes</v>
      </c>
      <c r="S10363" s="1" t="str">
        <f t="shared" si="1294"/>
        <v>ecommerce_shipping</v>
      </c>
      <c r="T10363" s="1" t="str">
        <f t="shared" si="1295"/>
        <v>SHIPMENT_STATUS_RECORDED</v>
      </c>
    </row>
    <row r="10364" spans="1:20" x14ac:dyDescent="0.2">
      <c r="A10364">
        <v>10363</v>
      </c>
      <c r="B10364" t="s">
        <v>12</v>
      </c>
      <c r="C10364" t="s">
        <v>22</v>
      </c>
      <c r="D10364">
        <v>3</v>
      </c>
      <c r="E10364">
        <v>3</v>
      </c>
      <c r="F10364">
        <v>217</v>
      </c>
      <c r="G10364">
        <v>3</v>
      </c>
      <c r="H10364" t="s">
        <v>14</v>
      </c>
      <c r="I10364" t="s">
        <v>15</v>
      </c>
      <c r="J10364">
        <v>6</v>
      </c>
      <c r="K10364">
        <v>4887</v>
      </c>
      <c r="L10364">
        <v>0</v>
      </c>
      <c r="M10364" s="1" t="str">
        <f t="shared" si="1288"/>
        <v>SHIP-010363</v>
      </c>
      <c r="N10364" t="str">
        <f t="shared" si="1289"/>
        <v>GSITEM-010363</v>
      </c>
      <c r="O10364" t="str">
        <f t="shared" si="1290"/>
        <v>GSORD-010363</v>
      </c>
      <c r="P10364" s="1" t="str">
        <f t="shared" si="1291"/>
        <v>WH-D</v>
      </c>
      <c r="Q10364" s="1" t="str">
        <f t="shared" si="1292"/>
        <v>On Time</v>
      </c>
      <c r="R10364" s="1" t="str">
        <f t="shared" si="1293"/>
        <v>Yes</v>
      </c>
      <c r="S10364" s="1" t="str">
        <f t="shared" si="1294"/>
        <v>ecommerce_shipping</v>
      </c>
      <c r="T10364" s="1" t="str">
        <f t="shared" si="1295"/>
        <v>SHIPMENT_STATUS_RECORDED</v>
      </c>
    </row>
    <row r="10365" spans="1:20" x14ac:dyDescent="0.2">
      <c r="A10365">
        <v>10364</v>
      </c>
      <c r="B10365" t="s">
        <v>15</v>
      </c>
      <c r="C10365" t="s">
        <v>22</v>
      </c>
      <c r="D10365">
        <v>4</v>
      </c>
      <c r="E10365">
        <v>2</v>
      </c>
      <c r="F10365">
        <v>198</v>
      </c>
      <c r="G10365">
        <v>3</v>
      </c>
      <c r="H10365" t="s">
        <v>14</v>
      </c>
      <c r="I10365" t="s">
        <v>15</v>
      </c>
      <c r="J10365">
        <v>4</v>
      </c>
      <c r="K10365">
        <v>5863</v>
      </c>
      <c r="L10365">
        <v>0</v>
      </c>
      <c r="M10365" s="1" t="str">
        <f t="shared" si="1288"/>
        <v>SHIP-010364</v>
      </c>
      <c r="N10365" t="str">
        <f t="shared" si="1289"/>
        <v>GSITEM-010364</v>
      </c>
      <c r="O10365" t="str">
        <f t="shared" si="1290"/>
        <v>GSORD-010364</v>
      </c>
      <c r="P10365" s="1" t="str">
        <f t="shared" si="1291"/>
        <v>WH-F</v>
      </c>
      <c r="Q10365" s="1" t="str">
        <f t="shared" si="1292"/>
        <v>On Time</v>
      </c>
      <c r="R10365" s="1" t="str">
        <f t="shared" si="1293"/>
        <v>Yes</v>
      </c>
      <c r="S10365" s="1" t="str">
        <f t="shared" si="1294"/>
        <v>ecommerce_shipping</v>
      </c>
      <c r="T10365" s="1" t="str">
        <f t="shared" si="1295"/>
        <v>SHIPMENT_STATUS_RECORDED</v>
      </c>
    </row>
    <row r="10366" spans="1:20" x14ac:dyDescent="0.2">
      <c r="A10366">
        <v>10365</v>
      </c>
      <c r="B10366" t="s">
        <v>17</v>
      </c>
      <c r="C10366" t="s">
        <v>22</v>
      </c>
      <c r="D10366">
        <v>4</v>
      </c>
      <c r="E10366">
        <v>4</v>
      </c>
      <c r="F10366">
        <v>246</v>
      </c>
      <c r="G10366">
        <v>3</v>
      </c>
      <c r="H10366" t="s">
        <v>19</v>
      </c>
      <c r="I10366" t="s">
        <v>15</v>
      </c>
      <c r="J10366">
        <v>2</v>
      </c>
      <c r="K10366">
        <v>4150</v>
      </c>
      <c r="L10366">
        <v>0</v>
      </c>
      <c r="M10366" s="1" t="str">
        <f t="shared" si="1288"/>
        <v>SHIP-010365</v>
      </c>
      <c r="N10366" t="str">
        <f t="shared" si="1289"/>
        <v>GSITEM-010365</v>
      </c>
      <c r="O10366" t="str">
        <f t="shared" si="1290"/>
        <v>GSORD-010365</v>
      </c>
      <c r="P10366" s="1" t="str">
        <f t="shared" si="1291"/>
        <v>WH-A</v>
      </c>
      <c r="Q10366" s="1" t="str">
        <f t="shared" si="1292"/>
        <v>On Time</v>
      </c>
      <c r="R10366" s="1" t="str">
        <f t="shared" si="1293"/>
        <v>Yes</v>
      </c>
      <c r="S10366" s="1" t="str">
        <f t="shared" si="1294"/>
        <v>ecommerce_shipping</v>
      </c>
      <c r="T10366" s="1" t="str">
        <f t="shared" si="1295"/>
        <v>SHIPMENT_STATUS_RECORDED</v>
      </c>
    </row>
    <row r="10367" spans="1:20" x14ac:dyDescent="0.2">
      <c r="A10367">
        <v>10366</v>
      </c>
      <c r="B10367" t="s">
        <v>18</v>
      </c>
      <c r="C10367" t="s">
        <v>22</v>
      </c>
      <c r="D10367">
        <v>3</v>
      </c>
      <c r="E10367">
        <v>4</v>
      </c>
      <c r="F10367">
        <v>261</v>
      </c>
      <c r="G10367">
        <v>4</v>
      </c>
      <c r="H10367" t="s">
        <v>19</v>
      </c>
      <c r="I10367" t="s">
        <v>15</v>
      </c>
      <c r="J10367">
        <v>7</v>
      </c>
      <c r="K10367">
        <v>5731</v>
      </c>
      <c r="L10367">
        <v>0</v>
      </c>
      <c r="M10367" s="1" t="str">
        <f t="shared" si="1288"/>
        <v>SHIP-010366</v>
      </c>
      <c r="N10367" t="str">
        <f t="shared" si="1289"/>
        <v>GSITEM-010366</v>
      </c>
      <c r="O10367" t="str">
        <f t="shared" si="1290"/>
        <v>GSORD-010366</v>
      </c>
      <c r="P10367" s="1" t="str">
        <f t="shared" si="1291"/>
        <v>WH-B</v>
      </c>
      <c r="Q10367" s="1" t="str">
        <f t="shared" si="1292"/>
        <v>On Time</v>
      </c>
      <c r="R10367" s="1" t="str">
        <f t="shared" si="1293"/>
        <v>Yes</v>
      </c>
      <c r="S10367" s="1" t="str">
        <f t="shared" si="1294"/>
        <v>ecommerce_shipping</v>
      </c>
      <c r="T10367" s="1" t="str">
        <f t="shared" si="1295"/>
        <v>SHIPMENT_STATUS_RECORDED</v>
      </c>
    </row>
    <row r="10368" spans="1:20" x14ac:dyDescent="0.2">
      <c r="A10368">
        <v>10367</v>
      </c>
      <c r="B10368" t="s">
        <v>20</v>
      </c>
      <c r="C10368" t="s">
        <v>22</v>
      </c>
      <c r="D10368">
        <v>4</v>
      </c>
      <c r="E10368">
        <v>3</v>
      </c>
      <c r="F10368">
        <v>160</v>
      </c>
      <c r="G10368">
        <v>2</v>
      </c>
      <c r="H10368" t="s">
        <v>14</v>
      </c>
      <c r="I10368" t="s">
        <v>16</v>
      </c>
      <c r="J10368">
        <v>9</v>
      </c>
      <c r="K10368">
        <v>5940</v>
      </c>
      <c r="L10368">
        <v>0</v>
      </c>
      <c r="M10368" s="1" t="str">
        <f t="shared" si="1288"/>
        <v>SHIP-010367</v>
      </c>
      <c r="N10368" t="str">
        <f t="shared" si="1289"/>
        <v>GSITEM-010367</v>
      </c>
      <c r="O10368" t="str">
        <f t="shared" si="1290"/>
        <v>GSORD-010367</v>
      </c>
      <c r="P10368" s="1" t="str">
        <f t="shared" si="1291"/>
        <v>WH-C</v>
      </c>
      <c r="Q10368" s="1" t="str">
        <f t="shared" si="1292"/>
        <v>On Time</v>
      </c>
      <c r="R10368" s="1" t="str">
        <f t="shared" si="1293"/>
        <v>Yes</v>
      </c>
      <c r="S10368" s="1" t="str">
        <f t="shared" si="1294"/>
        <v>ecommerce_shipping</v>
      </c>
      <c r="T10368" s="1" t="str">
        <f t="shared" si="1295"/>
        <v>SHIPMENT_STATUS_RECORDED</v>
      </c>
    </row>
    <row r="10369" spans="1:20" x14ac:dyDescent="0.2">
      <c r="A10369">
        <v>10368</v>
      </c>
      <c r="B10369" t="s">
        <v>15</v>
      </c>
      <c r="C10369" t="s">
        <v>22</v>
      </c>
      <c r="D10369">
        <v>5</v>
      </c>
      <c r="E10369">
        <v>5</v>
      </c>
      <c r="F10369">
        <v>135</v>
      </c>
      <c r="G10369">
        <v>3</v>
      </c>
      <c r="H10369" t="s">
        <v>14</v>
      </c>
      <c r="I10369" t="s">
        <v>15</v>
      </c>
      <c r="J10369">
        <v>4</v>
      </c>
      <c r="K10369">
        <v>5734</v>
      </c>
      <c r="L10369">
        <v>0</v>
      </c>
      <c r="M10369" s="1" t="str">
        <f t="shared" si="1288"/>
        <v>SHIP-010368</v>
      </c>
      <c r="N10369" t="str">
        <f t="shared" si="1289"/>
        <v>GSITEM-010368</v>
      </c>
      <c r="O10369" t="str">
        <f t="shared" si="1290"/>
        <v>GSORD-010368</v>
      </c>
      <c r="P10369" s="1" t="str">
        <f t="shared" si="1291"/>
        <v>WH-F</v>
      </c>
      <c r="Q10369" s="1" t="str">
        <f t="shared" si="1292"/>
        <v>On Time</v>
      </c>
      <c r="R10369" s="1" t="str">
        <f t="shared" si="1293"/>
        <v>Yes</v>
      </c>
      <c r="S10369" s="1" t="str">
        <f t="shared" si="1294"/>
        <v>ecommerce_shipping</v>
      </c>
      <c r="T10369" s="1" t="str">
        <f t="shared" si="1295"/>
        <v>SHIPMENT_STATUS_RECORDED</v>
      </c>
    </row>
    <row r="10370" spans="1:20" x14ac:dyDescent="0.2">
      <c r="A10370">
        <v>10369</v>
      </c>
      <c r="B10370" t="s">
        <v>12</v>
      </c>
      <c r="C10370" t="s">
        <v>22</v>
      </c>
      <c r="D10370">
        <v>5</v>
      </c>
      <c r="E10370">
        <v>2</v>
      </c>
      <c r="F10370">
        <v>213</v>
      </c>
      <c r="G10370">
        <v>3</v>
      </c>
      <c r="H10370" t="s">
        <v>14</v>
      </c>
      <c r="I10370" t="s">
        <v>16</v>
      </c>
      <c r="J10370">
        <v>9</v>
      </c>
      <c r="K10370">
        <v>5526</v>
      </c>
      <c r="L10370">
        <v>0</v>
      </c>
      <c r="M10370" s="1" t="str">
        <f t="shared" ref="M10370:M10433" si="1296">"SHIP-"&amp;TEXT(A10370,"000000")</f>
        <v>SHIP-010369</v>
      </c>
      <c r="N10370" t="str">
        <f t="shared" ref="N10370:N10433" si="1297">"GSITEM-"&amp;TEXT(A10370,"000000")</f>
        <v>GSITEM-010369</v>
      </c>
      <c r="O10370" t="str">
        <f t="shared" ref="O10370:O10433" si="1298">"GSORD-"&amp;TEXT(A10370,"000000")</f>
        <v>GSORD-010369</v>
      </c>
      <c r="P10370" s="1" t="str">
        <f t="shared" ref="P10370:P10433" si="1299">"WH-"&amp;B10370</f>
        <v>WH-D</v>
      </c>
      <c r="Q10370" s="1" t="str">
        <f t="shared" ref="Q10370:Q10433" si="1300">IF(L10370=1,"Delayed","On Time")</f>
        <v>On Time</v>
      </c>
      <c r="R10370" s="1" t="str">
        <f t="shared" ref="R10370:R10433" si="1301">IF(L10370=0,"Yes","No")</f>
        <v>Yes</v>
      </c>
      <c r="S10370" s="1" t="str">
        <f t="shared" ref="S10370:S10433" si="1302">"ecommerce_shipping"</f>
        <v>ecommerce_shipping</v>
      </c>
      <c r="T10370" s="1" t="str">
        <f t="shared" ref="T10370:T10433" si="1303">"SHIPMENT_STATUS_RECORDED"</f>
        <v>SHIPMENT_STATUS_RECORDED</v>
      </c>
    </row>
    <row r="10371" spans="1:20" x14ac:dyDescent="0.2">
      <c r="A10371">
        <v>10370</v>
      </c>
      <c r="B10371" t="s">
        <v>15</v>
      </c>
      <c r="C10371" t="s">
        <v>22</v>
      </c>
      <c r="D10371">
        <v>3</v>
      </c>
      <c r="E10371">
        <v>4</v>
      </c>
      <c r="F10371">
        <v>189</v>
      </c>
      <c r="G10371">
        <v>6</v>
      </c>
      <c r="H10371" t="s">
        <v>14</v>
      </c>
      <c r="I10371" t="s">
        <v>15</v>
      </c>
      <c r="J10371">
        <v>9</v>
      </c>
      <c r="K10371">
        <v>4668</v>
      </c>
      <c r="L10371">
        <v>1</v>
      </c>
      <c r="M10371" s="1" t="str">
        <f t="shared" si="1296"/>
        <v>SHIP-010370</v>
      </c>
      <c r="N10371" t="str">
        <f t="shared" si="1297"/>
        <v>GSITEM-010370</v>
      </c>
      <c r="O10371" t="str">
        <f t="shared" si="1298"/>
        <v>GSORD-010370</v>
      </c>
      <c r="P10371" s="1" t="str">
        <f t="shared" si="1299"/>
        <v>WH-F</v>
      </c>
      <c r="Q10371" s="1" t="str">
        <f t="shared" si="1300"/>
        <v>Delayed</v>
      </c>
      <c r="R10371" s="1" t="str">
        <f t="shared" si="1301"/>
        <v>No</v>
      </c>
      <c r="S10371" s="1" t="str">
        <f t="shared" si="1302"/>
        <v>ecommerce_shipping</v>
      </c>
      <c r="T10371" s="1" t="str">
        <f t="shared" si="1303"/>
        <v>SHIPMENT_STATUS_RECORDED</v>
      </c>
    </row>
    <row r="10372" spans="1:20" x14ac:dyDescent="0.2">
      <c r="A10372">
        <v>10371</v>
      </c>
      <c r="B10372" t="s">
        <v>17</v>
      </c>
      <c r="C10372" t="s">
        <v>22</v>
      </c>
      <c r="D10372">
        <v>4</v>
      </c>
      <c r="E10372">
        <v>1</v>
      </c>
      <c r="F10372">
        <v>259</v>
      </c>
      <c r="G10372">
        <v>3</v>
      </c>
      <c r="H10372" t="s">
        <v>14</v>
      </c>
      <c r="I10372" t="s">
        <v>16</v>
      </c>
      <c r="J10372">
        <v>9</v>
      </c>
      <c r="K10372">
        <v>5148</v>
      </c>
      <c r="L10372">
        <v>1</v>
      </c>
      <c r="M10372" s="1" t="str">
        <f t="shared" si="1296"/>
        <v>SHIP-010371</v>
      </c>
      <c r="N10372" t="str">
        <f t="shared" si="1297"/>
        <v>GSITEM-010371</v>
      </c>
      <c r="O10372" t="str">
        <f t="shared" si="1298"/>
        <v>GSORD-010371</v>
      </c>
      <c r="P10372" s="1" t="str">
        <f t="shared" si="1299"/>
        <v>WH-A</v>
      </c>
      <c r="Q10372" s="1" t="str">
        <f t="shared" si="1300"/>
        <v>Delayed</v>
      </c>
      <c r="R10372" s="1" t="str">
        <f t="shared" si="1301"/>
        <v>No</v>
      </c>
      <c r="S10372" s="1" t="str">
        <f t="shared" si="1302"/>
        <v>ecommerce_shipping</v>
      </c>
      <c r="T10372" s="1" t="str">
        <f t="shared" si="1303"/>
        <v>SHIPMENT_STATUS_RECORDED</v>
      </c>
    </row>
    <row r="10373" spans="1:20" x14ac:dyDescent="0.2">
      <c r="A10373">
        <v>10372</v>
      </c>
      <c r="B10373" t="s">
        <v>18</v>
      </c>
      <c r="C10373" t="s">
        <v>22</v>
      </c>
      <c r="D10373">
        <v>4</v>
      </c>
      <c r="E10373">
        <v>5</v>
      </c>
      <c r="F10373">
        <v>170</v>
      </c>
      <c r="G10373">
        <v>3</v>
      </c>
      <c r="H10373" t="s">
        <v>14</v>
      </c>
      <c r="I10373" t="s">
        <v>16</v>
      </c>
      <c r="J10373">
        <v>2</v>
      </c>
      <c r="K10373">
        <v>5671</v>
      </c>
      <c r="L10373">
        <v>0</v>
      </c>
      <c r="M10373" s="1" t="str">
        <f t="shared" si="1296"/>
        <v>SHIP-010372</v>
      </c>
      <c r="N10373" t="str">
        <f t="shared" si="1297"/>
        <v>GSITEM-010372</v>
      </c>
      <c r="O10373" t="str">
        <f t="shared" si="1298"/>
        <v>GSORD-010372</v>
      </c>
      <c r="P10373" s="1" t="str">
        <f t="shared" si="1299"/>
        <v>WH-B</v>
      </c>
      <c r="Q10373" s="1" t="str">
        <f t="shared" si="1300"/>
        <v>On Time</v>
      </c>
      <c r="R10373" s="1" t="str">
        <f t="shared" si="1301"/>
        <v>Yes</v>
      </c>
      <c r="S10373" s="1" t="str">
        <f t="shared" si="1302"/>
        <v>ecommerce_shipping</v>
      </c>
      <c r="T10373" s="1" t="str">
        <f t="shared" si="1303"/>
        <v>SHIPMENT_STATUS_RECORDED</v>
      </c>
    </row>
    <row r="10374" spans="1:20" x14ac:dyDescent="0.2">
      <c r="A10374">
        <v>10373</v>
      </c>
      <c r="B10374" t="s">
        <v>20</v>
      </c>
      <c r="C10374" t="s">
        <v>22</v>
      </c>
      <c r="D10374">
        <v>3</v>
      </c>
      <c r="E10374">
        <v>3</v>
      </c>
      <c r="F10374">
        <v>257</v>
      </c>
      <c r="G10374">
        <v>2</v>
      </c>
      <c r="H10374" t="s">
        <v>19</v>
      </c>
      <c r="I10374" t="s">
        <v>16</v>
      </c>
      <c r="J10374">
        <v>5</v>
      </c>
      <c r="K10374">
        <v>4681</v>
      </c>
      <c r="L10374">
        <v>1</v>
      </c>
      <c r="M10374" s="1" t="str">
        <f t="shared" si="1296"/>
        <v>SHIP-010373</v>
      </c>
      <c r="N10374" t="str">
        <f t="shared" si="1297"/>
        <v>GSITEM-010373</v>
      </c>
      <c r="O10374" t="str">
        <f t="shared" si="1298"/>
        <v>GSORD-010373</v>
      </c>
      <c r="P10374" s="1" t="str">
        <f t="shared" si="1299"/>
        <v>WH-C</v>
      </c>
      <c r="Q10374" s="1" t="str">
        <f t="shared" si="1300"/>
        <v>Delayed</v>
      </c>
      <c r="R10374" s="1" t="str">
        <f t="shared" si="1301"/>
        <v>No</v>
      </c>
      <c r="S10374" s="1" t="str">
        <f t="shared" si="1302"/>
        <v>ecommerce_shipping</v>
      </c>
      <c r="T10374" s="1" t="str">
        <f t="shared" si="1303"/>
        <v>SHIPMENT_STATUS_RECORDED</v>
      </c>
    </row>
    <row r="10375" spans="1:20" x14ac:dyDescent="0.2">
      <c r="A10375">
        <v>10374</v>
      </c>
      <c r="B10375" t="s">
        <v>15</v>
      </c>
      <c r="C10375" t="s">
        <v>22</v>
      </c>
      <c r="D10375">
        <v>3</v>
      </c>
      <c r="E10375">
        <v>5</v>
      </c>
      <c r="F10375">
        <v>143</v>
      </c>
      <c r="G10375">
        <v>2</v>
      </c>
      <c r="H10375" t="s">
        <v>14</v>
      </c>
      <c r="I10375" t="s">
        <v>16</v>
      </c>
      <c r="J10375">
        <v>8</v>
      </c>
      <c r="K10375">
        <v>4754</v>
      </c>
      <c r="L10375">
        <v>1</v>
      </c>
      <c r="M10375" s="1" t="str">
        <f t="shared" si="1296"/>
        <v>SHIP-010374</v>
      </c>
      <c r="N10375" t="str">
        <f t="shared" si="1297"/>
        <v>GSITEM-010374</v>
      </c>
      <c r="O10375" t="str">
        <f t="shared" si="1298"/>
        <v>GSORD-010374</v>
      </c>
      <c r="P10375" s="1" t="str">
        <f t="shared" si="1299"/>
        <v>WH-F</v>
      </c>
      <c r="Q10375" s="1" t="str">
        <f t="shared" si="1300"/>
        <v>Delayed</v>
      </c>
      <c r="R10375" s="1" t="str">
        <f t="shared" si="1301"/>
        <v>No</v>
      </c>
      <c r="S10375" s="1" t="str">
        <f t="shared" si="1302"/>
        <v>ecommerce_shipping</v>
      </c>
      <c r="T10375" s="1" t="str">
        <f t="shared" si="1303"/>
        <v>SHIPMENT_STATUS_RECORDED</v>
      </c>
    </row>
    <row r="10376" spans="1:20" x14ac:dyDescent="0.2">
      <c r="A10376">
        <v>10375</v>
      </c>
      <c r="B10376" t="s">
        <v>12</v>
      </c>
      <c r="C10376" t="s">
        <v>22</v>
      </c>
      <c r="D10376">
        <v>4</v>
      </c>
      <c r="E10376">
        <v>1</v>
      </c>
      <c r="F10376">
        <v>258</v>
      </c>
      <c r="G10376">
        <v>3</v>
      </c>
      <c r="H10376" t="s">
        <v>14</v>
      </c>
      <c r="I10376" t="s">
        <v>15</v>
      </c>
      <c r="J10376">
        <v>10</v>
      </c>
      <c r="K10376">
        <v>4906</v>
      </c>
      <c r="L10376">
        <v>0</v>
      </c>
      <c r="M10376" s="1" t="str">
        <f t="shared" si="1296"/>
        <v>SHIP-010375</v>
      </c>
      <c r="N10376" t="str">
        <f t="shared" si="1297"/>
        <v>GSITEM-010375</v>
      </c>
      <c r="O10376" t="str">
        <f t="shared" si="1298"/>
        <v>GSORD-010375</v>
      </c>
      <c r="P10376" s="1" t="str">
        <f t="shared" si="1299"/>
        <v>WH-D</v>
      </c>
      <c r="Q10376" s="1" t="str">
        <f t="shared" si="1300"/>
        <v>On Time</v>
      </c>
      <c r="R10376" s="1" t="str">
        <f t="shared" si="1301"/>
        <v>Yes</v>
      </c>
      <c r="S10376" s="1" t="str">
        <f t="shared" si="1302"/>
        <v>ecommerce_shipping</v>
      </c>
      <c r="T10376" s="1" t="str">
        <f t="shared" si="1303"/>
        <v>SHIPMENT_STATUS_RECORDED</v>
      </c>
    </row>
    <row r="10377" spans="1:20" x14ac:dyDescent="0.2">
      <c r="A10377">
        <v>10376</v>
      </c>
      <c r="B10377" t="s">
        <v>15</v>
      </c>
      <c r="C10377" t="s">
        <v>22</v>
      </c>
      <c r="D10377">
        <v>4</v>
      </c>
      <c r="E10377">
        <v>3</v>
      </c>
      <c r="F10377">
        <v>216</v>
      </c>
      <c r="G10377">
        <v>2</v>
      </c>
      <c r="H10377" t="s">
        <v>14</v>
      </c>
      <c r="I10377" t="s">
        <v>16</v>
      </c>
      <c r="J10377">
        <v>4</v>
      </c>
      <c r="K10377">
        <v>5997</v>
      </c>
      <c r="L10377">
        <v>0</v>
      </c>
      <c r="M10377" s="1" t="str">
        <f t="shared" si="1296"/>
        <v>SHIP-010376</v>
      </c>
      <c r="N10377" t="str">
        <f t="shared" si="1297"/>
        <v>GSITEM-010376</v>
      </c>
      <c r="O10377" t="str">
        <f t="shared" si="1298"/>
        <v>GSORD-010376</v>
      </c>
      <c r="P10377" s="1" t="str">
        <f t="shared" si="1299"/>
        <v>WH-F</v>
      </c>
      <c r="Q10377" s="1" t="str">
        <f t="shared" si="1300"/>
        <v>On Time</v>
      </c>
      <c r="R10377" s="1" t="str">
        <f t="shared" si="1301"/>
        <v>Yes</v>
      </c>
      <c r="S10377" s="1" t="str">
        <f t="shared" si="1302"/>
        <v>ecommerce_shipping</v>
      </c>
      <c r="T10377" s="1" t="str">
        <f t="shared" si="1303"/>
        <v>SHIPMENT_STATUS_RECORDED</v>
      </c>
    </row>
    <row r="10378" spans="1:20" x14ac:dyDescent="0.2">
      <c r="A10378">
        <v>10377</v>
      </c>
      <c r="B10378" t="s">
        <v>17</v>
      </c>
      <c r="C10378" t="s">
        <v>22</v>
      </c>
      <c r="D10378">
        <v>4</v>
      </c>
      <c r="E10378">
        <v>3</v>
      </c>
      <c r="F10378">
        <v>169</v>
      </c>
      <c r="G10378">
        <v>3</v>
      </c>
      <c r="H10378" t="s">
        <v>14</v>
      </c>
      <c r="I10378" t="s">
        <v>15</v>
      </c>
      <c r="J10378">
        <v>8</v>
      </c>
      <c r="K10378">
        <v>4613</v>
      </c>
      <c r="L10378">
        <v>0</v>
      </c>
      <c r="M10378" s="1" t="str">
        <f t="shared" si="1296"/>
        <v>SHIP-010377</v>
      </c>
      <c r="N10378" t="str">
        <f t="shared" si="1297"/>
        <v>GSITEM-010377</v>
      </c>
      <c r="O10378" t="str">
        <f t="shared" si="1298"/>
        <v>GSORD-010377</v>
      </c>
      <c r="P10378" s="1" t="str">
        <f t="shared" si="1299"/>
        <v>WH-A</v>
      </c>
      <c r="Q10378" s="1" t="str">
        <f t="shared" si="1300"/>
        <v>On Time</v>
      </c>
      <c r="R10378" s="1" t="str">
        <f t="shared" si="1301"/>
        <v>Yes</v>
      </c>
      <c r="S10378" s="1" t="str">
        <f t="shared" si="1302"/>
        <v>ecommerce_shipping</v>
      </c>
      <c r="T10378" s="1" t="str">
        <f t="shared" si="1303"/>
        <v>SHIPMENT_STATUS_RECORDED</v>
      </c>
    </row>
    <row r="10379" spans="1:20" x14ac:dyDescent="0.2">
      <c r="A10379">
        <v>10378</v>
      </c>
      <c r="B10379" t="s">
        <v>18</v>
      </c>
      <c r="C10379" t="s">
        <v>22</v>
      </c>
      <c r="D10379">
        <v>4</v>
      </c>
      <c r="E10379">
        <v>3</v>
      </c>
      <c r="F10379">
        <v>165</v>
      </c>
      <c r="G10379">
        <v>2</v>
      </c>
      <c r="H10379" t="s">
        <v>14</v>
      </c>
      <c r="I10379" t="s">
        <v>16</v>
      </c>
      <c r="J10379">
        <v>2</v>
      </c>
      <c r="K10379">
        <v>5210</v>
      </c>
      <c r="L10379">
        <v>0</v>
      </c>
      <c r="M10379" s="1" t="str">
        <f t="shared" si="1296"/>
        <v>SHIP-010378</v>
      </c>
      <c r="N10379" t="str">
        <f t="shared" si="1297"/>
        <v>GSITEM-010378</v>
      </c>
      <c r="O10379" t="str">
        <f t="shared" si="1298"/>
        <v>GSORD-010378</v>
      </c>
      <c r="P10379" s="1" t="str">
        <f t="shared" si="1299"/>
        <v>WH-B</v>
      </c>
      <c r="Q10379" s="1" t="str">
        <f t="shared" si="1300"/>
        <v>On Time</v>
      </c>
      <c r="R10379" s="1" t="str">
        <f t="shared" si="1301"/>
        <v>Yes</v>
      </c>
      <c r="S10379" s="1" t="str">
        <f t="shared" si="1302"/>
        <v>ecommerce_shipping</v>
      </c>
      <c r="T10379" s="1" t="str">
        <f t="shared" si="1303"/>
        <v>SHIPMENT_STATUS_RECORDED</v>
      </c>
    </row>
    <row r="10380" spans="1:20" x14ac:dyDescent="0.2">
      <c r="A10380">
        <v>10379</v>
      </c>
      <c r="B10380" t="s">
        <v>20</v>
      </c>
      <c r="C10380" t="s">
        <v>22</v>
      </c>
      <c r="D10380">
        <v>4</v>
      </c>
      <c r="E10380">
        <v>4</v>
      </c>
      <c r="F10380">
        <v>245</v>
      </c>
      <c r="G10380">
        <v>3</v>
      </c>
      <c r="H10380" t="s">
        <v>19</v>
      </c>
      <c r="I10380" t="s">
        <v>15</v>
      </c>
      <c r="J10380">
        <v>7</v>
      </c>
      <c r="K10380">
        <v>4480</v>
      </c>
      <c r="L10380">
        <v>1</v>
      </c>
      <c r="M10380" s="1" t="str">
        <f t="shared" si="1296"/>
        <v>SHIP-010379</v>
      </c>
      <c r="N10380" t="str">
        <f t="shared" si="1297"/>
        <v>GSITEM-010379</v>
      </c>
      <c r="O10380" t="str">
        <f t="shared" si="1298"/>
        <v>GSORD-010379</v>
      </c>
      <c r="P10380" s="1" t="str">
        <f t="shared" si="1299"/>
        <v>WH-C</v>
      </c>
      <c r="Q10380" s="1" t="str">
        <f t="shared" si="1300"/>
        <v>Delayed</v>
      </c>
      <c r="R10380" s="1" t="str">
        <f t="shared" si="1301"/>
        <v>No</v>
      </c>
      <c r="S10380" s="1" t="str">
        <f t="shared" si="1302"/>
        <v>ecommerce_shipping</v>
      </c>
      <c r="T10380" s="1" t="str">
        <f t="shared" si="1303"/>
        <v>SHIPMENT_STATUS_RECORDED</v>
      </c>
    </row>
    <row r="10381" spans="1:20" x14ac:dyDescent="0.2">
      <c r="A10381">
        <v>10380</v>
      </c>
      <c r="B10381" t="s">
        <v>15</v>
      </c>
      <c r="C10381" t="s">
        <v>22</v>
      </c>
      <c r="D10381">
        <v>4</v>
      </c>
      <c r="E10381">
        <v>1</v>
      </c>
      <c r="F10381">
        <v>171</v>
      </c>
      <c r="G10381">
        <v>2</v>
      </c>
      <c r="H10381" t="s">
        <v>14</v>
      </c>
      <c r="I10381" t="s">
        <v>15</v>
      </c>
      <c r="J10381">
        <v>6</v>
      </c>
      <c r="K10381">
        <v>5719</v>
      </c>
      <c r="L10381">
        <v>1</v>
      </c>
      <c r="M10381" s="1" t="str">
        <f t="shared" si="1296"/>
        <v>SHIP-010380</v>
      </c>
      <c r="N10381" t="str">
        <f t="shared" si="1297"/>
        <v>GSITEM-010380</v>
      </c>
      <c r="O10381" t="str">
        <f t="shared" si="1298"/>
        <v>GSORD-010380</v>
      </c>
      <c r="P10381" s="1" t="str">
        <f t="shared" si="1299"/>
        <v>WH-F</v>
      </c>
      <c r="Q10381" s="1" t="str">
        <f t="shared" si="1300"/>
        <v>Delayed</v>
      </c>
      <c r="R10381" s="1" t="str">
        <f t="shared" si="1301"/>
        <v>No</v>
      </c>
      <c r="S10381" s="1" t="str">
        <f t="shared" si="1302"/>
        <v>ecommerce_shipping</v>
      </c>
      <c r="T10381" s="1" t="str">
        <f t="shared" si="1303"/>
        <v>SHIPMENT_STATUS_RECORDED</v>
      </c>
    </row>
    <row r="10382" spans="1:20" x14ac:dyDescent="0.2">
      <c r="A10382">
        <v>10381</v>
      </c>
      <c r="B10382" t="s">
        <v>12</v>
      </c>
      <c r="C10382" t="s">
        <v>22</v>
      </c>
      <c r="D10382">
        <v>2</v>
      </c>
      <c r="E10382">
        <v>5</v>
      </c>
      <c r="F10382">
        <v>238</v>
      </c>
      <c r="G10382">
        <v>4</v>
      </c>
      <c r="H10382" t="s">
        <v>19</v>
      </c>
      <c r="I10382" t="s">
        <v>16</v>
      </c>
      <c r="J10382">
        <v>9</v>
      </c>
      <c r="K10382">
        <v>4086</v>
      </c>
      <c r="L10382">
        <v>0</v>
      </c>
      <c r="M10382" s="1" t="str">
        <f t="shared" si="1296"/>
        <v>SHIP-010381</v>
      </c>
      <c r="N10382" t="str">
        <f t="shared" si="1297"/>
        <v>GSITEM-010381</v>
      </c>
      <c r="O10382" t="str">
        <f t="shared" si="1298"/>
        <v>GSORD-010381</v>
      </c>
      <c r="P10382" s="1" t="str">
        <f t="shared" si="1299"/>
        <v>WH-D</v>
      </c>
      <c r="Q10382" s="1" t="str">
        <f t="shared" si="1300"/>
        <v>On Time</v>
      </c>
      <c r="R10382" s="1" t="str">
        <f t="shared" si="1301"/>
        <v>Yes</v>
      </c>
      <c r="S10382" s="1" t="str">
        <f t="shared" si="1302"/>
        <v>ecommerce_shipping</v>
      </c>
      <c r="T10382" s="1" t="str">
        <f t="shared" si="1303"/>
        <v>SHIPMENT_STATUS_RECORDED</v>
      </c>
    </row>
    <row r="10383" spans="1:20" x14ac:dyDescent="0.2">
      <c r="A10383">
        <v>10382</v>
      </c>
      <c r="B10383" t="s">
        <v>15</v>
      </c>
      <c r="C10383" t="s">
        <v>22</v>
      </c>
      <c r="D10383">
        <v>4</v>
      </c>
      <c r="E10383">
        <v>2</v>
      </c>
      <c r="F10383">
        <v>265</v>
      </c>
      <c r="G10383">
        <v>3</v>
      </c>
      <c r="H10383" t="s">
        <v>19</v>
      </c>
      <c r="I10383" t="s">
        <v>15</v>
      </c>
      <c r="J10383">
        <v>1</v>
      </c>
      <c r="K10383">
        <v>5385</v>
      </c>
      <c r="L10383">
        <v>0</v>
      </c>
      <c r="M10383" s="1" t="str">
        <f t="shared" si="1296"/>
        <v>SHIP-010382</v>
      </c>
      <c r="N10383" t="str">
        <f t="shared" si="1297"/>
        <v>GSITEM-010382</v>
      </c>
      <c r="O10383" t="str">
        <f t="shared" si="1298"/>
        <v>GSORD-010382</v>
      </c>
      <c r="P10383" s="1" t="str">
        <f t="shared" si="1299"/>
        <v>WH-F</v>
      </c>
      <c r="Q10383" s="1" t="str">
        <f t="shared" si="1300"/>
        <v>On Time</v>
      </c>
      <c r="R10383" s="1" t="str">
        <f t="shared" si="1301"/>
        <v>Yes</v>
      </c>
      <c r="S10383" s="1" t="str">
        <f t="shared" si="1302"/>
        <v>ecommerce_shipping</v>
      </c>
      <c r="T10383" s="1" t="str">
        <f t="shared" si="1303"/>
        <v>SHIPMENT_STATUS_RECORDED</v>
      </c>
    </row>
    <row r="10384" spans="1:20" x14ac:dyDescent="0.2">
      <c r="A10384">
        <v>10383</v>
      </c>
      <c r="B10384" t="s">
        <v>17</v>
      </c>
      <c r="C10384" t="s">
        <v>22</v>
      </c>
      <c r="D10384">
        <v>4</v>
      </c>
      <c r="E10384">
        <v>3</v>
      </c>
      <c r="F10384">
        <v>207</v>
      </c>
      <c r="G10384">
        <v>2</v>
      </c>
      <c r="H10384" t="s">
        <v>19</v>
      </c>
      <c r="I10384" t="s">
        <v>16</v>
      </c>
      <c r="J10384">
        <v>5</v>
      </c>
      <c r="K10384">
        <v>4286</v>
      </c>
      <c r="L10384">
        <v>0</v>
      </c>
      <c r="M10384" s="1" t="str">
        <f t="shared" si="1296"/>
        <v>SHIP-010383</v>
      </c>
      <c r="N10384" t="str">
        <f t="shared" si="1297"/>
        <v>GSITEM-010383</v>
      </c>
      <c r="O10384" t="str">
        <f t="shared" si="1298"/>
        <v>GSORD-010383</v>
      </c>
      <c r="P10384" s="1" t="str">
        <f t="shared" si="1299"/>
        <v>WH-A</v>
      </c>
      <c r="Q10384" s="1" t="str">
        <f t="shared" si="1300"/>
        <v>On Time</v>
      </c>
      <c r="R10384" s="1" t="str">
        <f t="shared" si="1301"/>
        <v>Yes</v>
      </c>
      <c r="S10384" s="1" t="str">
        <f t="shared" si="1302"/>
        <v>ecommerce_shipping</v>
      </c>
      <c r="T10384" s="1" t="str">
        <f t="shared" si="1303"/>
        <v>SHIPMENT_STATUS_RECORDED</v>
      </c>
    </row>
    <row r="10385" spans="1:20" x14ac:dyDescent="0.2">
      <c r="A10385">
        <v>10384</v>
      </c>
      <c r="B10385" t="s">
        <v>18</v>
      </c>
      <c r="C10385" t="s">
        <v>22</v>
      </c>
      <c r="D10385">
        <v>3</v>
      </c>
      <c r="E10385">
        <v>4</v>
      </c>
      <c r="F10385">
        <v>257</v>
      </c>
      <c r="G10385">
        <v>3</v>
      </c>
      <c r="H10385" t="s">
        <v>19</v>
      </c>
      <c r="I10385" t="s">
        <v>16</v>
      </c>
      <c r="J10385">
        <v>10</v>
      </c>
      <c r="K10385">
        <v>4670</v>
      </c>
      <c r="L10385">
        <v>1</v>
      </c>
      <c r="M10385" s="1" t="str">
        <f t="shared" si="1296"/>
        <v>SHIP-010384</v>
      </c>
      <c r="N10385" t="str">
        <f t="shared" si="1297"/>
        <v>GSITEM-010384</v>
      </c>
      <c r="O10385" t="str">
        <f t="shared" si="1298"/>
        <v>GSORD-010384</v>
      </c>
      <c r="P10385" s="1" t="str">
        <f t="shared" si="1299"/>
        <v>WH-B</v>
      </c>
      <c r="Q10385" s="1" t="str">
        <f t="shared" si="1300"/>
        <v>Delayed</v>
      </c>
      <c r="R10385" s="1" t="str">
        <f t="shared" si="1301"/>
        <v>No</v>
      </c>
      <c r="S10385" s="1" t="str">
        <f t="shared" si="1302"/>
        <v>ecommerce_shipping</v>
      </c>
      <c r="T10385" s="1" t="str">
        <f t="shared" si="1303"/>
        <v>SHIPMENT_STATUS_RECORDED</v>
      </c>
    </row>
    <row r="10386" spans="1:20" x14ac:dyDescent="0.2">
      <c r="A10386">
        <v>10385</v>
      </c>
      <c r="B10386" t="s">
        <v>20</v>
      </c>
      <c r="C10386" t="s">
        <v>22</v>
      </c>
      <c r="D10386">
        <v>3</v>
      </c>
      <c r="E10386">
        <v>4</v>
      </c>
      <c r="F10386">
        <v>252</v>
      </c>
      <c r="G10386">
        <v>2</v>
      </c>
      <c r="H10386" t="s">
        <v>21</v>
      </c>
      <c r="I10386" t="s">
        <v>16</v>
      </c>
      <c r="J10386">
        <v>9</v>
      </c>
      <c r="K10386">
        <v>4278</v>
      </c>
      <c r="L10386">
        <v>0</v>
      </c>
      <c r="M10386" s="1" t="str">
        <f t="shared" si="1296"/>
        <v>SHIP-010385</v>
      </c>
      <c r="N10386" t="str">
        <f t="shared" si="1297"/>
        <v>GSITEM-010385</v>
      </c>
      <c r="O10386" t="str">
        <f t="shared" si="1298"/>
        <v>GSORD-010385</v>
      </c>
      <c r="P10386" s="1" t="str">
        <f t="shared" si="1299"/>
        <v>WH-C</v>
      </c>
      <c r="Q10386" s="1" t="str">
        <f t="shared" si="1300"/>
        <v>On Time</v>
      </c>
      <c r="R10386" s="1" t="str">
        <f t="shared" si="1301"/>
        <v>Yes</v>
      </c>
      <c r="S10386" s="1" t="str">
        <f t="shared" si="1302"/>
        <v>ecommerce_shipping</v>
      </c>
      <c r="T10386" s="1" t="str">
        <f t="shared" si="1303"/>
        <v>SHIPMENT_STATUS_RECORDED</v>
      </c>
    </row>
    <row r="10387" spans="1:20" x14ac:dyDescent="0.2">
      <c r="A10387">
        <v>10386</v>
      </c>
      <c r="B10387" t="s">
        <v>15</v>
      </c>
      <c r="C10387" t="s">
        <v>23</v>
      </c>
      <c r="D10387">
        <v>5</v>
      </c>
      <c r="E10387">
        <v>5</v>
      </c>
      <c r="F10387">
        <v>272</v>
      </c>
      <c r="G10387">
        <v>2</v>
      </c>
      <c r="H10387" t="s">
        <v>14</v>
      </c>
      <c r="I10387" t="s">
        <v>15</v>
      </c>
      <c r="J10387">
        <v>4</v>
      </c>
      <c r="K10387">
        <v>5342</v>
      </c>
      <c r="L10387">
        <v>0</v>
      </c>
      <c r="M10387" s="1" t="str">
        <f t="shared" si="1296"/>
        <v>SHIP-010386</v>
      </c>
      <c r="N10387" t="str">
        <f t="shared" si="1297"/>
        <v>GSITEM-010386</v>
      </c>
      <c r="O10387" t="str">
        <f t="shared" si="1298"/>
        <v>GSORD-010386</v>
      </c>
      <c r="P10387" s="1" t="str">
        <f t="shared" si="1299"/>
        <v>WH-F</v>
      </c>
      <c r="Q10387" s="1" t="str">
        <f t="shared" si="1300"/>
        <v>On Time</v>
      </c>
      <c r="R10387" s="1" t="str">
        <f t="shared" si="1301"/>
        <v>Yes</v>
      </c>
      <c r="S10387" s="1" t="str">
        <f t="shared" si="1302"/>
        <v>ecommerce_shipping</v>
      </c>
      <c r="T10387" s="1" t="str">
        <f t="shared" si="1303"/>
        <v>SHIPMENT_STATUS_RECORDED</v>
      </c>
    </row>
    <row r="10388" spans="1:20" x14ac:dyDescent="0.2">
      <c r="A10388">
        <v>10387</v>
      </c>
      <c r="B10388" t="s">
        <v>12</v>
      </c>
      <c r="C10388" t="s">
        <v>23</v>
      </c>
      <c r="D10388">
        <v>3</v>
      </c>
      <c r="E10388">
        <v>2</v>
      </c>
      <c r="F10388">
        <v>180</v>
      </c>
      <c r="G10388">
        <v>6</v>
      </c>
      <c r="H10388" t="s">
        <v>19</v>
      </c>
      <c r="I10388" t="s">
        <v>16</v>
      </c>
      <c r="J10388">
        <v>3</v>
      </c>
      <c r="K10388">
        <v>5780</v>
      </c>
      <c r="L10388">
        <v>1</v>
      </c>
      <c r="M10388" s="1" t="str">
        <f t="shared" si="1296"/>
        <v>SHIP-010387</v>
      </c>
      <c r="N10388" t="str">
        <f t="shared" si="1297"/>
        <v>GSITEM-010387</v>
      </c>
      <c r="O10388" t="str">
        <f t="shared" si="1298"/>
        <v>GSORD-010387</v>
      </c>
      <c r="P10388" s="1" t="str">
        <f t="shared" si="1299"/>
        <v>WH-D</v>
      </c>
      <c r="Q10388" s="1" t="str">
        <f t="shared" si="1300"/>
        <v>Delayed</v>
      </c>
      <c r="R10388" s="1" t="str">
        <f t="shared" si="1301"/>
        <v>No</v>
      </c>
      <c r="S10388" s="1" t="str">
        <f t="shared" si="1302"/>
        <v>ecommerce_shipping</v>
      </c>
      <c r="T10388" s="1" t="str">
        <f t="shared" si="1303"/>
        <v>SHIPMENT_STATUS_RECORDED</v>
      </c>
    </row>
    <row r="10389" spans="1:20" x14ac:dyDescent="0.2">
      <c r="A10389">
        <v>10388</v>
      </c>
      <c r="B10389" t="s">
        <v>15</v>
      </c>
      <c r="C10389" t="s">
        <v>23</v>
      </c>
      <c r="D10389">
        <v>5</v>
      </c>
      <c r="E10389">
        <v>1</v>
      </c>
      <c r="F10389">
        <v>217</v>
      </c>
      <c r="G10389">
        <v>2</v>
      </c>
      <c r="H10389" t="s">
        <v>14</v>
      </c>
      <c r="I10389" t="s">
        <v>15</v>
      </c>
      <c r="J10389">
        <v>9</v>
      </c>
      <c r="K10389">
        <v>4345</v>
      </c>
      <c r="L10389">
        <v>0</v>
      </c>
      <c r="M10389" s="1" t="str">
        <f t="shared" si="1296"/>
        <v>SHIP-010388</v>
      </c>
      <c r="N10389" t="str">
        <f t="shared" si="1297"/>
        <v>GSITEM-010388</v>
      </c>
      <c r="O10389" t="str">
        <f t="shared" si="1298"/>
        <v>GSORD-010388</v>
      </c>
      <c r="P10389" s="1" t="str">
        <f t="shared" si="1299"/>
        <v>WH-F</v>
      </c>
      <c r="Q10389" s="1" t="str">
        <f t="shared" si="1300"/>
        <v>On Time</v>
      </c>
      <c r="R10389" s="1" t="str">
        <f t="shared" si="1301"/>
        <v>Yes</v>
      </c>
      <c r="S10389" s="1" t="str">
        <f t="shared" si="1302"/>
        <v>ecommerce_shipping</v>
      </c>
      <c r="T10389" s="1" t="str">
        <f t="shared" si="1303"/>
        <v>SHIPMENT_STATUS_RECORDED</v>
      </c>
    </row>
    <row r="10390" spans="1:20" x14ac:dyDescent="0.2">
      <c r="A10390">
        <v>10389</v>
      </c>
      <c r="B10390" t="s">
        <v>17</v>
      </c>
      <c r="C10390" t="s">
        <v>23</v>
      </c>
      <c r="D10390">
        <v>3</v>
      </c>
      <c r="E10390">
        <v>1</v>
      </c>
      <c r="F10390">
        <v>149</v>
      </c>
      <c r="G10390">
        <v>3</v>
      </c>
      <c r="H10390" t="s">
        <v>19</v>
      </c>
      <c r="I10390" t="s">
        <v>15</v>
      </c>
      <c r="J10390">
        <v>9</v>
      </c>
      <c r="K10390">
        <v>5952</v>
      </c>
      <c r="L10390">
        <v>1</v>
      </c>
      <c r="M10390" s="1" t="str">
        <f t="shared" si="1296"/>
        <v>SHIP-010389</v>
      </c>
      <c r="N10390" t="str">
        <f t="shared" si="1297"/>
        <v>GSITEM-010389</v>
      </c>
      <c r="O10390" t="str">
        <f t="shared" si="1298"/>
        <v>GSORD-010389</v>
      </c>
      <c r="P10390" s="1" t="str">
        <f t="shared" si="1299"/>
        <v>WH-A</v>
      </c>
      <c r="Q10390" s="1" t="str">
        <f t="shared" si="1300"/>
        <v>Delayed</v>
      </c>
      <c r="R10390" s="1" t="str">
        <f t="shared" si="1301"/>
        <v>No</v>
      </c>
      <c r="S10390" s="1" t="str">
        <f t="shared" si="1302"/>
        <v>ecommerce_shipping</v>
      </c>
      <c r="T10390" s="1" t="str">
        <f t="shared" si="1303"/>
        <v>SHIPMENT_STATUS_RECORDED</v>
      </c>
    </row>
    <row r="10391" spans="1:20" x14ac:dyDescent="0.2">
      <c r="A10391">
        <v>10390</v>
      </c>
      <c r="B10391" t="s">
        <v>18</v>
      </c>
      <c r="C10391" t="s">
        <v>23</v>
      </c>
      <c r="D10391">
        <v>4</v>
      </c>
      <c r="E10391">
        <v>5</v>
      </c>
      <c r="F10391">
        <v>185</v>
      </c>
      <c r="G10391">
        <v>2</v>
      </c>
      <c r="H10391" t="s">
        <v>14</v>
      </c>
      <c r="I10391" t="s">
        <v>16</v>
      </c>
      <c r="J10391">
        <v>6</v>
      </c>
      <c r="K10391">
        <v>4610</v>
      </c>
      <c r="L10391">
        <v>0</v>
      </c>
      <c r="M10391" s="1" t="str">
        <f t="shared" si="1296"/>
        <v>SHIP-010390</v>
      </c>
      <c r="N10391" t="str">
        <f t="shared" si="1297"/>
        <v>GSITEM-010390</v>
      </c>
      <c r="O10391" t="str">
        <f t="shared" si="1298"/>
        <v>GSORD-010390</v>
      </c>
      <c r="P10391" s="1" t="str">
        <f t="shared" si="1299"/>
        <v>WH-B</v>
      </c>
      <c r="Q10391" s="1" t="str">
        <f t="shared" si="1300"/>
        <v>On Time</v>
      </c>
      <c r="R10391" s="1" t="str">
        <f t="shared" si="1301"/>
        <v>Yes</v>
      </c>
      <c r="S10391" s="1" t="str">
        <f t="shared" si="1302"/>
        <v>ecommerce_shipping</v>
      </c>
      <c r="T10391" s="1" t="str">
        <f t="shared" si="1303"/>
        <v>SHIPMENT_STATUS_RECORDED</v>
      </c>
    </row>
    <row r="10392" spans="1:20" x14ac:dyDescent="0.2">
      <c r="A10392">
        <v>10391</v>
      </c>
      <c r="B10392" t="s">
        <v>20</v>
      </c>
      <c r="C10392" t="s">
        <v>23</v>
      </c>
      <c r="D10392">
        <v>5</v>
      </c>
      <c r="E10392">
        <v>2</v>
      </c>
      <c r="F10392">
        <v>222</v>
      </c>
      <c r="G10392">
        <v>3</v>
      </c>
      <c r="H10392" t="s">
        <v>19</v>
      </c>
      <c r="I10392" t="s">
        <v>16</v>
      </c>
      <c r="J10392">
        <v>10</v>
      </c>
      <c r="K10392">
        <v>5644</v>
      </c>
      <c r="L10392">
        <v>1</v>
      </c>
      <c r="M10392" s="1" t="str">
        <f t="shared" si="1296"/>
        <v>SHIP-010391</v>
      </c>
      <c r="N10392" t="str">
        <f t="shared" si="1297"/>
        <v>GSITEM-010391</v>
      </c>
      <c r="O10392" t="str">
        <f t="shared" si="1298"/>
        <v>GSORD-010391</v>
      </c>
      <c r="P10392" s="1" t="str">
        <f t="shared" si="1299"/>
        <v>WH-C</v>
      </c>
      <c r="Q10392" s="1" t="str">
        <f t="shared" si="1300"/>
        <v>Delayed</v>
      </c>
      <c r="R10392" s="1" t="str">
        <f t="shared" si="1301"/>
        <v>No</v>
      </c>
      <c r="S10392" s="1" t="str">
        <f t="shared" si="1302"/>
        <v>ecommerce_shipping</v>
      </c>
      <c r="T10392" s="1" t="str">
        <f t="shared" si="1303"/>
        <v>SHIPMENT_STATUS_RECORDED</v>
      </c>
    </row>
    <row r="10393" spans="1:20" x14ac:dyDescent="0.2">
      <c r="A10393">
        <v>10392</v>
      </c>
      <c r="B10393" t="s">
        <v>15</v>
      </c>
      <c r="C10393" t="s">
        <v>23</v>
      </c>
      <c r="D10393">
        <v>4</v>
      </c>
      <c r="E10393">
        <v>3</v>
      </c>
      <c r="F10393">
        <v>180</v>
      </c>
      <c r="G10393">
        <v>3</v>
      </c>
      <c r="H10393" t="s">
        <v>19</v>
      </c>
      <c r="I10393" t="s">
        <v>16</v>
      </c>
      <c r="J10393">
        <v>4</v>
      </c>
      <c r="K10393">
        <v>5471</v>
      </c>
      <c r="L10393">
        <v>0</v>
      </c>
      <c r="M10393" s="1" t="str">
        <f t="shared" si="1296"/>
        <v>SHIP-010392</v>
      </c>
      <c r="N10393" t="str">
        <f t="shared" si="1297"/>
        <v>GSITEM-010392</v>
      </c>
      <c r="O10393" t="str">
        <f t="shared" si="1298"/>
        <v>GSORD-010392</v>
      </c>
      <c r="P10393" s="1" t="str">
        <f t="shared" si="1299"/>
        <v>WH-F</v>
      </c>
      <c r="Q10393" s="1" t="str">
        <f t="shared" si="1300"/>
        <v>On Time</v>
      </c>
      <c r="R10393" s="1" t="str">
        <f t="shared" si="1301"/>
        <v>Yes</v>
      </c>
      <c r="S10393" s="1" t="str">
        <f t="shared" si="1302"/>
        <v>ecommerce_shipping</v>
      </c>
      <c r="T10393" s="1" t="str">
        <f t="shared" si="1303"/>
        <v>SHIPMENT_STATUS_RECORDED</v>
      </c>
    </row>
    <row r="10394" spans="1:20" x14ac:dyDescent="0.2">
      <c r="A10394">
        <v>10393</v>
      </c>
      <c r="B10394" t="s">
        <v>12</v>
      </c>
      <c r="C10394" t="s">
        <v>23</v>
      </c>
      <c r="D10394">
        <v>4</v>
      </c>
      <c r="E10394">
        <v>2</v>
      </c>
      <c r="F10394">
        <v>156</v>
      </c>
      <c r="G10394">
        <v>3</v>
      </c>
      <c r="H10394" t="s">
        <v>19</v>
      </c>
      <c r="I10394" t="s">
        <v>16</v>
      </c>
      <c r="J10394">
        <v>1</v>
      </c>
      <c r="K10394">
        <v>4097</v>
      </c>
      <c r="L10394">
        <v>1</v>
      </c>
      <c r="M10394" s="1" t="str">
        <f t="shared" si="1296"/>
        <v>SHIP-010393</v>
      </c>
      <c r="N10394" t="str">
        <f t="shared" si="1297"/>
        <v>GSITEM-010393</v>
      </c>
      <c r="O10394" t="str">
        <f t="shared" si="1298"/>
        <v>GSORD-010393</v>
      </c>
      <c r="P10394" s="1" t="str">
        <f t="shared" si="1299"/>
        <v>WH-D</v>
      </c>
      <c r="Q10394" s="1" t="str">
        <f t="shared" si="1300"/>
        <v>Delayed</v>
      </c>
      <c r="R10394" s="1" t="str">
        <f t="shared" si="1301"/>
        <v>No</v>
      </c>
      <c r="S10394" s="1" t="str">
        <f t="shared" si="1302"/>
        <v>ecommerce_shipping</v>
      </c>
      <c r="T10394" s="1" t="str">
        <f t="shared" si="1303"/>
        <v>SHIPMENT_STATUS_RECORDED</v>
      </c>
    </row>
    <row r="10395" spans="1:20" x14ac:dyDescent="0.2">
      <c r="A10395">
        <v>10394</v>
      </c>
      <c r="B10395" t="s">
        <v>15</v>
      </c>
      <c r="C10395" t="s">
        <v>23</v>
      </c>
      <c r="D10395">
        <v>3</v>
      </c>
      <c r="E10395">
        <v>5</v>
      </c>
      <c r="F10395">
        <v>241</v>
      </c>
      <c r="G10395">
        <v>3</v>
      </c>
      <c r="H10395" t="s">
        <v>19</v>
      </c>
      <c r="I10395" t="s">
        <v>16</v>
      </c>
      <c r="J10395">
        <v>10</v>
      </c>
      <c r="K10395">
        <v>5099</v>
      </c>
      <c r="L10395">
        <v>1</v>
      </c>
      <c r="M10395" s="1" t="str">
        <f t="shared" si="1296"/>
        <v>SHIP-010394</v>
      </c>
      <c r="N10395" t="str">
        <f t="shared" si="1297"/>
        <v>GSITEM-010394</v>
      </c>
      <c r="O10395" t="str">
        <f t="shared" si="1298"/>
        <v>GSORD-010394</v>
      </c>
      <c r="P10395" s="1" t="str">
        <f t="shared" si="1299"/>
        <v>WH-F</v>
      </c>
      <c r="Q10395" s="1" t="str">
        <f t="shared" si="1300"/>
        <v>Delayed</v>
      </c>
      <c r="R10395" s="1" t="str">
        <f t="shared" si="1301"/>
        <v>No</v>
      </c>
      <c r="S10395" s="1" t="str">
        <f t="shared" si="1302"/>
        <v>ecommerce_shipping</v>
      </c>
      <c r="T10395" s="1" t="str">
        <f t="shared" si="1303"/>
        <v>SHIPMENT_STATUS_RECORDED</v>
      </c>
    </row>
    <row r="10396" spans="1:20" x14ac:dyDescent="0.2">
      <c r="A10396">
        <v>10395</v>
      </c>
      <c r="B10396" t="s">
        <v>17</v>
      </c>
      <c r="C10396" t="s">
        <v>23</v>
      </c>
      <c r="D10396">
        <v>4</v>
      </c>
      <c r="E10396">
        <v>1</v>
      </c>
      <c r="F10396">
        <v>170</v>
      </c>
      <c r="G10396">
        <v>10</v>
      </c>
      <c r="H10396" t="s">
        <v>19</v>
      </c>
      <c r="I10396" t="s">
        <v>15</v>
      </c>
      <c r="J10396">
        <v>3</v>
      </c>
      <c r="K10396">
        <v>5211</v>
      </c>
      <c r="L10396">
        <v>1</v>
      </c>
      <c r="M10396" s="1" t="str">
        <f t="shared" si="1296"/>
        <v>SHIP-010395</v>
      </c>
      <c r="N10396" t="str">
        <f t="shared" si="1297"/>
        <v>GSITEM-010395</v>
      </c>
      <c r="O10396" t="str">
        <f t="shared" si="1298"/>
        <v>GSORD-010395</v>
      </c>
      <c r="P10396" s="1" t="str">
        <f t="shared" si="1299"/>
        <v>WH-A</v>
      </c>
      <c r="Q10396" s="1" t="str">
        <f t="shared" si="1300"/>
        <v>Delayed</v>
      </c>
      <c r="R10396" s="1" t="str">
        <f t="shared" si="1301"/>
        <v>No</v>
      </c>
      <c r="S10396" s="1" t="str">
        <f t="shared" si="1302"/>
        <v>ecommerce_shipping</v>
      </c>
      <c r="T10396" s="1" t="str">
        <f t="shared" si="1303"/>
        <v>SHIPMENT_STATUS_RECORDED</v>
      </c>
    </row>
    <row r="10397" spans="1:20" x14ac:dyDescent="0.2">
      <c r="A10397">
        <v>10396</v>
      </c>
      <c r="B10397" t="s">
        <v>18</v>
      </c>
      <c r="C10397" t="s">
        <v>23</v>
      </c>
      <c r="D10397">
        <v>3</v>
      </c>
      <c r="E10397">
        <v>2</v>
      </c>
      <c r="F10397">
        <v>286</v>
      </c>
      <c r="G10397">
        <v>6</v>
      </c>
      <c r="H10397" t="s">
        <v>21</v>
      </c>
      <c r="I10397" t="s">
        <v>15</v>
      </c>
      <c r="J10397">
        <v>1</v>
      </c>
      <c r="K10397">
        <v>5035</v>
      </c>
      <c r="L10397">
        <v>1</v>
      </c>
      <c r="M10397" s="1" t="str">
        <f t="shared" si="1296"/>
        <v>SHIP-010396</v>
      </c>
      <c r="N10397" t="str">
        <f t="shared" si="1297"/>
        <v>GSITEM-010396</v>
      </c>
      <c r="O10397" t="str">
        <f t="shared" si="1298"/>
        <v>GSORD-010396</v>
      </c>
      <c r="P10397" s="1" t="str">
        <f t="shared" si="1299"/>
        <v>WH-B</v>
      </c>
      <c r="Q10397" s="1" t="str">
        <f t="shared" si="1300"/>
        <v>Delayed</v>
      </c>
      <c r="R10397" s="1" t="str">
        <f t="shared" si="1301"/>
        <v>No</v>
      </c>
      <c r="S10397" s="1" t="str">
        <f t="shared" si="1302"/>
        <v>ecommerce_shipping</v>
      </c>
      <c r="T10397" s="1" t="str">
        <f t="shared" si="1303"/>
        <v>SHIPMENT_STATUS_RECORDED</v>
      </c>
    </row>
    <row r="10398" spans="1:20" x14ac:dyDescent="0.2">
      <c r="A10398">
        <v>10397</v>
      </c>
      <c r="B10398" t="s">
        <v>20</v>
      </c>
      <c r="C10398" t="s">
        <v>23</v>
      </c>
      <c r="D10398">
        <v>3</v>
      </c>
      <c r="E10398">
        <v>4</v>
      </c>
      <c r="F10398">
        <v>232</v>
      </c>
      <c r="G10398">
        <v>5</v>
      </c>
      <c r="H10398" t="s">
        <v>19</v>
      </c>
      <c r="I10398" t="s">
        <v>16</v>
      </c>
      <c r="J10398">
        <v>7</v>
      </c>
      <c r="K10398">
        <v>5653</v>
      </c>
      <c r="L10398">
        <v>1</v>
      </c>
      <c r="M10398" s="1" t="str">
        <f t="shared" si="1296"/>
        <v>SHIP-010397</v>
      </c>
      <c r="N10398" t="str">
        <f t="shared" si="1297"/>
        <v>GSITEM-010397</v>
      </c>
      <c r="O10398" t="str">
        <f t="shared" si="1298"/>
        <v>GSORD-010397</v>
      </c>
      <c r="P10398" s="1" t="str">
        <f t="shared" si="1299"/>
        <v>WH-C</v>
      </c>
      <c r="Q10398" s="1" t="str">
        <f t="shared" si="1300"/>
        <v>Delayed</v>
      </c>
      <c r="R10398" s="1" t="str">
        <f t="shared" si="1301"/>
        <v>No</v>
      </c>
      <c r="S10398" s="1" t="str">
        <f t="shared" si="1302"/>
        <v>ecommerce_shipping</v>
      </c>
      <c r="T10398" s="1" t="str">
        <f t="shared" si="1303"/>
        <v>SHIPMENT_STATUS_RECORDED</v>
      </c>
    </row>
    <row r="10399" spans="1:20" x14ac:dyDescent="0.2">
      <c r="A10399">
        <v>10398</v>
      </c>
      <c r="B10399" t="s">
        <v>15</v>
      </c>
      <c r="C10399" t="s">
        <v>23</v>
      </c>
      <c r="D10399">
        <v>5</v>
      </c>
      <c r="E10399">
        <v>2</v>
      </c>
      <c r="F10399">
        <v>171</v>
      </c>
      <c r="G10399">
        <v>3</v>
      </c>
      <c r="H10399" t="s">
        <v>14</v>
      </c>
      <c r="I10399" t="s">
        <v>16</v>
      </c>
      <c r="J10399">
        <v>6</v>
      </c>
      <c r="K10399">
        <v>4656</v>
      </c>
      <c r="L10399">
        <v>1</v>
      </c>
      <c r="M10399" s="1" t="str">
        <f t="shared" si="1296"/>
        <v>SHIP-010398</v>
      </c>
      <c r="N10399" t="str">
        <f t="shared" si="1297"/>
        <v>GSITEM-010398</v>
      </c>
      <c r="O10399" t="str">
        <f t="shared" si="1298"/>
        <v>GSORD-010398</v>
      </c>
      <c r="P10399" s="1" t="str">
        <f t="shared" si="1299"/>
        <v>WH-F</v>
      </c>
      <c r="Q10399" s="1" t="str">
        <f t="shared" si="1300"/>
        <v>Delayed</v>
      </c>
      <c r="R10399" s="1" t="str">
        <f t="shared" si="1301"/>
        <v>No</v>
      </c>
      <c r="S10399" s="1" t="str">
        <f t="shared" si="1302"/>
        <v>ecommerce_shipping</v>
      </c>
      <c r="T10399" s="1" t="str">
        <f t="shared" si="1303"/>
        <v>SHIPMENT_STATUS_RECORDED</v>
      </c>
    </row>
    <row r="10400" spans="1:20" x14ac:dyDescent="0.2">
      <c r="A10400">
        <v>10399</v>
      </c>
      <c r="B10400" t="s">
        <v>12</v>
      </c>
      <c r="C10400" t="s">
        <v>23</v>
      </c>
      <c r="D10400">
        <v>4</v>
      </c>
      <c r="E10400">
        <v>4</v>
      </c>
      <c r="F10400">
        <v>146</v>
      </c>
      <c r="G10400">
        <v>10</v>
      </c>
      <c r="H10400" t="s">
        <v>14</v>
      </c>
      <c r="I10400" t="s">
        <v>15</v>
      </c>
      <c r="J10400">
        <v>3</v>
      </c>
      <c r="K10400">
        <v>4152</v>
      </c>
      <c r="L10400">
        <v>1</v>
      </c>
      <c r="M10400" s="1" t="str">
        <f t="shared" si="1296"/>
        <v>SHIP-010399</v>
      </c>
      <c r="N10400" t="str">
        <f t="shared" si="1297"/>
        <v>GSITEM-010399</v>
      </c>
      <c r="O10400" t="str">
        <f t="shared" si="1298"/>
        <v>GSORD-010399</v>
      </c>
      <c r="P10400" s="1" t="str">
        <f t="shared" si="1299"/>
        <v>WH-D</v>
      </c>
      <c r="Q10400" s="1" t="str">
        <f t="shared" si="1300"/>
        <v>Delayed</v>
      </c>
      <c r="R10400" s="1" t="str">
        <f t="shared" si="1301"/>
        <v>No</v>
      </c>
      <c r="S10400" s="1" t="str">
        <f t="shared" si="1302"/>
        <v>ecommerce_shipping</v>
      </c>
      <c r="T10400" s="1" t="str">
        <f t="shared" si="1303"/>
        <v>SHIPMENT_STATUS_RECORDED</v>
      </c>
    </row>
    <row r="10401" spans="1:20" x14ac:dyDescent="0.2">
      <c r="A10401">
        <v>10400</v>
      </c>
      <c r="B10401" t="s">
        <v>15</v>
      </c>
      <c r="C10401" t="s">
        <v>23</v>
      </c>
      <c r="D10401">
        <v>4</v>
      </c>
      <c r="E10401">
        <v>2</v>
      </c>
      <c r="F10401">
        <v>189</v>
      </c>
      <c r="G10401">
        <v>10</v>
      </c>
      <c r="H10401" t="s">
        <v>19</v>
      </c>
      <c r="I10401" t="s">
        <v>15</v>
      </c>
      <c r="J10401">
        <v>5</v>
      </c>
      <c r="K10401">
        <v>5470</v>
      </c>
      <c r="L10401">
        <v>0</v>
      </c>
      <c r="M10401" s="1" t="str">
        <f t="shared" si="1296"/>
        <v>SHIP-010400</v>
      </c>
      <c r="N10401" t="str">
        <f t="shared" si="1297"/>
        <v>GSITEM-010400</v>
      </c>
      <c r="O10401" t="str">
        <f t="shared" si="1298"/>
        <v>GSORD-010400</v>
      </c>
      <c r="P10401" s="1" t="str">
        <f t="shared" si="1299"/>
        <v>WH-F</v>
      </c>
      <c r="Q10401" s="1" t="str">
        <f t="shared" si="1300"/>
        <v>On Time</v>
      </c>
      <c r="R10401" s="1" t="str">
        <f t="shared" si="1301"/>
        <v>Yes</v>
      </c>
      <c r="S10401" s="1" t="str">
        <f t="shared" si="1302"/>
        <v>ecommerce_shipping</v>
      </c>
      <c r="T10401" s="1" t="str">
        <f t="shared" si="1303"/>
        <v>SHIPMENT_STATUS_RECORDED</v>
      </c>
    </row>
    <row r="10402" spans="1:20" x14ac:dyDescent="0.2">
      <c r="A10402">
        <v>10401</v>
      </c>
      <c r="B10402" t="s">
        <v>17</v>
      </c>
      <c r="C10402" t="s">
        <v>23</v>
      </c>
      <c r="D10402">
        <v>2</v>
      </c>
      <c r="E10402">
        <v>1</v>
      </c>
      <c r="F10402">
        <v>235</v>
      </c>
      <c r="G10402">
        <v>3</v>
      </c>
      <c r="H10402" t="s">
        <v>21</v>
      </c>
      <c r="I10402" t="s">
        <v>16</v>
      </c>
      <c r="J10402">
        <v>8</v>
      </c>
      <c r="K10402">
        <v>4522</v>
      </c>
      <c r="L10402">
        <v>1</v>
      </c>
      <c r="M10402" s="1" t="str">
        <f t="shared" si="1296"/>
        <v>SHIP-010401</v>
      </c>
      <c r="N10402" t="str">
        <f t="shared" si="1297"/>
        <v>GSITEM-010401</v>
      </c>
      <c r="O10402" t="str">
        <f t="shared" si="1298"/>
        <v>GSORD-010401</v>
      </c>
      <c r="P10402" s="1" t="str">
        <f t="shared" si="1299"/>
        <v>WH-A</v>
      </c>
      <c r="Q10402" s="1" t="str">
        <f t="shared" si="1300"/>
        <v>Delayed</v>
      </c>
      <c r="R10402" s="1" t="str">
        <f t="shared" si="1301"/>
        <v>No</v>
      </c>
      <c r="S10402" s="1" t="str">
        <f t="shared" si="1302"/>
        <v>ecommerce_shipping</v>
      </c>
      <c r="T10402" s="1" t="str">
        <f t="shared" si="1303"/>
        <v>SHIPMENT_STATUS_RECORDED</v>
      </c>
    </row>
    <row r="10403" spans="1:20" x14ac:dyDescent="0.2">
      <c r="A10403">
        <v>10402</v>
      </c>
      <c r="B10403" t="s">
        <v>18</v>
      </c>
      <c r="C10403" t="s">
        <v>23</v>
      </c>
      <c r="D10403">
        <v>4</v>
      </c>
      <c r="E10403">
        <v>2</v>
      </c>
      <c r="F10403">
        <v>187</v>
      </c>
      <c r="G10403">
        <v>3</v>
      </c>
      <c r="H10403" t="s">
        <v>21</v>
      </c>
      <c r="I10403" t="s">
        <v>15</v>
      </c>
      <c r="J10403">
        <v>5</v>
      </c>
      <c r="K10403">
        <v>4897</v>
      </c>
      <c r="L10403">
        <v>1</v>
      </c>
      <c r="M10403" s="1" t="str">
        <f t="shared" si="1296"/>
        <v>SHIP-010402</v>
      </c>
      <c r="N10403" t="str">
        <f t="shared" si="1297"/>
        <v>GSITEM-010402</v>
      </c>
      <c r="O10403" t="str">
        <f t="shared" si="1298"/>
        <v>GSORD-010402</v>
      </c>
      <c r="P10403" s="1" t="str">
        <f t="shared" si="1299"/>
        <v>WH-B</v>
      </c>
      <c r="Q10403" s="1" t="str">
        <f t="shared" si="1300"/>
        <v>Delayed</v>
      </c>
      <c r="R10403" s="1" t="str">
        <f t="shared" si="1301"/>
        <v>No</v>
      </c>
      <c r="S10403" s="1" t="str">
        <f t="shared" si="1302"/>
        <v>ecommerce_shipping</v>
      </c>
      <c r="T10403" s="1" t="str">
        <f t="shared" si="1303"/>
        <v>SHIPMENT_STATUS_RECORDED</v>
      </c>
    </row>
    <row r="10404" spans="1:20" x14ac:dyDescent="0.2">
      <c r="A10404">
        <v>10403</v>
      </c>
      <c r="B10404" t="s">
        <v>20</v>
      </c>
      <c r="C10404" t="s">
        <v>23</v>
      </c>
      <c r="D10404">
        <v>3</v>
      </c>
      <c r="E10404">
        <v>5</v>
      </c>
      <c r="F10404">
        <v>166</v>
      </c>
      <c r="G10404">
        <v>3</v>
      </c>
      <c r="H10404" t="s">
        <v>21</v>
      </c>
      <c r="I10404" t="s">
        <v>15</v>
      </c>
      <c r="J10404">
        <v>5</v>
      </c>
      <c r="K10404">
        <v>5206</v>
      </c>
      <c r="L10404">
        <v>0</v>
      </c>
      <c r="M10404" s="1" t="str">
        <f t="shared" si="1296"/>
        <v>SHIP-010403</v>
      </c>
      <c r="N10404" t="str">
        <f t="shared" si="1297"/>
        <v>GSITEM-010403</v>
      </c>
      <c r="O10404" t="str">
        <f t="shared" si="1298"/>
        <v>GSORD-010403</v>
      </c>
      <c r="P10404" s="1" t="str">
        <f t="shared" si="1299"/>
        <v>WH-C</v>
      </c>
      <c r="Q10404" s="1" t="str">
        <f t="shared" si="1300"/>
        <v>On Time</v>
      </c>
      <c r="R10404" s="1" t="str">
        <f t="shared" si="1301"/>
        <v>Yes</v>
      </c>
      <c r="S10404" s="1" t="str">
        <f t="shared" si="1302"/>
        <v>ecommerce_shipping</v>
      </c>
      <c r="T10404" s="1" t="str">
        <f t="shared" si="1303"/>
        <v>SHIPMENT_STATUS_RECORDED</v>
      </c>
    </row>
    <row r="10405" spans="1:20" x14ac:dyDescent="0.2">
      <c r="A10405">
        <v>10404</v>
      </c>
      <c r="B10405" t="s">
        <v>15</v>
      </c>
      <c r="C10405" t="s">
        <v>23</v>
      </c>
      <c r="D10405">
        <v>4</v>
      </c>
      <c r="E10405">
        <v>4</v>
      </c>
      <c r="F10405">
        <v>264</v>
      </c>
      <c r="G10405">
        <v>6</v>
      </c>
      <c r="H10405" t="s">
        <v>19</v>
      </c>
      <c r="I10405" t="s">
        <v>15</v>
      </c>
      <c r="J10405">
        <v>6</v>
      </c>
      <c r="K10405">
        <v>1748</v>
      </c>
      <c r="L10405">
        <v>1</v>
      </c>
      <c r="M10405" s="1" t="str">
        <f t="shared" si="1296"/>
        <v>SHIP-010404</v>
      </c>
      <c r="N10405" t="str">
        <f t="shared" si="1297"/>
        <v>GSITEM-010404</v>
      </c>
      <c r="O10405" t="str">
        <f t="shared" si="1298"/>
        <v>GSORD-010404</v>
      </c>
      <c r="P10405" s="1" t="str">
        <f t="shared" si="1299"/>
        <v>WH-F</v>
      </c>
      <c r="Q10405" s="1" t="str">
        <f t="shared" si="1300"/>
        <v>Delayed</v>
      </c>
      <c r="R10405" s="1" t="str">
        <f t="shared" si="1301"/>
        <v>No</v>
      </c>
      <c r="S10405" s="1" t="str">
        <f t="shared" si="1302"/>
        <v>ecommerce_shipping</v>
      </c>
      <c r="T10405" s="1" t="str">
        <f t="shared" si="1303"/>
        <v>SHIPMENT_STATUS_RECORDED</v>
      </c>
    </row>
    <row r="10406" spans="1:20" x14ac:dyDescent="0.2">
      <c r="A10406">
        <v>10405</v>
      </c>
      <c r="B10406" t="s">
        <v>12</v>
      </c>
      <c r="C10406" t="s">
        <v>23</v>
      </c>
      <c r="D10406">
        <v>5</v>
      </c>
      <c r="E10406">
        <v>3</v>
      </c>
      <c r="F10406">
        <v>243</v>
      </c>
      <c r="G10406">
        <v>6</v>
      </c>
      <c r="H10406" t="s">
        <v>14</v>
      </c>
      <c r="I10406" t="s">
        <v>15</v>
      </c>
      <c r="J10406">
        <v>1</v>
      </c>
      <c r="K10406">
        <v>1856</v>
      </c>
      <c r="L10406">
        <v>0</v>
      </c>
      <c r="M10406" s="1" t="str">
        <f t="shared" si="1296"/>
        <v>SHIP-010405</v>
      </c>
      <c r="N10406" t="str">
        <f t="shared" si="1297"/>
        <v>GSITEM-010405</v>
      </c>
      <c r="O10406" t="str">
        <f t="shared" si="1298"/>
        <v>GSORD-010405</v>
      </c>
      <c r="P10406" s="1" t="str">
        <f t="shared" si="1299"/>
        <v>WH-D</v>
      </c>
      <c r="Q10406" s="1" t="str">
        <f t="shared" si="1300"/>
        <v>On Time</v>
      </c>
      <c r="R10406" s="1" t="str">
        <f t="shared" si="1301"/>
        <v>Yes</v>
      </c>
      <c r="S10406" s="1" t="str">
        <f t="shared" si="1302"/>
        <v>ecommerce_shipping</v>
      </c>
      <c r="T10406" s="1" t="str">
        <f t="shared" si="1303"/>
        <v>SHIPMENT_STATUS_RECORDED</v>
      </c>
    </row>
    <row r="10407" spans="1:20" x14ac:dyDescent="0.2">
      <c r="A10407">
        <v>10406</v>
      </c>
      <c r="B10407" t="s">
        <v>15</v>
      </c>
      <c r="C10407" t="s">
        <v>23</v>
      </c>
      <c r="D10407">
        <v>5</v>
      </c>
      <c r="E10407">
        <v>2</v>
      </c>
      <c r="F10407">
        <v>245</v>
      </c>
      <c r="G10407">
        <v>5</v>
      </c>
      <c r="H10407" t="s">
        <v>14</v>
      </c>
      <c r="I10407" t="s">
        <v>15</v>
      </c>
      <c r="J10407">
        <v>9</v>
      </c>
      <c r="K10407">
        <v>1466</v>
      </c>
      <c r="L10407">
        <v>0</v>
      </c>
      <c r="M10407" s="1" t="str">
        <f t="shared" si="1296"/>
        <v>SHIP-010406</v>
      </c>
      <c r="N10407" t="str">
        <f t="shared" si="1297"/>
        <v>GSITEM-010406</v>
      </c>
      <c r="O10407" t="str">
        <f t="shared" si="1298"/>
        <v>GSORD-010406</v>
      </c>
      <c r="P10407" s="1" t="str">
        <f t="shared" si="1299"/>
        <v>WH-F</v>
      </c>
      <c r="Q10407" s="1" t="str">
        <f t="shared" si="1300"/>
        <v>On Time</v>
      </c>
      <c r="R10407" s="1" t="str">
        <f t="shared" si="1301"/>
        <v>Yes</v>
      </c>
      <c r="S10407" s="1" t="str">
        <f t="shared" si="1302"/>
        <v>ecommerce_shipping</v>
      </c>
      <c r="T10407" s="1" t="str">
        <f t="shared" si="1303"/>
        <v>SHIPMENT_STATUS_RECORDED</v>
      </c>
    </row>
    <row r="10408" spans="1:20" x14ac:dyDescent="0.2">
      <c r="A10408">
        <v>10407</v>
      </c>
      <c r="B10408" t="s">
        <v>17</v>
      </c>
      <c r="C10408" t="s">
        <v>23</v>
      </c>
      <c r="D10408">
        <v>5</v>
      </c>
      <c r="E10408">
        <v>5</v>
      </c>
      <c r="F10408">
        <v>239</v>
      </c>
      <c r="G10408">
        <v>6</v>
      </c>
      <c r="H10408" t="s">
        <v>14</v>
      </c>
      <c r="I10408" t="s">
        <v>15</v>
      </c>
      <c r="J10408">
        <v>1</v>
      </c>
      <c r="K10408">
        <v>1984</v>
      </c>
      <c r="L10408">
        <v>0</v>
      </c>
      <c r="M10408" s="1" t="str">
        <f t="shared" si="1296"/>
        <v>SHIP-010407</v>
      </c>
      <c r="N10408" t="str">
        <f t="shared" si="1297"/>
        <v>GSITEM-010407</v>
      </c>
      <c r="O10408" t="str">
        <f t="shared" si="1298"/>
        <v>GSORD-010407</v>
      </c>
      <c r="P10408" s="1" t="str">
        <f t="shared" si="1299"/>
        <v>WH-A</v>
      </c>
      <c r="Q10408" s="1" t="str">
        <f t="shared" si="1300"/>
        <v>On Time</v>
      </c>
      <c r="R10408" s="1" t="str">
        <f t="shared" si="1301"/>
        <v>Yes</v>
      </c>
      <c r="S10408" s="1" t="str">
        <f t="shared" si="1302"/>
        <v>ecommerce_shipping</v>
      </c>
      <c r="T10408" s="1" t="str">
        <f t="shared" si="1303"/>
        <v>SHIPMENT_STATUS_RECORDED</v>
      </c>
    </row>
    <row r="10409" spans="1:20" x14ac:dyDescent="0.2">
      <c r="A10409">
        <v>10408</v>
      </c>
      <c r="B10409" t="s">
        <v>18</v>
      </c>
      <c r="C10409" t="s">
        <v>13</v>
      </c>
      <c r="D10409">
        <v>4</v>
      </c>
      <c r="E10409">
        <v>3</v>
      </c>
      <c r="F10409">
        <v>248</v>
      </c>
      <c r="G10409">
        <v>5</v>
      </c>
      <c r="H10409" t="s">
        <v>14</v>
      </c>
      <c r="I10409" t="s">
        <v>16</v>
      </c>
      <c r="J10409">
        <v>3</v>
      </c>
      <c r="K10409">
        <v>1093</v>
      </c>
      <c r="L10409">
        <v>0</v>
      </c>
      <c r="M10409" s="1" t="str">
        <f t="shared" si="1296"/>
        <v>SHIP-010408</v>
      </c>
      <c r="N10409" t="str">
        <f t="shared" si="1297"/>
        <v>GSITEM-010408</v>
      </c>
      <c r="O10409" t="str">
        <f t="shared" si="1298"/>
        <v>GSORD-010408</v>
      </c>
      <c r="P10409" s="1" t="str">
        <f t="shared" si="1299"/>
        <v>WH-B</v>
      </c>
      <c r="Q10409" s="1" t="str">
        <f t="shared" si="1300"/>
        <v>On Time</v>
      </c>
      <c r="R10409" s="1" t="str">
        <f t="shared" si="1301"/>
        <v>Yes</v>
      </c>
      <c r="S10409" s="1" t="str">
        <f t="shared" si="1302"/>
        <v>ecommerce_shipping</v>
      </c>
      <c r="T10409" s="1" t="str">
        <f t="shared" si="1303"/>
        <v>SHIPMENT_STATUS_RECORDED</v>
      </c>
    </row>
    <row r="10410" spans="1:20" x14ac:dyDescent="0.2">
      <c r="A10410">
        <v>10409</v>
      </c>
      <c r="B10410" t="s">
        <v>20</v>
      </c>
      <c r="C10410" t="s">
        <v>13</v>
      </c>
      <c r="D10410">
        <v>6</v>
      </c>
      <c r="E10410">
        <v>4</v>
      </c>
      <c r="F10410">
        <v>268</v>
      </c>
      <c r="G10410">
        <v>4</v>
      </c>
      <c r="H10410" t="s">
        <v>14</v>
      </c>
      <c r="I10410" t="s">
        <v>16</v>
      </c>
      <c r="J10410">
        <v>9</v>
      </c>
      <c r="K10410">
        <v>1793</v>
      </c>
      <c r="L10410">
        <v>0</v>
      </c>
      <c r="M10410" s="1" t="str">
        <f t="shared" si="1296"/>
        <v>SHIP-010409</v>
      </c>
      <c r="N10410" t="str">
        <f t="shared" si="1297"/>
        <v>GSITEM-010409</v>
      </c>
      <c r="O10410" t="str">
        <f t="shared" si="1298"/>
        <v>GSORD-010409</v>
      </c>
      <c r="P10410" s="1" t="str">
        <f t="shared" si="1299"/>
        <v>WH-C</v>
      </c>
      <c r="Q10410" s="1" t="str">
        <f t="shared" si="1300"/>
        <v>On Time</v>
      </c>
      <c r="R10410" s="1" t="str">
        <f t="shared" si="1301"/>
        <v>Yes</v>
      </c>
      <c r="S10410" s="1" t="str">
        <f t="shared" si="1302"/>
        <v>ecommerce_shipping</v>
      </c>
      <c r="T10410" s="1" t="str">
        <f t="shared" si="1303"/>
        <v>SHIPMENT_STATUS_RECORDED</v>
      </c>
    </row>
    <row r="10411" spans="1:20" x14ac:dyDescent="0.2">
      <c r="A10411">
        <v>10410</v>
      </c>
      <c r="B10411" t="s">
        <v>15</v>
      </c>
      <c r="C10411" t="s">
        <v>13</v>
      </c>
      <c r="D10411">
        <v>6</v>
      </c>
      <c r="E10411">
        <v>2</v>
      </c>
      <c r="F10411">
        <v>271</v>
      </c>
      <c r="G10411">
        <v>4</v>
      </c>
      <c r="H10411" t="s">
        <v>14</v>
      </c>
      <c r="I10411" t="s">
        <v>15</v>
      </c>
      <c r="J10411">
        <v>2</v>
      </c>
      <c r="K10411">
        <v>1893</v>
      </c>
      <c r="L10411">
        <v>1</v>
      </c>
      <c r="M10411" s="1" t="str">
        <f t="shared" si="1296"/>
        <v>SHIP-010410</v>
      </c>
      <c r="N10411" t="str">
        <f t="shared" si="1297"/>
        <v>GSITEM-010410</v>
      </c>
      <c r="O10411" t="str">
        <f t="shared" si="1298"/>
        <v>GSORD-010410</v>
      </c>
      <c r="P10411" s="1" t="str">
        <f t="shared" si="1299"/>
        <v>WH-F</v>
      </c>
      <c r="Q10411" s="1" t="str">
        <f t="shared" si="1300"/>
        <v>Delayed</v>
      </c>
      <c r="R10411" s="1" t="str">
        <f t="shared" si="1301"/>
        <v>No</v>
      </c>
      <c r="S10411" s="1" t="str">
        <f t="shared" si="1302"/>
        <v>ecommerce_shipping</v>
      </c>
      <c r="T10411" s="1" t="str">
        <f t="shared" si="1303"/>
        <v>SHIPMENT_STATUS_RECORDED</v>
      </c>
    </row>
    <row r="10412" spans="1:20" x14ac:dyDescent="0.2">
      <c r="A10412">
        <v>10411</v>
      </c>
      <c r="B10412" t="s">
        <v>12</v>
      </c>
      <c r="C10412" t="s">
        <v>13</v>
      </c>
      <c r="D10412">
        <v>4</v>
      </c>
      <c r="E10412">
        <v>3</v>
      </c>
      <c r="F10412">
        <v>233</v>
      </c>
      <c r="G10412">
        <v>5</v>
      </c>
      <c r="H10412" t="s">
        <v>14</v>
      </c>
      <c r="I10412" t="s">
        <v>16</v>
      </c>
      <c r="J10412">
        <v>2</v>
      </c>
      <c r="K10412">
        <v>1079</v>
      </c>
      <c r="L10412">
        <v>0</v>
      </c>
      <c r="M10412" s="1" t="str">
        <f t="shared" si="1296"/>
        <v>SHIP-010411</v>
      </c>
      <c r="N10412" t="str">
        <f t="shared" si="1297"/>
        <v>GSITEM-010411</v>
      </c>
      <c r="O10412" t="str">
        <f t="shared" si="1298"/>
        <v>GSORD-010411</v>
      </c>
      <c r="P10412" s="1" t="str">
        <f t="shared" si="1299"/>
        <v>WH-D</v>
      </c>
      <c r="Q10412" s="1" t="str">
        <f t="shared" si="1300"/>
        <v>On Time</v>
      </c>
      <c r="R10412" s="1" t="str">
        <f t="shared" si="1301"/>
        <v>Yes</v>
      </c>
      <c r="S10412" s="1" t="str">
        <f t="shared" si="1302"/>
        <v>ecommerce_shipping</v>
      </c>
      <c r="T10412" s="1" t="str">
        <f t="shared" si="1303"/>
        <v>SHIPMENT_STATUS_RECORDED</v>
      </c>
    </row>
    <row r="10413" spans="1:20" x14ac:dyDescent="0.2">
      <c r="A10413">
        <v>10412</v>
      </c>
      <c r="B10413" t="s">
        <v>15</v>
      </c>
      <c r="C10413" t="s">
        <v>13</v>
      </c>
      <c r="D10413">
        <v>5</v>
      </c>
      <c r="E10413">
        <v>1</v>
      </c>
      <c r="F10413">
        <v>245</v>
      </c>
      <c r="G10413">
        <v>5</v>
      </c>
      <c r="H10413" t="s">
        <v>14</v>
      </c>
      <c r="I10413" t="s">
        <v>15</v>
      </c>
      <c r="J10413">
        <v>7</v>
      </c>
      <c r="K10413">
        <v>1092</v>
      </c>
      <c r="L10413">
        <v>0</v>
      </c>
      <c r="M10413" s="1" t="str">
        <f t="shared" si="1296"/>
        <v>SHIP-010412</v>
      </c>
      <c r="N10413" t="str">
        <f t="shared" si="1297"/>
        <v>GSITEM-010412</v>
      </c>
      <c r="O10413" t="str">
        <f t="shared" si="1298"/>
        <v>GSORD-010412</v>
      </c>
      <c r="P10413" s="1" t="str">
        <f t="shared" si="1299"/>
        <v>WH-F</v>
      </c>
      <c r="Q10413" s="1" t="str">
        <f t="shared" si="1300"/>
        <v>On Time</v>
      </c>
      <c r="R10413" s="1" t="str">
        <f t="shared" si="1301"/>
        <v>Yes</v>
      </c>
      <c r="S10413" s="1" t="str">
        <f t="shared" si="1302"/>
        <v>ecommerce_shipping</v>
      </c>
      <c r="T10413" s="1" t="str">
        <f t="shared" si="1303"/>
        <v>SHIPMENT_STATUS_RECORDED</v>
      </c>
    </row>
    <row r="10414" spans="1:20" x14ac:dyDescent="0.2">
      <c r="A10414">
        <v>10413</v>
      </c>
      <c r="B10414" t="s">
        <v>17</v>
      </c>
      <c r="C10414" t="s">
        <v>13</v>
      </c>
      <c r="D10414">
        <v>5</v>
      </c>
      <c r="E10414">
        <v>5</v>
      </c>
      <c r="F10414">
        <v>248</v>
      </c>
      <c r="G10414">
        <v>5</v>
      </c>
      <c r="H10414" t="s">
        <v>19</v>
      </c>
      <c r="I10414" t="s">
        <v>16</v>
      </c>
      <c r="J10414">
        <v>8</v>
      </c>
      <c r="K10414">
        <v>1881</v>
      </c>
      <c r="L10414">
        <v>1</v>
      </c>
      <c r="M10414" s="1" t="str">
        <f t="shared" si="1296"/>
        <v>SHIP-010413</v>
      </c>
      <c r="N10414" t="str">
        <f t="shared" si="1297"/>
        <v>GSITEM-010413</v>
      </c>
      <c r="O10414" t="str">
        <f t="shared" si="1298"/>
        <v>GSORD-010413</v>
      </c>
      <c r="P10414" s="1" t="str">
        <f t="shared" si="1299"/>
        <v>WH-A</v>
      </c>
      <c r="Q10414" s="1" t="str">
        <f t="shared" si="1300"/>
        <v>Delayed</v>
      </c>
      <c r="R10414" s="1" t="str">
        <f t="shared" si="1301"/>
        <v>No</v>
      </c>
      <c r="S10414" s="1" t="str">
        <f t="shared" si="1302"/>
        <v>ecommerce_shipping</v>
      </c>
      <c r="T10414" s="1" t="str">
        <f t="shared" si="1303"/>
        <v>SHIPMENT_STATUS_RECORDED</v>
      </c>
    </row>
    <row r="10415" spans="1:20" x14ac:dyDescent="0.2">
      <c r="A10415">
        <v>10414</v>
      </c>
      <c r="B10415" t="s">
        <v>18</v>
      </c>
      <c r="C10415" t="s">
        <v>13</v>
      </c>
      <c r="D10415">
        <v>5</v>
      </c>
      <c r="E10415">
        <v>1</v>
      </c>
      <c r="F10415">
        <v>234</v>
      </c>
      <c r="G10415">
        <v>5</v>
      </c>
      <c r="H10415" t="s">
        <v>19</v>
      </c>
      <c r="I10415" t="s">
        <v>16</v>
      </c>
      <c r="J10415">
        <v>2</v>
      </c>
      <c r="K10415">
        <v>1030</v>
      </c>
      <c r="L10415">
        <v>1</v>
      </c>
      <c r="M10415" s="1" t="str">
        <f t="shared" si="1296"/>
        <v>SHIP-010414</v>
      </c>
      <c r="N10415" t="str">
        <f t="shared" si="1297"/>
        <v>GSITEM-010414</v>
      </c>
      <c r="O10415" t="str">
        <f t="shared" si="1298"/>
        <v>GSORD-010414</v>
      </c>
      <c r="P10415" s="1" t="str">
        <f t="shared" si="1299"/>
        <v>WH-B</v>
      </c>
      <c r="Q10415" s="1" t="str">
        <f t="shared" si="1300"/>
        <v>Delayed</v>
      </c>
      <c r="R10415" s="1" t="str">
        <f t="shared" si="1301"/>
        <v>No</v>
      </c>
      <c r="S10415" s="1" t="str">
        <f t="shared" si="1302"/>
        <v>ecommerce_shipping</v>
      </c>
      <c r="T10415" s="1" t="str">
        <f t="shared" si="1303"/>
        <v>SHIPMENT_STATUS_RECORDED</v>
      </c>
    </row>
    <row r="10416" spans="1:20" x14ac:dyDescent="0.2">
      <c r="A10416">
        <v>10415</v>
      </c>
      <c r="B10416" t="s">
        <v>20</v>
      </c>
      <c r="C10416" t="s">
        <v>13</v>
      </c>
      <c r="D10416">
        <v>4</v>
      </c>
      <c r="E10416">
        <v>5</v>
      </c>
      <c r="F10416">
        <v>259</v>
      </c>
      <c r="G10416">
        <v>5</v>
      </c>
      <c r="H10416" t="s">
        <v>19</v>
      </c>
      <c r="I10416" t="s">
        <v>16</v>
      </c>
      <c r="J10416">
        <v>2</v>
      </c>
      <c r="K10416">
        <v>1066</v>
      </c>
      <c r="L10416">
        <v>1</v>
      </c>
      <c r="M10416" s="1" t="str">
        <f t="shared" si="1296"/>
        <v>SHIP-010415</v>
      </c>
      <c r="N10416" t="str">
        <f t="shared" si="1297"/>
        <v>GSITEM-010415</v>
      </c>
      <c r="O10416" t="str">
        <f t="shared" si="1298"/>
        <v>GSORD-010415</v>
      </c>
      <c r="P10416" s="1" t="str">
        <f t="shared" si="1299"/>
        <v>WH-C</v>
      </c>
      <c r="Q10416" s="1" t="str">
        <f t="shared" si="1300"/>
        <v>Delayed</v>
      </c>
      <c r="R10416" s="1" t="str">
        <f t="shared" si="1301"/>
        <v>No</v>
      </c>
      <c r="S10416" s="1" t="str">
        <f t="shared" si="1302"/>
        <v>ecommerce_shipping</v>
      </c>
      <c r="T10416" s="1" t="str">
        <f t="shared" si="1303"/>
        <v>SHIPMENT_STATUS_RECORDED</v>
      </c>
    </row>
    <row r="10417" spans="1:20" x14ac:dyDescent="0.2">
      <c r="A10417">
        <v>10416</v>
      </c>
      <c r="B10417" t="s">
        <v>15</v>
      </c>
      <c r="C10417" t="s">
        <v>13</v>
      </c>
      <c r="D10417">
        <v>5</v>
      </c>
      <c r="E10417">
        <v>4</v>
      </c>
      <c r="F10417">
        <v>259</v>
      </c>
      <c r="G10417">
        <v>6</v>
      </c>
      <c r="H10417" t="s">
        <v>14</v>
      </c>
      <c r="I10417" t="s">
        <v>16</v>
      </c>
      <c r="J10417">
        <v>1</v>
      </c>
      <c r="K10417">
        <v>1206</v>
      </c>
      <c r="L10417">
        <v>1</v>
      </c>
      <c r="M10417" s="1" t="str">
        <f t="shared" si="1296"/>
        <v>SHIP-010416</v>
      </c>
      <c r="N10417" t="str">
        <f t="shared" si="1297"/>
        <v>GSITEM-010416</v>
      </c>
      <c r="O10417" t="str">
        <f t="shared" si="1298"/>
        <v>GSORD-010416</v>
      </c>
      <c r="P10417" s="1" t="str">
        <f t="shared" si="1299"/>
        <v>WH-F</v>
      </c>
      <c r="Q10417" s="1" t="str">
        <f t="shared" si="1300"/>
        <v>Delayed</v>
      </c>
      <c r="R10417" s="1" t="str">
        <f t="shared" si="1301"/>
        <v>No</v>
      </c>
      <c r="S10417" s="1" t="str">
        <f t="shared" si="1302"/>
        <v>ecommerce_shipping</v>
      </c>
      <c r="T10417" s="1" t="str">
        <f t="shared" si="1303"/>
        <v>SHIPMENT_STATUS_RECORDED</v>
      </c>
    </row>
    <row r="10418" spans="1:20" x14ac:dyDescent="0.2">
      <c r="A10418">
        <v>10417</v>
      </c>
      <c r="B10418" t="s">
        <v>12</v>
      </c>
      <c r="C10418" t="s">
        <v>13</v>
      </c>
      <c r="D10418">
        <v>5</v>
      </c>
      <c r="E10418">
        <v>2</v>
      </c>
      <c r="F10418">
        <v>263</v>
      </c>
      <c r="G10418">
        <v>6</v>
      </c>
      <c r="H10418" t="s">
        <v>14</v>
      </c>
      <c r="I10418" t="s">
        <v>15</v>
      </c>
      <c r="J10418">
        <v>6</v>
      </c>
      <c r="K10418">
        <v>1511</v>
      </c>
      <c r="L10418">
        <v>1</v>
      </c>
      <c r="M10418" s="1" t="str">
        <f t="shared" si="1296"/>
        <v>SHIP-010417</v>
      </c>
      <c r="N10418" t="str">
        <f t="shared" si="1297"/>
        <v>GSITEM-010417</v>
      </c>
      <c r="O10418" t="str">
        <f t="shared" si="1298"/>
        <v>GSORD-010417</v>
      </c>
      <c r="P10418" s="1" t="str">
        <f t="shared" si="1299"/>
        <v>WH-D</v>
      </c>
      <c r="Q10418" s="1" t="str">
        <f t="shared" si="1300"/>
        <v>Delayed</v>
      </c>
      <c r="R10418" s="1" t="str">
        <f t="shared" si="1301"/>
        <v>No</v>
      </c>
      <c r="S10418" s="1" t="str">
        <f t="shared" si="1302"/>
        <v>ecommerce_shipping</v>
      </c>
      <c r="T10418" s="1" t="str">
        <f t="shared" si="1303"/>
        <v>SHIPMENT_STATUS_RECORDED</v>
      </c>
    </row>
    <row r="10419" spans="1:20" x14ac:dyDescent="0.2">
      <c r="A10419">
        <v>10418</v>
      </c>
      <c r="B10419" t="s">
        <v>15</v>
      </c>
      <c r="C10419" t="s">
        <v>13</v>
      </c>
      <c r="D10419">
        <v>3</v>
      </c>
      <c r="E10419">
        <v>1</v>
      </c>
      <c r="F10419">
        <v>158</v>
      </c>
      <c r="G10419">
        <v>5</v>
      </c>
      <c r="H10419" t="s">
        <v>14</v>
      </c>
      <c r="I10419" t="s">
        <v>16</v>
      </c>
      <c r="J10419">
        <v>9</v>
      </c>
      <c r="K10419">
        <v>1537</v>
      </c>
      <c r="L10419">
        <v>1</v>
      </c>
      <c r="M10419" s="1" t="str">
        <f t="shared" si="1296"/>
        <v>SHIP-010418</v>
      </c>
      <c r="N10419" t="str">
        <f t="shared" si="1297"/>
        <v>GSITEM-010418</v>
      </c>
      <c r="O10419" t="str">
        <f t="shared" si="1298"/>
        <v>GSORD-010418</v>
      </c>
      <c r="P10419" s="1" t="str">
        <f t="shared" si="1299"/>
        <v>WH-F</v>
      </c>
      <c r="Q10419" s="1" t="str">
        <f t="shared" si="1300"/>
        <v>Delayed</v>
      </c>
      <c r="R10419" s="1" t="str">
        <f t="shared" si="1301"/>
        <v>No</v>
      </c>
      <c r="S10419" s="1" t="str">
        <f t="shared" si="1302"/>
        <v>ecommerce_shipping</v>
      </c>
      <c r="T10419" s="1" t="str">
        <f t="shared" si="1303"/>
        <v>SHIPMENT_STATUS_RECORDED</v>
      </c>
    </row>
    <row r="10420" spans="1:20" x14ac:dyDescent="0.2">
      <c r="A10420">
        <v>10419</v>
      </c>
      <c r="B10420" t="s">
        <v>17</v>
      </c>
      <c r="C10420" t="s">
        <v>13</v>
      </c>
      <c r="D10420">
        <v>5</v>
      </c>
      <c r="E10420">
        <v>3</v>
      </c>
      <c r="F10420">
        <v>270</v>
      </c>
      <c r="G10420">
        <v>5</v>
      </c>
      <c r="H10420" t="s">
        <v>14</v>
      </c>
      <c r="I10420" t="s">
        <v>15</v>
      </c>
      <c r="J10420">
        <v>1</v>
      </c>
      <c r="K10420">
        <v>1568</v>
      </c>
      <c r="L10420">
        <v>1</v>
      </c>
      <c r="M10420" s="1" t="str">
        <f t="shared" si="1296"/>
        <v>SHIP-010419</v>
      </c>
      <c r="N10420" t="str">
        <f t="shared" si="1297"/>
        <v>GSITEM-010419</v>
      </c>
      <c r="O10420" t="str">
        <f t="shared" si="1298"/>
        <v>GSORD-010419</v>
      </c>
      <c r="P10420" s="1" t="str">
        <f t="shared" si="1299"/>
        <v>WH-A</v>
      </c>
      <c r="Q10420" s="1" t="str">
        <f t="shared" si="1300"/>
        <v>Delayed</v>
      </c>
      <c r="R10420" s="1" t="str">
        <f t="shared" si="1301"/>
        <v>No</v>
      </c>
      <c r="S10420" s="1" t="str">
        <f t="shared" si="1302"/>
        <v>ecommerce_shipping</v>
      </c>
      <c r="T10420" s="1" t="str">
        <f t="shared" si="1303"/>
        <v>SHIPMENT_STATUS_RECORDED</v>
      </c>
    </row>
    <row r="10421" spans="1:20" x14ac:dyDescent="0.2">
      <c r="A10421">
        <v>10420</v>
      </c>
      <c r="B10421" t="s">
        <v>18</v>
      </c>
      <c r="C10421" t="s">
        <v>13</v>
      </c>
      <c r="D10421">
        <v>2</v>
      </c>
      <c r="E10421">
        <v>1</v>
      </c>
      <c r="F10421">
        <v>238</v>
      </c>
      <c r="G10421">
        <v>4</v>
      </c>
      <c r="H10421" t="s">
        <v>19</v>
      </c>
      <c r="I10421" t="s">
        <v>15</v>
      </c>
      <c r="J10421">
        <v>4</v>
      </c>
      <c r="K10421">
        <v>4780</v>
      </c>
      <c r="L10421">
        <v>0</v>
      </c>
      <c r="M10421" s="1" t="str">
        <f t="shared" si="1296"/>
        <v>SHIP-010420</v>
      </c>
      <c r="N10421" t="str">
        <f t="shared" si="1297"/>
        <v>GSITEM-010420</v>
      </c>
      <c r="O10421" t="str">
        <f t="shared" si="1298"/>
        <v>GSORD-010420</v>
      </c>
      <c r="P10421" s="1" t="str">
        <f t="shared" si="1299"/>
        <v>WH-B</v>
      </c>
      <c r="Q10421" s="1" t="str">
        <f t="shared" si="1300"/>
        <v>On Time</v>
      </c>
      <c r="R10421" s="1" t="str">
        <f t="shared" si="1301"/>
        <v>Yes</v>
      </c>
      <c r="S10421" s="1" t="str">
        <f t="shared" si="1302"/>
        <v>ecommerce_shipping</v>
      </c>
      <c r="T10421" s="1" t="str">
        <f t="shared" si="1303"/>
        <v>SHIPMENT_STATUS_RECORDED</v>
      </c>
    </row>
    <row r="10422" spans="1:20" x14ac:dyDescent="0.2">
      <c r="A10422">
        <v>10421</v>
      </c>
      <c r="B10422" t="s">
        <v>20</v>
      </c>
      <c r="C10422" t="s">
        <v>13</v>
      </c>
      <c r="D10422">
        <v>4</v>
      </c>
      <c r="E10422">
        <v>1</v>
      </c>
      <c r="F10422">
        <v>265</v>
      </c>
      <c r="G10422">
        <v>3</v>
      </c>
      <c r="H10422" t="s">
        <v>19</v>
      </c>
      <c r="I10422" t="s">
        <v>16</v>
      </c>
      <c r="J10422">
        <v>3</v>
      </c>
      <c r="K10422">
        <v>5177</v>
      </c>
      <c r="L10422">
        <v>0</v>
      </c>
      <c r="M10422" s="1" t="str">
        <f t="shared" si="1296"/>
        <v>SHIP-010421</v>
      </c>
      <c r="N10422" t="str">
        <f t="shared" si="1297"/>
        <v>GSITEM-010421</v>
      </c>
      <c r="O10422" t="str">
        <f t="shared" si="1298"/>
        <v>GSORD-010421</v>
      </c>
      <c r="P10422" s="1" t="str">
        <f t="shared" si="1299"/>
        <v>WH-C</v>
      </c>
      <c r="Q10422" s="1" t="str">
        <f t="shared" si="1300"/>
        <v>On Time</v>
      </c>
      <c r="R10422" s="1" t="str">
        <f t="shared" si="1301"/>
        <v>Yes</v>
      </c>
      <c r="S10422" s="1" t="str">
        <f t="shared" si="1302"/>
        <v>ecommerce_shipping</v>
      </c>
      <c r="T10422" s="1" t="str">
        <f t="shared" si="1303"/>
        <v>SHIPMENT_STATUS_RECORDED</v>
      </c>
    </row>
    <row r="10423" spans="1:20" x14ac:dyDescent="0.2">
      <c r="A10423">
        <v>10422</v>
      </c>
      <c r="B10423" t="s">
        <v>15</v>
      </c>
      <c r="C10423" t="s">
        <v>13</v>
      </c>
      <c r="D10423">
        <v>4</v>
      </c>
      <c r="E10423">
        <v>3</v>
      </c>
      <c r="F10423">
        <v>207</v>
      </c>
      <c r="G10423">
        <v>2</v>
      </c>
      <c r="H10423" t="s">
        <v>19</v>
      </c>
      <c r="I10423" t="s">
        <v>16</v>
      </c>
      <c r="J10423">
        <v>4</v>
      </c>
      <c r="K10423">
        <v>5227</v>
      </c>
      <c r="L10423">
        <v>1</v>
      </c>
      <c r="M10423" s="1" t="str">
        <f t="shared" si="1296"/>
        <v>SHIP-010422</v>
      </c>
      <c r="N10423" t="str">
        <f t="shared" si="1297"/>
        <v>GSITEM-010422</v>
      </c>
      <c r="O10423" t="str">
        <f t="shared" si="1298"/>
        <v>GSORD-010422</v>
      </c>
      <c r="P10423" s="1" t="str">
        <f t="shared" si="1299"/>
        <v>WH-F</v>
      </c>
      <c r="Q10423" s="1" t="str">
        <f t="shared" si="1300"/>
        <v>Delayed</v>
      </c>
      <c r="R10423" s="1" t="str">
        <f t="shared" si="1301"/>
        <v>No</v>
      </c>
      <c r="S10423" s="1" t="str">
        <f t="shared" si="1302"/>
        <v>ecommerce_shipping</v>
      </c>
      <c r="T10423" s="1" t="str">
        <f t="shared" si="1303"/>
        <v>SHIPMENT_STATUS_RECORDED</v>
      </c>
    </row>
    <row r="10424" spans="1:20" x14ac:dyDescent="0.2">
      <c r="A10424">
        <v>10423</v>
      </c>
      <c r="B10424" t="s">
        <v>12</v>
      </c>
      <c r="C10424" t="s">
        <v>13</v>
      </c>
      <c r="D10424">
        <v>3</v>
      </c>
      <c r="E10424">
        <v>2</v>
      </c>
      <c r="F10424">
        <v>257</v>
      </c>
      <c r="G10424">
        <v>3</v>
      </c>
      <c r="H10424" t="s">
        <v>19</v>
      </c>
      <c r="I10424" t="s">
        <v>16</v>
      </c>
      <c r="J10424">
        <v>9</v>
      </c>
      <c r="K10424">
        <v>5236</v>
      </c>
      <c r="L10424">
        <v>0</v>
      </c>
      <c r="M10424" s="1" t="str">
        <f t="shared" si="1296"/>
        <v>SHIP-010423</v>
      </c>
      <c r="N10424" t="str">
        <f t="shared" si="1297"/>
        <v>GSITEM-010423</v>
      </c>
      <c r="O10424" t="str">
        <f t="shared" si="1298"/>
        <v>GSORD-010423</v>
      </c>
      <c r="P10424" s="1" t="str">
        <f t="shared" si="1299"/>
        <v>WH-D</v>
      </c>
      <c r="Q10424" s="1" t="str">
        <f t="shared" si="1300"/>
        <v>On Time</v>
      </c>
      <c r="R10424" s="1" t="str">
        <f t="shared" si="1301"/>
        <v>Yes</v>
      </c>
      <c r="S10424" s="1" t="str">
        <f t="shared" si="1302"/>
        <v>ecommerce_shipping</v>
      </c>
      <c r="T10424" s="1" t="str">
        <f t="shared" si="1303"/>
        <v>SHIPMENT_STATUS_RECORDED</v>
      </c>
    </row>
    <row r="10425" spans="1:20" x14ac:dyDescent="0.2">
      <c r="A10425">
        <v>10424</v>
      </c>
      <c r="B10425" t="s">
        <v>15</v>
      </c>
      <c r="C10425" t="s">
        <v>13</v>
      </c>
      <c r="D10425">
        <v>3</v>
      </c>
      <c r="E10425">
        <v>3</v>
      </c>
      <c r="F10425">
        <v>252</v>
      </c>
      <c r="G10425">
        <v>2</v>
      </c>
      <c r="H10425" t="s">
        <v>21</v>
      </c>
      <c r="I10425" t="s">
        <v>16</v>
      </c>
      <c r="J10425">
        <v>1</v>
      </c>
      <c r="K10425">
        <v>5707</v>
      </c>
      <c r="L10425">
        <v>1</v>
      </c>
      <c r="M10425" s="1" t="str">
        <f t="shared" si="1296"/>
        <v>SHIP-010424</v>
      </c>
      <c r="N10425" t="str">
        <f t="shared" si="1297"/>
        <v>GSITEM-010424</v>
      </c>
      <c r="O10425" t="str">
        <f t="shared" si="1298"/>
        <v>GSORD-010424</v>
      </c>
      <c r="P10425" s="1" t="str">
        <f t="shared" si="1299"/>
        <v>WH-F</v>
      </c>
      <c r="Q10425" s="1" t="str">
        <f t="shared" si="1300"/>
        <v>Delayed</v>
      </c>
      <c r="R10425" s="1" t="str">
        <f t="shared" si="1301"/>
        <v>No</v>
      </c>
      <c r="S10425" s="1" t="str">
        <f t="shared" si="1302"/>
        <v>ecommerce_shipping</v>
      </c>
      <c r="T10425" s="1" t="str">
        <f t="shared" si="1303"/>
        <v>SHIPMENT_STATUS_RECORDED</v>
      </c>
    </row>
    <row r="10426" spans="1:20" x14ac:dyDescent="0.2">
      <c r="A10426">
        <v>10425</v>
      </c>
      <c r="B10426" t="s">
        <v>17</v>
      </c>
      <c r="C10426" t="s">
        <v>13</v>
      </c>
      <c r="D10426">
        <v>5</v>
      </c>
      <c r="E10426">
        <v>5</v>
      </c>
      <c r="F10426">
        <v>272</v>
      </c>
      <c r="G10426">
        <v>2</v>
      </c>
      <c r="H10426" t="s">
        <v>14</v>
      </c>
      <c r="I10426" t="s">
        <v>16</v>
      </c>
      <c r="J10426">
        <v>1</v>
      </c>
      <c r="K10426">
        <v>4883</v>
      </c>
      <c r="L10426">
        <v>1</v>
      </c>
      <c r="M10426" s="1" t="str">
        <f t="shared" si="1296"/>
        <v>SHIP-010425</v>
      </c>
      <c r="N10426" t="str">
        <f t="shared" si="1297"/>
        <v>GSITEM-010425</v>
      </c>
      <c r="O10426" t="str">
        <f t="shared" si="1298"/>
        <v>GSORD-010425</v>
      </c>
      <c r="P10426" s="1" t="str">
        <f t="shared" si="1299"/>
        <v>WH-A</v>
      </c>
      <c r="Q10426" s="1" t="str">
        <f t="shared" si="1300"/>
        <v>Delayed</v>
      </c>
      <c r="R10426" s="1" t="str">
        <f t="shared" si="1301"/>
        <v>No</v>
      </c>
      <c r="S10426" s="1" t="str">
        <f t="shared" si="1302"/>
        <v>ecommerce_shipping</v>
      </c>
      <c r="T10426" s="1" t="str">
        <f t="shared" si="1303"/>
        <v>SHIPMENT_STATUS_RECORDED</v>
      </c>
    </row>
    <row r="10427" spans="1:20" x14ac:dyDescent="0.2">
      <c r="A10427">
        <v>10426</v>
      </c>
      <c r="B10427" t="s">
        <v>18</v>
      </c>
      <c r="C10427" t="s">
        <v>13</v>
      </c>
      <c r="D10427">
        <v>3</v>
      </c>
      <c r="E10427">
        <v>4</v>
      </c>
      <c r="F10427">
        <v>180</v>
      </c>
      <c r="G10427">
        <v>6</v>
      </c>
      <c r="H10427" t="s">
        <v>19</v>
      </c>
      <c r="I10427" t="s">
        <v>15</v>
      </c>
      <c r="J10427">
        <v>3</v>
      </c>
      <c r="K10427">
        <v>5605</v>
      </c>
      <c r="L10427">
        <v>0</v>
      </c>
      <c r="M10427" s="1" t="str">
        <f t="shared" si="1296"/>
        <v>SHIP-010426</v>
      </c>
      <c r="N10427" t="str">
        <f t="shared" si="1297"/>
        <v>GSITEM-010426</v>
      </c>
      <c r="O10427" t="str">
        <f t="shared" si="1298"/>
        <v>GSORD-010426</v>
      </c>
      <c r="P10427" s="1" t="str">
        <f t="shared" si="1299"/>
        <v>WH-B</v>
      </c>
      <c r="Q10427" s="1" t="str">
        <f t="shared" si="1300"/>
        <v>On Time</v>
      </c>
      <c r="R10427" s="1" t="str">
        <f t="shared" si="1301"/>
        <v>Yes</v>
      </c>
      <c r="S10427" s="1" t="str">
        <f t="shared" si="1302"/>
        <v>ecommerce_shipping</v>
      </c>
      <c r="T10427" s="1" t="str">
        <f t="shared" si="1303"/>
        <v>SHIPMENT_STATUS_RECORDED</v>
      </c>
    </row>
    <row r="10428" spans="1:20" x14ac:dyDescent="0.2">
      <c r="A10428">
        <v>10427</v>
      </c>
      <c r="B10428" t="s">
        <v>20</v>
      </c>
      <c r="C10428" t="s">
        <v>13</v>
      </c>
      <c r="D10428">
        <v>5</v>
      </c>
      <c r="E10428">
        <v>4</v>
      </c>
      <c r="F10428">
        <v>217</v>
      </c>
      <c r="G10428">
        <v>2</v>
      </c>
      <c r="H10428" t="s">
        <v>14</v>
      </c>
      <c r="I10428" t="s">
        <v>16</v>
      </c>
      <c r="J10428">
        <v>2</v>
      </c>
      <c r="K10428">
        <v>5469</v>
      </c>
      <c r="L10428">
        <v>1</v>
      </c>
      <c r="M10428" s="1" t="str">
        <f t="shared" si="1296"/>
        <v>SHIP-010427</v>
      </c>
      <c r="N10428" t="str">
        <f t="shared" si="1297"/>
        <v>GSITEM-010427</v>
      </c>
      <c r="O10428" t="str">
        <f t="shared" si="1298"/>
        <v>GSORD-010427</v>
      </c>
      <c r="P10428" s="1" t="str">
        <f t="shared" si="1299"/>
        <v>WH-C</v>
      </c>
      <c r="Q10428" s="1" t="str">
        <f t="shared" si="1300"/>
        <v>Delayed</v>
      </c>
      <c r="R10428" s="1" t="str">
        <f t="shared" si="1301"/>
        <v>No</v>
      </c>
      <c r="S10428" s="1" t="str">
        <f t="shared" si="1302"/>
        <v>ecommerce_shipping</v>
      </c>
      <c r="T10428" s="1" t="str">
        <f t="shared" si="1303"/>
        <v>SHIPMENT_STATUS_RECORDED</v>
      </c>
    </row>
    <row r="10429" spans="1:20" x14ac:dyDescent="0.2">
      <c r="A10429">
        <v>10428</v>
      </c>
      <c r="B10429" t="s">
        <v>15</v>
      </c>
      <c r="C10429" t="s">
        <v>13</v>
      </c>
      <c r="D10429">
        <v>3</v>
      </c>
      <c r="E10429">
        <v>4</v>
      </c>
      <c r="F10429">
        <v>149</v>
      </c>
      <c r="G10429">
        <v>3</v>
      </c>
      <c r="H10429" t="s">
        <v>19</v>
      </c>
      <c r="I10429" t="s">
        <v>15</v>
      </c>
      <c r="J10429">
        <v>3</v>
      </c>
      <c r="K10429">
        <v>4540</v>
      </c>
      <c r="L10429">
        <v>0</v>
      </c>
      <c r="M10429" s="1" t="str">
        <f t="shared" si="1296"/>
        <v>SHIP-010428</v>
      </c>
      <c r="N10429" t="str">
        <f t="shared" si="1297"/>
        <v>GSITEM-010428</v>
      </c>
      <c r="O10429" t="str">
        <f t="shared" si="1298"/>
        <v>GSORD-010428</v>
      </c>
      <c r="P10429" s="1" t="str">
        <f t="shared" si="1299"/>
        <v>WH-F</v>
      </c>
      <c r="Q10429" s="1" t="str">
        <f t="shared" si="1300"/>
        <v>On Time</v>
      </c>
      <c r="R10429" s="1" t="str">
        <f t="shared" si="1301"/>
        <v>Yes</v>
      </c>
      <c r="S10429" s="1" t="str">
        <f t="shared" si="1302"/>
        <v>ecommerce_shipping</v>
      </c>
      <c r="T10429" s="1" t="str">
        <f t="shared" si="1303"/>
        <v>SHIPMENT_STATUS_RECORDED</v>
      </c>
    </row>
    <row r="10430" spans="1:20" x14ac:dyDescent="0.2">
      <c r="A10430">
        <v>10429</v>
      </c>
      <c r="B10430" t="s">
        <v>12</v>
      </c>
      <c r="C10430" t="s">
        <v>13</v>
      </c>
      <c r="D10430">
        <v>4</v>
      </c>
      <c r="E10430">
        <v>5</v>
      </c>
      <c r="F10430">
        <v>185</v>
      </c>
      <c r="G10430">
        <v>2</v>
      </c>
      <c r="H10430" t="s">
        <v>14</v>
      </c>
      <c r="I10430" t="s">
        <v>15</v>
      </c>
      <c r="J10430">
        <v>4</v>
      </c>
      <c r="K10430">
        <v>5428</v>
      </c>
      <c r="L10430">
        <v>0</v>
      </c>
      <c r="M10430" s="1" t="str">
        <f t="shared" si="1296"/>
        <v>SHIP-010429</v>
      </c>
      <c r="N10430" t="str">
        <f t="shared" si="1297"/>
        <v>GSITEM-010429</v>
      </c>
      <c r="O10430" t="str">
        <f t="shared" si="1298"/>
        <v>GSORD-010429</v>
      </c>
      <c r="P10430" s="1" t="str">
        <f t="shared" si="1299"/>
        <v>WH-D</v>
      </c>
      <c r="Q10430" s="1" t="str">
        <f t="shared" si="1300"/>
        <v>On Time</v>
      </c>
      <c r="R10430" s="1" t="str">
        <f t="shared" si="1301"/>
        <v>Yes</v>
      </c>
      <c r="S10430" s="1" t="str">
        <f t="shared" si="1302"/>
        <v>ecommerce_shipping</v>
      </c>
      <c r="T10430" s="1" t="str">
        <f t="shared" si="1303"/>
        <v>SHIPMENT_STATUS_RECORDED</v>
      </c>
    </row>
    <row r="10431" spans="1:20" x14ac:dyDescent="0.2">
      <c r="A10431">
        <v>10430</v>
      </c>
      <c r="B10431" t="s">
        <v>15</v>
      </c>
      <c r="C10431" t="s">
        <v>22</v>
      </c>
      <c r="D10431">
        <v>5</v>
      </c>
      <c r="E10431">
        <v>4</v>
      </c>
      <c r="F10431">
        <v>222</v>
      </c>
      <c r="G10431">
        <v>3</v>
      </c>
      <c r="H10431" t="s">
        <v>19</v>
      </c>
      <c r="I10431" t="s">
        <v>16</v>
      </c>
      <c r="J10431">
        <v>8</v>
      </c>
      <c r="K10431">
        <v>5559</v>
      </c>
      <c r="L10431">
        <v>1</v>
      </c>
      <c r="M10431" s="1" t="str">
        <f t="shared" si="1296"/>
        <v>SHIP-010430</v>
      </c>
      <c r="N10431" t="str">
        <f t="shared" si="1297"/>
        <v>GSITEM-010430</v>
      </c>
      <c r="O10431" t="str">
        <f t="shared" si="1298"/>
        <v>GSORD-010430</v>
      </c>
      <c r="P10431" s="1" t="str">
        <f t="shared" si="1299"/>
        <v>WH-F</v>
      </c>
      <c r="Q10431" s="1" t="str">
        <f t="shared" si="1300"/>
        <v>Delayed</v>
      </c>
      <c r="R10431" s="1" t="str">
        <f t="shared" si="1301"/>
        <v>No</v>
      </c>
      <c r="S10431" s="1" t="str">
        <f t="shared" si="1302"/>
        <v>ecommerce_shipping</v>
      </c>
      <c r="T10431" s="1" t="str">
        <f t="shared" si="1303"/>
        <v>SHIPMENT_STATUS_RECORDED</v>
      </c>
    </row>
    <row r="10432" spans="1:20" x14ac:dyDescent="0.2">
      <c r="A10432">
        <v>10431</v>
      </c>
      <c r="B10432" t="s">
        <v>17</v>
      </c>
      <c r="C10432" t="s">
        <v>22</v>
      </c>
      <c r="D10432">
        <v>4</v>
      </c>
      <c r="E10432">
        <v>2</v>
      </c>
      <c r="F10432">
        <v>180</v>
      </c>
      <c r="G10432">
        <v>3</v>
      </c>
      <c r="H10432" t="s">
        <v>19</v>
      </c>
      <c r="I10432" t="s">
        <v>16</v>
      </c>
      <c r="J10432">
        <v>6</v>
      </c>
      <c r="K10432">
        <v>4417</v>
      </c>
      <c r="L10432">
        <v>0</v>
      </c>
      <c r="M10432" s="1" t="str">
        <f t="shared" si="1296"/>
        <v>SHIP-010431</v>
      </c>
      <c r="N10432" t="str">
        <f t="shared" si="1297"/>
        <v>GSITEM-010431</v>
      </c>
      <c r="O10432" t="str">
        <f t="shared" si="1298"/>
        <v>GSORD-010431</v>
      </c>
      <c r="P10432" s="1" t="str">
        <f t="shared" si="1299"/>
        <v>WH-A</v>
      </c>
      <c r="Q10432" s="1" t="str">
        <f t="shared" si="1300"/>
        <v>On Time</v>
      </c>
      <c r="R10432" s="1" t="str">
        <f t="shared" si="1301"/>
        <v>Yes</v>
      </c>
      <c r="S10432" s="1" t="str">
        <f t="shared" si="1302"/>
        <v>ecommerce_shipping</v>
      </c>
      <c r="T10432" s="1" t="str">
        <f t="shared" si="1303"/>
        <v>SHIPMENT_STATUS_RECORDED</v>
      </c>
    </row>
    <row r="10433" spans="1:20" x14ac:dyDescent="0.2">
      <c r="A10433">
        <v>10432</v>
      </c>
      <c r="B10433" t="s">
        <v>18</v>
      </c>
      <c r="C10433" t="s">
        <v>22</v>
      </c>
      <c r="D10433">
        <v>4</v>
      </c>
      <c r="E10433">
        <v>2</v>
      </c>
      <c r="F10433">
        <v>156</v>
      </c>
      <c r="G10433">
        <v>3</v>
      </c>
      <c r="H10433" t="s">
        <v>19</v>
      </c>
      <c r="I10433" t="s">
        <v>16</v>
      </c>
      <c r="J10433">
        <v>5</v>
      </c>
      <c r="K10433">
        <v>4946</v>
      </c>
      <c r="L10433">
        <v>1</v>
      </c>
      <c r="M10433" s="1" t="str">
        <f t="shared" si="1296"/>
        <v>SHIP-010432</v>
      </c>
      <c r="N10433" t="str">
        <f t="shared" si="1297"/>
        <v>GSITEM-010432</v>
      </c>
      <c r="O10433" t="str">
        <f t="shared" si="1298"/>
        <v>GSORD-010432</v>
      </c>
      <c r="P10433" s="1" t="str">
        <f t="shared" si="1299"/>
        <v>WH-B</v>
      </c>
      <c r="Q10433" s="1" t="str">
        <f t="shared" si="1300"/>
        <v>Delayed</v>
      </c>
      <c r="R10433" s="1" t="str">
        <f t="shared" si="1301"/>
        <v>No</v>
      </c>
      <c r="S10433" s="1" t="str">
        <f t="shared" si="1302"/>
        <v>ecommerce_shipping</v>
      </c>
      <c r="T10433" s="1" t="str">
        <f t="shared" si="1303"/>
        <v>SHIPMENT_STATUS_RECORDED</v>
      </c>
    </row>
    <row r="10434" spans="1:20" x14ac:dyDescent="0.2">
      <c r="A10434">
        <v>10433</v>
      </c>
      <c r="B10434" t="s">
        <v>20</v>
      </c>
      <c r="C10434" t="s">
        <v>22</v>
      </c>
      <c r="D10434">
        <v>3</v>
      </c>
      <c r="E10434">
        <v>3</v>
      </c>
      <c r="F10434">
        <v>241</v>
      </c>
      <c r="G10434">
        <v>3</v>
      </c>
      <c r="H10434" t="s">
        <v>19</v>
      </c>
      <c r="I10434" t="s">
        <v>15</v>
      </c>
      <c r="J10434">
        <v>10</v>
      </c>
      <c r="K10434">
        <v>5275</v>
      </c>
      <c r="L10434">
        <v>1</v>
      </c>
      <c r="M10434" s="1" t="str">
        <f t="shared" ref="M10434:M10497" si="1304">"SHIP-"&amp;TEXT(A10434,"000000")</f>
        <v>SHIP-010433</v>
      </c>
      <c r="N10434" t="str">
        <f t="shared" ref="N10434:N10497" si="1305">"GSITEM-"&amp;TEXT(A10434,"000000")</f>
        <v>GSITEM-010433</v>
      </c>
      <c r="O10434" t="str">
        <f t="shared" ref="O10434:O10497" si="1306">"GSORD-"&amp;TEXT(A10434,"000000")</f>
        <v>GSORD-010433</v>
      </c>
      <c r="P10434" s="1" t="str">
        <f t="shared" ref="P10434:P10497" si="1307">"WH-"&amp;B10434</f>
        <v>WH-C</v>
      </c>
      <c r="Q10434" s="1" t="str">
        <f t="shared" ref="Q10434:Q10497" si="1308">IF(L10434=1,"Delayed","On Time")</f>
        <v>Delayed</v>
      </c>
      <c r="R10434" s="1" t="str">
        <f t="shared" ref="R10434:R10497" si="1309">IF(L10434=0,"Yes","No")</f>
        <v>No</v>
      </c>
      <c r="S10434" s="1" t="str">
        <f t="shared" ref="S10434:S10497" si="1310">"ecommerce_shipping"</f>
        <v>ecommerce_shipping</v>
      </c>
      <c r="T10434" s="1" t="str">
        <f t="shared" ref="T10434:T10497" si="1311">"SHIPMENT_STATUS_RECORDED"</f>
        <v>SHIPMENT_STATUS_RECORDED</v>
      </c>
    </row>
    <row r="10435" spans="1:20" x14ac:dyDescent="0.2">
      <c r="A10435">
        <v>10434</v>
      </c>
      <c r="B10435" t="s">
        <v>15</v>
      </c>
      <c r="C10435" t="s">
        <v>22</v>
      </c>
      <c r="D10435">
        <v>4</v>
      </c>
      <c r="E10435">
        <v>2</v>
      </c>
      <c r="F10435">
        <v>170</v>
      </c>
      <c r="G10435">
        <v>10</v>
      </c>
      <c r="H10435" t="s">
        <v>19</v>
      </c>
      <c r="I10435" t="s">
        <v>15</v>
      </c>
      <c r="J10435">
        <v>4</v>
      </c>
      <c r="K10435">
        <v>4696</v>
      </c>
      <c r="L10435">
        <v>1</v>
      </c>
      <c r="M10435" s="1" t="str">
        <f t="shared" si="1304"/>
        <v>SHIP-010434</v>
      </c>
      <c r="N10435" t="str">
        <f t="shared" si="1305"/>
        <v>GSITEM-010434</v>
      </c>
      <c r="O10435" t="str">
        <f t="shared" si="1306"/>
        <v>GSORD-010434</v>
      </c>
      <c r="P10435" s="1" t="str">
        <f t="shared" si="1307"/>
        <v>WH-F</v>
      </c>
      <c r="Q10435" s="1" t="str">
        <f t="shared" si="1308"/>
        <v>Delayed</v>
      </c>
      <c r="R10435" s="1" t="str">
        <f t="shared" si="1309"/>
        <v>No</v>
      </c>
      <c r="S10435" s="1" t="str">
        <f t="shared" si="1310"/>
        <v>ecommerce_shipping</v>
      </c>
      <c r="T10435" s="1" t="str">
        <f t="shared" si="1311"/>
        <v>SHIPMENT_STATUS_RECORDED</v>
      </c>
    </row>
    <row r="10436" spans="1:20" x14ac:dyDescent="0.2">
      <c r="A10436">
        <v>10435</v>
      </c>
      <c r="B10436" t="s">
        <v>12</v>
      </c>
      <c r="C10436" t="s">
        <v>22</v>
      </c>
      <c r="D10436">
        <v>3</v>
      </c>
      <c r="E10436">
        <v>5</v>
      </c>
      <c r="F10436">
        <v>286</v>
      </c>
      <c r="G10436">
        <v>6</v>
      </c>
      <c r="H10436" t="s">
        <v>21</v>
      </c>
      <c r="I10436" t="s">
        <v>16</v>
      </c>
      <c r="J10436">
        <v>8</v>
      </c>
      <c r="K10436">
        <v>4777</v>
      </c>
      <c r="L10436">
        <v>0</v>
      </c>
      <c r="M10436" s="1" t="str">
        <f t="shared" si="1304"/>
        <v>SHIP-010435</v>
      </c>
      <c r="N10436" t="str">
        <f t="shared" si="1305"/>
        <v>GSITEM-010435</v>
      </c>
      <c r="O10436" t="str">
        <f t="shared" si="1306"/>
        <v>GSORD-010435</v>
      </c>
      <c r="P10436" s="1" t="str">
        <f t="shared" si="1307"/>
        <v>WH-D</v>
      </c>
      <c r="Q10436" s="1" t="str">
        <f t="shared" si="1308"/>
        <v>On Time</v>
      </c>
      <c r="R10436" s="1" t="str">
        <f t="shared" si="1309"/>
        <v>Yes</v>
      </c>
      <c r="S10436" s="1" t="str">
        <f t="shared" si="1310"/>
        <v>ecommerce_shipping</v>
      </c>
      <c r="T10436" s="1" t="str">
        <f t="shared" si="1311"/>
        <v>SHIPMENT_STATUS_RECORDED</v>
      </c>
    </row>
    <row r="10437" spans="1:20" x14ac:dyDescent="0.2">
      <c r="A10437">
        <v>10436</v>
      </c>
      <c r="B10437" t="s">
        <v>15</v>
      </c>
      <c r="C10437" t="s">
        <v>22</v>
      </c>
      <c r="D10437">
        <v>3</v>
      </c>
      <c r="E10437">
        <v>3</v>
      </c>
      <c r="F10437">
        <v>232</v>
      </c>
      <c r="G10437">
        <v>5</v>
      </c>
      <c r="H10437" t="s">
        <v>19</v>
      </c>
      <c r="I10437" t="s">
        <v>16</v>
      </c>
      <c r="J10437">
        <v>10</v>
      </c>
      <c r="K10437">
        <v>5580</v>
      </c>
      <c r="L10437">
        <v>0</v>
      </c>
      <c r="M10437" s="1" t="str">
        <f t="shared" si="1304"/>
        <v>SHIP-010436</v>
      </c>
      <c r="N10437" t="str">
        <f t="shared" si="1305"/>
        <v>GSITEM-010436</v>
      </c>
      <c r="O10437" t="str">
        <f t="shared" si="1306"/>
        <v>GSORD-010436</v>
      </c>
      <c r="P10437" s="1" t="str">
        <f t="shared" si="1307"/>
        <v>WH-F</v>
      </c>
      <c r="Q10437" s="1" t="str">
        <f t="shared" si="1308"/>
        <v>On Time</v>
      </c>
      <c r="R10437" s="1" t="str">
        <f t="shared" si="1309"/>
        <v>Yes</v>
      </c>
      <c r="S10437" s="1" t="str">
        <f t="shared" si="1310"/>
        <v>ecommerce_shipping</v>
      </c>
      <c r="T10437" s="1" t="str">
        <f t="shared" si="1311"/>
        <v>SHIPMENT_STATUS_RECORDED</v>
      </c>
    </row>
    <row r="10438" spans="1:20" x14ac:dyDescent="0.2">
      <c r="A10438">
        <v>10437</v>
      </c>
      <c r="B10438" t="s">
        <v>17</v>
      </c>
      <c r="C10438" t="s">
        <v>22</v>
      </c>
      <c r="D10438">
        <v>5</v>
      </c>
      <c r="E10438">
        <v>4</v>
      </c>
      <c r="F10438">
        <v>171</v>
      </c>
      <c r="G10438">
        <v>3</v>
      </c>
      <c r="H10438" t="s">
        <v>14</v>
      </c>
      <c r="I10438" t="s">
        <v>15</v>
      </c>
      <c r="J10438">
        <v>1</v>
      </c>
      <c r="K10438">
        <v>5011</v>
      </c>
      <c r="L10438">
        <v>0</v>
      </c>
      <c r="M10438" s="1" t="str">
        <f t="shared" si="1304"/>
        <v>SHIP-010437</v>
      </c>
      <c r="N10438" t="str">
        <f t="shared" si="1305"/>
        <v>GSITEM-010437</v>
      </c>
      <c r="O10438" t="str">
        <f t="shared" si="1306"/>
        <v>GSORD-010437</v>
      </c>
      <c r="P10438" s="1" t="str">
        <f t="shared" si="1307"/>
        <v>WH-A</v>
      </c>
      <c r="Q10438" s="1" t="str">
        <f t="shared" si="1308"/>
        <v>On Time</v>
      </c>
      <c r="R10438" s="1" t="str">
        <f t="shared" si="1309"/>
        <v>Yes</v>
      </c>
      <c r="S10438" s="1" t="str">
        <f t="shared" si="1310"/>
        <v>ecommerce_shipping</v>
      </c>
      <c r="T10438" s="1" t="str">
        <f t="shared" si="1311"/>
        <v>SHIPMENT_STATUS_RECORDED</v>
      </c>
    </row>
    <row r="10439" spans="1:20" x14ac:dyDescent="0.2">
      <c r="A10439">
        <v>10438</v>
      </c>
      <c r="B10439" t="s">
        <v>18</v>
      </c>
      <c r="C10439" t="s">
        <v>22</v>
      </c>
      <c r="D10439">
        <v>4</v>
      </c>
      <c r="E10439">
        <v>4</v>
      </c>
      <c r="F10439">
        <v>146</v>
      </c>
      <c r="G10439">
        <v>10</v>
      </c>
      <c r="H10439" t="s">
        <v>14</v>
      </c>
      <c r="I10439" t="s">
        <v>16</v>
      </c>
      <c r="J10439">
        <v>1</v>
      </c>
      <c r="K10439">
        <v>4351</v>
      </c>
      <c r="L10439">
        <v>0</v>
      </c>
      <c r="M10439" s="1" t="str">
        <f t="shared" si="1304"/>
        <v>SHIP-010438</v>
      </c>
      <c r="N10439" t="str">
        <f t="shared" si="1305"/>
        <v>GSITEM-010438</v>
      </c>
      <c r="O10439" t="str">
        <f t="shared" si="1306"/>
        <v>GSORD-010438</v>
      </c>
      <c r="P10439" s="1" t="str">
        <f t="shared" si="1307"/>
        <v>WH-B</v>
      </c>
      <c r="Q10439" s="1" t="str">
        <f t="shared" si="1308"/>
        <v>On Time</v>
      </c>
      <c r="R10439" s="1" t="str">
        <f t="shared" si="1309"/>
        <v>Yes</v>
      </c>
      <c r="S10439" s="1" t="str">
        <f t="shared" si="1310"/>
        <v>ecommerce_shipping</v>
      </c>
      <c r="T10439" s="1" t="str">
        <f t="shared" si="1311"/>
        <v>SHIPMENT_STATUS_RECORDED</v>
      </c>
    </row>
    <row r="10440" spans="1:20" x14ac:dyDescent="0.2">
      <c r="A10440">
        <v>10439</v>
      </c>
      <c r="B10440" t="s">
        <v>20</v>
      </c>
      <c r="C10440" t="s">
        <v>22</v>
      </c>
      <c r="D10440">
        <v>4</v>
      </c>
      <c r="E10440">
        <v>1</v>
      </c>
      <c r="F10440">
        <v>189</v>
      </c>
      <c r="G10440">
        <v>10</v>
      </c>
      <c r="H10440" t="s">
        <v>19</v>
      </c>
      <c r="I10440" t="s">
        <v>15</v>
      </c>
      <c r="J10440">
        <v>2</v>
      </c>
      <c r="K10440">
        <v>4505</v>
      </c>
      <c r="L10440">
        <v>1</v>
      </c>
      <c r="M10440" s="1" t="str">
        <f t="shared" si="1304"/>
        <v>SHIP-010439</v>
      </c>
      <c r="N10440" t="str">
        <f t="shared" si="1305"/>
        <v>GSITEM-010439</v>
      </c>
      <c r="O10440" t="str">
        <f t="shared" si="1306"/>
        <v>GSORD-010439</v>
      </c>
      <c r="P10440" s="1" t="str">
        <f t="shared" si="1307"/>
        <v>WH-C</v>
      </c>
      <c r="Q10440" s="1" t="str">
        <f t="shared" si="1308"/>
        <v>Delayed</v>
      </c>
      <c r="R10440" s="1" t="str">
        <f t="shared" si="1309"/>
        <v>No</v>
      </c>
      <c r="S10440" s="1" t="str">
        <f t="shared" si="1310"/>
        <v>ecommerce_shipping</v>
      </c>
      <c r="T10440" s="1" t="str">
        <f t="shared" si="1311"/>
        <v>SHIPMENT_STATUS_RECORDED</v>
      </c>
    </row>
    <row r="10441" spans="1:20" x14ac:dyDescent="0.2">
      <c r="A10441">
        <v>10440</v>
      </c>
      <c r="B10441" t="s">
        <v>15</v>
      </c>
      <c r="C10441" t="s">
        <v>22</v>
      </c>
      <c r="D10441">
        <v>2</v>
      </c>
      <c r="E10441">
        <v>5</v>
      </c>
      <c r="F10441">
        <v>235</v>
      </c>
      <c r="G10441">
        <v>3</v>
      </c>
      <c r="H10441" t="s">
        <v>21</v>
      </c>
      <c r="I10441" t="s">
        <v>15</v>
      </c>
      <c r="J10441">
        <v>10</v>
      </c>
      <c r="K10441">
        <v>5775</v>
      </c>
      <c r="L10441">
        <v>1</v>
      </c>
      <c r="M10441" s="1" t="str">
        <f t="shared" si="1304"/>
        <v>SHIP-010440</v>
      </c>
      <c r="N10441" t="str">
        <f t="shared" si="1305"/>
        <v>GSITEM-010440</v>
      </c>
      <c r="O10441" t="str">
        <f t="shared" si="1306"/>
        <v>GSORD-010440</v>
      </c>
      <c r="P10441" s="1" t="str">
        <f t="shared" si="1307"/>
        <v>WH-F</v>
      </c>
      <c r="Q10441" s="1" t="str">
        <f t="shared" si="1308"/>
        <v>Delayed</v>
      </c>
      <c r="R10441" s="1" t="str">
        <f t="shared" si="1309"/>
        <v>No</v>
      </c>
      <c r="S10441" s="1" t="str">
        <f t="shared" si="1310"/>
        <v>ecommerce_shipping</v>
      </c>
      <c r="T10441" s="1" t="str">
        <f t="shared" si="1311"/>
        <v>SHIPMENT_STATUS_RECORDED</v>
      </c>
    </row>
    <row r="10442" spans="1:20" x14ac:dyDescent="0.2">
      <c r="A10442">
        <v>10441</v>
      </c>
      <c r="B10442" t="s">
        <v>12</v>
      </c>
      <c r="C10442" t="s">
        <v>22</v>
      </c>
      <c r="D10442">
        <v>4</v>
      </c>
      <c r="E10442">
        <v>4</v>
      </c>
      <c r="F10442">
        <v>187</v>
      </c>
      <c r="G10442">
        <v>3</v>
      </c>
      <c r="H10442" t="s">
        <v>21</v>
      </c>
      <c r="I10442" t="s">
        <v>16</v>
      </c>
      <c r="J10442">
        <v>6</v>
      </c>
      <c r="K10442">
        <v>4567</v>
      </c>
      <c r="L10442">
        <v>0</v>
      </c>
      <c r="M10442" s="1" t="str">
        <f t="shared" si="1304"/>
        <v>SHIP-010441</v>
      </c>
      <c r="N10442" t="str">
        <f t="shared" si="1305"/>
        <v>GSITEM-010441</v>
      </c>
      <c r="O10442" t="str">
        <f t="shared" si="1306"/>
        <v>GSORD-010441</v>
      </c>
      <c r="P10442" s="1" t="str">
        <f t="shared" si="1307"/>
        <v>WH-D</v>
      </c>
      <c r="Q10442" s="1" t="str">
        <f t="shared" si="1308"/>
        <v>On Time</v>
      </c>
      <c r="R10442" s="1" t="str">
        <f t="shared" si="1309"/>
        <v>Yes</v>
      </c>
      <c r="S10442" s="1" t="str">
        <f t="shared" si="1310"/>
        <v>ecommerce_shipping</v>
      </c>
      <c r="T10442" s="1" t="str">
        <f t="shared" si="1311"/>
        <v>SHIPMENT_STATUS_RECORDED</v>
      </c>
    </row>
    <row r="10443" spans="1:20" x14ac:dyDescent="0.2">
      <c r="A10443">
        <v>10442</v>
      </c>
      <c r="B10443" t="s">
        <v>15</v>
      </c>
      <c r="C10443" t="s">
        <v>22</v>
      </c>
      <c r="D10443">
        <v>3</v>
      </c>
      <c r="E10443">
        <v>4</v>
      </c>
      <c r="F10443">
        <v>166</v>
      </c>
      <c r="G10443">
        <v>3</v>
      </c>
      <c r="H10443" t="s">
        <v>21</v>
      </c>
      <c r="I10443" t="s">
        <v>16</v>
      </c>
      <c r="J10443">
        <v>6</v>
      </c>
      <c r="K10443">
        <v>4247</v>
      </c>
      <c r="L10443">
        <v>0</v>
      </c>
      <c r="M10443" s="1" t="str">
        <f t="shared" si="1304"/>
        <v>SHIP-010442</v>
      </c>
      <c r="N10443" t="str">
        <f t="shared" si="1305"/>
        <v>GSITEM-010442</v>
      </c>
      <c r="O10443" t="str">
        <f t="shared" si="1306"/>
        <v>GSORD-010442</v>
      </c>
      <c r="P10443" s="1" t="str">
        <f t="shared" si="1307"/>
        <v>WH-F</v>
      </c>
      <c r="Q10443" s="1" t="str">
        <f t="shared" si="1308"/>
        <v>On Time</v>
      </c>
      <c r="R10443" s="1" t="str">
        <f t="shared" si="1309"/>
        <v>Yes</v>
      </c>
      <c r="S10443" s="1" t="str">
        <f t="shared" si="1310"/>
        <v>ecommerce_shipping</v>
      </c>
      <c r="T10443" s="1" t="str">
        <f t="shared" si="1311"/>
        <v>SHIPMENT_STATUS_RECORDED</v>
      </c>
    </row>
    <row r="10444" spans="1:20" x14ac:dyDescent="0.2">
      <c r="A10444">
        <v>10443</v>
      </c>
      <c r="B10444" t="s">
        <v>17</v>
      </c>
      <c r="C10444" t="s">
        <v>22</v>
      </c>
      <c r="D10444">
        <v>4</v>
      </c>
      <c r="E10444">
        <v>3</v>
      </c>
      <c r="F10444">
        <v>264</v>
      </c>
      <c r="G10444">
        <v>6</v>
      </c>
      <c r="H10444" t="s">
        <v>19</v>
      </c>
      <c r="I10444" t="s">
        <v>15</v>
      </c>
      <c r="J10444">
        <v>7</v>
      </c>
      <c r="K10444">
        <v>1178</v>
      </c>
      <c r="L10444">
        <v>1</v>
      </c>
      <c r="M10444" s="1" t="str">
        <f t="shared" si="1304"/>
        <v>SHIP-010443</v>
      </c>
      <c r="N10444" t="str">
        <f t="shared" si="1305"/>
        <v>GSITEM-010443</v>
      </c>
      <c r="O10444" t="str">
        <f t="shared" si="1306"/>
        <v>GSORD-010443</v>
      </c>
      <c r="P10444" s="1" t="str">
        <f t="shared" si="1307"/>
        <v>WH-A</v>
      </c>
      <c r="Q10444" s="1" t="str">
        <f t="shared" si="1308"/>
        <v>Delayed</v>
      </c>
      <c r="R10444" s="1" t="str">
        <f t="shared" si="1309"/>
        <v>No</v>
      </c>
      <c r="S10444" s="1" t="str">
        <f t="shared" si="1310"/>
        <v>ecommerce_shipping</v>
      </c>
      <c r="T10444" s="1" t="str">
        <f t="shared" si="1311"/>
        <v>SHIPMENT_STATUS_RECORDED</v>
      </c>
    </row>
    <row r="10445" spans="1:20" x14ac:dyDescent="0.2">
      <c r="A10445">
        <v>10444</v>
      </c>
      <c r="B10445" t="s">
        <v>18</v>
      </c>
      <c r="C10445" t="s">
        <v>22</v>
      </c>
      <c r="D10445">
        <v>5</v>
      </c>
      <c r="E10445">
        <v>3</v>
      </c>
      <c r="F10445">
        <v>243</v>
      </c>
      <c r="G10445">
        <v>6</v>
      </c>
      <c r="H10445" t="s">
        <v>14</v>
      </c>
      <c r="I10445" t="s">
        <v>15</v>
      </c>
      <c r="J10445">
        <v>10</v>
      </c>
      <c r="K10445">
        <v>1078</v>
      </c>
      <c r="L10445">
        <v>1</v>
      </c>
      <c r="M10445" s="1" t="str">
        <f t="shared" si="1304"/>
        <v>SHIP-010444</v>
      </c>
      <c r="N10445" t="str">
        <f t="shared" si="1305"/>
        <v>GSITEM-010444</v>
      </c>
      <c r="O10445" t="str">
        <f t="shared" si="1306"/>
        <v>GSORD-010444</v>
      </c>
      <c r="P10445" s="1" t="str">
        <f t="shared" si="1307"/>
        <v>WH-B</v>
      </c>
      <c r="Q10445" s="1" t="str">
        <f t="shared" si="1308"/>
        <v>Delayed</v>
      </c>
      <c r="R10445" s="1" t="str">
        <f t="shared" si="1309"/>
        <v>No</v>
      </c>
      <c r="S10445" s="1" t="str">
        <f t="shared" si="1310"/>
        <v>ecommerce_shipping</v>
      </c>
      <c r="T10445" s="1" t="str">
        <f t="shared" si="1311"/>
        <v>SHIPMENT_STATUS_RECORDED</v>
      </c>
    </row>
    <row r="10446" spans="1:20" x14ac:dyDescent="0.2">
      <c r="A10446">
        <v>10445</v>
      </c>
      <c r="B10446" t="s">
        <v>20</v>
      </c>
      <c r="C10446" t="s">
        <v>22</v>
      </c>
      <c r="D10446">
        <v>5</v>
      </c>
      <c r="E10446">
        <v>2</v>
      </c>
      <c r="F10446">
        <v>245</v>
      </c>
      <c r="G10446">
        <v>5</v>
      </c>
      <c r="H10446" t="s">
        <v>14</v>
      </c>
      <c r="I10446" t="s">
        <v>16</v>
      </c>
      <c r="J10446">
        <v>8</v>
      </c>
      <c r="K10446">
        <v>1528</v>
      </c>
      <c r="L10446">
        <v>0</v>
      </c>
      <c r="M10446" s="1" t="str">
        <f t="shared" si="1304"/>
        <v>SHIP-010445</v>
      </c>
      <c r="N10446" t="str">
        <f t="shared" si="1305"/>
        <v>GSITEM-010445</v>
      </c>
      <c r="O10446" t="str">
        <f t="shared" si="1306"/>
        <v>GSORD-010445</v>
      </c>
      <c r="P10446" s="1" t="str">
        <f t="shared" si="1307"/>
        <v>WH-C</v>
      </c>
      <c r="Q10446" s="1" t="str">
        <f t="shared" si="1308"/>
        <v>On Time</v>
      </c>
      <c r="R10446" s="1" t="str">
        <f t="shared" si="1309"/>
        <v>Yes</v>
      </c>
      <c r="S10446" s="1" t="str">
        <f t="shared" si="1310"/>
        <v>ecommerce_shipping</v>
      </c>
      <c r="T10446" s="1" t="str">
        <f t="shared" si="1311"/>
        <v>SHIPMENT_STATUS_RECORDED</v>
      </c>
    </row>
    <row r="10447" spans="1:20" x14ac:dyDescent="0.2">
      <c r="A10447">
        <v>10446</v>
      </c>
      <c r="B10447" t="s">
        <v>15</v>
      </c>
      <c r="C10447" t="s">
        <v>22</v>
      </c>
      <c r="D10447">
        <v>5</v>
      </c>
      <c r="E10447">
        <v>5</v>
      </c>
      <c r="F10447">
        <v>239</v>
      </c>
      <c r="G10447">
        <v>6</v>
      </c>
      <c r="H10447" t="s">
        <v>14</v>
      </c>
      <c r="I10447" t="s">
        <v>16</v>
      </c>
      <c r="J10447">
        <v>9</v>
      </c>
      <c r="K10447">
        <v>1417</v>
      </c>
      <c r="L10447">
        <v>1</v>
      </c>
      <c r="M10447" s="1" t="str">
        <f t="shared" si="1304"/>
        <v>SHIP-010446</v>
      </c>
      <c r="N10447" t="str">
        <f t="shared" si="1305"/>
        <v>GSITEM-010446</v>
      </c>
      <c r="O10447" t="str">
        <f t="shared" si="1306"/>
        <v>GSORD-010446</v>
      </c>
      <c r="P10447" s="1" t="str">
        <f t="shared" si="1307"/>
        <v>WH-F</v>
      </c>
      <c r="Q10447" s="1" t="str">
        <f t="shared" si="1308"/>
        <v>Delayed</v>
      </c>
      <c r="R10447" s="1" t="str">
        <f t="shared" si="1309"/>
        <v>No</v>
      </c>
      <c r="S10447" s="1" t="str">
        <f t="shared" si="1310"/>
        <v>ecommerce_shipping</v>
      </c>
      <c r="T10447" s="1" t="str">
        <f t="shared" si="1311"/>
        <v>SHIPMENT_STATUS_RECORDED</v>
      </c>
    </row>
    <row r="10448" spans="1:20" x14ac:dyDescent="0.2">
      <c r="A10448">
        <v>10447</v>
      </c>
      <c r="B10448" t="s">
        <v>12</v>
      </c>
      <c r="C10448" t="s">
        <v>22</v>
      </c>
      <c r="D10448">
        <v>4</v>
      </c>
      <c r="E10448">
        <v>5</v>
      </c>
      <c r="F10448">
        <v>248</v>
      </c>
      <c r="G10448">
        <v>5</v>
      </c>
      <c r="H10448" t="s">
        <v>14</v>
      </c>
      <c r="I10448" t="s">
        <v>15</v>
      </c>
      <c r="J10448">
        <v>6</v>
      </c>
      <c r="K10448">
        <v>1754</v>
      </c>
      <c r="L10448">
        <v>0</v>
      </c>
      <c r="M10448" s="1" t="str">
        <f t="shared" si="1304"/>
        <v>SHIP-010447</v>
      </c>
      <c r="N10448" t="str">
        <f t="shared" si="1305"/>
        <v>GSITEM-010447</v>
      </c>
      <c r="O10448" t="str">
        <f t="shared" si="1306"/>
        <v>GSORD-010447</v>
      </c>
      <c r="P10448" s="1" t="str">
        <f t="shared" si="1307"/>
        <v>WH-D</v>
      </c>
      <c r="Q10448" s="1" t="str">
        <f t="shared" si="1308"/>
        <v>On Time</v>
      </c>
      <c r="R10448" s="1" t="str">
        <f t="shared" si="1309"/>
        <v>Yes</v>
      </c>
      <c r="S10448" s="1" t="str">
        <f t="shared" si="1310"/>
        <v>ecommerce_shipping</v>
      </c>
      <c r="T10448" s="1" t="str">
        <f t="shared" si="1311"/>
        <v>SHIPMENT_STATUS_RECORDED</v>
      </c>
    </row>
    <row r="10449" spans="1:20" x14ac:dyDescent="0.2">
      <c r="A10449">
        <v>10448</v>
      </c>
      <c r="B10449" t="s">
        <v>15</v>
      </c>
      <c r="C10449" t="s">
        <v>22</v>
      </c>
      <c r="D10449">
        <v>6</v>
      </c>
      <c r="E10449">
        <v>5</v>
      </c>
      <c r="F10449">
        <v>268</v>
      </c>
      <c r="G10449">
        <v>4</v>
      </c>
      <c r="H10449" t="s">
        <v>14</v>
      </c>
      <c r="I10449" t="s">
        <v>16</v>
      </c>
      <c r="J10449">
        <v>7</v>
      </c>
      <c r="K10449">
        <v>1600</v>
      </c>
      <c r="L10449">
        <v>1</v>
      </c>
      <c r="M10449" s="1" t="str">
        <f t="shared" si="1304"/>
        <v>SHIP-010448</v>
      </c>
      <c r="N10449" t="str">
        <f t="shared" si="1305"/>
        <v>GSITEM-010448</v>
      </c>
      <c r="O10449" t="str">
        <f t="shared" si="1306"/>
        <v>GSORD-010448</v>
      </c>
      <c r="P10449" s="1" t="str">
        <f t="shared" si="1307"/>
        <v>WH-F</v>
      </c>
      <c r="Q10449" s="1" t="str">
        <f t="shared" si="1308"/>
        <v>Delayed</v>
      </c>
      <c r="R10449" s="1" t="str">
        <f t="shared" si="1309"/>
        <v>No</v>
      </c>
      <c r="S10449" s="1" t="str">
        <f t="shared" si="1310"/>
        <v>ecommerce_shipping</v>
      </c>
      <c r="T10449" s="1" t="str">
        <f t="shared" si="1311"/>
        <v>SHIPMENT_STATUS_RECORDED</v>
      </c>
    </row>
    <row r="10450" spans="1:20" x14ac:dyDescent="0.2">
      <c r="A10450">
        <v>10449</v>
      </c>
      <c r="B10450" t="s">
        <v>17</v>
      </c>
      <c r="C10450" t="s">
        <v>22</v>
      </c>
      <c r="D10450">
        <v>6</v>
      </c>
      <c r="E10450">
        <v>4</v>
      </c>
      <c r="F10450">
        <v>271</v>
      </c>
      <c r="G10450">
        <v>4</v>
      </c>
      <c r="H10450" t="s">
        <v>14</v>
      </c>
      <c r="I10450" t="s">
        <v>15</v>
      </c>
      <c r="J10450">
        <v>6</v>
      </c>
      <c r="K10450">
        <v>1091</v>
      </c>
      <c r="L10450">
        <v>0</v>
      </c>
      <c r="M10450" s="1" t="str">
        <f t="shared" si="1304"/>
        <v>SHIP-010449</v>
      </c>
      <c r="N10450" t="str">
        <f t="shared" si="1305"/>
        <v>GSITEM-010449</v>
      </c>
      <c r="O10450" t="str">
        <f t="shared" si="1306"/>
        <v>GSORD-010449</v>
      </c>
      <c r="P10450" s="1" t="str">
        <f t="shared" si="1307"/>
        <v>WH-A</v>
      </c>
      <c r="Q10450" s="1" t="str">
        <f t="shared" si="1308"/>
        <v>On Time</v>
      </c>
      <c r="R10450" s="1" t="str">
        <f t="shared" si="1309"/>
        <v>Yes</v>
      </c>
      <c r="S10450" s="1" t="str">
        <f t="shared" si="1310"/>
        <v>ecommerce_shipping</v>
      </c>
      <c r="T10450" s="1" t="str">
        <f t="shared" si="1311"/>
        <v>SHIPMENT_STATUS_RECORDED</v>
      </c>
    </row>
    <row r="10451" spans="1:20" x14ac:dyDescent="0.2">
      <c r="A10451">
        <v>10450</v>
      </c>
      <c r="B10451" t="s">
        <v>18</v>
      </c>
      <c r="C10451" t="s">
        <v>22</v>
      </c>
      <c r="D10451">
        <v>4</v>
      </c>
      <c r="E10451">
        <v>3</v>
      </c>
      <c r="F10451">
        <v>233</v>
      </c>
      <c r="G10451">
        <v>5</v>
      </c>
      <c r="H10451" t="s">
        <v>14</v>
      </c>
      <c r="I10451" t="s">
        <v>16</v>
      </c>
      <c r="J10451">
        <v>5</v>
      </c>
      <c r="K10451">
        <v>1799</v>
      </c>
      <c r="L10451">
        <v>1</v>
      </c>
      <c r="M10451" s="1" t="str">
        <f t="shared" si="1304"/>
        <v>SHIP-010450</v>
      </c>
      <c r="N10451" t="str">
        <f t="shared" si="1305"/>
        <v>GSITEM-010450</v>
      </c>
      <c r="O10451" t="str">
        <f t="shared" si="1306"/>
        <v>GSORD-010450</v>
      </c>
      <c r="P10451" s="1" t="str">
        <f t="shared" si="1307"/>
        <v>WH-B</v>
      </c>
      <c r="Q10451" s="1" t="str">
        <f t="shared" si="1308"/>
        <v>Delayed</v>
      </c>
      <c r="R10451" s="1" t="str">
        <f t="shared" si="1309"/>
        <v>No</v>
      </c>
      <c r="S10451" s="1" t="str">
        <f t="shared" si="1310"/>
        <v>ecommerce_shipping</v>
      </c>
      <c r="T10451" s="1" t="str">
        <f t="shared" si="1311"/>
        <v>SHIPMENT_STATUS_RECORDED</v>
      </c>
    </row>
    <row r="10452" spans="1:20" x14ac:dyDescent="0.2">
      <c r="A10452">
        <v>10451</v>
      </c>
      <c r="B10452" t="s">
        <v>20</v>
      </c>
      <c r="C10452" t="s">
        <v>22</v>
      </c>
      <c r="D10452">
        <v>5</v>
      </c>
      <c r="E10452">
        <v>1</v>
      </c>
      <c r="F10452">
        <v>245</v>
      </c>
      <c r="G10452">
        <v>5</v>
      </c>
      <c r="H10452" t="s">
        <v>14</v>
      </c>
      <c r="I10452" t="s">
        <v>16</v>
      </c>
      <c r="J10452">
        <v>7</v>
      </c>
      <c r="K10452">
        <v>1038</v>
      </c>
      <c r="L10452">
        <v>0</v>
      </c>
      <c r="M10452" s="1" t="str">
        <f t="shared" si="1304"/>
        <v>SHIP-010451</v>
      </c>
      <c r="N10452" t="str">
        <f t="shared" si="1305"/>
        <v>GSITEM-010451</v>
      </c>
      <c r="O10452" t="str">
        <f t="shared" si="1306"/>
        <v>GSORD-010451</v>
      </c>
      <c r="P10452" s="1" t="str">
        <f t="shared" si="1307"/>
        <v>WH-C</v>
      </c>
      <c r="Q10452" s="1" t="str">
        <f t="shared" si="1308"/>
        <v>On Time</v>
      </c>
      <c r="R10452" s="1" t="str">
        <f t="shared" si="1309"/>
        <v>Yes</v>
      </c>
      <c r="S10452" s="1" t="str">
        <f t="shared" si="1310"/>
        <v>ecommerce_shipping</v>
      </c>
      <c r="T10452" s="1" t="str">
        <f t="shared" si="1311"/>
        <v>SHIPMENT_STATUS_RECORDED</v>
      </c>
    </row>
    <row r="10453" spans="1:20" x14ac:dyDescent="0.2">
      <c r="A10453">
        <v>10452</v>
      </c>
      <c r="B10453" t="s">
        <v>15</v>
      </c>
      <c r="C10453" t="s">
        <v>22</v>
      </c>
      <c r="D10453">
        <v>5</v>
      </c>
      <c r="E10453">
        <v>5</v>
      </c>
      <c r="F10453">
        <v>248</v>
      </c>
      <c r="G10453">
        <v>5</v>
      </c>
      <c r="H10453" t="s">
        <v>19</v>
      </c>
      <c r="I10453" t="s">
        <v>15</v>
      </c>
      <c r="J10453">
        <v>1</v>
      </c>
      <c r="K10453">
        <v>1945</v>
      </c>
      <c r="L10453">
        <v>1</v>
      </c>
      <c r="M10453" s="1" t="str">
        <f t="shared" si="1304"/>
        <v>SHIP-010452</v>
      </c>
      <c r="N10453" t="str">
        <f t="shared" si="1305"/>
        <v>GSITEM-010452</v>
      </c>
      <c r="O10453" t="str">
        <f t="shared" si="1306"/>
        <v>GSORD-010452</v>
      </c>
      <c r="P10453" s="1" t="str">
        <f t="shared" si="1307"/>
        <v>WH-F</v>
      </c>
      <c r="Q10453" s="1" t="str">
        <f t="shared" si="1308"/>
        <v>Delayed</v>
      </c>
      <c r="R10453" s="1" t="str">
        <f t="shared" si="1309"/>
        <v>No</v>
      </c>
      <c r="S10453" s="1" t="str">
        <f t="shared" si="1310"/>
        <v>ecommerce_shipping</v>
      </c>
      <c r="T10453" s="1" t="str">
        <f t="shared" si="1311"/>
        <v>SHIPMENT_STATUS_RECORDED</v>
      </c>
    </row>
    <row r="10454" spans="1:20" x14ac:dyDescent="0.2">
      <c r="A10454">
        <v>10453</v>
      </c>
      <c r="B10454" t="s">
        <v>12</v>
      </c>
      <c r="C10454" t="s">
        <v>22</v>
      </c>
      <c r="D10454">
        <v>5</v>
      </c>
      <c r="E10454">
        <v>5</v>
      </c>
      <c r="F10454">
        <v>234</v>
      </c>
      <c r="G10454">
        <v>5</v>
      </c>
      <c r="H10454" t="s">
        <v>19</v>
      </c>
      <c r="I10454" t="s">
        <v>16</v>
      </c>
      <c r="J10454">
        <v>9</v>
      </c>
      <c r="K10454">
        <v>1812</v>
      </c>
      <c r="L10454">
        <v>0</v>
      </c>
      <c r="M10454" s="1" t="str">
        <f t="shared" si="1304"/>
        <v>SHIP-010453</v>
      </c>
      <c r="N10454" t="str">
        <f t="shared" si="1305"/>
        <v>GSITEM-010453</v>
      </c>
      <c r="O10454" t="str">
        <f t="shared" si="1306"/>
        <v>GSORD-010453</v>
      </c>
      <c r="P10454" s="1" t="str">
        <f t="shared" si="1307"/>
        <v>WH-D</v>
      </c>
      <c r="Q10454" s="1" t="str">
        <f t="shared" si="1308"/>
        <v>On Time</v>
      </c>
      <c r="R10454" s="1" t="str">
        <f t="shared" si="1309"/>
        <v>Yes</v>
      </c>
      <c r="S10454" s="1" t="str">
        <f t="shared" si="1310"/>
        <v>ecommerce_shipping</v>
      </c>
      <c r="T10454" s="1" t="str">
        <f t="shared" si="1311"/>
        <v>SHIPMENT_STATUS_RECORDED</v>
      </c>
    </row>
    <row r="10455" spans="1:20" x14ac:dyDescent="0.2">
      <c r="A10455">
        <v>10454</v>
      </c>
      <c r="B10455" t="s">
        <v>15</v>
      </c>
      <c r="C10455" t="s">
        <v>22</v>
      </c>
      <c r="D10455">
        <v>4</v>
      </c>
      <c r="E10455">
        <v>3</v>
      </c>
      <c r="F10455">
        <v>259</v>
      </c>
      <c r="G10455">
        <v>5</v>
      </c>
      <c r="H10455" t="s">
        <v>19</v>
      </c>
      <c r="I10455" t="s">
        <v>16</v>
      </c>
      <c r="J10455">
        <v>2</v>
      </c>
      <c r="K10455">
        <v>1574</v>
      </c>
      <c r="L10455">
        <v>0</v>
      </c>
      <c r="M10455" s="1" t="str">
        <f t="shared" si="1304"/>
        <v>SHIP-010454</v>
      </c>
      <c r="N10455" t="str">
        <f t="shared" si="1305"/>
        <v>GSITEM-010454</v>
      </c>
      <c r="O10455" t="str">
        <f t="shared" si="1306"/>
        <v>GSORD-010454</v>
      </c>
      <c r="P10455" s="1" t="str">
        <f t="shared" si="1307"/>
        <v>WH-F</v>
      </c>
      <c r="Q10455" s="1" t="str">
        <f t="shared" si="1308"/>
        <v>On Time</v>
      </c>
      <c r="R10455" s="1" t="str">
        <f t="shared" si="1309"/>
        <v>Yes</v>
      </c>
      <c r="S10455" s="1" t="str">
        <f t="shared" si="1310"/>
        <v>ecommerce_shipping</v>
      </c>
      <c r="T10455" s="1" t="str">
        <f t="shared" si="1311"/>
        <v>SHIPMENT_STATUS_RECORDED</v>
      </c>
    </row>
    <row r="10456" spans="1:20" x14ac:dyDescent="0.2">
      <c r="A10456">
        <v>10455</v>
      </c>
      <c r="B10456" t="s">
        <v>17</v>
      </c>
      <c r="C10456" t="s">
        <v>22</v>
      </c>
      <c r="D10456">
        <v>5</v>
      </c>
      <c r="E10456">
        <v>5</v>
      </c>
      <c r="F10456">
        <v>259</v>
      </c>
      <c r="G10456">
        <v>6</v>
      </c>
      <c r="H10456" t="s">
        <v>14</v>
      </c>
      <c r="I10456" t="s">
        <v>16</v>
      </c>
      <c r="J10456">
        <v>5</v>
      </c>
      <c r="K10456">
        <v>1382</v>
      </c>
      <c r="L10456">
        <v>1</v>
      </c>
      <c r="M10456" s="1" t="str">
        <f t="shared" si="1304"/>
        <v>SHIP-010455</v>
      </c>
      <c r="N10456" t="str">
        <f t="shared" si="1305"/>
        <v>GSITEM-010455</v>
      </c>
      <c r="O10456" t="str">
        <f t="shared" si="1306"/>
        <v>GSORD-010455</v>
      </c>
      <c r="P10456" s="1" t="str">
        <f t="shared" si="1307"/>
        <v>WH-A</v>
      </c>
      <c r="Q10456" s="1" t="str">
        <f t="shared" si="1308"/>
        <v>Delayed</v>
      </c>
      <c r="R10456" s="1" t="str">
        <f t="shared" si="1309"/>
        <v>No</v>
      </c>
      <c r="S10456" s="1" t="str">
        <f t="shared" si="1310"/>
        <v>ecommerce_shipping</v>
      </c>
      <c r="T10456" s="1" t="str">
        <f t="shared" si="1311"/>
        <v>SHIPMENT_STATUS_RECORDED</v>
      </c>
    </row>
    <row r="10457" spans="1:20" x14ac:dyDescent="0.2">
      <c r="A10457">
        <v>10456</v>
      </c>
      <c r="B10457" t="s">
        <v>18</v>
      </c>
      <c r="C10457" t="s">
        <v>22</v>
      </c>
      <c r="D10457">
        <v>5</v>
      </c>
      <c r="E10457">
        <v>1</v>
      </c>
      <c r="F10457">
        <v>263</v>
      </c>
      <c r="G10457">
        <v>6</v>
      </c>
      <c r="H10457" t="s">
        <v>14</v>
      </c>
      <c r="I10457" t="s">
        <v>15</v>
      </c>
      <c r="J10457">
        <v>3</v>
      </c>
      <c r="K10457">
        <v>1665</v>
      </c>
      <c r="L10457">
        <v>1</v>
      </c>
      <c r="M10457" s="1" t="str">
        <f t="shared" si="1304"/>
        <v>SHIP-010456</v>
      </c>
      <c r="N10457" t="str">
        <f t="shared" si="1305"/>
        <v>GSITEM-010456</v>
      </c>
      <c r="O10457" t="str">
        <f t="shared" si="1306"/>
        <v>GSORD-010456</v>
      </c>
      <c r="P10457" s="1" t="str">
        <f t="shared" si="1307"/>
        <v>WH-B</v>
      </c>
      <c r="Q10457" s="1" t="str">
        <f t="shared" si="1308"/>
        <v>Delayed</v>
      </c>
      <c r="R10457" s="1" t="str">
        <f t="shared" si="1309"/>
        <v>No</v>
      </c>
      <c r="S10457" s="1" t="str">
        <f t="shared" si="1310"/>
        <v>ecommerce_shipping</v>
      </c>
      <c r="T10457" s="1" t="str">
        <f t="shared" si="1311"/>
        <v>SHIPMENT_STATUS_RECORDED</v>
      </c>
    </row>
    <row r="10458" spans="1:20" x14ac:dyDescent="0.2">
      <c r="A10458">
        <v>10457</v>
      </c>
      <c r="B10458" t="s">
        <v>20</v>
      </c>
      <c r="C10458" t="s">
        <v>22</v>
      </c>
      <c r="D10458">
        <v>5</v>
      </c>
      <c r="E10458">
        <v>4</v>
      </c>
      <c r="F10458">
        <v>217</v>
      </c>
      <c r="G10458">
        <v>6</v>
      </c>
      <c r="H10458" t="s">
        <v>19</v>
      </c>
      <c r="I10458" t="s">
        <v>16</v>
      </c>
      <c r="J10458">
        <v>6</v>
      </c>
      <c r="K10458">
        <v>1483</v>
      </c>
      <c r="L10458">
        <v>1</v>
      </c>
      <c r="M10458" s="1" t="str">
        <f t="shared" si="1304"/>
        <v>SHIP-010457</v>
      </c>
      <c r="N10458" t="str">
        <f t="shared" si="1305"/>
        <v>GSITEM-010457</v>
      </c>
      <c r="O10458" t="str">
        <f t="shared" si="1306"/>
        <v>GSORD-010457</v>
      </c>
      <c r="P10458" s="1" t="str">
        <f t="shared" si="1307"/>
        <v>WH-C</v>
      </c>
      <c r="Q10458" s="1" t="str">
        <f t="shared" si="1308"/>
        <v>Delayed</v>
      </c>
      <c r="R10458" s="1" t="str">
        <f t="shared" si="1309"/>
        <v>No</v>
      </c>
      <c r="S10458" s="1" t="str">
        <f t="shared" si="1310"/>
        <v>ecommerce_shipping</v>
      </c>
      <c r="T10458" s="1" t="str">
        <f t="shared" si="1311"/>
        <v>SHIPMENT_STATUS_RECORDED</v>
      </c>
    </row>
    <row r="10459" spans="1:20" x14ac:dyDescent="0.2">
      <c r="A10459">
        <v>10458</v>
      </c>
      <c r="B10459" t="s">
        <v>15</v>
      </c>
      <c r="C10459" t="s">
        <v>22</v>
      </c>
      <c r="D10459">
        <v>4</v>
      </c>
      <c r="E10459">
        <v>3</v>
      </c>
      <c r="F10459">
        <v>242</v>
      </c>
      <c r="G10459">
        <v>6</v>
      </c>
      <c r="H10459" t="s">
        <v>14</v>
      </c>
      <c r="I10459" t="s">
        <v>16</v>
      </c>
      <c r="J10459">
        <v>5</v>
      </c>
      <c r="K10459">
        <v>1411</v>
      </c>
      <c r="L10459">
        <v>0</v>
      </c>
      <c r="M10459" s="1" t="str">
        <f t="shared" si="1304"/>
        <v>SHIP-010458</v>
      </c>
      <c r="N10459" t="str">
        <f t="shared" si="1305"/>
        <v>GSITEM-010458</v>
      </c>
      <c r="O10459" t="str">
        <f t="shared" si="1306"/>
        <v>GSORD-010458</v>
      </c>
      <c r="P10459" s="1" t="str">
        <f t="shared" si="1307"/>
        <v>WH-F</v>
      </c>
      <c r="Q10459" s="1" t="str">
        <f t="shared" si="1308"/>
        <v>On Time</v>
      </c>
      <c r="R10459" s="1" t="str">
        <f t="shared" si="1309"/>
        <v>Yes</v>
      </c>
      <c r="S10459" s="1" t="str">
        <f t="shared" si="1310"/>
        <v>ecommerce_shipping</v>
      </c>
      <c r="T10459" s="1" t="str">
        <f t="shared" si="1311"/>
        <v>SHIPMENT_STATUS_RECORDED</v>
      </c>
    </row>
    <row r="10460" spans="1:20" x14ac:dyDescent="0.2">
      <c r="A10460">
        <v>10459</v>
      </c>
      <c r="B10460" t="s">
        <v>12</v>
      </c>
      <c r="C10460" t="s">
        <v>22</v>
      </c>
      <c r="D10460">
        <v>4</v>
      </c>
      <c r="E10460">
        <v>4</v>
      </c>
      <c r="F10460">
        <v>255</v>
      </c>
      <c r="G10460">
        <v>6</v>
      </c>
      <c r="H10460" t="s">
        <v>14</v>
      </c>
      <c r="I10460" t="s">
        <v>15</v>
      </c>
      <c r="J10460">
        <v>2</v>
      </c>
      <c r="K10460">
        <v>1430</v>
      </c>
      <c r="L10460">
        <v>1</v>
      </c>
      <c r="M10460" s="1" t="str">
        <f t="shared" si="1304"/>
        <v>SHIP-010459</v>
      </c>
      <c r="N10460" t="str">
        <f t="shared" si="1305"/>
        <v>GSITEM-010459</v>
      </c>
      <c r="O10460" t="str">
        <f t="shared" si="1306"/>
        <v>GSORD-010459</v>
      </c>
      <c r="P10460" s="1" t="str">
        <f t="shared" si="1307"/>
        <v>WH-D</v>
      </c>
      <c r="Q10460" s="1" t="str">
        <f t="shared" si="1308"/>
        <v>Delayed</v>
      </c>
      <c r="R10460" s="1" t="str">
        <f t="shared" si="1309"/>
        <v>No</v>
      </c>
      <c r="S10460" s="1" t="str">
        <f t="shared" si="1310"/>
        <v>ecommerce_shipping</v>
      </c>
      <c r="T10460" s="1" t="str">
        <f t="shared" si="1311"/>
        <v>SHIPMENT_STATUS_RECORDED</v>
      </c>
    </row>
    <row r="10461" spans="1:20" x14ac:dyDescent="0.2">
      <c r="A10461">
        <v>10460</v>
      </c>
      <c r="B10461" t="s">
        <v>15</v>
      </c>
      <c r="C10461" t="s">
        <v>22</v>
      </c>
      <c r="D10461">
        <v>2</v>
      </c>
      <c r="E10461">
        <v>3</v>
      </c>
      <c r="F10461">
        <v>277</v>
      </c>
      <c r="G10461">
        <v>3</v>
      </c>
      <c r="H10461" t="s">
        <v>19</v>
      </c>
      <c r="I10461" t="s">
        <v>15</v>
      </c>
      <c r="J10461">
        <v>1</v>
      </c>
      <c r="K10461">
        <v>1738</v>
      </c>
      <c r="L10461">
        <v>0</v>
      </c>
      <c r="M10461" s="1" t="str">
        <f t="shared" si="1304"/>
        <v>SHIP-010460</v>
      </c>
      <c r="N10461" t="str">
        <f t="shared" si="1305"/>
        <v>GSITEM-010460</v>
      </c>
      <c r="O10461" t="str">
        <f t="shared" si="1306"/>
        <v>GSORD-010460</v>
      </c>
      <c r="P10461" s="1" t="str">
        <f t="shared" si="1307"/>
        <v>WH-F</v>
      </c>
      <c r="Q10461" s="1" t="str">
        <f t="shared" si="1308"/>
        <v>On Time</v>
      </c>
      <c r="R10461" s="1" t="str">
        <f t="shared" si="1309"/>
        <v>Yes</v>
      </c>
      <c r="S10461" s="1" t="str">
        <f t="shared" si="1310"/>
        <v>ecommerce_shipping</v>
      </c>
      <c r="T10461" s="1" t="str">
        <f t="shared" si="1311"/>
        <v>SHIPMENT_STATUS_RECORDED</v>
      </c>
    </row>
    <row r="10462" spans="1:20" x14ac:dyDescent="0.2">
      <c r="A10462">
        <v>10461</v>
      </c>
      <c r="B10462" t="s">
        <v>17</v>
      </c>
      <c r="C10462" t="s">
        <v>22</v>
      </c>
      <c r="D10462">
        <v>4</v>
      </c>
      <c r="E10462">
        <v>2</v>
      </c>
      <c r="F10462">
        <v>267</v>
      </c>
      <c r="G10462">
        <v>5</v>
      </c>
      <c r="H10462" t="s">
        <v>14</v>
      </c>
      <c r="I10462" t="s">
        <v>16</v>
      </c>
      <c r="J10462">
        <v>3</v>
      </c>
      <c r="K10462">
        <v>1933</v>
      </c>
      <c r="L10462">
        <v>1</v>
      </c>
      <c r="M10462" s="1" t="str">
        <f t="shared" si="1304"/>
        <v>SHIP-010461</v>
      </c>
      <c r="N10462" t="str">
        <f t="shared" si="1305"/>
        <v>GSITEM-010461</v>
      </c>
      <c r="O10462" t="str">
        <f t="shared" si="1306"/>
        <v>GSORD-010461</v>
      </c>
      <c r="P10462" s="1" t="str">
        <f t="shared" si="1307"/>
        <v>WH-A</v>
      </c>
      <c r="Q10462" s="1" t="str">
        <f t="shared" si="1308"/>
        <v>Delayed</v>
      </c>
      <c r="R10462" s="1" t="str">
        <f t="shared" si="1309"/>
        <v>No</v>
      </c>
      <c r="S10462" s="1" t="str">
        <f t="shared" si="1310"/>
        <v>ecommerce_shipping</v>
      </c>
      <c r="T10462" s="1" t="str">
        <f t="shared" si="1311"/>
        <v>SHIPMENT_STATUS_RECORDED</v>
      </c>
    </row>
    <row r="10463" spans="1:20" x14ac:dyDescent="0.2">
      <c r="A10463">
        <v>10462</v>
      </c>
      <c r="B10463" t="s">
        <v>18</v>
      </c>
      <c r="C10463" t="s">
        <v>22</v>
      </c>
      <c r="D10463">
        <v>5</v>
      </c>
      <c r="E10463">
        <v>4</v>
      </c>
      <c r="F10463">
        <v>260</v>
      </c>
      <c r="G10463">
        <v>5</v>
      </c>
      <c r="H10463" t="s">
        <v>14</v>
      </c>
      <c r="I10463" t="s">
        <v>16</v>
      </c>
      <c r="J10463">
        <v>5</v>
      </c>
      <c r="K10463">
        <v>1370</v>
      </c>
      <c r="L10463">
        <v>0</v>
      </c>
      <c r="M10463" s="1" t="str">
        <f t="shared" si="1304"/>
        <v>SHIP-010462</v>
      </c>
      <c r="N10463" t="str">
        <f t="shared" si="1305"/>
        <v>GSITEM-010462</v>
      </c>
      <c r="O10463" t="str">
        <f t="shared" si="1306"/>
        <v>GSORD-010462</v>
      </c>
      <c r="P10463" s="1" t="str">
        <f t="shared" si="1307"/>
        <v>WH-B</v>
      </c>
      <c r="Q10463" s="1" t="str">
        <f t="shared" si="1308"/>
        <v>On Time</v>
      </c>
      <c r="R10463" s="1" t="str">
        <f t="shared" si="1309"/>
        <v>Yes</v>
      </c>
      <c r="S10463" s="1" t="str">
        <f t="shared" si="1310"/>
        <v>ecommerce_shipping</v>
      </c>
      <c r="T10463" s="1" t="str">
        <f t="shared" si="1311"/>
        <v>SHIPMENT_STATUS_RECORDED</v>
      </c>
    </row>
    <row r="10464" spans="1:20" x14ac:dyDescent="0.2">
      <c r="A10464">
        <v>10463</v>
      </c>
      <c r="B10464" t="s">
        <v>20</v>
      </c>
      <c r="C10464" t="s">
        <v>22</v>
      </c>
      <c r="D10464">
        <v>4</v>
      </c>
      <c r="E10464">
        <v>5</v>
      </c>
      <c r="F10464">
        <v>259</v>
      </c>
      <c r="G10464">
        <v>5</v>
      </c>
      <c r="H10464" t="s">
        <v>14</v>
      </c>
      <c r="I10464" t="s">
        <v>15</v>
      </c>
      <c r="J10464">
        <v>9</v>
      </c>
      <c r="K10464">
        <v>1951</v>
      </c>
      <c r="L10464">
        <v>1</v>
      </c>
      <c r="M10464" s="1" t="str">
        <f t="shared" si="1304"/>
        <v>SHIP-010463</v>
      </c>
      <c r="N10464" t="str">
        <f t="shared" si="1305"/>
        <v>GSITEM-010463</v>
      </c>
      <c r="O10464" t="str">
        <f t="shared" si="1306"/>
        <v>GSORD-010463</v>
      </c>
      <c r="P10464" s="1" t="str">
        <f t="shared" si="1307"/>
        <v>WH-C</v>
      </c>
      <c r="Q10464" s="1" t="str">
        <f t="shared" si="1308"/>
        <v>Delayed</v>
      </c>
      <c r="R10464" s="1" t="str">
        <f t="shared" si="1309"/>
        <v>No</v>
      </c>
      <c r="S10464" s="1" t="str">
        <f t="shared" si="1310"/>
        <v>ecommerce_shipping</v>
      </c>
      <c r="T10464" s="1" t="str">
        <f t="shared" si="1311"/>
        <v>SHIPMENT_STATUS_RECORDED</v>
      </c>
    </row>
    <row r="10465" spans="1:20" x14ac:dyDescent="0.2">
      <c r="A10465">
        <v>10464</v>
      </c>
      <c r="B10465" t="s">
        <v>15</v>
      </c>
      <c r="C10465" t="s">
        <v>22</v>
      </c>
      <c r="D10465">
        <v>5</v>
      </c>
      <c r="E10465">
        <v>5</v>
      </c>
      <c r="F10465">
        <v>257</v>
      </c>
      <c r="G10465">
        <v>5</v>
      </c>
      <c r="H10465" t="s">
        <v>19</v>
      </c>
      <c r="I10465" t="s">
        <v>15</v>
      </c>
      <c r="J10465">
        <v>6</v>
      </c>
      <c r="K10465">
        <v>1101</v>
      </c>
      <c r="L10465">
        <v>0</v>
      </c>
      <c r="M10465" s="1" t="str">
        <f t="shared" si="1304"/>
        <v>SHIP-010464</v>
      </c>
      <c r="N10465" t="str">
        <f t="shared" si="1305"/>
        <v>GSITEM-010464</v>
      </c>
      <c r="O10465" t="str">
        <f t="shared" si="1306"/>
        <v>GSORD-010464</v>
      </c>
      <c r="P10465" s="1" t="str">
        <f t="shared" si="1307"/>
        <v>WH-F</v>
      </c>
      <c r="Q10465" s="1" t="str">
        <f t="shared" si="1308"/>
        <v>On Time</v>
      </c>
      <c r="R10465" s="1" t="str">
        <f t="shared" si="1309"/>
        <v>Yes</v>
      </c>
      <c r="S10465" s="1" t="str">
        <f t="shared" si="1310"/>
        <v>ecommerce_shipping</v>
      </c>
      <c r="T10465" s="1" t="str">
        <f t="shared" si="1311"/>
        <v>SHIPMENT_STATUS_RECORDED</v>
      </c>
    </row>
    <row r="10466" spans="1:20" x14ac:dyDescent="0.2">
      <c r="A10466">
        <v>10465</v>
      </c>
      <c r="B10466" t="s">
        <v>12</v>
      </c>
      <c r="C10466" t="s">
        <v>22</v>
      </c>
      <c r="D10466">
        <v>5</v>
      </c>
      <c r="E10466">
        <v>1</v>
      </c>
      <c r="F10466">
        <v>228</v>
      </c>
      <c r="G10466">
        <v>5</v>
      </c>
      <c r="H10466" t="s">
        <v>14</v>
      </c>
      <c r="I10466" t="s">
        <v>15</v>
      </c>
      <c r="J10466">
        <v>2</v>
      </c>
      <c r="K10466">
        <v>1950</v>
      </c>
      <c r="L10466">
        <v>1</v>
      </c>
      <c r="M10466" s="1" t="str">
        <f t="shared" si="1304"/>
        <v>SHIP-010465</v>
      </c>
      <c r="N10466" t="str">
        <f t="shared" si="1305"/>
        <v>GSITEM-010465</v>
      </c>
      <c r="O10466" t="str">
        <f t="shared" si="1306"/>
        <v>GSORD-010465</v>
      </c>
      <c r="P10466" s="1" t="str">
        <f t="shared" si="1307"/>
        <v>WH-D</v>
      </c>
      <c r="Q10466" s="1" t="str">
        <f t="shared" si="1308"/>
        <v>Delayed</v>
      </c>
      <c r="R10466" s="1" t="str">
        <f t="shared" si="1309"/>
        <v>No</v>
      </c>
      <c r="S10466" s="1" t="str">
        <f t="shared" si="1310"/>
        <v>ecommerce_shipping</v>
      </c>
      <c r="T10466" s="1" t="str">
        <f t="shared" si="1311"/>
        <v>SHIPMENT_STATUS_RECORDED</v>
      </c>
    </row>
    <row r="10467" spans="1:20" x14ac:dyDescent="0.2">
      <c r="A10467">
        <v>10466</v>
      </c>
      <c r="B10467" t="s">
        <v>15</v>
      </c>
      <c r="C10467" t="s">
        <v>22</v>
      </c>
      <c r="D10467">
        <v>5</v>
      </c>
      <c r="E10467">
        <v>1</v>
      </c>
      <c r="F10467">
        <v>255</v>
      </c>
      <c r="G10467">
        <v>6</v>
      </c>
      <c r="H10467" t="s">
        <v>14</v>
      </c>
      <c r="I10467" t="s">
        <v>15</v>
      </c>
      <c r="J10467">
        <v>3</v>
      </c>
      <c r="K10467">
        <v>1014</v>
      </c>
      <c r="L10467">
        <v>0</v>
      </c>
      <c r="M10467" s="1" t="str">
        <f t="shared" si="1304"/>
        <v>SHIP-010466</v>
      </c>
      <c r="N10467" t="str">
        <f t="shared" si="1305"/>
        <v>GSITEM-010466</v>
      </c>
      <c r="O10467" t="str">
        <f t="shared" si="1306"/>
        <v>GSORD-010466</v>
      </c>
      <c r="P10467" s="1" t="str">
        <f t="shared" si="1307"/>
        <v>WH-F</v>
      </c>
      <c r="Q10467" s="1" t="str">
        <f t="shared" si="1308"/>
        <v>On Time</v>
      </c>
      <c r="R10467" s="1" t="str">
        <f t="shared" si="1309"/>
        <v>Yes</v>
      </c>
      <c r="S10467" s="1" t="str">
        <f t="shared" si="1310"/>
        <v>ecommerce_shipping</v>
      </c>
      <c r="T10467" s="1" t="str">
        <f t="shared" si="1311"/>
        <v>SHIPMENT_STATUS_RECORDED</v>
      </c>
    </row>
    <row r="10468" spans="1:20" x14ac:dyDescent="0.2">
      <c r="A10468">
        <v>10467</v>
      </c>
      <c r="B10468" t="s">
        <v>17</v>
      </c>
      <c r="C10468" t="s">
        <v>22</v>
      </c>
      <c r="D10468">
        <v>5</v>
      </c>
      <c r="E10468">
        <v>5</v>
      </c>
      <c r="F10468">
        <v>262</v>
      </c>
      <c r="G10468">
        <v>6</v>
      </c>
      <c r="H10468" t="s">
        <v>14</v>
      </c>
      <c r="I10468" t="s">
        <v>16</v>
      </c>
      <c r="J10468">
        <v>10</v>
      </c>
      <c r="K10468">
        <v>1816</v>
      </c>
      <c r="L10468">
        <v>1</v>
      </c>
      <c r="M10468" s="1" t="str">
        <f t="shared" si="1304"/>
        <v>SHIP-010467</v>
      </c>
      <c r="N10468" t="str">
        <f t="shared" si="1305"/>
        <v>GSITEM-010467</v>
      </c>
      <c r="O10468" t="str">
        <f t="shared" si="1306"/>
        <v>GSORD-010467</v>
      </c>
      <c r="P10468" s="1" t="str">
        <f t="shared" si="1307"/>
        <v>WH-A</v>
      </c>
      <c r="Q10468" s="1" t="str">
        <f t="shared" si="1308"/>
        <v>Delayed</v>
      </c>
      <c r="R10468" s="1" t="str">
        <f t="shared" si="1309"/>
        <v>No</v>
      </c>
      <c r="S10468" s="1" t="str">
        <f t="shared" si="1310"/>
        <v>ecommerce_shipping</v>
      </c>
      <c r="T10468" s="1" t="str">
        <f t="shared" si="1311"/>
        <v>SHIPMENT_STATUS_RECORDED</v>
      </c>
    </row>
    <row r="10469" spans="1:20" x14ac:dyDescent="0.2">
      <c r="A10469">
        <v>10468</v>
      </c>
      <c r="B10469" t="s">
        <v>18</v>
      </c>
      <c r="C10469" t="s">
        <v>22</v>
      </c>
      <c r="D10469">
        <v>5</v>
      </c>
      <c r="E10469">
        <v>1</v>
      </c>
      <c r="F10469">
        <v>262</v>
      </c>
      <c r="G10469">
        <v>5</v>
      </c>
      <c r="H10469" t="s">
        <v>19</v>
      </c>
      <c r="I10469" t="s">
        <v>16</v>
      </c>
      <c r="J10469">
        <v>4</v>
      </c>
      <c r="K10469">
        <v>1196</v>
      </c>
      <c r="L10469">
        <v>0</v>
      </c>
      <c r="M10469" s="1" t="str">
        <f t="shared" si="1304"/>
        <v>SHIP-010468</v>
      </c>
      <c r="N10469" t="str">
        <f t="shared" si="1305"/>
        <v>GSITEM-010468</v>
      </c>
      <c r="O10469" t="str">
        <f t="shared" si="1306"/>
        <v>GSORD-010468</v>
      </c>
      <c r="P10469" s="1" t="str">
        <f t="shared" si="1307"/>
        <v>WH-B</v>
      </c>
      <c r="Q10469" s="1" t="str">
        <f t="shared" si="1308"/>
        <v>On Time</v>
      </c>
      <c r="R10469" s="1" t="str">
        <f t="shared" si="1309"/>
        <v>Yes</v>
      </c>
      <c r="S10469" s="1" t="str">
        <f t="shared" si="1310"/>
        <v>ecommerce_shipping</v>
      </c>
      <c r="T10469" s="1" t="str">
        <f t="shared" si="1311"/>
        <v>SHIPMENT_STATUS_RECORDED</v>
      </c>
    </row>
    <row r="10470" spans="1:20" x14ac:dyDescent="0.2">
      <c r="A10470">
        <v>10469</v>
      </c>
      <c r="B10470" t="s">
        <v>20</v>
      </c>
      <c r="C10470" t="s">
        <v>22</v>
      </c>
      <c r="D10470">
        <v>5</v>
      </c>
      <c r="E10470">
        <v>1</v>
      </c>
      <c r="F10470">
        <v>241</v>
      </c>
      <c r="G10470">
        <v>5</v>
      </c>
      <c r="H10470" t="s">
        <v>14</v>
      </c>
      <c r="I10470" t="s">
        <v>16</v>
      </c>
      <c r="J10470">
        <v>4</v>
      </c>
      <c r="K10470">
        <v>1348</v>
      </c>
      <c r="L10470">
        <v>1</v>
      </c>
      <c r="M10470" s="1" t="str">
        <f t="shared" si="1304"/>
        <v>SHIP-010469</v>
      </c>
      <c r="N10470" t="str">
        <f t="shared" si="1305"/>
        <v>GSITEM-010469</v>
      </c>
      <c r="O10470" t="str">
        <f t="shared" si="1306"/>
        <v>GSORD-010469</v>
      </c>
      <c r="P10470" s="1" t="str">
        <f t="shared" si="1307"/>
        <v>WH-C</v>
      </c>
      <c r="Q10470" s="1" t="str">
        <f t="shared" si="1308"/>
        <v>Delayed</v>
      </c>
      <c r="R10470" s="1" t="str">
        <f t="shared" si="1309"/>
        <v>No</v>
      </c>
      <c r="S10470" s="1" t="str">
        <f t="shared" si="1310"/>
        <v>ecommerce_shipping</v>
      </c>
      <c r="T10470" s="1" t="str">
        <f t="shared" si="1311"/>
        <v>SHIPMENT_STATUS_RECORDED</v>
      </c>
    </row>
    <row r="10471" spans="1:20" x14ac:dyDescent="0.2">
      <c r="A10471">
        <v>10470</v>
      </c>
      <c r="B10471" t="s">
        <v>15</v>
      </c>
      <c r="C10471" t="s">
        <v>22</v>
      </c>
      <c r="D10471">
        <v>4</v>
      </c>
      <c r="E10471">
        <v>2</v>
      </c>
      <c r="F10471">
        <v>262</v>
      </c>
      <c r="G10471">
        <v>6</v>
      </c>
      <c r="H10471" t="s">
        <v>19</v>
      </c>
      <c r="I10471" t="s">
        <v>15</v>
      </c>
      <c r="J10471">
        <v>4</v>
      </c>
      <c r="K10471">
        <v>1644</v>
      </c>
      <c r="L10471">
        <v>1</v>
      </c>
      <c r="M10471" s="1" t="str">
        <f t="shared" si="1304"/>
        <v>SHIP-010470</v>
      </c>
      <c r="N10471" t="str">
        <f t="shared" si="1305"/>
        <v>GSITEM-010470</v>
      </c>
      <c r="O10471" t="str">
        <f t="shared" si="1306"/>
        <v>GSORD-010470</v>
      </c>
      <c r="P10471" s="1" t="str">
        <f t="shared" si="1307"/>
        <v>WH-F</v>
      </c>
      <c r="Q10471" s="1" t="str">
        <f t="shared" si="1308"/>
        <v>Delayed</v>
      </c>
      <c r="R10471" s="1" t="str">
        <f t="shared" si="1309"/>
        <v>No</v>
      </c>
      <c r="S10471" s="1" t="str">
        <f t="shared" si="1310"/>
        <v>ecommerce_shipping</v>
      </c>
      <c r="T10471" s="1" t="str">
        <f t="shared" si="1311"/>
        <v>SHIPMENT_STATUS_RECORDED</v>
      </c>
    </row>
    <row r="10472" spans="1:20" x14ac:dyDescent="0.2">
      <c r="A10472">
        <v>10471</v>
      </c>
      <c r="B10472" t="s">
        <v>12</v>
      </c>
      <c r="C10472" t="s">
        <v>22</v>
      </c>
      <c r="D10472">
        <v>4</v>
      </c>
      <c r="E10472">
        <v>2</v>
      </c>
      <c r="F10472">
        <v>263</v>
      </c>
      <c r="G10472">
        <v>6</v>
      </c>
      <c r="H10472" t="s">
        <v>19</v>
      </c>
      <c r="I10472" t="s">
        <v>15</v>
      </c>
      <c r="J10472">
        <v>4</v>
      </c>
      <c r="K10472">
        <v>1644</v>
      </c>
      <c r="L10472">
        <v>0</v>
      </c>
      <c r="M10472" s="1" t="str">
        <f t="shared" si="1304"/>
        <v>SHIP-010471</v>
      </c>
      <c r="N10472" t="str">
        <f t="shared" si="1305"/>
        <v>GSITEM-010471</v>
      </c>
      <c r="O10472" t="str">
        <f t="shared" si="1306"/>
        <v>GSORD-010471</v>
      </c>
      <c r="P10472" s="1" t="str">
        <f t="shared" si="1307"/>
        <v>WH-D</v>
      </c>
      <c r="Q10472" s="1" t="str">
        <f t="shared" si="1308"/>
        <v>On Time</v>
      </c>
      <c r="R10472" s="1" t="str">
        <f t="shared" si="1309"/>
        <v>Yes</v>
      </c>
      <c r="S10472" s="1" t="str">
        <f t="shared" si="1310"/>
        <v>ecommerce_shipping</v>
      </c>
      <c r="T10472" s="1" t="str">
        <f t="shared" si="1311"/>
        <v>SHIPMENT_STATUS_RECORDED</v>
      </c>
    </row>
    <row r="10473" spans="1:20" x14ac:dyDescent="0.2">
      <c r="A10473">
        <v>10472</v>
      </c>
      <c r="B10473" t="s">
        <v>15</v>
      </c>
      <c r="C10473" t="s">
        <v>22</v>
      </c>
      <c r="D10473">
        <v>4</v>
      </c>
      <c r="E10473">
        <v>3</v>
      </c>
      <c r="F10473">
        <v>233</v>
      </c>
      <c r="G10473">
        <v>5</v>
      </c>
      <c r="H10473" t="s">
        <v>14</v>
      </c>
      <c r="I10473" t="s">
        <v>16</v>
      </c>
      <c r="J10473">
        <v>4</v>
      </c>
      <c r="K10473">
        <v>1668</v>
      </c>
      <c r="L10473">
        <v>0</v>
      </c>
      <c r="M10473" s="1" t="str">
        <f t="shared" si="1304"/>
        <v>SHIP-010472</v>
      </c>
      <c r="N10473" t="str">
        <f t="shared" si="1305"/>
        <v>GSITEM-010472</v>
      </c>
      <c r="O10473" t="str">
        <f t="shared" si="1306"/>
        <v>GSORD-010472</v>
      </c>
      <c r="P10473" s="1" t="str">
        <f t="shared" si="1307"/>
        <v>WH-F</v>
      </c>
      <c r="Q10473" s="1" t="str">
        <f t="shared" si="1308"/>
        <v>On Time</v>
      </c>
      <c r="R10473" s="1" t="str">
        <f t="shared" si="1309"/>
        <v>Yes</v>
      </c>
      <c r="S10473" s="1" t="str">
        <f t="shared" si="1310"/>
        <v>ecommerce_shipping</v>
      </c>
      <c r="T10473" s="1" t="str">
        <f t="shared" si="1311"/>
        <v>SHIPMENT_STATUS_RECORDED</v>
      </c>
    </row>
    <row r="10474" spans="1:20" x14ac:dyDescent="0.2">
      <c r="A10474">
        <v>10473</v>
      </c>
      <c r="B10474" t="s">
        <v>17</v>
      </c>
      <c r="C10474" t="s">
        <v>22</v>
      </c>
      <c r="D10474">
        <v>5</v>
      </c>
      <c r="E10474">
        <v>3</v>
      </c>
      <c r="F10474">
        <v>221</v>
      </c>
      <c r="G10474">
        <v>5</v>
      </c>
      <c r="H10474" t="s">
        <v>14</v>
      </c>
      <c r="I10474" t="s">
        <v>15</v>
      </c>
      <c r="J10474">
        <v>8</v>
      </c>
      <c r="K10474">
        <v>1109</v>
      </c>
      <c r="L10474">
        <v>0</v>
      </c>
      <c r="M10474" s="1" t="str">
        <f t="shared" si="1304"/>
        <v>SHIP-010473</v>
      </c>
      <c r="N10474" t="str">
        <f t="shared" si="1305"/>
        <v>GSITEM-010473</v>
      </c>
      <c r="O10474" t="str">
        <f t="shared" si="1306"/>
        <v>GSORD-010473</v>
      </c>
      <c r="P10474" s="1" t="str">
        <f t="shared" si="1307"/>
        <v>WH-A</v>
      </c>
      <c r="Q10474" s="1" t="str">
        <f t="shared" si="1308"/>
        <v>On Time</v>
      </c>
      <c r="R10474" s="1" t="str">
        <f t="shared" si="1309"/>
        <v>Yes</v>
      </c>
      <c r="S10474" s="1" t="str">
        <f t="shared" si="1310"/>
        <v>ecommerce_shipping</v>
      </c>
      <c r="T10474" s="1" t="str">
        <f t="shared" si="1311"/>
        <v>SHIPMENT_STATUS_RECORDED</v>
      </c>
    </row>
    <row r="10475" spans="1:20" x14ac:dyDescent="0.2">
      <c r="A10475">
        <v>10474</v>
      </c>
      <c r="B10475" t="s">
        <v>18</v>
      </c>
      <c r="C10475" t="s">
        <v>22</v>
      </c>
      <c r="D10475">
        <v>5</v>
      </c>
      <c r="E10475">
        <v>5</v>
      </c>
      <c r="F10475">
        <v>254</v>
      </c>
      <c r="G10475">
        <v>5</v>
      </c>
      <c r="H10475" t="s">
        <v>14</v>
      </c>
      <c r="I10475" t="s">
        <v>16</v>
      </c>
      <c r="J10475">
        <v>7</v>
      </c>
      <c r="K10475">
        <v>1967</v>
      </c>
      <c r="L10475">
        <v>0</v>
      </c>
      <c r="M10475" s="1" t="str">
        <f t="shared" si="1304"/>
        <v>SHIP-010474</v>
      </c>
      <c r="N10475" t="str">
        <f t="shared" si="1305"/>
        <v>GSITEM-010474</v>
      </c>
      <c r="O10475" t="str">
        <f t="shared" si="1306"/>
        <v>GSORD-010474</v>
      </c>
      <c r="P10475" s="1" t="str">
        <f t="shared" si="1307"/>
        <v>WH-B</v>
      </c>
      <c r="Q10475" s="1" t="str">
        <f t="shared" si="1308"/>
        <v>On Time</v>
      </c>
      <c r="R10475" s="1" t="str">
        <f t="shared" si="1309"/>
        <v>Yes</v>
      </c>
      <c r="S10475" s="1" t="str">
        <f t="shared" si="1310"/>
        <v>ecommerce_shipping</v>
      </c>
      <c r="T10475" s="1" t="str">
        <f t="shared" si="1311"/>
        <v>SHIPMENT_STATUS_RECORDED</v>
      </c>
    </row>
    <row r="10476" spans="1:20" x14ac:dyDescent="0.2">
      <c r="A10476">
        <v>10475</v>
      </c>
      <c r="B10476" t="s">
        <v>20</v>
      </c>
      <c r="C10476" t="s">
        <v>22</v>
      </c>
      <c r="D10476">
        <v>3</v>
      </c>
      <c r="E10476">
        <v>4</v>
      </c>
      <c r="F10476">
        <v>236</v>
      </c>
      <c r="G10476">
        <v>4</v>
      </c>
      <c r="H10476" t="s">
        <v>19</v>
      </c>
      <c r="I10476" t="s">
        <v>16</v>
      </c>
      <c r="J10476">
        <v>2</v>
      </c>
      <c r="K10476">
        <v>1016</v>
      </c>
      <c r="L10476">
        <v>0</v>
      </c>
      <c r="M10476" s="1" t="str">
        <f t="shared" si="1304"/>
        <v>SHIP-010475</v>
      </c>
      <c r="N10476" t="str">
        <f t="shared" si="1305"/>
        <v>GSITEM-010475</v>
      </c>
      <c r="O10476" t="str">
        <f t="shared" si="1306"/>
        <v>GSORD-010475</v>
      </c>
      <c r="P10476" s="1" t="str">
        <f t="shared" si="1307"/>
        <v>WH-C</v>
      </c>
      <c r="Q10476" s="1" t="str">
        <f t="shared" si="1308"/>
        <v>On Time</v>
      </c>
      <c r="R10476" s="1" t="str">
        <f t="shared" si="1309"/>
        <v>Yes</v>
      </c>
      <c r="S10476" s="1" t="str">
        <f t="shared" si="1310"/>
        <v>ecommerce_shipping</v>
      </c>
      <c r="T10476" s="1" t="str">
        <f t="shared" si="1311"/>
        <v>SHIPMENT_STATUS_RECORDED</v>
      </c>
    </row>
    <row r="10477" spans="1:20" x14ac:dyDescent="0.2">
      <c r="A10477">
        <v>10476</v>
      </c>
      <c r="B10477" t="s">
        <v>15</v>
      </c>
      <c r="C10477" t="s">
        <v>22</v>
      </c>
      <c r="D10477">
        <v>5</v>
      </c>
      <c r="E10477">
        <v>1</v>
      </c>
      <c r="F10477">
        <v>258</v>
      </c>
      <c r="G10477">
        <v>5</v>
      </c>
      <c r="H10477" t="s">
        <v>21</v>
      </c>
      <c r="I10477" t="s">
        <v>15</v>
      </c>
      <c r="J10477">
        <v>9</v>
      </c>
      <c r="K10477">
        <v>1856</v>
      </c>
      <c r="L10477">
        <v>1</v>
      </c>
      <c r="M10477" s="1" t="str">
        <f t="shared" si="1304"/>
        <v>SHIP-010476</v>
      </c>
      <c r="N10477" t="str">
        <f t="shared" si="1305"/>
        <v>GSITEM-010476</v>
      </c>
      <c r="O10477" t="str">
        <f t="shared" si="1306"/>
        <v>GSORD-010476</v>
      </c>
      <c r="P10477" s="1" t="str">
        <f t="shared" si="1307"/>
        <v>WH-F</v>
      </c>
      <c r="Q10477" s="1" t="str">
        <f t="shared" si="1308"/>
        <v>Delayed</v>
      </c>
      <c r="R10477" s="1" t="str">
        <f t="shared" si="1309"/>
        <v>No</v>
      </c>
      <c r="S10477" s="1" t="str">
        <f t="shared" si="1310"/>
        <v>ecommerce_shipping</v>
      </c>
      <c r="T10477" s="1" t="str">
        <f t="shared" si="1311"/>
        <v>SHIPMENT_STATUS_RECORDED</v>
      </c>
    </row>
    <row r="10478" spans="1:20" x14ac:dyDescent="0.2">
      <c r="A10478">
        <v>10477</v>
      </c>
      <c r="B10478" t="s">
        <v>12</v>
      </c>
      <c r="C10478" t="s">
        <v>22</v>
      </c>
      <c r="D10478">
        <v>4</v>
      </c>
      <c r="E10478">
        <v>2</v>
      </c>
      <c r="F10478">
        <v>223</v>
      </c>
      <c r="G10478">
        <v>5</v>
      </c>
      <c r="H10478" t="s">
        <v>19</v>
      </c>
      <c r="I10478" t="s">
        <v>15</v>
      </c>
      <c r="J10478">
        <v>8</v>
      </c>
      <c r="K10478">
        <v>1559</v>
      </c>
      <c r="L10478">
        <v>1</v>
      </c>
      <c r="M10478" s="1" t="str">
        <f t="shared" si="1304"/>
        <v>SHIP-010477</v>
      </c>
      <c r="N10478" t="str">
        <f t="shared" si="1305"/>
        <v>GSITEM-010477</v>
      </c>
      <c r="O10478" t="str">
        <f t="shared" si="1306"/>
        <v>GSORD-010477</v>
      </c>
      <c r="P10478" s="1" t="str">
        <f t="shared" si="1307"/>
        <v>WH-D</v>
      </c>
      <c r="Q10478" s="1" t="str">
        <f t="shared" si="1308"/>
        <v>Delayed</v>
      </c>
      <c r="R10478" s="1" t="str">
        <f t="shared" si="1309"/>
        <v>No</v>
      </c>
      <c r="S10478" s="1" t="str">
        <f t="shared" si="1310"/>
        <v>ecommerce_shipping</v>
      </c>
      <c r="T10478" s="1" t="str">
        <f t="shared" si="1311"/>
        <v>SHIPMENT_STATUS_RECORDED</v>
      </c>
    </row>
    <row r="10479" spans="1:20" x14ac:dyDescent="0.2">
      <c r="A10479">
        <v>10478</v>
      </c>
      <c r="B10479" t="s">
        <v>15</v>
      </c>
      <c r="C10479" t="s">
        <v>22</v>
      </c>
      <c r="D10479">
        <v>5</v>
      </c>
      <c r="E10479">
        <v>1</v>
      </c>
      <c r="F10479">
        <v>248</v>
      </c>
      <c r="G10479">
        <v>5</v>
      </c>
      <c r="H10479" t="s">
        <v>14</v>
      </c>
      <c r="I10479" t="s">
        <v>16</v>
      </c>
      <c r="J10479">
        <v>3</v>
      </c>
      <c r="K10479">
        <v>1642</v>
      </c>
      <c r="L10479">
        <v>1</v>
      </c>
      <c r="M10479" s="1" t="str">
        <f t="shared" si="1304"/>
        <v>SHIP-010478</v>
      </c>
      <c r="N10479" t="str">
        <f t="shared" si="1305"/>
        <v>GSITEM-010478</v>
      </c>
      <c r="O10479" t="str">
        <f t="shared" si="1306"/>
        <v>GSORD-010478</v>
      </c>
      <c r="P10479" s="1" t="str">
        <f t="shared" si="1307"/>
        <v>WH-F</v>
      </c>
      <c r="Q10479" s="1" t="str">
        <f t="shared" si="1308"/>
        <v>Delayed</v>
      </c>
      <c r="R10479" s="1" t="str">
        <f t="shared" si="1309"/>
        <v>No</v>
      </c>
      <c r="S10479" s="1" t="str">
        <f t="shared" si="1310"/>
        <v>ecommerce_shipping</v>
      </c>
      <c r="T10479" s="1" t="str">
        <f t="shared" si="1311"/>
        <v>SHIPMENT_STATUS_RECORDED</v>
      </c>
    </row>
    <row r="10480" spans="1:20" x14ac:dyDescent="0.2">
      <c r="A10480">
        <v>10479</v>
      </c>
      <c r="B10480" t="s">
        <v>17</v>
      </c>
      <c r="C10480" t="s">
        <v>22</v>
      </c>
      <c r="D10480">
        <v>4</v>
      </c>
      <c r="E10480">
        <v>1</v>
      </c>
      <c r="F10480">
        <v>204</v>
      </c>
      <c r="G10480">
        <v>4</v>
      </c>
      <c r="H10480" t="s">
        <v>14</v>
      </c>
      <c r="I10480" t="s">
        <v>15</v>
      </c>
      <c r="J10480">
        <v>3</v>
      </c>
      <c r="K10480">
        <v>1667</v>
      </c>
      <c r="L10480">
        <v>0</v>
      </c>
      <c r="M10480" s="1" t="str">
        <f t="shared" si="1304"/>
        <v>SHIP-010479</v>
      </c>
      <c r="N10480" t="str">
        <f t="shared" si="1305"/>
        <v>GSITEM-010479</v>
      </c>
      <c r="O10480" t="str">
        <f t="shared" si="1306"/>
        <v>GSORD-010479</v>
      </c>
      <c r="P10480" s="1" t="str">
        <f t="shared" si="1307"/>
        <v>WH-A</v>
      </c>
      <c r="Q10480" s="1" t="str">
        <f t="shared" si="1308"/>
        <v>On Time</v>
      </c>
      <c r="R10480" s="1" t="str">
        <f t="shared" si="1309"/>
        <v>Yes</v>
      </c>
      <c r="S10480" s="1" t="str">
        <f t="shared" si="1310"/>
        <v>ecommerce_shipping</v>
      </c>
      <c r="T10480" s="1" t="str">
        <f t="shared" si="1311"/>
        <v>SHIPMENT_STATUS_RECORDED</v>
      </c>
    </row>
    <row r="10481" spans="1:20" x14ac:dyDescent="0.2">
      <c r="A10481">
        <v>10480</v>
      </c>
      <c r="B10481" t="s">
        <v>18</v>
      </c>
      <c r="C10481" t="s">
        <v>22</v>
      </c>
      <c r="D10481">
        <v>4</v>
      </c>
      <c r="E10481">
        <v>1</v>
      </c>
      <c r="F10481">
        <v>276</v>
      </c>
      <c r="G10481">
        <v>5</v>
      </c>
      <c r="H10481" t="s">
        <v>14</v>
      </c>
      <c r="I10481" t="s">
        <v>15</v>
      </c>
      <c r="J10481">
        <v>2</v>
      </c>
      <c r="K10481">
        <v>1246</v>
      </c>
      <c r="L10481">
        <v>0</v>
      </c>
      <c r="M10481" s="1" t="str">
        <f t="shared" si="1304"/>
        <v>SHIP-010480</v>
      </c>
      <c r="N10481" t="str">
        <f t="shared" si="1305"/>
        <v>GSITEM-010480</v>
      </c>
      <c r="O10481" t="str">
        <f t="shared" si="1306"/>
        <v>GSORD-010480</v>
      </c>
      <c r="P10481" s="1" t="str">
        <f t="shared" si="1307"/>
        <v>WH-B</v>
      </c>
      <c r="Q10481" s="1" t="str">
        <f t="shared" si="1308"/>
        <v>On Time</v>
      </c>
      <c r="R10481" s="1" t="str">
        <f t="shared" si="1309"/>
        <v>Yes</v>
      </c>
      <c r="S10481" s="1" t="str">
        <f t="shared" si="1310"/>
        <v>ecommerce_shipping</v>
      </c>
      <c r="T10481" s="1" t="str">
        <f t="shared" si="1311"/>
        <v>SHIPMENT_STATUS_RECORDED</v>
      </c>
    </row>
    <row r="10482" spans="1:20" x14ac:dyDescent="0.2">
      <c r="A10482">
        <v>10481</v>
      </c>
      <c r="B10482" t="s">
        <v>20</v>
      </c>
      <c r="C10482" t="s">
        <v>22</v>
      </c>
      <c r="D10482">
        <v>5</v>
      </c>
      <c r="E10482">
        <v>4</v>
      </c>
      <c r="F10482">
        <v>241</v>
      </c>
      <c r="G10482">
        <v>5</v>
      </c>
      <c r="H10482" t="s">
        <v>19</v>
      </c>
      <c r="I10482" t="s">
        <v>16</v>
      </c>
      <c r="J10482">
        <v>1</v>
      </c>
      <c r="K10482">
        <v>1924</v>
      </c>
      <c r="L10482">
        <v>1</v>
      </c>
      <c r="M10482" s="1" t="str">
        <f t="shared" si="1304"/>
        <v>SHIP-010481</v>
      </c>
      <c r="N10482" t="str">
        <f t="shared" si="1305"/>
        <v>GSITEM-010481</v>
      </c>
      <c r="O10482" t="str">
        <f t="shared" si="1306"/>
        <v>GSORD-010481</v>
      </c>
      <c r="P10482" s="1" t="str">
        <f t="shared" si="1307"/>
        <v>WH-C</v>
      </c>
      <c r="Q10482" s="1" t="str">
        <f t="shared" si="1308"/>
        <v>Delayed</v>
      </c>
      <c r="R10482" s="1" t="str">
        <f t="shared" si="1309"/>
        <v>No</v>
      </c>
      <c r="S10482" s="1" t="str">
        <f t="shared" si="1310"/>
        <v>ecommerce_shipping</v>
      </c>
      <c r="T10482" s="1" t="str">
        <f t="shared" si="1311"/>
        <v>SHIPMENT_STATUS_RECORDED</v>
      </c>
    </row>
    <row r="10483" spans="1:20" x14ac:dyDescent="0.2">
      <c r="A10483">
        <v>10482</v>
      </c>
      <c r="B10483" t="s">
        <v>15</v>
      </c>
      <c r="C10483" t="s">
        <v>22</v>
      </c>
      <c r="D10483">
        <v>5</v>
      </c>
      <c r="E10483">
        <v>4</v>
      </c>
      <c r="F10483">
        <v>263</v>
      </c>
      <c r="G10483">
        <v>5</v>
      </c>
      <c r="H10483" t="s">
        <v>14</v>
      </c>
      <c r="I10483" t="s">
        <v>16</v>
      </c>
      <c r="J10483">
        <v>5</v>
      </c>
      <c r="K10483">
        <v>1181</v>
      </c>
      <c r="L10483">
        <v>0</v>
      </c>
      <c r="M10483" s="1" t="str">
        <f t="shared" si="1304"/>
        <v>SHIP-010482</v>
      </c>
      <c r="N10483" t="str">
        <f t="shared" si="1305"/>
        <v>GSITEM-010482</v>
      </c>
      <c r="O10483" t="str">
        <f t="shared" si="1306"/>
        <v>GSORD-010482</v>
      </c>
      <c r="P10483" s="1" t="str">
        <f t="shared" si="1307"/>
        <v>WH-F</v>
      </c>
      <c r="Q10483" s="1" t="str">
        <f t="shared" si="1308"/>
        <v>On Time</v>
      </c>
      <c r="R10483" s="1" t="str">
        <f t="shared" si="1309"/>
        <v>Yes</v>
      </c>
      <c r="S10483" s="1" t="str">
        <f t="shared" si="1310"/>
        <v>ecommerce_shipping</v>
      </c>
      <c r="T10483" s="1" t="str">
        <f t="shared" si="1311"/>
        <v>SHIPMENT_STATUS_RECORDED</v>
      </c>
    </row>
    <row r="10484" spans="1:20" x14ac:dyDescent="0.2">
      <c r="A10484">
        <v>10483</v>
      </c>
      <c r="B10484" t="s">
        <v>12</v>
      </c>
      <c r="C10484" t="s">
        <v>22</v>
      </c>
      <c r="D10484">
        <v>5</v>
      </c>
      <c r="E10484">
        <v>2</v>
      </c>
      <c r="F10484">
        <v>265</v>
      </c>
      <c r="G10484">
        <v>5</v>
      </c>
      <c r="H10484" t="s">
        <v>19</v>
      </c>
      <c r="I10484" t="s">
        <v>15</v>
      </c>
      <c r="J10484">
        <v>5</v>
      </c>
      <c r="K10484">
        <v>1864</v>
      </c>
      <c r="L10484">
        <v>0</v>
      </c>
      <c r="M10484" s="1" t="str">
        <f t="shared" si="1304"/>
        <v>SHIP-010483</v>
      </c>
      <c r="N10484" t="str">
        <f t="shared" si="1305"/>
        <v>GSITEM-010483</v>
      </c>
      <c r="O10484" t="str">
        <f t="shared" si="1306"/>
        <v>GSORD-010483</v>
      </c>
      <c r="P10484" s="1" t="str">
        <f t="shared" si="1307"/>
        <v>WH-D</v>
      </c>
      <c r="Q10484" s="1" t="str">
        <f t="shared" si="1308"/>
        <v>On Time</v>
      </c>
      <c r="R10484" s="1" t="str">
        <f t="shared" si="1309"/>
        <v>Yes</v>
      </c>
      <c r="S10484" s="1" t="str">
        <f t="shared" si="1310"/>
        <v>ecommerce_shipping</v>
      </c>
      <c r="T10484" s="1" t="str">
        <f t="shared" si="1311"/>
        <v>SHIPMENT_STATUS_RECORDED</v>
      </c>
    </row>
    <row r="10485" spans="1:20" x14ac:dyDescent="0.2">
      <c r="A10485">
        <v>10484</v>
      </c>
      <c r="B10485" t="s">
        <v>15</v>
      </c>
      <c r="C10485" t="s">
        <v>22</v>
      </c>
      <c r="D10485">
        <v>4</v>
      </c>
      <c r="E10485">
        <v>2</v>
      </c>
      <c r="F10485">
        <v>253</v>
      </c>
      <c r="G10485">
        <v>5</v>
      </c>
      <c r="H10485" t="s">
        <v>19</v>
      </c>
      <c r="I10485" t="s">
        <v>15</v>
      </c>
      <c r="J10485">
        <v>3</v>
      </c>
      <c r="K10485">
        <v>1092</v>
      </c>
      <c r="L10485">
        <v>0</v>
      </c>
      <c r="M10485" s="1" t="str">
        <f t="shared" si="1304"/>
        <v>SHIP-010484</v>
      </c>
      <c r="N10485" t="str">
        <f t="shared" si="1305"/>
        <v>GSITEM-010484</v>
      </c>
      <c r="O10485" t="str">
        <f t="shared" si="1306"/>
        <v>GSORD-010484</v>
      </c>
      <c r="P10485" s="1" t="str">
        <f t="shared" si="1307"/>
        <v>WH-F</v>
      </c>
      <c r="Q10485" s="1" t="str">
        <f t="shared" si="1308"/>
        <v>On Time</v>
      </c>
      <c r="R10485" s="1" t="str">
        <f t="shared" si="1309"/>
        <v>Yes</v>
      </c>
      <c r="S10485" s="1" t="str">
        <f t="shared" si="1310"/>
        <v>ecommerce_shipping</v>
      </c>
      <c r="T10485" s="1" t="str">
        <f t="shared" si="1311"/>
        <v>SHIPMENT_STATUS_RECORDED</v>
      </c>
    </row>
    <row r="10486" spans="1:20" x14ac:dyDescent="0.2">
      <c r="A10486">
        <v>10485</v>
      </c>
      <c r="B10486" t="s">
        <v>17</v>
      </c>
      <c r="C10486" t="s">
        <v>22</v>
      </c>
      <c r="D10486">
        <v>5</v>
      </c>
      <c r="E10486">
        <v>1</v>
      </c>
      <c r="F10486">
        <v>257</v>
      </c>
      <c r="G10486">
        <v>5</v>
      </c>
      <c r="H10486" t="s">
        <v>21</v>
      </c>
      <c r="I10486" t="s">
        <v>15</v>
      </c>
      <c r="J10486">
        <v>2</v>
      </c>
      <c r="K10486">
        <v>1323</v>
      </c>
      <c r="L10486">
        <v>0</v>
      </c>
      <c r="M10486" s="1" t="str">
        <f t="shared" si="1304"/>
        <v>SHIP-010485</v>
      </c>
      <c r="N10486" t="str">
        <f t="shared" si="1305"/>
        <v>GSITEM-010485</v>
      </c>
      <c r="O10486" t="str">
        <f t="shared" si="1306"/>
        <v>GSORD-010485</v>
      </c>
      <c r="P10486" s="1" t="str">
        <f t="shared" si="1307"/>
        <v>WH-A</v>
      </c>
      <c r="Q10486" s="1" t="str">
        <f t="shared" si="1308"/>
        <v>On Time</v>
      </c>
      <c r="R10486" s="1" t="str">
        <f t="shared" si="1309"/>
        <v>Yes</v>
      </c>
      <c r="S10486" s="1" t="str">
        <f t="shared" si="1310"/>
        <v>ecommerce_shipping</v>
      </c>
      <c r="T10486" s="1" t="str">
        <f t="shared" si="1311"/>
        <v>SHIPMENT_STATUS_RECORDED</v>
      </c>
    </row>
    <row r="10487" spans="1:20" x14ac:dyDescent="0.2">
      <c r="A10487">
        <v>10486</v>
      </c>
      <c r="B10487" t="s">
        <v>18</v>
      </c>
      <c r="C10487" t="s">
        <v>22</v>
      </c>
      <c r="D10487">
        <v>4</v>
      </c>
      <c r="E10487">
        <v>2</v>
      </c>
      <c r="F10487">
        <v>259</v>
      </c>
      <c r="G10487">
        <v>6</v>
      </c>
      <c r="H10487" t="s">
        <v>19</v>
      </c>
      <c r="I10487" t="s">
        <v>16</v>
      </c>
      <c r="J10487">
        <v>8</v>
      </c>
      <c r="K10487">
        <v>1096</v>
      </c>
      <c r="L10487">
        <v>1</v>
      </c>
      <c r="M10487" s="1" t="str">
        <f t="shared" si="1304"/>
        <v>SHIP-010486</v>
      </c>
      <c r="N10487" t="str">
        <f t="shared" si="1305"/>
        <v>GSITEM-010486</v>
      </c>
      <c r="O10487" t="str">
        <f t="shared" si="1306"/>
        <v>GSORD-010486</v>
      </c>
      <c r="P10487" s="1" t="str">
        <f t="shared" si="1307"/>
        <v>WH-B</v>
      </c>
      <c r="Q10487" s="1" t="str">
        <f t="shared" si="1308"/>
        <v>Delayed</v>
      </c>
      <c r="R10487" s="1" t="str">
        <f t="shared" si="1309"/>
        <v>No</v>
      </c>
      <c r="S10487" s="1" t="str">
        <f t="shared" si="1310"/>
        <v>ecommerce_shipping</v>
      </c>
      <c r="T10487" s="1" t="str">
        <f t="shared" si="1311"/>
        <v>SHIPMENT_STATUS_RECORDED</v>
      </c>
    </row>
    <row r="10488" spans="1:20" x14ac:dyDescent="0.2">
      <c r="A10488">
        <v>10487</v>
      </c>
      <c r="B10488" t="s">
        <v>20</v>
      </c>
      <c r="C10488" t="s">
        <v>22</v>
      </c>
      <c r="D10488">
        <v>6</v>
      </c>
      <c r="E10488">
        <v>4</v>
      </c>
      <c r="F10488">
        <v>206</v>
      </c>
      <c r="G10488">
        <v>5</v>
      </c>
      <c r="H10488" t="s">
        <v>19</v>
      </c>
      <c r="I10488" t="s">
        <v>15</v>
      </c>
      <c r="J10488">
        <v>10</v>
      </c>
      <c r="K10488">
        <v>1680</v>
      </c>
      <c r="L10488">
        <v>0</v>
      </c>
      <c r="M10488" s="1" t="str">
        <f t="shared" si="1304"/>
        <v>SHIP-010487</v>
      </c>
      <c r="N10488" t="str">
        <f t="shared" si="1305"/>
        <v>GSITEM-010487</v>
      </c>
      <c r="O10488" t="str">
        <f t="shared" si="1306"/>
        <v>GSORD-010487</v>
      </c>
      <c r="P10488" s="1" t="str">
        <f t="shared" si="1307"/>
        <v>WH-C</v>
      </c>
      <c r="Q10488" s="1" t="str">
        <f t="shared" si="1308"/>
        <v>On Time</v>
      </c>
      <c r="R10488" s="1" t="str">
        <f t="shared" si="1309"/>
        <v>Yes</v>
      </c>
      <c r="S10488" s="1" t="str">
        <f t="shared" si="1310"/>
        <v>ecommerce_shipping</v>
      </c>
      <c r="T10488" s="1" t="str">
        <f t="shared" si="1311"/>
        <v>SHIPMENT_STATUS_RECORDED</v>
      </c>
    </row>
    <row r="10489" spans="1:20" x14ac:dyDescent="0.2">
      <c r="A10489">
        <v>10488</v>
      </c>
      <c r="B10489" t="s">
        <v>15</v>
      </c>
      <c r="C10489" t="s">
        <v>22</v>
      </c>
      <c r="D10489">
        <v>5</v>
      </c>
      <c r="E10489">
        <v>2</v>
      </c>
      <c r="F10489">
        <v>254</v>
      </c>
      <c r="G10489">
        <v>5</v>
      </c>
      <c r="H10489" t="s">
        <v>19</v>
      </c>
      <c r="I10489" t="s">
        <v>15</v>
      </c>
      <c r="J10489">
        <v>4</v>
      </c>
      <c r="K10489">
        <v>1030</v>
      </c>
      <c r="L10489">
        <v>0</v>
      </c>
      <c r="M10489" s="1" t="str">
        <f t="shared" si="1304"/>
        <v>SHIP-010488</v>
      </c>
      <c r="N10489" t="str">
        <f t="shared" si="1305"/>
        <v>GSITEM-010488</v>
      </c>
      <c r="O10489" t="str">
        <f t="shared" si="1306"/>
        <v>GSORD-010488</v>
      </c>
      <c r="P10489" s="1" t="str">
        <f t="shared" si="1307"/>
        <v>WH-F</v>
      </c>
      <c r="Q10489" s="1" t="str">
        <f t="shared" si="1308"/>
        <v>On Time</v>
      </c>
      <c r="R10489" s="1" t="str">
        <f t="shared" si="1309"/>
        <v>Yes</v>
      </c>
      <c r="S10489" s="1" t="str">
        <f t="shared" si="1310"/>
        <v>ecommerce_shipping</v>
      </c>
      <c r="T10489" s="1" t="str">
        <f t="shared" si="1311"/>
        <v>SHIPMENT_STATUS_RECORDED</v>
      </c>
    </row>
    <row r="10490" spans="1:20" x14ac:dyDescent="0.2">
      <c r="A10490">
        <v>10489</v>
      </c>
      <c r="B10490" t="s">
        <v>12</v>
      </c>
      <c r="C10490" t="s">
        <v>22</v>
      </c>
      <c r="D10490">
        <v>5</v>
      </c>
      <c r="E10490">
        <v>1</v>
      </c>
      <c r="F10490">
        <v>143</v>
      </c>
      <c r="G10490">
        <v>3</v>
      </c>
      <c r="H10490" t="s">
        <v>19</v>
      </c>
      <c r="I10490" t="s">
        <v>15</v>
      </c>
      <c r="J10490">
        <v>3</v>
      </c>
      <c r="K10490">
        <v>4907</v>
      </c>
      <c r="L10490">
        <v>1</v>
      </c>
      <c r="M10490" s="1" t="str">
        <f t="shared" si="1304"/>
        <v>SHIP-010489</v>
      </c>
      <c r="N10490" t="str">
        <f t="shared" si="1305"/>
        <v>GSITEM-010489</v>
      </c>
      <c r="O10490" t="str">
        <f t="shared" si="1306"/>
        <v>GSORD-010489</v>
      </c>
      <c r="P10490" s="1" t="str">
        <f t="shared" si="1307"/>
        <v>WH-D</v>
      </c>
      <c r="Q10490" s="1" t="str">
        <f t="shared" si="1308"/>
        <v>Delayed</v>
      </c>
      <c r="R10490" s="1" t="str">
        <f t="shared" si="1309"/>
        <v>No</v>
      </c>
      <c r="S10490" s="1" t="str">
        <f t="shared" si="1310"/>
        <v>ecommerce_shipping</v>
      </c>
      <c r="T10490" s="1" t="str">
        <f t="shared" si="1311"/>
        <v>SHIPMENT_STATUS_RECORDED</v>
      </c>
    </row>
    <row r="10491" spans="1:20" x14ac:dyDescent="0.2">
      <c r="A10491">
        <v>10490</v>
      </c>
      <c r="B10491" t="s">
        <v>15</v>
      </c>
      <c r="C10491" t="s">
        <v>22</v>
      </c>
      <c r="D10491">
        <v>3</v>
      </c>
      <c r="E10491">
        <v>2</v>
      </c>
      <c r="F10491">
        <v>169</v>
      </c>
      <c r="G10491">
        <v>2</v>
      </c>
      <c r="H10491" t="s">
        <v>14</v>
      </c>
      <c r="I10491" t="s">
        <v>16</v>
      </c>
      <c r="J10491">
        <v>6</v>
      </c>
      <c r="K10491">
        <v>4033</v>
      </c>
      <c r="L10491">
        <v>0</v>
      </c>
      <c r="M10491" s="1" t="str">
        <f t="shared" si="1304"/>
        <v>SHIP-010490</v>
      </c>
      <c r="N10491" t="str">
        <f t="shared" si="1305"/>
        <v>GSITEM-010490</v>
      </c>
      <c r="O10491" t="str">
        <f t="shared" si="1306"/>
        <v>GSORD-010490</v>
      </c>
      <c r="P10491" s="1" t="str">
        <f t="shared" si="1307"/>
        <v>WH-F</v>
      </c>
      <c r="Q10491" s="1" t="str">
        <f t="shared" si="1308"/>
        <v>On Time</v>
      </c>
      <c r="R10491" s="1" t="str">
        <f t="shared" si="1309"/>
        <v>Yes</v>
      </c>
      <c r="S10491" s="1" t="str">
        <f t="shared" si="1310"/>
        <v>ecommerce_shipping</v>
      </c>
      <c r="T10491" s="1" t="str">
        <f t="shared" si="1311"/>
        <v>SHIPMENT_STATUS_RECORDED</v>
      </c>
    </row>
    <row r="10492" spans="1:20" x14ac:dyDescent="0.2">
      <c r="A10492">
        <v>10491</v>
      </c>
      <c r="B10492" t="s">
        <v>17</v>
      </c>
      <c r="C10492" t="s">
        <v>22</v>
      </c>
      <c r="D10492">
        <v>3</v>
      </c>
      <c r="E10492">
        <v>1</v>
      </c>
      <c r="F10492">
        <v>194</v>
      </c>
      <c r="G10492">
        <v>4</v>
      </c>
      <c r="H10492" t="s">
        <v>14</v>
      </c>
      <c r="I10492" t="s">
        <v>15</v>
      </c>
      <c r="J10492">
        <v>8</v>
      </c>
      <c r="K10492">
        <v>4308</v>
      </c>
      <c r="L10492">
        <v>0</v>
      </c>
      <c r="M10492" s="1" t="str">
        <f t="shared" si="1304"/>
        <v>SHIP-010491</v>
      </c>
      <c r="N10492" t="str">
        <f t="shared" si="1305"/>
        <v>GSITEM-010491</v>
      </c>
      <c r="O10492" t="str">
        <f t="shared" si="1306"/>
        <v>GSORD-010491</v>
      </c>
      <c r="P10492" s="1" t="str">
        <f t="shared" si="1307"/>
        <v>WH-A</v>
      </c>
      <c r="Q10492" s="1" t="str">
        <f t="shared" si="1308"/>
        <v>On Time</v>
      </c>
      <c r="R10492" s="1" t="str">
        <f t="shared" si="1309"/>
        <v>Yes</v>
      </c>
      <c r="S10492" s="1" t="str">
        <f t="shared" si="1310"/>
        <v>ecommerce_shipping</v>
      </c>
      <c r="T10492" s="1" t="str">
        <f t="shared" si="1311"/>
        <v>SHIPMENT_STATUS_RECORDED</v>
      </c>
    </row>
    <row r="10493" spans="1:20" x14ac:dyDescent="0.2">
      <c r="A10493">
        <v>10492</v>
      </c>
      <c r="B10493" t="s">
        <v>18</v>
      </c>
      <c r="C10493" t="s">
        <v>22</v>
      </c>
      <c r="D10493">
        <v>4</v>
      </c>
      <c r="E10493">
        <v>5</v>
      </c>
      <c r="F10493">
        <v>248</v>
      </c>
      <c r="G10493">
        <v>3</v>
      </c>
      <c r="H10493" t="s">
        <v>14</v>
      </c>
      <c r="I10493" t="s">
        <v>16</v>
      </c>
      <c r="J10493">
        <v>7</v>
      </c>
      <c r="K10493">
        <v>5853</v>
      </c>
      <c r="L10493">
        <v>0</v>
      </c>
      <c r="M10493" s="1" t="str">
        <f t="shared" si="1304"/>
        <v>SHIP-010492</v>
      </c>
      <c r="N10493" t="str">
        <f t="shared" si="1305"/>
        <v>GSITEM-010492</v>
      </c>
      <c r="O10493" t="str">
        <f t="shared" si="1306"/>
        <v>GSORD-010492</v>
      </c>
      <c r="P10493" s="1" t="str">
        <f t="shared" si="1307"/>
        <v>WH-B</v>
      </c>
      <c r="Q10493" s="1" t="str">
        <f t="shared" si="1308"/>
        <v>On Time</v>
      </c>
      <c r="R10493" s="1" t="str">
        <f t="shared" si="1309"/>
        <v>Yes</v>
      </c>
      <c r="S10493" s="1" t="str">
        <f t="shared" si="1310"/>
        <v>ecommerce_shipping</v>
      </c>
      <c r="T10493" s="1" t="str">
        <f t="shared" si="1311"/>
        <v>SHIPMENT_STATUS_RECORDED</v>
      </c>
    </row>
    <row r="10494" spans="1:20" x14ac:dyDescent="0.2">
      <c r="A10494">
        <v>10493</v>
      </c>
      <c r="B10494" t="s">
        <v>20</v>
      </c>
      <c r="C10494" t="s">
        <v>22</v>
      </c>
      <c r="D10494">
        <v>4</v>
      </c>
      <c r="E10494">
        <v>1</v>
      </c>
      <c r="F10494">
        <v>153</v>
      </c>
      <c r="G10494">
        <v>3</v>
      </c>
      <c r="H10494" t="s">
        <v>19</v>
      </c>
      <c r="I10494" t="s">
        <v>16</v>
      </c>
      <c r="J10494">
        <v>5</v>
      </c>
      <c r="K10494">
        <v>5952</v>
      </c>
      <c r="L10494">
        <v>0</v>
      </c>
      <c r="M10494" s="1" t="str">
        <f t="shared" si="1304"/>
        <v>SHIP-010493</v>
      </c>
      <c r="N10494" t="str">
        <f t="shared" si="1305"/>
        <v>GSITEM-010493</v>
      </c>
      <c r="O10494" t="str">
        <f t="shared" si="1306"/>
        <v>GSORD-010493</v>
      </c>
      <c r="P10494" s="1" t="str">
        <f t="shared" si="1307"/>
        <v>WH-C</v>
      </c>
      <c r="Q10494" s="1" t="str">
        <f t="shared" si="1308"/>
        <v>On Time</v>
      </c>
      <c r="R10494" s="1" t="str">
        <f t="shared" si="1309"/>
        <v>Yes</v>
      </c>
      <c r="S10494" s="1" t="str">
        <f t="shared" si="1310"/>
        <v>ecommerce_shipping</v>
      </c>
      <c r="T10494" s="1" t="str">
        <f t="shared" si="1311"/>
        <v>SHIPMENT_STATUS_RECORDED</v>
      </c>
    </row>
    <row r="10495" spans="1:20" x14ac:dyDescent="0.2">
      <c r="A10495">
        <v>10494</v>
      </c>
      <c r="B10495" t="s">
        <v>15</v>
      </c>
      <c r="C10495" t="s">
        <v>22</v>
      </c>
      <c r="D10495">
        <v>3</v>
      </c>
      <c r="E10495">
        <v>3</v>
      </c>
      <c r="F10495">
        <v>151</v>
      </c>
      <c r="G10495">
        <v>3</v>
      </c>
      <c r="H10495" t="s">
        <v>14</v>
      </c>
      <c r="I10495" t="s">
        <v>16</v>
      </c>
      <c r="J10495">
        <v>9</v>
      </c>
      <c r="K10495">
        <v>5082</v>
      </c>
      <c r="L10495">
        <v>0</v>
      </c>
      <c r="M10495" s="1" t="str">
        <f t="shared" si="1304"/>
        <v>SHIP-010494</v>
      </c>
      <c r="N10495" t="str">
        <f t="shared" si="1305"/>
        <v>GSITEM-010494</v>
      </c>
      <c r="O10495" t="str">
        <f t="shared" si="1306"/>
        <v>GSORD-010494</v>
      </c>
      <c r="P10495" s="1" t="str">
        <f t="shared" si="1307"/>
        <v>WH-F</v>
      </c>
      <c r="Q10495" s="1" t="str">
        <f t="shared" si="1308"/>
        <v>On Time</v>
      </c>
      <c r="R10495" s="1" t="str">
        <f t="shared" si="1309"/>
        <v>Yes</v>
      </c>
      <c r="S10495" s="1" t="str">
        <f t="shared" si="1310"/>
        <v>ecommerce_shipping</v>
      </c>
      <c r="T10495" s="1" t="str">
        <f t="shared" si="1311"/>
        <v>SHIPMENT_STATUS_RECORDED</v>
      </c>
    </row>
    <row r="10496" spans="1:20" x14ac:dyDescent="0.2">
      <c r="A10496">
        <v>10495</v>
      </c>
      <c r="B10496" t="s">
        <v>12</v>
      </c>
      <c r="C10496" t="s">
        <v>22</v>
      </c>
      <c r="D10496">
        <v>3</v>
      </c>
      <c r="E10496">
        <v>4</v>
      </c>
      <c r="F10496">
        <v>148</v>
      </c>
      <c r="G10496">
        <v>3</v>
      </c>
      <c r="H10496" t="s">
        <v>19</v>
      </c>
      <c r="I10496" t="s">
        <v>16</v>
      </c>
      <c r="J10496">
        <v>7</v>
      </c>
      <c r="K10496">
        <v>4531</v>
      </c>
      <c r="L10496">
        <v>0</v>
      </c>
      <c r="M10496" s="1" t="str">
        <f t="shared" si="1304"/>
        <v>SHIP-010495</v>
      </c>
      <c r="N10496" t="str">
        <f t="shared" si="1305"/>
        <v>GSITEM-010495</v>
      </c>
      <c r="O10496" t="str">
        <f t="shared" si="1306"/>
        <v>GSORD-010495</v>
      </c>
      <c r="P10496" s="1" t="str">
        <f t="shared" si="1307"/>
        <v>WH-D</v>
      </c>
      <c r="Q10496" s="1" t="str">
        <f t="shared" si="1308"/>
        <v>On Time</v>
      </c>
      <c r="R10496" s="1" t="str">
        <f t="shared" si="1309"/>
        <v>Yes</v>
      </c>
      <c r="S10496" s="1" t="str">
        <f t="shared" si="1310"/>
        <v>ecommerce_shipping</v>
      </c>
      <c r="T10496" s="1" t="str">
        <f t="shared" si="1311"/>
        <v>SHIPMENT_STATUS_RECORDED</v>
      </c>
    </row>
    <row r="10497" spans="1:20" x14ac:dyDescent="0.2">
      <c r="A10497">
        <v>10496</v>
      </c>
      <c r="B10497" t="s">
        <v>15</v>
      </c>
      <c r="C10497" t="s">
        <v>22</v>
      </c>
      <c r="D10497">
        <v>4</v>
      </c>
      <c r="E10497">
        <v>2</v>
      </c>
      <c r="F10497">
        <v>214</v>
      </c>
      <c r="G10497">
        <v>6</v>
      </c>
      <c r="H10497" t="s">
        <v>19</v>
      </c>
      <c r="I10497" t="s">
        <v>16</v>
      </c>
      <c r="J10497">
        <v>9</v>
      </c>
      <c r="K10497">
        <v>4736</v>
      </c>
      <c r="L10497">
        <v>1</v>
      </c>
      <c r="M10497" s="1" t="str">
        <f t="shared" si="1304"/>
        <v>SHIP-010496</v>
      </c>
      <c r="N10497" t="str">
        <f t="shared" si="1305"/>
        <v>GSITEM-010496</v>
      </c>
      <c r="O10497" t="str">
        <f t="shared" si="1306"/>
        <v>GSORD-010496</v>
      </c>
      <c r="P10497" s="1" t="str">
        <f t="shared" si="1307"/>
        <v>WH-F</v>
      </c>
      <c r="Q10497" s="1" t="str">
        <f t="shared" si="1308"/>
        <v>Delayed</v>
      </c>
      <c r="R10497" s="1" t="str">
        <f t="shared" si="1309"/>
        <v>No</v>
      </c>
      <c r="S10497" s="1" t="str">
        <f t="shared" si="1310"/>
        <v>ecommerce_shipping</v>
      </c>
      <c r="T10497" s="1" t="str">
        <f t="shared" si="1311"/>
        <v>SHIPMENT_STATUS_RECORDED</v>
      </c>
    </row>
    <row r="10498" spans="1:20" x14ac:dyDescent="0.2">
      <c r="A10498">
        <v>10497</v>
      </c>
      <c r="B10498" t="s">
        <v>17</v>
      </c>
      <c r="C10498" t="s">
        <v>22</v>
      </c>
      <c r="D10498">
        <v>4</v>
      </c>
      <c r="E10498">
        <v>1</v>
      </c>
      <c r="F10498">
        <v>251</v>
      </c>
      <c r="G10498">
        <v>2</v>
      </c>
      <c r="H10498" t="s">
        <v>14</v>
      </c>
      <c r="I10498" t="s">
        <v>15</v>
      </c>
      <c r="J10498">
        <v>2</v>
      </c>
      <c r="K10498">
        <v>4839</v>
      </c>
      <c r="L10498">
        <v>1</v>
      </c>
      <c r="M10498" s="1" t="str">
        <f t="shared" ref="M10498:M10561" si="1312">"SHIP-"&amp;TEXT(A10498,"000000")</f>
        <v>SHIP-010497</v>
      </c>
      <c r="N10498" t="str">
        <f t="shared" ref="N10498:N10561" si="1313">"GSITEM-"&amp;TEXT(A10498,"000000")</f>
        <v>GSITEM-010497</v>
      </c>
      <c r="O10498" t="str">
        <f t="shared" ref="O10498:O10561" si="1314">"GSORD-"&amp;TEXT(A10498,"000000")</f>
        <v>GSORD-010497</v>
      </c>
      <c r="P10498" s="1" t="str">
        <f t="shared" ref="P10498:P10561" si="1315">"WH-"&amp;B10498</f>
        <v>WH-A</v>
      </c>
      <c r="Q10498" s="1" t="str">
        <f t="shared" ref="Q10498:Q10561" si="1316">IF(L10498=1,"Delayed","On Time")</f>
        <v>Delayed</v>
      </c>
      <c r="R10498" s="1" t="str">
        <f t="shared" ref="R10498:R10561" si="1317">IF(L10498=0,"Yes","No")</f>
        <v>No</v>
      </c>
      <c r="S10498" s="1" t="str">
        <f t="shared" ref="S10498:S10561" si="1318">"ecommerce_shipping"</f>
        <v>ecommerce_shipping</v>
      </c>
      <c r="T10498" s="1" t="str">
        <f t="shared" ref="T10498:T10561" si="1319">"SHIPMENT_STATUS_RECORDED"</f>
        <v>SHIPMENT_STATUS_RECORDED</v>
      </c>
    </row>
    <row r="10499" spans="1:20" x14ac:dyDescent="0.2">
      <c r="A10499">
        <v>10498</v>
      </c>
      <c r="B10499" t="s">
        <v>18</v>
      </c>
      <c r="C10499" t="s">
        <v>22</v>
      </c>
      <c r="D10499">
        <v>2</v>
      </c>
      <c r="E10499">
        <v>3</v>
      </c>
      <c r="F10499">
        <v>136</v>
      </c>
      <c r="G10499">
        <v>3</v>
      </c>
      <c r="H10499" t="s">
        <v>14</v>
      </c>
      <c r="I10499" t="s">
        <v>16</v>
      </c>
      <c r="J10499">
        <v>10</v>
      </c>
      <c r="K10499">
        <v>4933</v>
      </c>
      <c r="L10499">
        <v>0</v>
      </c>
      <c r="M10499" s="1" t="str">
        <f t="shared" si="1312"/>
        <v>SHIP-010498</v>
      </c>
      <c r="N10499" t="str">
        <f t="shared" si="1313"/>
        <v>GSITEM-010498</v>
      </c>
      <c r="O10499" t="str">
        <f t="shared" si="1314"/>
        <v>GSORD-010498</v>
      </c>
      <c r="P10499" s="1" t="str">
        <f t="shared" si="1315"/>
        <v>WH-B</v>
      </c>
      <c r="Q10499" s="1" t="str">
        <f t="shared" si="1316"/>
        <v>On Time</v>
      </c>
      <c r="R10499" s="1" t="str">
        <f t="shared" si="1317"/>
        <v>Yes</v>
      </c>
      <c r="S10499" s="1" t="str">
        <f t="shared" si="1318"/>
        <v>ecommerce_shipping</v>
      </c>
      <c r="T10499" s="1" t="str">
        <f t="shared" si="1319"/>
        <v>SHIPMENT_STATUS_RECORDED</v>
      </c>
    </row>
    <row r="10500" spans="1:20" x14ac:dyDescent="0.2">
      <c r="A10500">
        <v>10499</v>
      </c>
      <c r="B10500" t="s">
        <v>20</v>
      </c>
      <c r="C10500" t="s">
        <v>22</v>
      </c>
      <c r="D10500">
        <v>3</v>
      </c>
      <c r="E10500">
        <v>4</v>
      </c>
      <c r="F10500">
        <v>247</v>
      </c>
      <c r="G10500">
        <v>3</v>
      </c>
      <c r="H10500" t="s">
        <v>19</v>
      </c>
      <c r="I10500" t="s">
        <v>16</v>
      </c>
      <c r="J10500">
        <v>8</v>
      </c>
      <c r="K10500">
        <v>5792</v>
      </c>
      <c r="L10500">
        <v>0</v>
      </c>
      <c r="M10500" s="1" t="str">
        <f t="shared" si="1312"/>
        <v>SHIP-010499</v>
      </c>
      <c r="N10500" t="str">
        <f t="shared" si="1313"/>
        <v>GSITEM-010499</v>
      </c>
      <c r="O10500" t="str">
        <f t="shared" si="1314"/>
        <v>GSORD-010499</v>
      </c>
      <c r="P10500" s="1" t="str">
        <f t="shared" si="1315"/>
        <v>WH-C</v>
      </c>
      <c r="Q10500" s="1" t="str">
        <f t="shared" si="1316"/>
        <v>On Time</v>
      </c>
      <c r="R10500" s="1" t="str">
        <f t="shared" si="1317"/>
        <v>Yes</v>
      </c>
      <c r="S10500" s="1" t="str">
        <f t="shared" si="1318"/>
        <v>ecommerce_shipping</v>
      </c>
      <c r="T10500" s="1" t="str">
        <f t="shared" si="1319"/>
        <v>SHIPMENT_STATUS_RECORDED</v>
      </c>
    </row>
    <row r="10501" spans="1:20" x14ac:dyDescent="0.2">
      <c r="A10501">
        <v>10500</v>
      </c>
      <c r="B10501" t="s">
        <v>15</v>
      </c>
      <c r="C10501" t="s">
        <v>22</v>
      </c>
      <c r="D10501">
        <v>3</v>
      </c>
      <c r="E10501">
        <v>4</v>
      </c>
      <c r="F10501">
        <v>239</v>
      </c>
      <c r="G10501">
        <v>2</v>
      </c>
      <c r="H10501" t="s">
        <v>14</v>
      </c>
      <c r="I10501" t="s">
        <v>15</v>
      </c>
      <c r="J10501">
        <v>10</v>
      </c>
      <c r="K10501">
        <v>5674</v>
      </c>
      <c r="L10501">
        <v>1</v>
      </c>
      <c r="M10501" s="1" t="str">
        <f t="shared" si="1312"/>
        <v>SHIP-010500</v>
      </c>
      <c r="N10501" t="str">
        <f t="shared" si="1313"/>
        <v>GSITEM-010500</v>
      </c>
      <c r="O10501" t="str">
        <f t="shared" si="1314"/>
        <v>GSORD-010500</v>
      </c>
      <c r="P10501" s="1" t="str">
        <f t="shared" si="1315"/>
        <v>WH-F</v>
      </c>
      <c r="Q10501" s="1" t="str">
        <f t="shared" si="1316"/>
        <v>Delayed</v>
      </c>
      <c r="R10501" s="1" t="str">
        <f t="shared" si="1317"/>
        <v>No</v>
      </c>
      <c r="S10501" s="1" t="str">
        <f t="shared" si="1318"/>
        <v>ecommerce_shipping</v>
      </c>
      <c r="T10501" s="1" t="str">
        <f t="shared" si="1319"/>
        <v>SHIPMENT_STATUS_RECORDED</v>
      </c>
    </row>
    <row r="10502" spans="1:20" x14ac:dyDescent="0.2">
      <c r="A10502">
        <v>10501</v>
      </c>
      <c r="B10502" t="s">
        <v>12</v>
      </c>
      <c r="C10502" t="s">
        <v>22</v>
      </c>
      <c r="D10502">
        <v>4</v>
      </c>
      <c r="E10502">
        <v>1</v>
      </c>
      <c r="F10502">
        <v>247</v>
      </c>
      <c r="G10502">
        <v>3</v>
      </c>
      <c r="H10502" t="s">
        <v>14</v>
      </c>
      <c r="I10502" t="s">
        <v>16</v>
      </c>
      <c r="J10502">
        <v>5</v>
      </c>
      <c r="K10502">
        <v>5636</v>
      </c>
      <c r="L10502">
        <v>1</v>
      </c>
      <c r="M10502" s="1" t="str">
        <f t="shared" si="1312"/>
        <v>SHIP-010501</v>
      </c>
      <c r="N10502" t="str">
        <f t="shared" si="1313"/>
        <v>GSITEM-010501</v>
      </c>
      <c r="O10502" t="str">
        <f t="shared" si="1314"/>
        <v>GSORD-010501</v>
      </c>
      <c r="P10502" s="1" t="str">
        <f t="shared" si="1315"/>
        <v>WH-D</v>
      </c>
      <c r="Q10502" s="1" t="str">
        <f t="shared" si="1316"/>
        <v>Delayed</v>
      </c>
      <c r="R10502" s="1" t="str">
        <f t="shared" si="1317"/>
        <v>No</v>
      </c>
      <c r="S10502" s="1" t="str">
        <f t="shared" si="1318"/>
        <v>ecommerce_shipping</v>
      </c>
      <c r="T10502" s="1" t="str">
        <f t="shared" si="1319"/>
        <v>SHIPMENT_STATUS_RECORDED</v>
      </c>
    </row>
    <row r="10503" spans="1:20" x14ac:dyDescent="0.2">
      <c r="A10503">
        <v>10502</v>
      </c>
      <c r="B10503" t="s">
        <v>15</v>
      </c>
      <c r="C10503" t="s">
        <v>22</v>
      </c>
      <c r="D10503">
        <v>2</v>
      </c>
      <c r="E10503">
        <v>1</v>
      </c>
      <c r="F10503">
        <v>184</v>
      </c>
      <c r="G10503">
        <v>2</v>
      </c>
      <c r="H10503" t="s">
        <v>21</v>
      </c>
      <c r="I10503" t="s">
        <v>15</v>
      </c>
      <c r="J10503">
        <v>3</v>
      </c>
      <c r="K10503">
        <v>4331</v>
      </c>
      <c r="L10503">
        <v>0</v>
      </c>
      <c r="M10503" s="1" t="str">
        <f t="shared" si="1312"/>
        <v>SHIP-010502</v>
      </c>
      <c r="N10503" t="str">
        <f t="shared" si="1313"/>
        <v>GSITEM-010502</v>
      </c>
      <c r="O10503" t="str">
        <f t="shared" si="1314"/>
        <v>GSORD-010502</v>
      </c>
      <c r="P10503" s="1" t="str">
        <f t="shared" si="1315"/>
        <v>WH-F</v>
      </c>
      <c r="Q10503" s="1" t="str">
        <f t="shared" si="1316"/>
        <v>On Time</v>
      </c>
      <c r="R10503" s="1" t="str">
        <f t="shared" si="1317"/>
        <v>Yes</v>
      </c>
      <c r="S10503" s="1" t="str">
        <f t="shared" si="1318"/>
        <v>ecommerce_shipping</v>
      </c>
      <c r="T10503" s="1" t="str">
        <f t="shared" si="1319"/>
        <v>SHIPMENT_STATUS_RECORDED</v>
      </c>
    </row>
    <row r="10504" spans="1:20" x14ac:dyDescent="0.2">
      <c r="A10504">
        <v>10503</v>
      </c>
      <c r="B10504" t="s">
        <v>17</v>
      </c>
      <c r="C10504" t="s">
        <v>22</v>
      </c>
      <c r="D10504">
        <v>3</v>
      </c>
      <c r="E10504">
        <v>1</v>
      </c>
      <c r="F10504">
        <v>248</v>
      </c>
      <c r="G10504">
        <v>3</v>
      </c>
      <c r="H10504" t="s">
        <v>19</v>
      </c>
      <c r="I10504" t="s">
        <v>16</v>
      </c>
      <c r="J10504">
        <v>7</v>
      </c>
      <c r="K10504">
        <v>5588</v>
      </c>
      <c r="L10504">
        <v>0</v>
      </c>
      <c r="M10504" s="1" t="str">
        <f t="shared" si="1312"/>
        <v>SHIP-010503</v>
      </c>
      <c r="N10504" t="str">
        <f t="shared" si="1313"/>
        <v>GSITEM-010503</v>
      </c>
      <c r="O10504" t="str">
        <f t="shared" si="1314"/>
        <v>GSORD-010503</v>
      </c>
      <c r="P10504" s="1" t="str">
        <f t="shared" si="1315"/>
        <v>WH-A</v>
      </c>
      <c r="Q10504" s="1" t="str">
        <f t="shared" si="1316"/>
        <v>On Time</v>
      </c>
      <c r="R10504" s="1" t="str">
        <f t="shared" si="1317"/>
        <v>Yes</v>
      </c>
      <c r="S10504" s="1" t="str">
        <f t="shared" si="1318"/>
        <v>ecommerce_shipping</v>
      </c>
      <c r="T10504" s="1" t="str">
        <f t="shared" si="1319"/>
        <v>SHIPMENT_STATUS_RECORDED</v>
      </c>
    </row>
    <row r="10505" spans="1:20" x14ac:dyDescent="0.2">
      <c r="A10505">
        <v>10504</v>
      </c>
      <c r="B10505" t="s">
        <v>18</v>
      </c>
      <c r="C10505" t="s">
        <v>22</v>
      </c>
      <c r="D10505">
        <v>5</v>
      </c>
      <c r="E10505">
        <v>5</v>
      </c>
      <c r="F10505">
        <v>244</v>
      </c>
      <c r="G10505">
        <v>3</v>
      </c>
      <c r="H10505" t="s">
        <v>19</v>
      </c>
      <c r="I10505" t="s">
        <v>16</v>
      </c>
      <c r="J10505">
        <v>7</v>
      </c>
      <c r="K10505">
        <v>4078</v>
      </c>
      <c r="L10505">
        <v>1</v>
      </c>
      <c r="M10505" s="1" t="str">
        <f t="shared" si="1312"/>
        <v>SHIP-010504</v>
      </c>
      <c r="N10505" t="str">
        <f t="shared" si="1313"/>
        <v>GSITEM-010504</v>
      </c>
      <c r="O10505" t="str">
        <f t="shared" si="1314"/>
        <v>GSORD-010504</v>
      </c>
      <c r="P10505" s="1" t="str">
        <f t="shared" si="1315"/>
        <v>WH-B</v>
      </c>
      <c r="Q10505" s="1" t="str">
        <f t="shared" si="1316"/>
        <v>Delayed</v>
      </c>
      <c r="R10505" s="1" t="str">
        <f t="shared" si="1317"/>
        <v>No</v>
      </c>
      <c r="S10505" s="1" t="str">
        <f t="shared" si="1318"/>
        <v>ecommerce_shipping</v>
      </c>
      <c r="T10505" s="1" t="str">
        <f t="shared" si="1319"/>
        <v>SHIPMENT_STATUS_RECORDED</v>
      </c>
    </row>
    <row r="10506" spans="1:20" x14ac:dyDescent="0.2">
      <c r="A10506">
        <v>10505</v>
      </c>
      <c r="B10506" t="s">
        <v>20</v>
      </c>
      <c r="C10506" t="s">
        <v>22</v>
      </c>
      <c r="D10506">
        <v>5</v>
      </c>
      <c r="E10506">
        <v>2</v>
      </c>
      <c r="F10506">
        <v>252</v>
      </c>
      <c r="G10506">
        <v>3</v>
      </c>
      <c r="H10506" t="s">
        <v>14</v>
      </c>
      <c r="I10506" t="s">
        <v>16</v>
      </c>
      <c r="J10506">
        <v>7</v>
      </c>
      <c r="K10506">
        <v>5058</v>
      </c>
      <c r="L10506">
        <v>0</v>
      </c>
      <c r="M10506" s="1" t="str">
        <f t="shared" si="1312"/>
        <v>SHIP-010505</v>
      </c>
      <c r="N10506" t="str">
        <f t="shared" si="1313"/>
        <v>GSITEM-010505</v>
      </c>
      <c r="O10506" t="str">
        <f t="shared" si="1314"/>
        <v>GSORD-010505</v>
      </c>
      <c r="P10506" s="1" t="str">
        <f t="shared" si="1315"/>
        <v>WH-C</v>
      </c>
      <c r="Q10506" s="1" t="str">
        <f t="shared" si="1316"/>
        <v>On Time</v>
      </c>
      <c r="R10506" s="1" t="str">
        <f t="shared" si="1317"/>
        <v>Yes</v>
      </c>
      <c r="S10506" s="1" t="str">
        <f t="shared" si="1318"/>
        <v>ecommerce_shipping</v>
      </c>
      <c r="T10506" s="1" t="str">
        <f t="shared" si="1319"/>
        <v>SHIPMENT_STATUS_RECORDED</v>
      </c>
    </row>
    <row r="10507" spans="1:20" x14ac:dyDescent="0.2">
      <c r="A10507">
        <v>10506</v>
      </c>
      <c r="B10507" t="s">
        <v>15</v>
      </c>
      <c r="C10507" t="s">
        <v>22</v>
      </c>
      <c r="D10507">
        <v>4</v>
      </c>
      <c r="E10507">
        <v>2</v>
      </c>
      <c r="F10507">
        <v>136</v>
      </c>
      <c r="G10507">
        <v>4</v>
      </c>
      <c r="H10507" t="s">
        <v>14</v>
      </c>
      <c r="I10507" t="s">
        <v>15</v>
      </c>
      <c r="J10507">
        <v>3</v>
      </c>
      <c r="K10507">
        <v>4190</v>
      </c>
      <c r="L10507">
        <v>0</v>
      </c>
      <c r="M10507" s="1" t="str">
        <f t="shared" si="1312"/>
        <v>SHIP-010506</v>
      </c>
      <c r="N10507" t="str">
        <f t="shared" si="1313"/>
        <v>GSITEM-010506</v>
      </c>
      <c r="O10507" t="str">
        <f t="shared" si="1314"/>
        <v>GSORD-010506</v>
      </c>
      <c r="P10507" s="1" t="str">
        <f t="shared" si="1315"/>
        <v>WH-F</v>
      </c>
      <c r="Q10507" s="1" t="str">
        <f t="shared" si="1316"/>
        <v>On Time</v>
      </c>
      <c r="R10507" s="1" t="str">
        <f t="shared" si="1317"/>
        <v>Yes</v>
      </c>
      <c r="S10507" s="1" t="str">
        <f t="shared" si="1318"/>
        <v>ecommerce_shipping</v>
      </c>
      <c r="T10507" s="1" t="str">
        <f t="shared" si="1319"/>
        <v>SHIPMENT_STATUS_RECORDED</v>
      </c>
    </row>
    <row r="10508" spans="1:20" x14ac:dyDescent="0.2">
      <c r="A10508">
        <v>10507</v>
      </c>
      <c r="B10508" t="s">
        <v>12</v>
      </c>
      <c r="C10508" t="s">
        <v>22</v>
      </c>
      <c r="D10508">
        <v>4</v>
      </c>
      <c r="E10508">
        <v>5</v>
      </c>
      <c r="F10508">
        <v>200</v>
      </c>
      <c r="G10508">
        <v>4</v>
      </c>
      <c r="H10508" t="s">
        <v>14</v>
      </c>
      <c r="I10508" t="s">
        <v>15</v>
      </c>
      <c r="J10508">
        <v>1</v>
      </c>
      <c r="K10508">
        <v>4885</v>
      </c>
      <c r="L10508">
        <v>0</v>
      </c>
      <c r="M10508" s="1" t="str">
        <f t="shared" si="1312"/>
        <v>SHIP-010507</v>
      </c>
      <c r="N10508" t="str">
        <f t="shared" si="1313"/>
        <v>GSITEM-010507</v>
      </c>
      <c r="O10508" t="str">
        <f t="shared" si="1314"/>
        <v>GSORD-010507</v>
      </c>
      <c r="P10508" s="1" t="str">
        <f t="shared" si="1315"/>
        <v>WH-D</v>
      </c>
      <c r="Q10508" s="1" t="str">
        <f t="shared" si="1316"/>
        <v>On Time</v>
      </c>
      <c r="R10508" s="1" t="str">
        <f t="shared" si="1317"/>
        <v>Yes</v>
      </c>
      <c r="S10508" s="1" t="str">
        <f t="shared" si="1318"/>
        <v>ecommerce_shipping</v>
      </c>
      <c r="T10508" s="1" t="str">
        <f t="shared" si="1319"/>
        <v>SHIPMENT_STATUS_RECORDED</v>
      </c>
    </row>
    <row r="10509" spans="1:20" x14ac:dyDescent="0.2">
      <c r="A10509">
        <v>10508</v>
      </c>
      <c r="B10509" t="s">
        <v>15</v>
      </c>
      <c r="C10509" t="s">
        <v>22</v>
      </c>
      <c r="D10509">
        <v>3</v>
      </c>
      <c r="E10509">
        <v>1</v>
      </c>
      <c r="F10509">
        <v>187</v>
      </c>
      <c r="G10509">
        <v>2</v>
      </c>
      <c r="H10509" t="s">
        <v>14</v>
      </c>
      <c r="I10509" t="s">
        <v>16</v>
      </c>
      <c r="J10509">
        <v>6</v>
      </c>
      <c r="K10509">
        <v>5448</v>
      </c>
      <c r="L10509">
        <v>0</v>
      </c>
      <c r="M10509" s="1" t="str">
        <f t="shared" si="1312"/>
        <v>SHIP-010508</v>
      </c>
      <c r="N10509" t="str">
        <f t="shared" si="1313"/>
        <v>GSITEM-010508</v>
      </c>
      <c r="O10509" t="str">
        <f t="shared" si="1314"/>
        <v>GSORD-010508</v>
      </c>
      <c r="P10509" s="1" t="str">
        <f t="shared" si="1315"/>
        <v>WH-F</v>
      </c>
      <c r="Q10509" s="1" t="str">
        <f t="shared" si="1316"/>
        <v>On Time</v>
      </c>
      <c r="R10509" s="1" t="str">
        <f t="shared" si="1317"/>
        <v>Yes</v>
      </c>
      <c r="S10509" s="1" t="str">
        <f t="shared" si="1318"/>
        <v>ecommerce_shipping</v>
      </c>
      <c r="T10509" s="1" t="str">
        <f t="shared" si="1319"/>
        <v>SHIPMENT_STATUS_RECORDED</v>
      </c>
    </row>
    <row r="10510" spans="1:20" x14ac:dyDescent="0.2">
      <c r="A10510">
        <v>10509</v>
      </c>
      <c r="B10510" t="s">
        <v>17</v>
      </c>
      <c r="C10510" t="s">
        <v>22</v>
      </c>
      <c r="D10510">
        <v>4</v>
      </c>
      <c r="E10510">
        <v>2</v>
      </c>
      <c r="F10510">
        <v>222</v>
      </c>
      <c r="G10510">
        <v>2</v>
      </c>
      <c r="H10510" t="s">
        <v>19</v>
      </c>
      <c r="I10510" t="s">
        <v>16</v>
      </c>
      <c r="J10510">
        <v>10</v>
      </c>
      <c r="K10510">
        <v>5115</v>
      </c>
      <c r="L10510">
        <v>1</v>
      </c>
      <c r="M10510" s="1" t="str">
        <f t="shared" si="1312"/>
        <v>SHIP-010509</v>
      </c>
      <c r="N10510" t="str">
        <f t="shared" si="1313"/>
        <v>GSITEM-010509</v>
      </c>
      <c r="O10510" t="str">
        <f t="shared" si="1314"/>
        <v>GSORD-010509</v>
      </c>
      <c r="P10510" s="1" t="str">
        <f t="shared" si="1315"/>
        <v>WH-A</v>
      </c>
      <c r="Q10510" s="1" t="str">
        <f t="shared" si="1316"/>
        <v>Delayed</v>
      </c>
      <c r="R10510" s="1" t="str">
        <f t="shared" si="1317"/>
        <v>No</v>
      </c>
      <c r="S10510" s="1" t="str">
        <f t="shared" si="1318"/>
        <v>ecommerce_shipping</v>
      </c>
      <c r="T10510" s="1" t="str">
        <f t="shared" si="1319"/>
        <v>SHIPMENT_STATUS_RECORDED</v>
      </c>
    </row>
    <row r="10511" spans="1:20" x14ac:dyDescent="0.2">
      <c r="A10511">
        <v>10510</v>
      </c>
      <c r="B10511" t="s">
        <v>18</v>
      </c>
      <c r="C10511" t="s">
        <v>22</v>
      </c>
      <c r="D10511">
        <v>3</v>
      </c>
      <c r="E10511">
        <v>4</v>
      </c>
      <c r="F10511">
        <v>247</v>
      </c>
      <c r="G10511">
        <v>2</v>
      </c>
      <c r="H10511" t="s">
        <v>14</v>
      </c>
      <c r="I10511" t="s">
        <v>16</v>
      </c>
      <c r="J10511">
        <v>2</v>
      </c>
      <c r="K10511">
        <v>4975</v>
      </c>
      <c r="L10511">
        <v>1</v>
      </c>
      <c r="M10511" s="1" t="str">
        <f t="shared" si="1312"/>
        <v>SHIP-010510</v>
      </c>
      <c r="N10511" t="str">
        <f t="shared" si="1313"/>
        <v>GSITEM-010510</v>
      </c>
      <c r="O10511" t="str">
        <f t="shared" si="1314"/>
        <v>GSORD-010510</v>
      </c>
      <c r="P10511" s="1" t="str">
        <f t="shared" si="1315"/>
        <v>WH-B</v>
      </c>
      <c r="Q10511" s="1" t="str">
        <f t="shared" si="1316"/>
        <v>Delayed</v>
      </c>
      <c r="R10511" s="1" t="str">
        <f t="shared" si="1317"/>
        <v>No</v>
      </c>
      <c r="S10511" s="1" t="str">
        <f t="shared" si="1318"/>
        <v>ecommerce_shipping</v>
      </c>
      <c r="T10511" s="1" t="str">
        <f t="shared" si="1319"/>
        <v>SHIPMENT_STATUS_RECORDED</v>
      </c>
    </row>
    <row r="10512" spans="1:20" x14ac:dyDescent="0.2">
      <c r="A10512">
        <v>10511</v>
      </c>
      <c r="B10512" t="s">
        <v>20</v>
      </c>
      <c r="C10512" t="s">
        <v>22</v>
      </c>
      <c r="D10512">
        <v>3</v>
      </c>
      <c r="E10512">
        <v>2</v>
      </c>
      <c r="F10512">
        <v>195</v>
      </c>
      <c r="G10512">
        <v>2</v>
      </c>
      <c r="H10512" t="s">
        <v>21</v>
      </c>
      <c r="I10512" t="s">
        <v>16</v>
      </c>
      <c r="J10512">
        <v>2</v>
      </c>
      <c r="K10512">
        <v>4669</v>
      </c>
      <c r="L10512">
        <v>1</v>
      </c>
      <c r="M10512" s="1" t="str">
        <f t="shared" si="1312"/>
        <v>SHIP-010511</v>
      </c>
      <c r="N10512" t="str">
        <f t="shared" si="1313"/>
        <v>GSITEM-010511</v>
      </c>
      <c r="O10512" t="str">
        <f t="shared" si="1314"/>
        <v>GSORD-010511</v>
      </c>
      <c r="P10512" s="1" t="str">
        <f t="shared" si="1315"/>
        <v>WH-C</v>
      </c>
      <c r="Q10512" s="1" t="str">
        <f t="shared" si="1316"/>
        <v>Delayed</v>
      </c>
      <c r="R10512" s="1" t="str">
        <f t="shared" si="1317"/>
        <v>No</v>
      </c>
      <c r="S10512" s="1" t="str">
        <f t="shared" si="1318"/>
        <v>ecommerce_shipping</v>
      </c>
      <c r="T10512" s="1" t="str">
        <f t="shared" si="1319"/>
        <v>SHIPMENT_STATUS_RECORDED</v>
      </c>
    </row>
    <row r="10513" spans="1:20" x14ac:dyDescent="0.2">
      <c r="A10513">
        <v>10512</v>
      </c>
      <c r="B10513" t="s">
        <v>15</v>
      </c>
      <c r="C10513" t="s">
        <v>22</v>
      </c>
      <c r="D10513">
        <v>4</v>
      </c>
      <c r="E10513">
        <v>3</v>
      </c>
      <c r="F10513">
        <v>190</v>
      </c>
      <c r="G10513">
        <v>2</v>
      </c>
      <c r="H10513" t="s">
        <v>14</v>
      </c>
      <c r="I10513" t="s">
        <v>15</v>
      </c>
      <c r="J10513">
        <v>7</v>
      </c>
      <c r="K10513">
        <v>5834</v>
      </c>
      <c r="L10513">
        <v>1</v>
      </c>
      <c r="M10513" s="1" t="str">
        <f t="shared" si="1312"/>
        <v>SHIP-010512</v>
      </c>
      <c r="N10513" t="str">
        <f t="shared" si="1313"/>
        <v>GSITEM-010512</v>
      </c>
      <c r="O10513" t="str">
        <f t="shared" si="1314"/>
        <v>GSORD-010512</v>
      </c>
      <c r="P10513" s="1" t="str">
        <f t="shared" si="1315"/>
        <v>WH-F</v>
      </c>
      <c r="Q10513" s="1" t="str">
        <f t="shared" si="1316"/>
        <v>Delayed</v>
      </c>
      <c r="R10513" s="1" t="str">
        <f t="shared" si="1317"/>
        <v>No</v>
      </c>
      <c r="S10513" s="1" t="str">
        <f t="shared" si="1318"/>
        <v>ecommerce_shipping</v>
      </c>
      <c r="T10513" s="1" t="str">
        <f t="shared" si="1319"/>
        <v>SHIPMENT_STATUS_RECORDED</v>
      </c>
    </row>
    <row r="10514" spans="1:20" x14ac:dyDescent="0.2">
      <c r="A10514">
        <v>10513</v>
      </c>
      <c r="B10514" t="s">
        <v>12</v>
      </c>
      <c r="C10514" t="s">
        <v>22</v>
      </c>
      <c r="D10514">
        <v>4</v>
      </c>
      <c r="E10514">
        <v>5</v>
      </c>
      <c r="F10514">
        <v>226</v>
      </c>
      <c r="G10514">
        <v>2</v>
      </c>
      <c r="H10514" t="s">
        <v>14</v>
      </c>
      <c r="I10514" t="s">
        <v>16</v>
      </c>
      <c r="J10514">
        <v>10</v>
      </c>
      <c r="K10514">
        <v>4706</v>
      </c>
      <c r="L10514">
        <v>1</v>
      </c>
      <c r="M10514" s="1" t="str">
        <f t="shared" si="1312"/>
        <v>SHIP-010513</v>
      </c>
      <c r="N10514" t="str">
        <f t="shared" si="1313"/>
        <v>GSITEM-010513</v>
      </c>
      <c r="O10514" t="str">
        <f t="shared" si="1314"/>
        <v>GSORD-010513</v>
      </c>
      <c r="P10514" s="1" t="str">
        <f t="shared" si="1315"/>
        <v>WH-D</v>
      </c>
      <c r="Q10514" s="1" t="str">
        <f t="shared" si="1316"/>
        <v>Delayed</v>
      </c>
      <c r="R10514" s="1" t="str">
        <f t="shared" si="1317"/>
        <v>No</v>
      </c>
      <c r="S10514" s="1" t="str">
        <f t="shared" si="1318"/>
        <v>ecommerce_shipping</v>
      </c>
      <c r="T10514" s="1" t="str">
        <f t="shared" si="1319"/>
        <v>SHIPMENT_STATUS_RECORDED</v>
      </c>
    </row>
    <row r="10515" spans="1:20" x14ac:dyDescent="0.2">
      <c r="A10515">
        <v>10514</v>
      </c>
      <c r="B10515" t="s">
        <v>15</v>
      </c>
      <c r="C10515" t="s">
        <v>22</v>
      </c>
      <c r="D10515">
        <v>3</v>
      </c>
      <c r="E10515">
        <v>4</v>
      </c>
      <c r="F10515">
        <v>205</v>
      </c>
      <c r="G10515">
        <v>3</v>
      </c>
      <c r="H10515" t="s">
        <v>14</v>
      </c>
      <c r="I10515" t="s">
        <v>15</v>
      </c>
      <c r="J10515">
        <v>7</v>
      </c>
      <c r="K10515">
        <v>4490</v>
      </c>
      <c r="L10515">
        <v>0</v>
      </c>
      <c r="M10515" s="1" t="str">
        <f t="shared" si="1312"/>
        <v>SHIP-010514</v>
      </c>
      <c r="N10515" t="str">
        <f t="shared" si="1313"/>
        <v>GSITEM-010514</v>
      </c>
      <c r="O10515" t="str">
        <f t="shared" si="1314"/>
        <v>GSORD-010514</v>
      </c>
      <c r="P10515" s="1" t="str">
        <f t="shared" si="1315"/>
        <v>WH-F</v>
      </c>
      <c r="Q10515" s="1" t="str">
        <f t="shared" si="1316"/>
        <v>On Time</v>
      </c>
      <c r="R10515" s="1" t="str">
        <f t="shared" si="1317"/>
        <v>Yes</v>
      </c>
      <c r="S10515" s="1" t="str">
        <f t="shared" si="1318"/>
        <v>ecommerce_shipping</v>
      </c>
      <c r="T10515" s="1" t="str">
        <f t="shared" si="1319"/>
        <v>SHIPMENT_STATUS_RECORDED</v>
      </c>
    </row>
    <row r="10516" spans="1:20" x14ac:dyDescent="0.2">
      <c r="A10516">
        <v>10515</v>
      </c>
      <c r="B10516" t="s">
        <v>17</v>
      </c>
      <c r="C10516" t="s">
        <v>22</v>
      </c>
      <c r="D10516">
        <v>4</v>
      </c>
      <c r="E10516">
        <v>1</v>
      </c>
      <c r="F10516">
        <v>225</v>
      </c>
      <c r="G10516">
        <v>3</v>
      </c>
      <c r="H10516" t="s">
        <v>19</v>
      </c>
      <c r="I10516" t="s">
        <v>16</v>
      </c>
      <c r="J10516">
        <v>9</v>
      </c>
      <c r="K10516">
        <v>4242</v>
      </c>
      <c r="L10516">
        <v>1</v>
      </c>
      <c r="M10516" s="1" t="str">
        <f t="shared" si="1312"/>
        <v>SHIP-010515</v>
      </c>
      <c r="N10516" t="str">
        <f t="shared" si="1313"/>
        <v>GSITEM-010515</v>
      </c>
      <c r="O10516" t="str">
        <f t="shared" si="1314"/>
        <v>GSORD-010515</v>
      </c>
      <c r="P10516" s="1" t="str">
        <f t="shared" si="1315"/>
        <v>WH-A</v>
      </c>
      <c r="Q10516" s="1" t="str">
        <f t="shared" si="1316"/>
        <v>Delayed</v>
      </c>
      <c r="R10516" s="1" t="str">
        <f t="shared" si="1317"/>
        <v>No</v>
      </c>
      <c r="S10516" s="1" t="str">
        <f t="shared" si="1318"/>
        <v>ecommerce_shipping</v>
      </c>
      <c r="T10516" s="1" t="str">
        <f t="shared" si="1319"/>
        <v>SHIPMENT_STATUS_RECORDED</v>
      </c>
    </row>
    <row r="10517" spans="1:20" x14ac:dyDescent="0.2">
      <c r="A10517">
        <v>10516</v>
      </c>
      <c r="B10517" t="s">
        <v>18</v>
      </c>
      <c r="C10517" t="s">
        <v>22</v>
      </c>
      <c r="D10517">
        <v>2</v>
      </c>
      <c r="E10517">
        <v>3</v>
      </c>
      <c r="F10517">
        <v>275</v>
      </c>
      <c r="G10517">
        <v>3</v>
      </c>
      <c r="H10517" t="s">
        <v>19</v>
      </c>
      <c r="I10517" t="s">
        <v>16</v>
      </c>
      <c r="J10517">
        <v>10</v>
      </c>
      <c r="K10517">
        <v>4183</v>
      </c>
      <c r="L10517">
        <v>1</v>
      </c>
      <c r="M10517" s="1" t="str">
        <f t="shared" si="1312"/>
        <v>SHIP-010516</v>
      </c>
      <c r="N10517" t="str">
        <f t="shared" si="1313"/>
        <v>GSITEM-010516</v>
      </c>
      <c r="O10517" t="str">
        <f t="shared" si="1314"/>
        <v>GSORD-010516</v>
      </c>
      <c r="P10517" s="1" t="str">
        <f t="shared" si="1315"/>
        <v>WH-B</v>
      </c>
      <c r="Q10517" s="1" t="str">
        <f t="shared" si="1316"/>
        <v>Delayed</v>
      </c>
      <c r="R10517" s="1" t="str">
        <f t="shared" si="1317"/>
        <v>No</v>
      </c>
      <c r="S10517" s="1" t="str">
        <f t="shared" si="1318"/>
        <v>ecommerce_shipping</v>
      </c>
      <c r="T10517" s="1" t="str">
        <f t="shared" si="1319"/>
        <v>SHIPMENT_STATUS_RECORDED</v>
      </c>
    </row>
    <row r="10518" spans="1:20" x14ac:dyDescent="0.2">
      <c r="A10518">
        <v>10517</v>
      </c>
      <c r="B10518" t="s">
        <v>20</v>
      </c>
      <c r="C10518" t="s">
        <v>22</v>
      </c>
      <c r="D10518">
        <v>3</v>
      </c>
      <c r="E10518">
        <v>4</v>
      </c>
      <c r="F10518">
        <v>154</v>
      </c>
      <c r="G10518">
        <v>2</v>
      </c>
      <c r="H10518" t="s">
        <v>21</v>
      </c>
      <c r="I10518" t="s">
        <v>15</v>
      </c>
      <c r="J10518">
        <v>2</v>
      </c>
      <c r="K10518">
        <v>4998</v>
      </c>
      <c r="L10518">
        <v>0</v>
      </c>
      <c r="M10518" s="1" t="str">
        <f t="shared" si="1312"/>
        <v>SHIP-010517</v>
      </c>
      <c r="N10518" t="str">
        <f t="shared" si="1313"/>
        <v>GSITEM-010517</v>
      </c>
      <c r="O10518" t="str">
        <f t="shared" si="1314"/>
        <v>GSORD-010517</v>
      </c>
      <c r="P10518" s="1" t="str">
        <f t="shared" si="1315"/>
        <v>WH-C</v>
      </c>
      <c r="Q10518" s="1" t="str">
        <f t="shared" si="1316"/>
        <v>On Time</v>
      </c>
      <c r="R10518" s="1" t="str">
        <f t="shared" si="1317"/>
        <v>Yes</v>
      </c>
      <c r="S10518" s="1" t="str">
        <f t="shared" si="1318"/>
        <v>ecommerce_shipping</v>
      </c>
      <c r="T10518" s="1" t="str">
        <f t="shared" si="1319"/>
        <v>SHIPMENT_STATUS_RECORDED</v>
      </c>
    </row>
    <row r="10519" spans="1:20" x14ac:dyDescent="0.2">
      <c r="A10519">
        <v>10518</v>
      </c>
      <c r="B10519" t="s">
        <v>15</v>
      </c>
      <c r="C10519" t="s">
        <v>22</v>
      </c>
      <c r="D10519">
        <v>5</v>
      </c>
      <c r="E10519">
        <v>5</v>
      </c>
      <c r="F10519">
        <v>141</v>
      </c>
      <c r="G10519">
        <v>3</v>
      </c>
      <c r="H10519" t="s">
        <v>14</v>
      </c>
      <c r="I10519" t="s">
        <v>16</v>
      </c>
      <c r="J10519">
        <v>4</v>
      </c>
      <c r="K10519">
        <v>4534</v>
      </c>
      <c r="L10519">
        <v>0</v>
      </c>
      <c r="M10519" s="1" t="str">
        <f t="shared" si="1312"/>
        <v>SHIP-010518</v>
      </c>
      <c r="N10519" t="str">
        <f t="shared" si="1313"/>
        <v>GSITEM-010518</v>
      </c>
      <c r="O10519" t="str">
        <f t="shared" si="1314"/>
        <v>GSORD-010518</v>
      </c>
      <c r="P10519" s="1" t="str">
        <f t="shared" si="1315"/>
        <v>WH-F</v>
      </c>
      <c r="Q10519" s="1" t="str">
        <f t="shared" si="1316"/>
        <v>On Time</v>
      </c>
      <c r="R10519" s="1" t="str">
        <f t="shared" si="1317"/>
        <v>Yes</v>
      </c>
      <c r="S10519" s="1" t="str">
        <f t="shared" si="1318"/>
        <v>ecommerce_shipping</v>
      </c>
      <c r="T10519" s="1" t="str">
        <f t="shared" si="1319"/>
        <v>SHIPMENT_STATUS_RECORDED</v>
      </c>
    </row>
    <row r="10520" spans="1:20" x14ac:dyDescent="0.2">
      <c r="A10520">
        <v>10519</v>
      </c>
      <c r="B10520" t="s">
        <v>12</v>
      </c>
      <c r="C10520" t="s">
        <v>22</v>
      </c>
      <c r="D10520">
        <v>3</v>
      </c>
      <c r="E10520">
        <v>2</v>
      </c>
      <c r="F10520">
        <v>198</v>
      </c>
      <c r="G10520">
        <v>2</v>
      </c>
      <c r="H10520" t="s">
        <v>19</v>
      </c>
      <c r="I10520" t="s">
        <v>16</v>
      </c>
      <c r="J10520">
        <v>8</v>
      </c>
      <c r="K10520">
        <v>5889</v>
      </c>
      <c r="L10520">
        <v>0</v>
      </c>
      <c r="M10520" s="1" t="str">
        <f t="shared" si="1312"/>
        <v>SHIP-010519</v>
      </c>
      <c r="N10520" t="str">
        <f t="shared" si="1313"/>
        <v>GSITEM-010519</v>
      </c>
      <c r="O10520" t="str">
        <f t="shared" si="1314"/>
        <v>GSORD-010519</v>
      </c>
      <c r="P10520" s="1" t="str">
        <f t="shared" si="1315"/>
        <v>WH-D</v>
      </c>
      <c r="Q10520" s="1" t="str">
        <f t="shared" si="1316"/>
        <v>On Time</v>
      </c>
      <c r="R10520" s="1" t="str">
        <f t="shared" si="1317"/>
        <v>Yes</v>
      </c>
      <c r="S10520" s="1" t="str">
        <f t="shared" si="1318"/>
        <v>ecommerce_shipping</v>
      </c>
      <c r="T10520" s="1" t="str">
        <f t="shared" si="1319"/>
        <v>SHIPMENT_STATUS_RECORDED</v>
      </c>
    </row>
    <row r="10521" spans="1:20" x14ac:dyDescent="0.2">
      <c r="A10521">
        <v>10520</v>
      </c>
      <c r="B10521" t="s">
        <v>15</v>
      </c>
      <c r="C10521" t="s">
        <v>22</v>
      </c>
      <c r="D10521">
        <v>4</v>
      </c>
      <c r="E10521">
        <v>3</v>
      </c>
      <c r="F10521">
        <v>263</v>
      </c>
      <c r="G10521">
        <v>2</v>
      </c>
      <c r="H10521" t="s">
        <v>14</v>
      </c>
      <c r="I10521" t="s">
        <v>16</v>
      </c>
      <c r="J10521">
        <v>9</v>
      </c>
      <c r="K10521">
        <v>4210</v>
      </c>
      <c r="L10521">
        <v>0</v>
      </c>
      <c r="M10521" s="1" t="str">
        <f t="shared" si="1312"/>
        <v>SHIP-010520</v>
      </c>
      <c r="N10521" t="str">
        <f t="shared" si="1313"/>
        <v>GSITEM-010520</v>
      </c>
      <c r="O10521" t="str">
        <f t="shared" si="1314"/>
        <v>GSORD-010520</v>
      </c>
      <c r="P10521" s="1" t="str">
        <f t="shared" si="1315"/>
        <v>WH-F</v>
      </c>
      <c r="Q10521" s="1" t="str">
        <f t="shared" si="1316"/>
        <v>On Time</v>
      </c>
      <c r="R10521" s="1" t="str">
        <f t="shared" si="1317"/>
        <v>Yes</v>
      </c>
      <c r="S10521" s="1" t="str">
        <f t="shared" si="1318"/>
        <v>ecommerce_shipping</v>
      </c>
      <c r="T10521" s="1" t="str">
        <f t="shared" si="1319"/>
        <v>SHIPMENT_STATUS_RECORDED</v>
      </c>
    </row>
    <row r="10522" spans="1:20" x14ac:dyDescent="0.2">
      <c r="A10522">
        <v>10521</v>
      </c>
      <c r="B10522" t="s">
        <v>17</v>
      </c>
      <c r="C10522" t="s">
        <v>22</v>
      </c>
      <c r="D10522">
        <v>4</v>
      </c>
      <c r="E10522">
        <v>4</v>
      </c>
      <c r="F10522">
        <v>184</v>
      </c>
      <c r="G10522">
        <v>3</v>
      </c>
      <c r="H10522" t="s">
        <v>19</v>
      </c>
      <c r="I10522" t="s">
        <v>15</v>
      </c>
      <c r="J10522">
        <v>9</v>
      </c>
      <c r="K10522">
        <v>4500</v>
      </c>
      <c r="L10522">
        <v>0</v>
      </c>
      <c r="M10522" s="1" t="str">
        <f t="shared" si="1312"/>
        <v>SHIP-010521</v>
      </c>
      <c r="N10522" t="str">
        <f t="shared" si="1313"/>
        <v>GSITEM-010521</v>
      </c>
      <c r="O10522" t="str">
        <f t="shared" si="1314"/>
        <v>GSORD-010521</v>
      </c>
      <c r="P10522" s="1" t="str">
        <f t="shared" si="1315"/>
        <v>WH-A</v>
      </c>
      <c r="Q10522" s="1" t="str">
        <f t="shared" si="1316"/>
        <v>On Time</v>
      </c>
      <c r="R10522" s="1" t="str">
        <f t="shared" si="1317"/>
        <v>Yes</v>
      </c>
      <c r="S10522" s="1" t="str">
        <f t="shared" si="1318"/>
        <v>ecommerce_shipping</v>
      </c>
      <c r="T10522" s="1" t="str">
        <f t="shared" si="1319"/>
        <v>SHIPMENT_STATUS_RECORDED</v>
      </c>
    </row>
    <row r="10523" spans="1:20" x14ac:dyDescent="0.2">
      <c r="A10523">
        <v>10522</v>
      </c>
      <c r="B10523" t="s">
        <v>18</v>
      </c>
      <c r="C10523" t="s">
        <v>22</v>
      </c>
      <c r="D10523">
        <v>3</v>
      </c>
      <c r="E10523">
        <v>2</v>
      </c>
      <c r="F10523">
        <v>221</v>
      </c>
      <c r="G10523">
        <v>2</v>
      </c>
      <c r="H10523" t="s">
        <v>19</v>
      </c>
      <c r="I10523" t="s">
        <v>16</v>
      </c>
      <c r="J10523">
        <v>9</v>
      </c>
      <c r="K10523">
        <v>4466</v>
      </c>
      <c r="L10523">
        <v>0</v>
      </c>
      <c r="M10523" s="1" t="str">
        <f t="shared" si="1312"/>
        <v>SHIP-010522</v>
      </c>
      <c r="N10523" t="str">
        <f t="shared" si="1313"/>
        <v>GSITEM-010522</v>
      </c>
      <c r="O10523" t="str">
        <f t="shared" si="1314"/>
        <v>GSORD-010522</v>
      </c>
      <c r="P10523" s="1" t="str">
        <f t="shared" si="1315"/>
        <v>WH-B</v>
      </c>
      <c r="Q10523" s="1" t="str">
        <f t="shared" si="1316"/>
        <v>On Time</v>
      </c>
      <c r="R10523" s="1" t="str">
        <f t="shared" si="1317"/>
        <v>Yes</v>
      </c>
      <c r="S10523" s="1" t="str">
        <f t="shared" si="1318"/>
        <v>ecommerce_shipping</v>
      </c>
      <c r="T10523" s="1" t="str">
        <f t="shared" si="1319"/>
        <v>SHIPMENT_STATUS_RECORDED</v>
      </c>
    </row>
    <row r="10524" spans="1:20" x14ac:dyDescent="0.2">
      <c r="A10524">
        <v>10523</v>
      </c>
      <c r="B10524" t="s">
        <v>20</v>
      </c>
      <c r="C10524" t="s">
        <v>23</v>
      </c>
      <c r="D10524">
        <v>3</v>
      </c>
      <c r="E10524">
        <v>5</v>
      </c>
      <c r="F10524">
        <v>259</v>
      </c>
      <c r="G10524">
        <v>3</v>
      </c>
      <c r="H10524" t="s">
        <v>19</v>
      </c>
      <c r="I10524" t="s">
        <v>16</v>
      </c>
      <c r="J10524">
        <v>7</v>
      </c>
      <c r="K10524">
        <v>4480</v>
      </c>
      <c r="L10524">
        <v>1</v>
      </c>
      <c r="M10524" s="1" t="str">
        <f t="shared" si="1312"/>
        <v>SHIP-010523</v>
      </c>
      <c r="N10524" t="str">
        <f t="shared" si="1313"/>
        <v>GSITEM-010523</v>
      </c>
      <c r="O10524" t="str">
        <f t="shared" si="1314"/>
        <v>GSORD-010523</v>
      </c>
      <c r="P10524" s="1" t="str">
        <f t="shared" si="1315"/>
        <v>WH-C</v>
      </c>
      <c r="Q10524" s="1" t="str">
        <f t="shared" si="1316"/>
        <v>Delayed</v>
      </c>
      <c r="R10524" s="1" t="str">
        <f t="shared" si="1317"/>
        <v>No</v>
      </c>
      <c r="S10524" s="1" t="str">
        <f t="shared" si="1318"/>
        <v>ecommerce_shipping</v>
      </c>
      <c r="T10524" s="1" t="str">
        <f t="shared" si="1319"/>
        <v>SHIPMENT_STATUS_RECORDED</v>
      </c>
    </row>
    <row r="10525" spans="1:20" x14ac:dyDescent="0.2">
      <c r="A10525">
        <v>10524</v>
      </c>
      <c r="B10525" t="s">
        <v>15</v>
      </c>
      <c r="C10525" t="s">
        <v>23</v>
      </c>
      <c r="D10525">
        <v>4</v>
      </c>
      <c r="E10525">
        <v>4</v>
      </c>
      <c r="F10525">
        <v>238</v>
      </c>
      <c r="G10525">
        <v>4</v>
      </c>
      <c r="H10525" t="s">
        <v>21</v>
      </c>
      <c r="I10525" t="s">
        <v>16</v>
      </c>
      <c r="J10525">
        <v>1</v>
      </c>
      <c r="K10525">
        <v>5702</v>
      </c>
      <c r="L10525">
        <v>1</v>
      </c>
      <c r="M10525" s="1" t="str">
        <f t="shared" si="1312"/>
        <v>SHIP-010524</v>
      </c>
      <c r="N10525" t="str">
        <f t="shared" si="1313"/>
        <v>GSITEM-010524</v>
      </c>
      <c r="O10525" t="str">
        <f t="shared" si="1314"/>
        <v>GSORD-010524</v>
      </c>
      <c r="P10525" s="1" t="str">
        <f t="shared" si="1315"/>
        <v>WH-F</v>
      </c>
      <c r="Q10525" s="1" t="str">
        <f t="shared" si="1316"/>
        <v>Delayed</v>
      </c>
      <c r="R10525" s="1" t="str">
        <f t="shared" si="1317"/>
        <v>No</v>
      </c>
      <c r="S10525" s="1" t="str">
        <f t="shared" si="1318"/>
        <v>ecommerce_shipping</v>
      </c>
      <c r="T10525" s="1" t="str">
        <f t="shared" si="1319"/>
        <v>SHIPMENT_STATUS_RECORDED</v>
      </c>
    </row>
    <row r="10526" spans="1:20" x14ac:dyDescent="0.2">
      <c r="A10526">
        <v>10525</v>
      </c>
      <c r="B10526" t="s">
        <v>12</v>
      </c>
      <c r="C10526" t="s">
        <v>23</v>
      </c>
      <c r="D10526">
        <v>3</v>
      </c>
      <c r="E10526">
        <v>5</v>
      </c>
      <c r="F10526">
        <v>188</v>
      </c>
      <c r="G10526">
        <v>3</v>
      </c>
      <c r="H10526" t="s">
        <v>21</v>
      </c>
      <c r="I10526" t="s">
        <v>15</v>
      </c>
      <c r="J10526">
        <v>6</v>
      </c>
      <c r="K10526">
        <v>4234</v>
      </c>
      <c r="L10526">
        <v>1</v>
      </c>
      <c r="M10526" s="1" t="str">
        <f t="shared" si="1312"/>
        <v>SHIP-010525</v>
      </c>
      <c r="N10526" t="str">
        <f t="shared" si="1313"/>
        <v>GSITEM-010525</v>
      </c>
      <c r="O10526" t="str">
        <f t="shared" si="1314"/>
        <v>GSORD-010525</v>
      </c>
      <c r="P10526" s="1" t="str">
        <f t="shared" si="1315"/>
        <v>WH-D</v>
      </c>
      <c r="Q10526" s="1" t="str">
        <f t="shared" si="1316"/>
        <v>Delayed</v>
      </c>
      <c r="R10526" s="1" t="str">
        <f t="shared" si="1317"/>
        <v>No</v>
      </c>
      <c r="S10526" s="1" t="str">
        <f t="shared" si="1318"/>
        <v>ecommerce_shipping</v>
      </c>
      <c r="T10526" s="1" t="str">
        <f t="shared" si="1319"/>
        <v>SHIPMENT_STATUS_RECORDED</v>
      </c>
    </row>
    <row r="10527" spans="1:20" x14ac:dyDescent="0.2">
      <c r="A10527">
        <v>10526</v>
      </c>
      <c r="B10527" t="s">
        <v>15</v>
      </c>
      <c r="C10527" t="s">
        <v>23</v>
      </c>
      <c r="D10527">
        <v>3</v>
      </c>
      <c r="E10527">
        <v>2</v>
      </c>
      <c r="F10527">
        <v>164</v>
      </c>
      <c r="G10527">
        <v>2</v>
      </c>
      <c r="H10527" t="s">
        <v>19</v>
      </c>
      <c r="I10527" t="s">
        <v>15</v>
      </c>
      <c r="J10527">
        <v>3</v>
      </c>
      <c r="K10527">
        <v>4666</v>
      </c>
      <c r="L10527">
        <v>0</v>
      </c>
      <c r="M10527" s="1" t="str">
        <f t="shared" si="1312"/>
        <v>SHIP-010526</v>
      </c>
      <c r="N10527" t="str">
        <f t="shared" si="1313"/>
        <v>GSITEM-010526</v>
      </c>
      <c r="O10527" t="str">
        <f t="shared" si="1314"/>
        <v>GSORD-010526</v>
      </c>
      <c r="P10527" s="1" t="str">
        <f t="shared" si="1315"/>
        <v>WH-F</v>
      </c>
      <c r="Q10527" s="1" t="str">
        <f t="shared" si="1316"/>
        <v>On Time</v>
      </c>
      <c r="R10527" s="1" t="str">
        <f t="shared" si="1317"/>
        <v>Yes</v>
      </c>
      <c r="S10527" s="1" t="str">
        <f t="shared" si="1318"/>
        <v>ecommerce_shipping</v>
      </c>
      <c r="T10527" s="1" t="str">
        <f t="shared" si="1319"/>
        <v>SHIPMENT_STATUS_RECORDED</v>
      </c>
    </row>
    <row r="10528" spans="1:20" x14ac:dyDescent="0.2">
      <c r="A10528">
        <v>10527</v>
      </c>
      <c r="B10528" t="s">
        <v>17</v>
      </c>
      <c r="C10528" t="s">
        <v>23</v>
      </c>
      <c r="D10528">
        <v>4</v>
      </c>
      <c r="E10528">
        <v>1</v>
      </c>
      <c r="F10528">
        <v>204</v>
      </c>
      <c r="G10528">
        <v>6</v>
      </c>
      <c r="H10528" t="s">
        <v>14</v>
      </c>
      <c r="I10528" t="s">
        <v>16</v>
      </c>
      <c r="J10528">
        <v>1</v>
      </c>
      <c r="K10528">
        <v>4943</v>
      </c>
      <c r="L10528">
        <v>0</v>
      </c>
      <c r="M10528" s="1" t="str">
        <f t="shared" si="1312"/>
        <v>SHIP-010527</v>
      </c>
      <c r="N10528" t="str">
        <f t="shared" si="1313"/>
        <v>GSITEM-010527</v>
      </c>
      <c r="O10528" t="str">
        <f t="shared" si="1314"/>
        <v>GSORD-010527</v>
      </c>
      <c r="P10528" s="1" t="str">
        <f t="shared" si="1315"/>
        <v>WH-A</v>
      </c>
      <c r="Q10528" s="1" t="str">
        <f t="shared" si="1316"/>
        <v>On Time</v>
      </c>
      <c r="R10528" s="1" t="str">
        <f t="shared" si="1317"/>
        <v>Yes</v>
      </c>
      <c r="S10528" s="1" t="str">
        <f t="shared" si="1318"/>
        <v>ecommerce_shipping</v>
      </c>
      <c r="T10528" s="1" t="str">
        <f t="shared" si="1319"/>
        <v>SHIPMENT_STATUS_RECORDED</v>
      </c>
    </row>
    <row r="10529" spans="1:20" x14ac:dyDescent="0.2">
      <c r="A10529">
        <v>10528</v>
      </c>
      <c r="B10529" t="s">
        <v>18</v>
      </c>
      <c r="C10529" t="s">
        <v>23</v>
      </c>
      <c r="D10529">
        <v>5</v>
      </c>
      <c r="E10529">
        <v>5</v>
      </c>
      <c r="F10529">
        <v>237</v>
      </c>
      <c r="G10529">
        <v>3</v>
      </c>
      <c r="H10529" t="s">
        <v>19</v>
      </c>
      <c r="I10529" t="s">
        <v>16</v>
      </c>
      <c r="J10529">
        <v>5</v>
      </c>
      <c r="K10529">
        <v>4285</v>
      </c>
      <c r="L10529">
        <v>1</v>
      </c>
      <c r="M10529" s="1" t="str">
        <f t="shared" si="1312"/>
        <v>SHIP-010528</v>
      </c>
      <c r="N10529" t="str">
        <f t="shared" si="1313"/>
        <v>GSITEM-010528</v>
      </c>
      <c r="O10529" t="str">
        <f t="shared" si="1314"/>
        <v>GSORD-010528</v>
      </c>
      <c r="P10529" s="1" t="str">
        <f t="shared" si="1315"/>
        <v>WH-B</v>
      </c>
      <c r="Q10529" s="1" t="str">
        <f t="shared" si="1316"/>
        <v>Delayed</v>
      </c>
      <c r="R10529" s="1" t="str">
        <f t="shared" si="1317"/>
        <v>No</v>
      </c>
      <c r="S10529" s="1" t="str">
        <f t="shared" si="1318"/>
        <v>ecommerce_shipping</v>
      </c>
      <c r="T10529" s="1" t="str">
        <f t="shared" si="1319"/>
        <v>SHIPMENT_STATUS_RECORDED</v>
      </c>
    </row>
    <row r="10530" spans="1:20" x14ac:dyDescent="0.2">
      <c r="A10530">
        <v>10529</v>
      </c>
      <c r="B10530" t="s">
        <v>20</v>
      </c>
      <c r="C10530" t="s">
        <v>23</v>
      </c>
      <c r="D10530">
        <v>6</v>
      </c>
      <c r="E10530">
        <v>1</v>
      </c>
      <c r="F10530">
        <v>235</v>
      </c>
      <c r="G10530">
        <v>6</v>
      </c>
      <c r="H10530" t="s">
        <v>19</v>
      </c>
      <c r="I10530" t="s">
        <v>16</v>
      </c>
      <c r="J10530">
        <v>3</v>
      </c>
      <c r="K10530">
        <v>5591</v>
      </c>
      <c r="L10530">
        <v>0</v>
      </c>
      <c r="M10530" s="1" t="str">
        <f t="shared" si="1312"/>
        <v>SHIP-010529</v>
      </c>
      <c r="N10530" t="str">
        <f t="shared" si="1313"/>
        <v>GSITEM-010529</v>
      </c>
      <c r="O10530" t="str">
        <f t="shared" si="1314"/>
        <v>GSORD-010529</v>
      </c>
      <c r="P10530" s="1" t="str">
        <f t="shared" si="1315"/>
        <v>WH-C</v>
      </c>
      <c r="Q10530" s="1" t="str">
        <f t="shared" si="1316"/>
        <v>On Time</v>
      </c>
      <c r="R10530" s="1" t="str">
        <f t="shared" si="1317"/>
        <v>Yes</v>
      </c>
      <c r="S10530" s="1" t="str">
        <f t="shared" si="1318"/>
        <v>ecommerce_shipping</v>
      </c>
      <c r="T10530" s="1" t="str">
        <f t="shared" si="1319"/>
        <v>SHIPMENT_STATUS_RECORDED</v>
      </c>
    </row>
    <row r="10531" spans="1:20" x14ac:dyDescent="0.2">
      <c r="A10531">
        <v>10530</v>
      </c>
      <c r="B10531" t="s">
        <v>15</v>
      </c>
      <c r="C10531" t="s">
        <v>23</v>
      </c>
      <c r="D10531">
        <v>3</v>
      </c>
      <c r="E10531">
        <v>2</v>
      </c>
      <c r="F10531">
        <v>235</v>
      </c>
      <c r="G10531">
        <v>2</v>
      </c>
      <c r="H10531" t="s">
        <v>19</v>
      </c>
      <c r="I10531" t="s">
        <v>15</v>
      </c>
      <c r="J10531">
        <v>9</v>
      </c>
      <c r="K10531">
        <v>5116</v>
      </c>
      <c r="L10531">
        <v>0</v>
      </c>
      <c r="M10531" s="1" t="str">
        <f t="shared" si="1312"/>
        <v>SHIP-010530</v>
      </c>
      <c r="N10531" t="str">
        <f t="shared" si="1313"/>
        <v>GSITEM-010530</v>
      </c>
      <c r="O10531" t="str">
        <f t="shared" si="1314"/>
        <v>GSORD-010530</v>
      </c>
      <c r="P10531" s="1" t="str">
        <f t="shared" si="1315"/>
        <v>WH-F</v>
      </c>
      <c r="Q10531" s="1" t="str">
        <f t="shared" si="1316"/>
        <v>On Time</v>
      </c>
      <c r="R10531" s="1" t="str">
        <f t="shared" si="1317"/>
        <v>Yes</v>
      </c>
      <c r="S10531" s="1" t="str">
        <f t="shared" si="1318"/>
        <v>ecommerce_shipping</v>
      </c>
      <c r="T10531" s="1" t="str">
        <f t="shared" si="1319"/>
        <v>SHIPMENT_STATUS_RECORDED</v>
      </c>
    </row>
    <row r="10532" spans="1:20" x14ac:dyDescent="0.2">
      <c r="A10532">
        <v>10531</v>
      </c>
      <c r="B10532" t="s">
        <v>12</v>
      </c>
      <c r="C10532" t="s">
        <v>23</v>
      </c>
      <c r="D10532">
        <v>3</v>
      </c>
      <c r="E10532">
        <v>5</v>
      </c>
      <c r="F10532">
        <v>263</v>
      </c>
      <c r="G10532">
        <v>3</v>
      </c>
      <c r="H10532" t="s">
        <v>19</v>
      </c>
      <c r="I10532" t="s">
        <v>16</v>
      </c>
      <c r="J10532">
        <v>4</v>
      </c>
      <c r="K10532">
        <v>4081</v>
      </c>
      <c r="L10532">
        <v>1</v>
      </c>
      <c r="M10532" s="1" t="str">
        <f t="shared" si="1312"/>
        <v>SHIP-010531</v>
      </c>
      <c r="N10532" t="str">
        <f t="shared" si="1313"/>
        <v>GSITEM-010531</v>
      </c>
      <c r="O10532" t="str">
        <f t="shared" si="1314"/>
        <v>GSORD-010531</v>
      </c>
      <c r="P10532" s="1" t="str">
        <f t="shared" si="1315"/>
        <v>WH-D</v>
      </c>
      <c r="Q10532" s="1" t="str">
        <f t="shared" si="1316"/>
        <v>Delayed</v>
      </c>
      <c r="R10532" s="1" t="str">
        <f t="shared" si="1317"/>
        <v>No</v>
      </c>
      <c r="S10532" s="1" t="str">
        <f t="shared" si="1318"/>
        <v>ecommerce_shipping</v>
      </c>
      <c r="T10532" s="1" t="str">
        <f t="shared" si="1319"/>
        <v>SHIPMENT_STATUS_RECORDED</v>
      </c>
    </row>
    <row r="10533" spans="1:20" x14ac:dyDescent="0.2">
      <c r="A10533">
        <v>10532</v>
      </c>
      <c r="B10533" t="s">
        <v>15</v>
      </c>
      <c r="C10533" t="s">
        <v>23</v>
      </c>
      <c r="D10533">
        <v>5</v>
      </c>
      <c r="E10533">
        <v>4</v>
      </c>
      <c r="F10533">
        <v>236</v>
      </c>
      <c r="G10533">
        <v>4</v>
      </c>
      <c r="H10533" t="s">
        <v>19</v>
      </c>
      <c r="I10533" t="s">
        <v>16</v>
      </c>
      <c r="J10533">
        <v>6</v>
      </c>
      <c r="K10533">
        <v>4457</v>
      </c>
      <c r="L10533">
        <v>0</v>
      </c>
      <c r="M10533" s="1" t="str">
        <f t="shared" si="1312"/>
        <v>SHIP-010532</v>
      </c>
      <c r="N10533" t="str">
        <f t="shared" si="1313"/>
        <v>GSITEM-010532</v>
      </c>
      <c r="O10533" t="str">
        <f t="shared" si="1314"/>
        <v>GSORD-010532</v>
      </c>
      <c r="P10533" s="1" t="str">
        <f t="shared" si="1315"/>
        <v>WH-F</v>
      </c>
      <c r="Q10533" s="1" t="str">
        <f t="shared" si="1316"/>
        <v>On Time</v>
      </c>
      <c r="R10533" s="1" t="str">
        <f t="shared" si="1317"/>
        <v>Yes</v>
      </c>
      <c r="S10533" s="1" t="str">
        <f t="shared" si="1318"/>
        <v>ecommerce_shipping</v>
      </c>
      <c r="T10533" s="1" t="str">
        <f t="shared" si="1319"/>
        <v>SHIPMENT_STATUS_RECORDED</v>
      </c>
    </row>
    <row r="10534" spans="1:20" x14ac:dyDescent="0.2">
      <c r="A10534">
        <v>10533</v>
      </c>
      <c r="B10534" t="s">
        <v>17</v>
      </c>
      <c r="C10534" t="s">
        <v>23</v>
      </c>
      <c r="D10534">
        <v>5</v>
      </c>
      <c r="E10534">
        <v>2</v>
      </c>
      <c r="F10534">
        <v>146</v>
      </c>
      <c r="G10534">
        <v>2</v>
      </c>
      <c r="H10534" t="s">
        <v>14</v>
      </c>
      <c r="I10534" t="s">
        <v>16</v>
      </c>
      <c r="J10534">
        <v>2</v>
      </c>
      <c r="K10534">
        <v>4075</v>
      </c>
      <c r="L10534">
        <v>0</v>
      </c>
      <c r="M10534" s="1" t="str">
        <f t="shared" si="1312"/>
        <v>SHIP-010533</v>
      </c>
      <c r="N10534" t="str">
        <f t="shared" si="1313"/>
        <v>GSITEM-010533</v>
      </c>
      <c r="O10534" t="str">
        <f t="shared" si="1314"/>
        <v>GSORD-010533</v>
      </c>
      <c r="P10534" s="1" t="str">
        <f t="shared" si="1315"/>
        <v>WH-A</v>
      </c>
      <c r="Q10534" s="1" t="str">
        <f t="shared" si="1316"/>
        <v>On Time</v>
      </c>
      <c r="R10534" s="1" t="str">
        <f t="shared" si="1317"/>
        <v>Yes</v>
      </c>
      <c r="S10534" s="1" t="str">
        <f t="shared" si="1318"/>
        <v>ecommerce_shipping</v>
      </c>
      <c r="T10534" s="1" t="str">
        <f t="shared" si="1319"/>
        <v>SHIPMENT_STATUS_RECORDED</v>
      </c>
    </row>
    <row r="10535" spans="1:20" x14ac:dyDescent="0.2">
      <c r="A10535">
        <v>10534</v>
      </c>
      <c r="B10535" t="s">
        <v>18</v>
      </c>
      <c r="C10535" t="s">
        <v>23</v>
      </c>
      <c r="D10535">
        <v>3</v>
      </c>
      <c r="E10535">
        <v>2</v>
      </c>
      <c r="F10535">
        <v>188</v>
      </c>
      <c r="G10535">
        <v>3</v>
      </c>
      <c r="H10535" t="s">
        <v>19</v>
      </c>
      <c r="I10535" t="s">
        <v>16</v>
      </c>
      <c r="J10535">
        <v>8</v>
      </c>
      <c r="K10535">
        <v>5709</v>
      </c>
      <c r="L10535">
        <v>0</v>
      </c>
      <c r="M10535" s="1" t="str">
        <f t="shared" si="1312"/>
        <v>SHIP-010534</v>
      </c>
      <c r="N10535" t="str">
        <f t="shared" si="1313"/>
        <v>GSITEM-010534</v>
      </c>
      <c r="O10535" t="str">
        <f t="shared" si="1314"/>
        <v>GSORD-010534</v>
      </c>
      <c r="P10535" s="1" t="str">
        <f t="shared" si="1315"/>
        <v>WH-B</v>
      </c>
      <c r="Q10535" s="1" t="str">
        <f t="shared" si="1316"/>
        <v>On Time</v>
      </c>
      <c r="R10535" s="1" t="str">
        <f t="shared" si="1317"/>
        <v>Yes</v>
      </c>
      <c r="S10535" s="1" t="str">
        <f t="shared" si="1318"/>
        <v>ecommerce_shipping</v>
      </c>
      <c r="T10535" s="1" t="str">
        <f t="shared" si="1319"/>
        <v>SHIPMENT_STATUS_RECORDED</v>
      </c>
    </row>
    <row r="10536" spans="1:20" x14ac:dyDescent="0.2">
      <c r="A10536">
        <v>10535</v>
      </c>
      <c r="B10536" t="s">
        <v>20</v>
      </c>
      <c r="C10536" t="s">
        <v>23</v>
      </c>
      <c r="D10536">
        <v>5</v>
      </c>
      <c r="E10536">
        <v>1</v>
      </c>
      <c r="F10536">
        <v>152</v>
      </c>
      <c r="G10536">
        <v>3</v>
      </c>
      <c r="H10536" t="s">
        <v>19</v>
      </c>
      <c r="I10536" t="s">
        <v>15</v>
      </c>
      <c r="J10536">
        <v>3</v>
      </c>
      <c r="K10536">
        <v>5981</v>
      </c>
      <c r="L10536">
        <v>0</v>
      </c>
      <c r="M10536" s="1" t="str">
        <f t="shared" si="1312"/>
        <v>SHIP-010535</v>
      </c>
      <c r="N10536" t="str">
        <f t="shared" si="1313"/>
        <v>GSITEM-010535</v>
      </c>
      <c r="O10536" t="str">
        <f t="shared" si="1314"/>
        <v>GSORD-010535</v>
      </c>
      <c r="P10536" s="1" t="str">
        <f t="shared" si="1315"/>
        <v>WH-C</v>
      </c>
      <c r="Q10536" s="1" t="str">
        <f t="shared" si="1316"/>
        <v>On Time</v>
      </c>
      <c r="R10536" s="1" t="str">
        <f t="shared" si="1317"/>
        <v>Yes</v>
      </c>
      <c r="S10536" s="1" t="str">
        <f t="shared" si="1318"/>
        <v>ecommerce_shipping</v>
      </c>
      <c r="T10536" s="1" t="str">
        <f t="shared" si="1319"/>
        <v>SHIPMENT_STATUS_RECORDED</v>
      </c>
    </row>
    <row r="10537" spans="1:20" x14ac:dyDescent="0.2">
      <c r="A10537">
        <v>10536</v>
      </c>
      <c r="B10537" t="s">
        <v>15</v>
      </c>
      <c r="C10537" t="s">
        <v>23</v>
      </c>
      <c r="D10537">
        <v>4</v>
      </c>
      <c r="E10537">
        <v>1</v>
      </c>
      <c r="F10537">
        <v>211</v>
      </c>
      <c r="G10537">
        <v>3</v>
      </c>
      <c r="H10537" t="s">
        <v>19</v>
      </c>
      <c r="I10537" t="s">
        <v>15</v>
      </c>
      <c r="J10537">
        <v>7</v>
      </c>
      <c r="K10537">
        <v>4083</v>
      </c>
      <c r="L10537">
        <v>1</v>
      </c>
      <c r="M10537" s="1" t="str">
        <f t="shared" si="1312"/>
        <v>SHIP-010536</v>
      </c>
      <c r="N10537" t="str">
        <f t="shared" si="1313"/>
        <v>GSITEM-010536</v>
      </c>
      <c r="O10537" t="str">
        <f t="shared" si="1314"/>
        <v>GSORD-010536</v>
      </c>
      <c r="P10537" s="1" t="str">
        <f t="shared" si="1315"/>
        <v>WH-F</v>
      </c>
      <c r="Q10537" s="1" t="str">
        <f t="shared" si="1316"/>
        <v>Delayed</v>
      </c>
      <c r="R10537" s="1" t="str">
        <f t="shared" si="1317"/>
        <v>No</v>
      </c>
      <c r="S10537" s="1" t="str">
        <f t="shared" si="1318"/>
        <v>ecommerce_shipping</v>
      </c>
      <c r="T10537" s="1" t="str">
        <f t="shared" si="1319"/>
        <v>SHIPMENT_STATUS_RECORDED</v>
      </c>
    </row>
    <row r="10538" spans="1:20" x14ac:dyDescent="0.2">
      <c r="A10538">
        <v>10537</v>
      </c>
      <c r="B10538" t="s">
        <v>12</v>
      </c>
      <c r="C10538" t="s">
        <v>23</v>
      </c>
      <c r="D10538">
        <v>4</v>
      </c>
      <c r="E10538">
        <v>3</v>
      </c>
      <c r="F10538">
        <v>195</v>
      </c>
      <c r="G10538">
        <v>3</v>
      </c>
      <c r="H10538" t="s">
        <v>14</v>
      </c>
      <c r="I10538" t="s">
        <v>16</v>
      </c>
      <c r="J10538">
        <v>1</v>
      </c>
      <c r="K10538">
        <v>4236</v>
      </c>
      <c r="L10538">
        <v>1</v>
      </c>
      <c r="M10538" s="1" t="str">
        <f t="shared" si="1312"/>
        <v>SHIP-010537</v>
      </c>
      <c r="N10538" t="str">
        <f t="shared" si="1313"/>
        <v>GSITEM-010537</v>
      </c>
      <c r="O10538" t="str">
        <f t="shared" si="1314"/>
        <v>GSORD-010537</v>
      </c>
      <c r="P10538" s="1" t="str">
        <f t="shared" si="1315"/>
        <v>WH-D</v>
      </c>
      <c r="Q10538" s="1" t="str">
        <f t="shared" si="1316"/>
        <v>Delayed</v>
      </c>
      <c r="R10538" s="1" t="str">
        <f t="shared" si="1317"/>
        <v>No</v>
      </c>
      <c r="S10538" s="1" t="str">
        <f t="shared" si="1318"/>
        <v>ecommerce_shipping</v>
      </c>
      <c r="T10538" s="1" t="str">
        <f t="shared" si="1319"/>
        <v>SHIPMENT_STATUS_RECORDED</v>
      </c>
    </row>
    <row r="10539" spans="1:20" x14ac:dyDescent="0.2">
      <c r="A10539">
        <v>10538</v>
      </c>
      <c r="B10539" t="s">
        <v>15</v>
      </c>
      <c r="C10539" t="s">
        <v>23</v>
      </c>
      <c r="D10539">
        <v>4</v>
      </c>
      <c r="E10539">
        <v>4</v>
      </c>
      <c r="F10539">
        <v>180</v>
      </c>
      <c r="G10539">
        <v>4</v>
      </c>
      <c r="H10539" t="s">
        <v>19</v>
      </c>
      <c r="I10539" t="s">
        <v>15</v>
      </c>
      <c r="J10539">
        <v>7</v>
      </c>
      <c r="K10539">
        <v>5609</v>
      </c>
      <c r="L10539">
        <v>1</v>
      </c>
      <c r="M10539" s="1" t="str">
        <f t="shared" si="1312"/>
        <v>SHIP-010538</v>
      </c>
      <c r="N10539" t="str">
        <f t="shared" si="1313"/>
        <v>GSITEM-010538</v>
      </c>
      <c r="O10539" t="str">
        <f t="shared" si="1314"/>
        <v>GSORD-010538</v>
      </c>
      <c r="P10539" s="1" t="str">
        <f t="shared" si="1315"/>
        <v>WH-F</v>
      </c>
      <c r="Q10539" s="1" t="str">
        <f t="shared" si="1316"/>
        <v>Delayed</v>
      </c>
      <c r="R10539" s="1" t="str">
        <f t="shared" si="1317"/>
        <v>No</v>
      </c>
      <c r="S10539" s="1" t="str">
        <f t="shared" si="1318"/>
        <v>ecommerce_shipping</v>
      </c>
      <c r="T10539" s="1" t="str">
        <f t="shared" si="1319"/>
        <v>SHIPMENT_STATUS_RECORDED</v>
      </c>
    </row>
    <row r="10540" spans="1:20" x14ac:dyDescent="0.2">
      <c r="A10540">
        <v>10539</v>
      </c>
      <c r="B10540" t="s">
        <v>17</v>
      </c>
      <c r="C10540" t="s">
        <v>23</v>
      </c>
      <c r="D10540">
        <v>3</v>
      </c>
      <c r="E10540">
        <v>2</v>
      </c>
      <c r="F10540">
        <v>213</v>
      </c>
      <c r="G10540">
        <v>6</v>
      </c>
      <c r="H10540" t="s">
        <v>19</v>
      </c>
      <c r="I10540" t="s">
        <v>16</v>
      </c>
      <c r="J10540">
        <v>9</v>
      </c>
      <c r="K10540">
        <v>5418</v>
      </c>
      <c r="L10540">
        <v>1</v>
      </c>
      <c r="M10540" s="1" t="str">
        <f t="shared" si="1312"/>
        <v>SHIP-010539</v>
      </c>
      <c r="N10540" t="str">
        <f t="shared" si="1313"/>
        <v>GSITEM-010539</v>
      </c>
      <c r="O10540" t="str">
        <f t="shared" si="1314"/>
        <v>GSORD-010539</v>
      </c>
      <c r="P10540" s="1" t="str">
        <f t="shared" si="1315"/>
        <v>WH-A</v>
      </c>
      <c r="Q10540" s="1" t="str">
        <f t="shared" si="1316"/>
        <v>Delayed</v>
      </c>
      <c r="R10540" s="1" t="str">
        <f t="shared" si="1317"/>
        <v>No</v>
      </c>
      <c r="S10540" s="1" t="str">
        <f t="shared" si="1318"/>
        <v>ecommerce_shipping</v>
      </c>
      <c r="T10540" s="1" t="str">
        <f t="shared" si="1319"/>
        <v>SHIPMENT_STATUS_RECORDED</v>
      </c>
    </row>
    <row r="10541" spans="1:20" x14ac:dyDescent="0.2">
      <c r="A10541">
        <v>10540</v>
      </c>
      <c r="B10541" t="s">
        <v>18</v>
      </c>
      <c r="C10541" t="s">
        <v>23</v>
      </c>
      <c r="D10541">
        <v>4</v>
      </c>
      <c r="E10541">
        <v>1</v>
      </c>
      <c r="F10541">
        <v>171</v>
      </c>
      <c r="G10541">
        <v>3</v>
      </c>
      <c r="H10541" t="s">
        <v>19</v>
      </c>
      <c r="I10541" t="s">
        <v>16</v>
      </c>
      <c r="J10541">
        <v>10</v>
      </c>
      <c r="K10541">
        <v>5971</v>
      </c>
      <c r="L10541">
        <v>0</v>
      </c>
      <c r="M10541" s="1" t="str">
        <f t="shared" si="1312"/>
        <v>SHIP-010540</v>
      </c>
      <c r="N10541" t="str">
        <f t="shared" si="1313"/>
        <v>GSITEM-010540</v>
      </c>
      <c r="O10541" t="str">
        <f t="shared" si="1314"/>
        <v>GSORD-010540</v>
      </c>
      <c r="P10541" s="1" t="str">
        <f t="shared" si="1315"/>
        <v>WH-B</v>
      </c>
      <c r="Q10541" s="1" t="str">
        <f t="shared" si="1316"/>
        <v>On Time</v>
      </c>
      <c r="R10541" s="1" t="str">
        <f t="shared" si="1317"/>
        <v>Yes</v>
      </c>
      <c r="S10541" s="1" t="str">
        <f t="shared" si="1318"/>
        <v>ecommerce_shipping</v>
      </c>
      <c r="T10541" s="1" t="str">
        <f t="shared" si="1319"/>
        <v>SHIPMENT_STATUS_RECORDED</v>
      </c>
    </row>
    <row r="10542" spans="1:20" x14ac:dyDescent="0.2">
      <c r="A10542">
        <v>10541</v>
      </c>
      <c r="B10542" t="s">
        <v>20</v>
      </c>
      <c r="C10542" t="s">
        <v>23</v>
      </c>
      <c r="D10542">
        <v>3</v>
      </c>
      <c r="E10542">
        <v>5</v>
      </c>
      <c r="F10542">
        <v>253</v>
      </c>
      <c r="G10542">
        <v>4</v>
      </c>
      <c r="H10542" t="s">
        <v>19</v>
      </c>
      <c r="I10542" t="s">
        <v>15</v>
      </c>
      <c r="J10542">
        <v>5</v>
      </c>
      <c r="K10542">
        <v>4761</v>
      </c>
      <c r="L10542">
        <v>1</v>
      </c>
      <c r="M10542" s="1" t="str">
        <f t="shared" si="1312"/>
        <v>SHIP-010541</v>
      </c>
      <c r="N10542" t="str">
        <f t="shared" si="1313"/>
        <v>GSITEM-010541</v>
      </c>
      <c r="O10542" t="str">
        <f t="shared" si="1314"/>
        <v>GSORD-010541</v>
      </c>
      <c r="P10542" s="1" t="str">
        <f t="shared" si="1315"/>
        <v>WH-C</v>
      </c>
      <c r="Q10542" s="1" t="str">
        <f t="shared" si="1316"/>
        <v>Delayed</v>
      </c>
      <c r="R10542" s="1" t="str">
        <f t="shared" si="1317"/>
        <v>No</v>
      </c>
      <c r="S10542" s="1" t="str">
        <f t="shared" si="1318"/>
        <v>ecommerce_shipping</v>
      </c>
      <c r="T10542" s="1" t="str">
        <f t="shared" si="1319"/>
        <v>SHIPMENT_STATUS_RECORDED</v>
      </c>
    </row>
    <row r="10543" spans="1:20" x14ac:dyDescent="0.2">
      <c r="A10543">
        <v>10542</v>
      </c>
      <c r="B10543" t="s">
        <v>15</v>
      </c>
      <c r="C10543" t="s">
        <v>23</v>
      </c>
      <c r="D10543">
        <v>5</v>
      </c>
      <c r="E10543">
        <v>4</v>
      </c>
      <c r="F10543">
        <v>228</v>
      </c>
      <c r="G10543">
        <v>4</v>
      </c>
      <c r="H10543" t="s">
        <v>14</v>
      </c>
      <c r="I10543" t="s">
        <v>15</v>
      </c>
      <c r="J10543">
        <v>8</v>
      </c>
      <c r="K10543">
        <v>4831</v>
      </c>
      <c r="L10543">
        <v>1</v>
      </c>
      <c r="M10543" s="1" t="str">
        <f t="shared" si="1312"/>
        <v>SHIP-010542</v>
      </c>
      <c r="N10543" t="str">
        <f t="shared" si="1313"/>
        <v>GSITEM-010542</v>
      </c>
      <c r="O10543" t="str">
        <f t="shared" si="1314"/>
        <v>GSORD-010542</v>
      </c>
      <c r="P10543" s="1" t="str">
        <f t="shared" si="1315"/>
        <v>WH-F</v>
      </c>
      <c r="Q10543" s="1" t="str">
        <f t="shared" si="1316"/>
        <v>Delayed</v>
      </c>
      <c r="R10543" s="1" t="str">
        <f t="shared" si="1317"/>
        <v>No</v>
      </c>
      <c r="S10543" s="1" t="str">
        <f t="shared" si="1318"/>
        <v>ecommerce_shipping</v>
      </c>
      <c r="T10543" s="1" t="str">
        <f t="shared" si="1319"/>
        <v>SHIPMENT_STATUS_RECORDED</v>
      </c>
    </row>
    <row r="10544" spans="1:20" x14ac:dyDescent="0.2">
      <c r="A10544">
        <v>10543</v>
      </c>
      <c r="B10544" t="s">
        <v>12</v>
      </c>
      <c r="C10544" t="s">
        <v>23</v>
      </c>
      <c r="D10544">
        <v>3</v>
      </c>
      <c r="E10544">
        <v>4</v>
      </c>
      <c r="F10544">
        <v>158</v>
      </c>
      <c r="G10544">
        <v>2</v>
      </c>
      <c r="H10544" t="s">
        <v>14</v>
      </c>
      <c r="I10544" t="s">
        <v>16</v>
      </c>
      <c r="J10544">
        <v>8</v>
      </c>
      <c r="K10544">
        <v>4086</v>
      </c>
      <c r="L10544">
        <v>0</v>
      </c>
      <c r="M10544" s="1" t="str">
        <f t="shared" si="1312"/>
        <v>SHIP-010543</v>
      </c>
      <c r="N10544" t="str">
        <f t="shared" si="1313"/>
        <v>GSITEM-010543</v>
      </c>
      <c r="O10544" t="str">
        <f t="shared" si="1314"/>
        <v>GSORD-010543</v>
      </c>
      <c r="P10544" s="1" t="str">
        <f t="shared" si="1315"/>
        <v>WH-D</v>
      </c>
      <c r="Q10544" s="1" t="str">
        <f t="shared" si="1316"/>
        <v>On Time</v>
      </c>
      <c r="R10544" s="1" t="str">
        <f t="shared" si="1317"/>
        <v>Yes</v>
      </c>
      <c r="S10544" s="1" t="str">
        <f t="shared" si="1318"/>
        <v>ecommerce_shipping</v>
      </c>
      <c r="T10544" s="1" t="str">
        <f t="shared" si="1319"/>
        <v>SHIPMENT_STATUS_RECORDED</v>
      </c>
    </row>
    <row r="10545" spans="1:20" x14ac:dyDescent="0.2">
      <c r="A10545">
        <v>10544</v>
      </c>
      <c r="B10545" t="s">
        <v>15</v>
      </c>
      <c r="C10545" t="s">
        <v>23</v>
      </c>
      <c r="D10545">
        <v>3</v>
      </c>
      <c r="E10545">
        <v>5</v>
      </c>
      <c r="F10545">
        <v>158</v>
      </c>
      <c r="G10545">
        <v>3</v>
      </c>
      <c r="H10545" t="s">
        <v>14</v>
      </c>
      <c r="I10545" t="s">
        <v>16</v>
      </c>
      <c r="J10545">
        <v>10</v>
      </c>
      <c r="K10545">
        <v>4861</v>
      </c>
      <c r="L10545">
        <v>0</v>
      </c>
      <c r="M10545" s="1" t="str">
        <f t="shared" si="1312"/>
        <v>SHIP-010544</v>
      </c>
      <c r="N10545" t="str">
        <f t="shared" si="1313"/>
        <v>GSITEM-010544</v>
      </c>
      <c r="O10545" t="str">
        <f t="shared" si="1314"/>
        <v>GSORD-010544</v>
      </c>
      <c r="P10545" s="1" t="str">
        <f t="shared" si="1315"/>
        <v>WH-F</v>
      </c>
      <c r="Q10545" s="1" t="str">
        <f t="shared" si="1316"/>
        <v>On Time</v>
      </c>
      <c r="R10545" s="1" t="str">
        <f t="shared" si="1317"/>
        <v>Yes</v>
      </c>
      <c r="S10545" s="1" t="str">
        <f t="shared" si="1318"/>
        <v>ecommerce_shipping</v>
      </c>
      <c r="T10545" s="1" t="str">
        <f t="shared" si="1319"/>
        <v>SHIPMENT_STATUS_RECORDED</v>
      </c>
    </row>
    <row r="10546" spans="1:20" x14ac:dyDescent="0.2">
      <c r="A10546">
        <v>10545</v>
      </c>
      <c r="B10546" t="s">
        <v>17</v>
      </c>
      <c r="C10546" t="s">
        <v>13</v>
      </c>
      <c r="D10546">
        <v>4</v>
      </c>
      <c r="E10546">
        <v>1</v>
      </c>
      <c r="F10546">
        <v>195</v>
      </c>
      <c r="G10546">
        <v>2</v>
      </c>
      <c r="H10546" t="s">
        <v>14</v>
      </c>
      <c r="I10546" t="s">
        <v>15</v>
      </c>
      <c r="J10546">
        <v>3</v>
      </c>
      <c r="K10546">
        <v>4165</v>
      </c>
      <c r="L10546">
        <v>0</v>
      </c>
      <c r="M10546" s="1" t="str">
        <f t="shared" si="1312"/>
        <v>SHIP-010545</v>
      </c>
      <c r="N10546" t="str">
        <f t="shared" si="1313"/>
        <v>GSITEM-010545</v>
      </c>
      <c r="O10546" t="str">
        <f t="shared" si="1314"/>
        <v>GSORD-010545</v>
      </c>
      <c r="P10546" s="1" t="str">
        <f t="shared" si="1315"/>
        <v>WH-A</v>
      </c>
      <c r="Q10546" s="1" t="str">
        <f t="shared" si="1316"/>
        <v>On Time</v>
      </c>
      <c r="R10546" s="1" t="str">
        <f t="shared" si="1317"/>
        <v>Yes</v>
      </c>
      <c r="S10546" s="1" t="str">
        <f t="shared" si="1318"/>
        <v>ecommerce_shipping</v>
      </c>
      <c r="T10546" s="1" t="str">
        <f t="shared" si="1319"/>
        <v>SHIPMENT_STATUS_RECORDED</v>
      </c>
    </row>
    <row r="10547" spans="1:20" x14ac:dyDescent="0.2">
      <c r="A10547">
        <v>10546</v>
      </c>
      <c r="B10547" t="s">
        <v>18</v>
      </c>
      <c r="C10547" t="s">
        <v>13</v>
      </c>
      <c r="D10547">
        <v>5</v>
      </c>
      <c r="E10547">
        <v>1</v>
      </c>
      <c r="F10547">
        <v>202</v>
      </c>
      <c r="G10547">
        <v>4</v>
      </c>
      <c r="H10547" t="s">
        <v>14</v>
      </c>
      <c r="I10547" t="s">
        <v>15</v>
      </c>
      <c r="J10547">
        <v>2</v>
      </c>
      <c r="K10547">
        <v>5748</v>
      </c>
      <c r="L10547">
        <v>0</v>
      </c>
      <c r="M10547" s="1" t="str">
        <f t="shared" si="1312"/>
        <v>SHIP-010546</v>
      </c>
      <c r="N10547" t="str">
        <f t="shared" si="1313"/>
        <v>GSITEM-010546</v>
      </c>
      <c r="O10547" t="str">
        <f t="shared" si="1314"/>
        <v>GSORD-010546</v>
      </c>
      <c r="P10547" s="1" t="str">
        <f t="shared" si="1315"/>
        <v>WH-B</v>
      </c>
      <c r="Q10547" s="1" t="str">
        <f t="shared" si="1316"/>
        <v>On Time</v>
      </c>
      <c r="R10547" s="1" t="str">
        <f t="shared" si="1317"/>
        <v>Yes</v>
      </c>
      <c r="S10547" s="1" t="str">
        <f t="shared" si="1318"/>
        <v>ecommerce_shipping</v>
      </c>
      <c r="T10547" s="1" t="str">
        <f t="shared" si="1319"/>
        <v>SHIPMENT_STATUS_RECORDED</v>
      </c>
    </row>
    <row r="10548" spans="1:20" x14ac:dyDescent="0.2">
      <c r="A10548">
        <v>10547</v>
      </c>
      <c r="B10548" t="s">
        <v>20</v>
      </c>
      <c r="C10548" t="s">
        <v>13</v>
      </c>
      <c r="D10548">
        <v>4</v>
      </c>
      <c r="E10548">
        <v>4</v>
      </c>
      <c r="F10548">
        <v>209</v>
      </c>
      <c r="G10548">
        <v>3</v>
      </c>
      <c r="H10548" t="s">
        <v>19</v>
      </c>
      <c r="I10548" t="s">
        <v>16</v>
      </c>
      <c r="J10548">
        <v>7</v>
      </c>
      <c r="K10548">
        <v>4717</v>
      </c>
      <c r="L10548">
        <v>1</v>
      </c>
      <c r="M10548" s="1" t="str">
        <f t="shared" si="1312"/>
        <v>SHIP-010547</v>
      </c>
      <c r="N10548" t="str">
        <f t="shared" si="1313"/>
        <v>GSITEM-010547</v>
      </c>
      <c r="O10548" t="str">
        <f t="shared" si="1314"/>
        <v>GSORD-010547</v>
      </c>
      <c r="P10548" s="1" t="str">
        <f t="shared" si="1315"/>
        <v>WH-C</v>
      </c>
      <c r="Q10548" s="1" t="str">
        <f t="shared" si="1316"/>
        <v>Delayed</v>
      </c>
      <c r="R10548" s="1" t="str">
        <f t="shared" si="1317"/>
        <v>No</v>
      </c>
      <c r="S10548" s="1" t="str">
        <f t="shared" si="1318"/>
        <v>ecommerce_shipping</v>
      </c>
      <c r="T10548" s="1" t="str">
        <f t="shared" si="1319"/>
        <v>SHIPMENT_STATUS_RECORDED</v>
      </c>
    </row>
    <row r="10549" spans="1:20" x14ac:dyDescent="0.2">
      <c r="A10549">
        <v>10548</v>
      </c>
      <c r="B10549" t="s">
        <v>15</v>
      </c>
      <c r="C10549" t="s">
        <v>13</v>
      </c>
      <c r="D10549">
        <v>2</v>
      </c>
      <c r="E10549">
        <v>5</v>
      </c>
      <c r="F10549">
        <v>156</v>
      </c>
      <c r="G10549">
        <v>5</v>
      </c>
      <c r="H10549" t="s">
        <v>19</v>
      </c>
      <c r="I10549" t="s">
        <v>16</v>
      </c>
      <c r="J10549">
        <v>7</v>
      </c>
      <c r="K10549">
        <v>5780</v>
      </c>
      <c r="L10549">
        <v>0</v>
      </c>
      <c r="M10549" s="1" t="str">
        <f t="shared" si="1312"/>
        <v>SHIP-010548</v>
      </c>
      <c r="N10549" t="str">
        <f t="shared" si="1313"/>
        <v>GSITEM-010548</v>
      </c>
      <c r="O10549" t="str">
        <f t="shared" si="1314"/>
        <v>GSORD-010548</v>
      </c>
      <c r="P10549" s="1" t="str">
        <f t="shared" si="1315"/>
        <v>WH-F</v>
      </c>
      <c r="Q10549" s="1" t="str">
        <f t="shared" si="1316"/>
        <v>On Time</v>
      </c>
      <c r="R10549" s="1" t="str">
        <f t="shared" si="1317"/>
        <v>Yes</v>
      </c>
      <c r="S10549" s="1" t="str">
        <f t="shared" si="1318"/>
        <v>ecommerce_shipping</v>
      </c>
      <c r="T10549" s="1" t="str">
        <f t="shared" si="1319"/>
        <v>SHIPMENT_STATUS_RECORDED</v>
      </c>
    </row>
    <row r="10550" spans="1:20" x14ac:dyDescent="0.2">
      <c r="A10550">
        <v>10549</v>
      </c>
      <c r="B10550" t="s">
        <v>12</v>
      </c>
      <c r="C10550" t="s">
        <v>13</v>
      </c>
      <c r="D10550">
        <v>3</v>
      </c>
      <c r="E10550">
        <v>4</v>
      </c>
      <c r="F10550">
        <v>199</v>
      </c>
      <c r="G10550">
        <v>3</v>
      </c>
      <c r="H10550" t="s">
        <v>19</v>
      </c>
      <c r="I10550" t="s">
        <v>16</v>
      </c>
      <c r="J10550">
        <v>10</v>
      </c>
      <c r="K10550">
        <v>4925</v>
      </c>
      <c r="L10550">
        <v>1</v>
      </c>
      <c r="M10550" s="1" t="str">
        <f t="shared" si="1312"/>
        <v>SHIP-010549</v>
      </c>
      <c r="N10550" t="str">
        <f t="shared" si="1313"/>
        <v>GSITEM-010549</v>
      </c>
      <c r="O10550" t="str">
        <f t="shared" si="1314"/>
        <v>GSORD-010549</v>
      </c>
      <c r="P10550" s="1" t="str">
        <f t="shared" si="1315"/>
        <v>WH-D</v>
      </c>
      <c r="Q10550" s="1" t="str">
        <f t="shared" si="1316"/>
        <v>Delayed</v>
      </c>
      <c r="R10550" s="1" t="str">
        <f t="shared" si="1317"/>
        <v>No</v>
      </c>
      <c r="S10550" s="1" t="str">
        <f t="shared" si="1318"/>
        <v>ecommerce_shipping</v>
      </c>
      <c r="T10550" s="1" t="str">
        <f t="shared" si="1319"/>
        <v>SHIPMENT_STATUS_RECORDED</v>
      </c>
    </row>
    <row r="10551" spans="1:20" x14ac:dyDescent="0.2">
      <c r="A10551">
        <v>10550</v>
      </c>
      <c r="B10551" t="s">
        <v>15</v>
      </c>
      <c r="C10551" t="s">
        <v>13</v>
      </c>
      <c r="D10551">
        <v>6</v>
      </c>
      <c r="E10551">
        <v>2</v>
      </c>
      <c r="F10551">
        <v>205</v>
      </c>
      <c r="G10551">
        <v>5</v>
      </c>
      <c r="H10551" t="s">
        <v>21</v>
      </c>
      <c r="I10551" t="s">
        <v>16</v>
      </c>
      <c r="J10551">
        <v>6</v>
      </c>
      <c r="K10551">
        <v>4756</v>
      </c>
      <c r="L10551">
        <v>0</v>
      </c>
      <c r="M10551" s="1" t="str">
        <f t="shared" si="1312"/>
        <v>SHIP-010550</v>
      </c>
      <c r="N10551" t="str">
        <f t="shared" si="1313"/>
        <v>GSITEM-010550</v>
      </c>
      <c r="O10551" t="str">
        <f t="shared" si="1314"/>
        <v>GSORD-010550</v>
      </c>
      <c r="P10551" s="1" t="str">
        <f t="shared" si="1315"/>
        <v>WH-F</v>
      </c>
      <c r="Q10551" s="1" t="str">
        <f t="shared" si="1316"/>
        <v>On Time</v>
      </c>
      <c r="R10551" s="1" t="str">
        <f t="shared" si="1317"/>
        <v>Yes</v>
      </c>
      <c r="S10551" s="1" t="str">
        <f t="shared" si="1318"/>
        <v>ecommerce_shipping</v>
      </c>
      <c r="T10551" s="1" t="str">
        <f t="shared" si="1319"/>
        <v>SHIPMENT_STATUS_RECORDED</v>
      </c>
    </row>
    <row r="10552" spans="1:20" x14ac:dyDescent="0.2">
      <c r="A10552">
        <v>10551</v>
      </c>
      <c r="B10552" t="s">
        <v>17</v>
      </c>
      <c r="C10552" t="s">
        <v>13</v>
      </c>
      <c r="D10552">
        <v>6</v>
      </c>
      <c r="E10552">
        <v>3</v>
      </c>
      <c r="F10552">
        <v>165</v>
      </c>
      <c r="G10552">
        <v>4</v>
      </c>
      <c r="H10552" t="s">
        <v>14</v>
      </c>
      <c r="I10552" t="s">
        <v>15</v>
      </c>
      <c r="J10552">
        <v>10</v>
      </c>
      <c r="K10552">
        <v>5965</v>
      </c>
      <c r="L10552">
        <v>0</v>
      </c>
      <c r="M10552" s="1" t="str">
        <f t="shared" si="1312"/>
        <v>SHIP-010551</v>
      </c>
      <c r="N10552" t="str">
        <f t="shared" si="1313"/>
        <v>GSITEM-010551</v>
      </c>
      <c r="O10552" t="str">
        <f t="shared" si="1314"/>
        <v>GSORD-010551</v>
      </c>
      <c r="P10552" s="1" t="str">
        <f t="shared" si="1315"/>
        <v>WH-A</v>
      </c>
      <c r="Q10552" s="1" t="str">
        <f t="shared" si="1316"/>
        <v>On Time</v>
      </c>
      <c r="R10552" s="1" t="str">
        <f t="shared" si="1317"/>
        <v>Yes</v>
      </c>
      <c r="S10552" s="1" t="str">
        <f t="shared" si="1318"/>
        <v>ecommerce_shipping</v>
      </c>
      <c r="T10552" s="1" t="str">
        <f t="shared" si="1319"/>
        <v>SHIPMENT_STATUS_RECORDED</v>
      </c>
    </row>
    <row r="10553" spans="1:20" x14ac:dyDescent="0.2">
      <c r="A10553">
        <v>10552</v>
      </c>
      <c r="B10553" t="s">
        <v>18</v>
      </c>
      <c r="C10553" t="s">
        <v>13</v>
      </c>
      <c r="D10553">
        <v>5</v>
      </c>
      <c r="E10553">
        <v>3</v>
      </c>
      <c r="F10553">
        <v>119</v>
      </c>
      <c r="G10553">
        <v>2</v>
      </c>
      <c r="H10553" t="s">
        <v>14</v>
      </c>
      <c r="I10553" t="s">
        <v>16</v>
      </c>
      <c r="J10553">
        <v>8</v>
      </c>
      <c r="K10553">
        <v>5290</v>
      </c>
      <c r="L10553">
        <v>1</v>
      </c>
      <c r="M10553" s="1" t="str">
        <f t="shared" si="1312"/>
        <v>SHIP-010552</v>
      </c>
      <c r="N10553" t="str">
        <f t="shared" si="1313"/>
        <v>GSITEM-010552</v>
      </c>
      <c r="O10553" t="str">
        <f t="shared" si="1314"/>
        <v>GSORD-010552</v>
      </c>
      <c r="P10553" s="1" t="str">
        <f t="shared" si="1315"/>
        <v>WH-B</v>
      </c>
      <c r="Q10553" s="1" t="str">
        <f t="shared" si="1316"/>
        <v>Delayed</v>
      </c>
      <c r="R10553" s="1" t="str">
        <f t="shared" si="1317"/>
        <v>No</v>
      </c>
      <c r="S10553" s="1" t="str">
        <f t="shared" si="1318"/>
        <v>ecommerce_shipping</v>
      </c>
      <c r="T10553" s="1" t="str">
        <f t="shared" si="1319"/>
        <v>SHIPMENT_STATUS_RECORDED</v>
      </c>
    </row>
    <row r="10554" spans="1:20" x14ac:dyDescent="0.2">
      <c r="A10554">
        <v>10553</v>
      </c>
      <c r="B10554" t="s">
        <v>20</v>
      </c>
      <c r="C10554" t="s">
        <v>13</v>
      </c>
      <c r="D10554">
        <v>3</v>
      </c>
      <c r="E10554">
        <v>1</v>
      </c>
      <c r="F10554">
        <v>185</v>
      </c>
      <c r="G10554">
        <v>2</v>
      </c>
      <c r="H10554" t="s">
        <v>19</v>
      </c>
      <c r="I10554" t="s">
        <v>15</v>
      </c>
      <c r="J10554">
        <v>9</v>
      </c>
      <c r="K10554">
        <v>4316</v>
      </c>
      <c r="L10554">
        <v>0</v>
      </c>
      <c r="M10554" s="1" t="str">
        <f t="shared" si="1312"/>
        <v>SHIP-010553</v>
      </c>
      <c r="N10554" t="str">
        <f t="shared" si="1313"/>
        <v>GSITEM-010553</v>
      </c>
      <c r="O10554" t="str">
        <f t="shared" si="1314"/>
        <v>GSORD-010553</v>
      </c>
      <c r="P10554" s="1" t="str">
        <f t="shared" si="1315"/>
        <v>WH-C</v>
      </c>
      <c r="Q10554" s="1" t="str">
        <f t="shared" si="1316"/>
        <v>On Time</v>
      </c>
      <c r="R10554" s="1" t="str">
        <f t="shared" si="1317"/>
        <v>Yes</v>
      </c>
      <c r="S10554" s="1" t="str">
        <f t="shared" si="1318"/>
        <v>ecommerce_shipping</v>
      </c>
      <c r="T10554" s="1" t="str">
        <f t="shared" si="1319"/>
        <v>SHIPMENT_STATUS_RECORDED</v>
      </c>
    </row>
    <row r="10555" spans="1:20" x14ac:dyDescent="0.2">
      <c r="A10555">
        <v>10554</v>
      </c>
      <c r="B10555" t="s">
        <v>15</v>
      </c>
      <c r="C10555" t="s">
        <v>13</v>
      </c>
      <c r="D10555">
        <v>6</v>
      </c>
      <c r="E10555">
        <v>3</v>
      </c>
      <c r="F10555">
        <v>178</v>
      </c>
      <c r="G10555">
        <v>5</v>
      </c>
      <c r="H10555" t="s">
        <v>14</v>
      </c>
      <c r="I10555" t="s">
        <v>15</v>
      </c>
      <c r="J10555">
        <v>5</v>
      </c>
      <c r="K10555">
        <v>4567</v>
      </c>
      <c r="L10555">
        <v>0</v>
      </c>
      <c r="M10555" s="1" t="str">
        <f t="shared" si="1312"/>
        <v>SHIP-010554</v>
      </c>
      <c r="N10555" t="str">
        <f t="shared" si="1313"/>
        <v>GSITEM-010554</v>
      </c>
      <c r="O10555" t="str">
        <f t="shared" si="1314"/>
        <v>GSORD-010554</v>
      </c>
      <c r="P10555" s="1" t="str">
        <f t="shared" si="1315"/>
        <v>WH-F</v>
      </c>
      <c r="Q10555" s="1" t="str">
        <f t="shared" si="1316"/>
        <v>On Time</v>
      </c>
      <c r="R10555" s="1" t="str">
        <f t="shared" si="1317"/>
        <v>Yes</v>
      </c>
      <c r="S10555" s="1" t="str">
        <f t="shared" si="1318"/>
        <v>ecommerce_shipping</v>
      </c>
      <c r="T10555" s="1" t="str">
        <f t="shared" si="1319"/>
        <v>SHIPMENT_STATUS_RECORDED</v>
      </c>
    </row>
    <row r="10556" spans="1:20" x14ac:dyDescent="0.2">
      <c r="A10556">
        <v>10555</v>
      </c>
      <c r="B10556" t="s">
        <v>12</v>
      </c>
      <c r="C10556" t="s">
        <v>13</v>
      </c>
      <c r="D10556">
        <v>4</v>
      </c>
      <c r="E10556">
        <v>3</v>
      </c>
      <c r="F10556">
        <v>248</v>
      </c>
      <c r="G10556">
        <v>3</v>
      </c>
      <c r="H10556" t="s">
        <v>19</v>
      </c>
      <c r="I10556" t="s">
        <v>15</v>
      </c>
      <c r="J10556">
        <v>5</v>
      </c>
      <c r="K10556">
        <v>4667</v>
      </c>
      <c r="L10556">
        <v>0</v>
      </c>
      <c r="M10556" s="1" t="str">
        <f t="shared" si="1312"/>
        <v>SHIP-010555</v>
      </c>
      <c r="N10556" t="str">
        <f t="shared" si="1313"/>
        <v>GSITEM-010555</v>
      </c>
      <c r="O10556" t="str">
        <f t="shared" si="1314"/>
        <v>GSORD-010555</v>
      </c>
      <c r="P10556" s="1" t="str">
        <f t="shared" si="1315"/>
        <v>WH-D</v>
      </c>
      <c r="Q10556" s="1" t="str">
        <f t="shared" si="1316"/>
        <v>On Time</v>
      </c>
      <c r="R10556" s="1" t="str">
        <f t="shared" si="1317"/>
        <v>Yes</v>
      </c>
      <c r="S10556" s="1" t="str">
        <f t="shared" si="1318"/>
        <v>ecommerce_shipping</v>
      </c>
      <c r="T10556" s="1" t="str">
        <f t="shared" si="1319"/>
        <v>SHIPMENT_STATUS_RECORDED</v>
      </c>
    </row>
    <row r="10557" spans="1:20" x14ac:dyDescent="0.2">
      <c r="A10557">
        <v>10556</v>
      </c>
      <c r="B10557" t="s">
        <v>15</v>
      </c>
      <c r="C10557" t="s">
        <v>13</v>
      </c>
      <c r="D10557">
        <v>3</v>
      </c>
      <c r="E10557">
        <v>5</v>
      </c>
      <c r="F10557">
        <v>190</v>
      </c>
      <c r="G10557">
        <v>3</v>
      </c>
      <c r="H10557" t="s">
        <v>19</v>
      </c>
      <c r="I10557" t="s">
        <v>16</v>
      </c>
      <c r="J10557">
        <v>4</v>
      </c>
      <c r="K10557">
        <v>5069</v>
      </c>
      <c r="L10557">
        <v>0</v>
      </c>
      <c r="M10557" s="1" t="str">
        <f t="shared" si="1312"/>
        <v>SHIP-010556</v>
      </c>
      <c r="N10557" t="str">
        <f t="shared" si="1313"/>
        <v>GSITEM-010556</v>
      </c>
      <c r="O10557" t="str">
        <f t="shared" si="1314"/>
        <v>GSORD-010556</v>
      </c>
      <c r="P10557" s="1" t="str">
        <f t="shared" si="1315"/>
        <v>WH-F</v>
      </c>
      <c r="Q10557" s="1" t="str">
        <f t="shared" si="1316"/>
        <v>On Time</v>
      </c>
      <c r="R10557" s="1" t="str">
        <f t="shared" si="1317"/>
        <v>Yes</v>
      </c>
      <c r="S10557" s="1" t="str">
        <f t="shared" si="1318"/>
        <v>ecommerce_shipping</v>
      </c>
      <c r="T10557" s="1" t="str">
        <f t="shared" si="1319"/>
        <v>SHIPMENT_STATUS_RECORDED</v>
      </c>
    </row>
    <row r="10558" spans="1:20" x14ac:dyDescent="0.2">
      <c r="A10558">
        <v>10557</v>
      </c>
      <c r="B10558" t="s">
        <v>17</v>
      </c>
      <c r="C10558" t="s">
        <v>13</v>
      </c>
      <c r="D10558">
        <v>4</v>
      </c>
      <c r="E10558">
        <v>1</v>
      </c>
      <c r="F10558">
        <v>227</v>
      </c>
      <c r="G10558">
        <v>3</v>
      </c>
      <c r="H10558" t="s">
        <v>21</v>
      </c>
      <c r="I10558" t="s">
        <v>16</v>
      </c>
      <c r="J10558">
        <v>8</v>
      </c>
      <c r="K10558">
        <v>4795</v>
      </c>
      <c r="L10558">
        <v>0</v>
      </c>
      <c r="M10558" s="1" t="str">
        <f t="shared" si="1312"/>
        <v>SHIP-010557</v>
      </c>
      <c r="N10558" t="str">
        <f t="shared" si="1313"/>
        <v>GSITEM-010557</v>
      </c>
      <c r="O10558" t="str">
        <f t="shared" si="1314"/>
        <v>GSORD-010557</v>
      </c>
      <c r="P10558" s="1" t="str">
        <f t="shared" si="1315"/>
        <v>WH-A</v>
      </c>
      <c r="Q10558" s="1" t="str">
        <f t="shared" si="1316"/>
        <v>On Time</v>
      </c>
      <c r="R10558" s="1" t="str">
        <f t="shared" si="1317"/>
        <v>Yes</v>
      </c>
      <c r="S10558" s="1" t="str">
        <f t="shared" si="1318"/>
        <v>ecommerce_shipping</v>
      </c>
      <c r="T10558" s="1" t="str">
        <f t="shared" si="1319"/>
        <v>SHIPMENT_STATUS_RECORDED</v>
      </c>
    </row>
    <row r="10559" spans="1:20" x14ac:dyDescent="0.2">
      <c r="A10559">
        <v>10558</v>
      </c>
      <c r="B10559" t="s">
        <v>18</v>
      </c>
      <c r="C10559" t="s">
        <v>13</v>
      </c>
      <c r="D10559">
        <v>4</v>
      </c>
      <c r="E10559">
        <v>2</v>
      </c>
      <c r="F10559">
        <v>255</v>
      </c>
      <c r="G10559">
        <v>5</v>
      </c>
      <c r="H10559" t="s">
        <v>14</v>
      </c>
      <c r="I10559" t="s">
        <v>15</v>
      </c>
      <c r="J10559">
        <v>6</v>
      </c>
      <c r="K10559">
        <v>4053</v>
      </c>
      <c r="L10559">
        <v>0</v>
      </c>
      <c r="M10559" s="1" t="str">
        <f t="shared" si="1312"/>
        <v>SHIP-010558</v>
      </c>
      <c r="N10559" t="str">
        <f t="shared" si="1313"/>
        <v>GSITEM-010558</v>
      </c>
      <c r="O10559" t="str">
        <f t="shared" si="1314"/>
        <v>GSORD-010558</v>
      </c>
      <c r="P10559" s="1" t="str">
        <f t="shared" si="1315"/>
        <v>WH-B</v>
      </c>
      <c r="Q10559" s="1" t="str">
        <f t="shared" si="1316"/>
        <v>On Time</v>
      </c>
      <c r="R10559" s="1" t="str">
        <f t="shared" si="1317"/>
        <v>Yes</v>
      </c>
      <c r="S10559" s="1" t="str">
        <f t="shared" si="1318"/>
        <v>ecommerce_shipping</v>
      </c>
      <c r="T10559" s="1" t="str">
        <f t="shared" si="1319"/>
        <v>SHIPMENT_STATUS_RECORDED</v>
      </c>
    </row>
    <row r="10560" spans="1:20" x14ac:dyDescent="0.2">
      <c r="A10560">
        <v>10559</v>
      </c>
      <c r="B10560" t="s">
        <v>20</v>
      </c>
      <c r="C10560" t="s">
        <v>13</v>
      </c>
      <c r="D10560">
        <v>3</v>
      </c>
      <c r="E10560">
        <v>5</v>
      </c>
      <c r="F10560">
        <v>214</v>
      </c>
      <c r="G10560">
        <v>2</v>
      </c>
      <c r="H10560" t="s">
        <v>19</v>
      </c>
      <c r="I10560" t="s">
        <v>15</v>
      </c>
      <c r="J10560">
        <v>4</v>
      </c>
      <c r="K10560">
        <v>4077</v>
      </c>
      <c r="L10560">
        <v>1</v>
      </c>
      <c r="M10560" s="1" t="str">
        <f t="shared" si="1312"/>
        <v>SHIP-010559</v>
      </c>
      <c r="N10560" t="str">
        <f t="shared" si="1313"/>
        <v>GSITEM-010559</v>
      </c>
      <c r="O10560" t="str">
        <f t="shared" si="1314"/>
        <v>GSORD-010559</v>
      </c>
      <c r="P10560" s="1" t="str">
        <f t="shared" si="1315"/>
        <v>WH-C</v>
      </c>
      <c r="Q10560" s="1" t="str">
        <f t="shared" si="1316"/>
        <v>Delayed</v>
      </c>
      <c r="R10560" s="1" t="str">
        <f t="shared" si="1317"/>
        <v>No</v>
      </c>
      <c r="S10560" s="1" t="str">
        <f t="shared" si="1318"/>
        <v>ecommerce_shipping</v>
      </c>
      <c r="T10560" s="1" t="str">
        <f t="shared" si="1319"/>
        <v>SHIPMENT_STATUS_RECORDED</v>
      </c>
    </row>
    <row r="10561" spans="1:20" x14ac:dyDescent="0.2">
      <c r="A10561">
        <v>10560</v>
      </c>
      <c r="B10561" t="s">
        <v>15</v>
      </c>
      <c r="C10561" t="s">
        <v>13</v>
      </c>
      <c r="D10561">
        <v>4</v>
      </c>
      <c r="E10561">
        <v>5</v>
      </c>
      <c r="F10561">
        <v>134</v>
      </c>
      <c r="G10561">
        <v>3</v>
      </c>
      <c r="H10561" t="s">
        <v>19</v>
      </c>
      <c r="I10561" t="s">
        <v>16</v>
      </c>
      <c r="J10561">
        <v>3</v>
      </c>
      <c r="K10561">
        <v>5000</v>
      </c>
      <c r="L10561">
        <v>1</v>
      </c>
      <c r="M10561" s="1" t="str">
        <f t="shared" si="1312"/>
        <v>SHIP-010560</v>
      </c>
      <c r="N10561" t="str">
        <f t="shared" si="1313"/>
        <v>GSITEM-010560</v>
      </c>
      <c r="O10561" t="str">
        <f t="shared" si="1314"/>
        <v>GSORD-010560</v>
      </c>
      <c r="P10561" s="1" t="str">
        <f t="shared" si="1315"/>
        <v>WH-F</v>
      </c>
      <c r="Q10561" s="1" t="str">
        <f t="shared" si="1316"/>
        <v>Delayed</v>
      </c>
      <c r="R10561" s="1" t="str">
        <f t="shared" si="1317"/>
        <v>No</v>
      </c>
      <c r="S10561" s="1" t="str">
        <f t="shared" si="1318"/>
        <v>ecommerce_shipping</v>
      </c>
      <c r="T10561" s="1" t="str">
        <f t="shared" si="1319"/>
        <v>SHIPMENT_STATUS_RECORDED</v>
      </c>
    </row>
    <row r="10562" spans="1:20" x14ac:dyDescent="0.2">
      <c r="A10562">
        <v>10561</v>
      </c>
      <c r="B10562" t="s">
        <v>12</v>
      </c>
      <c r="C10562" t="s">
        <v>13</v>
      </c>
      <c r="D10562">
        <v>3</v>
      </c>
      <c r="E10562">
        <v>4</v>
      </c>
      <c r="F10562">
        <v>216</v>
      </c>
      <c r="G10562">
        <v>3</v>
      </c>
      <c r="H10562" t="s">
        <v>14</v>
      </c>
      <c r="I10562" t="s">
        <v>15</v>
      </c>
      <c r="J10562">
        <v>3</v>
      </c>
      <c r="K10562">
        <v>5817</v>
      </c>
      <c r="L10562">
        <v>0</v>
      </c>
      <c r="M10562" s="1" t="str">
        <f t="shared" ref="M10562:M10625" si="1320">"SHIP-"&amp;TEXT(A10562,"000000")</f>
        <v>SHIP-010561</v>
      </c>
      <c r="N10562" t="str">
        <f t="shared" ref="N10562:N10625" si="1321">"GSITEM-"&amp;TEXT(A10562,"000000")</f>
        <v>GSITEM-010561</v>
      </c>
      <c r="O10562" t="str">
        <f t="shared" ref="O10562:O10625" si="1322">"GSORD-"&amp;TEXT(A10562,"000000")</f>
        <v>GSORD-010561</v>
      </c>
      <c r="P10562" s="1" t="str">
        <f t="shared" ref="P10562:P10625" si="1323">"WH-"&amp;B10562</f>
        <v>WH-D</v>
      </c>
      <c r="Q10562" s="1" t="str">
        <f t="shared" ref="Q10562:Q10625" si="1324">IF(L10562=1,"Delayed","On Time")</f>
        <v>On Time</v>
      </c>
      <c r="R10562" s="1" t="str">
        <f t="shared" ref="R10562:R10625" si="1325">IF(L10562=0,"Yes","No")</f>
        <v>Yes</v>
      </c>
      <c r="S10562" s="1" t="str">
        <f t="shared" ref="S10562:S10625" si="1326">"ecommerce_shipping"</f>
        <v>ecommerce_shipping</v>
      </c>
      <c r="T10562" s="1" t="str">
        <f t="shared" ref="T10562:T10625" si="1327">"SHIPMENT_STATUS_RECORDED"</f>
        <v>SHIPMENT_STATUS_RECORDED</v>
      </c>
    </row>
    <row r="10563" spans="1:20" x14ac:dyDescent="0.2">
      <c r="A10563">
        <v>10562</v>
      </c>
      <c r="B10563" t="s">
        <v>15</v>
      </c>
      <c r="C10563" t="s">
        <v>13</v>
      </c>
      <c r="D10563">
        <v>2</v>
      </c>
      <c r="E10563">
        <v>4</v>
      </c>
      <c r="F10563">
        <v>183</v>
      </c>
      <c r="G10563">
        <v>2</v>
      </c>
      <c r="H10563" t="s">
        <v>14</v>
      </c>
      <c r="I10563" t="s">
        <v>16</v>
      </c>
      <c r="J10563">
        <v>5</v>
      </c>
      <c r="K10563">
        <v>5335</v>
      </c>
      <c r="L10563">
        <v>1</v>
      </c>
      <c r="M10563" s="1" t="str">
        <f t="shared" si="1320"/>
        <v>SHIP-010562</v>
      </c>
      <c r="N10563" t="str">
        <f t="shared" si="1321"/>
        <v>GSITEM-010562</v>
      </c>
      <c r="O10563" t="str">
        <f t="shared" si="1322"/>
        <v>GSORD-010562</v>
      </c>
      <c r="P10563" s="1" t="str">
        <f t="shared" si="1323"/>
        <v>WH-F</v>
      </c>
      <c r="Q10563" s="1" t="str">
        <f t="shared" si="1324"/>
        <v>Delayed</v>
      </c>
      <c r="R10563" s="1" t="str">
        <f t="shared" si="1325"/>
        <v>No</v>
      </c>
      <c r="S10563" s="1" t="str">
        <f t="shared" si="1326"/>
        <v>ecommerce_shipping</v>
      </c>
      <c r="T10563" s="1" t="str">
        <f t="shared" si="1327"/>
        <v>SHIPMENT_STATUS_RECORDED</v>
      </c>
    </row>
    <row r="10564" spans="1:20" x14ac:dyDescent="0.2">
      <c r="A10564">
        <v>10563</v>
      </c>
      <c r="B10564" t="s">
        <v>17</v>
      </c>
      <c r="C10564" t="s">
        <v>13</v>
      </c>
      <c r="D10564">
        <v>3</v>
      </c>
      <c r="E10564">
        <v>5</v>
      </c>
      <c r="F10564">
        <v>190</v>
      </c>
      <c r="G10564">
        <v>5</v>
      </c>
      <c r="H10564" t="s">
        <v>21</v>
      </c>
      <c r="I10564" t="s">
        <v>15</v>
      </c>
      <c r="J10564">
        <v>7</v>
      </c>
      <c r="K10564">
        <v>4457</v>
      </c>
      <c r="L10564">
        <v>0</v>
      </c>
      <c r="M10564" s="1" t="str">
        <f t="shared" si="1320"/>
        <v>SHIP-010563</v>
      </c>
      <c r="N10564" t="str">
        <f t="shared" si="1321"/>
        <v>GSITEM-010563</v>
      </c>
      <c r="O10564" t="str">
        <f t="shared" si="1322"/>
        <v>GSORD-010563</v>
      </c>
      <c r="P10564" s="1" t="str">
        <f t="shared" si="1323"/>
        <v>WH-A</v>
      </c>
      <c r="Q10564" s="1" t="str">
        <f t="shared" si="1324"/>
        <v>On Time</v>
      </c>
      <c r="R10564" s="1" t="str">
        <f t="shared" si="1325"/>
        <v>Yes</v>
      </c>
      <c r="S10564" s="1" t="str">
        <f t="shared" si="1326"/>
        <v>ecommerce_shipping</v>
      </c>
      <c r="T10564" s="1" t="str">
        <f t="shared" si="1327"/>
        <v>SHIPMENT_STATUS_RECORDED</v>
      </c>
    </row>
    <row r="10565" spans="1:20" x14ac:dyDescent="0.2">
      <c r="A10565">
        <v>10564</v>
      </c>
      <c r="B10565" t="s">
        <v>18</v>
      </c>
      <c r="C10565" t="s">
        <v>13</v>
      </c>
      <c r="D10565">
        <v>4</v>
      </c>
      <c r="E10565">
        <v>5</v>
      </c>
      <c r="F10565">
        <v>219</v>
      </c>
      <c r="G10565">
        <v>2</v>
      </c>
      <c r="H10565" t="s">
        <v>14</v>
      </c>
      <c r="I10565" t="s">
        <v>16</v>
      </c>
      <c r="J10565">
        <v>4</v>
      </c>
      <c r="K10565">
        <v>4197</v>
      </c>
      <c r="L10565">
        <v>1</v>
      </c>
      <c r="M10565" s="1" t="str">
        <f t="shared" si="1320"/>
        <v>SHIP-010564</v>
      </c>
      <c r="N10565" t="str">
        <f t="shared" si="1321"/>
        <v>GSITEM-010564</v>
      </c>
      <c r="O10565" t="str">
        <f t="shared" si="1322"/>
        <v>GSORD-010564</v>
      </c>
      <c r="P10565" s="1" t="str">
        <f t="shared" si="1323"/>
        <v>WH-B</v>
      </c>
      <c r="Q10565" s="1" t="str">
        <f t="shared" si="1324"/>
        <v>Delayed</v>
      </c>
      <c r="R10565" s="1" t="str">
        <f t="shared" si="1325"/>
        <v>No</v>
      </c>
      <c r="S10565" s="1" t="str">
        <f t="shared" si="1326"/>
        <v>ecommerce_shipping</v>
      </c>
      <c r="T10565" s="1" t="str">
        <f t="shared" si="1327"/>
        <v>SHIPMENT_STATUS_RECORDED</v>
      </c>
    </row>
    <row r="10566" spans="1:20" x14ac:dyDescent="0.2">
      <c r="A10566">
        <v>10565</v>
      </c>
      <c r="B10566" t="s">
        <v>20</v>
      </c>
      <c r="C10566" t="s">
        <v>13</v>
      </c>
      <c r="D10566">
        <v>3</v>
      </c>
      <c r="E10566">
        <v>2</v>
      </c>
      <c r="F10566">
        <v>207</v>
      </c>
      <c r="G10566">
        <v>2</v>
      </c>
      <c r="H10566" t="s">
        <v>19</v>
      </c>
      <c r="I10566" t="s">
        <v>15</v>
      </c>
      <c r="J10566">
        <v>10</v>
      </c>
      <c r="K10566">
        <v>4070</v>
      </c>
      <c r="L10566">
        <v>1</v>
      </c>
      <c r="M10566" s="1" t="str">
        <f t="shared" si="1320"/>
        <v>SHIP-010565</v>
      </c>
      <c r="N10566" t="str">
        <f t="shared" si="1321"/>
        <v>GSITEM-010565</v>
      </c>
      <c r="O10566" t="str">
        <f t="shared" si="1322"/>
        <v>GSORD-010565</v>
      </c>
      <c r="P10566" s="1" t="str">
        <f t="shared" si="1323"/>
        <v>WH-C</v>
      </c>
      <c r="Q10566" s="1" t="str">
        <f t="shared" si="1324"/>
        <v>Delayed</v>
      </c>
      <c r="R10566" s="1" t="str">
        <f t="shared" si="1325"/>
        <v>No</v>
      </c>
      <c r="S10566" s="1" t="str">
        <f t="shared" si="1326"/>
        <v>ecommerce_shipping</v>
      </c>
      <c r="T10566" s="1" t="str">
        <f t="shared" si="1327"/>
        <v>SHIPMENT_STATUS_RECORDED</v>
      </c>
    </row>
    <row r="10567" spans="1:20" x14ac:dyDescent="0.2">
      <c r="A10567">
        <v>10566</v>
      </c>
      <c r="B10567" t="s">
        <v>15</v>
      </c>
      <c r="C10567" t="s">
        <v>13</v>
      </c>
      <c r="D10567">
        <v>5</v>
      </c>
      <c r="E10567">
        <v>4</v>
      </c>
      <c r="F10567">
        <v>135</v>
      </c>
      <c r="G10567">
        <v>4</v>
      </c>
      <c r="H10567" t="s">
        <v>19</v>
      </c>
      <c r="I10567" t="s">
        <v>16</v>
      </c>
      <c r="J10567">
        <v>4</v>
      </c>
      <c r="K10567">
        <v>4541</v>
      </c>
      <c r="L10567">
        <v>0</v>
      </c>
      <c r="M10567" s="1" t="str">
        <f t="shared" si="1320"/>
        <v>SHIP-010566</v>
      </c>
      <c r="N10567" t="str">
        <f t="shared" si="1321"/>
        <v>GSITEM-010566</v>
      </c>
      <c r="O10567" t="str">
        <f t="shared" si="1322"/>
        <v>GSORD-010566</v>
      </c>
      <c r="P10567" s="1" t="str">
        <f t="shared" si="1323"/>
        <v>WH-F</v>
      </c>
      <c r="Q10567" s="1" t="str">
        <f t="shared" si="1324"/>
        <v>On Time</v>
      </c>
      <c r="R10567" s="1" t="str">
        <f t="shared" si="1325"/>
        <v>Yes</v>
      </c>
      <c r="S10567" s="1" t="str">
        <f t="shared" si="1326"/>
        <v>ecommerce_shipping</v>
      </c>
      <c r="T10567" s="1" t="str">
        <f t="shared" si="1327"/>
        <v>SHIPMENT_STATUS_RECORDED</v>
      </c>
    </row>
    <row r="10568" spans="1:20" x14ac:dyDescent="0.2">
      <c r="A10568">
        <v>10567</v>
      </c>
      <c r="B10568" t="s">
        <v>12</v>
      </c>
      <c r="C10568" t="s">
        <v>22</v>
      </c>
      <c r="D10568">
        <v>3</v>
      </c>
      <c r="E10568">
        <v>4</v>
      </c>
      <c r="F10568">
        <v>254</v>
      </c>
      <c r="G10568">
        <v>2</v>
      </c>
      <c r="H10568" t="s">
        <v>19</v>
      </c>
      <c r="I10568" t="s">
        <v>16</v>
      </c>
      <c r="J10568">
        <v>2</v>
      </c>
      <c r="K10568">
        <v>5957</v>
      </c>
      <c r="L10568">
        <v>0</v>
      </c>
      <c r="M10568" s="1" t="str">
        <f t="shared" si="1320"/>
        <v>SHIP-010567</v>
      </c>
      <c r="N10568" t="str">
        <f t="shared" si="1321"/>
        <v>GSITEM-010567</v>
      </c>
      <c r="O10568" t="str">
        <f t="shared" si="1322"/>
        <v>GSORD-010567</v>
      </c>
      <c r="P10568" s="1" t="str">
        <f t="shared" si="1323"/>
        <v>WH-D</v>
      </c>
      <c r="Q10568" s="1" t="str">
        <f t="shared" si="1324"/>
        <v>On Time</v>
      </c>
      <c r="R10568" s="1" t="str">
        <f t="shared" si="1325"/>
        <v>Yes</v>
      </c>
      <c r="S10568" s="1" t="str">
        <f t="shared" si="1326"/>
        <v>ecommerce_shipping</v>
      </c>
      <c r="T10568" s="1" t="str">
        <f t="shared" si="1327"/>
        <v>SHIPMENT_STATUS_RECORDED</v>
      </c>
    </row>
    <row r="10569" spans="1:20" x14ac:dyDescent="0.2">
      <c r="A10569">
        <v>10568</v>
      </c>
      <c r="B10569" t="s">
        <v>15</v>
      </c>
      <c r="C10569" t="s">
        <v>22</v>
      </c>
      <c r="D10569">
        <v>3</v>
      </c>
      <c r="E10569">
        <v>5</v>
      </c>
      <c r="F10569">
        <v>233</v>
      </c>
      <c r="G10569">
        <v>4</v>
      </c>
      <c r="H10569" t="s">
        <v>14</v>
      </c>
      <c r="I10569" t="s">
        <v>15</v>
      </c>
      <c r="J10569">
        <v>9</v>
      </c>
      <c r="K10569">
        <v>4541</v>
      </c>
      <c r="L10569">
        <v>0</v>
      </c>
      <c r="M10569" s="1" t="str">
        <f t="shared" si="1320"/>
        <v>SHIP-010568</v>
      </c>
      <c r="N10569" t="str">
        <f t="shared" si="1321"/>
        <v>GSITEM-010568</v>
      </c>
      <c r="O10569" t="str">
        <f t="shared" si="1322"/>
        <v>GSORD-010568</v>
      </c>
      <c r="P10569" s="1" t="str">
        <f t="shared" si="1323"/>
        <v>WH-F</v>
      </c>
      <c r="Q10569" s="1" t="str">
        <f t="shared" si="1324"/>
        <v>On Time</v>
      </c>
      <c r="R10569" s="1" t="str">
        <f t="shared" si="1325"/>
        <v>Yes</v>
      </c>
      <c r="S10569" s="1" t="str">
        <f t="shared" si="1326"/>
        <v>ecommerce_shipping</v>
      </c>
      <c r="T10569" s="1" t="str">
        <f t="shared" si="1327"/>
        <v>SHIPMENT_STATUS_RECORDED</v>
      </c>
    </row>
    <row r="10570" spans="1:20" x14ac:dyDescent="0.2">
      <c r="A10570">
        <v>10569</v>
      </c>
      <c r="B10570" t="s">
        <v>17</v>
      </c>
      <c r="C10570" t="s">
        <v>22</v>
      </c>
      <c r="D10570">
        <v>4</v>
      </c>
      <c r="E10570">
        <v>4</v>
      </c>
      <c r="F10570">
        <v>233</v>
      </c>
      <c r="G10570">
        <v>3</v>
      </c>
      <c r="H10570" t="s">
        <v>14</v>
      </c>
      <c r="I10570" t="s">
        <v>15</v>
      </c>
      <c r="J10570">
        <v>5</v>
      </c>
      <c r="K10570">
        <v>5421</v>
      </c>
      <c r="L10570">
        <v>0</v>
      </c>
      <c r="M10570" s="1" t="str">
        <f t="shared" si="1320"/>
        <v>SHIP-010569</v>
      </c>
      <c r="N10570" t="str">
        <f t="shared" si="1321"/>
        <v>GSITEM-010569</v>
      </c>
      <c r="O10570" t="str">
        <f t="shared" si="1322"/>
        <v>GSORD-010569</v>
      </c>
      <c r="P10570" s="1" t="str">
        <f t="shared" si="1323"/>
        <v>WH-A</v>
      </c>
      <c r="Q10570" s="1" t="str">
        <f t="shared" si="1324"/>
        <v>On Time</v>
      </c>
      <c r="R10570" s="1" t="str">
        <f t="shared" si="1325"/>
        <v>Yes</v>
      </c>
      <c r="S10570" s="1" t="str">
        <f t="shared" si="1326"/>
        <v>ecommerce_shipping</v>
      </c>
      <c r="T10570" s="1" t="str">
        <f t="shared" si="1327"/>
        <v>SHIPMENT_STATUS_RECORDED</v>
      </c>
    </row>
    <row r="10571" spans="1:20" x14ac:dyDescent="0.2">
      <c r="A10571">
        <v>10570</v>
      </c>
      <c r="B10571" t="s">
        <v>18</v>
      </c>
      <c r="C10571" t="s">
        <v>22</v>
      </c>
      <c r="D10571">
        <v>4</v>
      </c>
      <c r="E10571">
        <v>4</v>
      </c>
      <c r="F10571">
        <v>156</v>
      </c>
      <c r="G10571">
        <v>2</v>
      </c>
      <c r="H10571" t="s">
        <v>14</v>
      </c>
      <c r="I10571" t="s">
        <v>15</v>
      </c>
      <c r="J10571">
        <v>5</v>
      </c>
      <c r="K10571">
        <v>5216</v>
      </c>
      <c r="L10571">
        <v>0</v>
      </c>
      <c r="M10571" s="1" t="str">
        <f t="shared" si="1320"/>
        <v>SHIP-010570</v>
      </c>
      <c r="N10571" t="str">
        <f t="shared" si="1321"/>
        <v>GSITEM-010570</v>
      </c>
      <c r="O10571" t="str">
        <f t="shared" si="1322"/>
        <v>GSORD-010570</v>
      </c>
      <c r="P10571" s="1" t="str">
        <f t="shared" si="1323"/>
        <v>WH-B</v>
      </c>
      <c r="Q10571" s="1" t="str">
        <f t="shared" si="1324"/>
        <v>On Time</v>
      </c>
      <c r="R10571" s="1" t="str">
        <f t="shared" si="1325"/>
        <v>Yes</v>
      </c>
      <c r="S10571" s="1" t="str">
        <f t="shared" si="1326"/>
        <v>ecommerce_shipping</v>
      </c>
      <c r="T10571" s="1" t="str">
        <f t="shared" si="1327"/>
        <v>SHIPMENT_STATUS_RECORDED</v>
      </c>
    </row>
    <row r="10572" spans="1:20" x14ac:dyDescent="0.2">
      <c r="A10572">
        <v>10571</v>
      </c>
      <c r="B10572" t="s">
        <v>20</v>
      </c>
      <c r="C10572" t="s">
        <v>22</v>
      </c>
      <c r="D10572">
        <v>5</v>
      </c>
      <c r="E10572">
        <v>1</v>
      </c>
      <c r="F10572">
        <v>262</v>
      </c>
      <c r="G10572">
        <v>2</v>
      </c>
      <c r="H10572" t="s">
        <v>19</v>
      </c>
      <c r="I10572" t="s">
        <v>16</v>
      </c>
      <c r="J10572">
        <v>4</v>
      </c>
      <c r="K10572">
        <v>5761</v>
      </c>
      <c r="L10572">
        <v>0</v>
      </c>
      <c r="M10572" s="1" t="str">
        <f t="shared" si="1320"/>
        <v>SHIP-010571</v>
      </c>
      <c r="N10572" t="str">
        <f t="shared" si="1321"/>
        <v>GSITEM-010571</v>
      </c>
      <c r="O10572" t="str">
        <f t="shared" si="1322"/>
        <v>GSORD-010571</v>
      </c>
      <c r="P10572" s="1" t="str">
        <f t="shared" si="1323"/>
        <v>WH-C</v>
      </c>
      <c r="Q10572" s="1" t="str">
        <f t="shared" si="1324"/>
        <v>On Time</v>
      </c>
      <c r="R10572" s="1" t="str">
        <f t="shared" si="1325"/>
        <v>Yes</v>
      </c>
      <c r="S10572" s="1" t="str">
        <f t="shared" si="1326"/>
        <v>ecommerce_shipping</v>
      </c>
      <c r="T10572" s="1" t="str">
        <f t="shared" si="1327"/>
        <v>SHIPMENT_STATUS_RECORDED</v>
      </c>
    </row>
    <row r="10573" spans="1:20" x14ac:dyDescent="0.2">
      <c r="A10573">
        <v>10572</v>
      </c>
      <c r="B10573" t="s">
        <v>15</v>
      </c>
      <c r="C10573" t="s">
        <v>22</v>
      </c>
      <c r="D10573">
        <v>3</v>
      </c>
      <c r="E10573">
        <v>1</v>
      </c>
      <c r="F10573">
        <v>201</v>
      </c>
      <c r="G10573">
        <v>3</v>
      </c>
      <c r="H10573" t="s">
        <v>19</v>
      </c>
      <c r="I10573" t="s">
        <v>15</v>
      </c>
      <c r="J10573">
        <v>8</v>
      </c>
      <c r="K10573">
        <v>4315</v>
      </c>
      <c r="L10573">
        <v>0</v>
      </c>
      <c r="M10573" s="1" t="str">
        <f t="shared" si="1320"/>
        <v>SHIP-010572</v>
      </c>
      <c r="N10573" t="str">
        <f t="shared" si="1321"/>
        <v>GSITEM-010572</v>
      </c>
      <c r="O10573" t="str">
        <f t="shared" si="1322"/>
        <v>GSORD-010572</v>
      </c>
      <c r="P10573" s="1" t="str">
        <f t="shared" si="1323"/>
        <v>WH-F</v>
      </c>
      <c r="Q10573" s="1" t="str">
        <f t="shared" si="1324"/>
        <v>On Time</v>
      </c>
      <c r="R10573" s="1" t="str">
        <f t="shared" si="1325"/>
        <v>Yes</v>
      </c>
      <c r="S10573" s="1" t="str">
        <f t="shared" si="1326"/>
        <v>ecommerce_shipping</v>
      </c>
      <c r="T10573" s="1" t="str">
        <f t="shared" si="1327"/>
        <v>SHIPMENT_STATUS_RECORDED</v>
      </c>
    </row>
    <row r="10574" spans="1:20" x14ac:dyDescent="0.2">
      <c r="A10574">
        <v>10573</v>
      </c>
      <c r="B10574" t="s">
        <v>12</v>
      </c>
      <c r="C10574" t="s">
        <v>22</v>
      </c>
      <c r="D10574">
        <v>5</v>
      </c>
      <c r="E10574">
        <v>1</v>
      </c>
      <c r="F10574">
        <v>208</v>
      </c>
      <c r="G10574">
        <v>2</v>
      </c>
      <c r="H10574" t="s">
        <v>14</v>
      </c>
      <c r="I10574" t="s">
        <v>15</v>
      </c>
      <c r="J10574">
        <v>9</v>
      </c>
      <c r="K10574">
        <v>4887</v>
      </c>
      <c r="L10574">
        <v>0</v>
      </c>
      <c r="M10574" s="1" t="str">
        <f t="shared" si="1320"/>
        <v>SHIP-010573</v>
      </c>
      <c r="N10574" t="str">
        <f t="shared" si="1321"/>
        <v>GSITEM-010573</v>
      </c>
      <c r="O10574" t="str">
        <f t="shared" si="1322"/>
        <v>GSORD-010573</v>
      </c>
      <c r="P10574" s="1" t="str">
        <f t="shared" si="1323"/>
        <v>WH-D</v>
      </c>
      <c r="Q10574" s="1" t="str">
        <f t="shared" si="1324"/>
        <v>On Time</v>
      </c>
      <c r="R10574" s="1" t="str">
        <f t="shared" si="1325"/>
        <v>Yes</v>
      </c>
      <c r="S10574" s="1" t="str">
        <f t="shared" si="1326"/>
        <v>ecommerce_shipping</v>
      </c>
      <c r="T10574" s="1" t="str">
        <f t="shared" si="1327"/>
        <v>SHIPMENT_STATUS_RECORDED</v>
      </c>
    </row>
    <row r="10575" spans="1:20" x14ac:dyDescent="0.2">
      <c r="A10575">
        <v>10574</v>
      </c>
      <c r="B10575" t="s">
        <v>15</v>
      </c>
      <c r="C10575" t="s">
        <v>22</v>
      </c>
      <c r="D10575">
        <v>3</v>
      </c>
      <c r="E10575">
        <v>1</v>
      </c>
      <c r="F10575">
        <v>174</v>
      </c>
      <c r="G10575">
        <v>3</v>
      </c>
      <c r="H10575" t="s">
        <v>14</v>
      </c>
      <c r="I10575" t="s">
        <v>15</v>
      </c>
      <c r="J10575">
        <v>9</v>
      </c>
      <c r="K10575">
        <v>4380</v>
      </c>
      <c r="L10575">
        <v>1</v>
      </c>
      <c r="M10575" s="1" t="str">
        <f t="shared" si="1320"/>
        <v>SHIP-010574</v>
      </c>
      <c r="N10575" t="str">
        <f t="shared" si="1321"/>
        <v>GSITEM-010574</v>
      </c>
      <c r="O10575" t="str">
        <f t="shared" si="1322"/>
        <v>GSORD-010574</v>
      </c>
      <c r="P10575" s="1" t="str">
        <f t="shared" si="1323"/>
        <v>WH-F</v>
      </c>
      <c r="Q10575" s="1" t="str">
        <f t="shared" si="1324"/>
        <v>Delayed</v>
      </c>
      <c r="R10575" s="1" t="str">
        <f t="shared" si="1325"/>
        <v>No</v>
      </c>
      <c r="S10575" s="1" t="str">
        <f t="shared" si="1326"/>
        <v>ecommerce_shipping</v>
      </c>
      <c r="T10575" s="1" t="str">
        <f t="shared" si="1327"/>
        <v>SHIPMENT_STATUS_RECORDED</v>
      </c>
    </row>
    <row r="10576" spans="1:20" x14ac:dyDescent="0.2">
      <c r="A10576">
        <v>10575</v>
      </c>
      <c r="B10576" t="s">
        <v>17</v>
      </c>
      <c r="C10576" t="s">
        <v>22</v>
      </c>
      <c r="D10576">
        <v>3</v>
      </c>
      <c r="E10576">
        <v>2</v>
      </c>
      <c r="F10576">
        <v>144</v>
      </c>
      <c r="G10576">
        <v>4</v>
      </c>
      <c r="H10576" t="s">
        <v>19</v>
      </c>
      <c r="I10576" t="s">
        <v>16</v>
      </c>
      <c r="J10576">
        <v>8</v>
      </c>
      <c r="K10576">
        <v>4867</v>
      </c>
      <c r="L10576">
        <v>1</v>
      </c>
      <c r="M10576" s="1" t="str">
        <f t="shared" si="1320"/>
        <v>SHIP-010575</v>
      </c>
      <c r="N10576" t="str">
        <f t="shared" si="1321"/>
        <v>GSITEM-010575</v>
      </c>
      <c r="O10576" t="str">
        <f t="shared" si="1322"/>
        <v>GSORD-010575</v>
      </c>
      <c r="P10576" s="1" t="str">
        <f t="shared" si="1323"/>
        <v>WH-A</v>
      </c>
      <c r="Q10576" s="1" t="str">
        <f t="shared" si="1324"/>
        <v>Delayed</v>
      </c>
      <c r="R10576" s="1" t="str">
        <f t="shared" si="1325"/>
        <v>No</v>
      </c>
      <c r="S10576" s="1" t="str">
        <f t="shared" si="1326"/>
        <v>ecommerce_shipping</v>
      </c>
      <c r="T10576" s="1" t="str">
        <f t="shared" si="1327"/>
        <v>SHIPMENT_STATUS_RECORDED</v>
      </c>
    </row>
    <row r="10577" spans="1:20" x14ac:dyDescent="0.2">
      <c r="A10577">
        <v>10576</v>
      </c>
      <c r="B10577" t="s">
        <v>18</v>
      </c>
      <c r="C10577" t="s">
        <v>22</v>
      </c>
      <c r="D10577">
        <v>4</v>
      </c>
      <c r="E10577">
        <v>3</v>
      </c>
      <c r="F10577">
        <v>184</v>
      </c>
      <c r="G10577">
        <v>3</v>
      </c>
      <c r="H10577" t="s">
        <v>14</v>
      </c>
      <c r="I10577" t="s">
        <v>15</v>
      </c>
      <c r="J10577">
        <v>5</v>
      </c>
      <c r="K10577">
        <v>4712</v>
      </c>
      <c r="L10577">
        <v>1</v>
      </c>
      <c r="M10577" s="1" t="str">
        <f t="shared" si="1320"/>
        <v>SHIP-010576</v>
      </c>
      <c r="N10577" t="str">
        <f t="shared" si="1321"/>
        <v>GSITEM-010576</v>
      </c>
      <c r="O10577" t="str">
        <f t="shared" si="1322"/>
        <v>GSORD-010576</v>
      </c>
      <c r="P10577" s="1" t="str">
        <f t="shared" si="1323"/>
        <v>WH-B</v>
      </c>
      <c r="Q10577" s="1" t="str">
        <f t="shared" si="1324"/>
        <v>Delayed</v>
      </c>
      <c r="R10577" s="1" t="str">
        <f t="shared" si="1325"/>
        <v>No</v>
      </c>
      <c r="S10577" s="1" t="str">
        <f t="shared" si="1326"/>
        <v>ecommerce_shipping</v>
      </c>
      <c r="T10577" s="1" t="str">
        <f t="shared" si="1327"/>
        <v>SHIPMENT_STATUS_RECORDED</v>
      </c>
    </row>
    <row r="10578" spans="1:20" x14ac:dyDescent="0.2">
      <c r="A10578">
        <v>10577</v>
      </c>
      <c r="B10578" t="s">
        <v>20</v>
      </c>
      <c r="C10578" t="s">
        <v>22</v>
      </c>
      <c r="D10578">
        <v>3</v>
      </c>
      <c r="E10578">
        <v>5</v>
      </c>
      <c r="F10578">
        <v>196</v>
      </c>
      <c r="G10578">
        <v>3</v>
      </c>
      <c r="H10578" t="s">
        <v>14</v>
      </c>
      <c r="I10578" t="s">
        <v>15</v>
      </c>
      <c r="J10578">
        <v>5</v>
      </c>
      <c r="K10578">
        <v>4891</v>
      </c>
      <c r="L10578">
        <v>0</v>
      </c>
      <c r="M10578" s="1" t="str">
        <f t="shared" si="1320"/>
        <v>SHIP-010577</v>
      </c>
      <c r="N10578" t="str">
        <f t="shared" si="1321"/>
        <v>GSITEM-010577</v>
      </c>
      <c r="O10578" t="str">
        <f t="shared" si="1322"/>
        <v>GSORD-010577</v>
      </c>
      <c r="P10578" s="1" t="str">
        <f t="shared" si="1323"/>
        <v>WH-C</v>
      </c>
      <c r="Q10578" s="1" t="str">
        <f t="shared" si="1324"/>
        <v>On Time</v>
      </c>
      <c r="R10578" s="1" t="str">
        <f t="shared" si="1325"/>
        <v>Yes</v>
      </c>
      <c r="S10578" s="1" t="str">
        <f t="shared" si="1326"/>
        <v>ecommerce_shipping</v>
      </c>
      <c r="T10578" s="1" t="str">
        <f t="shared" si="1327"/>
        <v>SHIPMENT_STATUS_RECORDED</v>
      </c>
    </row>
    <row r="10579" spans="1:20" x14ac:dyDescent="0.2">
      <c r="A10579">
        <v>10578</v>
      </c>
      <c r="B10579" t="s">
        <v>15</v>
      </c>
      <c r="C10579" t="s">
        <v>22</v>
      </c>
      <c r="D10579">
        <v>6</v>
      </c>
      <c r="E10579">
        <v>3</v>
      </c>
      <c r="F10579">
        <v>251</v>
      </c>
      <c r="G10579">
        <v>4</v>
      </c>
      <c r="H10579" t="s">
        <v>14</v>
      </c>
      <c r="I10579" t="s">
        <v>16</v>
      </c>
      <c r="J10579">
        <v>10</v>
      </c>
      <c r="K10579">
        <v>4889</v>
      </c>
      <c r="L10579">
        <v>1</v>
      </c>
      <c r="M10579" s="1" t="str">
        <f t="shared" si="1320"/>
        <v>SHIP-010578</v>
      </c>
      <c r="N10579" t="str">
        <f t="shared" si="1321"/>
        <v>GSITEM-010578</v>
      </c>
      <c r="O10579" t="str">
        <f t="shared" si="1322"/>
        <v>GSORD-010578</v>
      </c>
      <c r="P10579" s="1" t="str">
        <f t="shared" si="1323"/>
        <v>WH-F</v>
      </c>
      <c r="Q10579" s="1" t="str">
        <f t="shared" si="1324"/>
        <v>Delayed</v>
      </c>
      <c r="R10579" s="1" t="str">
        <f t="shared" si="1325"/>
        <v>No</v>
      </c>
      <c r="S10579" s="1" t="str">
        <f t="shared" si="1326"/>
        <v>ecommerce_shipping</v>
      </c>
      <c r="T10579" s="1" t="str">
        <f t="shared" si="1327"/>
        <v>SHIPMENT_STATUS_RECORDED</v>
      </c>
    </row>
    <row r="10580" spans="1:20" x14ac:dyDescent="0.2">
      <c r="A10580">
        <v>10579</v>
      </c>
      <c r="B10580" t="s">
        <v>12</v>
      </c>
      <c r="C10580" t="s">
        <v>22</v>
      </c>
      <c r="D10580">
        <v>4</v>
      </c>
      <c r="E10580">
        <v>4</v>
      </c>
      <c r="F10580">
        <v>160</v>
      </c>
      <c r="G10580">
        <v>3</v>
      </c>
      <c r="H10580" t="s">
        <v>14</v>
      </c>
      <c r="I10580" t="s">
        <v>16</v>
      </c>
      <c r="J10580">
        <v>1</v>
      </c>
      <c r="K10580">
        <v>4770</v>
      </c>
      <c r="L10580">
        <v>0</v>
      </c>
      <c r="M10580" s="1" t="str">
        <f t="shared" si="1320"/>
        <v>SHIP-010579</v>
      </c>
      <c r="N10580" t="str">
        <f t="shared" si="1321"/>
        <v>GSITEM-010579</v>
      </c>
      <c r="O10580" t="str">
        <f t="shared" si="1322"/>
        <v>GSORD-010579</v>
      </c>
      <c r="P10580" s="1" t="str">
        <f t="shared" si="1323"/>
        <v>WH-D</v>
      </c>
      <c r="Q10580" s="1" t="str">
        <f t="shared" si="1324"/>
        <v>On Time</v>
      </c>
      <c r="R10580" s="1" t="str">
        <f t="shared" si="1325"/>
        <v>Yes</v>
      </c>
      <c r="S10580" s="1" t="str">
        <f t="shared" si="1326"/>
        <v>ecommerce_shipping</v>
      </c>
      <c r="T10580" s="1" t="str">
        <f t="shared" si="1327"/>
        <v>SHIPMENT_STATUS_RECORDED</v>
      </c>
    </row>
    <row r="10581" spans="1:20" x14ac:dyDescent="0.2">
      <c r="A10581">
        <v>10580</v>
      </c>
      <c r="B10581" t="s">
        <v>15</v>
      </c>
      <c r="C10581" t="s">
        <v>22</v>
      </c>
      <c r="D10581">
        <v>5</v>
      </c>
      <c r="E10581">
        <v>2</v>
      </c>
      <c r="F10581">
        <v>176</v>
      </c>
      <c r="G10581">
        <v>4</v>
      </c>
      <c r="H10581" t="s">
        <v>14</v>
      </c>
      <c r="I10581" t="s">
        <v>16</v>
      </c>
      <c r="J10581">
        <v>10</v>
      </c>
      <c r="K10581">
        <v>5532</v>
      </c>
      <c r="L10581">
        <v>0</v>
      </c>
      <c r="M10581" s="1" t="str">
        <f t="shared" si="1320"/>
        <v>SHIP-010580</v>
      </c>
      <c r="N10581" t="str">
        <f t="shared" si="1321"/>
        <v>GSITEM-010580</v>
      </c>
      <c r="O10581" t="str">
        <f t="shared" si="1322"/>
        <v>GSORD-010580</v>
      </c>
      <c r="P10581" s="1" t="str">
        <f t="shared" si="1323"/>
        <v>WH-F</v>
      </c>
      <c r="Q10581" s="1" t="str">
        <f t="shared" si="1324"/>
        <v>On Time</v>
      </c>
      <c r="R10581" s="1" t="str">
        <f t="shared" si="1325"/>
        <v>Yes</v>
      </c>
      <c r="S10581" s="1" t="str">
        <f t="shared" si="1326"/>
        <v>ecommerce_shipping</v>
      </c>
      <c r="T10581" s="1" t="str">
        <f t="shared" si="1327"/>
        <v>SHIPMENT_STATUS_RECORDED</v>
      </c>
    </row>
    <row r="10582" spans="1:20" x14ac:dyDescent="0.2">
      <c r="A10582">
        <v>10581</v>
      </c>
      <c r="B10582" t="s">
        <v>17</v>
      </c>
      <c r="C10582" t="s">
        <v>22</v>
      </c>
      <c r="D10582">
        <v>3</v>
      </c>
      <c r="E10582">
        <v>1</v>
      </c>
      <c r="F10582">
        <v>235</v>
      </c>
      <c r="G10582">
        <v>3</v>
      </c>
      <c r="H10582" t="s">
        <v>14</v>
      </c>
      <c r="I10582" t="s">
        <v>15</v>
      </c>
      <c r="J10582">
        <v>9</v>
      </c>
      <c r="K10582">
        <v>5735</v>
      </c>
      <c r="L10582">
        <v>0</v>
      </c>
      <c r="M10582" s="1" t="str">
        <f t="shared" si="1320"/>
        <v>SHIP-010581</v>
      </c>
      <c r="N10582" t="str">
        <f t="shared" si="1321"/>
        <v>GSITEM-010581</v>
      </c>
      <c r="O10582" t="str">
        <f t="shared" si="1322"/>
        <v>GSORD-010581</v>
      </c>
      <c r="P10582" s="1" t="str">
        <f t="shared" si="1323"/>
        <v>WH-A</v>
      </c>
      <c r="Q10582" s="1" t="str">
        <f t="shared" si="1324"/>
        <v>On Time</v>
      </c>
      <c r="R10582" s="1" t="str">
        <f t="shared" si="1325"/>
        <v>Yes</v>
      </c>
      <c r="S10582" s="1" t="str">
        <f t="shared" si="1326"/>
        <v>ecommerce_shipping</v>
      </c>
      <c r="T10582" s="1" t="str">
        <f t="shared" si="1327"/>
        <v>SHIPMENT_STATUS_RECORDED</v>
      </c>
    </row>
    <row r="10583" spans="1:20" x14ac:dyDescent="0.2">
      <c r="A10583">
        <v>10582</v>
      </c>
      <c r="B10583" t="s">
        <v>18</v>
      </c>
      <c r="C10583" t="s">
        <v>22</v>
      </c>
      <c r="D10583">
        <v>4</v>
      </c>
      <c r="E10583">
        <v>2</v>
      </c>
      <c r="F10583">
        <v>152</v>
      </c>
      <c r="G10583">
        <v>4</v>
      </c>
      <c r="H10583" t="s">
        <v>19</v>
      </c>
      <c r="I10583" t="s">
        <v>15</v>
      </c>
      <c r="J10583">
        <v>3</v>
      </c>
      <c r="K10583">
        <v>4006</v>
      </c>
      <c r="L10583">
        <v>0</v>
      </c>
      <c r="M10583" s="1" t="str">
        <f t="shared" si="1320"/>
        <v>SHIP-010582</v>
      </c>
      <c r="N10583" t="str">
        <f t="shared" si="1321"/>
        <v>GSITEM-010582</v>
      </c>
      <c r="O10583" t="str">
        <f t="shared" si="1322"/>
        <v>GSORD-010582</v>
      </c>
      <c r="P10583" s="1" t="str">
        <f t="shared" si="1323"/>
        <v>WH-B</v>
      </c>
      <c r="Q10583" s="1" t="str">
        <f t="shared" si="1324"/>
        <v>On Time</v>
      </c>
      <c r="R10583" s="1" t="str">
        <f t="shared" si="1325"/>
        <v>Yes</v>
      </c>
      <c r="S10583" s="1" t="str">
        <f t="shared" si="1326"/>
        <v>ecommerce_shipping</v>
      </c>
      <c r="T10583" s="1" t="str">
        <f t="shared" si="1327"/>
        <v>SHIPMENT_STATUS_RECORDED</v>
      </c>
    </row>
    <row r="10584" spans="1:20" x14ac:dyDescent="0.2">
      <c r="A10584">
        <v>10583</v>
      </c>
      <c r="B10584" t="s">
        <v>20</v>
      </c>
      <c r="C10584" t="s">
        <v>22</v>
      </c>
      <c r="D10584">
        <v>4</v>
      </c>
      <c r="E10584">
        <v>3</v>
      </c>
      <c r="F10584">
        <v>184</v>
      </c>
      <c r="G10584">
        <v>4</v>
      </c>
      <c r="H10584" t="s">
        <v>14</v>
      </c>
      <c r="I10584" t="s">
        <v>16</v>
      </c>
      <c r="J10584">
        <v>4</v>
      </c>
      <c r="K10584">
        <v>4030</v>
      </c>
      <c r="L10584">
        <v>1</v>
      </c>
      <c r="M10584" s="1" t="str">
        <f t="shared" si="1320"/>
        <v>SHIP-010583</v>
      </c>
      <c r="N10584" t="str">
        <f t="shared" si="1321"/>
        <v>GSITEM-010583</v>
      </c>
      <c r="O10584" t="str">
        <f t="shared" si="1322"/>
        <v>GSORD-010583</v>
      </c>
      <c r="P10584" s="1" t="str">
        <f t="shared" si="1323"/>
        <v>WH-C</v>
      </c>
      <c r="Q10584" s="1" t="str">
        <f t="shared" si="1324"/>
        <v>Delayed</v>
      </c>
      <c r="R10584" s="1" t="str">
        <f t="shared" si="1325"/>
        <v>No</v>
      </c>
      <c r="S10584" s="1" t="str">
        <f t="shared" si="1326"/>
        <v>ecommerce_shipping</v>
      </c>
      <c r="T10584" s="1" t="str">
        <f t="shared" si="1327"/>
        <v>SHIPMENT_STATUS_RECORDED</v>
      </c>
    </row>
    <row r="10585" spans="1:20" x14ac:dyDescent="0.2">
      <c r="A10585">
        <v>10584</v>
      </c>
      <c r="B10585" t="s">
        <v>15</v>
      </c>
      <c r="C10585" t="s">
        <v>22</v>
      </c>
      <c r="D10585">
        <v>3</v>
      </c>
      <c r="E10585">
        <v>2</v>
      </c>
      <c r="F10585">
        <v>209</v>
      </c>
      <c r="G10585">
        <v>2</v>
      </c>
      <c r="H10585" t="s">
        <v>14</v>
      </c>
      <c r="I10585" t="s">
        <v>16</v>
      </c>
      <c r="J10585">
        <v>5</v>
      </c>
      <c r="K10585">
        <v>5713</v>
      </c>
      <c r="L10585">
        <v>0</v>
      </c>
      <c r="M10585" s="1" t="str">
        <f t="shared" si="1320"/>
        <v>SHIP-010584</v>
      </c>
      <c r="N10585" t="str">
        <f t="shared" si="1321"/>
        <v>GSITEM-010584</v>
      </c>
      <c r="O10585" t="str">
        <f t="shared" si="1322"/>
        <v>GSORD-010584</v>
      </c>
      <c r="P10585" s="1" t="str">
        <f t="shared" si="1323"/>
        <v>WH-F</v>
      </c>
      <c r="Q10585" s="1" t="str">
        <f t="shared" si="1324"/>
        <v>On Time</v>
      </c>
      <c r="R10585" s="1" t="str">
        <f t="shared" si="1325"/>
        <v>Yes</v>
      </c>
      <c r="S10585" s="1" t="str">
        <f t="shared" si="1326"/>
        <v>ecommerce_shipping</v>
      </c>
      <c r="T10585" s="1" t="str">
        <f t="shared" si="1327"/>
        <v>SHIPMENT_STATUS_RECORDED</v>
      </c>
    </row>
    <row r="10586" spans="1:20" x14ac:dyDescent="0.2">
      <c r="A10586">
        <v>10585</v>
      </c>
      <c r="B10586" t="s">
        <v>12</v>
      </c>
      <c r="C10586" t="s">
        <v>22</v>
      </c>
      <c r="D10586">
        <v>5</v>
      </c>
      <c r="E10586">
        <v>5</v>
      </c>
      <c r="F10586">
        <v>187</v>
      </c>
      <c r="G10586">
        <v>3</v>
      </c>
      <c r="H10586" t="s">
        <v>19</v>
      </c>
      <c r="I10586" t="s">
        <v>15</v>
      </c>
      <c r="J10586">
        <v>5</v>
      </c>
      <c r="K10586">
        <v>4613</v>
      </c>
      <c r="L10586">
        <v>0</v>
      </c>
      <c r="M10586" s="1" t="str">
        <f t="shared" si="1320"/>
        <v>SHIP-010585</v>
      </c>
      <c r="N10586" t="str">
        <f t="shared" si="1321"/>
        <v>GSITEM-010585</v>
      </c>
      <c r="O10586" t="str">
        <f t="shared" si="1322"/>
        <v>GSORD-010585</v>
      </c>
      <c r="P10586" s="1" t="str">
        <f t="shared" si="1323"/>
        <v>WH-D</v>
      </c>
      <c r="Q10586" s="1" t="str">
        <f t="shared" si="1324"/>
        <v>On Time</v>
      </c>
      <c r="R10586" s="1" t="str">
        <f t="shared" si="1325"/>
        <v>Yes</v>
      </c>
      <c r="S10586" s="1" t="str">
        <f t="shared" si="1326"/>
        <v>ecommerce_shipping</v>
      </c>
      <c r="T10586" s="1" t="str">
        <f t="shared" si="1327"/>
        <v>SHIPMENT_STATUS_RECORDED</v>
      </c>
    </row>
    <row r="10587" spans="1:20" x14ac:dyDescent="0.2">
      <c r="A10587">
        <v>10586</v>
      </c>
      <c r="B10587" t="s">
        <v>15</v>
      </c>
      <c r="C10587" t="s">
        <v>22</v>
      </c>
      <c r="D10587">
        <v>4</v>
      </c>
      <c r="E10587">
        <v>4</v>
      </c>
      <c r="F10587">
        <v>160</v>
      </c>
      <c r="G10587">
        <v>5</v>
      </c>
      <c r="H10587" t="s">
        <v>14</v>
      </c>
      <c r="I10587" t="s">
        <v>16</v>
      </c>
      <c r="J10587">
        <v>6</v>
      </c>
      <c r="K10587">
        <v>4055</v>
      </c>
      <c r="L10587">
        <v>0</v>
      </c>
      <c r="M10587" s="1" t="str">
        <f t="shared" si="1320"/>
        <v>SHIP-010586</v>
      </c>
      <c r="N10587" t="str">
        <f t="shared" si="1321"/>
        <v>GSITEM-010586</v>
      </c>
      <c r="O10587" t="str">
        <f t="shared" si="1322"/>
        <v>GSORD-010586</v>
      </c>
      <c r="P10587" s="1" t="str">
        <f t="shared" si="1323"/>
        <v>WH-F</v>
      </c>
      <c r="Q10587" s="1" t="str">
        <f t="shared" si="1324"/>
        <v>On Time</v>
      </c>
      <c r="R10587" s="1" t="str">
        <f t="shared" si="1325"/>
        <v>Yes</v>
      </c>
      <c r="S10587" s="1" t="str">
        <f t="shared" si="1326"/>
        <v>ecommerce_shipping</v>
      </c>
      <c r="T10587" s="1" t="str">
        <f t="shared" si="1327"/>
        <v>SHIPMENT_STATUS_RECORDED</v>
      </c>
    </row>
    <row r="10588" spans="1:20" x14ac:dyDescent="0.2">
      <c r="A10588">
        <v>10587</v>
      </c>
      <c r="B10588" t="s">
        <v>17</v>
      </c>
      <c r="C10588" t="s">
        <v>22</v>
      </c>
      <c r="D10588">
        <v>4</v>
      </c>
      <c r="E10588">
        <v>2</v>
      </c>
      <c r="F10588">
        <v>258</v>
      </c>
      <c r="G10588">
        <v>3</v>
      </c>
      <c r="H10588" t="s">
        <v>14</v>
      </c>
      <c r="I10588" t="s">
        <v>15</v>
      </c>
      <c r="J10588">
        <v>5</v>
      </c>
      <c r="K10588">
        <v>5393</v>
      </c>
      <c r="L10588">
        <v>1</v>
      </c>
      <c r="M10588" s="1" t="str">
        <f t="shared" si="1320"/>
        <v>SHIP-010587</v>
      </c>
      <c r="N10588" t="str">
        <f t="shared" si="1321"/>
        <v>GSITEM-010587</v>
      </c>
      <c r="O10588" t="str">
        <f t="shared" si="1322"/>
        <v>GSORD-010587</v>
      </c>
      <c r="P10588" s="1" t="str">
        <f t="shared" si="1323"/>
        <v>WH-A</v>
      </c>
      <c r="Q10588" s="1" t="str">
        <f t="shared" si="1324"/>
        <v>Delayed</v>
      </c>
      <c r="R10588" s="1" t="str">
        <f t="shared" si="1325"/>
        <v>No</v>
      </c>
      <c r="S10588" s="1" t="str">
        <f t="shared" si="1326"/>
        <v>ecommerce_shipping</v>
      </c>
      <c r="T10588" s="1" t="str">
        <f t="shared" si="1327"/>
        <v>SHIPMENT_STATUS_RECORDED</v>
      </c>
    </row>
    <row r="10589" spans="1:20" x14ac:dyDescent="0.2">
      <c r="A10589">
        <v>10588</v>
      </c>
      <c r="B10589" t="s">
        <v>18</v>
      </c>
      <c r="C10589" t="s">
        <v>22</v>
      </c>
      <c r="D10589">
        <v>3</v>
      </c>
      <c r="E10589">
        <v>5</v>
      </c>
      <c r="F10589">
        <v>166</v>
      </c>
      <c r="G10589">
        <v>3</v>
      </c>
      <c r="H10589" t="s">
        <v>19</v>
      </c>
      <c r="I10589" t="s">
        <v>15</v>
      </c>
      <c r="J10589">
        <v>9</v>
      </c>
      <c r="K10589">
        <v>5275</v>
      </c>
      <c r="L10589">
        <v>1</v>
      </c>
      <c r="M10589" s="1" t="str">
        <f t="shared" si="1320"/>
        <v>SHIP-010588</v>
      </c>
      <c r="N10589" t="str">
        <f t="shared" si="1321"/>
        <v>GSITEM-010588</v>
      </c>
      <c r="O10589" t="str">
        <f t="shared" si="1322"/>
        <v>GSORD-010588</v>
      </c>
      <c r="P10589" s="1" t="str">
        <f t="shared" si="1323"/>
        <v>WH-B</v>
      </c>
      <c r="Q10589" s="1" t="str">
        <f t="shared" si="1324"/>
        <v>Delayed</v>
      </c>
      <c r="R10589" s="1" t="str">
        <f t="shared" si="1325"/>
        <v>No</v>
      </c>
      <c r="S10589" s="1" t="str">
        <f t="shared" si="1326"/>
        <v>ecommerce_shipping</v>
      </c>
      <c r="T10589" s="1" t="str">
        <f t="shared" si="1327"/>
        <v>SHIPMENT_STATUS_RECORDED</v>
      </c>
    </row>
    <row r="10590" spans="1:20" x14ac:dyDescent="0.2">
      <c r="A10590">
        <v>10589</v>
      </c>
      <c r="B10590" t="s">
        <v>20</v>
      </c>
      <c r="C10590" t="s">
        <v>22</v>
      </c>
      <c r="D10590">
        <v>4</v>
      </c>
      <c r="E10590">
        <v>1</v>
      </c>
      <c r="F10590">
        <v>193</v>
      </c>
      <c r="G10590">
        <v>3</v>
      </c>
      <c r="H10590" t="s">
        <v>14</v>
      </c>
      <c r="I10590" t="s">
        <v>15</v>
      </c>
      <c r="J10590">
        <v>3</v>
      </c>
      <c r="K10590">
        <v>5919</v>
      </c>
      <c r="L10590">
        <v>0</v>
      </c>
      <c r="M10590" s="1" t="str">
        <f t="shared" si="1320"/>
        <v>SHIP-010589</v>
      </c>
      <c r="N10590" t="str">
        <f t="shared" si="1321"/>
        <v>GSITEM-010589</v>
      </c>
      <c r="O10590" t="str">
        <f t="shared" si="1322"/>
        <v>GSORD-010589</v>
      </c>
      <c r="P10590" s="1" t="str">
        <f t="shared" si="1323"/>
        <v>WH-C</v>
      </c>
      <c r="Q10590" s="1" t="str">
        <f t="shared" si="1324"/>
        <v>On Time</v>
      </c>
      <c r="R10590" s="1" t="str">
        <f t="shared" si="1325"/>
        <v>Yes</v>
      </c>
      <c r="S10590" s="1" t="str">
        <f t="shared" si="1326"/>
        <v>ecommerce_shipping</v>
      </c>
      <c r="T10590" s="1" t="str">
        <f t="shared" si="1327"/>
        <v>SHIPMENT_STATUS_RECORDED</v>
      </c>
    </row>
    <row r="10591" spans="1:20" x14ac:dyDescent="0.2">
      <c r="A10591">
        <v>10590</v>
      </c>
      <c r="B10591" t="s">
        <v>15</v>
      </c>
      <c r="C10591" t="s">
        <v>22</v>
      </c>
      <c r="D10591">
        <v>3</v>
      </c>
      <c r="E10591">
        <v>2</v>
      </c>
      <c r="F10591">
        <v>167</v>
      </c>
      <c r="G10591">
        <v>2</v>
      </c>
      <c r="H10591" t="s">
        <v>14</v>
      </c>
      <c r="I10591" t="s">
        <v>16</v>
      </c>
      <c r="J10591">
        <v>3</v>
      </c>
      <c r="K10591">
        <v>4722</v>
      </c>
      <c r="L10591">
        <v>1</v>
      </c>
      <c r="M10591" s="1" t="str">
        <f t="shared" si="1320"/>
        <v>SHIP-010590</v>
      </c>
      <c r="N10591" t="str">
        <f t="shared" si="1321"/>
        <v>GSITEM-010590</v>
      </c>
      <c r="O10591" t="str">
        <f t="shared" si="1322"/>
        <v>GSORD-010590</v>
      </c>
      <c r="P10591" s="1" t="str">
        <f t="shared" si="1323"/>
        <v>WH-F</v>
      </c>
      <c r="Q10591" s="1" t="str">
        <f t="shared" si="1324"/>
        <v>Delayed</v>
      </c>
      <c r="R10591" s="1" t="str">
        <f t="shared" si="1325"/>
        <v>No</v>
      </c>
      <c r="S10591" s="1" t="str">
        <f t="shared" si="1326"/>
        <v>ecommerce_shipping</v>
      </c>
      <c r="T10591" s="1" t="str">
        <f t="shared" si="1327"/>
        <v>SHIPMENT_STATUS_RECORDED</v>
      </c>
    </row>
    <row r="10592" spans="1:20" x14ac:dyDescent="0.2">
      <c r="A10592">
        <v>10591</v>
      </c>
      <c r="B10592" t="s">
        <v>12</v>
      </c>
      <c r="C10592" t="s">
        <v>22</v>
      </c>
      <c r="D10592">
        <v>4</v>
      </c>
      <c r="E10592">
        <v>5</v>
      </c>
      <c r="F10592">
        <v>272</v>
      </c>
      <c r="G10592">
        <v>2</v>
      </c>
      <c r="H10592" t="s">
        <v>19</v>
      </c>
      <c r="I10592" t="s">
        <v>16</v>
      </c>
      <c r="J10592">
        <v>9</v>
      </c>
      <c r="K10592">
        <v>5055</v>
      </c>
      <c r="L10592">
        <v>1</v>
      </c>
      <c r="M10592" s="1" t="str">
        <f t="shared" si="1320"/>
        <v>SHIP-010591</v>
      </c>
      <c r="N10592" t="str">
        <f t="shared" si="1321"/>
        <v>GSITEM-010591</v>
      </c>
      <c r="O10592" t="str">
        <f t="shared" si="1322"/>
        <v>GSORD-010591</v>
      </c>
      <c r="P10592" s="1" t="str">
        <f t="shared" si="1323"/>
        <v>WH-D</v>
      </c>
      <c r="Q10592" s="1" t="str">
        <f t="shared" si="1324"/>
        <v>Delayed</v>
      </c>
      <c r="R10592" s="1" t="str">
        <f t="shared" si="1325"/>
        <v>No</v>
      </c>
      <c r="S10592" s="1" t="str">
        <f t="shared" si="1326"/>
        <v>ecommerce_shipping</v>
      </c>
      <c r="T10592" s="1" t="str">
        <f t="shared" si="1327"/>
        <v>SHIPMENT_STATUS_RECORDED</v>
      </c>
    </row>
    <row r="10593" spans="1:20" x14ac:dyDescent="0.2">
      <c r="A10593">
        <v>10592</v>
      </c>
      <c r="B10593" t="s">
        <v>15</v>
      </c>
      <c r="C10593" t="s">
        <v>22</v>
      </c>
      <c r="D10593">
        <v>4</v>
      </c>
      <c r="E10593">
        <v>2</v>
      </c>
      <c r="F10593">
        <v>222</v>
      </c>
      <c r="G10593">
        <v>2</v>
      </c>
      <c r="H10593" t="s">
        <v>14</v>
      </c>
      <c r="I10593" t="s">
        <v>16</v>
      </c>
      <c r="J10593">
        <v>1</v>
      </c>
      <c r="K10593">
        <v>5028</v>
      </c>
      <c r="L10593">
        <v>1</v>
      </c>
      <c r="M10593" s="1" t="str">
        <f t="shared" si="1320"/>
        <v>SHIP-010592</v>
      </c>
      <c r="N10593" t="str">
        <f t="shared" si="1321"/>
        <v>GSITEM-010592</v>
      </c>
      <c r="O10593" t="str">
        <f t="shared" si="1322"/>
        <v>GSORD-010592</v>
      </c>
      <c r="P10593" s="1" t="str">
        <f t="shared" si="1323"/>
        <v>WH-F</v>
      </c>
      <c r="Q10593" s="1" t="str">
        <f t="shared" si="1324"/>
        <v>Delayed</v>
      </c>
      <c r="R10593" s="1" t="str">
        <f t="shared" si="1325"/>
        <v>No</v>
      </c>
      <c r="S10593" s="1" t="str">
        <f t="shared" si="1326"/>
        <v>ecommerce_shipping</v>
      </c>
      <c r="T10593" s="1" t="str">
        <f t="shared" si="1327"/>
        <v>SHIPMENT_STATUS_RECORDED</v>
      </c>
    </row>
    <row r="10594" spans="1:20" x14ac:dyDescent="0.2">
      <c r="A10594">
        <v>10593</v>
      </c>
      <c r="B10594" t="s">
        <v>17</v>
      </c>
      <c r="C10594" t="s">
        <v>22</v>
      </c>
      <c r="D10594">
        <v>5</v>
      </c>
      <c r="E10594">
        <v>5</v>
      </c>
      <c r="F10594">
        <v>189</v>
      </c>
      <c r="G10594">
        <v>3</v>
      </c>
      <c r="H10594" t="s">
        <v>14</v>
      </c>
      <c r="I10594" t="s">
        <v>15</v>
      </c>
      <c r="J10594">
        <v>10</v>
      </c>
      <c r="K10594">
        <v>5554</v>
      </c>
      <c r="L10594">
        <v>1</v>
      </c>
      <c r="M10594" s="1" t="str">
        <f t="shared" si="1320"/>
        <v>SHIP-010593</v>
      </c>
      <c r="N10594" t="str">
        <f t="shared" si="1321"/>
        <v>GSITEM-010593</v>
      </c>
      <c r="O10594" t="str">
        <f t="shared" si="1322"/>
        <v>GSORD-010593</v>
      </c>
      <c r="P10594" s="1" t="str">
        <f t="shared" si="1323"/>
        <v>WH-A</v>
      </c>
      <c r="Q10594" s="1" t="str">
        <f t="shared" si="1324"/>
        <v>Delayed</v>
      </c>
      <c r="R10594" s="1" t="str">
        <f t="shared" si="1325"/>
        <v>No</v>
      </c>
      <c r="S10594" s="1" t="str">
        <f t="shared" si="1326"/>
        <v>ecommerce_shipping</v>
      </c>
      <c r="T10594" s="1" t="str">
        <f t="shared" si="1327"/>
        <v>SHIPMENT_STATUS_RECORDED</v>
      </c>
    </row>
    <row r="10595" spans="1:20" x14ac:dyDescent="0.2">
      <c r="A10595">
        <v>10594</v>
      </c>
      <c r="B10595" t="s">
        <v>18</v>
      </c>
      <c r="C10595" t="s">
        <v>22</v>
      </c>
      <c r="D10595">
        <v>2</v>
      </c>
      <c r="E10595">
        <v>5</v>
      </c>
      <c r="F10595">
        <v>188</v>
      </c>
      <c r="G10595">
        <v>2</v>
      </c>
      <c r="H10595" t="s">
        <v>19</v>
      </c>
      <c r="I10595" t="s">
        <v>15</v>
      </c>
      <c r="J10595">
        <v>9</v>
      </c>
      <c r="K10595">
        <v>4610</v>
      </c>
      <c r="L10595">
        <v>0</v>
      </c>
      <c r="M10595" s="1" t="str">
        <f t="shared" si="1320"/>
        <v>SHIP-010594</v>
      </c>
      <c r="N10595" t="str">
        <f t="shared" si="1321"/>
        <v>GSITEM-010594</v>
      </c>
      <c r="O10595" t="str">
        <f t="shared" si="1322"/>
        <v>GSORD-010594</v>
      </c>
      <c r="P10595" s="1" t="str">
        <f t="shared" si="1323"/>
        <v>WH-B</v>
      </c>
      <c r="Q10595" s="1" t="str">
        <f t="shared" si="1324"/>
        <v>On Time</v>
      </c>
      <c r="R10595" s="1" t="str">
        <f t="shared" si="1325"/>
        <v>Yes</v>
      </c>
      <c r="S10595" s="1" t="str">
        <f t="shared" si="1326"/>
        <v>ecommerce_shipping</v>
      </c>
      <c r="T10595" s="1" t="str">
        <f t="shared" si="1327"/>
        <v>SHIPMENT_STATUS_RECORDED</v>
      </c>
    </row>
    <row r="10596" spans="1:20" x14ac:dyDescent="0.2">
      <c r="A10596">
        <v>10595</v>
      </c>
      <c r="B10596" t="s">
        <v>20</v>
      </c>
      <c r="C10596" t="s">
        <v>22</v>
      </c>
      <c r="D10596">
        <v>3</v>
      </c>
      <c r="E10596">
        <v>2</v>
      </c>
      <c r="F10596">
        <v>183</v>
      </c>
      <c r="G10596">
        <v>2</v>
      </c>
      <c r="H10596" t="s">
        <v>19</v>
      </c>
      <c r="I10596" t="s">
        <v>15</v>
      </c>
      <c r="J10596">
        <v>6</v>
      </c>
      <c r="K10596">
        <v>4313</v>
      </c>
      <c r="L10596">
        <v>1</v>
      </c>
      <c r="M10596" s="1" t="str">
        <f t="shared" si="1320"/>
        <v>SHIP-010595</v>
      </c>
      <c r="N10596" t="str">
        <f t="shared" si="1321"/>
        <v>GSITEM-010595</v>
      </c>
      <c r="O10596" t="str">
        <f t="shared" si="1322"/>
        <v>GSORD-010595</v>
      </c>
      <c r="P10596" s="1" t="str">
        <f t="shared" si="1323"/>
        <v>WH-C</v>
      </c>
      <c r="Q10596" s="1" t="str">
        <f t="shared" si="1324"/>
        <v>Delayed</v>
      </c>
      <c r="R10596" s="1" t="str">
        <f t="shared" si="1325"/>
        <v>No</v>
      </c>
      <c r="S10596" s="1" t="str">
        <f t="shared" si="1326"/>
        <v>ecommerce_shipping</v>
      </c>
      <c r="T10596" s="1" t="str">
        <f t="shared" si="1327"/>
        <v>SHIPMENT_STATUS_RECORDED</v>
      </c>
    </row>
    <row r="10597" spans="1:20" x14ac:dyDescent="0.2">
      <c r="A10597">
        <v>10596</v>
      </c>
      <c r="B10597" t="s">
        <v>15</v>
      </c>
      <c r="C10597" t="s">
        <v>22</v>
      </c>
      <c r="D10597">
        <v>4</v>
      </c>
      <c r="E10597">
        <v>5</v>
      </c>
      <c r="F10597">
        <v>183</v>
      </c>
      <c r="G10597">
        <v>2</v>
      </c>
      <c r="H10597" t="s">
        <v>14</v>
      </c>
      <c r="I10597" t="s">
        <v>15</v>
      </c>
      <c r="J10597">
        <v>1</v>
      </c>
      <c r="K10597">
        <v>4741</v>
      </c>
      <c r="L10597">
        <v>0</v>
      </c>
      <c r="M10597" s="1" t="str">
        <f t="shared" si="1320"/>
        <v>SHIP-010596</v>
      </c>
      <c r="N10597" t="str">
        <f t="shared" si="1321"/>
        <v>GSITEM-010596</v>
      </c>
      <c r="O10597" t="str">
        <f t="shared" si="1322"/>
        <v>GSORD-010596</v>
      </c>
      <c r="P10597" s="1" t="str">
        <f t="shared" si="1323"/>
        <v>WH-F</v>
      </c>
      <c r="Q10597" s="1" t="str">
        <f t="shared" si="1324"/>
        <v>On Time</v>
      </c>
      <c r="R10597" s="1" t="str">
        <f t="shared" si="1325"/>
        <v>Yes</v>
      </c>
      <c r="S10597" s="1" t="str">
        <f t="shared" si="1326"/>
        <v>ecommerce_shipping</v>
      </c>
      <c r="T10597" s="1" t="str">
        <f t="shared" si="1327"/>
        <v>SHIPMENT_STATUS_RECORDED</v>
      </c>
    </row>
    <row r="10598" spans="1:20" x14ac:dyDescent="0.2">
      <c r="A10598">
        <v>10597</v>
      </c>
      <c r="B10598" t="s">
        <v>12</v>
      </c>
      <c r="C10598" t="s">
        <v>22</v>
      </c>
      <c r="D10598">
        <v>3</v>
      </c>
      <c r="E10598">
        <v>1</v>
      </c>
      <c r="F10598">
        <v>167</v>
      </c>
      <c r="G10598">
        <v>3</v>
      </c>
      <c r="H10598" t="s">
        <v>14</v>
      </c>
      <c r="I10598" t="s">
        <v>15</v>
      </c>
      <c r="J10598">
        <v>4</v>
      </c>
      <c r="K10598">
        <v>5943</v>
      </c>
      <c r="L10598">
        <v>1</v>
      </c>
      <c r="M10598" s="1" t="str">
        <f t="shared" si="1320"/>
        <v>SHIP-010597</v>
      </c>
      <c r="N10598" t="str">
        <f t="shared" si="1321"/>
        <v>GSITEM-010597</v>
      </c>
      <c r="O10598" t="str">
        <f t="shared" si="1322"/>
        <v>GSORD-010597</v>
      </c>
      <c r="P10598" s="1" t="str">
        <f t="shared" si="1323"/>
        <v>WH-D</v>
      </c>
      <c r="Q10598" s="1" t="str">
        <f t="shared" si="1324"/>
        <v>Delayed</v>
      </c>
      <c r="R10598" s="1" t="str">
        <f t="shared" si="1325"/>
        <v>No</v>
      </c>
      <c r="S10598" s="1" t="str">
        <f t="shared" si="1326"/>
        <v>ecommerce_shipping</v>
      </c>
      <c r="T10598" s="1" t="str">
        <f t="shared" si="1327"/>
        <v>SHIPMENT_STATUS_RECORDED</v>
      </c>
    </row>
    <row r="10599" spans="1:20" x14ac:dyDescent="0.2">
      <c r="A10599">
        <v>10598</v>
      </c>
      <c r="B10599" t="s">
        <v>15</v>
      </c>
      <c r="C10599" t="s">
        <v>22</v>
      </c>
      <c r="D10599">
        <v>2</v>
      </c>
      <c r="E10599">
        <v>2</v>
      </c>
      <c r="F10599">
        <v>258</v>
      </c>
      <c r="G10599">
        <v>3</v>
      </c>
      <c r="H10599" t="s">
        <v>19</v>
      </c>
      <c r="I10599" t="s">
        <v>15</v>
      </c>
      <c r="J10599">
        <v>3</v>
      </c>
      <c r="K10599">
        <v>5365</v>
      </c>
      <c r="L10599">
        <v>1</v>
      </c>
      <c r="M10599" s="1" t="str">
        <f t="shared" si="1320"/>
        <v>SHIP-010598</v>
      </c>
      <c r="N10599" t="str">
        <f t="shared" si="1321"/>
        <v>GSITEM-010598</v>
      </c>
      <c r="O10599" t="str">
        <f t="shared" si="1322"/>
        <v>GSORD-010598</v>
      </c>
      <c r="P10599" s="1" t="str">
        <f t="shared" si="1323"/>
        <v>WH-F</v>
      </c>
      <c r="Q10599" s="1" t="str">
        <f t="shared" si="1324"/>
        <v>Delayed</v>
      </c>
      <c r="R10599" s="1" t="str">
        <f t="shared" si="1325"/>
        <v>No</v>
      </c>
      <c r="S10599" s="1" t="str">
        <f t="shared" si="1326"/>
        <v>ecommerce_shipping</v>
      </c>
      <c r="T10599" s="1" t="str">
        <f t="shared" si="1327"/>
        <v>SHIPMENT_STATUS_RECORDED</v>
      </c>
    </row>
    <row r="10600" spans="1:20" x14ac:dyDescent="0.2">
      <c r="A10600">
        <v>10599</v>
      </c>
      <c r="B10600" t="s">
        <v>17</v>
      </c>
      <c r="C10600" t="s">
        <v>22</v>
      </c>
      <c r="D10600">
        <v>4</v>
      </c>
      <c r="E10600">
        <v>2</v>
      </c>
      <c r="F10600">
        <v>177</v>
      </c>
      <c r="G10600">
        <v>3</v>
      </c>
      <c r="H10600" t="s">
        <v>19</v>
      </c>
      <c r="I10600" t="s">
        <v>16</v>
      </c>
      <c r="J10600">
        <v>5</v>
      </c>
      <c r="K10600">
        <v>5757</v>
      </c>
      <c r="L10600">
        <v>0</v>
      </c>
      <c r="M10600" s="1" t="str">
        <f t="shared" si="1320"/>
        <v>SHIP-010599</v>
      </c>
      <c r="N10600" t="str">
        <f t="shared" si="1321"/>
        <v>GSITEM-010599</v>
      </c>
      <c r="O10600" t="str">
        <f t="shared" si="1322"/>
        <v>GSORD-010599</v>
      </c>
      <c r="P10600" s="1" t="str">
        <f t="shared" si="1323"/>
        <v>WH-A</v>
      </c>
      <c r="Q10600" s="1" t="str">
        <f t="shared" si="1324"/>
        <v>On Time</v>
      </c>
      <c r="R10600" s="1" t="str">
        <f t="shared" si="1325"/>
        <v>Yes</v>
      </c>
      <c r="S10600" s="1" t="str">
        <f t="shared" si="1326"/>
        <v>ecommerce_shipping</v>
      </c>
      <c r="T10600" s="1" t="str">
        <f t="shared" si="1327"/>
        <v>SHIPMENT_STATUS_RECORDED</v>
      </c>
    </row>
    <row r="10601" spans="1:20" x14ac:dyDescent="0.2">
      <c r="A10601">
        <v>10600</v>
      </c>
      <c r="B10601" t="s">
        <v>18</v>
      </c>
      <c r="C10601" t="s">
        <v>22</v>
      </c>
      <c r="D10601">
        <v>3</v>
      </c>
      <c r="E10601">
        <v>1</v>
      </c>
      <c r="F10601">
        <v>226</v>
      </c>
      <c r="G10601">
        <v>3</v>
      </c>
      <c r="H10601" t="s">
        <v>19</v>
      </c>
      <c r="I10601" t="s">
        <v>15</v>
      </c>
      <c r="J10601">
        <v>8</v>
      </c>
      <c r="K10601">
        <v>5000</v>
      </c>
      <c r="L10601">
        <v>0</v>
      </c>
      <c r="M10601" s="1" t="str">
        <f t="shared" si="1320"/>
        <v>SHIP-010600</v>
      </c>
      <c r="N10601" t="str">
        <f t="shared" si="1321"/>
        <v>GSITEM-010600</v>
      </c>
      <c r="O10601" t="str">
        <f t="shared" si="1322"/>
        <v>GSORD-010600</v>
      </c>
      <c r="P10601" s="1" t="str">
        <f t="shared" si="1323"/>
        <v>WH-B</v>
      </c>
      <c r="Q10601" s="1" t="str">
        <f t="shared" si="1324"/>
        <v>On Time</v>
      </c>
      <c r="R10601" s="1" t="str">
        <f t="shared" si="1325"/>
        <v>Yes</v>
      </c>
      <c r="S10601" s="1" t="str">
        <f t="shared" si="1326"/>
        <v>ecommerce_shipping</v>
      </c>
      <c r="T10601" s="1" t="str">
        <f t="shared" si="1327"/>
        <v>SHIPMENT_STATUS_RECORDED</v>
      </c>
    </row>
    <row r="10602" spans="1:20" x14ac:dyDescent="0.2">
      <c r="A10602">
        <v>10601</v>
      </c>
      <c r="B10602" t="s">
        <v>20</v>
      </c>
      <c r="C10602" t="s">
        <v>22</v>
      </c>
      <c r="D10602">
        <v>5</v>
      </c>
      <c r="E10602">
        <v>1</v>
      </c>
      <c r="F10602">
        <v>240</v>
      </c>
      <c r="G10602">
        <v>5</v>
      </c>
      <c r="H10602" t="s">
        <v>19</v>
      </c>
      <c r="I10602" t="s">
        <v>15</v>
      </c>
      <c r="J10602">
        <v>5</v>
      </c>
      <c r="K10602">
        <v>4144</v>
      </c>
      <c r="L10602">
        <v>0</v>
      </c>
      <c r="M10602" s="1" t="str">
        <f t="shared" si="1320"/>
        <v>SHIP-010601</v>
      </c>
      <c r="N10602" t="str">
        <f t="shared" si="1321"/>
        <v>GSITEM-010601</v>
      </c>
      <c r="O10602" t="str">
        <f t="shared" si="1322"/>
        <v>GSORD-010601</v>
      </c>
      <c r="P10602" s="1" t="str">
        <f t="shared" si="1323"/>
        <v>WH-C</v>
      </c>
      <c r="Q10602" s="1" t="str">
        <f t="shared" si="1324"/>
        <v>On Time</v>
      </c>
      <c r="R10602" s="1" t="str">
        <f t="shared" si="1325"/>
        <v>Yes</v>
      </c>
      <c r="S10602" s="1" t="str">
        <f t="shared" si="1326"/>
        <v>ecommerce_shipping</v>
      </c>
      <c r="T10602" s="1" t="str">
        <f t="shared" si="1327"/>
        <v>SHIPMENT_STATUS_RECORDED</v>
      </c>
    </row>
    <row r="10603" spans="1:20" x14ac:dyDescent="0.2">
      <c r="A10603">
        <v>10602</v>
      </c>
      <c r="B10603" t="s">
        <v>15</v>
      </c>
      <c r="C10603" t="s">
        <v>22</v>
      </c>
      <c r="D10603">
        <v>3</v>
      </c>
      <c r="E10603">
        <v>3</v>
      </c>
      <c r="F10603">
        <v>158</v>
      </c>
      <c r="G10603">
        <v>3</v>
      </c>
      <c r="H10603" t="s">
        <v>14</v>
      </c>
      <c r="I10603" t="s">
        <v>15</v>
      </c>
      <c r="J10603">
        <v>6</v>
      </c>
      <c r="K10603">
        <v>5261</v>
      </c>
      <c r="L10603">
        <v>1</v>
      </c>
      <c r="M10603" s="1" t="str">
        <f t="shared" si="1320"/>
        <v>SHIP-010602</v>
      </c>
      <c r="N10603" t="str">
        <f t="shared" si="1321"/>
        <v>GSITEM-010602</v>
      </c>
      <c r="O10603" t="str">
        <f t="shared" si="1322"/>
        <v>GSORD-010602</v>
      </c>
      <c r="P10603" s="1" t="str">
        <f t="shared" si="1323"/>
        <v>WH-F</v>
      </c>
      <c r="Q10603" s="1" t="str">
        <f t="shared" si="1324"/>
        <v>Delayed</v>
      </c>
      <c r="R10603" s="1" t="str">
        <f t="shared" si="1325"/>
        <v>No</v>
      </c>
      <c r="S10603" s="1" t="str">
        <f t="shared" si="1326"/>
        <v>ecommerce_shipping</v>
      </c>
      <c r="T10603" s="1" t="str">
        <f t="shared" si="1327"/>
        <v>SHIPMENT_STATUS_RECORDED</v>
      </c>
    </row>
    <row r="10604" spans="1:20" x14ac:dyDescent="0.2">
      <c r="A10604">
        <v>10603</v>
      </c>
      <c r="B10604" t="s">
        <v>12</v>
      </c>
      <c r="C10604" t="s">
        <v>22</v>
      </c>
      <c r="D10604">
        <v>5</v>
      </c>
      <c r="E10604">
        <v>2</v>
      </c>
      <c r="F10604">
        <v>176</v>
      </c>
      <c r="G10604">
        <v>4</v>
      </c>
      <c r="H10604" t="s">
        <v>14</v>
      </c>
      <c r="I10604" t="s">
        <v>16</v>
      </c>
      <c r="J10604">
        <v>1</v>
      </c>
      <c r="K10604">
        <v>5810</v>
      </c>
      <c r="L10604">
        <v>0</v>
      </c>
      <c r="M10604" s="1" t="str">
        <f t="shared" si="1320"/>
        <v>SHIP-010603</v>
      </c>
      <c r="N10604" t="str">
        <f t="shared" si="1321"/>
        <v>GSITEM-010603</v>
      </c>
      <c r="O10604" t="str">
        <f t="shared" si="1322"/>
        <v>GSORD-010603</v>
      </c>
      <c r="P10604" s="1" t="str">
        <f t="shared" si="1323"/>
        <v>WH-D</v>
      </c>
      <c r="Q10604" s="1" t="str">
        <f t="shared" si="1324"/>
        <v>On Time</v>
      </c>
      <c r="R10604" s="1" t="str">
        <f t="shared" si="1325"/>
        <v>Yes</v>
      </c>
      <c r="S10604" s="1" t="str">
        <f t="shared" si="1326"/>
        <v>ecommerce_shipping</v>
      </c>
      <c r="T10604" s="1" t="str">
        <f t="shared" si="1327"/>
        <v>SHIPMENT_STATUS_RECORDED</v>
      </c>
    </row>
    <row r="10605" spans="1:20" x14ac:dyDescent="0.2">
      <c r="A10605">
        <v>10604</v>
      </c>
      <c r="B10605" t="s">
        <v>15</v>
      </c>
      <c r="C10605" t="s">
        <v>22</v>
      </c>
      <c r="D10605">
        <v>6</v>
      </c>
      <c r="E10605">
        <v>4</v>
      </c>
      <c r="F10605">
        <v>230</v>
      </c>
      <c r="G10605">
        <v>4</v>
      </c>
      <c r="H10605" t="s">
        <v>14</v>
      </c>
      <c r="I10605" t="s">
        <v>16</v>
      </c>
      <c r="J10605">
        <v>3</v>
      </c>
      <c r="K10605">
        <v>4736</v>
      </c>
      <c r="L10605">
        <v>1</v>
      </c>
      <c r="M10605" s="1" t="str">
        <f t="shared" si="1320"/>
        <v>SHIP-010604</v>
      </c>
      <c r="N10605" t="str">
        <f t="shared" si="1321"/>
        <v>GSITEM-010604</v>
      </c>
      <c r="O10605" t="str">
        <f t="shared" si="1322"/>
        <v>GSORD-010604</v>
      </c>
      <c r="P10605" s="1" t="str">
        <f t="shared" si="1323"/>
        <v>WH-F</v>
      </c>
      <c r="Q10605" s="1" t="str">
        <f t="shared" si="1324"/>
        <v>Delayed</v>
      </c>
      <c r="R10605" s="1" t="str">
        <f t="shared" si="1325"/>
        <v>No</v>
      </c>
      <c r="S10605" s="1" t="str">
        <f t="shared" si="1326"/>
        <v>ecommerce_shipping</v>
      </c>
      <c r="T10605" s="1" t="str">
        <f t="shared" si="1327"/>
        <v>SHIPMENT_STATUS_RECORDED</v>
      </c>
    </row>
    <row r="10606" spans="1:20" x14ac:dyDescent="0.2">
      <c r="A10606">
        <v>10605</v>
      </c>
      <c r="B10606" t="s">
        <v>17</v>
      </c>
      <c r="C10606" t="s">
        <v>22</v>
      </c>
      <c r="D10606">
        <v>4</v>
      </c>
      <c r="E10606">
        <v>2</v>
      </c>
      <c r="F10606">
        <v>238</v>
      </c>
      <c r="G10606">
        <v>3</v>
      </c>
      <c r="H10606" t="s">
        <v>14</v>
      </c>
      <c r="I10606" t="s">
        <v>15</v>
      </c>
      <c r="J10606">
        <v>3</v>
      </c>
      <c r="K10606">
        <v>5265</v>
      </c>
      <c r="L10606">
        <v>1</v>
      </c>
      <c r="M10606" s="1" t="str">
        <f t="shared" si="1320"/>
        <v>SHIP-010605</v>
      </c>
      <c r="N10606" t="str">
        <f t="shared" si="1321"/>
        <v>GSITEM-010605</v>
      </c>
      <c r="O10606" t="str">
        <f t="shared" si="1322"/>
        <v>GSORD-010605</v>
      </c>
      <c r="P10606" s="1" t="str">
        <f t="shared" si="1323"/>
        <v>WH-A</v>
      </c>
      <c r="Q10606" s="1" t="str">
        <f t="shared" si="1324"/>
        <v>Delayed</v>
      </c>
      <c r="R10606" s="1" t="str">
        <f t="shared" si="1325"/>
        <v>No</v>
      </c>
      <c r="S10606" s="1" t="str">
        <f t="shared" si="1326"/>
        <v>ecommerce_shipping</v>
      </c>
      <c r="T10606" s="1" t="str">
        <f t="shared" si="1327"/>
        <v>SHIPMENT_STATUS_RECORDED</v>
      </c>
    </row>
    <row r="10607" spans="1:20" x14ac:dyDescent="0.2">
      <c r="A10607">
        <v>10606</v>
      </c>
      <c r="B10607" t="s">
        <v>18</v>
      </c>
      <c r="C10607" t="s">
        <v>22</v>
      </c>
      <c r="D10607">
        <v>5</v>
      </c>
      <c r="E10607">
        <v>2</v>
      </c>
      <c r="F10607">
        <v>254</v>
      </c>
      <c r="G10607">
        <v>3</v>
      </c>
      <c r="H10607" t="s">
        <v>14</v>
      </c>
      <c r="I10607" t="s">
        <v>15</v>
      </c>
      <c r="J10607">
        <v>9</v>
      </c>
      <c r="K10607">
        <v>5714</v>
      </c>
      <c r="L10607">
        <v>1</v>
      </c>
      <c r="M10607" s="1" t="str">
        <f t="shared" si="1320"/>
        <v>SHIP-010606</v>
      </c>
      <c r="N10607" t="str">
        <f t="shared" si="1321"/>
        <v>GSITEM-010606</v>
      </c>
      <c r="O10607" t="str">
        <f t="shared" si="1322"/>
        <v>GSORD-010606</v>
      </c>
      <c r="P10607" s="1" t="str">
        <f t="shared" si="1323"/>
        <v>WH-B</v>
      </c>
      <c r="Q10607" s="1" t="str">
        <f t="shared" si="1324"/>
        <v>Delayed</v>
      </c>
      <c r="R10607" s="1" t="str">
        <f t="shared" si="1325"/>
        <v>No</v>
      </c>
      <c r="S10607" s="1" t="str">
        <f t="shared" si="1326"/>
        <v>ecommerce_shipping</v>
      </c>
      <c r="T10607" s="1" t="str">
        <f t="shared" si="1327"/>
        <v>SHIPMENT_STATUS_RECORDED</v>
      </c>
    </row>
    <row r="10608" spans="1:20" x14ac:dyDescent="0.2">
      <c r="A10608">
        <v>10607</v>
      </c>
      <c r="B10608" t="s">
        <v>20</v>
      </c>
      <c r="C10608" t="s">
        <v>22</v>
      </c>
      <c r="D10608">
        <v>4</v>
      </c>
      <c r="E10608">
        <v>4</v>
      </c>
      <c r="F10608">
        <v>209</v>
      </c>
      <c r="G10608">
        <v>3</v>
      </c>
      <c r="H10608" t="s">
        <v>21</v>
      </c>
      <c r="I10608" t="s">
        <v>15</v>
      </c>
      <c r="J10608">
        <v>5</v>
      </c>
      <c r="K10608">
        <v>5979</v>
      </c>
      <c r="L10608">
        <v>0</v>
      </c>
      <c r="M10608" s="1" t="str">
        <f t="shared" si="1320"/>
        <v>SHIP-010607</v>
      </c>
      <c r="N10608" t="str">
        <f t="shared" si="1321"/>
        <v>GSITEM-010607</v>
      </c>
      <c r="O10608" t="str">
        <f t="shared" si="1322"/>
        <v>GSORD-010607</v>
      </c>
      <c r="P10608" s="1" t="str">
        <f t="shared" si="1323"/>
        <v>WH-C</v>
      </c>
      <c r="Q10608" s="1" t="str">
        <f t="shared" si="1324"/>
        <v>On Time</v>
      </c>
      <c r="R10608" s="1" t="str">
        <f t="shared" si="1325"/>
        <v>Yes</v>
      </c>
      <c r="S10608" s="1" t="str">
        <f t="shared" si="1326"/>
        <v>ecommerce_shipping</v>
      </c>
      <c r="T10608" s="1" t="str">
        <f t="shared" si="1327"/>
        <v>SHIPMENT_STATUS_RECORDED</v>
      </c>
    </row>
    <row r="10609" spans="1:20" x14ac:dyDescent="0.2">
      <c r="A10609">
        <v>10608</v>
      </c>
      <c r="B10609" t="s">
        <v>15</v>
      </c>
      <c r="C10609" t="s">
        <v>22</v>
      </c>
      <c r="D10609">
        <v>4</v>
      </c>
      <c r="E10609">
        <v>3</v>
      </c>
      <c r="F10609">
        <v>245</v>
      </c>
      <c r="G10609">
        <v>4</v>
      </c>
      <c r="H10609" t="s">
        <v>19</v>
      </c>
      <c r="I10609" t="s">
        <v>15</v>
      </c>
      <c r="J10609">
        <v>5</v>
      </c>
      <c r="K10609">
        <v>4660</v>
      </c>
      <c r="L10609">
        <v>0</v>
      </c>
      <c r="M10609" s="1" t="str">
        <f t="shared" si="1320"/>
        <v>SHIP-010608</v>
      </c>
      <c r="N10609" t="str">
        <f t="shared" si="1321"/>
        <v>GSITEM-010608</v>
      </c>
      <c r="O10609" t="str">
        <f t="shared" si="1322"/>
        <v>GSORD-010608</v>
      </c>
      <c r="P10609" s="1" t="str">
        <f t="shared" si="1323"/>
        <v>WH-F</v>
      </c>
      <c r="Q10609" s="1" t="str">
        <f t="shared" si="1324"/>
        <v>On Time</v>
      </c>
      <c r="R10609" s="1" t="str">
        <f t="shared" si="1325"/>
        <v>Yes</v>
      </c>
      <c r="S10609" s="1" t="str">
        <f t="shared" si="1326"/>
        <v>ecommerce_shipping</v>
      </c>
      <c r="T10609" s="1" t="str">
        <f t="shared" si="1327"/>
        <v>SHIPMENT_STATUS_RECORDED</v>
      </c>
    </row>
    <row r="10610" spans="1:20" x14ac:dyDescent="0.2">
      <c r="A10610">
        <v>10609</v>
      </c>
      <c r="B10610" t="s">
        <v>12</v>
      </c>
      <c r="C10610" t="s">
        <v>22</v>
      </c>
      <c r="D10610">
        <v>3</v>
      </c>
      <c r="E10610">
        <v>1</v>
      </c>
      <c r="F10610">
        <v>133</v>
      </c>
      <c r="G10610">
        <v>3</v>
      </c>
      <c r="H10610" t="s">
        <v>14</v>
      </c>
      <c r="I10610" t="s">
        <v>15</v>
      </c>
      <c r="J10610">
        <v>10</v>
      </c>
      <c r="K10610">
        <v>5640</v>
      </c>
      <c r="L10610">
        <v>0</v>
      </c>
      <c r="M10610" s="1" t="str">
        <f t="shared" si="1320"/>
        <v>SHIP-010609</v>
      </c>
      <c r="N10610" t="str">
        <f t="shared" si="1321"/>
        <v>GSITEM-010609</v>
      </c>
      <c r="O10610" t="str">
        <f t="shared" si="1322"/>
        <v>GSORD-010609</v>
      </c>
      <c r="P10610" s="1" t="str">
        <f t="shared" si="1323"/>
        <v>WH-D</v>
      </c>
      <c r="Q10610" s="1" t="str">
        <f t="shared" si="1324"/>
        <v>On Time</v>
      </c>
      <c r="R10610" s="1" t="str">
        <f t="shared" si="1325"/>
        <v>Yes</v>
      </c>
      <c r="S10610" s="1" t="str">
        <f t="shared" si="1326"/>
        <v>ecommerce_shipping</v>
      </c>
      <c r="T10610" s="1" t="str">
        <f t="shared" si="1327"/>
        <v>SHIPMENT_STATUS_RECORDED</v>
      </c>
    </row>
    <row r="10611" spans="1:20" x14ac:dyDescent="0.2">
      <c r="A10611">
        <v>10610</v>
      </c>
      <c r="B10611" t="s">
        <v>15</v>
      </c>
      <c r="C10611" t="s">
        <v>22</v>
      </c>
      <c r="D10611">
        <v>4</v>
      </c>
      <c r="E10611">
        <v>4</v>
      </c>
      <c r="F10611">
        <v>233</v>
      </c>
      <c r="G10611">
        <v>2</v>
      </c>
      <c r="H10611" t="s">
        <v>21</v>
      </c>
      <c r="I10611" t="s">
        <v>15</v>
      </c>
      <c r="J10611">
        <v>1</v>
      </c>
      <c r="K10611">
        <v>5320</v>
      </c>
      <c r="L10611">
        <v>0</v>
      </c>
      <c r="M10611" s="1" t="str">
        <f t="shared" si="1320"/>
        <v>SHIP-010610</v>
      </c>
      <c r="N10611" t="str">
        <f t="shared" si="1321"/>
        <v>GSITEM-010610</v>
      </c>
      <c r="O10611" t="str">
        <f t="shared" si="1322"/>
        <v>GSORD-010610</v>
      </c>
      <c r="P10611" s="1" t="str">
        <f t="shared" si="1323"/>
        <v>WH-F</v>
      </c>
      <c r="Q10611" s="1" t="str">
        <f t="shared" si="1324"/>
        <v>On Time</v>
      </c>
      <c r="R10611" s="1" t="str">
        <f t="shared" si="1325"/>
        <v>Yes</v>
      </c>
      <c r="S10611" s="1" t="str">
        <f t="shared" si="1326"/>
        <v>ecommerce_shipping</v>
      </c>
      <c r="T10611" s="1" t="str">
        <f t="shared" si="1327"/>
        <v>SHIPMENT_STATUS_RECORDED</v>
      </c>
    </row>
    <row r="10612" spans="1:20" x14ac:dyDescent="0.2">
      <c r="A10612">
        <v>10611</v>
      </c>
      <c r="B10612" t="s">
        <v>17</v>
      </c>
      <c r="C10612" t="s">
        <v>22</v>
      </c>
      <c r="D10612">
        <v>3</v>
      </c>
      <c r="E10612">
        <v>1</v>
      </c>
      <c r="F10612">
        <v>257</v>
      </c>
      <c r="G10612">
        <v>4</v>
      </c>
      <c r="H10612" t="s">
        <v>14</v>
      </c>
      <c r="I10612" t="s">
        <v>16</v>
      </c>
      <c r="J10612">
        <v>8</v>
      </c>
      <c r="K10612">
        <v>4692</v>
      </c>
      <c r="L10612">
        <v>1</v>
      </c>
      <c r="M10612" s="1" t="str">
        <f t="shared" si="1320"/>
        <v>SHIP-010611</v>
      </c>
      <c r="N10612" t="str">
        <f t="shared" si="1321"/>
        <v>GSITEM-010611</v>
      </c>
      <c r="O10612" t="str">
        <f t="shared" si="1322"/>
        <v>GSORD-010611</v>
      </c>
      <c r="P10612" s="1" t="str">
        <f t="shared" si="1323"/>
        <v>WH-A</v>
      </c>
      <c r="Q10612" s="1" t="str">
        <f t="shared" si="1324"/>
        <v>Delayed</v>
      </c>
      <c r="R10612" s="1" t="str">
        <f t="shared" si="1325"/>
        <v>No</v>
      </c>
      <c r="S10612" s="1" t="str">
        <f t="shared" si="1326"/>
        <v>ecommerce_shipping</v>
      </c>
      <c r="T10612" s="1" t="str">
        <f t="shared" si="1327"/>
        <v>SHIPMENT_STATUS_RECORDED</v>
      </c>
    </row>
    <row r="10613" spans="1:20" x14ac:dyDescent="0.2">
      <c r="A10613">
        <v>10612</v>
      </c>
      <c r="B10613" t="s">
        <v>18</v>
      </c>
      <c r="C10613" t="s">
        <v>22</v>
      </c>
      <c r="D10613">
        <v>5</v>
      </c>
      <c r="E10613">
        <v>3</v>
      </c>
      <c r="F10613">
        <v>262</v>
      </c>
      <c r="G10613">
        <v>5</v>
      </c>
      <c r="H10613" t="s">
        <v>14</v>
      </c>
      <c r="I10613" t="s">
        <v>16</v>
      </c>
      <c r="J10613">
        <v>7</v>
      </c>
      <c r="K10613">
        <v>4157</v>
      </c>
      <c r="L10613">
        <v>0</v>
      </c>
      <c r="M10613" s="1" t="str">
        <f t="shared" si="1320"/>
        <v>SHIP-010612</v>
      </c>
      <c r="N10613" t="str">
        <f t="shared" si="1321"/>
        <v>GSITEM-010612</v>
      </c>
      <c r="O10613" t="str">
        <f t="shared" si="1322"/>
        <v>GSORD-010612</v>
      </c>
      <c r="P10613" s="1" t="str">
        <f t="shared" si="1323"/>
        <v>WH-B</v>
      </c>
      <c r="Q10613" s="1" t="str">
        <f t="shared" si="1324"/>
        <v>On Time</v>
      </c>
      <c r="R10613" s="1" t="str">
        <f t="shared" si="1325"/>
        <v>Yes</v>
      </c>
      <c r="S10613" s="1" t="str">
        <f t="shared" si="1326"/>
        <v>ecommerce_shipping</v>
      </c>
      <c r="T10613" s="1" t="str">
        <f t="shared" si="1327"/>
        <v>SHIPMENT_STATUS_RECORDED</v>
      </c>
    </row>
    <row r="10614" spans="1:20" x14ac:dyDescent="0.2">
      <c r="A10614">
        <v>10613</v>
      </c>
      <c r="B10614" t="s">
        <v>20</v>
      </c>
      <c r="C10614" t="s">
        <v>22</v>
      </c>
      <c r="D10614">
        <v>5</v>
      </c>
      <c r="E10614">
        <v>2</v>
      </c>
      <c r="F10614">
        <v>252</v>
      </c>
      <c r="G10614">
        <v>3</v>
      </c>
      <c r="H10614" t="s">
        <v>14</v>
      </c>
      <c r="I10614" t="s">
        <v>16</v>
      </c>
      <c r="J10614">
        <v>6</v>
      </c>
      <c r="K10614">
        <v>4013</v>
      </c>
      <c r="L10614">
        <v>1</v>
      </c>
      <c r="M10614" s="1" t="str">
        <f t="shared" si="1320"/>
        <v>SHIP-010613</v>
      </c>
      <c r="N10614" t="str">
        <f t="shared" si="1321"/>
        <v>GSITEM-010613</v>
      </c>
      <c r="O10614" t="str">
        <f t="shared" si="1322"/>
        <v>GSORD-010613</v>
      </c>
      <c r="P10614" s="1" t="str">
        <f t="shared" si="1323"/>
        <v>WH-C</v>
      </c>
      <c r="Q10614" s="1" t="str">
        <f t="shared" si="1324"/>
        <v>Delayed</v>
      </c>
      <c r="R10614" s="1" t="str">
        <f t="shared" si="1325"/>
        <v>No</v>
      </c>
      <c r="S10614" s="1" t="str">
        <f t="shared" si="1326"/>
        <v>ecommerce_shipping</v>
      </c>
      <c r="T10614" s="1" t="str">
        <f t="shared" si="1327"/>
        <v>SHIPMENT_STATUS_RECORDED</v>
      </c>
    </row>
    <row r="10615" spans="1:20" x14ac:dyDescent="0.2">
      <c r="A10615">
        <v>10614</v>
      </c>
      <c r="B10615" t="s">
        <v>15</v>
      </c>
      <c r="C10615" t="s">
        <v>22</v>
      </c>
      <c r="D10615">
        <v>3</v>
      </c>
      <c r="E10615">
        <v>3</v>
      </c>
      <c r="F10615">
        <v>231</v>
      </c>
      <c r="G10615">
        <v>3</v>
      </c>
      <c r="H10615" t="s">
        <v>14</v>
      </c>
      <c r="I10615" t="s">
        <v>15</v>
      </c>
      <c r="J10615">
        <v>3</v>
      </c>
      <c r="K10615">
        <v>4649</v>
      </c>
      <c r="L10615">
        <v>1</v>
      </c>
      <c r="M10615" s="1" t="str">
        <f t="shared" si="1320"/>
        <v>SHIP-010614</v>
      </c>
      <c r="N10615" t="str">
        <f t="shared" si="1321"/>
        <v>GSITEM-010614</v>
      </c>
      <c r="O10615" t="str">
        <f t="shared" si="1322"/>
        <v>GSORD-010614</v>
      </c>
      <c r="P10615" s="1" t="str">
        <f t="shared" si="1323"/>
        <v>WH-F</v>
      </c>
      <c r="Q10615" s="1" t="str">
        <f t="shared" si="1324"/>
        <v>Delayed</v>
      </c>
      <c r="R10615" s="1" t="str">
        <f t="shared" si="1325"/>
        <v>No</v>
      </c>
      <c r="S10615" s="1" t="str">
        <f t="shared" si="1326"/>
        <v>ecommerce_shipping</v>
      </c>
      <c r="T10615" s="1" t="str">
        <f t="shared" si="1327"/>
        <v>SHIPMENT_STATUS_RECORDED</v>
      </c>
    </row>
    <row r="10616" spans="1:20" x14ac:dyDescent="0.2">
      <c r="A10616">
        <v>10615</v>
      </c>
      <c r="B10616" t="s">
        <v>12</v>
      </c>
      <c r="C10616" t="s">
        <v>22</v>
      </c>
      <c r="D10616">
        <v>3</v>
      </c>
      <c r="E10616">
        <v>5</v>
      </c>
      <c r="F10616">
        <v>228</v>
      </c>
      <c r="G10616">
        <v>4</v>
      </c>
      <c r="H10616" t="s">
        <v>14</v>
      </c>
      <c r="I10616" t="s">
        <v>15</v>
      </c>
      <c r="J10616">
        <v>7</v>
      </c>
      <c r="K10616">
        <v>4068</v>
      </c>
      <c r="L10616">
        <v>1</v>
      </c>
      <c r="M10616" s="1" t="str">
        <f t="shared" si="1320"/>
        <v>SHIP-010615</v>
      </c>
      <c r="N10616" t="str">
        <f t="shared" si="1321"/>
        <v>GSITEM-010615</v>
      </c>
      <c r="O10616" t="str">
        <f t="shared" si="1322"/>
        <v>GSORD-010615</v>
      </c>
      <c r="P10616" s="1" t="str">
        <f t="shared" si="1323"/>
        <v>WH-D</v>
      </c>
      <c r="Q10616" s="1" t="str">
        <f t="shared" si="1324"/>
        <v>Delayed</v>
      </c>
      <c r="R10616" s="1" t="str">
        <f t="shared" si="1325"/>
        <v>No</v>
      </c>
      <c r="S10616" s="1" t="str">
        <f t="shared" si="1326"/>
        <v>ecommerce_shipping</v>
      </c>
      <c r="T10616" s="1" t="str">
        <f t="shared" si="1327"/>
        <v>SHIPMENT_STATUS_RECORDED</v>
      </c>
    </row>
    <row r="10617" spans="1:20" x14ac:dyDescent="0.2">
      <c r="A10617">
        <v>10616</v>
      </c>
      <c r="B10617" t="s">
        <v>15</v>
      </c>
      <c r="C10617" t="s">
        <v>22</v>
      </c>
      <c r="D10617">
        <v>3</v>
      </c>
      <c r="E10617">
        <v>2</v>
      </c>
      <c r="F10617">
        <v>100</v>
      </c>
      <c r="G10617">
        <v>4</v>
      </c>
      <c r="H10617" t="s">
        <v>14</v>
      </c>
      <c r="I10617" t="s">
        <v>15</v>
      </c>
      <c r="J10617">
        <v>10</v>
      </c>
      <c r="K10617">
        <v>5163</v>
      </c>
      <c r="L10617">
        <v>0</v>
      </c>
      <c r="M10617" s="1" t="str">
        <f t="shared" si="1320"/>
        <v>SHIP-010616</v>
      </c>
      <c r="N10617" t="str">
        <f t="shared" si="1321"/>
        <v>GSITEM-010616</v>
      </c>
      <c r="O10617" t="str">
        <f t="shared" si="1322"/>
        <v>GSORD-010616</v>
      </c>
      <c r="P10617" s="1" t="str">
        <f t="shared" si="1323"/>
        <v>WH-F</v>
      </c>
      <c r="Q10617" s="1" t="str">
        <f t="shared" si="1324"/>
        <v>On Time</v>
      </c>
      <c r="R10617" s="1" t="str">
        <f t="shared" si="1325"/>
        <v>Yes</v>
      </c>
      <c r="S10617" s="1" t="str">
        <f t="shared" si="1326"/>
        <v>ecommerce_shipping</v>
      </c>
      <c r="T10617" s="1" t="str">
        <f t="shared" si="1327"/>
        <v>SHIPMENT_STATUS_RECORDED</v>
      </c>
    </row>
    <row r="10618" spans="1:20" x14ac:dyDescent="0.2">
      <c r="A10618">
        <v>10617</v>
      </c>
      <c r="B10618" t="s">
        <v>17</v>
      </c>
      <c r="C10618" t="s">
        <v>22</v>
      </c>
      <c r="D10618">
        <v>4</v>
      </c>
      <c r="E10618">
        <v>2</v>
      </c>
      <c r="F10618">
        <v>253</v>
      </c>
      <c r="G10618">
        <v>3</v>
      </c>
      <c r="H10618" t="s">
        <v>19</v>
      </c>
      <c r="I10618" t="s">
        <v>15</v>
      </c>
      <c r="J10618">
        <v>7</v>
      </c>
      <c r="K10618">
        <v>5813</v>
      </c>
      <c r="L10618">
        <v>1</v>
      </c>
      <c r="M10618" s="1" t="str">
        <f t="shared" si="1320"/>
        <v>SHIP-010617</v>
      </c>
      <c r="N10618" t="str">
        <f t="shared" si="1321"/>
        <v>GSITEM-010617</v>
      </c>
      <c r="O10618" t="str">
        <f t="shared" si="1322"/>
        <v>GSORD-010617</v>
      </c>
      <c r="P10618" s="1" t="str">
        <f t="shared" si="1323"/>
        <v>WH-A</v>
      </c>
      <c r="Q10618" s="1" t="str">
        <f t="shared" si="1324"/>
        <v>Delayed</v>
      </c>
      <c r="R10618" s="1" t="str">
        <f t="shared" si="1325"/>
        <v>No</v>
      </c>
      <c r="S10618" s="1" t="str">
        <f t="shared" si="1326"/>
        <v>ecommerce_shipping</v>
      </c>
      <c r="T10618" s="1" t="str">
        <f t="shared" si="1327"/>
        <v>SHIPMENT_STATUS_RECORDED</v>
      </c>
    </row>
    <row r="10619" spans="1:20" x14ac:dyDescent="0.2">
      <c r="A10619">
        <v>10618</v>
      </c>
      <c r="B10619" t="s">
        <v>18</v>
      </c>
      <c r="C10619" t="s">
        <v>22</v>
      </c>
      <c r="D10619">
        <v>3</v>
      </c>
      <c r="E10619">
        <v>4</v>
      </c>
      <c r="F10619">
        <v>160</v>
      </c>
      <c r="G10619">
        <v>3</v>
      </c>
      <c r="H10619" t="s">
        <v>19</v>
      </c>
      <c r="I10619" t="s">
        <v>16</v>
      </c>
      <c r="J10619">
        <v>3</v>
      </c>
      <c r="K10619">
        <v>5662</v>
      </c>
      <c r="L10619">
        <v>0</v>
      </c>
      <c r="M10619" s="1" t="str">
        <f t="shared" si="1320"/>
        <v>SHIP-010618</v>
      </c>
      <c r="N10619" t="str">
        <f t="shared" si="1321"/>
        <v>GSITEM-010618</v>
      </c>
      <c r="O10619" t="str">
        <f t="shared" si="1322"/>
        <v>GSORD-010618</v>
      </c>
      <c r="P10619" s="1" t="str">
        <f t="shared" si="1323"/>
        <v>WH-B</v>
      </c>
      <c r="Q10619" s="1" t="str">
        <f t="shared" si="1324"/>
        <v>On Time</v>
      </c>
      <c r="R10619" s="1" t="str">
        <f t="shared" si="1325"/>
        <v>Yes</v>
      </c>
      <c r="S10619" s="1" t="str">
        <f t="shared" si="1326"/>
        <v>ecommerce_shipping</v>
      </c>
      <c r="T10619" s="1" t="str">
        <f t="shared" si="1327"/>
        <v>SHIPMENT_STATUS_RECORDED</v>
      </c>
    </row>
    <row r="10620" spans="1:20" x14ac:dyDescent="0.2">
      <c r="A10620">
        <v>10619</v>
      </c>
      <c r="B10620" t="s">
        <v>20</v>
      </c>
      <c r="C10620" t="s">
        <v>22</v>
      </c>
      <c r="D10620">
        <v>6</v>
      </c>
      <c r="E10620">
        <v>3</v>
      </c>
      <c r="F10620">
        <v>153</v>
      </c>
      <c r="G10620">
        <v>6</v>
      </c>
      <c r="H10620" t="s">
        <v>19</v>
      </c>
      <c r="I10620" t="s">
        <v>15</v>
      </c>
      <c r="J10620">
        <v>7</v>
      </c>
      <c r="K10620">
        <v>4975</v>
      </c>
      <c r="L10620">
        <v>1</v>
      </c>
      <c r="M10620" s="1" t="str">
        <f t="shared" si="1320"/>
        <v>SHIP-010619</v>
      </c>
      <c r="N10620" t="str">
        <f t="shared" si="1321"/>
        <v>GSITEM-010619</v>
      </c>
      <c r="O10620" t="str">
        <f t="shared" si="1322"/>
        <v>GSORD-010619</v>
      </c>
      <c r="P10620" s="1" t="str">
        <f t="shared" si="1323"/>
        <v>WH-C</v>
      </c>
      <c r="Q10620" s="1" t="str">
        <f t="shared" si="1324"/>
        <v>Delayed</v>
      </c>
      <c r="R10620" s="1" t="str">
        <f t="shared" si="1325"/>
        <v>No</v>
      </c>
      <c r="S10620" s="1" t="str">
        <f t="shared" si="1326"/>
        <v>ecommerce_shipping</v>
      </c>
      <c r="T10620" s="1" t="str">
        <f t="shared" si="1327"/>
        <v>SHIPMENT_STATUS_RECORDED</v>
      </c>
    </row>
    <row r="10621" spans="1:20" x14ac:dyDescent="0.2">
      <c r="A10621">
        <v>10620</v>
      </c>
      <c r="B10621" t="s">
        <v>15</v>
      </c>
      <c r="C10621" t="s">
        <v>22</v>
      </c>
      <c r="D10621">
        <v>4</v>
      </c>
      <c r="E10621">
        <v>1</v>
      </c>
      <c r="F10621">
        <v>270</v>
      </c>
      <c r="G10621">
        <v>2</v>
      </c>
      <c r="H10621" t="s">
        <v>14</v>
      </c>
      <c r="I10621" t="s">
        <v>16</v>
      </c>
      <c r="J10621">
        <v>4</v>
      </c>
      <c r="K10621">
        <v>4369</v>
      </c>
      <c r="L10621">
        <v>0</v>
      </c>
      <c r="M10621" s="1" t="str">
        <f t="shared" si="1320"/>
        <v>SHIP-010620</v>
      </c>
      <c r="N10621" t="str">
        <f t="shared" si="1321"/>
        <v>GSITEM-010620</v>
      </c>
      <c r="O10621" t="str">
        <f t="shared" si="1322"/>
        <v>GSORD-010620</v>
      </c>
      <c r="P10621" s="1" t="str">
        <f t="shared" si="1323"/>
        <v>WH-F</v>
      </c>
      <c r="Q10621" s="1" t="str">
        <f t="shared" si="1324"/>
        <v>On Time</v>
      </c>
      <c r="R10621" s="1" t="str">
        <f t="shared" si="1325"/>
        <v>Yes</v>
      </c>
      <c r="S10621" s="1" t="str">
        <f t="shared" si="1326"/>
        <v>ecommerce_shipping</v>
      </c>
      <c r="T10621" s="1" t="str">
        <f t="shared" si="1327"/>
        <v>SHIPMENT_STATUS_RECORDED</v>
      </c>
    </row>
    <row r="10622" spans="1:20" x14ac:dyDescent="0.2">
      <c r="A10622">
        <v>10621</v>
      </c>
      <c r="B10622" t="s">
        <v>12</v>
      </c>
      <c r="C10622" t="s">
        <v>22</v>
      </c>
      <c r="D10622">
        <v>4</v>
      </c>
      <c r="E10622">
        <v>3</v>
      </c>
      <c r="F10622">
        <v>156</v>
      </c>
      <c r="G10622">
        <v>3</v>
      </c>
      <c r="H10622" t="s">
        <v>19</v>
      </c>
      <c r="I10622" t="s">
        <v>15</v>
      </c>
      <c r="J10622">
        <v>8</v>
      </c>
      <c r="K10622">
        <v>4701</v>
      </c>
      <c r="L10622">
        <v>1</v>
      </c>
      <c r="M10622" s="1" t="str">
        <f t="shared" si="1320"/>
        <v>SHIP-010621</v>
      </c>
      <c r="N10622" t="str">
        <f t="shared" si="1321"/>
        <v>GSITEM-010621</v>
      </c>
      <c r="O10622" t="str">
        <f t="shared" si="1322"/>
        <v>GSORD-010621</v>
      </c>
      <c r="P10622" s="1" t="str">
        <f t="shared" si="1323"/>
        <v>WH-D</v>
      </c>
      <c r="Q10622" s="1" t="str">
        <f t="shared" si="1324"/>
        <v>Delayed</v>
      </c>
      <c r="R10622" s="1" t="str">
        <f t="shared" si="1325"/>
        <v>No</v>
      </c>
      <c r="S10622" s="1" t="str">
        <f t="shared" si="1326"/>
        <v>ecommerce_shipping</v>
      </c>
      <c r="T10622" s="1" t="str">
        <f t="shared" si="1327"/>
        <v>SHIPMENT_STATUS_RECORDED</v>
      </c>
    </row>
    <row r="10623" spans="1:20" x14ac:dyDescent="0.2">
      <c r="A10623">
        <v>10622</v>
      </c>
      <c r="B10623" t="s">
        <v>15</v>
      </c>
      <c r="C10623" t="s">
        <v>22</v>
      </c>
      <c r="D10623">
        <v>4</v>
      </c>
      <c r="E10623">
        <v>1</v>
      </c>
      <c r="F10623">
        <v>132</v>
      </c>
      <c r="G10623">
        <v>2</v>
      </c>
      <c r="H10623" t="s">
        <v>19</v>
      </c>
      <c r="I10623" t="s">
        <v>16</v>
      </c>
      <c r="J10623">
        <v>1</v>
      </c>
      <c r="K10623">
        <v>5025</v>
      </c>
      <c r="L10623">
        <v>1</v>
      </c>
      <c r="M10623" s="1" t="str">
        <f t="shared" si="1320"/>
        <v>SHIP-010622</v>
      </c>
      <c r="N10623" t="str">
        <f t="shared" si="1321"/>
        <v>GSITEM-010622</v>
      </c>
      <c r="O10623" t="str">
        <f t="shared" si="1322"/>
        <v>GSORD-010622</v>
      </c>
      <c r="P10623" s="1" t="str">
        <f t="shared" si="1323"/>
        <v>WH-F</v>
      </c>
      <c r="Q10623" s="1" t="str">
        <f t="shared" si="1324"/>
        <v>Delayed</v>
      </c>
      <c r="R10623" s="1" t="str">
        <f t="shared" si="1325"/>
        <v>No</v>
      </c>
      <c r="S10623" s="1" t="str">
        <f t="shared" si="1326"/>
        <v>ecommerce_shipping</v>
      </c>
      <c r="T10623" s="1" t="str">
        <f t="shared" si="1327"/>
        <v>SHIPMENT_STATUS_RECORDED</v>
      </c>
    </row>
    <row r="10624" spans="1:20" x14ac:dyDescent="0.2">
      <c r="A10624">
        <v>10623</v>
      </c>
      <c r="B10624" t="s">
        <v>17</v>
      </c>
      <c r="C10624" t="s">
        <v>22</v>
      </c>
      <c r="D10624">
        <v>5</v>
      </c>
      <c r="E10624">
        <v>5</v>
      </c>
      <c r="F10624">
        <v>98</v>
      </c>
      <c r="G10624">
        <v>2</v>
      </c>
      <c r="H10624" t="s">
        <v>19</v>
      </c>
      <c r="I10624" t="s">
        <v>16</v>
      </c>
      <c r="J10624">
        <v>2</v>
      </c>
      <c r="K10624">
        <v>4125</v>
      </c>
      <c r="L10624">
        <v>1</v>
      </c>
      <c r="M10624" s="1" t="str">
        <f t="shared" si="1320"/>
        <v>SHIP-010623</v>
      </c>
      <c r="N10624" t="str">
        <f t="shared" si="1321"/>
        <v>GSITEM-010623</v>
      </c>
      <c r="O10624" t="str">
        <f t="shared" si="1322"/>
        <v>GSORD-010623</v>
      </c>
      <c r="P10624" s="1" t="str">
        <f t="shared" si="1323"/>
        <v>WH-A</v>
      </c>
      <c r="Q10624" s="1" t="str">
        <f t="shared" si="1324"/>
        <v>Delayed</v>
      </c>
      <c r="R10624" s="1" t="str">
        <f t="shared" si="1325"/>
        <v>No</v>
      </c>
      <c r="S10624" s="1" t="str">
        <f t="shared" si="1326"/>
        <v>ecommerce_shipping</v>
      </c>
      <c r="T10624" s="1" t="str">
        <f t="shared" si="1327"/>
        <v>SHIPMENT_STATUS_RECORDED</v>
      </c>
    </row>
    <row r="10625" spans="1:20" x14ac:dyDescent="0.2">
      <c r="A10625">
        <v>10624</v>
      </c>
      <c r="B10625" t="s">
        <v>18</v>
      </c>
      <c r="C10625" t="s">
        <v>22</v>
      </c>
      <c r="D10625">
        <v>5</v>
      </c>
      <c r="E10625">
        <v>5</v>
      </c>
      <c r="F10625">
        <v>161</v>
      </c>
      <c r="G10625">
        <v>3</v>
      </c>
      <c r="H10625" t="s">
        <v>21</v>
      </c>
      <c r="I10625" t="s">
        <v>15</v>
      </c>
      <c r="J10625">
        <v>7</v>
      </c>
      <c r="K10625">
        <v>5338</v>
      </c>
      <c r="L10625">
        <v>1</v>
      </c>
      <c r="M10625" s="1" t="str">
        <f t="shared" si="1320"/>
        <v>SHIP-010624</v>
      </c>
      <c r="N10625" t="str">
        <f t="shared" si="1321"/>
        <v>GSITEM-010624</v>
      </c>
      <c r="O10625" t="str">
        <f t="shared" si="1322"/>
        <v>GSORD-010624</v>
      </c>
      <c r="P10625" s="1" t="str">
        <f t="shared" si="1323"/>
        <v>WH-B</v>
      </c>
      <c r="Q10625" s="1" t="str">
        <f t="shared" si="1324"/>
        <v>Delayed</v>
      </c>
      <c r="R10625" s="1" t="str">
        <f t="shared" si="1325"/>
        <v>No</v>
      </c>
      <c r="S10625" s="1" t="str">
        <f t="shared" si="1326"/>
        <v>ecommerce_shipping</v>
      </c>
      <c r="T10625" s="1" t="str">
        <f t="shared" si="1327"/>
        <v>SHIPMENT_STATUS_RECORDED</v>
      </c>
    </row>
    <row r="10626" spans="1:20" x14ac:dyDescent="0.2">
      <c r="A10626">
        <v>10625</v>
      </c>
      <c r="B10626" t="s">
        <v>20</v>
      </c>
      <c r="C10626" t="s">
        <v>22</v>
      </c>
      <c r="D10626">
        <v>4</v>
      </c>
      <c r="E10626">
        <v>1</v>
      </c>
      <c r="F10626">
        <v>258</v>
      </c>
      <c r="G10626">
        <v>3</v>
      </c>
      <c r="H10626" t="s">
        <v>19</v>
      </c>
      <c r="I10626" t="s">
        <v>16</v>
      </c>
      <c r="J10626">
        <v>10</v>
      </c>
      <c r="K10626">
        <v>5916</v>
      </c>
      <c r="L10626">
        <v>0</v>
      </c>
      <c r="M10626" s="1" t="str">
        <f t="shared" ref="M10626:M10689" si="1328">"SHIP-"&amp;TEXT(A10626,"000000")</f>
        <v>SHIP-010625</v>
      </c>
      <c r="N10626" t="str">
        <f t="shared" ref="N10626:N10689" si="1329">"GSITEM-"&amp;TEXT(A10626,"000000")</f>
        <v>GSITEM-010625</v>
      </c>
      <c r="O10626" t="str">
        <f t="shared" ref="O10626:O10689" si="1330">"GSORD-"&amp;TEXT(A10626,"000000")</f>
        <v>GSORD-010625</v>
      </c>
      <c r="P10626" s="1" t="str">
        <f t="shared" ref="P10626:P10689" si="1331">"WH-"&amp;B10626</f>
        <v>WH-C</v>
      </c>
      <c r="Q10626" s="1" t="str">
        <f t="shared" ref="Q10626:Q10689" si="1332">IF(L10626=1,"Delayed","On Time")</f>
        <v>On Time</v>
      </c>
      <c r="R10626" s="1" t="str">
        <f t="shared" ref="R10626:R10689" si="1333">IF(L10626=0,"Yes","No")</f>
        <v>Yes</v>
      </c>
      <c r="S10626" s="1" t="str">
        <f t="shared" ref="S10626:S10689" si="1334">"ecommerce_shipping"</f>
        <v>ecommerce_shipping</v>
      </c>
      <c r="T10626" s="1" t="str">
        <f t="shared" ref="T10626:T10689" si="1335">"SHIPMENT_STATUS_RECORDED"</f>
        <v>SHIPMENT_STATUS_RECORDED</v>
      </c>
    </row>
    <row r="10627" spans="1:20" x14ac:dyDescent="0.2">
      <c r="A10627">
        <v>10626</v>
      </c>
      <c r="B10627" t="s">
        <v>15</v>
      </c>
      <c r="C10627" t="s">
        <v>22</v>
      </c>
      <c r="D10627">
        <v>3</v>
      </c>
      <c r="E10627">
        <v>2</v>
      </c>
      <c r="F10627">
        <v>228</v>
      </c>
      <c r="G10627">
        <v>2</v>
      </c>
      <c r="H10627" t="s">
        <v>19</v>
      </c>
      <c r="I10627" t="s">
        <v>16</v>
      </c>
      <c r="J10627">
        <v>2</v>
      </c>
      <c r="K10627">
        <v>5640</v>
      </c>
      <c r="L10627">
        <v>0</v>
      </c>
      <c r="M10627" s="1" t="str">
        <f t="shared" si="1328"/>
        <v>SHIP-010626</v>
      </c>
      <c r="N10627" t="str">
        <f t="shared" si="1329"/>
        <v>GSITEM-010626</v>
      </c>
      <c r="O10627" t="str">
        <f t="shared" si="1330"/>
        <v>GSORD-010626</v>
      </c>
      <c r="P10627" s="1" t="str">
        <f t="shared" si="1331"/>
        <v>WH-F</v>
      </c>
      <c r="Q10627" s="1" t="str">
        <f t="shared" si="1332"/>
        <v>On Time</v>
      </c>
      <c r="R10627" s="1" t="str">
        <f t="shared" si="1333"/>
        <v>Yes</v>
      </c>
      <c r="S10627" s="1" t="str">
        <f t="shared" si="1334"/>
        <v>ecommerce_shipping</v>
      </c>
      <c r="T10627" s="1" t="str">
        <f t="shared" si="1335"/>
        <v>SHIPMENT_STATUS_RECORDED</v>
      </c>
    </row>
    <row r="10628" spans="1:20" x14ac:dyDescent="0.2">
      <c r="A10628">
        <v>10627</v>
      </c>
      <c r="B10628" t="s">
        <v>12</v>
      </c>
      <c r="C10628" t="s">
        <v>22</v>
      </c>
      <c r="D10628">
        <v>5</v>
      </c>
      <c r="E10628">
        <v>4</v>
      </c>
      <c r="F10628">
        <v>180</v>
      </c>
      <c r="G10628">
        <v>2</v>
      </c>
      <c r="H10628" t="s">
        <v>14</v>
      </c>
      <c r="I10628" t="s">
        <v>15</v>
      </c>
      <c r="J10628">
        <v>9</v>
      </c>
      <c r="K10628">
        <v>5208</v>
      </c>
      <c r="L10628">
        <v>0</v>
      </c>
      <c r="M10628" s="1" t="str">
        <f t="shared" si="1328"/>
        <v>SHIP-010627</v>
      </c>
      <c r="N10628" t="str">
        <f t="shared" si="1329"/>
        <v>GSITEM-010627</v>
      </c>
      <c r="O10628" t="str">
        <f t="shared" si="1330"/>
        <v>GSORD-010627</v>
      </c>
      <c r="P10628" s="1" t="str">
        <f t="shared" si="1331"/>
        <v>WH-D</v>
      </c>
      <c r="Q10628" s="1" t="str">
        <f t="shared" si="1332"/>
        <v>On Time</v>
      </c>
      <c r="R10628" s="1" t="str">
        <f t="shared" si="1333"/>
        <v>Yes</v>
      </c>
      <c r="S10628" s="1" t="str">
        <f t="shared" si="1334"/>
        <v>ecommerce_shipping</v>
      </c>
      <c r="T10628" s="1" t="str">
        <f t="shared" si="1335"/>
        <v>SHIPMENT_STATUS_RECORDED</v>
      </c>
    </row>
    <row r="10629" spans="1:20" x14ac:dyDescent="0.2">
      <c r="A10629">
        <v>10628</v>
      </c>
      <c r="B10629" t="s">
        <v>15</v>
      </c>
      <c r="C10629" t="s">
        <v>22</v>
      </c>
      <c r="D10629">
        <v>3</v>
      </c>
      <c r="E10629">
        <v>5</v>
      </c>
      <c r="F10629">
        <v>136</v>
      </c>
      <c r="G10629">
        <v>3</v>
      </c>
      <c r="H10629" t="s">
        <v>19</v>
      </c>
      <c r="I10629" t="s">
        <v>15</v>
      </c>
      <c r="J10629">
        <v>7</v>
      </c>
      <c r="K10629">
        <v>4147</v>
      </c>
      <c r="L10629">
        <v>0</v>
      </c>
      <c r="M10629" s="1" t="str">
        <f t="shared" si="1328"/>
        <v>SHIP-010628</v>
      </c>
      <c r="N10629" t="str">
        <f t="shared" si="1329"/>
        <v>GSITEM-010628</v>
      </c>
      <c r="O10629" t="str">
        <f t="shared" si="1330"/>
        <v>GSORD-010628</v>
      </c>
      <c r="P10629" s="1" t="str">
        <f t="shared" si="1331"/>
        <v>WH-F</v>
      </c>
      <c r="Q10629" s="1" t="str">
        <f t="shared" si="1332"/>
        <v>On Time</v>
      </c>
      <c r="R10629" s="1" t="str">
        <f t="shared" si="1333"/>
        <v>Yes</v>
      </c>
      <c r="S10629" s="1" t="str">
        <f t="shared" si="1334"/>
        <v>ecommerce_shipping</v>
      </c>
      <c r="T10629" s="1" t="str">
        <f t="shared" si="1335"/>
        <v>SHIPMENT_STATUS_RECORDED</v>
      </c>
    </row>
    <row r="10630" spans="1:20" x14ac:dyDescent="0.2">
      <c r="A10630">
        <v>10629</v>
      </c>
      <c r="B10630" t="s">
        <v>17</v>
      </c>
      <c r="C10630" t="s">
        <v>22</v>
      </c>
      <c r="D10630">
        <v>3</v>
      </c>
      <c r="E10630">
        <v>3</v>
      </c>
      <c r="F10630">
        <v>228</v>
      </c>
      <c r="G10630">
        <v>2</v>
      </c>
      <c r="H10630" t="s">
        <v>14</v>
      </c>
      <c r="I10630" t="s">
        <v>16</v>
      </c>
      <c r="J10630">
        <v>5</v>
      </c>
      <c r="K10630">
        <v>4470</v>
      </c>
      <c r="L10630">
        <v>0</v>
      </c>
      <c r="M10630" s="1" t="str">
        <f t="shared" si="1328"/>
        <v>SHIP-010629</v>
      </c>
      <c r="N10630" t="str">
        <f t="shared" si="1329"/>
        <v>GSITEM-010629</v>
      </c>
      <c r="O10630" t="str">
        <f t="shared" si="1330"/>
        <v>GSORD-010629</v>
      </c>
      <c r="P10630" s="1" t="str">
        <f t="shared" si="1331"/>
        <v>WH-A</v>
      </c>
      <c r="Q10630" s="1" t="str">
        <f t="shared" si="1332"/>
        <v>On Time</v>
      </c>
      <c r="R10630" s="1" t="str">
        <f t="shared" si="1333"/>
        <v>Yes</v>
      </c>
      <c r="S10630" s="1" t="str">
        <f t="shared" si="1334"/>
        <v>ecommerce_shipping</v>
      </c>
      <c r="T10630" s="1" t="str">
        <f t="shared" si="1335"/>
        <v>SHIPMENT_STATUS_RECORDED</v>
      </c>
    </row>
    <row r="10631" spans="1:20" x14ac:dyDescent="0.2">
      <c r="A10631">
        <v>10630</v>
      </c>
      <c r="B10631" t="s">
        <v>18</v>
      </c>
      <c r="C10631" t="s">
        <v>22</v>
      </c>
      <c r="D10631">
        <v>4</v>
      </c>
      <c r="E10631">
        <v>5</v>
      </c>
      <c r="F10631">
        <v>274</v>
      </c>
      <c r="G10631">
        <v>4</v>
      </c>
      <c r="H10631" t="s">
        <v>14</v>
      </c>
      <c r="I10631" t="s">
        <v>16</v>
      </c>
      <c r="J10631">
        <v>3</v>
      </c>
      <c r="K10631">
        <v>5145</v>
      </c>
      <c r="L10631">
        <v>0</v>
      </c>
      <c r="M10631" s="1" t="str">
        <f t="shared" si="1328"/>
        <v>SHIP-010630</v>
      </c>
      <c r="N10631" t="str">
        <f t="shared" si="1329"/>
        <v>GSITEM-010630</v>
      </c>
      <c r="O10631" t="str">
        <f t="shared" si="1330"/>
        <v>GSORD-010630</v>
      </c>
      <c r="P10631" s="1" t="str">
        <f t="shared" si="1331"/>
        <v>WH-B</v>
      </c>
      <c r="Q10631" s="1" t="str">
        <f t="shared" si="1332"/>
        <v>On Time</v>
      </c>
      <c r="R10631" s="1" t="str">
        <f t="shared" si="1333"/>
        <v>Yes</v>
      </c>
      <c r="S10631" s="1" t="str">
        <f t="shared" si="1334"/>
        <v>ecommerce_shipping</v>
      </c>
      <c r="T10631" s="1" t="str">
        <f t="shared" si="1335"/>
        <v>SHIPMENT_STATUS_RECORDED</v>
      </c>
    </row>
    <row r="10632" spans="1:20" x14ac:dyDescent="0.2">
      <c r="A10632">
        <v>10631</v>
      </c>
      <c r="B10632" t="s">
        <v>20</v>
      </c>
      <c r="C10632" t="s">
        <v>22</v>
      </c>
      <c r="D10632">
        <v>3</v>
      </c>
      <c r="E10632">
        <v>2</v>
      </c>
      <c r="F10632">
        <v>208</v>
      </c>
      <c r="G10632">
        <v>2</v>
      </c>
      <c r="H10632" t="s">
        <v>14</v>
      </c>
      <c r="I10632" t="s">
        <v>15</v>
      </c>
      <c r="J10632">
        <v>6</v>
      </c>
      <c r="K10632">
        <v>5344</v>
      </c>
      <c r="L10632">
        <v>0</v>
      </c>
      <c r="M10632" s="1" t="str">
        <f t="shared" si="1328"/>
        <v>SHIP-010631</v>
      </c>
      <c r="N10632" t="str">
        <f t="shared" si="1329"/>
        <v>GSITEM-010631</v>
      </c>
      <c r="O10632" t="str">
        <f t="shared" si="1330"/>
        <v>GSORD-010631</v>
      </c>
      <c r="P10632" s="1" t="str">
        <f t="shared" si="1331"/>
        <v>WH-C</v>
      </c>
      <c r="Q10632" s="1" t="str">
        <f t="shared" si="1332"/>
        <v>On Time</v>
      </c>
      <c r="R10632" s="1" t="str">
        <f t="shared" si="1333"/>
        <v>Yes</v>
      </c>
      <c r="S10632" s="1" t="str">
        <f t="shared" si="1334"/>
        <v>ecommerce_shipping</v>
      </c>
      <c r="T10632" s="1" t="str">
        <f t="shared" si="1335"/>
        <v>SHIPMENT_STATUS_RECORDED</v>
      </c>
    </row>
    <row r="10633" spans="1:20" x14ac:dyDescent="0.2">
      <c r="A10633">
        <v>10632</v>
      </c>
      <c r="B10633" t="s">
        <v>15</v>
      </c>
      <c r="C10633" t="s">
        <v>22</v>
      </c>
      <c r="D10633">
        <v>4</v>
      </c>
      <c r="E10633">
        <v>2</v>
      </c>
      <c r="F10633">
        <v>230</v>
      </c>
      <c r="G10633">
        <v>3</v>
      </c>
      <c r="H10633" t="s">
        <v>21</v>
      </c>
      <c r="I10633" t="s">
        <v>15</v>
      </c>
      <c r="J10633">
        <v>5</v>
      </c>
      <c r="K10633">
        <v>5888</v>
      </c>
      <c r="L10633">
        <v>0</v>
      </c>
      <c r="M10633" s="1" t="str">
        <f t="shared" si="1328"/>
        <v>SHIP-010632</v>
      </c>
      <c r="N10633" t="str">
        <f t="shared" si="1329"/>
        <v>GSITEM-010632</v>
      </c>
      <c r="O10633" t="str">
        <f t="shared" si="1330"/>
        <v>GSORD-010632</v>
      </c>
      <c r="P10633" s="1" t="str">
        <f t="shared" si="1331"/>
        <v>WH-F</v>
      </c>
      <c r="Q10633" s="1" t="str">
        <f t="shared" si="1332"/>
        <v>On Time</v>
      </c>
      <c r="R10633" s="1" t="str">
        <f t="shared" si="1333"/>
        <v>Yes</v>
      </c>
      <c r="S10633" s="1" t="str">
        <f t="shared" si="1334"/>
        <v>ecommerce_shipping</v>
      </c>
      <c r="T10633" s="1" t="str">
        <f t="shared" si="1335"/>
        <v>SHIPMENT_STATUS_RECORDED</v>
      </c>
    </row>
    <row r="10634" spans="1:20" x14ac:dyDescent="0.2">
      <c r="A10634">
        <v>10633</v>
      </c>
      <c r="B10634" t="s">
        <v>12</v>
      </c>
      <c r="C10634" t="s">
        <v>22</v>
      </c>
      <c r="D10634">
        <v>2</v>
      </c>
      <c r="E10634">
        <v>3</v>
      </c>
      <c r="F10634">
        <v>273</v>
      </c>
      <c r="G10634">
        <v>4</v>
      </c>
      <c r="H10634" t="s">
        <v>14</v>
      </c>
      <c r="I10634" t="s">
        <v>16</v>
      </c>
      <c r="J10634">
        <v>3</v>
      </c>
      <c r="K10634">
        <v>5079</v>
      </c>
      <c r="L10634">
        <v>0</v>
      </c>
      <c r="M10634" s="1" t="str">
        <f t="shared" si="1328"/>
        <v>SHIP-010633</v>
      </c>
      <c r="N10634" t="str">
        <f t="shared" si="1329"/>
        <v>GSITEM-010633</v>
      </c>
      <c r="O10634" t="str">
        <f t="shared" si="1330"/>
        <v>GSORD-010633</v>
      </c>
      <c r="P10634" s="1" t="str">
        <f t="shared" si="1331"/>
        <v>WH-D</v>
      </c>
      <c r="Q10634" s="1" t="str">
        <f t="shared" si="1332"/>
        <v>On Time</v>
      </c>
      <c r="R10634" s="1" t="str">
        <f t="shared" si="1333"/>
        <v>Yes</v>
      </c>
      <c r="S10634" s="1" t="str">
        <f t="shared" si="1334"/>
        <v>ecommerce_shipping</v>
      </c>
      <c r="T10634" s="1" t="str">
        <f t="shared" si="1335"/>
        <v>SHIPMENT_STATUS_RECORDED</v>
      </c>
    </row>
    <row r="10635" spans="1:20" x14ac:dyDescent="0.2">
      <c r="A10635">
        <v>10634</v>
      </c>
      <c r="B10635" t="s">
        <v>15</v>
      </c>
      <c r="C10635" t="s">
        <v>22</v>
      </c>
      <c r="D10635">
        <v>5</v>
      </c>
      <c r="E10635">
        <v>1</v>
      </c>
      <c r="F10635">
        <v>253</v>
      </c>
      <c r="G10635">
        <v>2</v>
      </c>
      <c r="H10635" t="s">
        <v>19</v>
      </c>
      <c r="I10635" t="s">
        <v>16</v>
      </c>
      <c r="J10635">
        <v>3</v>
      </c>
      <c r="K10635">
        <v>5159</v>
      </c>
      <c r="L10635">
        <v>1</v>
      </c>
      <c r="M10635" s="1" t="str">
        <f t="shared" si="1328"/>
        <v>SHIP-010634</v>
      </c>
      <c r="N10635" t="str">
        <f t="shared" si="1329"/>
        <v>GSITEM-010634</v>
      </c>
      <c r="O10635" t="str">
        <f t="shared" si="1330"/>
        <v>GSORD-010634</v>
      </c>
      <c r="P10635" s="1" t="str">
        <f t="shared" si="1331"/>
        <v>WH-F</v>
      </c>
      <c r="Q10635" s="1" t="str">
        <f t="shared" si="1332"/>
        <v>Delayed</v>
      </c>
      <c r="R10635" s="1" t="str">
        <f t="shared" si="1333"/>
        <v>No</v>
      </c>
      <c r="S10635" s="1" t="str">
        <f t="shared" si="1334"/>
        <v>ecommerce_shipping</v>
      </c>
      <c r="T10635" s="1" t="str">
        <f t="shared" si="1335"/>
        <v>SHIPMENT_STATUS_RECORDED</v>
      </c>
    </row>
    <row r="10636" spans="1:20" x14ac:dyDescent="0.2">
      <c r="A10636">
        <v>10635</v>
      </c>
      <c r="B10636" t="s">
        <v>17</v>
      </c>
      <c r="C10636" t="s">
        <v>22</v>
      </c>
      <c r="D10636">
        <v>3</v>
      </c>
      <c r="E10636">
        <v>1</v>
      </c>
      <c r="F10636">
        <v>241</v>
      </c>
      <c r="G10636">
        <v>3</v>
      </c>
      <c r="H10636" t="s">
        <v>14</v>
      </c>
      <c r="I10636" t="s">
        <v>15</v>
      </c>
      <c r="J10636">
        <v>10</v>
      </c>
      <c r="K10636">
        <v>4120</v>
      </c>
      <c r="L10636">
        <v>0</v>
      </c>
      <c r="M10636" s="1" t="str">
        <f t="shared" si="1328"/>
        <v>SHIP-010635</v>
      </c>
      <c r="N10636" t="str">
        <f t="shared" si="1329"/>
        <v>GSITEM-010635</v>
      </c>
      <c r="O10636" t="str">
        <f t="shared" si="1330"/>
        <v>GSORD-010635</v>
      </c>
      <c r="P10636" s="1" t="str">
        <f t="shared" si="1331"/>
        <v>WH-A</v>
      </c>
      <c r="Q10636" s="1" t="str">
        <f t="shared" si="1332"/>
        <v>On Time</v>
      </c>
      <c r="R10636" s="1" t="str">
        <f t="shared" si="1333"/>
        <v>Yes</v>
      </c>
      <c r="S10636" s="1" t="str">
        <f t="shared" si="1334"/>
        <v>ecommerce_shipping</v>
      </c>
      <c r="T10636" s="1" t="str">
        <f t="shared" si="1335"/>
        <v>SHIPMENT_STATUS_RECORDED</v>
      </c>
    </row>
    <row r="10637" spans="1:20" x14ac:dyDescent="0.2">
      <c r="A10637">
        <v>10636</v>
      </c>
      <c r="B10637" t="s">
        <v>18</v>
      </c>
      <c r="C10637" t="s">
        <v>22</v>
      </c>
      <c r="D10637">
        <v>4</v>
      </c>
      <c r="E10637">
        <v>2</v>
      </c>
      <c r="F10637">
        <v>205</v>
      </c>
      <c r="G10637">
        <v>2</v>
      </c>
      <c r="H10637" t="s">
        <v>19</v>
      </c>
      <c r="I10637" t="s">
        <v>16</v>
      </c>
      <c r="J10637">
        <v>10</v>
      </c>
      <c r="K10637">
        <v>4641</v>
      </c>
      <c r="L10637">
        <v>1</v>
      </c>
      <c r="M10637" s="1" t="str">
        <f t="shared" si="1328"/>
        <v>SHIP-010636</v>
      </c>
      <c r="N10637" t="str">
        <f t="shared" si="1329"/>
        <v>GSITEM-010636</v>
      </c>
      <c r="O10637" t="str">
        <f t="shared" si="1330"/>
        <v>GSORD-010636</v>
      </c>
      <c r="P10637" s="1" t="str">
        <f t="shared" si="1331"/>
        <v>WH-B</v>
      </c>
      <c r="Q10637" s="1" t="str">
        <f t="shared" si="1332"/>
        <v>Delayed</v>
      </c>
      <c r="R10637" s="1" t="str">
        <f t="shared" si="1333"/>
        <v>No</v>
      </c>
      <c r="S10637" s="1" t="str">
        <f t="shared" si="1334"/>
        <v>ecommerce_shipping</v>
      </c>
      <c r="T10637" s="1" t="str">
        <f t="shared" si="1335"/>
        <v>SHIPMENT_STATUS_RECORDED</v>
      </c>
    </row>
    <row r="10638" spans="1:20" x14ac:dyDescent="0.2">
      <c r="A10638">
        <v>10637</v>
      </c>
      <c r="B10638" t="s">
        <v>20</v>
      </c>
      <c r="C10638" t="s">
        <v>22</v>
      </c>
      <c r="D10638">
        <v>5</v>
      </c>
      <c r="E10638">
        <v>5</v>
      </c>
      <c r="F10638">
        <v>132</v>
      </c>
      <c r="G10638">
        <v>3</v>
      </c>
      <c r="H10638" t="s">
        <v>14</v>
      </c>
      <c r="I10638" t="s">
        <v>15</v>
      </c>
      <c r="J10638">
        <v>2</v>
      </c>
      <c r="K10638">
        <v>5552</v>
      </c>
      <c r="L10638">
        <v>0</v>
      </c>
      <c r="M10638" s="1" t="str">
        <f t="shared" si="1328"/>
        <v>SHIP-010637</v>
      </c>
      <c r="N10638" t="str">
        <f t="shared" si="1329"/>
        <v>GSITEM-010637</v>
      </c>
      <c r="O10638" t="str">
        <f t="shared" si="1330"/>
        <v>GSORD-010637</v>
      </c>
      <c r="P10638" s="1" t="str">
        <f t="shared" si="1331"/>
        <v>WH-C</v>
      </c>
      <c r="Q10638" s="1" t="str">
        <f t="shared" si="1332"/>
        <v>On Time</v>
      </c>
      <c r="R10638" s="1" t="str">
        <f t="shared" si="1333"/>
        <v>Yes</v>
      </c>
      <c r="S10638" s="1" t="str">
        <f t="shared" si="1334"/>
        <v>ecommerce_shipping</v>
      </c>
      <c r="T10638" s="1" t="str">
        <f t="shared" si="1335"/>
        <v>SHIPMENT_STATUS_RECORDED</v>
      </c>
    </row>
    <row r="10639" spans="1:20" x14ac:dyDescent="0.2">
      <c r="A10639">
        <v>10638</v>
      </c>
      <c r="B10639" t="s">
        <v>15</v>
      </c>
      <c r="C10639" t="s">
        <v>22</v>
      </c>
      <c r="D10639">
        <v>5</v>
      </c>
      <c r="E10639">
        <v>4</v>
      </c>
      <c r="F10639">
        <v>151</v>
      </c>
      <c r="G10639">
        <v>3</v>
      </c>
      <c r="H10639" t="s">
        <v>14</v>
      </c>
      <c r="I10639" t="s">
        <v>15</v>
      </c>
      <c r="J10639">
        <v>10</v>
      </c>
      <c r="K10639">
        <v>4611</v>
      </c>
      <c r="L10639">
        <v>0</v>
      </c>
      <c r="M10639" s="1" t="str">
        <f t="shared" si="1328"/>
        <v>SHIP-010638</v>
      </c>
      <c r="N10639" t="str">
        <f t="shared" si="1329"/>
        <v>GSITEM-010638</v>
      </c>
      <c r="O10639" t="str">
        <f t="shared" si="1330"/>
        <v>GSORD-010638</v>
      </c>
      <c r="P10639" s="1" t="str">
        <f t="shared" si="1331"/>
        <v>WH-F</v>
      </c>
      <c r="Q10639" s="1" t="str">
        <f t="shared" si="1332"/>
        <v>On Time</v>
      </c>
      <c r="R10639" s="1" t="str">
        <f t="shared" si="1333"/>
        <v>Yes</v>
      </c>
      <c r="S10639" s="1" t="str">
        <f t="shared" si="1334"/>
        <v>ecommerce_shipping</v>
      </c>
      <c r="T10639" s="1" t="str">
        <f t="shared" si="1335"/>
        <v>SHIPMENT_STATUS_RECORDED</v>
      </c>
    </row>
    <row r="10640" spans="1:20" x14ac:dyDescent="0.2">
      <c r="A10640">
        <v>10639</v>
      </c>
      <c r="B10640" t="s">
        <v>12</v>
      </c>
      <c r="C10640" t="s">
        <v>22</v>
      </c>
      <c r="D10640">
        <v>4</v>
      </c>
      <c r="E10640">
        <v>3</v>
      </c>
      <c r="F10640">
        <v>163</v>
      </c>
      <c r="G10640">
        <v>4</v>
      </c>
      <c r="H10640" t="s">
        <v>19</v>
      </c>
      <c r="I10640" t="s">
        <v>16</v>
      </c>
      <c r="J10640">
        <v>5</v>
      </c>
      <c r="K10640">
        <v>5593</v>
      </c>
      <c r="L10640">
        <v>0</v>
      </c>
      <c r="M10640" s="1" t="str">
        <f t="shared" si="1328"/>
        <v>SHIP-010639</v>
      </c>
      <c r="N10640" t="str">
        <f t="shared" si="1329"/>
        <v>GSITEM-010639</v>
      </c>
      <c r="O10640" t="str">
        <f t="shared" si="1330"/>
        <v>GSORD-010639</v>
      </c>
      <c r="P10640" s="1" t="str">
        <f t="shared" si="1331"/>
        <v>WH-D</v>
      </c>
      <c r="Q10640" s="1" t="str">
        <f t="shared" si="1332"/>
        <v>On Time</v>
      </c>
      <c r="R10640" s="1" t="str">
        <f t="shared" si="1333"/>
        <v>Yes</v>
      </c>
      <c r="S10640" s="1" t="str">
        <f t="shared" si="1334"/>
        <v>ecommerce_shipping</v>
      </c>
      <c r="T10640" s="1" t="str">
        <f t="shared" si="1335"/>
        <v>SHIPMENT_STATUS_RECORDED</v>
      </c>
    </row>
    <row r="10641" spans="1:20" x14ac:dyDescent="0.2">
      <c r="A10641">
        <v>10640</v>
      </c>
      <c r="B10641" t="s">
        <v>15</v>
      </c>
      <c r="C10641" t="s">
        <v>22</v>
      </c>
      <c r="D10641">
        <v>3</v>
      </c>
      <c r="E10641">
        <v>3</v>
      </c>
      <c r="F10641">
        <v>176</v>
      </c>
      <c r="G10641">
        <v>8</v>
      </c>
      <c r="H10641" t="s">
        <v>19</v>
      </c>
      <c r="I10641" t="s">
        <v>15</v>
      </c>
      <c r="J10641">
        <v>1</v>
      </c>
      <c r="K10641">
        <v>4895</v>
      </c>
      <c r="L10641">
        <v>1</v>
      </c>
      <c r="M10641" s="1" t="str">
        <f t="shared" si="1328"/>
        <v>SHIP-010640</v>
      </c>
      <c r="N10641" t="str">
        <f t="shared" si="1329"/>
        <v>GSITEM-010640</v>
      </c>
      <c r="O10641" t="str">
        <f t="shared" si="1330"/>
        <v>GSORD-010640</v>
      </c>
      <c r="P10641" s="1" t="str">
        <f t="shared" si="1331"/>
        <v>WH-F</v>
      </c>
      <c r="Q10641" s="1" t="str">
        <f t="shared" si="1332"/>
        <v>Delayed</v>
      </c>
      <c r="R10641" s="1" t="str">
        <f t="shared" si="1333"/>
        <v>No</v>
      </c>
      <c r="S10641" s="1" t="str">
        <f t="shared" si="1334"/>
        <v>ecommerce_shipping</v>
      </c>
      <c r="T10641" s="1" t="str">
        <f t="shared" si="1335"/>
        <v>SHIPMENT_STATUS_RECORDED</v>
      </c>
    </row>
    <row r="10642" spans="1:20" x14ac:dyDescent="0.2">
      <c r="A10642">
        <v>10641</v>
      </c>
      <c r="B10642" t="s">
        <v>17</v>
      </c>
      <c r="C10642" t="s">
        <v>22</v>
      </c>
      <c r="D10642">
        <v>3</v>
      </c>
      <c r="E10642">
        <v>5</v>
      </c>
      <c r="F10642">
        <v>169</v>
      </c>
      <c r="G10642">
        <v>3</v>
      </c>
      <c r="H10642" t="s">
        <v>14</v>
      </c>
      <c r="I10642" t="s">
        <v>16</v>
      </c>
      <c r="J10642">
        <v>1</v>
      </c>
      <c r="K10642">
        <v>4636</v>
      </c>
      <c r="L10642">
        <v>1</v>
      </c>
      <c r="M10642" s="1" t="str">
        <f t="shared" si="1328"/>
        <v>SHIP-010641</v>
      </c>
      <c r="N10642" t="str">
        <f t="shared" si="1329"/>
        <v>GSITEM-010641</v>
      </c>
      <c r="O10642" t="str">
        <f t="shared" si="1330"/>
        <v>GSORD-010641</v>
      </c>
      <c r="P10642" s="1" t="str">
        <f t="shared" si="1331"/>
        <v>WH-A</v>
      </c>
      <c r="Q10642" s="1" t="str">
        <f t="shared" si="1332"/>
        <v>Delayed</v>
      </c>
      <c r="R10642" s="1" t="str">
        <f t="shared" si="1333"/>
        <v>No</v>
      </c>
      <c r="S10642" s="1" t="str">
        <f t="shared" si="1334"/>
        <v>ecommerce_shipping</v>
      </c>
      <c r="T10642" s="1" t="str">
        <f t="shared" si="1335"/>
        <v>SHIPMENT_STATUS_RECORDED</v>
      </c>
    </row>
    <row r="10643" spans="1:20" x14ac:dyDescent="0.2">
      <c r="A10643">
        <v>10642</v>
      </c>
      <c r="B10643" t="s">
        <v>18</v>
      </c>
      <c r="C10643" t="s">
        <v>22</v>
      </c>
      <c r="D10643">
        <v>3</v>
      </c>
      <c r="E10643">
        <v>4</v>
      </c>
      <c r="F10643">
        <v>133</v>
      </c>
      <c r="G10643">
        <v>4</v>
      </c>
      <c r="H10643" t="s">
        <v>14</v>
      </c>
      <c r="I10643" t="s">
        <v>15</v>
      </c>
      <c r="J10643">
        <v>10</v>
      </c>
      <c r="K10643">
        <v>4571</v>
      </c>
      <c r="L10643">
        <v>0</v>
      </c>
      <c r="M10643" s="1" t="str">
        <f t="shared" si="1328"/>
        <v>SHIP-010642</v>
      </c>
      <c r="N10643" t="str">
        <f t="shared" si="1329"/>
        <v>GSITEM-010642</v>
      </c>
      <c r="O10643" t="str">
        <f t="shared" si="1330"/>
        <v>GSORD-010642</v>
      </c>
      <c r="P10643" s="1" t="str">
        <f t="shared" si="1331"/>
        <v>WH-B</v>
      </c>
      <c r="Q10643" s="1" t="str">
        <f t="shared" si="1332"/>
        <v>On Time</v>
      </c>
      <c r="R10643" s="1" t="str">
        <f t="shared" si="1333"/>
        <v>Yes</v>
      </c>
      <c r="S10643" s="1" t="str">
        <f t="shared" si="1334"/>
        <v>ecommerce_shipping</v>
      </c>
      <c r="T10643" s="1" t="str">
        <f t="shared" si="1335"/>
        <v>SHIPMENT_STATUS_RECORDED</v>
      </c>
    </row>
    <row r="10644" spans="1:20" x14ac:dyDescent="0.2">
      <c r="A10644">
        <v>10643</v>
      </c>
      <c r="B10644" t="s">
        <v>20</v>
      </c>
      <c r="C10644" t="s">
        <v>22</v>
      </c>
      <c r="D10644">
        <v>5</v>
      </c>
      <c r="E10644">
        <v>3</v>
      </c>
      <c r="F10644">
        <v>184</v>
      </c>
      <c r="G10644">
        <v>5</v>
      </c>
      <c r="H10644" t="s">
        <v>14</v>
      </c>
      <c r="I10644" t="s">
        <v>16</v>
      </c>
      <c r="J10644">
        <v>3</v>
      </c>
      <c r="K10644">
        <v>5219</v>
      </c>
      <c r="L10644">
        <v>1</v>
      </c>
      <c r="M10644" s="1" t="str">
        <f t="shared" si="1328"/>
        <v>SHIP-010643</v>
      </c>
      <c r="N10644" t="str">
        <f t="shared" si="1329"/>
        <v>GSITEM-010643</v>
      </c>
      <c r="O10644" t="str">
        <f t="shared" si="1330"/>
        <v>GSORD-010643</v>
      </c>
      <c r="P10644" s="1" t="str">
        <f t="shared" si="1331"/>
        <v>WH-C</v>
      </c>
      <c r="Q10644" s="1" t="str">
        <f t="shared" si="1332"/>
        <v>Delayed</v>
      </c>
      <c r="R10644" s="1" t="str">
        <f t="shared" si="1333"/>
        <v>No</v>
      </c>
      <c r="S10644" s="1" t="str">
        <f t="shared" si="1334"/>
        <v>ecommerce_shipping</v>
      </c>
      <c r="T10644" s="1" t="str">
        <f t="shared" si="1335"/>
        <v>SHIPMENT_STATUS_RECORDED</v>
      </c>
    </row>
    <row r="10645" spans="1:20" x14ac:dyDescent="0.2">
      <c r="A10645">
        <v>10644</v>
      </c>
      <c r="B10645" t="s">
        <v>15</v>
      </c>
      <c r="C10645" t="s">
        <v>22</v>
      </c>
      <c r="D10645">
        <v>2</v>
      </c>
      <c r="E10645">
        <v>4</v>
      </c>
      <c r="F10645">
        <v>258</v>
      </c>
      <c r="G10645">
        <v>3</v>
      </c>
      <c r="H10645" t="s">
        <v>19</v>
      </c>
      <c r="I10645" t="s">
        <v>16</v>
      </c>
      <c r="J10645">
        <v>3</v>
      </c>
      <c r="K10645">
        <v>4811</v>
      </c>
      <c r="L10645">
        <v>0</v>
      </c>
      <c r="M10645" s="1" t="str">
        <f t="shared" si="1328"/>
        <v>SHIP-010644</v>
      </c>
      <c r="N10645" t="str">
        <f t="shared" si="1329"/>
        <v>GSITEM-010644</v>
      </c>
      <c r="O10645" t="str">
        <f t="shared" si="1330"/>
        <v>GSORD-010644</v>
      </c>
      <c r="P10645" s="1" t="str">
        <f t="shared" si="1331"/>
        <v>WH-F</v>
      </c>
      <c r="Q10645" s="1" t="str">
        <f t="shared" si="1332"/>
        <v>On Time</v>
      </c>
      <c r="R10645" s="1" t="str">
        <f t="shared" si="1333"/>
        <v>Yes</v>
      </c>
      <c r="S10645" s="1" t="str">
        <f t="shared" si="1334"/>
        <v>ecommerce_shipping</v>
      </c>
      <c r="T10645" s="1" t="str">
        <f t="shared" si="1335"/>
        <v>SHIPMENT_STATUS_RECORDED</v>
      </c>
    </row>
    <row r="10646" spans="1:20" x14ac:dyDescent="0.2">
      <c r="A10646">
        <v>10645</v>
      </c>
      <c r="B10646" t="s">
        <v>12</v>
      </c>
      <c r="C10646" t="s">
        <v>22</v>
      </c>
      <c r="D10646">
        <v>2</v>
      </c>
      <c r="E10646">
        <v>2</v>
      </c>
      <c r="F10646">
        <v>237</v>
      </c>
      <c r="G10646">
        <v>5</v>
      </c>
      <c r="H10646" t="s">
        <v>14</v>
      </c>
      <c r="I10646" t="s">
        <v>15</v>
      </c>
      <c r="J10646">
        <v>6</v>
      </c>
      <c r="K10646">
        <v>4622</v>
      </c>
      <c r="L10646">
        <v>1</v>
      </c>
      <c r="M10646" s="1" t="str">
        <f t="shared" si="1328"/>
        <v>SHIP-010645</v>
      </c>
      <c r="N10646" t="str">
        <f t="shared" si="1329"/>
        <v>GSITEM-010645</v>
      </c>
      <c r="O10646" t="str">
        <f t="shared" si="1330"/>
        <v>GSORD-010645</v>
      </c>
      <c r="P10646" s="1" t="str">
        <f t="shared" si="1331"/>
        <v>WH-D</v>
      </c>
      <c r="Q10646" s="1" t="str">
        <f t="shared" si="1332"/>
        <v>Delayed</v>
      </c>
      <c r="R10646" s="1" t="str">
        <f t="shared" si="1333"/>
        <v>No</v>
      </c>
      <c r="S10646" s="1" t="str">
        <f t="shared" si="1334"/>
        <v>ecommerce_shipping</v>
      </c>
      <c r="T10646" s="1" t="str">
        <f t="shared" si="1335"/>
        <v>SHIPMENT_STATUS_RECORDED</v>
      </c>
    </row>
    <row r="10647" spans="1:20" x14ac:dyDescent="0.2">
      <c r="A10647">
        <v>10646</v>
      </c>
      <c r="B10647" t="s">
        <v>15</v>
      </c>
      <c r="C10647" t="s">
        <v>22</v>
      </c>
      <c r="D10647">
        <v>4</v>
      </c>
      <c r="E10647">
        <v>3</v>
      </c>
      <c r="F10647">
        <v>260</v>
      </c>
      <c r="G10647">
        <v>3</v>
      </c>
      <c r="H10647" t="s">
        <v>19</v>
      </c>
      <c r="I10647" t="s">
        <v>15</v>
      </c>
      <c r="J10647">
        <v>4</v>
      </c>
      <c r="K10647">
        <v>5770</v>
      </c>
      <c r="L10647">
        <v>1</v>
      </c>
      <c r="M10647" s="1" t="str">
        <f t="shared" si="1328"/>
        <v>SHIP-010646</v>
      </c>
      <c r="N10647" t="str">
        <f t="shared" si="1329"/>
        <v>GSITEM-010646</v>
      </c>
      <c r="O10647" t="str">
        <f t="shared" si="1330"/>
        <v>GSORD-010646</v>
      </c>
      <c r="P10647" s="1" t="str">
        <f t="shared" si="1331"/>
        <v>WH-F</v>
      </c>
      <c r="Q10647" s="1" t="str">
        <f t="shared" si="1332"/>
        <v>Delayed</v>
      </c>
      <c r="R10647" s="1" t="str">
        <f t="shared" si="1333"/>
        <v>No</v>
      </c>
      <c r="S10647" s="1" t="str">
        <f t="shared" si="1334"/>
        <v>ecommerce_shipping</v>
      </c>
      <c r="T10647" s="1" t="str">
        <f t="shared" si="1335"/>
        <v>SHIPMENT_STATUS_RECORDED</v>
      </c>
    </row>
    <row r="10648" spans="1:20" x14ac:dyDescent="0.2">
      <c r="A10648">
        <v>10647</v>
      </c>
      <c r="B10648" t="s">
        <v>17</v>
      </c>
      <c r="C10648" t="s">
        <v>22</v>
      </c>
      <c r="D10648">
        <v>3</v>
      </c>
      <c r="E10648">
        <v>2</v>
      </c>
      <c r="F10648">
        <v>159</v>
      </c>
      <c r="G10648">
        <v>2</v>
      </c>
      <c r="H10648" t="s">
        <v>19</v>
      </c>
      <c r="I10648" t="s">
        <v>16</v>
      </c>
      <c r="J10648">
        <v>8</v>
      </c>
      <c r="K10648">
        <v>4326</v>
      </c>
      <c r="L10648">
        <v>0</v>
      </c>
      <c r="M10648" s="1" t="str">
        <f t="shared" si="1328"/>
        <v>SHIP-010647</v>
      </c>
      <c r="N10648" t="str">
        <f t="shared" si="1329"/>
        <v>GSITEM-010647</v>
      </c>
      <c r="O10648" t="str">
        <f t="shared" si="1330"/>
        <v>GSORD-010647</v>
      </c>
      <c r="P10648" s="1" t="str">
        <f t="shared" si="1331"/>
        <v>WH-A</v>
      </c>
      <c r="Q10648" s="1" t="str">
        <f t="shared" si="1332"/>
        <v>On Time</v>
      </c>
      <c r="R10648" s="1" t="str">
        <f t="shared" si="1333"/>
        <v>Yes</v>
      </c>
      <c r="S10648" s="1" t="str">
        <f t="shared" si="1334"/>
        <v>ecommerce_shipping</v>
      </c>
      <c r="T10648" s="1" t="str">
        <f t="shared" si="1335"/>
        <v>SHIPMENT_STATUS_RECORDED</v>
      </c>
    </row>
    <row r="10649" spans="1:20" x14ac:dyDescent="0.2">
      <c r="A10649">
        <v>10648</v>
      </c>
      <c r="B10649" t="s">
        <v>18</v>
      </c>
      <c r="C10649" t="s">
        <v>22</v>
      </c>
      <c r="D10649">
        <v>3</v>
      </c>
      <c r="E10649">
        <v>3</v>
      </c>
      <c r="F10649">
        <v>223</v>
      </c>
      <c r="G10649">
        <v>10</v>
      </c>
      <c r="H10649" t="s">
        <v>14</v>
      </c>
      <c r="I10649" t="s">
        <v>15</v>
      </c>
      <c r="J10649">
        <v>7</v>
      </c>
      <c r="K10649">
        <v>4273</v>
      </c>
      <c r="L10649">
        <v>1</v>
      </c>
      <c r="M10649" s="1" t="str">
        <f t="shared" si="1328"/>
        <v>SHIP-010648</v>
      </c>
      <c r="N10649" t="str">
        <f t="shared" si="1329"/>
        <v>GSITEM-010648</v>
      </c>
      <c r="O10649" t="str">
        <f t="shared" si="1330"/>
        <v>GSORD-010648</v>
      </c>
      <c r="P10649" s="1" t="str">
        <f t="shared" si="1331"/>
        <v>WH-B</v>
      </c>
      <c r="Q10649" s="1" t="str">
        <f t="shared" si="1332"/>
        <v>Delayed</v>
      </c>
      <c r="R10649" s="1" t="str">
        <f t="shared" si="1333"/>
        <v>No</v>
      </c>
      <c r="S10649" s="1" t="str">
        <f t="shared" si="1334"/>
        <v>ecommerce_shipping</v>
      </c>
      <c r="T10649" s="1" t="str">
        <f t="shared" si="1335"/>
        <v>SHIPMENT_STATUS_RECORDED</v>
      </c>
    </row>
    <row r="10650" spans="1:20" x14ac:dyDescent="0.2">
      <c r="A10650">
        <v>10649</v>
      </c>
      <c r="B10650" t="s">
        <v>20</v>
      </c>
      <c r="C10650" t="s">
        <v>22</v>
      </c>
      <c r="D10650">
        <v>3</v>
      </c>
      <c r="E10650">
        <v>3</v>
      </c>
      <c r="F10650">
        <v>207</v>
      </c>
      <c r="G10650">
        <v>10</v>
      </c>
      <c r="H10650" t="s">
        <v>14</v>
      </c>
      <c r="I10650" t="s">
        <v>15</v>
      </c>
      <c r="J10650">
        <v>7</v>
      </c>
      <c r="K10650">
        <v>4423</v>
      </c>
      <c r="L10650">
        <v>0</v>
      </c>
      <c r="M10650" s="1" t="str">
        <f t="shared" si="1328"/>
        <v>SHIP-010649</v>
      </c>
      <c r="N10650" t="str">
        <f t="shared" si="1329"/>
        <v>GSITEM-010649</v>
      </c>
      <c r="O10650" t="str">
        <f t="shared" si="1330"/>
        <v>GSORD-010649</v>
      </c>
      <c r="P10650" s="1" t="str">
        <f t="shared" si="1331"/>
        <v>WH-C</v>
      </c>
      <c r="Q10650" s="1" t="str">
        <f t="shared" si="1332"/>
        <v>On Time</v>
      </c>
      <c r="R10650" s="1" t="str">
        <f t="shared" si="1333"/>
        <v>Yes</v>
      </c>
      <c r="S10650" s="1" t="str">
        <f t="shared" si="1334"/>
        <v>ecommerce_shipping</v>
      </c>
      <c r="T10650" s="1" t="str">
        <f t="shared" si="1335"/>
        <v>SHIPMENT_STATUS_RECORDED</v>
      </c>
    </row>
    <row r="10651" spans="1:20" x14ac:dyDescent="0.2">
      <c r="A10651">
        <v>10650</v>
      </c>
      <c r="B10651" t="s">
        <v>15</v>
      </c>
      <c r="C10651" t="s">
        <v>22</v>
      </c>
      <c r="D10651">
        <v>4</v>
      </c>
      <c r="E10651">
        <v>5</v>
      </c>
      <c r="F10651">
        <v>261</v>
      </c>
      <c r="G10651">
        <v>10</v>
      </c>
      <c r="H10651" t="s">
        <v>14</v>
      </c>
      <c r="I10651" t="s">
        <v>16</v>
      </c>
      <c r="J10651">
        <v>7</v>
      </c>
      <c r="K10651">
        <v>5208</v>
      </c>
      <c r="L10651">
        <v>0</v>
      </c>
      <c r="M10651" s="1" t="str">
        <f t="shared" si="1328"/>
        <v>SHIP-010650</v>
      </c>
      <c r="N10651" t="str">
        <f t="shared" si="1329"/>
        <v>GSITEM-010650</v>
      </c>
      <c r="O10651" t="str">
        <f t="shared" si="1330"/>
        <v>GSORD-010650</v>
      </c>
      <c r="P10651" s="1" t="str">
        <f t="shared" si="1331"/>
        <v>WH-F</v>
      </c>
      <c r="Q10651" s="1" t="str">
        <f t="shared" si="1332"/>
        <v>On Time</v>
      </c>
      <c r="R10651" s="1" t="str">
        <f t="shared" si="1333"/>
        <v>Yes</v>
      </c>
      <c r="S10651" s="1" t="str">
        <f t="shared" si="1334"/>
        <v>ecommerce_shipping</v>
      </c>
      <c r="T10651" s="1" t="str">
        <f t="shared" si="1335"/>
        <v>SHIPMENT_STATUS_RECORDED</v>
      </c>
    </row>
    <row r="10652" spans="1:20" x14ac:dyDescent="0.2">
      <c r="A10652">
        <v>10651</v>
      </c>
      <c r="B10652" t="s">
        <v>12</v>
      </c>
      <c r="C10652" t="s">
        <v>22</v>
      </c>
      <c r="D10652">
        <v>4</v>
      </c>
      <c r="E10652">
        <v>4</v>
      </c>
      <c r="F10652">
        <v>239</v>
      </c>
      <c r="G10652">
        <v>3</v>
      </c>
      <c r="H10652" t="s">
        <v>19</v>
      </c>
      <c r="I10652" t="s">
        <v>15</v>
      </c>
      <c r="J10652">
        <v>7</v>
      </c>
      <c r="K10652">
        <v>5297</v>
      </c>
      <c r="L10652">
        <v>1</v>
      </c>
      <c r="M10652" s="1" t="str">
        <f t="shared" si="1328"/>
        <v>SHIP-010651</v>
      </c>
      <c r="N10652" t="str">
        <f t="shared" si="1329"/>
        <v>GSITEM-010651</v>
      </c>
      <c r="O10652" t="str">
        <f t="shared" si="1330"/>
        <v>GSORD-010651</v>
      </c>
      <c r="P10652" s="1" t="str">
        <f t="shared" si="1331"/>
        <v>WH-D</v>
      </c>
      <c r="Q10652" s="1" t="str">
        <f t="shared" si="1332"/>
        <v>Delayed</v>
      </c>
      <c r="R10652" s="1" t="str">
        <f t="shared" si="1333"/>
        <v>No</v>
      </c>
      <c r="S10652" s="1" t="str">
        <f t="shared" si="1334"/>
        <v>ecommerce_shipping</v>
      </c>
      <c r="T10652" s="1" t="str">
        <f t="shared" si="1335"/>
        <v>SHIPMENT_STATUS_RECORDED</v>
      </c>
    </row>
    <row r="10653" spans="1:20" x14ac:dyDescent="0.2">
      <c r="A10653">
        <v>10652</v>
      </c>
      <c r="B10653" t="s">
        <v>15</v>
      </c>
      <c r="C10653" t="s">
        <v>22</v>
      </c>
      <c r="D10653">
        <v>3</v>
      </c>
      <c r="E10653">
        <v>4</v>
      </c>
      <c r="F10653">
        <v>222</v>
      </c>
      <c r="G10653">
        <v>3</v>
      </c>
      <c r="H10653" t="s">
        <v>14</v>
      </c>
      <c r="I10653" t="s">
        <v>16</v>
      </c>
      <c r="J10653">
        <v>6</v>
      </c>
      <c r="K10653">
        <v>5819</v>
      </c>
      <c r="L10653">
        <v>0</v>
      </c>
      <c r="M10653" s="1" t="str">
        <f t="shared" si="1328"/>
        <v>SHIP-010652</v>
      </c>
      <c r="N10653" t="str">
        <f t="shared" si="1329"/>
        <v>GSITEM-010652</v>
      </c>
      <c r="O10653" t="str">
        <f t="shared" si="1330"/>
        <v>GSORD-010652</v>
      </c>
      <c r="P10653" s="1" t="str">
        <f t="shared" si="1331"/>
        <v>WH-F</v>
      </c>
      <c r="Q10653" s="1" t="str">
        <f t="shared" si="1332"/>
        <v>On Time</v>
      </c>
      <c r="R10653" s="1" t="str">
        <f t="shared" si="1333"/>
        <v>Yes</v>
      </c>
      <c r="S10653" s="1" t="str">
        <f t="shared" si="1334"/>
        <v>ecommerce_shipping</v>
      </c>
      <c r="T10653" s="1" t="str">
        <f t="shared" si="1335"/>
        <v>SHIPMENT_STATUS_RECORDED</v>
      </c>
    </row>
    <row r="10654" spans="1:20" x14ac:dyDescent="0.2">
      <c r="A10654">
        <v>10653</v>
      </c>
      <c r="B10654" t="s">
        <v>17</v>
      </c>
      <c r="C10654" t="s">
        <v>22</v>
      </c>
      <c r="D10654">
        <v>3</v>
      </c>
      <c r="E10654">
        <v>2</v>
      </c>
      <c r="F10654">
        <v>143</v>
      </c>
      <c r="G10654">
        <v>4</v>
      </c>
      <c r="H10654" t="s">
        <v>14</v>
      </c>
      <c r="I10654" t="s">
        <v>15</v>
      </c>
      <c r="J10654">
        <v>3</v>
      </c>
      <c r="K10654">
        <v>5845</v>
      </c>
      <c r="L10654">
        <v>0</v>
      </c>
      <c r="M10654" s="1" t="str">
        <f t="shared" si="1328"/>
        <v>SHIP-010653</v>
      </c>
      <c r="N10654" t="str">
        <f t="shared" si="1329"/>
        <v>GSITEM-010653</v>
      </c>
      <c r="O10654" t="str">
        <f t="shared" si="1330"/>
        <v>GSORD-010653</v>
      </c>
      <c r="P10654" s="1" t="str">
        <f t="shared" si="1331"/>
        <v>WH-A</v>
      </c>
      <c r="Q10654" s="1" t="str">
        <f t="shared" si="1332"/>
        <v>On Time</v>
      </c>
      <c r="R10654" s="1" t="str">
        <f t="shared" si="1333"/>
        <v>Yes</v>
      </c>
      <c r="S10654" s="1" t="str">
        <f t="shared" si="1334"/>
        <v>ecommerce_shipping</v>
      </c>
      <c r="T10654" s="1" t="str">
        <f t="shared" si="1335"/>
        <v>SHIPMENT_STATUS_RECORDED</v>
      </c>
    </row>
    <row r="10655" spans="1:20" x14ac:dyDescent="0.2">
      <c r="A10655">
        <v>10654</v>
      </c>
      <c r="B10655" t="s">
        <v>18</v>
      </c>
      <c r="C10655" t="s">
        <v>22</v>
      </c>
      <c r="D10655">
        <v>2</v>
      </c>
      <c r="E10655">
        <v>2</v>
      </c>
      <c r="F10655">
        <v>157</v>
      </c>
      <c r="G10655">
        <v>3</v>
      </c>
      <c r="H10655" t="s">
        <v>19</v>
      </c>
      <c r="I10655" t="s">
        <v>15</v>
      </c>
      <c r="J10655">
        <v>9</v>
      </c>
      <c r="K10655">
        <v>4547</v>
      </c>
      <c r="L10655">
        <v>1</v>
      </c>
      <c r="M10655" s="1" t="str">
        <f t="shared" si="1328"/>
        <v>SHIP-010654</v>
      </c>
      <c r="N10655" t="str">
        <f t="shared" si="1329"/>
        <v>GSITEM-010654</v>
      </c>
      <c r="O10655" t="str">
        <f t="shared" si="1330"/>
        <v>GSORD-010654</v>
      </c>
      <c r="P10655" s="1" t="str">
        <f t="shared" si="1331"/>
        <v>WH-B</v>
      </c>
      <c r="Q10655" s="1" t="str">
        <f t="shared" si="1332"/>
        <v>Delayed</v>
      </c>
      <c r="R10655" s="1" t="str">
        <f t="shared" si="1333"/>
        <v>No</v>
      </c>
      <c r="S10655" s="1" t="str">
        <f t="shared" si="1334"/>
        <v>ecommerce_shipping</v>
      </c>
      <c r="T10655" s="1" t="str">
        <f t="shared" si="1335"/>
        <v>SHIPMENT_STATUS_RECORDED</v>
      </c>
    </row>
    <row r="10656" spans="1:20" x14ac:dyDescent="0.2">
      <c r="A10656">
        <v>10655</v>
      </c>
      <c r="B10656" t="s">
        <v>20</v>
      </c>
      <c r="C10656" t="s">
        <v>22</v>
      </c>
      <c r="D10656">
        <v>5</v>
      </c>
      <c r="E10656">
        <v>1</v>
      </c>
      <c r="F10656">
        <v>251</v>
      </c>
      <c r="G10656">
        <v>4</v>
      </c>
      <c r="H10656" t="s">
        <v>14</v>
      </c>
      <c r="I10656" t="s">
        <v>16</v>
      </c>
      <c r="J10656">
        <v>1</v>
      </c>
      <c r="K10656">
        <v>5011</v>
      </c>
      <c r="L10656">
        <v>1</v>
      </c>
      <c r="M10656" s="1" t="str">
        <f t="shared" si="1328"/>
        <v>SHIP-010655</v>
      </c>
      <c r="N10656" t="str">
        <f t="shared" si="1329"/>
        <v>GSITEM-010655</v>
      </c>
      <c r="O10656" t="str">
        <f t="shared" si="1330"/>
        <v>GSORD-010655</v>
      </c>
      <c r="P10656" s="1" t="str">
        <f t="shared" si="1331"/>
        <v>WH-C</v>
      </c>
      <c r="Q10656" s="1" t="str">
        <f t="shared" si="1332"/>
        <v>Delayed</v>
      </c>
      <c r="R10656" s="1" t="str">
        <f t="shared" si="1333"/>
        <v>No</v>
      </c>
      <c r="S10656" s="1" t="str">
        <f t="shared" si="1334"/>
        <v>ecommerce_shipping</v>
      </c>
      <c r="T10656" s="1" t="str">
        <f t="shared" si="1335"/>
        <v>SHIPMENT_STATUS_RECORDED</v>
      </c>
    </row>
    <row r="10657" spans="1:20" x14ac:dyDescent="0.2">
      <c r="A10657">
        <v>10656</v>
      </c>
      <c r="B10657" t="s">
        <v>15</v>
      </c>
      <c r="C10657" t="s">
        <v>22</v>
      </c>
      <c r="D10657">
        <v>4</v>
      </c>
      <c r="E10657">
        <v>4</v>
      </c>
      <c r="F10657">
        <v>255</v>
      </c>
      <c r="G10657">
        <v>6</v>
      </c>
      <c r="H10657" t="s">
        <v>14</v>
      </c>
      <c r="I10657" t="s">
        <v>16</v>
      </c>
      <c r="J10657">
        <v>5</v>
      </c>
      <c r="K10657">
        <v>1708</v>
      </c>
      <c r="L10657">
        <v>1</v>
      </c>
      <c r="M10657" s="1" t="str">
        <f t="shared" si="1328"/>
        <v>SHIP-010656</v>
      </c>
      <c r="N10657" t="str">
        <f t="shared" si="1329"/>
        <v>GSITEM-010656</v>
      </c>
      <c r="O10657" t="str">
        <f t="shared" si="1330"/>
        <v>GSORD-010656</v>
      </c>
      <c r="P10657" s="1" t="str">
        <f t="shared" si="1331"/>
        <v>WH-F</v>
      </c>
      <c r="Q10657" s="1" t="str">
        <f t="shared" si="1332"/>
        <v>Delayed</v>
      </c>
      <c r="R10657" s="1" t="str">
        <f t="shared" si="1333"/>
        <v>No</v>
      </c>
      <c r="S10657" s="1" t="str">
        <f t="shared" si="1334"/>
        <v>ecommerce_shipping</v>
      </c>
      <c r="T10657" s="1" t="str">
        <f t="shared" si="1335"/>
        <v>SHIPMENT_STATUS_RECORDED</v>
      </c>
    </row>
    <row r="10658" spans="1:20" x14ac:dyDescent="0.2">
      <c r="A10658">
        <v>10657</v>
      </c>
      <c r="B10658" t="s">
        <v>12</v>
      </c>
      <c r="C10658" t="s">
        <v>22</v>
      </c>
      <c r="D10658">
        <v>2</v>
      </c>
      <c r="E10658">
        <v>5</v>
      </c>
      <c r="F10658">
        <v>277</v>
      </c>
      <c r="G10658">
        <v>3</v>
      </c>
      <c r="H10658" t="s">
        <v>19</v>
      </c>
      <c r="I10658" t="s">
        <v>16</v>
      </c>
      <c r="J10658">
        <v>6</v>
      </c>
      <c r="K10658">
        <v>1032</v>
      </c>
      <c r="L10658">
        <v>0</v>
      </c>
      <c r="M10658" s="1" t="str">
        <f t="shared" si="1328"/>
        <v>SHIP-010657</v>
      </c>
      <c r="N10658" t="str">
        <f t="shared" si="1329"/>
        <v>GSITEM-010657</v>
      </c>
      <c r="O10658" t="str">
        <f t="shared" si="1330"/>
        <v>GSORD-010657</v>
      </c>
      <c r="P10658" s="1" t="str">
        <f t="shared" si="1331"/>
        <v>WH-D</v>
      </c>
      <c r="Q10658" s="1" t="str">
        <f t="shared" si="1332"/>
        <v>On Time</v>
      </c>
      <c r="R10658" s="1" t="str">
        <f t="shared" si="1333"/>
        <v>Yes</v>
      </c>
      <c r="S10658" s="1" t="str">
        <f t="shared" si="1334"/>
        <v>ecommerce_shipping</v>
      </c>
      <c r="T10658" s="1" t="str">
        <f t="shared" si="1335"/>
        <v>SHIPMENT_STATUS_RECORDED</v>
      </c>
    </row>
    <row r="10659" spans="1:20" x14ac:dyDescent="0.2">
      <c r="A10659">
        <v>10658</v>
      </c>
      <c r="B10659" t="s">
        <v>15</v>
      </c>
      <c r="C10659" t="s">
        <v>22</v>
      </c>
      <c r="D10659">
        <v>4</v>
      </c>
      <c r="E10659">
        <v>5</v>
      </c>
      <c r="F10659">
        <v>267</v>
      </c>
      <c r="G10659">
        <v>5</v>
      </c>
      <c r="H10659" t="s">
        <v>14</v>
      </c>
      <c r="I10659" t="s">
        <v>16</v>
      </c>
      <c r="J10659">
        <v>7</v>
      </c>
      <c r="K10659">
        <v>1983</v>
      </c>
      <c r="L10659">
        <v>0</v>
      </c>
      <c r="M10659" s="1" t="str">
        <f t="shared" si="1328"/>
        <v>SHIP-010658</v>
      </c>
      <c r="N10659" t="str">
        <f t="shared" si="1329"/>
        <v>GSITEM-010658</v>
      </c>
      <c r="O10659" t="str">
        <f t="shared" si="1330"/>
        <v>GSORD-010658</v>
      </c>
      <c r="P10659" s="1" t="str">
        <f t="shared" si="1331"/>
        <v>WH-F</v>
      </c>
      <c r="Q10659" s="1" t="str">
        <f t="shared" si="1332"/>
        <v>On Time</v>
      </c>
      <c r="R10659" s="1" t="str">
        <f t="shared" si="1333"/>
        <v>Yes</v>
      </c>
      <c r="S10659" s="1" t="str">
        <f t="shared" si="1334"/>
        <v>ecommerce_shipping</v>
      </c>
      <c r="T10659" s="1" t="str">
        <f t="shared" si="1335"/>
        <v>SHIPMENT_STATUS_RECORDED</v>
      </c>
    </row>
    <row r="10660" spans="1:20" x14ac:dyDescent="0.2">
      <c r="A10660">
        <v>10659</v>
      </c>
      <c r="B10660" t="s">
        <v>17</v>
      </c>
      <c r="C10660" t="s">
        <v>22</v>
      </c>
      <c r="D10660">
        <v>5</v>
      </c>
      <c r="E10660">
        <v>4</v>
      </c>
      <c r="F10660">
        <v>260</v>
      </c>
      <c r="G10660">
        <v>5</v>
      </c>
      <c r="H10660" t="s">
        <v>14</v>
      </c>
      <c r="I10660" t="s">
        <v>15</v>
      </c>
      <c r="J10660">
        <v>2</v>
      </c>
      <c r="K10660">
        <v>1178</v>
      </c>
      <c r="L10660">
        <v>1</v>
      </c>
      <c r="M10660" s="1" t="str">
        <f t="shared" si="1328"/>
        <v>SHIP-010659</v>
      </c>
      <c r="N10660" t="str">
        <f t="shared" si="1329"/>
        <v>GSITEM-010659</v>
      </c>
      <c r="O10660" t="str">
        <f t="shared" si="1330"/>
        <v>GSORD-010659</v>
      </c>
      <c r="P10660" s="1" t="str">
        <f t="shared" si="1331"/>
        <v>WH-A</v>
      </c>
      <c r="Q10660" s="1" t="str">
        <f t="shared" si="1332"/>
        <v>Delayed</v>
      </c>
      <c r="R10660" s="1" t="str">
        <f t="shared" si="1333"/>
        <v>No</v>
      </c>
      <c r="S10660" s="1" t="str">
        <f t="shared" si="1334"/>
        <v>ecommerce_shipping</v>
      </c>
      <c r="T10660" s="1" t="str">
        <f t="shared" si="1335"/>
        <v>SHIPMENT_STATUS_RECORDED</v>
      </c>
    </row>
    <row r="10661" spans="1:20" x14ac:dyDescent="0.2">
      <c r="A10661">
        <v>10660</v>
      </c>
      <c r="B10661" t="s">
        <v>18</v>
      </c>
      <c r="C10661" t="s">
        <v>23</v>
      </c>
      <c r="D10661">
        <v>4</v>
      </c>
      <c r="E10661">
        <v>4</v>
      </c>
      <c r="F10661">
        <v>259</v>
      </c>
      <c r="G10661">
        <v>5</v>
      </c>
      <c r="H10661" t="s">
        <v>14</v>
      </c>
      <c r="I10661" t="s">
        <v>15</v>
      </c>
      <c r="J10661">
        <v>5</v>
      </c>
      <c r="K10661">
        <v>1065</v>
      </c>
      <c r="L10661">
        <v>1</v>
      </c>
      <c r="M10661" s="1" t="str">
        <f t="shared" si="1328"/>
        <v>SHIP-010660</v>
      </c>
      <c r="N10661" t="str">
        <f t="shared" si="1329"/>
        <v>GSITEM-010660</v>
      </c>
      <c r="O10661" t="str">
        <f t="shared" si="1330"/>
        <v>GSORD-010660</v>
      </c>
      <c r="P10661" s="1" t="str">
        <f t="shared" si="1331"/>
        <v>WH-B</v>
      </c>
      <c r="Q10661" s="1" t="str">
        <f t="shared" si="1332"/>
        <v>Delayed</v>
      </c>
      <c r="R10661" s="1" t="str">
        <f t="shared" si="1333"/>
        <v>No</v>
      </c>
      <c r="S10661" s="1" t="str">
        <f t="shared" si="1334"/>
        <v>ecommerce_shipping</v>
      </c>
      <c r="T10661" s="1" t="str">
        <f t="shared" si="1335"/>
        <v>SHIPMENT_STATUS_RECORDED</v>
      </c>
    </row>
    <row r="10662" spans="1:20" x14ac:dyDescent="0.2">
      <c r="A10662">
        <v>10661</v>
      </c>
      <c r="B10662" t="s">
        <v>20</v>
      </c>
      <c r="C10662" t="s">
        <v>23</v>
      </c>
      <c r="D10662">
        <v>5</v>
      </c>
      <c r="E10662">
        <v>1</v>
      </c>
      <c r="F10662">
        <v>257</v>
      </c>
      <c r="G10662">
        <v>5</v>
      </c>
      <c r="H10662" t="s">
        <v>19</v>
      </c>
      <c r="I10662" t="s">
        <v>15</v>
      </c>
      <c r="J10662">
        <v>8</v>
      </c>
      <c r="K10662">
        <v>1128</v>
      </c>
      <c r="L10662">
        <v>1</v>
      </c>
      <c r="M10662" s="1" t="str">
        <f t="shared" si="1328"/>
        <v>SHIP-010661</v>
      </c>
      <c r="N10662" t="str">
        <f t="shared" si="1329"/>
        <v>GSITEM-010661</v>
      </c>
      <c r="O10662" t="str">
        <f t="shared" si="1330"/>
        <v>GSORD-010661</v>
      </c>
      <c r="P10662" s="1" t="str">
        <f t="shared" si="1331"/>
        <v>WH-C</v>
      </c>
      <c r="Q10662" s="1" t="str">
        <f t="shared" si="1332"/>
        <v>Delayed</v>
      </c>
      <c r="R10662" s="1" t="str">
        <f t="shared" si="1333"/>
        <v>No</v>
      </c>
      <c r="S10662" s="1" t="str">
        <f t="shared" si="1334"/>
        <v>ecommerce_shipping</v>
      </c>
      <c r="T10662" s="1" t="str">
        <f t="shared" si="1335"/>
        <v>SHIPMENT_STATUS_RECORDED</v>
      </c>
    </row>
    <row r="10663" spans="1:20" x14ac:dyDescent="0.2">
      <c r="A10663">
        <v>10662</v>
      </c>
      <c r="B10663" t="s">
        <v>15</v>
      </c>
      <c r="C10663" t="s">
        <v>23</v>
      </c>
      <c r="D10663">
        <v>5</v>
      </c>
      <c r="E10663">
        <v>1</v>
      </c>
      <c r="F10663">
        <v>228</v>
      </c>
      <c r="G10663">
        <v>5</v>
      </c>
      <c r="H10663" t="s">
        <v>14</v>
      </c>
      <c r="I10663" t="s">
        <v>15</v>
      </c>
      <c r="J10663">
        <v>4</v>
      </c>
      <c r="K10663">
        <v>1316</v>
      </c>
      <c r="L10663">
        <v>0</v>
      </c>
      <c r="M10663" s="1" t="str">
        <f t="shared" si="1328"/>
        <v>SHIP-010662</v>
      </c>
      <c r="N10663" t="str">
        <f t="shared" si="1329"/>
        <v>GSITEM-010662</v>
      </c>
      <c r="O10663" t="str">
        <f t="shared" si="1330"/>
        <v>GSORD-010662</v>
      </c>
      <c r="P10663" s="1" t="str">
        <f t="shared" si="1331"/>
        <v>WH-F</v>
      </c>
      <c r="Q10663" s="1" t="str">
        <f t="shared" si="1332"/>
        <v>On Time</v>
      </c>
      <c r="R10663" s="1" t="str">
        <f t="shared" si="1333"/>
        <v>Yes</v>
      </c>
      <c r="S10663" s="1" t="str">
        <f t="shared" si="1334"/>
        <v>ecommerce_shipping</v>
      </c>
      <c r="T10663" s="1" t="str">
        <f t="shared" si="1335"/>
        <v>SHIPMENT_STATUS_RECORDED</v>
      </c>
    </row>
    <row r="10664" spans="1:20" x14ac:dyDescent="0.2">
      <c r="A10664">
        <v>10663</v>
      </c>
      <c r="B10664" t="s">
        <v>12</v>
      </c>
      <c r="C10664" t="s">
        <v>23</v>
      </c>
      <c r="D10664">
        <v>5</v>
      </c>
      <c r="E10664">
        <v>2</v>
      </c>
      <c r="F10664">
        <v>255</v>
      </c>
      <c r="G10664">
        <v>6</v>
      </c>
      <c r="H10664" t="s">
        <v>14</v>
      </c>
      <c r="I10664" t="s">
        <v>16</v>
      </c>
      <c r="J10664">
        <v>6</v>
      </c>
      <c r="K10664">
        <v>1610</v>
      </c>
      <c r="L10664">
        <v>0</v>
      </c>
      <c r="M10664" s="1" t="str">
        <f t="shared" si="1328"/>
        <v>SHIP-010663</v>
      </c>
      <c r="N10664" t="str">
        <f t="shared" si="1329"/>
        <v>GSITEM-010663</v>
      </c>
      <c r="O10664" t="str">
        <f t="shared" si="1330"/>
        <v>GSORD-010663</v>
      </c>
      <c r="P10664" s="1" t="str">
        <f t="shared" si="1331"/>
        <v>WH-D</v>
      </c>
      <c r="Q10664" s="1" t="str">
        <f t="shared" si="1332"/>
        <v>On Time</v>
      </c>
      <c r="R10664" s="1" t="str">
        <f t="shared" si="1333"/>
        <v>Yes</v>
      </c>
      <c r="S10664" s="1" t="str">
        <f t="shared" si="1334"/>
        <v>ecommerce_shipping</v>
      </c>
      <c r="T10664" s="1" t="str">
        <f t="shared" si="1335"/>
        <v>SHIPMENT_STATUS_RECORDED</v>
      </c>
    </row>
    <row r="10665" spans="1:20" x14ac:dyDescent="0.2">
      <c r="A10665">
        <v>10664</v>
      </c>
      <c r="B10665" t="s">
        <v>15</v>
      </c>
      <c r="C10665" t="s">
        <v>23</v>
      </c>
      <c r="D10665">
        <v>5</v>
      </c>
      <c r="E10665">
        <v>4</v>
      </c>
      <c r="F10665">
        <v>262</v>
      </c>
      <c r="G10665">
        <v>6</v>
      </c>
      <c r="H10665" t="s">
        <v>14</v>
      </c>
      <c r="I10665" t="s">
        <v>16</v>
      </c>
      <c r="J10665">
        <v>3</v>
      </c>
      <c r="K10665">
        <v>1700</v>
      </c>
      <c r="L10665">
        <v>0</v>
      </c>
      <c r="M10665" s="1" t="str">
        <f t="shared" si="1328"/>
        <v>SHIP-010664</v>
      </c>
      <c r="N10665" t="str">
        <f t="shared" si="1329"/>
        <v>GSITEM-010664</v>
      </c>
      <c r="O10665" t="str">
        <f t="shared" si="1330"/>
        <v>GSORD-010664</v>
      </c>
      <c r="P10665" s="1" t="str">
        <f t="shared" si="1331"/>
        <v>WH-F</v>
      </c>
      <c r="Q10665" s="1" t="str">
        <f t="shared" si="1332"/>
        <v>On Time</v>
      </c>
      <c r="R10665" s="1" t="str">
        <f t="shared" si="1333"/>
        <v>Yes</v>
      </c>
      <c r="S10665" s="1" t="str">
        <f t="shared" si="1334"/>
        <v>ecommerce_shipping</v>
      </c>
      <c r="T10665" s="1" t="str">
        <f t="shared" si="1335"/>
        <v>SHIPMENT_STATUS_RECORDED</v>
      </c>
    </row>
    <row r="10666" spans="1:20" x14ac:dyDescent="0.2">
      <c r="A10666">
        <v>10665</v>
      </c>
      <c r="B10666" t="s">
        <v>17</v>
      </c>
      <c r="C10666" t="s">
        <v>23</v>
      </c>
      <c r="D10666">
        <v>5</v>
      </c>
      <c r="E10666">
        <v>2</v>
      </c>
      <c r="F10666">
        <v>262</v>
      </c>
      <c r="G10666">
        <v>5</v>
      </c>
      <c r="H10666" t="s">
        <v>19</v>
      </c>
      <c r="I10666" t="s">
        <v>16</v>
      </c>
      <c r="J10666">
        <v>1</v>
      </c>
      <c r="K10666">
        <v>1483</v>
      </c>
      <c r="L10666">
        <v>0</v>
      </c>
      <c r="M10666" s="1" t="str">
        <f t="shared" si="1328"/>
        <v>SHIP-010665</v>
      </c>
      <c r="N10666" t="str">
        <f t="shared" si="1329"/>
        <v>GSITEM-010665</v>
      </c>
      <c r="O10666" t="str">
        <f t="shared" si="1330"/>
        <v>GSORD-010665</v>
      </c>
      <c r="P10666" s="1" t="str">
        <f t="shared" si="1331"/>
        <v>WH-A</v>
      </c>
      <c r="Q10666" s="1" t="str">
        <f t="shared" si="1332"/>
        <v>On Time</v>
      </c>
      <c r="R10666" s="1" t="str">
        <f t="shared" si="1333"/>
        <v>Yes</v>
      </c>
      <c r="S10666" s="1" t="str">
        <f t="shared" si="1334"/>
        <v>ecommerce_shipping</v>
      </c>
      <c r="T10666" s="1" t="str">
        <f t="shared" si="1335"/>
        <v>SHIPMENT_STATUS_RECORDED</v>
      </c>
    </row>
    <row r="10667" spans="1:20" x14ac:dyDescent="0.2">
      <c r="A10667">
        <v>10666</v>
      </c>
      <c r="B10667" t="s">
        <v>18</v>
      </c>
      <c r="C10667" t="s">
        <v>23</v>
      </c>
      <c r="D10667">
        <v>5</v>
      </c>
      <c r="E10667">
        <v>1</v>
      </c>
      <c r="F10667">
        <v>241</v>
      </c>
      <c r="G10667">
        <v>5</v>
      </c>
      <c r="H10667" t="s">
        <v>14</v>
      </c>
      <c r="I10667" t="s">
        <v>15</v>
      </c>
      <c r="J10667">
        <v>1</v>
      </c>
      <c r="K10667">
        <v>1146</v>
      </c>
      <c r="L10667">
        <v>0</v>
      </c>
      <c r="M10667" s="1" t="str">
        <f t="shared" si="1328"/>
        <v>SHIP-010666</v>
      </c>
      <c r="N10667" t="str">
        <f t="shared" si="1329"/>
        <v>GSITEM-010666</v>
      </c>
      <c r="O10667" t="str">
        <f t="shared" si="1330"/>
        <v>GSORD-010666</v>
      </c>
      <c r="P10667" s="1" t="str">
        <f t="shared" si="1331"/>
        <v>WH-B</v>
      </c>
      <c r="Q10667" s="1" t="str">
        <f t="shared" si="1332"/>
        <v>On Time</v>
      </c>
      <c r="R10667" s="1" t="str">
        <f t="shared" si="1333"/>
        <v>Yes</v>
      </c>
      <c r="S10667" s="1" t="str">
        <f t="shared" si="1334"/>
        <v>ecommerce_shipping</v>
      </c>
      <c r="T10667" s="1" t="str">
        <f t="shared" si="1335"/>
        <v>SHIPMENT_STATUS_RECORDED</v>
      </c>
    </row>
    <row r="10668" spans="1:20" x14ac:dyDescent="0.2">
      <c r="A10668">
        <v>10667</v>
      </c>
      <c r="B10668" t="s">
        <v>20</v>
      </c>
      <c r="C10668" t="s">
        <v>23</v>
      </c>
      <c r="D10668">
        <v>4</v>
      </c>
      <c r="E10668">
        <v>5</v>
      </c>
      <c r="F10668">
        <v>262</v>
      </c>
      <c r="G10668">
        <v>6</v>
      </c>
      <c r="H10668" t="s">
        <v>19</v>
      </c>
      <c r="I10668" t="s">
        <v>16</v>
      </c>
      <c r="J10668">
        <v>1</v>
      </c>
      <c r="K10668">
        <v>1249</v>
      </c>
      <c r="L10668">
        <v>0</v>
      </c>
      <c r="M10668" s="1" t="str">
        <f t="shared" si="1328"/>
        <v>SHIP-010667</v>
      </c>
      <c r="N10668" t="str">
        <f t="shared" si="1329"/>
        <v>GSITEM-010667</v>
      </c>
      <c r="O10668" t="str">
        <f t="shared" si="1330"/>
        <v>GSORD-010667</v>
      </c>
      <c r="P10668" s="1" t="str">
        <f t="shared" si="1331"/>
        <v>WH-C</v>
      </c>
      <c r="Q10668" s="1" t="str">
        <f t="shared" si="1332"/>
        <v>On Time</v>
      </c>
      <c r="R10668" s="1" t="str">
        <f t="shared" si="1333"/>
        <v>Yes</v>
      </c>
      <c r="S10668" s="1" t="str">
        <f t="shared" si="1334"/>
        <v>ecommerce_shipping</v>
      </c>
      <c r="T10668" s="1" t="str">
        <f t="shared" si="1335"/>
        <v>SHIPMENT_STATUS_RECORDED</v>
      </c>
    </row>
    <row r="10669" spans="1:20" x14ac:dyDescent="0.2">
      <c r="A10669">
        <v>10668</v>
      </c>
      <c r="B10669" t="s">
        <v>15</v>
      </c>
      <c r="C10669" t="s">
        <v>23</v>
      </c>
      <c r="D10669">
        <v>4</v>
      </c>
      <c r="E10669">
        <v>3</v>
      </c>
      <c r="F10669">
        <v>263</v>
      </c>
      <c r="G10669">
        <v>6</v>
      </c>
      <c r="H10669" t="s">
        <v>19</v>
      </c>
      <c r="I10669" t="s">
        <v>16</v>
      </c>
      <c r="J10669">
        <v>8</v>
      </c>
      <c r="K10669">
        <v>1123</v>
      </c>
      <c r="L10669">
        <v>1</v>
      </c>
      <c r="M10669" s="1" t="str">
        <f t="shared" si="1328"/>
        <v>SHIP-010668</v>
      </c>
      <c r="N10669" t="str">
        <f t="shared" si="1329"/>
        <v>GSITEM-010668</v>
      </c>
      <c r="O10669" t="str">
        <f t="shared" si="1330"/>
        <v>GSORD-010668</v>
      </c>
      <c r="P10669" s="1" t="str">
        <f t="shared" si="1331"/>
        <v>WH-F</v>
      </c>
      <c r="Q10669" s="1" t="str">
        <f t="shared" si="1332"/>
        <v>Delayed</v>
      </c>
      <c r="R10669" s="1" t="str">
        <f t="shared" si="1333"/>
        <v>No</v>
      </c>
      <c r="S10669" s="1" t="str">
        <f t="shared" si="1334"/>
        <v>ecommerce_shipping</v>
      </c>
      <c r="T10669" s="1" t="str">
        <f t="shared" si="1335"/>
        <v>SHIPMENT_STATUS_RECORDED</v>
      </c>
    </row>
    <row r="10670" spans="1:20" x14ac:dyDescent="0.2">
      <c r="A10670">
        <v>10669</v>
      </c>
      <c r="B10670" t="s">
        <v>12</v>
      </c>
      <c r="C10670" t="s">
        <v>23</v>
      </c>
      <c r="D10670">
        <v>4</v>
      </c>
      <c r="E10670">
        <v>4</v>
      </c>
      <c r="F10670">
        <v>233</v>
      </c>
      <c r="G10670">
        <v>5</v>
      </c>
      <c r="H10670" t="s">
        <v>14</v>
      </c>
      <c r="I10670" t="s">
        <v>15</v>
      </c>
      <c r="J10670">
        <v>10</v>
      </c>
      <c r="K10670">
        <v>1173</v>
      </c>
      <c r="L10670">
        <v>1</v>
      </c>
      <c r="M10670" s="1" t="str">
        <f t="shared" si="1328"/>
        <v>SHIP-010669</v>
      </c>
      <c r="N10670" t="str">
        <f t="shared" si="1329"/>
        <v>GSITEM-010669</v>
      </c>
      <c r="O10670" t="str">
        <f t="shared" si="1330"/>
        <v>GSORD-010669</v>
      </c>
      <c r="P10670" s="1" t="str">
        <f t="shared" si="1331"/>
        <v>WH-D</v>
      </c>
      <c r="Q10670" s="1" t="str">
        <f t="shared" si="1332"/>
        <v>Delayed</v>
      </c>
      <c r="R10670" s="1" t="str">
        <f t="shared" si="1333"/>
        <v>No</v>
      </c>
      <c r="S10670" s="1" t="str">
        <f t="shared" si="1334"/>
        <v>ecommerce_shipping</v>
      </c>
      <c r="T10670" s="1" t="str">
        <f t="shared" si="1335"/>
        <v>SHIPMENT_STATUS_RECORDED</v>
      </c>
    </row>
    <row r="10671" spans="1:20" x14ac:dyDescent="0.2">
      <c r="A10671">
        <v>10670</v>
      </c>
      <c r="B10671" t="s">
        <v>15</v>
      </c>
      <c r="C10671" t="s">
        <v>23</v>
      </c>
      <c r="D10671">
        <v>5</v>
      </c>
      <c r="E10671">
        <v>2</v>
      </c>
      <c r="F10671">
        <v>221</v>
      </c>
      <c r="G10671">
        <v>5</v>
      </c>
      <c r="H10671" t="s">
        <v>14</v>
      </c>
      <c r="I10671" t="s">
        <v>15</v>
      </c>
      <c r="J10671">
        <v>2</v>
      </c>
      <c r="K10671">
        <v>1855</v>
      </c>
      <c r="L10671">
        <v>0</v>
      </c>
      <c r="M10671" s="1" t="str">
        <f t="shared" si="1328"/>
        <v>SHIP-010670</v>
      </c>
      <c r="N10671" t="str">
        <f t="shared" si="1329"/>
        <v>GSITEM-010670</v>
      </c>
      <c r="O10671" t="str">
        <f t="shared" si="1330"/>
        <v>GSORD-010670</v>
      </c>
      <c r="P10671" s="1" t="str">
        <f t="shared" si="1331"/>
        <v>WH-F</v>
      </c>
      <c r="Q10671" s="1" t="str">
        <f t="shared" si="1332"/>
        <v>On Time</v>
      </c>
      <c r="R10671" s="1" t="str">
        <f t="shared" si="1333"/>
        <v>Yes</v>
      </c>
      <c r="S10671" s="1" t="str">
        <f t="shared" si="1334"/>
        <v>ecommerce_shipping</v>
      </c>
      <c r="T10671" s="1" t="str">
        <f t="shared" si="1335"/>
        <v>SHIPMENT_STATUS_RECORDED</v>
      </c>
    </row>
    <row r="10672" spans="1:20" x14ac:dyDescent="0.2">
      <c r="A10672">
        <v>10671</v>
      </c>
      <c r="B10672" t="s">
        <v>17</v>
      </c>
      <c r="C10672" t="s">
        <v>23</v>
      </c>
      <c r="D10672">
        <v>5</v>
      </c>
      <c r="E10672">
        <v>3</v>
      </c>
      <c r="F10672">
        <v>254</v>
      </c>
      <c r="G10672">
        <v>5</v>
      </c>
      <c r="H10672" t="s">
        <v>14</v>
      </c>
      <c r="I10672" t="s">
        <v>16</v>
      </c>
      <c r="J10672">
        <v>10</v>
      </c>
      <c r="K10672">
        <v>1501</v>
      </c>
      <c r="L10672">
        <v>1</v>
      </c>
      <c r="M10672" s="1" t="str">
        <f t="shared" si="1328"/>
        <v>SHIP-010671</v>
      </c>
      <c r="N10672" t="str">
        <f t="shared" si="1329"/>
        <v>GSITEM-010671</v>
      </c>
      <c r="O10672" t="str">
        <f t="shared" si="1330"/>
        <v>GSORD-010671</v>
      </c>
      <c r="P10672" s="1" t="str">
        <f t="shared" si="1331"/>
        <v>WH-A</v>
      </c>
      <c r="Q10672" s="1" t="str">
        <f t="shared" si="1332"/>
        <v>Delayed</v>
      </c>
      <c r="R10672" s="1" t="str">
        <f t="shared" si="1333"/>
        <v>No</v>
      </c>
      <c r="S10672" s="1" t="str">
        <f t="shared" si="1334"/>
        <v>ecommerce_shipping</v>
      </c>
      <c r="T10672" s="1" t="str">
        <f t="shared" si="1335"/>
        <v>SHIPMENT_STATUS_RECORDED</v>
      </c>
    </row>
    <row r="10673" spans="1:20" x14ac:dyDescent="0.2">
      <c r="A10673">
        <v>10672</v>
      </c>
      <c r="B10673" t="s">
        <v>18</v>
      </c>
      <c r="C10673" t="s">
        <v>23</v>
      </c>
      <c r="D10673">
        <v>3</v>
      </c>
      <c r="E10673">
        <v>1</v>
      </c>
      <c r="F10673">
        <v>236</v>
      </c>
      <c r="G10673">
        <v>4</v>
      </c>
      <c r="H10673" t="s">
        <v>19</v>
      </c>
      <c r="I10673" t="s">
        <v>15</v>
      </c>
      <c r="J10673">
        <v>10</v>
      </c>
      <c r="K10673">
        <v>1551</v>
      </c>
      <c r="L10673">
        <v>0</v>
      </c>
      <c r="M10673" s="1" t="str">
        <f t="shared" si="1328"/>
        <v>SHIP-010672</v>
      </c>
      <c r="N10673" t="str">
        <f t="shared" si="1329"/>
        <v>GSITEM-010672</v>
      </c>
      <c r="O10673" t="str">
        <f t="shared" si="1330"/>
        <v>GSORD-010672</v>
      </c>
      <c r="P10673" s="1" t="str">
        <f t="shared" si="1331"/>
        <v>WH-B</v>
      </c>
      <c r="Q10673" s="1" t="str">
        <f t="shared" si="1332"/>
        <v>On Time</v>
      </c>
      <c r="R10673" s="1" t="str">
        <f t="shared" si="1333"/>
        <v>Yes</v>
      </c>
      <c r="S10673" s="1" t="str">
        <f t="shared" si="1334"/>
        <v>ecommerce_shipping</v>
      </c>
      <c r="T10673" s="1" t="str">
        <f t="shared" si="1335"/>
        <v>SHIPMENT_STATUS_RECORDED</v>
      </c>
    </row>
    <row r="10674" spans="1:20" x14ac:dyDescent="0.2">
      <c r="A10674">
        <v>10673</v>
      </c>
      <c r="B10674" t="s">
        <v>20</v>
      </c>
      <c r="C10674" t="s">
        <v>23</v>
      </c>
      <c r="D10674">
        <v>5</v>
      </c>
      <c r="E10674">
        <v>2</v>
      </c>
      <c r="F10674">
        <v>258</v>
      </c>
      <c r="G10674">
        <v>5</v>
      </c>
      <c r="H10674" t="s">
        <v>21</v>
      </c>
      <c r="I10674" t="s">
        <v>16</v>
      </c>
      <c r="J10674">
        <v>6</v>
      </c>
      <c r="K10674">
        <v>1059</v>
      </c>
      <c r="L10674">
        <v>0</v>
      </c>
      <c r="M10674" s="1" t="str">
        <f t="shared" si="1328"/>
        <v>SHIP-010673</v>
      </c>
      <c r="N10674" t="str">
        <f t="shared" si="1329"/>
        <v>GSITEM-010673</v>
      </c>
      <c r="O10674" t="str">
        <f t="shared" si="1330"/>
        <v>GSORD-010673</v>
      </c>
      <c r="P10674" s="1" t="str">
        <f t="shared" si="1331"/>
        <v>WH-C</v>
      </c>
      <c r="Q10674" s="1" t="str">
        <f t="shared" si="1332"/>
        <v>On Time</v>
      </c>
      <c r="R10674" s="1" t="str">
        <f t="shared" si="1333"/>
        <v>Yes</v>
      </c>
      <c r="S10674" s="1" t="str">
        <f t="shared" si="1334"/>
        <v>ecommerce_shipping</v>
      </c>
      <c r="T10674" s="1" t="str">
        <f t="shared" si="1335"/>
        <v>SHIPMENT_STATUS_RECORDED</v>
      </c>
    </row>
    <row r="10675" spans="1:20" x14ac:dyDescent="0.2">
      <c r="A10675">
        <v>10674</v>
      </c>
      <c r="B10675" t="s">
        <v>15</v>
      </c>
      <c r="C10675" t="s">
        <v>23</v>
      </c>
      <c r="D10675">
        <v>4</v>
      </c>
      <c r="E10675">
        <v>2</v>
      </c>
      <c r="F10675">
        <v>223</v>
      </c>
      <c r="G10675">
        <v>5</v>
      </c>
      <c r="H10675" t="s">
        <v>19</v>
      </c>
      <c r="I10675" t="s">
        <v>16</v>
      </c>
      <c r="J10675">
        <v>3</v>
      </c>
      <c r="K10675">
        <v>1395</v>
      </c>
      <c r="L10675">
        <v>1</v>
      </c>
      <c r="M10675" s="1" t="str">
        <f t="shared" si="1328"/>
        <v>SHIP-010674</v>
      </c>
      <c r="N10675" t="str">
        <f t="shared" si="1329"/>
        <v>GSITEM-010674</v>
      </c>
      <c r="O10675" t="str">
        <f t="shared" si="1330"/>
        <v>GSORD-010674</v>
      </c>
      <c r="P10675" s="1" t="str">
        <f t="shared" si="1331"/>
        <v>WH-F</v>
      </c>
      <c r="Q10675" s="1" t="str">
        <f t="shared" si="1332"/>
        <v>Delayed</v>
      </c>
      <c r="R10675" s="1" t="str">
        <f t="shared" si="1333"/>
        <v>No</v>
      </c>
      <c r="S10675" s="1" t="str">
        <f t="shared" si="1334"/>
        <v>ecommerce_shipping</v>
      </c>
      <c r="T10675" s="1" t="str">
        <f t="shared" si="1335"/>
        <v>SHIPMENT_STATUS_RECORDED</v>
      </c>
    </row>
    <row r="10676" spans="1:20" x14ac:dyDescent="0.2">
      <c r="A10676">
        <v>10675</v>
      </c>
      <c r="B10676" t="s">
        <v>12</v>
      </c>
      <c r="C10676" t="s">
        <v>23</v>
      </c>
      <c r="D10676">
        <v>3</v>
      </c>
      <c r="E10676">
        <v>4</v>
      </c>
      <c r="F10676">
        <v>208</v>
      </c>
      <c r="G10676">
        <v>2</v>
      </c>
      <c r="H10676" t="s">
        <v>14</v>
      </c>
      <c r="I10676" t="s">
        <v>15</v>
      </c>
      <c r="J10676">
        <v>3</v>
      </c>
      <c r="K10676">
        <v>5811</v>
      </c>
      <c r="L10676">
        <v>1</v>
      </c>
      <c r="M10676" s="1" t="str">
        <f t="shared" si="1328"/>
        <v>SHIP-010675</v>
      </c>
      <c r="N10676" t="str">
        <f t="shared" si="1329"/>
        <v>GSITEM-010675</v>
      </c>
      <c r="O10676" t="str">
        <f t="shared" si="1330"/>
        <v>GSORD-010675</v>
      </c>
      <c r="P10676" s="1" t="str">
        <f t="shared" si="1331"/>
        <v>WH-D</v>
      </c>
      <c r="Q10676" s="1" t="str">
        <f t="shared" si="1332"/>
        <v>Delayed</v>
      </c>
      <c r="R10676" s="1" t="str">
        <f t="shared" si="1333"/>
        <v>No</v>
      </c>
      <c r="S10676" s="1" t="str">
        <f t="shared" si="1334"/>
        <v>ecommerce_shipping</v>
      </c>
      <c r="T10676" s="1" t="str">
        <f t="shared" si="1335"/>
        <v>SHIPMENT_STATUS_RECORDED</v>
      </c>
    </row>
    <row r="10677" spans="1:20" x14ac:dyDescent="0.2">
      <c r="A10677">
        <v>10676</v>
      </c>
      <c r="B10677" t="s">
        <v>15</v>
      </c>
      <c r="C10677" t="s">
        <v>23</v>
      </c>
      <c r="D10677">
        <v>4</v>
      </c>
      <c r="E10677">
        <v>3</v>
      </c>
      <c r="F10677">
        <v>230</v>
      </c>
      <c r="G10677">
        <v>3</v>
      </c>
      <c r="H10677" t="s">
        <v>21</v>
      </c>
      <c r="I10677" t="s">
        <v>15</v>
      </c>
      <c r="J10677">
        <v>1</v>
      </c>
      <c r="K10677">
        <v>5114</v>
      </c>
      <c r="L10677">
        <v>1</v>
      </c>
      <c r="M10677" s="1" t="str">
        <f t="shared" si="1328"/>
        <v>SHIP-010676</v>
      </c>
      <c r="N10677" t="str">
        <f t="shared" si="1329"/>
        <v>GSITEM-010676</v>
      </c>
      <c r="O10677" t="str">
        <f t="shared" si="1330"/>
        <v>GSORD-010676</v>
      </c>
      <c r="P10677" s="1" t="str">
        <f t="shared" si="1331"/>
        <v>WH-F</v>
      </c>
      <c r="Q10677" s="1" t="str">
        <f t="shared" si="1332"/>
        <v>Delayed</v>
      </c>
      <c r="R10677" s="1" t="str">
        <f t="shared" si="1333"/>
        <v>No</v>
      </c>
      <c r="S10677" s="1" t="str">
        <f t="shared" si="1334"/>
        <v>ecommerce_shipping</v>
      </c>
      <c r="T10677" s="1" t="str">
        <f t="shared" si="1335"/>
        <v>SHIPMENT_STATUS_RECORDED</v>
      </c>
    </row>
    <row r="10678" spans="1:20" x14ac:dyDescent="0.2">
      <c r="A10678">
        <v>10677</v>
      </c>
      <c r="B10678" t="s">
        <v>17</v>
      </c>
      <c r="C10678" t="s">
        <v>23</v>
      </c>
      <c r="D10678">
        <v>2</v>
      </c>
      <c r="E10678">
        <v>4</v>
      </c>
      <c r="F10678">
        <v>273</v>
      </c>
      <c r="G10678">
        <v>4</v>
      </c>
      <c r="H10678" t="s">
        <v>14</v>
      </c>
      <c r="I10678" t="s">
        <v>15</v>
      </c>
      <c r="J10678">
        <v>7</v>
      </c>
      <c r="K10678">
        <v>4743</v>
      </c>
      <c r="L10678">
        <v>1</v>
      </c>
      <c r="M10678" s="1" t="str">
        <f t="shared" si="1328"/>
        <v>SHIP-010677</v>
      </c>
      <c r="N10678" t="str">
        <f t="shared" si="1329"/>
        <v>GSITEM-010677</v>
      </c>
      <c r="O10678" t="str">
        <f t="shared" si="1330"/>
        <v>GSORD-010677</v>
      </c>
      <c r="P10678" s="1" t="str">
        <f t="shared" si="1331"/>
        <v>WH-A</v>
      </c>
      <c r="Q10678" s="1" t="str">
        <f t="shared" si="1332"/>
        <v>Delayed</v>
      </c>
      <c r="R10678" s="1" t="str">
        <f t="shared" si="1333"/>
        <v>No</v>
      </c>
      <c r="S10678" s="1" t="str">
        <f t="shared" si="1334"/>
        <v>ecommerce_shipping</v>
      </c>
      <c r="T10678" s="1" t="str">
        <f t="shared" si="1335"/>
        <v>SHIPMENT_STATUS_RECORDED</v>
      </c>
    </row>
    <row r="10679" spans="1:20" x14ac:dyDescent="0.2">
      <c r="A10679">
        <v>10678</v>
      </c>
      <c r="B10679" t="s">
        <v>18</v>
      </c>
      <c r="C10679" t="s">
        <v>23</v>
      </c>
      <c r="D10679">
        <v>5</v>
      </c>
      <c r="E10679">
        <v>2</v>
      </c>
      <c r="F10679">
        <v>253</v>
      </c>
      <c r="G10679">
        <v>2</v>
      </c>
      <c r="H10679" t="s">
        <v>19</v>
      </c>
      <c r="I10679" t="s">
        <v>15</v>
      </c>
      <c r="J10679">
        <v>9</v>
      </c>
      <c r="K10679">
        <v>5530</v>
      </c>
      <c r="L10679">
        <v>0</v>
      </c>
      <c r="M10679" s="1" t="str">
        <f t="shared" si="1328"/>
        <v>SHIP-010678</v>
      </c>
      <c r="N10679" t="str">
        <f t="shared" si="1329"/>
        <v>GSITEM-010678</v>
      </c>
      <c r="O10679" t="str">
        <f t="shared" si="1330"/>
        <v>GSORD-010678</v>
      </c>
      <c r="P10679" s="1" t="str">
        <f t="shared" si="1331"/>
        <v>WH-B</v>
      </c>
      <c r="Q10679" s="1" t="str">
        <f t="shared" si="1332"/>
        <v>On Time</v>
      </c>
      <c r="R10679" s="1" t="str">
        <f t="shared" si="1333"/>
        <v>Yes</v>
      </c>
      <c r="S10679" s="1" t="str">
        <f t="shared" si="1334"/>
        <v>ecommerce_shipping</v>
      </c>
      <c r="T10679" s="1" t="str">
        <f t="shared" si="1335"/>
        <v>SHIPMENT_STATUS_RECORDED</v>
      </c>
    </row>
    <row r="10680" spans="1:20" x14ac:dyDescent="0.2">
      <c r="A10680">
        <v>10679</v>
      </c>
      <c r="B10680" t="s">
        <v>20</v>
      </c>
      <c r="C10680" t="s">
        <v>23</v>
      </c>
      <c r="D10680">
        <v>3</v>
      </c>
      <c r="E10680">
        <v>3</v>
      </c>
      <c r="F10680">
        <v>241</v>
      </c>
      <c r="G10680">
        <v>3</v>
      </c>
      <c r="H10680" t="s">
        <v>14</v>
      </c>
      <c r="I10680" t="s">
        <v>15</v>
      </c>
      <c r="J10680">
        <v>6</v>
      </c>
      <c r="K10680">
        <v>5261</v>
      </c>
      <c r="L10680">
        <v>0</v>
      </c>
      <c r="M10680" s="1" t="str">
        <f t="shared" si="1328"/>
        <v>SHIP-010679</v>
      </c>
      <c r="N10680" t="str">
        <f t="shared" si="1329"/>
        <v>GSITEM-010679</v>
      </c>
      <c r="O10680" t="str">
        <f t="shared" si="1330"/>
        <v>GSORD-010679</v>
      </c>
      <c r="P10680" s="1" t="str">
        <f t="shared" si="1331"/>
        <v>WH-C</v>
      </c>
      <c r="Q10680" s="1" t="str">
        <f t="shared" si="1332"/>
        <v>On Time</v>
      </c>
      <c r="R10680" s="1" t="str">
        <f t="shared" si="1333"/>
        <v>Yes</v>
      </c>
      <c r="S10680" s="1" t="str">
        <f t="shared" si="1334"/>
        <v>ecommerce_shipping</v>
      </c>
      <c r="T10680" s="1" t="str">
        <f t="shared" si="1335"/>
        <v>SHIPMENT_STATUS_RECORDED</v>
      </c>
    </row>
    <row r="10681" spans="1:20" x14ac:dyDescent="0.2">
      <c r="A10681">
        <v>10680</v>
      </c>
      <c r="B10681" t="s">
        <v>15</v>
      </c>
      <c r="C10681" t="s">
        <v>23</v>
      </c>
      <c r="D10681">
        <v>4</v>
      </c>
      <c r="E10681">
        <v>4</v>
      </c>
      <c r="F10681">
        <v>205</v>
      </c>
      <c r="G10681">
        <v>2</v>
      </c>
      <c r="H10681" t="s">
        <v>19</v>
      </c>
      <c r="I10681" t="s">
        <v>15</v>
      </c>
      <c r="J10681">
        <v>8</v>
      </c>
      <c r="K10681">
        <v>5876</v>
      </c>
      <c r="L10681">
        <v>0</v>
      </c>
      <c r="M10681" s="1" t="str">
        <f t="shared" si="1328"/>
        <v>SHIP-010680</v>
      </c>
      <c r="N10681" t="str">
        <f t="shared" si="1329"/>
        <v>GSITEM-010680</v>
      </c>
      <c r="O10681" t="str">
        <f t="shared" si="1330"/>
        <v>GSORD-010680</v>
      </c>
      <c r="P10681" s="1" t="str">
        <f t="shared" si="1331"/>
        <v>WH-F</v>
      </c>
      <c r="Q10681" s="1" t="str">
        <f t="shared" si="1332"/>
        <v>On Time</v>
      </c>
      <c r="R10681" s="1" t="str">
        <f t="shared" si="1333"/>
        <v>Yes</v>
      </c>
      <c r="S10681" s="1" t="str">
        <f t="shared" si="1334"/>
        <v>ecommerce_shipping</v>
      </c>
      <c r="T10681" s="1" t="str">
        <f t="shared" si="1335"/>
        <v>SHIPMENT_STATUS_RECORDED</v>
      </c>
    </row>
    <row r="10682" spans="1:20" x14ac:dyDescent="0.2">
      <c r="A10682">
        <v>10681</v>
      </c>
      <c r="B10682" t="s">
        <v>12</v>
      </c>
      <c r="C10682" t="s">
        <v>23</v>
      </c>
      <c r="D10682">
        <v>5</v>
      </c>
      <c r="E10682">
        <v>3</v>
      </c>
      <c r="F10682">
        <v>132</v>
      </c>
      <c r="G10682">
        <v>3</v>
      </c>
      <c r="H10682" t="s">
        <v>14</v>
      </c>
      <c r="I10682" t="s">
        <v>16</v>
      </c>
      <c r="J10682">
        <v>7</v>
      </c>
      <c r="K10682">
        <v>4462</v>
      </c>
      <c r="L10682">
        <v>1</v>
      </c>
      <c r="M10682" s="1" t="str">
        <f t="shared" si="1328"/>
        <v>SHIP-010681</v>
      </c>
      <c r="N10682" t="str">
        <f t="shared" si="1329"/>
        <v>GSITEM-010681</v>
      </c>
      <c r="O10682" t="str">
        <f t="shared" si="1330"/>
        <v>GSORD-010681</v>
      </c>
      <c r="P10682" s="1" t="str">
        <f t="shared" si="1331"/>
        <v>WH-D</v>
      </c>
      <c r="Q10682" s="1" t="str">
        <f t="shared" si="1332"/>
        <v>Delayed</v>
      </c>
      <c r="R10682" s="1" t="str">
        <f t="shared" si="1333"/>
        <v>No</v>
      </c>
      <c r="S10682" s="1" t="str">
        <f t="shared" si="1334"/>
        <v>ecommerce_shipping</v>
      </c>
      <c r="T10682" s="1" t="str">
        <f t="shared" si="1335"/>
        <v>SHIPMENT_STATUS_RECORDED</v>
      </c>
    </row>
    <row r="10683" spans="1:20" x14ac:dyDescent="0.2">
      <c r="A10683">
        <v>10682</v>
      </c>
      <c r="B10683" t="s">
        <v>15</v>
      </c>
      <c r="C10683" t="s">
        <v>13</v>
      </c>
      <c r="D10683">
        <v>5</v>
      </c>
      <c r="E10683">
        <v>4</v>
      </c>
      <c r="F10683">
        <v>151</v>
      </c>
      <c r="G10683">
        <v>3</v>
      </c>
      <c r="H10683" t="s">
        <v>14</v>
      </c>
      <c r="I10683" t="s">
        <v>15</v>
      </c>
      <c r="J10683">
        <v>4</v>
      </c>
      <c r="K10683">
        <v>5522</v>
      </c>
      <c r="L10683">
        <v>0</v>
      </c>
      <c r="M10683" s="1" t="str">
        <f t="shared" si="1328"/>
        <v>SHIP-010682</v>
      </c>
      <c r="N10683" t="str">
        <f t="shared" si="1329"/>
        <v>GSITEM-010682</v>
      </c>
      <c r="O10683" t="str">
        <f t="shared" si="1330"/>
        <v>GSORD-010682</v>
      </c>
      <c r="P10683" s="1" t="str">
        <f t="shared" si="1331"/>
        <v>WH-F</v>
      </c>
      <c r="Q10683" s="1" t="str">
        <f t="shared" si="1332"/>
        <v>On Time</v>
      </c>
      <c r="R10683" s="1" t="str">
        <f t="shared" si="1333"/>
        <v>Yes</v>
      </c>
      <c r="S10683" s="1" t="str">
        <f t="shared" si="1334"/>
        <v>ecommerce_shipping</v>
      </c>
      <c r="T10683" s="1" t="str">
        <f t="shared" si="1335"/>
        <v>SHIPMENT_STATUS_RECORDED</v>
      </c>
    </row>
    <row r="10684" spans="1:20" x14ac:dyDescent="0.2">
      <c r="A10684">
        <v>10683</v>
      </c>
      <c r="B10684" t="s">
        <v>17</v>
      </c>
      <c r="C10684" t="s">
        <v>13</v>
      </c>
      <c r="D10684">
        <v>4</v>
      </c>
      <c r="E10684">
        <v>2</v>
      </c>
      <c r="F10684">
        <v>163</v>
      </c>
      <c r="G10684">
        <v>4</v>
      </c>
      <c r="H10684" t="s">
        <v>19</v>
      </c>
      <c r="I10684" t="s">
        <v>15</v>
      </c>
      <c r="J10684">
        <v>5</v>
      </c>
      <c r="K10684">
        <v>5751</v>
      </c>
      <c r="L10684">
        <v>0</v>
      </c>
      <c r="M10684" s="1" t="str">
        <f t="shared" si="1328"/>
        <v>SHIP-010683</v>
      </c>
      <c r="N10684" t="str">
        <f t="shared" si="1329"/>
        <v>GSITEM-010683</v>
      </c>
      <c r="O10684" t="str">
        <f t="shared" si="1330"/>
        <v>GSORD-010683</v>
      </c>
      <c r="P10684" s="1" t="str">
        <f t="shared" si="1331"/>
        <v>WH-A</v>
      </c>
      <c r="Q10684" s="1" t="str">
        <f t="shared" si="1332"/>
        <v>On Time</v>
      </c>
      <c r="R10684" s="1" t="str">
        <f t="shared" si="1333"/>
        <v>Yes</v>
      </c>
      <c r="S10684" s="1" t="str">
        <f t="shared" si="1334"/>
        <v>ecommerce_shipping</v>
      </c>
      <c r="T10684" s="1" t="str">
        <f t="shared" si="1335"/>
        <v>SHIPMENT_STATUS_RECORDED</v>
      </c>
    </row>
    <row r="10685" spans="1:20" x14ac:dyDescent="0.2">
      <c r="A10685">
        <v>10684</v>
      </c>
      <c r="B10685" t="s">
        <v>18</v>
      </c>
      <c r="C10685" t="s">
        <v>13</v>
      </c>
      <c r="D10685">
        <v>3</v>
      </c>
      <c r="E10685">
        <v>3</v>
      </c>
      <c r="F10685">
        <v>176</v>
      </c>
      <c r="G10685">
        <v>8</v>
      </c>
      <c r="H10685" t="s">
        <v>19</v>
      </c>
      <c r="I10685" t="s">
        <v>16</v>
      </c>
      <c r="J10685">
        <v>10</v>
      </c>
      <c r="K10685">
        <v>4376</v>
      </c>
      <c r="L10685">
        <v>1</v>
      </c>
      <c r="M10685" s="1" t="str">
        <f t="shared" si="1328"/>
        <v>SHIP-010684</v>
      </c>
      <c r="N10685" t="str">
        <f t="shared" si="1329"/>
        <v>GSITEM-010684</v>
      </c>
      <c r="O10685" t="str">
        <f t="shared" si="1330"/>
        <v>GSORD-010684</v>
      </c>
      <c r="P10685" s="1" t="str">
        <f t="shared" si="1331"/>
        <v>WH-B</v>
      </c>
      <c r="Q10685" s="1" t="str">
        <f t="shared" si="1332"/>
        <v>Delayed</v>
      </c>
      <c r="R10685" s="1" t="str">
        <f t="shared" si="1333"/>
        <v>No</v>
      </c>
      <c r="S10685" s="1" t="str">
        <f t="shared" si="1334"/>
        <v>ecommerce_shipping</v>
      </c>
      <c r="T10685" s="1" t="str">
        <f t="shared" si="1335"/>
        <v>SHIPMENT_STATUS_RECORDED</v>
      </c>
    </row>
    <row r="10686" spans="1:20" x14ac:dyDescent="0.2">
      <c r="A10686">
        <v>10685</v>
      </c>
      <c r="B10686" t="s">
        <v>20</v>
      </c>
      <c r="C10686" t="s">
        <v>13</v>
      </c>
      <c r="D10686">
        <v>3</v>
      </c>
      <c r="E10686">
        <v>5</v>
      </c>
      <c r="F10686">
        <v>169</v>
      </c>
      <c r="G10686">
        <v>3</v>
      </c>
      <c r="H10686" t="s">
        <v>14</v>
      </c>
      <c r="I10686" t="s">
        <v>15</v>
      </c>
      <c r="J10686">
        <v>4</v>
      </c>
      <c r="K10686">
        <v>5659</v>
      </c>
      <c r="L10686">
        <v>0</v>
      </c>
      <c r="M10686" s="1" t="str">
        <f t="shared" si="1328"/>
        <v>SHIP-010685</v>
      </c>
      <c r="N10686" t="str">
        <f t="shared" si="1329"/>
        <v>GSITEM-010685</v>
      </c>
      <c r="O10686" t="str">
        <f t="shared" si="1330"/>
        <v>GSORD-010685</v>
      </c>
      <c r="P10686" s="1" t="str">
        <f t="shared" si="1331"/>
        <v>WH-C</v>
      </c>
      <c r="Q10686" s="1" t="str">
        <f t="shared" si="1332"/>
        <v>On Time</v>
      </c>
      <c r="R10686" s="1" t="str">
        <f t="shared" si="1333"/>
        <v>Yes</v>
      </c>
      <c r="S10686" s="1" t="str">
        <f t="shared" si="1334"/>
        <v>ecommerce_shipping</v>
      </c>
      <c r="T10686" s="1" t="str">
        <f t="shared" si="1335"/>
        <v>SHIPMENT_STATUS_RECORDED</v>
      </c>
    </row>
    <row r="10687" spans="1:20" x14ac:dyDescent="0.2">
      <c r="A10687">
        <v>10686</v>
      </c>
      <c r="B10687" t="s">
        <v>15</v>
      </c>
      <c r="C10687" t="s">
        <v>13</v>
      </c>
      <c r="D10687">
        <v>3</v>
      </c>
      <c r="E10687">
        <v>5</v>
      </c>
      <c r="F10687">
        <v>133</v>
      </c>
      <c r="G10687">
        <v>4</v>
      </c>
      <c r="H10687" t="s">
        <v>14</v>
      </c>
      <c r="I10687" t="s">
        <v>16</v>
      </c>
      <c r="J10687">
        <v>10</v>
      </c>
      <c r="K10687">
        <v>4151</v>
      </c>
      <c r="L10687">
        <v>0</v>
      </c>
      <c r="M10687" s="1" t="str">
        <f t="shared" si="1328"/>
        <v>SHIP-010686</v>
      </c>
      <c r="N10687" t="str">
        <f t="shared" si="1329"/>
        <v>GSITEM-010686</v>
      </c>
      <c r="O10687" t="str">
        <f t="shared" si="1330"/>
        <v>GSORD-010686</v>
      </c>
      <c r="P10687" s="1" t="str">
        <f t="shared" si="1331"/>
        <v>WH-F</v>
      </c>
      <c r="Q10687" s="1" t="str">
        <f t="shared" si="1332"/>
        <v>On Time</v>
      </c>
      <c r="R10687" s="1" t="str">
        <f t="shared" si="1333"/>
        <v>Yes</v>
      </c>
      <c r="S10687" s="1" t="str">
        <f t="shared" si="1334"/>
        <v>ecommerce_shipping</v>
      </c>
      <c r="T10687" s="1" t="str">
        <f t="shared" si="1335"/>
        <v>SHIPMENT_STATUS_RECORDED</v>
      </c>
    </row>
    <row r="10688" spans="1:20" x14ac:dyDescent="0.2">
      <c r="A10688">
        <v>10687</v>
      </c>
      <c r="B10688" t="s">
        <v>12</v>
      </c>
      <c r="C10688" t="s">
        <v>13</v>
      </c>
      <c r="D10688">
        <v>5</v>
      </c>
      <c r="E10688">
        <v>4</v>
      </c>
      <c r="F10688">
        <v>184</v>
      </c>
      <c r="G10688">
        <v>5</v>
      </c>
      <c r="H10688" t="s">
        <v>14</v>
      </c>
      <c r="I10688" t="s">
        <v>15</v>
      </c>
      <c r="J10688">
        <v>5</v>
      </c>
      <c r="K10688">
        <v>4782</v>
      </c>
      <c r="L10688">
        <v>0</v>
      </c>
      <c r="M10688" s="1" t="str">
        <f t="shared" si="1328"/>
        <v>SHIP-010687</v>
      </c>
      <c r="N10688" t="str">
        <f t="shared" si="1329"/>
        <v>GSITEM-010687</v>
      </c>
      <c r="O10688" t="str">
        <f t="shared" si="1330"/>
        <v>GSORD-010687</v>
      </c>
      <c r="P10688" s="1" t="str">
        <f t="shared" si="1331"/>
        <v>WH-D</v>
      </c>
      <c r="Q10688" s="1" t="str">
        <f t="shared" si="1332"/>
        <v>On Time</v>
      </c>
      <c r="R10688" s="1" t="str">
        <f t="shared" si="1333"/>
        <v>Yes</v>
      </c>
      <c r="S10688" s="1" t="str">
        <f t="shared" si="1334"/>
        <v>ecommerce_shipping</v>
      </c>
      <c r="T10688" s="1" t="str">
        <f t="shared" si="1335"/>
        <v>SHIPMENT_STATUS_RECORDED</v>
      </c>
    </row>
    <row r="10689" spans="1:20" x14ac:dyDescent="0.2">
      <c r="A10689">
        <v>10688</v>
      </c>
      <c r="B10689" t="s">
        <v>15</v>
      </c>
      <c r="C10689" t="s">
        <v>13</v>
      </c>
      <c r="D10689">
        <v>2</v>
      </c>
      <c r="E10689">
        <v>4</v>
      </c>
      <c r="F10689">
        <v>258</v>
      </c>
      <c r="G10689">
        <v>3</v>
      </c>
      <c r="H10689" t="s">
        <v>19</v>
      </c>
      <c r="I10689" t="s">
        <v>16</v>
      </c>
      <c r="J10689">
        <v>7</v>
      </c>
      <c r="K10689">
        <v>5736</v>
      </c>
      <c r="L10689">
        <v>0</v>
      </c>
      <c r="M10689" s="1" t="str">
        <f t="shared" si="1328"/>
        <v>SHIP-010688</v>
      </c>
      <c r="N10689" t="str">
        <f t="shared" si="1329"/>
        <v>GSITEM-010688</v>
      </c>
      <c r="O10689" t="str">
        <f t="shared" si="1330"/>
        <v>GSORD-010688</v>
      </c>
      <c r="P10689" s="1" t="str">
        <f t="shared" si="1331"/>
        <v>WH-F</v>
      </c>
      <c r="Q10689" s="1" t="str">
        <f t="shared" si="1332"/>
        <v>On Time</v>
      </c>
      <c r="R10689" s="1" t="str">
        <f t="shared" si="1333"/>
        <v>Yes</v>
      </c>
      <c r="S10689" s="1" t="str">
        <f t="shared" si="1334"/>
        <v>ecommerce_shipping</v>
      </c>
      <c r="T10689" s="1" t="str">
        <f t="shared" si="1335"/>
        <v>SHIPMENT_STATUS_RECORDED</v>
      </c>
    </row>
    <row r="10690" spans="1:20" x14ac:dyDescent="0.2">
      <c r="A10690">
        <v>10689</v>
      </c>
      <c r="B10690" t="s">
        <v>17</v>
      </c>
      <c r="C10690" t="s">
        <v>13</v>
      </c>
      <c r="D10690">
        <v>2</v>
      </c>
      <c r="E10690">
        <v>2</v>
      </c>
      <c r="F10690">
        <v>237</v>
      </c>
      <c r="G10690">
        <v>5</v>
      </c>
      <c r="H10690" t="s">
        <v>14</v>
      </c>
      <c r="I10690" t="s">
        <v>16</v>
      </c>
      <c r="J10690">
        <v>8</v>
      </c>
      <c r="K10690">
        <v>4461</v>
      </c>
      <c r="L10690">
        <v>0</v>
      </c>
      <c r="M10690" s="1" t="str">
        <f t="shared" ref="M10690:M10753" si="1336">"SHIP-"&amp;TEXT(A10690,"000000")</f>
        <v>SHIP-010689</v>
      </c>
      <c r="N10690" t="str">
        <f t="shared" ref="N10690:N10753" si="1337">"GSITEM-"&amp;TEXT(A10690,"000000")</f>
        <v>GSITEM-010689</v>
      </c>
      <c r="O10690" t="str">
        <f t="shared" ref="O10690:O10753" si="1338">"GSORD-"&amp;TEXT(A10690,"000000")</f>
        <v>GSORD-010689</v>
      </c>
      <c r="P10690" s="1" t="str">
        <f t="shared" ref="P10690:P10753" si="1339">"WH-"&amp;B10690</f>
        <v>WH-A</v>
      </c>
      <c r="Q10690" s="1" t="str">
        <f t="shared" ref="Q10690:Q10753" si="1340">IF(L10690=1,"Delayed","On Time")</f>
        <v>On Time</v>
      </c>
      <c r="R10690" s="1" t="str">
        <f t="shared" ref="R10690:R10753" si="1341">IF(L10690=0,"Yes","No")</f>
        <v>Yes</v>
      </c>
      <c r="S10690" s="1" t="str">
        <f t="shared" ref="S10690:S10753" si="1342">"ecommerce_shipping"</f>
        <v>ecommerce_shipping</v>
      </c>
      <c r="T10690" s="1" t="str">
        <f t="shared" ref="T10690:T10753" si="1343">"SHIPMENT_STATUS_RECORDED"</f>
        <v>SHIPMENT_STATUS_RECORDED</v>
      </c>
    </row>
    <row r="10691" spans="1:20" x14ac:dyDescent="0.2">
      <c r="A10691">
        <v>10690</v>
      </c>
      <c r="B10691" t="s">
        <v>18</v>
      </c>
      <c r="C10691" t="s">
        <v>13</v>
      </c>
      <c r="D10691">
        <v>4</v>
      </c>
      <c r="E10691">
        <v>1</v>
      </c>
      <c r="F10691">
        <v>260</v>
      </c>
      <c r="G10691">
        <v>3</v>
      </c>
      <c r="H10691" t="s">
        <v>19</v>
      </c>
      <c r="I10691" t="s">
        <v>16</v>
      </c>
      <c r="J10691">
        <v>6</v>
      </c>
      <c r="K10691">
        <v>4816</v>
      </c>
      <c r="L10691">
        <v>0</v>
      </c>
      <c r="M10691" s="1" t="str">
        <f t="shared" si="1336"/>
        <v>SHIP-010690</v>
      </c>
      <c r="N10691" t="str">
        <f t="shared" si="1337"/>
        <v>GSITEM-010690</v>
      </c>
      <c r="O10691" t="str">
        <f t="shared" si="1338"/>
        <v>GSORD-010690</v>
      </c>
      <c r="P10691" s="1" t="str">
        <f t="shared" si="1339"/>
        <v>WH-B</v>
      </c>
      <c r="Q10691" s="1" t="str">
        <f t="shared" si="1340"/>
        <v>On Time</v>
      </c>
      <c r="R10691" s="1" t="str">
        <f t="shared" si="1341"/>
        <v>Yes</v>
      </c>
      <c r="S10691" s="1" t="str">
        <f t="shared" si="1342"/>
        <v>ecommerce_shipping</v>
      </c>
      <c r="T10691" s="1" t="str">
        <f t="shared" si="1343"/>
        <v>SHIPMENT_STATUS_RECORDED</v>
      </c>
    </row>
    <row r="10692" spans="1:20" x14ac:dyDescent="0.2">
      <c r="A10692">
        <v>10691</v>
      </c>
      <c r="B10692" t="s">
        <v>20</v>
      </c>
      <c r="C10692" t="s">
        <v>13</v>
      </c>
      <c r="D10692">
        <v>3</v>
      </c>
      <c r="E10692">
        <v>3</v>
      </c>
      <c r="F10692">
        <v>159</v>
      </c>
      <c r="G10692">
        <v>2</v>
      </c>
      <c r="H10692" t="s">
        <v>19</v>
      </c>
      <c r="I10692" t="s">
        <v>15</v>
      </c>
      <c r="J10692">
        <v>6</v>
      </c>
      <c r="K10692">
        <v>5269</v>
      </c>
      <c r="L10692">
        <v>0</v>
      </c>
      <c r="M10692" s="1" t="str">
        <f t="shared" si="1336"/>
        <v>SHIP-010691</v>
      </c>
      <c r="N10692" t="str">
        <f t="shared" si="1337"/>
        <v>GSITEM-010691</v>
      </c>
      <c r="O10692" t="str">
        <f t="shared" si="1338"/>
        <v>GSORD-010691</v>
      </c>
      <c r="P10692" s="1" t="str">
        <f t="shared" si="1339"/>
        <v>WH-C</v>
      </c>
      <c r="Q10692" s="1" t="str">
        <f t="shared" si="1340"/>
        <v>On Time</v>
      </c>
      <c r="R10692" s="1" t="str">
        <f t="shared" si="1341"/>
        <v>Yes</v>
      </c>
      <c r="S10692" s="1" t="str">
        <f t="shared" si="1342"/>
        <v>ecommerce_shipping</v>
      </c>
      <c r="T10692" s="1" t="str">
        <f t="shared" si="1343"/>
        <v>SHIPMENT_STATUS_RECORDED</v>
      </c>
    </row>
    <row r="10693" spans="1:20" x14ac:dyDescent="0.2">
      <c r="A10693">
        <v>10692</v>
      </c>
      <c r="B10693" t="s">
        <v>15</v>
      </c>
      <c r="C10693" t="s">
        <v>13</v>
      </c>
      <c r="D10693">
        <v>3</v>
      </c>
      <c r="E10693">
        <v>4</v>
      </c>
      <c r="F10693">
        <v>223</v>
      </c>
      <c r="G10693">
        <v>10</v>
      </c>
      <c r="H10693" t="s">
        <v>14</v>
      </c>
      <c r="I10693" t="s">
        <v>15</v>
      </c>
      <c r="J10693">
        <v>9</v>
      </c>
      <c r="K10693">
        <v>4337</v>
      </c>
      <c r="L10693">
        <v>0</v>
      </c>
      <c r="M10693" s="1" t="str">
        <f t="shared" si="1336"/>
        <v>SHIP-010692</v>
      </c>
      <c r="N10693" t="str">
        <f t="shared" si="1337"/>
        <v>GSITEM-010692</v>
      </c>
      <c r="O10693" t="str">
        <f t="shared" si="1338"/>
        <v>GSORD-010692</v>
      </c>
      <c r="P10693" s="1" t="str">
        <f t="shared" si="1339"/>
        <v>WH-F</v>
      </c>
      <c r="Q10693" s="1" t="str">
        <f t="shared" si="1340"/>
        <v>On Time</v>
      </c>
      <c r="R10693" s="1" t="str">
        <f t="shared" si="1341"/>
        <v>Yes</v>
      </c>
      <c r="S10693" s="1" t="str">
        <f t="shared" si="1342"/>
        <v>ecommerce_shipping</v>
      </c>
      <c r="T10693" s="1" t="str">
        <f t="shared" si="1343"/>
        <v>SHIPMENT_STATUS_RECORDED</v>
      </c>
    </row>
    <row r="10694" spans="1:20" x14ac:dyDescent="0.2">
      <c r="A10694">
        <v>10693</v>
      </c>
      <c r="B10694" t="s">
        <v>12</v>
      </c>
      <c r="C10694" t="s">
        <v>13</v>
      </c>
      <c r="D10694">
        <v>3</v>
      </c>
      <c r="E10694">
        <v>4</v>
      </c>
      <c r="F10694">
        <v>207</v>
      </c>
      <c r="G10694">
        <v>10</v>
      </c>
      <c r="H10694" t="s">
        <v>14</v>
      </c>
      <c r="I10694" t="s">
        <v>15</v>
      </c>
      <c r="J10694">
        <v>6</v>
      </c>
      <c r="K10694">
        <v>5856</v>
      </c>
      <c r="L10694">
        <v>0</v>
      </c>
      <c r="M10694" s="1" t="str">
        <f t="shared" si="1336"/>
        <v>SHIP-010693</v>
      </c>
      <c r="N10694" t="str">
        <f t="shared" si="1337"/>
        <v>GSITEM-010693</v>
      </c>
      <c r="O10694" t="str">
        <f t="shared" si="1338"/>
        <v>GSORD-010693</v>
      </c>
      <c r="P10694" s="1" t="str">
        <f t="shared" si="1339"/>
        <v>WH-D</v>
      </c>
      <c r="Q10694" s="1" t="str">
        <f t="shared" si="1340"/>
        <v>On Time</v>
      </c>
      <c r="R10694" s="1" t="str">
        <f t="shared" si="1341"/>
        <v>Yes</v>
      </c>
      <c r="S10694" s="1" t="str">
        <f t="shared" si="1342"/>
        <v>ecommerce_shipping</v>
      </c>
      <c r="T10694" s="1" t="str">
        <f t="shared" si="1343"/>
        <v>SHIPMENT_STATUS_RECORDED</v>
      </c>
    </row>
    <row r="10695" spans="1:20" x14ac:dyDescent="0.2">
      <c r="A10695">
        <v>10694</v>
      </c>
      <c r="B10695" t="s">
        <v>15</v>
      </c>
      <c r="C10695" t="s">
        <v>13</v>
      </c>
      <c r="D10695">
        <v>4</v>
      </c>
      <c r="E10695">
        <v>3</v>
      </c>
      <c r="F10695">
        <v>261</v>
      </c>
      <c r="G10695">
        <v>10</v>
      </c>
      <c r="H10695" t="s">
        <v>14</v>
      </c>
      <c r="I10695" t="s">
        <v>15</v>
      </c>
      <c r="J10695">
        <v>6</v>
      </c>
      <c r="K10695">
        <v>4347</v>
      </c>
      <c r="L10695">
        <v>1</v>
      </c>
      <c r="M10695" s="1" t="str">
        <f t="shared" si="1336"/>
        <v>SHIP-010694</v>
      </c>
      <c r="N10695" t="str">
        <f t="shared" si="1337"/>
        <v>GSITEM-010694</v>
      </c>
      <c r="O10695" t="str">
        <f t="shared" si="1338"/>
        <v>GSORD-010694</v>
      </c>
      <c r="P10695" s="1" t="str">
        <f t="shared" si="1339"/>
        <v>WH-F</v>
      </c>
      <c r="Q10695" s="1" t="str">
        <f t="shared" si="1340"/>
        <v>Delayed</v>
      </c>
      <c r="R10695" s="1" t="str">
        <f t="shared" si="1341"/>
        <v>No</v>
      </c>
      <c r="S10695" s="1" t="str">
        <f t="shared" si="1342"/>
        <v>ecommerce_shipping</v>
      </c>
      <c r="T10695" s="1" t="str">
        <f t="shared" si="1343"/>
        <v>SHIPMENT_STATUS_RECORDED</v>
      </c>
    </row>
    <row r="10696" spans="1:20" x14ac:dyDescent="0.2">
      <c r="A10696">
        <v>10695</v>
      </c>
      <c r="B10696" t="s">
        <v>17</v>
      </c>
      <c r="C10696" t="s">
        <v>13</v>
      </c>
      <c r="D10696">
        <v>4</v>
      </c>
      <c r="E10696">
        <v>3</v>
      </c>
      <c r="F10696">
        <v>239</v>
      </c>
      <c r="G10696">
        <v>3</v>
      </c>
      <c r="H10696" t="s">
        <v>19</v>
      </c>
      <c r="I10696" t="s">
        <v>16</v>
      </c>
      <c r="J10696">
        <v>7</v>
      </c>
      <c r="K10696">
        <v>5511</v>
      </c>
      <c r="L10696">
        <v>1</v>
      </c>
      <c r="M10696" s="1" t="str">
        <f t="shared" si="1336"/>
        <v>SHIP-010695</v>
      </c>
      <c r="N10696" t="str">
        <f t="shared" si="1337"/>
        <v>GSITEM-010695</v>
      </c>
      <c r="O10696" t="str">
        <f t="shared" si="1338"/>
        <v>GSORD-010695</v>
      </c>
      <c r="P10696" s="1" t="str">
        <f t="shared" si="1339"/>
        <v>WH-A</v>
      </c>
      <c r="Q10696" s="1" t="str">
        <f t="shared" si="1340"/>
        <v>Delayed</v>
      </c>
      <c r="R10696" s="1" t="str">
        <f t="shared" si="1341"/>
        <v>No</v>
      </c>
      <c r="S10696" s="1" t="str">
        <f t="shared" si="1342"/>
        <v>ecommerce_shipping</v>
      </c>
      <c r="T10696" s="1" t="str">
        <f t="shared" si="1343"/>
        <v>SHIPMENT_STATUS_RECORDED</v>
      </c>
    </row>
    <row r="10697" spans="1:20" x14ac:dyDescent="0.2">
      <c r="A10697">
        <v>10696</v>
      </c>
      <c r="B10697" t="s">
        <v>18</v>
      </c>
      <c r="C10697" t="s">
        <v>13</v>
      </c>
      <c r="D10697">
        <v>3</v>
      </c>
      <c r="E10697">
        <v>5</v>
      </c>
      <c r="F10697">
        <v>222</v>
      </c>
      <c r="G10697">
        <v>3</v>
      </c>
      <c r="H10697" t="s">
        <v>14</v>
      </c>
      <c r="I10697" t="s">
        <v>15</v>
      </c>
      <c r="J10697">
        <v>10</v>
      </c>
      <c r="K10697">
        <v>5185</v>
      </c>
      <c r="L10697">
        <v>1</v>
      </c>
      <c r="M10697" s="1" t="str">
        <f t="shared" si="1336"/>
        <v>SHIP-010696</v>
      </c>
      <c r="N10697" t="str">
        <f t="shared" si="1337"/>
        <v>GSITEM-010696</v>
      </c>
      <c r="O10697" t="str">
        <f t="shared" si="1338"/>
        <v>GSORD-010696</v>
      </c>
      <c r="P10697" s="1" t="str">
        <f t="shared" si="1339"/>
        <v>WH-B</v>
      </c>
      <c r="Q10697" s="1" t="str">
        <f t="shared" si="1340"/>
        <v>Delayed</v>
      </c>
      <c r="R10697" s="1" t="str">
        <f t="shared" si="1341"/>
        <v>No</v>
      </c>
      <c r="S10697" s="1" t="str">
        <f t="shared" si="1342"/>
        <v>ecommerce_shipping</v>
      </c>
      <c r="T10697" s="1" t="str">
        <f t="shared" si="1343"/>
        <v>SHIPMENT_STATUS_RECORDED</v>
      </c>
    </row>
    <row r="10698" spans="1:20" x14ac:dyDescent="0.2">
      <c r="A10698">
        <v>10697</v>
      </c>
      <c r="B10698" t="s">
        <v>20</v>
      </c>
      <c r="C10698" t="s">
        <v>13</v>
      </c>
      <c r="D10698">
        <v>3</v>
      </c>
      <c r="E10698">
        <v>1</v>
      </c>
      <c r="F10698">
        <v>143</v>
      </c>
      <c r="G10698">
        <v>4</v>
      </c>
      <c r="H10698" t="s">
        <v>14</v>
      </c>
      <c r="I10698" t="s">
        <v>16</v>
      </c>
      <c r="J10698">
        <v>6</v>
      </c>
      <c r="K10698">
        <v>5474</v>
      </c>
      <c r="L10698">
        <v>0</v>
      </c>
      <c r="M10698" s="1" t="str">
        <f t="shared" si="1336"/>
        <v>SHIP-010697</v>
      </c>
      <c r="N10698" t="str">
        <f t="shared" si="1337"/>
        <v>GSITEM-010697</v>
      </c>
      <c r="O10698" t="str">
        <f t="shared" si="1338"/>
        <v>GSORD-010697</v>
      </c>
      <c r="P10698" s="1" t="str">
        <f t="shared" si="1339"/>
        <v>WH-C</v>
      </c>
      <c r="Q10698" s="1" t="str">
        <f t="shared" si="1340"/>
        <v>On Time</v>
      </c>
      <c r="R10698" s="1" t="str">
        <f t="shared" si="1341"/>
        <v>Yes</v>
      </c>
      <c r="S10698" s="1" t="str">
        <f t="shared" si="1342"/>
        <v>ecommerce_shipping</v>
      </c>
      <c r="T10698" s="1" t="str">
        <f t="shared" si="1343"/>
        <v>SHIPMENT_STATUS_RECORDED</v>
      </c>
    </row>
    <row r="10699" spans="1:20" x14ac:dyDescent="0.2">
      <c r="A10699">
        <v>10698</v>
      </c>
      <c r="B10699" t="s">
        <v>15</v>
      </c>
      <c r="C10699" t="s">
        <v>13</v>
      </c>
      <c r="D10699">
        <v>2</v>
      </c>
      <c r="E10699">
        <v>5</v>
      </c>
      <c r="F10699">
        <v>157</v>
      </c>
      <c r="G10699">
        <v>3</v>
      </c>
      <c r="H10699" t="s">
        <v>19</v>
      </c>
      <c r="I10699" t="s">
        <v>15</v>
      </c>
      <c r="J10699">
        <v>4</v>
      </c>
      <c r="K10699">
        <v>4888</v>
      </c>
      <c r="L10699">
        <v>0</v>
      </c>
      <c r="M10699" s="1" t="str">
        <f t="shared" si="1336"/>
        <v>SHIP-010698</v>
      </c>
      <c r="N10699" t="str">
        <f t="shared" si="1337"/>
        <v>GSITEM-010698</v>
      </c>
      <c r="O10699" t="str">
        <f t="shared" si="1338"/>
        <v>GSORD-010698</v>
      </c>
      <c r="P10699" s="1" t="str">
        <f t="shared" si="1339"/>
        <v>WH-F</v>
      </c>
      <c r="Q10699" s="1" t="str">
        <f t="shared" si="1340"/>
        <v>On Time</v>
      </c>
      <c r="R10699" s="1" t="str">
        <f t="shared" si="1341"/>
        <v>Yes</v>
      </c>
      <c r="S10699" s="1" t="str">
        <f t="shared" si="1342"/>
        <v>ecommerce_shipping</v>
      </c>
      <c r="T10699" s="1" t="str">
        <f t="shared" si="1343"/>
        <v>SHIPMENT_STATUS_RECORDED</v>
      </c>
    </row>
    <row r="10700" spans="1:20" x14ac:dyDescent="0.2">
      <c r="A10700">
        <v>10699</v>
      </c>
      <c r="B10700" t="s">
        <v>12</v>
      </c>
      <c r="C10700" t="s">
        <v>13</v>
      </c>
      <c r="D10700">
        <v>5</v>
      </c>
      <c r="E10700">
        <v>4</v>
      </c>
      <c r="F10700">
        <v>251</v>
      </c>
      <c r="G10700">
        <v>4</v>
      </c>
      <c r="H10700" t="s">
        <v>14</v>
      </c>
      <c r="I10700" t="s">
        <v>16</v>
      </c>
      <c r="J10700">
        <v>8</v>
      </c>
      <c r="K10700">
        <v>4190</v>
      </c>
      <c r="L10700">
        <v>1</v>
      </c>
      <c r="M10700" s="1" t="str">
        <f t="shared" si="1336"/>
        <v>SHIP-010699</v>
      </c>
      <c r="N10700" t="str">
        <f t="shared" si="1337"/>
        <v>GSITEM-010699</v>
      </c>
      <c r="O10700" t="str">
        <f t="shared" si="1338"/>
        <v>GSORD-010699</v>
      </c>
      <c r="P10700" s="1" t="str">
        <f t="shared" si="1339"/>
        <v>WH-D</v>
      </c>
      <c r="Q10700" s="1" t="str">
        <f t="shared" si="1340"/>
        <v>Delayed</v>
      </c>
      <c r="R10700" s="1" t="str">
        <f t="shared" si="1341"/>
        <v>No</v>
      </c>
      <c r="S10700" s="1" t="str">
        <f t="shared" si="1342"/>
        <v>ecommerce_shipping</v>
      </c>
      <c r="T10700" s="1" t="str">
        <f t="shared" si="1343"/>
        <v>SHIPMENT_STATUS_RECORDED</v>
      </c>
    </row>
    <row r="10701" spans="1:20" x14ac:dyDescent="0.2">
      <c r="A10701">
        <v>10700</v>
      </c>
      <c r="B10701" t="s">
        <v>15</v>
      </c>
      <c r="C10701" t="s">
        <v>13</v>
      </c>
      <c r="D10701">
        <v>4</v>
      </c>
      <c r="E10701">
        <v>4</v>
      </c>
      <c r="F10701">
        <v>255</v>
      </c>
      <c r="G10701">
        <v>6</v>
      </c>
      <c r="H10701" t="s">
        <v>14</v>
      </c>
      <c r="I10701" t="s">
        <v>15</v>
      </c>
      <c r="J10701">
        <v>9</v>
      </c>
      <c r="K10701">
        <v>1322</v>
      </c>
      <c r="L10701">
        <v>0</v>
      </c>
      <c r="M10701" s="1" t="str">
        <f t="shared" si="1336"/>
        <v>SHIP-010700</v>
      </c>
      <c r="N10701" t="str">
        <f t="shared" si="1337"/>
        <v>GSITEM-010700</v>
      </c>
      <c r="O10701" t="str">
        <f t="shared" si="1338"/>
        <v>GSORD-010700</v>
      </c>
      <c r="P10701" s="1" t="str">
        <f t="shared" si="1339"/>
        <v>WH-F</v>
      </c>
      <c r="Q10701" s="1" t="str">
        <f t="shared" si="1340"/>
        <v>On Time</v>
      </c>
      <c r="R10701" s="1" t="str">
        <f t="shared" si="1341"/>
        <v>Yes</v>
      </c>
      <c r="S10701" s="1" t="str">
        <f t="shared" si="1342"/>
        <v>ecommerce_shipping</v>
      </c>
      <c r="T10701" s="1" t="str">
        <f t="shared" si="1343"/>
        <v>SHIPMENT_STATUS_RECORDED</v>
      </c>
    </row>
    <row r="10702" spans="1:20" x14ac:dyDescent="0.2">
      <c r="A10702">
        <v>10701</v>
      </c>
      <c r="B10702" t="s">
        <v>17</v>
      </c>
      <c r="C10702" t="s">
        <v>13</v>
      </c>
      <c r="D10702">
        <v>2</v>
      </c>
      <c r="E10702">
        <v>5</v>
      </c>
      <c r="F10702">
        <v>277</v>
      </c>
      <c r="G10702">
        <v>3</v>
      </c>
      <c r="H10702" t="s">
        <v>19</v>
      </c>
      <c r="I10702" t="s">
        <v>15</v>
      </c>
      <c r="J10702">
        <v>6</v>
      </c>
      <c r="K10702">
        <v>1057</v>
      </c>
      <c r="L10702">
        <v>0</v>
      </c>
      <c r="M10702" s="1" t="str">
        <f t="shared" si="1336"/>
        <v>SHIP-010701</v>
      </c>
      <c r="N10702" t="str">
        <f t="shared" si="1337"/>
        <v>GSITEM-010701</v>
      </c>
      <c r="O10702" t="str">
        <f t="shared" si="1338"/>
        <v>GSORD-010701</v>
      </c>
      <c r="P10702" s="1" t="str">
        <f t="shared" si="1339"/>
        <v>WH-A</v>
      </c>
      <c r="Q10702" s="1" t="str">
        <f t="shared" si="1340"/>
        <v>On Time</v>
      </c>
      <c r="R10702" s="1" t="str">
        <f t="shared" si="1341"/>
        <v>Yes</v>
      </c>
      <c r="S10702" s="1" t="str">
        <f t="shared" si="1342"/>
        <v>ecommerce_shipping</v>
      </c>
      <c r="T10702" s="1" t="str">
        <f t="shared" si="1343"/>
        <v>SHIPMENT_STATUS_RECORDED</v>
      </c>
    </row>
    <row r="10703" spans="1:20" x14ac:dyDescent="0.2">
      <c r="A10703">
        <v>10702</v>
      </c>
      <c r="B10703" t="s">
        <v>18</v>
      </c>
      <c r="C10703" t="s">
        <v>13</v>
      </c>
      <c r="D10703">
        <v>4</v>
      </c>
      <c r="E10703">
        <v>2</v>
      </c>
      <c r="F10703">
        <v>267</v>
      </c>
      <c r="G10703">
        <v>5</v>
      </c>
      <c r="H10703" t="s">
        <v>14</v>
      </c>
      <c r="I10703" t="s">
        <v>15</v>
      </c>
      <c r="J10703">
        <v>2</v>
      </c>
      <c r="K10703">
        <v>1876</v>
      </c>
      <c r="L10703">
        <v>0</v>
      </c>
      <c r="M10703" s="1" t="str">
        <f t="shared" si="1336"/>
        <v>SHIP-010702</v>
      </c>
      <c r="N10703" t="str">
        <f t="shared" si="1337"/>
        <v>GSITEM-010702</v>
      </c>
      <c r="O10703" t="str">
        <f t="shared" si="1338"/>
        <v>GSORD-010702</v>
      </c>
      <c r="P10703" s="1" t="str">
        <f t="shared" si="1339"/>
        <v>WH-B</v>
      </c>
      <c r="Q10703" s="1" t="str">
        <f t="shared" si="1340"/>
        <v>On Time</v>
      </c>
      <c r="R10703" s="1" t="str">
        <f t="shared" si="1341"/>
        <v>Yes</v>
      </c>
      <c r="S10703" s="1" t="str">
        <f t="shared" si="1342"/>
        <v>ecommerce_shipping</v>
      </c>
      <c r="T10703" s="1" t="str">
        <f t="shared" si="1343"/>
        <v>SHIPMENT_STATUS_RECORDED</v>
      </c>
    </row>
    <row r="10704" spans="1:20" x14ac:dyDescent="0.2">
      <c r="A10704">
        <v>10703</v>
      </c>
      <c r="B10704" t="s">
        <v>20</v>
      </c>
      <c r="C10704" t="s">
        <v>13</v>
      </c>
      <c r="D10704">
        <v>5</v>
      </c>
      <c r="E10704">
        <v>5</v>
      </c>
      <c r="F10704">
        <v>260</v>
      </c>
      <c r="G10704">
        <v>5</v>
      </c>
      <c r="H10704" t="s">
        <v>14</v>
      </c>
      <c r="I10704" t="s">
        <v>15</v>
      </c>
      <c r="J10704">
        <v>2</v>
      </c>
      <c r="K10704">
        <v>1128</v>
      </c>
      <c r="L10704">
        <v>0</v>
      </c>
      <c r="M10704" s="1" t="str">
        <f t="shared" si="1336"/>
        <v>SHIP-010703</v>
      </c>
      <c r="N10704" t="str">
        <f t="shared" si="1337"/>
        <v>GSITEM-010703</v>
      </c>
      <c r="O10704" t="str">
        <f t="shared" si="1338"/>
        <v>GSORD-010703</v>
      </c>
      <c r="P10704" s="1" t="str">
        <f t="shared" si="1339"/>
        <v>WH-C</v>
      </c>
      <c r="Q10704" s="1" t="str">
        <f t="shared" si="1340"/>
        <v>On Time</v>
      </c>
      <c r="R10704" s="1" t="str">
        <f t="shared" si="1341"/>
        <v>Yes</v>
      </c>
      <c r="S10704" s="1" t="str">
        <f t="shared" si="1342"/>
        <v>ecommerce_shipping</v>
      </c>
      <c r="T10704" s="1" t="str">
        <f t="shared" si="1343"/>
        <v>SHIPMENT_STATUS_RECORDED</v>
      </c>
    </row>
    <row r="10705" spans="1:20" x14ac:dyDescent="0.2">
      <c r="A10705">
        <v>10704</v>
      </c>
      <c r="B10705" t="s">
        <v>15</v>
      </c>
      <c r="C10705" t="s">
        <v>22</v>
      </c>
      <c r="D10705">
        <v>4</v>
      </c>
      <c r="E10705">
        <v>3</v>
      </c>
      <c r="F10705">
        <v>259</v>
      </c>
      <c r="G10705">
        <v>5</v>
      </c>
      <c r="H10705" t="s">
        <v>14</v>
      </c>
      <c r="I10705" t="s">
        <v>16</v>
      </c>
      <c r="J10705">
        <v>6</v>
      </c>
      <c r="K10705">
        <v>1867</v>
      </c>
      <c r="L10705">
        <v>1</v>
      </c>
      <c r="M10705" s="1" t="str">
        <f t="shared" si="1336"/>
        <v>SHIP-010704</v>
      </c>
      <c r="N10705" t="str">
        <f t="shared" si="1337"/>
        <v>GSITEM-010704</v>
      </c>
      <c r="O10705" t="str">
        <f t="shared" si="1338"/>
        <v>GSORD-010704</v>
      </c>
      <c r="P10705" s="1" t="str">
        <f t="shared" si="1339"/>
        <v>WH-F</v>
      </c>
      <c r="Q10705" s="1" t="str">
        <f t="shared" si="1340"/>
        <v>Delayed</v>
      </c>
      <c r="R10705" s="1" t="str">
        <f t="shared" si="1341"/>
        <v>No</v>
      </c>
      <c r="S10705" s="1" t="str">
        <f t="shared" si="1342"/>
        <v>ecommerce_shipping</v>
      </c>
      <c r="T10705" s="1" t="str">
        <f t="shared" si="1343"/>
        <v>SHIPMENT_STATUS_RECORDED</v>
      </c>
    </row>
    <row r="10706" spans="1:20" x14ac:dyDescent="0.2">
      <c r="A10706">
        <v>10705</v>
      </c>
      <c r="B10706" t="s">
        <v>12</v>
      </c>
      <c r="C10706" t="s">
        <v>22</v>
      </c>
      <c r="D10706">
        <v>5</v>
      </c>
      <c r="E10706">
        <v>1</v>
      </c>
      <c r="F10706">
        <v>257</v>
      </c>
      <c r="G10706">
        <v>5</v>
      </c>
      <c r="H10706" t="s">
        <v>19</v>
      </c>
      <c r="I10706" t="s">
        <v>16</v>
      </c>
      <c r="J10706">
        <v>1</v>
      </c>
      <c r="K10706">
        <v>1619</v>
      </c>
      <c r="L10706">
        <v>0</v>
      </c>
      <c r="M10706" s="1" t="str">
        <f t="shared" si="1336"/>
        <v>SHIP-010705</v>
      </c>
      <c r="N10706" t="str">
        <f t="shared" si="1337"/>
        <v>GSITEM-010705</v>
      </c>
      <c r="O10706" t="str">
        <f t="shared" si="1338"/>
        <v>GSORD-010705</v>
      </c>
      <c r="P10706" s="1" t="str">
        <f t="shared" si="1339"/>
        <v>WH-D</v>
      </c>
      <c r="Q10706" s="1" t="str">
        <f t="shared" si="1340"/>
        <v>On Time</v>
      </c>
      <c r="R10706" s="1" t="str">
        <f t="shared" si="1341"/>
        <v>Yes</v>
      </c>
      <c r="S10706" s="1" t="str">
        <f t="shared" si="1342"/>
        <v>ecommerce_shipping</v>
      </c>
      <c r="T10706" s="1" t="str">
        <f t="shared" si="1343"/>
        <v>SHIPMENT_STATUS_RECORDED</v>
      </c>
    </row>
    <row r="10707" spans="1:20" x14ac:dyDescent="0.2">
      <c r="A10707">
        <v>10706</v>
      </c>
      <c r="B10707" t="s">
        <v>15</v>
      </c>
      <c r="C10707" t="s">
        <v>22</v>
      </c>
      <c r="D10707">
        <v>5</v>
      </c>
      <c r="E10707">
        <v>4</v>
      </c>
      <c r="F10707">
        <v>228</v>
      </c>
      <c r="G10707">
        <v>5</v>
      </c>
      <c r="H10707" t="s">
        <v>14</v>
      </c>
      <c r="I10707" t="s">
        <v>16</v>
      </c>
      <c r="J10707">
        <v>9</v>
      </c>
      <c r="K10707">
        <v>1044</v>
      </c>
      <c r="L10707">
        <v>0</v>
      </c>
      <c r="M10707" s="1" t="str">
        <f t="shared" si="1336"/>
        <v>SHIP-010706</v>
      </c>
      <c r="N10707" t="str">
        <f t="shared" si="1337"/>
        <v>GSITEM-010706</v>
      </c>
      <c r="O10707" t="str">
        <f t="shared" si="1338"/>
        <v>GSORD-010706</v>
      </c>
      <c r="P10707" s="1" t="str">
        <f t="shared" si="1339"/>
        <v>WH-F</v>
      </c>
      <c r="Q10707" s="1" t="str">
        <f t="shared" si="1340"/>
        <v>On Time</v>
      </c>
      <c r="R10707" s="1" t="str">
        <f t="shared" si="1341"/>
        <v>Yes</v>
      </c>
      <c r="S10707" s="1" t="str">
        <f t="shared" si="1342"/>
        <v>ecommerce_shipping</v>
      </c>
      <c r="T10707" s="1" t="str">
        <f t="shared" si="1343"/>
        <v>SHIPMENT_STATUS_RECORDED</v>
      </c>
    </row>
    <row r="10708" spans="1:20" x14ac:dyDescent="0.2">
      <c r="A10708">
        <v>10707</v>
      </c>
      <c r="B10708" t="s">
        <v>17</v>
      </c>
      <c r="C10708" t="s">
        <v>22</v>
      </c>
      <c r="D10708">
        <v>5</v>
      </c>
      <c r="E10708">
        <v>4</v>
      </c>
      <c r="F10708">
        <v>255</v>
      </c>
      <c r="G10708">
        <v>6</v>
      </c>
      <c r="H10708" t="s">
        <v>14</v>
      </c>
      <c r="I10708" t="s">
        <v>16</v>
      </c>
      <c r="J10708">
        <v>4</v>
      </c>
      <c r="K10708">
        <v>1255</v>
      </c>
      <c r="L10708">
        <v>1</v>
      </c>
      <c r="M10708" s="1" t="str">
        <f t="shared" si="1336"/>
        <v>SHIP-010707</v>
      </c>
      <c r="N10708" t="str">
        <f t="shared" si="1337"/>
        <v>GSITEM-010707</v>
      </c>
      <c r="O10708" t="str">
        <f t="shared" si="1338"/>
        <v>GSORD-010707</v>
      </c>
      <c r="P10708" s="1" t="str">
        <f t="shared" si="1339"/>
        <v>WH-A</v>
      </c>
      <c r="Q10708" s="1" t="str">
        <f t="shared" si="1340"/>
        <v>Delayed</v>
      </c>
      <c r="R10708" s="1" t="str">
        <f t="shared" si="1341"/>
        <v>No</v>
      </c>
      <c r="S10708" s="1" t="str">
        <f t="shared" si="1342"/>
        <v>ecommerce_shipping</v>
      </c>
      <c r="T10708" s="1" t="str">
        <f t="shared" si="1343"/>
        <v>SHIPMENT_STATUS_RECORDED</v>
      </c>
    </row>
    <row r="10709" spans="1:20" x14ac:dyDescent="0.2">
      <c r="A10709">
        <v>10708</v>
      </c>
      <c r="B10709" t="s">
        <v>18</v>
      </c>
      <c r="C10709" t="s">
        <v>22</v>
      </c>
      <c r="D10709">
        <v>5</v>
      </c>
      <c r="E10709">
        <v>2</v>
      </c>
      <c r="F10709">
        <v>262</v>
      </c>
      <c r="G10709">
        <v>6</v>
      </c>
      <c r="H10709" t="s">
        <v>14</v>
      </c>
      <c r="I10709" t="s">
        <v>15</v>
      </c>
      <c r="J10709">
        <v>7</v>
      </c>
      <c r="K10709">
        <v>1774</v>
      </c>
      <c r="L10709">
        <v>0</v>
      </c>
      <c r="M10709" s="1" t="str">
        <f t="shared" si="1336"/>
        <v>SHIP-010708</v>
      </c>
      <c r="N10709" t="str">
        <f t="shared" si="1337"/>
        <v>GSITEM-010708</v>
      </c>
      <c r="O10709" t="str">
        <f t="shared" si="1338"/>
        <v>GSORD-010708</v>
      </c>
      <c r="P10709" s="1" t="str">
        <f t="shared" si="1339"/>
        <v>WH-B</v>
      </c>
      <c r="Q10709" s="1" t="str">
        <f t="shared" si="1340"/>
        <v>On Time</v>
      </c>
      <c r="R10709" s="1" t="str">
        <f t="shared" si="1341"/>
        <v>Yes</v>
      </c>
      <c r="S10709" s="1" t="str">
        <f t="shared" si="1342"/>
        <v>ecommerce_shipping</v>
      </c>
      <c r="T10709" s="1" t="str">
        <f t="shared" si="1343"/>
        <v>SHIPMENT_STATUS_RECORDED</v>
      </c>
    </row>
    <row r="10710" spans="1:20" x14ac:dyDescent="0.2">
      <c r="A10710">
        <v>10709</v>
      </c>
      <c r="B10710" t="s">
        <v>20</v>
      </c>
      <c r="C10710" t="s">
        <v>22</v>
      </c>
      <c r="D10710">
        <v>5</v>
      </c>
      <c r="E10710">
        <v>1</v>
      </c>
      <c r="F10710">
        <v>262</v>
      </c>
      <c r="G10710">
        <v>5</v>
      </c>
      <c r="H10710" t="s">
        <v>19</v>
      </c>
      <c r="I10710" t="s">
        <v>15</v>
      </c>
      <c r="J10710">
        <v>9</v>
      </c>
      <c r="K10710">
        <v>1893</v>
      </c>
      <c r="L10710">
        <v>0</v>
      </c>
      <c r="M10710" s="1" t="str">
        <f t="shared" si="1336"/>
        <v>SHIP-010709</v>
      </c>
      <c r="N10710" t="str">
        <f t="shared" si="1337"/>
        <v>GSITEM-010709</v>
      </c>
      <c r="O10710" t="str">
        <f t="shared" si="1338"/>
        <v>GSORD-010709</v>
      </c>
      <c r="P10710" s="1" t="str">
        <f t="shared" si="1339"/>
        <v>WH-C</v>
      </c>
      <c r="Q10710" s="1" t="str">
        <f t="shared" si="1340"/>
        <v>On Time</v>
      </c>
      <c r="R10710" s="1" t="str">
        <f t="shared" si="1341"/>
        <v>Yes</v>
      </c>
      <c r="S10710" s="1" t="str">
        <f t="shared" si="1342"/>
        <v>ecommerce_shipping</v>
      </c>
      <c r="T10710" s="1" t="str">
        <f t="shared" si="1343"/>
        <v>SHIPMENT_STATUS_RECORDED</v>
      </c>
    </row>
    <row r="10711" spans="1:20" x14ac:dyDescent="0.2">
      <c r="A10711">
        <v>10710</v>
      </c>
      <c r="B10711" t="s">
        <v>15</v>
      </c>
      <c r="C10711" t="s">
        <v>22</v>
      </c>
      <c r="D10711">
        <v>5</v>
      </c>
      <c r="E10711">
        <v>1</v>
      </c>
      <c r="F10711">
        <v>241</v>
      </c>
      <c r="G10711">
        <v>5</v>
      </c>
      <c r="H10711" t="s">
        <v>14</v>
      </c>
      <c r="I10711" t="s">
        <v>15</v>
      </c>
      <c r="J10711">
        <v>5</v>
      </c>
      <c r="K10711">
        <v>1116</v>
      </c>
      <c r="L10711">
        <v>1</v>
      </c>
      <c r="M10711" s="1" t="str">
        <f t="shared" si="1336"/>
        <v>SHIP-010710</v>
      </c>
      <c r="N10711" t="str">
        <f t="shared" si="1337"/>
        <v>GSITEM-010710</v>
      </c>
      <c r="O10711" t="str">
        <f t="shared" si="1338"/>
        <v>GSORD-010710</v>
      </c>
      <c r="P10711" s="1" t="str">
        <f t="shared" si="1339"/>
        <v>WH-F</v>
      </c>
      <c r="Q10711" s="1" t="str">
        <f t="shared" si="1340"/>
        <v>Delayed</v>
      </c>
      <c r="R10711" s="1" t="str">
        <f t="shared" si="1341"/>
        <v>No</v>
      </c>
      <c r="S10711" s="1" t="str">
        <f t="shared" si="1342"/>
        <v>ecommerce_shipping</v>
      </c>
      <c r="T10711" s="1" t="str">
        <f t="shared" si="1343"/>
        <v>SHIPMENT_STATUS_RECORDED</v>
      </c>
    </row>
    <row r="10712" spans="1:20" x14ac:dyDescent="0.2">
      <c r="A10712">
        <v>10711</v>
      </c>
      <c r="B10712" t="s">
        <v>12</v>
      </c>
      <c r="C10712" t="s">
        <v>22</v>
      </c>
      <c r="D10712">
        <v>4</v>
      </c>
      <c r="E10712">
        <v>2</v>
      </c>
      <c r="F10712">
        <v>262</v>
      </c>
      <c r="G10712">
        <v>6</v>
      </c>
      <c r="H10712" t="s">
        <v>19</v>
      </c>
      <c r="I10712" t="s">
        <v>15</v>
      </c>
      <c r="J10712">
        <v>2</v>
      </c>
      <c r="K10712">
        <v>1069</v>
      </c>
      <c r="L10712">
        <v>0</v>
      </c>
      <c r="M10712" s="1" t="str">
        <f t="shared" si="1336"/>
        <v>SHIP-010711</v>
      </c>
      <c r="N10712" t="str">
        <f t="shared" si="1337"/>
        <v>GSITEM-010711</v>
      </c>
      <c r="O10712" t="str">
        <f t="shared" si="1338"/>
        <v>GSORD-010711</v>
      </c>
      <c r="P10712" s="1" t="str">
        <f t="shared" si="1339"/>
        <v>WH-D</v>
      </c>
      <c r="Q10712" s="1" t="str">
        <f t="shared" si="1340"/>
        <v>On Time</v>
      </c>
      <c r="R10712" s="1" t="str">
        <f t="shared" si="1341"/>
        <v>Yes</v>
      </c>
      <c r="S10712" s="1" t="str">
        <f t="shared" si="1342"/>
        <v>ecommerce_shipping</v>
      </c>
      <c r="T10712" s="1" t="str">
        <f t="shared" si="1343"/>
        <v>SHIPMENT_STATUS_RECORDED</v>
      </c>
    </row>
    <row r="10713" spans="1:20" x14ac:dyDescent="0.2">
      <c r="A10713">
        <v>10712</v>
      </c>
      <c r="B10713" t="s">
        <v>15</v>
      </c>
      <c r="C10713" t="s">
        <v>22</v>
      </c>
      <c r="D10713">
        <v>4</v>
      </c>
      <c r="E10713">
        <v>3</v>
      </c>
      <c r="F10713">
        <v>263</v>
      </c>
      <c r="G10713">
        <v>6</v>
      </c>
      <c r="H10713" t="s">
        <v>19</v>
      </c>
      <c r="I10713" t="s">
        <v>16</v>
      </c>
      <c r="J10713">
        <v>10</v>
      </c>
      <c r="K10713">
        <v>1345</v>
      </c>
      <c r="L10713">
        <v>1</v>
      </c>
      <c r="M10713" s="1" t="str">
        <f t="shared" si="1336"/>
        <v>SHIP-010712</v>
      </c>
      <c r="N10713" t="str">
        <f t="shared" si="1337"/>
        <v>GSITEM-010712</v>
      </c>
      <c r="O10713" t="str">
        <f t="shared" si="1338"/>
        <v>GSORD-010712</v>
      </c>
      <c r="P10713" s="1" t="str">
        <f t="shared" si="1339"/>
        <v>WH-F</v>
      </c>
      <c r="Q10713" s="1" t="str">
        <f t="shared" si="1340"/>
        <v>Delayed</v>
      </c>
      <c r="R10713" s="1" t="str">
        <f t="shared" si="1341"/>
        <v>No</v>
      </c>
      <c r="S10713" s="1" t="str">
        <f t="shared" si="1342"/>
        <v>ecommerce_shipping</v>
      </c>
      <c r="T10713" s="1" t="str">
        <f t="shared" si="1343"/>
        <v>SHIPMENT_STATUS_RECORDED</v>
      </c>
    </row>
    <row r="10714" spans="1:20" x14ac:dyDescent="0.2">
      <c r="A10714">
        <v>10713</v>
      </c>
      <c r="B10714" t="s">
        <v>17</v>
      </c>
      <c r="C10714" t="s">
        <v>22</v>
      </c>
      <c r="D10714">
        <v>4</v>
      </c>
      <c r="E10714">
        <v>2</v>
      </c>
      <c r="F10714">
        <v>233</v>
      </c>
      <c r="G10714">
        <v>5</v>
      </c>
      <c r="H10714" t="s">
        <v>14</v>
      </c>
      <c r="I10714" t="s">
        <v>15</v>
      </c>
      <c r="J10714">
        <v>8</v>
      </c>
      <c r="K10714">
        <v>1097</v>
      </c>
      <c r="L10714">
        <v>0</v>
      </c>
      <c r="M10714" s="1" t="str">
        <f t="shared" si="1336"/>
        <v>SHIP-010713</v>
      </c>
      <c r="N10714" t="str">
        <f t="shared" si="1337"/>
        <v>GSITEM-010713</v>
      </c>
      <c r="O10714" t="str">
        <f t="shared" si="1338"/>
        <v>GSORD-010713</v>
      </c>
      <c r="P10714" s="1" t="str">
        <f t="shared" si="1339"/>
        <v>WH-A</v>
      </c>
      <c r="Q10714" s="1" t="str">
        <f t="shared" si="1340"/>
        <v>On Time</v>
      </c>
      <c r="R10714" s="1" t="str">
        <f t="shared" si="1341"/>
        <v>Yes</v>
      </c>
      <c r="S10714" s="1" t="str">
        <f t="shared" si="1342"/>
        <v>ecommerce_shipping</v>
      </c>
      <c r="T10714" s="1" t="str">
        <f t="shared" si="1343"/>
        <v>SHIPMENT_STATUS_RECORDED</v>
      </c>
    </row>
    <row r="10715" spans="1:20" x14ac:dyDescent="0.2">
      <c r="A10715">
        <v>10714</v>
      </c>
      <c r="B10715" t="s">
        <v>18</v>
      </c>
      <c r="C10715" t="s">
        <v>22</v>
      </c>
      <c r="D10715">
        <v>5</v>
      </c>
      <c r="E10715">
        <v>5</v>
      </c>
      <c r="F10715">
        <v>221</v>
      </c>
      <c r="G10715">
        <v>5</v>
      </c>
      <c r="H10715" t="s">
        <v>14</v>
      </c>
      <c r="I10715" t="s">
        <v>15</v>
      </c>
      <c r="J10715">
        <v>8</v>
      </c>
      <c r="K10715">
        <v>1123</v>
      </c>
      <c r="L10715">
        <v>1</v>
      </c>
      <c r="M10715" s="1" t="str">
        <f t="shared" si="1336"/>
        <v>SHIP-010714</v>
      </c>
      <c r="N10715" t="str">
        <f t="shared" si="1337"/>
        <v>GSITEM-010714</v>
      </c>
      <c r="O10715" t="str">
        <f t="shared" si="1338"/>
        <v>GSORD-010714</v>
      </c>
      <c r="P10715" s="1" t="str">
        <f t="shared" si="1339"/>
        <v>WH-B</v>
      </c>
      <c r="Q10715" s="1" t="str">
        <f t="shared" si="1340"/>
        <v>Delayed</v>
      </c>
      <c r="R10715" s="1" t="str">
        <f t="shared" si="1341"/>
        <v>No</v>
      </c>
      <c r="S10715" s="1" t="str">
        <f t="shared" si="1342"/>
        <v>ecommerce_shipping</v>
      </c>
      <c r="T10715" s="1" t="str">
        <f t="shared" si="1343"/>
        <v>SHIPMENT_STATUS_RECORDED</v>
      </c>
    </row>
    <row r="10716" spans="1:20" x14ac:dyDescent="0.2">
      <c r="A10716">
        <v>10715</v>
      </c>
      <c r="B10716" t="s">
        <v>20</v>
      </c>
      <c r="C10716" t="s">
        <v>22</v>
      </c>
      <c r="D10716">
        <v>5</v>
      </c>
      <c r="E10716">
        <v>4</v>
      </c>
      <c r="F10716">
        <v>254</v>
      </c>
      <c r="G10716">
        <v>5</v>
      </c>
      <c r="H10716" t="s">
        <v>14</v>
      </c>
      <c r="I10716" t="s">
        <v>16</v>
      </c>
      <c r="J10716">
        <v>10</v>
      </c>
      <c r="K10716">
        <v>1350</v>
      </c>
      <c r="L10716">
        <v>0</v>
      </c>
      <c r="M10716" s="1" t="str">
        <f t="shared" si="1336"/>
        <v>SHIP-010715</v>
      </c>
      <c r="N10716" t="str">
        <f t="shared" si="1337"/>
        <v>GSITEM-010715</v>
      </c>
      <c r="O10716" t="str">
        <f t="shared" si="1338"/>
        <v>GSORD-010715</v>
      </c>
      <c r="P10716" s="1" t="str">
        <f t="shared" si="1339"/>
        <v>WH-C</v>
      </c>
      <c r="Q10716" s="1" t="str">
        <f t="shared" si="1340"/>
        <v>On Time</v>
      </c>
      <c r="R10716" s="1" t="str">
        <f t="shared" si="1341"/>
        <v>Yes</v>
      </c>
      <c r="S10716" s="1" t="str">
        <f t="shared" si="1342"/>
        <v>ecommerce_shipping</v>
      </c>
      <c r="T10716" s="1" t="str">
        <f t="shared" si="1343"/>
        <v>SHIPMENT_STATUS_RECORDED</v>
      </c>
    </row>
    <row r="10717" spans="1:20" x14ac:dyDescent="0.2">
      <c r="A10717">
        <v>10716</v>
      </c>
      <c r="B10717" t="s">
        <v>15</v>
      </c>
      <c r="C10717" t="s">
        <v>22</v>
      </c>
      <c r="D10717">
        <v>5</v>
      </c>
      <c r="E10717">
        <v>2</v>
      </c>
      <c r="F10717">
        <v>254</v>
      </c>
      <c r="G10717">
        <v>5</v>
      </c>
      <c r="H10717" t="s">
        <v>19</v>
      </c>
      <c r="I10717" t="s">
        <v>15</v>
      </c>
      <c r="J10717">
        <v>4</v>
      </c>
      <c r="K10717">
        <v>1926</v>
      </c>
      <c r="L10717">
        <v>0</v>
      </c>
      <c r="M10717" s="1" t="str">
        <f t="shared" si="1336"/>
        <v>SHIP-010716</v>
      </c>
      <c r="N10717" t="str">
        <f t="shared" si="1337"/>
        <v>GSITEM-010716</v>
      </c>
      <c r="O10717" t="str">
        <f t="shared" si="1338"/>
        <v>GSORD-010716</v>
      </c>
      <c r="P10717" s="1" t="str">
        <f t="shared" si="1339"/>
        <v>WH-F</v>
      </c>
      <c r="Q10717" s="1" t="str">
        <f t="shared" si="1340"/>
        <v>On Time</v>
      </c>
      <c r="R10717" s="1" t="str">
        <f t="shared" si="1341"/>
        <v>Yes</v>
      </c>
      <c r="S10717" s="1" t="str">
        <f t="shared" si="1342"/>
        <v>ecommerce_shipping</v>
      </c>
      <c r="T10717" s="1" t="str">
        <f t="shared" si="1343"/>
        <v>SHIPMENT_STATUS_RECORDED</v>
      </c>
    </row>
    <row r="10718" spans="1:20" x14ac:dyDescent="0.2">
      <c r="A10718">
        <v>10717</v>
      </c>
      <c r="B10718" t="s">
        <v>12</v>
      </c>
      <c r="C10718" t="s">
        <v>22</v>
      </c>
      <c r="D10718">
        <v>5</v>
      </c>
      <c r="E10718">
        <v>2</v>
      </c>
      <c r="F10718">
        <v>224</v>
      </c>
      <c r="G10718">
        <v>5</v>
      </c>
      <c r="H10718" t="s">
        <v>14</v>
      </c>
      <c r="I10718" t="s">
        <v>15</v>
      </c>
      <c r="J10718">
        <v>2</v>
      </c>
      <c r="K10718">
        <v>1022</v>
      </c>
      <c r="L10718">
        <v>0</v>
      </c>
      <c r="M10718" s="1" t="str">
        <f t="shared" si="1336"/>
        <v>SHIP-010717</v>
      </c>
      <c r="N10718" t="str">
        <f t="shared" si="1337"/>
        <v>GSITEM-010717</v>
      </c>
      <c r="O10718" t="str">
        <f t="shared" si="1338"/>
        <v>GSORD-010717</v>
      </c>
      <c r="P10718" s="1" t="str">
        <f t="shared" si="1339"/>
        <v>WH-D</v>
      </c>
      <c r="Q10718" s="1" t="str">
        <f t="shared" si="1340"/>
        <v>On Time</v>
      </c>
      <c r="R10718" s="1" t="str">
        <f t="shared" si="1341"/>
        <v>Yes</v>
      </c>
      <c r="S10718" s="1" t="str">
        <f t="shared" si="1342"/>
        <v>ecommerce_shipping</v>
      </c>
      <c r="T10718" s="1" t="str">
        <f t="shared" si="1343"/>
        <v>SHIPMENT_STATUS_RECORDED</v>
      </c>
    </row>
    <row r="10719" spans="1:20" x14ac:dyDescent="0.2">
      <c r="A10719">
        <v>10718</v>
      </c>
      <c r="B10719" t="s">
        <v>15</v>
      </c>
      <c r="C10719" t="s">
        <v>22</v>
      </c>
      <c r="D10719">
        <v>4</v>
      </c>
      <c r="E10719">
        <v>3</v>
      </c>
      <c r="F10719">
        <v>225</v>
      </c>
      <c r="G10719">
        <v>5</v>
      </c>
      <c r="H10719" t="s">
        <v>14</v>
      </c>
      <c r="I10719" t="s">
        <v>15</v>
      </c>
      <c r="J10719">
        <v>10</v>
      </c>
      <c r="K10719">
        <v>1310</v>
      </c>
      <c r="L10719">
        <v>0</v>
      </c>
      <c r="M10719" s="1" t="str">
        <f t="shared" si="1336"/>
        <v>SHIP-010718</v>
      </c>
      <c r="N10719" t="str">
        <f t="shared" si="1337"/>
        <v>GSITEM-010718</v>
      </c>
      <c r="O10719" t="str">
        <f t="shared" si="1338"/>
        <v>GSORD-010718</v>
      </c>
      <c r="P10719" s="1" t="str">
        <f t="shared" si="1339"/>
        <v>WH-F</v>
      </c>
      <c r="Q10719" s="1" t="str">
        <f t="shared" si="1340"/>
        <v>On Time</v>
      </c>
      <c r="R10719" s="1" t="str">
        <f t="shared" si="1341"/>
        <v>Yes</v>
      </c>
      <c r="S10719" s="1" t="str">
        <f t="shared" si="1342"/>
        <v>ecommerce_shipping</v>
      </c>
      <c r="T10719" s="1" t="str">
        <f t="shared" si="1343"/>
        <v>SHIPMENT_STATUS_RECORDED</v>
      </c>
    </row>
    <row r="10720" spans="1:20" x14ac:dyDescent="0.2">
      <c r="A10720">
        <v>10719</v>
      </c>
      <c r="B10720" t="s">
        <v>17</v>
      </c>
      <c r="C10720" t="s">
        <v>22</v>
      </c>
      <c r="D10720">
        <v>5</v>
      </c>
      <c r="E10720">
        <v>2</v>
      </c>
      <c r="F10720">
        <v>246</v>
      </c>
      <c r="G10720">
        <v>5</v>
      </c>
      <c r="H10720" t="s">
        <v>14</v>
      </c>
      <c r="I10720" t="s">
        <v>15</v>
      </c>
      <c r="J10720">
        <v>4</v>
      </c>
      <c r="K10720">
        <v>1072</v>
      </c>
      <c r="L10720">
        <v>1</v>
      </c>
      <c r="M10720" s="1" t="str">
        <f t="shared" si="1336"/>
        <v>SHIP-010719</v>
      </c>
      <c r="N10720" t="str">
        <f t="shared" si="1337"/>
        <v>GSITEM-010719</v>
      </c>
      <c r="O10720" t="str">
        <f t="shared" si="1338"/>
        <v>GSORD-010719</v>
      </c>
      <c r="P10720" s="1" t="str">
        <f t="shared" si="1339"/>
        <v>WH-A</v>
      </c>
      <c r="Q10720" s="1" t="str">
        <f t="shared" si="1340"/>
        <v>Delayed</v>
      </c>
      <c r="R10720" s="1" t="str">
        <f t="shared" si="1341"/>
        <v>No</v>
      </c>
      <c r="S10720" s="1" t="str">
        <f t="shared" si="1342"/>
        <v>ecommerce_shipping</v>
      </c>
      <c r="T10720" s="1" t="str">
        <f t="shared" si="1343"/>
        <v>SHIPMENT_STATUS_RECORDED</v>
      </c>
    </row>
    <row r="10721" spans="1:20" x14ac:dyDescent="0.2">
      <c r="A10721">
        <v>10720</v>
      </c>
      <c r="B10721" t="s">
        <v>18</v>
      </c>
      <c r="C10721" t="s">
        <v>22</v>
      </c>
      <c r="D10721">
        <v>5</v>
      </c>
      <c r="E10721">
        <v>5</v>
      </c>
      <c r="F10721">
        <v>221</v>
      </c>
      <c r="G10721">
        <v>6</v>
      </c>
      <c r="H10721" t="s">
        <v>19</v>
      </c>
      <c r="I10721" t="s">
        <v>16</v>
      </c>
      <c r="J10721">
        <v>6</v>
      </c>
      <c r="K10721">
        <v>1429</v>
      </c>
      <c r="L10721">
        <v>0</v>
      </c>
      <c r="M10721" s="1" t="str">
        <f t="shared" si="1336"/>
        <v>SHIP-010720</v>
      </c>
      <c r="N10721" t="str">
        <f t="shared" si="1337"/>
        <v>GSITEM-010720</v>
      </c>
      <c r="O10721" t="str">
        <f t="shared" si="1338"/>
        <v>GSORD-010720</v>
      </c>
      <c r="P10721" s="1" t="str">
        <f t="shared" si="1339"/>
        <v>WH-B</v>
      </c>
      <c r="Q10721" s="1" t="str">
        <f t="shared" si="1340"/>
        <v>On Time</v>
      </c>
      <c r="R10721" s="1" t="str">
        <f t="shared" si="1341"/>
        <v>Yes</v>
      </c>
      <c r="S10721" s="1" t="str">
        <f t="shared" si="1342"/>
        <v>ecommerce_shipping</v>
      </c>
      <c r="T10721" s="1" t="str">
        <f t="shared" si="1343"/>
        <v>SHIPMENT_STATUS_RECORDED</v>
      </c>
    </row>
    <row r="10722" spans="1:20" x14ac:dyDescent="0.2">
      <c r="A10722">
        <v>10721</v>
      </c>
      <c r="B10722" t="s">
        <v>20</v>
      </c>
      <c r="C10722" t="s">
        <v>22</v>
      </c>
      <c r="D10722">
        <v>4</v>
      </c>
      <c r="E10722">
        <v>3</v>
      </c>
      <c r="F10722">
        <v>257</v>
      </c>
      <c r="G10722">
        <v>5</v>
      </c>
      <c r="H10722" t="s">
        <v>19</v>
      </c>
      <c r="I10722" t="s">
        <v>15</v>
      </c>
      <c r="J10722">
        <v>9</v>
      </c>
      <c r="K10722">
        <v>1080</v>
      </c>
      <c r="L10722">
        <v>0</v>
      </c>
      <c r="M10722" s="1" t="str">
        <f t="shared" si="1336"/>
        <v>SHIP-010721</v>
      </c>
      <c r="N10722" t="str">
        <f t="shared" si="1337"/>
        <v>GSITEM-010721</v>
      </c>
      <c r="O10722" t="str">
        <f t="shared" si="1338"/>
        <v>GSORD-010721</v>
      </c>
      <c r="P10722" s="1" t="str">
        <f t="shared" si="1339"/>
        <v>WH-C</v>
      </c>
      <c r="Q10722" s="1" t="str">
        <f t="shared" si="1340"/>
        <v>On Time</v>
      </c>
      <c r="R10722" s="1" t="str">
        <f t="shared" si="1341"/>
        <v>Yes</v>
      </c>
      <c r="S10722" s="1" t="str">
        <f t="shared" si="1342"/>
        <v>ecommerce_shipping</v>
      </c>
      <c r="T10722" s="1" t="str">
        <f t="shared" si="1343"/>
        <v>SHIPMENT_STATUS_RECORDED</v>
      </c>
    </row>
    <row r="10723" spans="1:20" x14ac:dyDescent="0.2">
      <c r="A10723">
        <v>10722</v>
      </c>
      <c r="B10723" t="s">
        <v>15</v>
      </c>
      <c r="C10723" t="s">
        <v>22</v>
      </c>
      <c r="D10723">
        <v>5</v>
      </c>
      <c r="E10723">
        <v>1</v>
      </c>
      <c r="F10723">
        <v>234</v>
      </c>
      <c r="G10723">
        <v>5</v>
      </c>
      <c r="H10723" t="s">
        <v>19</v>
      </c>
      <c r="I10723" t="s">
        <v>16</v>
      </c>
      <c r="J10723">
        <v>8</v>
      </c>
      <c r="K10723">
        <v>1837</v>
      </c>
      <c r="L10723">
        <v>0</v>
      </c>
      <c r="M10723" s="1" t="str">
        <f t="shared" si="1336"/>
        <v>SHIP-010722</v>
      </c>
      <c r="N10723" t="str">
        <f t="shared" si="1337"/>
        <v>GSITEM-010722</v>
      </c>
      <c r="O10723" t="str">
        <f t="shared" si="1338"/>
        <v>GSORD-010722</v>
      </c>
      <c r="P10723" s="1" t="str">
        <f t="shared" si="1339"/>
        <v>WH-F</v>
      </c>
      <c r="Q10723" s="1" t="str">
        <f t="shared" si="1340"/>
        <v>On Time</v>
      </c>
      <c r="R10723" s="1" t="str">
        <f t="shared" si="1341"/>
        <v>Yes</v>
      </c>
      <c r="S10723" s="1" t="str">
        <f t="shared" si="1342"/>
        <v>ecommerce_shipping</v>
      </c>
      <c r="T10723" s="1" t="str">
        <f t="shared" si="1343"/>
        <v>SHIPMENT_STATUS_RECORDED</v>
      </c>
    </row>
    <row r="10724" spans="1:20" x14ac:dyDescent="0.2">
      <c r="A10724">
        <v>10723</v>
      </c>
      <c r="B10724" t="s">
        <v>12</v>
      </c>
      <c r="C10724" t="s">
        <v>22</v>
      </c>
      <c r="D10724">
        <v>4</v>
      </c>
      <c r="E10724">
        <v>1</v>
      </c>
      <c r="F10724">
        <v>216</v>
      </c>
      <c r="G10724">
        <v>6</v>
      </c>
      <c r="H10724" t="s">
        <v>14</v>
      </c>
      <c r="I10724" t="s">
        <v>16</v>
      </c>
      <c r="J10724">
        <v>9</v>
      </c>
      <c r="K10724">
        <v>1678</v>
      </c>
      <c r="L10724">
        <v>1</v>
      </c>
      <c r="M10724" s="1" t="str">
        <f t="shared" si="1336"/>
        <v>SHIP-010723</v>
      </c>
      <c r="N10724" t="str">
        <f t="shared" si="1337"/>
        <v>GSITEM-010723</v>
      </c>
      <c r="O10724" t="str">
        <f t="shared" si="1338"/>
        <v>GSORD-010723</v>
      </c>
      <c r="P10724" s="1" t="str">
        <f t="shared" si="1339"/>
        <v>WH-D</v>
      </c>
      <c r="Q10724" s="1" t="str">
        <f t="shared" si="1340"/>
        <v>Delayed</v>
      </c>
      <c r="R10724" s="1" t="str">
        <f t="shared" si="1341"/>
        <v>No</v>
      </c>
      <c r="S10724" s="1" t="str">
        <f t="shared" si="1342"/>
        <v>ecommerce_shipping</v>
      </c>
      <c r="T10724" s="1" t="str">
        <f t="shared" si="1343"/>
        <v>SHIPMENT_STATUS_RECORDED</v>
      </c>
    </row>
    <row r="10725" spans="1:20" x14ac:dyDescent="0.2">
      <c r="A10725">
        <v>10724</v>
      </c>
      <c r="B10725" t="s">
        <v>15</v>
      </c>
      <c r="C10725" t="s">
        <v>22</v>
      </c>
      <c r="D10725">
        <v>5</v>
      </c>
      <c r="E10725">
        <v>5</v>
      </c>
      <c r="F10725">
        <v>221</v>
      </c>
      <c r="G10725">
        <v>5</v>
      </c>
      <c r="H10725" t="s">
        <v>14</v>
      </c>
      <c r="I10725" t="s">
        <v>16</v>
      </c>
      <c r="J10725">
        <v>7</v>
      </c>
      <c r="K10725">
        <v>1958</v>
      </c>
      <c r="L10725">
        <v>1</v>
      </c>
      <c r="M10725" s="1" t="str">
        <f t="shared" si="1336"/>
        <v>SHIP-010724</v>
      </c>
      <c r="N10725" t="str">
        <f t="shared" si="1337"/>
        <v>GSITEM-010724</v>
      </c>
      <c r="O10725" t="str">
        <f t="shared" si="1338"/>
        <v>GSORD-010724</v>
      </c>
      <c r="P10725" s="1" t="str">
        <f t="shared" si="1339"/>
        <v>WH-F</v>
      </c>
      <c r="Q10725" s="1" t="str">
        <f t="shared" si="1340"/>
        <v>Delayed</v>
      </c>
      <c r="R10725" s="1" t="str">
        <f t="shared" si="1341"/>
        <v>No</v>
      </c>
      <c r="S10725" s="1" t="str">
        <f t="shared" si="1342"/>
        <v>ecommerce_shipping</v>
      </c>
      <c r="T10725" s="1" t="str">
        <f t="shared" si="1343"/>
        <v>SHIPMENT_STATUS_RECORDED</v>
      </c>
    </row>
    <row r="10726" spans="1:20" x14ac:dyDescent="0.2">
      <c r="A10726">
        <v>10725</v>
      </c>
      <c r="B10726" t="s">
        <v>17</v>
      </c>
      <c r="C10726" t="s">
        <v>22</v>
      </c>
      <c r="D10726">
        <v>4</v>
      </c>
      <c r="E10726">
        <v>2</v>
      </c>
      <c r="F10726">
        <v>249</v>
      </c>
      <c r="G10726">
        <v>5</v>
      </c>
      <c r="H10726" t="s">
        <v>14</v>
      </c>
      <c r="I10726" t="s">
        <v>16</v>
      </c>
      <c r="J10726">
        <v>2</v>
      </c>
      <c r="K10726">
        <v>1195</v>
      </c>
      <c r="L10726">
        <v>0</v>
      </c>
      <c r="M10726" s="1" t="str">
        <f t="shared" si="1336"/>
        <v>SHIP-010725</v>
      </c>
      <c r="N10726" t="str">
        <f t="shared" si="1337"/>
        <v>GSITEM-010725</v>
      </c>
      <c r="O10726" t="str">
        <f t="shared" si="1338"/>
        <v>GSORD-010725</v>
      </c>
      <c r="P10726" s="1" t="str">
        <f t="shared" si="1339"/>
        <v>WH-A</v>
      </c>
      <c r="Q10726" s="1" t="str">
        <f t="shared" si="1340"/>
        <v>On Time</v>
      </c>
      <c r="R10726" s="1" t="str">
        <f t="shared" si="1341"/>
        <v>Yes</v>
      </c>
      <c r="S10726" s="1" t="str">
        <f t="shared" si="1342"/>
        <v>ecommerce_shipping</v>
      </c>
      <c r="T10726" s="1" t="str">
        <f t="shared" si="1343"/>
        <v>SHIPMENT_STATUS_RECORDED</v>
      </c>
    </row>
    <row r="10727" spans="1:20" x14ac:dyDescent="0.2">
      <c r="A10727">
        <v>10726</v>
      </c>
      <c r="B10727" t="s">
        <v>18</v>
      </c>
      <c r="C10727" t="s">
        <v>22</v>
      </c>
      <c r="D10727">
        <v>5</v>
      </c>
      <c r="E10727">
        <v>5</v>
      </c>
      <c r="F10727">
        <v>240</v>
      </c>
      <c r="G10727">
        <v>5</v>
      </c>
      <c r="H10727" t="s">
        <v>14</v>
      </c>
      <c r="I10727" t="s">
        <v>16</v>
      </c>
      <c r="J10727">
        <v>8</v>
      </c>
      <c r="K10727">
        <v>1750</v>
      </c>
      <c r="L10727">
        <v>1</v>
      </c>
      <c r="M10727" s="1" t="str">
        <f t="shared" si="1336"/>
        <v>SHIP-010726</v>
      </c>
      <c r="N10727" t="str">
        <f t="shared" si="1337"/>
        <v>GSITEM-010726</v>
      </c>
      <c r="O10727" t="str">
        <f t="shared" si="1338"/>
        <v>GSORD-010726</v>
      </c>
      <c r="P10727" s="1" t="str">
        <f t="shared" si="1339"/>
        <v>WH-B</v>
      </c>
      <c r="Q10727" s="1" t="str">
        <f t="shared" si="1340"/>
        <v>Delayed</v>
      </c>
      <c r="R10727" s="1" t="str">
        <f t="shared" si="1341"/>
        <v>No</v>
      </c>
      <c r="S10727" s="1" t="str">
        <f t="shared" si="1342"/>
        <v>ecommerce_shipping</v>
      </c>
      <c r="T10727" s="1" t="str">
        <f t="shared" si="1343"/>
        <v>SHIPMENT_STATUS_RECORDED</v>
      </c>
    </row>
    <row r="10728" spans="1:20" x14ac:dyDescent="0.2">
      <c r="A10728">
        <v>10727</v>
      </c>
      <c r="B10728" t="s">
        <v>20</v>
      </c>
      <c r="C10728" t="s">
        <v>22</v>
      </c>
      <c r="D10728">
        <v>5</v>
      </c>
      <c r="E10728">
        <v>1</v>
      </c>
      <c r="F10728">
        <v>219</v>
      </c>
      <c r="G10728">
        <v>5</v>
      </c>
      <c r="H10728" t="s">
        <v>14</v>
      </c>
      <c r="I10728" t="s">
        <v>16</v>
      </c>
      <c r="J10728">
        <v>8</v>
      </c>
      <c r="K10728">
        <v>1419</v>
      </c>
      <c r="L10728">
        <v>1</v>
      </c>
      <c r="M10728" s="1" t="str">
        <f t="shared" si="1336"/>
        <v>SHIP-010727</v>
      </c>
      <c r="N10728" t="str">
        <f t="shared" si="1337"/>
        <v>GSITEM-010727</v>
      </c>
      <c r="O10728" t="str">
        <f t="shared" si="1338"/>
        <v>GSORD-010727</v>
      </c>
      <c r="P10728" s="1" t="str">
        <f t="shared" si="1339"/>
        <v>WH-C</v>
      </c>
      <c r="Q10728" s="1" t="str">
        <f t="shared" si="1340"/>
        <v>Delayed</v>
      </c>
      <c r="R10728" s="1" t="str">
        <f t="shared" si="1341"/>
        <v>No</v>
      </c>
      <c r="S10728" s="1" t="str">
        <f t="shared" si="1342"/>
        <v>ecommerce_shipping</v>
      </c>
      <c r="T10728" s="1" t="str">
        <f t="shared" si="1343"/>
        <v>SHIPMENT_STATUS_RECORDED</v>
      </c>
    </row>
    <row r="10729" spans="1:20" x14ac:dyDescent="0.2">
      <c r="A10729">
        <v>10728</v>
      </c>
      <c r="B10729" t="s">
        <v>15</v>
      </c>
      <c r="C10729" t="s">
        <v>22</v>
      </c>
      <c r="D10729">
        <v>5</v>
      </c>
      <c r="E10729">
        <v>4</v>
      </c>
      <c r="F10729">
        <v>219</v>
      </c>
      <c r="G10729">
        <v>5</v>
      </c>
      <c r="H10729" t="s">
        <v>14</v>
      </c>
      <c r="I10729" t="s">
        <v>16</v>
      </c>
      <c r="J10729">
        <v>10</v>
      </c>
      <c r="K10729">
        <v>1363</v>
      </c>
      <c r="L10729">
        <v>1</v>
      </c>
      <c r="M10729" s="1" t="str">
        <f t="shared" si="1336"/>
        <v>SHIP-010728</v>
      </c>
      <c r="N10729" t="str">
        <f t="shared" si="1337"/>
        <v>GSITEM-010728</v>
      </c>
      <c r="O10729" t="str">
        <f t="shared" si="1338"/>
        <v>GSORD-010728</v>
      </c>
      <c r="P10729" s="1" t="str">
        <f t="shared" si="1339"/>
        <v>WH-F</v>
      </c>
      <c r="Q10729" s="1" t="str">
        <f t="shared" si="1340"/>
        <v>Delayed</v>
      </c>
      <c r="R10729" s="1" t="str">
        <f t="shared" si="1341"/>
        <v>No</v>
      </c>
      <c r="S10729" s="1" t="str">
        <f t="shared" si="1342"/>
        <v>ecommerce_shipping</v>
      </c>
      <c r="T10729" s="1" t="str">
        <f t="shared" si="1343"/>
        <v>SHIPMENT_STATUS_RECORDED</v>
      </c>
    </row>
    <row r="10730" spans="1:20" x14ac:dyDescent="0.2">
      <c r="A10730">
        <v>10729</v>
      </c>
      <c r="B10730" t="s">
        <v>12</v>
      </c>
      <c r="C10730" t="s">
        <v>22</v>
      </c>
      <c r="D10730">
        <v>3</v>
      </c>
      <c r="E10730">
        <v>2</v>
      </c>
      <c r="F10730">
        <v>278</v>
      </c>
      <c r="G10730">
        <v>4</v>
      </c>
      <c r="H10730" t="s">
        <v>19</v>
      </c>
      <c r="I10730" t="s">
        <v>16</v>
      </c>
      <c r="J10730">
        <v>7</v>
      </c>
      <c r="K10730">
        <v>1879</v>
      </c>
      <c r="L10730">
        <v>0</v>
      </c>
      <c r="M10730" s="1" t="str">
        <f t="shared" si="1336"/>
        <v>SHIP-010729</v>
      </c>
      <c r="N10730" t="str">
        <f t="shared" si="1337"/>
        <v>GSITEM-010729</v>
      </c>
      <c r="O10730" t="str">
        <f t="shared" si="1338"/>
        <v>GSORD-010729</v>
      </c>
      <c r="P10730" s="1" t="str">
        <f t="shared" si="1339"/>
        <v>WH-D</v>
      </c>
      <c r="Q10730" s="1" t="str">
        <f t="shared" si="1340"/>
        <v>On Time</v>
      </c>
      <c r="R10730" s="1" t="str">
        <f t="shared" si="1341"/>
        <v>Yes</v>
      </c>
      <c r="S10730" s="1" t="str">
        <f t="shared" si="1342"/>
        <v>ecommerce_shipping</v>
      </c>
      <c r="T10730" s="1" t="str">
        <f t="shared" si="1343"/>
        <v>SHIPMENT_STATUS_RECORDED</v>
      </c>
    </row>
    <row r="10731" spans="1:20" x14ac:dyDescent="0.2">
      <c r="A10731">
        <v>10730</v>
      </c>
      <c r="B10731" t="s">
        <v>15</v>
      </c>
      <c r="C10731" t="s">
        <v>22</v>
      </c>
      <c r="D10731">
        <v>5</v>
      </c>
      <c r="E10731">
        <v>4</v>
      </c>
      <c r="F10731">
        <v>232</v>
      </c>
      <c r="G10731">
        <v>5</v>
      </c>
      <c r="H10731" t="s">
        <v>19</v>
      </c>
      <c r="I10731" t="s">
        <v>16</v>
      </c>
      <c r="J10731">
        <v>5</v>
      </c>
      <c r="K10731">
        <v>1861</v>
      </c>
      <c r="L10731">
        <v>0</v>
      </c>
      <c r="M10731" s="1" t="str">
        <f t="shared" si="1336"/>
        <v>SHIP-010730</v>
      </c>
      <c r="N10731" t="str">
        <f t="shared" si="1337"/>
        <v>GSITEM-010730</v>
      </c>
      <c r="O10731" t="str">
        <f t="shared" si="1338"/>
        <v>GSORD-010730</v>
      </c>
      <c r="P10731" s="1" t="str">
        <f t="shared" si="1339"/>
        <v>WH-F</v>
      </c>
      <c r="Q10731" s="1" t="str">
        <f t="shared" si="1340"/>
        <v>On Time</v>
      </c>
      <c r="R10731" s="1" t="str">
        <f t="shared" si="1341"/>
        <v>Yes</v>
      </c>
      <c r="S10731" s="1" t="str">
        <f t="shared" si="1342"/>
        <v>ecommerce_shipping</v>
      </c>
      <c r="T10731" s="1" t="str">
        <f t="shared" si="1343"/>
        <v>SHIPMENT_STATUS_RECORDED</v>
      </c>
    </row>
    <row r="10732" spans="1:20" x14ac:dyDescent="0.2">
      <c r="A10732">
        <v>10731</v>
      </c>
      <c r="B10732" t="s">
        <v>17</v>
      </c>
      <c r="C10732" t="s">
        <v>22</v>
      </c>
      <c r="D10732">
        <v>4</v>
      </c>
      <c r="E10732">
        <v>1</v>
      </c>
      <c r="F10732">
        <v>253</v>
      </c>
      <c r="G10732">
        <v>5</v>
      </c>
      <c r="H10732" t="s">
        <v>14</v>
      </c>
      <c r="I10732" t="s">
        <v>15</v>
      </c>
      <c r="J10732">
        <v>1</v>
      </c>
      <c r="K10732">
        <v>1235</v>
      </c>
      <c r="L10732">
        <v>0</v>
      </c>
      <c r="M10732" s="1" t="str">
        <f t="shared" si="1336"/>
        <v>SHIP-010731</v>
      </c>
      <c r="N10732" t="str">
        <f t="shared" si="1337"/>
        <v>GSITEM-010731</v>
      </c>
      <c r="O10732" t="str">
        <f t="shared" si="1338"/>
        <v>GSORD-010731</v>
      </c>
      <c r="P10732" s="1" t="str">
        <f t="shared" si="1339"/>
        <v>WH-A</v>
      </c>
      <c r="Q10732" s="1" t="str">
        <f t="shared" si="1340"/>
        <v>On Time</v>
      </c>
      <c r="R10732" s="1" t="str">
        <f t="shared" si="1341"/>
        <v>Yes</v>
      </c>
      <c r="S10732" s="1" t="str">
        <f t="shared" si="1342"/>
        <v>ecommerce_shipping</v>
      </c>
      <c r="T10732" s="1" t="str">
        <f t="shared" si="1343"/>
        <v>SHIPMENT_STATUS_RECORDED</v>
      </c>
    </row>
    <row r="10733" spans="1:20" x14ac:dyDescent="0.2">
      <c r="A10733">
        <v>10732</v>
      </c>
      <c r="B10733" t="s">
        <v>18</v>
      </c>
      <c r="C10733" t="s">
        <v>22</v>
      </c>
      <c r="D10733">
        <v>4</v>
      </c>
      <c r="E10733">
        <v>3</v>
      </c>
      <c r="F10733">
        <v>253</v>
      </c>
      <c r="G10733">
        <v>5</v>
      </c>
      <c r="H10733" t="s">
        <v>14</v>
      </c>
      <c r="I10733" t="s">
        <v>15</v>
      </c>
      <c r="J10733">
        <v>10</v>
      </c>
      <c r="K10733">
        <v>1464</v>
      </c>
      <c r="L10733">
        <v>0</v>
      </c>
      <c r="M10733" s="1" t="str">
        <f t="shared" si="1336"/>
        <v>SHIP-010732</v>
      </c>
      <c r="N10733" t="str">
        <f t="shared" si="1337"/>
        <v>GSITEM-010732</v>
      </c>
      <c r="O10733" t="str">
        <f t="shared" si="1338"/>
        <v>GSORD-010732</v>
      </c>
      <c r="P10733" s="1" t="str">
        <f t="shared" si="1339"/>
        <v>WH-B</v>
      </c>
      <c r="Q10733" s="1" t="str">
        <f t="shared" si="1340"/>
        <v>On Time</v>
      </c>
      <c r="R10733" s="1" t="str">
        <f t="shared" si="1341"/>
        <v>Yes</v>
      </c>
      <c r="S10733" s="1" t="str">
        <f t="shared" si="1342"/>
        <v>ecommerce_shipping</v>
      </c>
      <c r="T10733" s="1" t="str">
        <f t="shared" si="1343"/>
        <v>SHIPMENT_STATUS_RECORDED</v>
      </c>
    </row>
    <row r="10734" spans="1:20" x14ac:dyDescent="0.2">
      <c r="A10734">
        <v>10733</v>
      </c>
      <c r="B10734" t="s">
        <v>20</v>
      </c>
      <c r="C10734" t="s">
        <v>22</v>
      </c>
      <c r="D10734">
        <v>4</v>
      </c>
      <c r="E10734">
        <v>1</v>
      </c>
      <c r="F10734">
        <v>261</v>
      </c>
      <c r="G10734">
        <v>5</v>
      </c>
      <c r="H10734" t="s">
        <v>14</v>
      </c>
      <c r="I10734" t="s">
        <v>15</v>
      </c>
      <c r="J10734">
        <v>6</v>
      </c>
      <c r="K10734">
        <v>1129</v>
      </c>
      <c r="L10734">
        <v>0</v>
      </c>
      <c r="M10734" s="1" t="str">
        <f t="shared" si="1336"/>
        <v>SHIP-010733</v>
      </c>
      <c r="N10734" t="str">
        <f t="shared" si="1337"/>
        <v>GSITEM-010733</v>
      </c>
      <c r="O10734" t="str">
        <f t="shared" si="1338"/>
        <v>GSORD-010733</v>
      </c>
      <c r="P10734" s="1" t="str">
        <f t="shared" si="1339"/>
        <v>WH-C</v>
      </c>
      <c r="Q10734" s="1" t="str">
        <f t="shared" si="1340"/>
        <v>On Time</v>
      </c>
      <c r="R10734" s="1" t="str">
        <f t="shared" si="1341"/>
        <v>Yes</v>
      </c>
      <c r="S10734" s="1" t="str">
        <f t="shared" si="1342"/>
        <v>ecommerce_shipping</v>
      </c>
      <c r="T10734" s="1" t="str">
        <f t="shared" si="1343"/>
        <v>SHIPMENT_STATUS_RECORDED</v>
      </c>
    </row>
    <row r="10735" spans="1:20" x14ac:dyDescent="0.2">
      <c r="A10735">
        <v>10734</v>
      </c>
      <c r="B10735" t="s">
        <v>15</v>
      </c>
      <c r="C10735" t="s">
        <v>22</v>
      </c>
      <c r="D10735">
        <v>5</v>
      </c>
      <c r="E10735">
        <v>1</v>
      </c>
      <c r="F10735">
        <v>251</v>
      </c>
      <c r="G10735">
        <v>6</v>
      </c>
      <c r="H10735" t="s">
        <v>14</v>
      </c>
      <c r="I10735" t="s">
        <v>15</v>
      </c>
      <c r="J10735">
        <v>5</v>
      </c>
      <c r="K10735">
        <v>1827</v>
      </c>
      <c r="L10735">
        <v>0</v>
      </c>
      <c r="M10735" s="1" t="str">
        <f t="shared" si="1336"/>
        <v>SHIP-010734</v>
      </c>
      <c r="N10735" t="str">
        <f t="shared" si="1337"/>
        <v>GSITEM-010734</v>
      </c>
      <c r="O10735" t="str">
        <f t="shared" si="1338"/>
        <v>GSORD-010734</v>
      </c>
      <c r="P10735" s="1" t="str">
        <f t="shared" si="1339"/>
        <v>WH-F</v>
      </c>
      <c r="Q10735" s="1" t="str">
        <f t="shared" si="1340"/>
        <v>On Time</v>
      </c>
      <c r="R10735" s="1" t="str">
        <f t="shared" si="1341"/>
        <v>Yes</v>
      </c>
      <c r="S10735" s="1" t="str">
        <f t="shared" si="1342"/>
        <v>ecommerce_shipping</v>
      </c>
      <c r="T10735" s="1" t="str">
        <f t="shared" si="1343"/>
        <v>SHIPMENT_STATUS_RECORDED</v>
      </c>
    </row>
    <row r="10736" spans="1:20" x14ac:dyDescent="0.2">
      <c r="A10736">
        <v>10735</v>
      </c>
      <c r="B10736" t="s">
        <v>12</v>
      </c>
      <c r="C10736" t="s">
        <v>22</v>
      </c>
      <c r="D10736">
        <v>5</v>
      </c>
      <c r="E10736">
        <v>5</v>
      </c>
      <c r="F10736">
        <v>275</v>
      </c>
      <c r="G10736">
        <v>5</v>
      </c>
      <c r="H10736" t="s">
        <v>14</v>
      </c>
      <c r="I10736" t="s">
        <v>16</v>
      </c>
      <c r="J10736">
        <v>4</v>
      </c>
      <c r="K10736">
        <v>1646</v>
      </c>
      <c r="L10736">
        <v>0</v>
      </c>
      <c r="M10736" s="1" t="str">
        <f t="shared" si="1336"/>
        <v>SHIP-010735</v>
      </c>
      <c r="N10736" t="str">
        <f t="shared" si="1337"/>
        <v>GSITEM-010735</v>
      </c>
      <c r="O10736" t="str">
        <f t="shared" si="1338"/>
        <v>GSORD-010735</v>
      </c>
      <c r="P10736" s="1" t="str">
        <f t="shared" si="1339"/>
        <v>WH-D</v>
      </c>
      <c r="Q10736" s="1" t="str">
        <f t="shared" si="1340"/>
        <v>On Time</v>
      </c>
      <c r="R10736" s="1" t="str">
        <f t="shared" si="1341"/>
        <v>Yes</v>
      </c>
      <c r="S10736" s="1" t="str">
        <f t="shared" si="1342"/>
        <v>ecommerce_shipping</v>
      </c>
      <c r="T10736" s="1" t="str">
        <f t="shared" si="1343"/>
        <v>SHIPMENT_STATUS_RECORDED</v>
      </c>
    </row>
    <row r="10737" spans="1:20" x14ac:dyDescent="0.2">
      <c r="A10737">
        <v>10736</v>
      </c>
      <c r="B10737" t="s">
        <v>15</v>
      </c>
      <c r="C10737" t="s">
        <v>22</v>
      </c>
      <c r="D10737">
        <v>4</v>
      </c>
      <c r="E10737">
        <v>4</v>
      </c>
      <c r="F10737">
        <v>229</v>
      </c>
      <c r="G10737">
        <v>6</v>
      </c>
      <c r="H10737" t="s">
        <v>19</v>
      </c>
      <c r="I10737" t="s">
        <v>15</v>
      </c>
      <c r="J10737">
        <v>8</v>
      </c>
      <c r="K10737">
        <v>1175</v>
      </c>
      <c r="L10737">
        <v>0</v>
      </c>
      <c r="M10737" s="1" t="str">
        <f t="shared" si="1336"/>
        <v>SHIP-010736</v>
      </c>
      <c r="N10737" t="str">
        <f t="shared" si="1337"/>
        <v>GSITEM-010736</v>
      </c>
      <c r="O10737" t="str">
        <f t="shared" si="1338"/>
        <v>GSORD-010736</v>
      </c>
      <c r="P10737" s="1" t="str">
        <f t="shared" si="1339"/>
        <v>WH-F</v>
      </c>
      <c r="Q10737" s="1" t="str">
        <f t="shared" si="1340"/>
        <v>On Time</v>
      </c>
      <c r="R10737" s="1" t="str">
        <f t="shared" si="1341"/>
        <v>Yes</v>
      </c>
      <c r="S10737" s="1" t="str">
        <f t="shared" si="1342"/>
        <v>ecommerce_shipping</v>
      </c>
      <c r="T10737" s="1" t="str">
        <f t="shared" si="1343"/>
        <v>SHIPMENT_STATUS_RECORDED</v>
      </c>
    </row>
    <row r="10738" spans="1:20" x14ac:dyDescent="0.2">
      <c r="A10738">
        <v>10737</v>
      </c>
      <c r="B10738" t="s">
        <v>17</v>
      </c>
      <c r="C10738" t="s">
        <v>22</v>
      </c>
      <c r="D10738">
        <v>5</v>
      </c>
      <c r="E10738">
        <v>3</v>
      </c>
      <c r="F10738">
        <v>257</v>
      </c>
      <c r="G10738">
        <v>5</v>
      </c>
      <c r="H10738" t="s">
        <v>19</v>
      </c>
      <c r="I10738" t="s">
        <v>15</v>
      </c>
      <c r="J10738">
        <v>10</v>
      </c>
      <c r="K10738">
        <v>1812</v>
      </c>
      <c r="L10738">
        <v>0</v>
      </c>
      <c r="M10738" s="1" t="str">
        <f t="shared" si="1336"/>
        <v>SHIP-010737</v>
      </c>
      <c r="N10738" t="str">
        <f t="shared" si="1337"/>
        <v>GSITEM-010737</v>
      </c>
      <c r="O10738" t="str">
        <f t="shared" si="1338"/>
        <v>GSORD-010737</v>
      </c>
      <c r="P10738" s="1" t="str">
        <f t="shared" si="1339"/>
        <v>WH-A</v>
      </c>
      <c r="Q10738" s="1" t="str">
        <f t="shared" si="1340"/>
        <v>On Time</v>
      </c>
      <c r="R10738" s="1" t="str">
        <f t="shared" si="1341"/>
        <v>Yes</v>
      </c>
      <c r="S10738" s="1" t="str">
        <f t="shared" si="1342"/>
        <v>ecommerce_shipping</v>
      </c>
      <c r="T10738" s="1" t="str">
        <f t="shared" si="1343"/>
        <v>SHIPMENT_STATUS_RECORDED</v>
      </c>
    </row>
    <row r="10739" spans="1:20" x14ac:dyDescent="0.2">
      <c r="A10739">
        <v>10738</v>
      </c>
      <c r="B10739" t="s">
        <v>18</v>
      </c>
      <c r="C10739" t="s">
        <v>22</v>
      </c>
      <c r="D10739">
        <v>5</v>
      </c>
      <c r="E10739">
        <v>3</v>
      </c>
      <c r="F10739">
        <v>229</v>
      </c>
      <c r="G10739">
        <v>5</v>
      </c>
      <c r="H10739" t="s">
        <v>14</v>
      </c>
      <c r="I10739" t="s">
        <v>15</v>
      </c>
      <c r="J10739">
        <v>1</v>
      </c>
      <c r="K10739">
        <v>1424</v>
      </c>
      <c r="L10739">
        <v>0</v>
      </c>
      <c r="M10739" s="1" t="str">
        <f t="shared" si="1336"/>
        <v>SHIP-010738</v>
      </c>
      <c r="N10739" t="str">
        <f t="shared" si="1337"/>
        <v>GSITEM-010738</v>
      </c>
      <c r="O10739" t="str">
        <f t="shared" si="1338"/>
        <v>GSORD-010738</v>
      </c>
      <c r="P10739" s="1" t="str">
        <f t="shared" si="1339"/>
        <v>WH-B</v>
      </c>
      <c r="Q10739" s="1" t="str">
        <f t="shared" si="1340"/>
        <v>On Time</v>
      </c>
      <c r="R10739" s="1" t="str">
        <f t="shared" si="1341"/>
        <v>Yes</v>
      </c>
      <c r="S10739" s="1" t="str">
        <f t="shared" si="1342"/>
        <v>ecommerce_shipping</v>
      </c>
      <c r="T10739" s="1" t="str">
        <f t="shared" si="1343"/>
        <v>SHIPMENT_STATUS_RECORDED</v>
      </c>
    </row>
    <row r="10740" spans="1:20" x14ac:dyDescent="0.2">
      <c r="A10740">
        <v>10739</v>
      </c>
      <c r="B10740" t="s">
        <v>20</v>
      </c>
      <c r="C10740" t="s">
        <v>22</v>
      </c>
      <c r="D10740">
        <v>4</v>
      </c>
      <c r="E10740">
        <v>1</v>
      </c>
      <c r="F10740">
        <v>255</v>
      </c>
      <c r="G10740">
        <v>5</v>
      </c>
      <c r="H10740" t="s">
        <v>19</v>
      </c>
      <c r="I10740" t="s">
        <v>15</v>
      </c>
      <c r="J10740">
        <v>1</v>
      </c>
      <c r="K10740">
        <v>1918</v>
      </c>
      <c r="L10740">
        <v>1</v>
      </c>
      <c r="M10740" s="1" t="str">
        <f t="shared" si="1336"/>
        <v>SHIP-010739</v>
      </c>
      <c r="N10740" t="str">
        <f t="shared" si="1337"/>
        <v>GSITEM-010739</v>
      </c>
      <c r="O10740" t="str">
        <f t="shared" si="1338"/>
        <v>GSORD-010739</v>
      </c>
      <c r="P10740" s="1" t="str">
        <f t="shared" si="1339"/>
        <v>WH-C</v>
      </c>
      <c r="Q10740" s="1" t="str">
        <f t="shared" si="1340"/>
        <v>Delayed</v>
      </c>
      <c r="R10740" s="1" t="str">
        <f t="shared" si="1341"/>
        <v>No</v>
      </c>
      <c r="S10740" s="1" t="str">
        <f t="shared" si="1342"/>
        <v>ecommerce_shipping</v>
      </c>
      <c r="T10740" s="1" t="str">
        <f t="shared" si="1343"/>
        <v>SHIPMENT_STATUS_RECORDED</v>
      </c>
    </row>
    <row r="10741" spans="1:20" x14ac:dyDescent="0.2">
      <c r="A10741">
        <v>10740</v>
      </c>
      <c r="B10741" t="s">
        <v>15</v>
      </c>
      <c r="C10741" t="s">
        <v>22</v>
      </c>
      <c r="D10741">
        <v>5</v>
      </c>
      <c r="E10741">
        <v>3</v>
      </c>
      <c r="F10741">
        <v>242</v>
      </c>
      <c r="G10741">
        <v>5</v>
      </c>
      <c r="H10741" t="s">
        <v>14</v>
      </c>
      <c r="I10741" t="s">
        <v>15</v>
      </c>
      <c r="J10741">
        <v>9</v>
      </c>
      <c r="K10741">
        <v>1716</v>
      </c>
      <c r="L10741">
        <v>0</v>
      </c>
      <c r="M10741" s="1" t="str">
        <f t="shared" si="1336"/>
        <v>SHIP-010740</v>
      </c>
      <c r="N10741" t="str">
        <f t="shared" si="1337"/>
        <v>GSITEM-010740</v>
      </c>
      <c r="O10741" t="str">
        <f t="shared" si="1338"/>
        <v>GSORD-010740</v>
      </c>
      <c r="P10741" s="1" t="str">
        <f t="shared" si="1339"/>
        <v>WH-F</v>
      </c>
      <c r="Q10741" s="1" t="str">
        <f t="shared" si="1340"/>
        <v>On Time</v>
      </c>
      <c r="R10741" s="1" t="str">
        <f t="shared" si="1341"/>
        <v>Yes</v>
      </c>
      <c r="S10741" s="1" t="str">
        <f t="shared" si="1342"/>
        <v>ecommerce_shipping</v>
      </c>
      <c r="T10741" s="1" t="str">
        <f t="shared" si="1343"/>
        <v>SHIPMENT_STATUS_RECORDED</v>
      </c>
    </row>
    <row r="10742" spans="1:20" x14ac:dyDescent="0.2">
      <c r="A10742">
        <v>10741</v>
      </c>
      <c r="B10742" t="s">
        <v>12</v>
      </c>
      <c r="C10742" t="s">
        <v>22</v>
      </c>
      <c r="D10742">
        <v>4</v>
      </c>
      <c r="E10742">
        <v>3</v>
      </c>
      <c r="F10742">
        <v>192</v>
      </c>
      <c r="G10742">
        <v>4</v>
      </c>
      <c r="H10742" t="s">
        <v>14</v>
      </c>
      <c r="I10742" t="s">
        <v>15</v>
      </c>
      <c r="J10742">
        <v>3</v>
      </c>
      <c r="K10742">
        <v>1406</v>
      </c>
      <c r="L10742">
        <v>1</v>
      </c>
      <c r="M10742" s="1" t="str">
        <f t="shared" si="1336"/>
        <v>SHIP-010741</v>
      </c>
      <c r="N10742" t="str">
        <f t="shared" si="1337"/>
        <v>GSITEM-010741</v>
      </c>
      <c r="O10742" t="str">
        <f t="shared" si="1338"/>
        <v>GSORD-010741</v>
      </c>
      <c r="P10742" s="1" t="str">
        <f t="shared" si="1339"/>
        <v>WH-D</v>
      </c>
      <c r="Q10742" s="1" t="str">
        <f t="shared" si="1340"/>
        <v>Delayed</v>
      </c>
      <c r="R10742" s="1" t="str">
        <f t="shared" si="1341"/>
        <v>No</v>
      </c>
      <c r="S10742" s="1" t="str">
        <f t="shared" si="1342"/>
        <v>ecommerce_shipping</v>
      </c>
      <c r="T10742" s="1" t="str">
        <f t="shared" si="1343"/>
        <v>SHIPMENT_STATUS_RECORDED</v>
      </c>
    </row>
    <row r="10743" spans="1:20" x14ac:dyDescent="0.2">
      <c r="A10743">
        <v>10742</v>
      </c>
      <c r="B10743" t="s">
        <v>15</v>
      </c>
      <c r="C10743" t="s">
        <v>22</v>
      </c>
      <c r="D10743">
        <v>5</v>
      </c>
      <c r="E10743">
        <v>3</v>
      </c>
      <c r="F10743">
        <v>218</v>
      </c>
      <c r="G10743">
        <v>5</v>
      </c>
      <c r="H10743" t="s">
        <v>19</v>
      </c>
      <c r="I10743" t="s">
        <v>15</v>
      </c>
      <c r="J10743">
        <v>4</v>
      </c>
      <c r="K10743">
        <v>1433</v>
      </c>
      <c r="L10743">
        <v>0</v>
      </c>
      <c r="M10743" s="1" t="str">
        <f t="shared" si="1336"/>
        <v>SHIP-010742</v>
      </c>
      <c r="N10743" t="str">
        <f t="shared" si="1337"/>
        <v>GSITEM-010742</v>
      </c>
      <c r="O10743" t="str">
        <f t="shared" si="1338"/>
        <v>GSORD-010742</v>
      </c>
      <c r="P10743" s="1" t="str">
        <f t="shared" si="1339"/>
        <v>WH-F</v>
      </c>
      <c r="Q10743" s="1" t="str">
        <f t="shared" si="1340"/>
        <v>On Time</v>
      </c>
      <c r="R10743" s="1" t="str">
        <f t="shared" si="1341"/>
        <v>Yes</v>
      </c>
      <c r="S10743" s="1" t="str">
        <f t="shared" si="1342"/>
        <v>ecommerce_shipping</v>
      </c>
      <c r="T10743" s="1" t="str">
        <f t="shared" si="1343"/>
        <v>SHIPMENT_STATUS_RECORDED</v>
      </c>
    </row>
    <row r="10744" spans="1:20" x14ac:dyDescent="0.2">
      <c r="A10744">
        <v>10743</v>
      </c>
      <c r="B10744" t="s">
        <v>17</v>
      </c>
      <c r="C10744" t="s">
        <v>22</v>
      </c>
      <c r="D10744">
        <v>5</v>
      </c>
      <c r="E10744">
        <v>3</v>
      </c>
      <c r="F10744">
        <v>219</v>
      </c>
      <c r="G10744">
        <v>6</v>
      </c>
      <c r="H10744" t="s">
        <v>14</v>
      </c>
      <c r="I10744" t="s">
        <v>15</v>
      </c>
      <c r="J10744">
        <v>9</v>
      </c>
      <c r="K10744">
        <v>1019</v>
      </c>
      <c r="L10744">
        <v>0</v>
      </c>
      <c r="M10744" s="1" t="str">
        <f t="shared" si="1336"/>
        <v>SHIP-010743</v>
      </c>
      <c r="N10744" t="str">
        <f t="shared" si="1337"/>
        <v>GSITEM-010743</v>
      </c>
      <c r="O10744" t="str">
        <f t="shared" si="1338"/>
        <v>GSORD-010743</v>
      </c>
      <c r="P10744" s="1" t="str">
        <f t="shared" si="1339"/>
        <v>WH-A</v>
      </c>
      <c r="Q10744" s="1" t="str">
        <f t="shared" si="1340"/>
        <v>On Time</v>
      </c>
      <c r="R10744" s="1" t="str">
        <f t="shared" si="1341"/>
        <v>Yes</v>
      </c>
      <c r="S10744" s="1" t="str">
        <f t="shared" si="1342"/>
        <v>ecommerce_shipping</v>
      </c>
      <c r="T10744" s="1" t="str">
        <f t="shared" si="1343"/>
        <v>SHIPMENT_STATUS_RECORDED</v>
      </c>
    </row>
    <row r="10745" spans="1:20" x14ac:dyDescent="0.2">
      <c r="A10745">
        <v>10744</v>
      </c>
      <c r="B10745" t="s">
        <v>18</v>
      </c>
      <c r="C10745" t="s">
        <v>22</v>
      </c>
      <c r="D10745">
        <v>5</v>
      </c>
      <c r="E10745">
        <v>1</v>
      </c>
      <c r="F10745">
        <v>261</v>
      </c>
      <c r="G10745">
        <v>5</v>
      </c>
      <c r="H10745" t="s">
        <v>19</v>
      </c>
      <c r="I10745" t="s">
        <v>16</v>
      </c>
      <c r="J10745">
        <v>3</v>
      </c>
      <c r="K10745">
        <v>1644</v>
      </c>
      <c r="L10745">
        <v>1</v>
      </c>
      <c r="M10745" s="1" t="str">
        <f t="shared" si="1336"/>
        <v>SHIP-010744</v>
      </c>
      <c r="N10745" t="str">
        <f t="shared" si="1337"/>
        <v>GSITEM-010744</v>
      </c>
      <c r="O10745" t="str">
        <f t="shared" si="1338"/>
        <v>GSORD-010744</v>
      </c>
      <c r="P10745" s="1" t="str">
        <f t="shared" si="1339"/>
        <v>WH-B</v>
      </c>
      <c r="Q10745" s="1" t="str">
        <f t="shared" si="1340"/>
        <v>Delayed</v>
      </c>
      <c r="R10745" s="1" t="str">
        <f t="shared" si="1341"/>
        <v>No</v>
      </c>
      <c r="S10745" s="1" t="str">
        <f t="shared" si="1342"/>
        <v>ecommerce_shipping</v>
      </c>
      <c r="T10745" s="1" t="str">
        <f t="shared" si="1343"/>
        <v>SHIPMENT_STATUS_RECORDED</v>
      </c>
    </row>
    <row r="10746" spans="1:20" x14ac:dyDescent="0.2">
      <c r="A10746">
        <v>10745</v>
      </c>
      <c r="B10746" t="s">
        <v>20</v>
      </c>
      <c r="C10746" t="s">
        <v>22</v>
      </c>
      <c r="D10746">
        <v>5</v>
      </c>
      <c r="E10746">
        <v>4</v>
      </c>
      <c r="F10746">
        <v>236</v>
      </c>
      <c r="G10746">
        <v>5</v>
      </c>
      <c r="H10746" t="s">
        <v>19</v>
      </c>
      <c r="I10746" t="s">
        <v>15</v>
      </c>
      <c r="J10746">
        <v>7</v>
      </c>
      <c r="K10746">
        <v>1017</v>
      </c>
      <c r="L10746">
        <v>0</v>
      </c>
      <c r="M10746" s="1" t="str">
        <f t="shared" si="1336"/>
        <v>SHIP-010745</v>
      </c>
      <c r="N10746" t="str">
        <f t="shared" si="1337"/>
        <v>GSITEM-010745</v>
      </c>
      <c r="O10746" t="str">
        <f t="shared" si="1338"/>
        <v>GSORD-010745</v>
      </c>
      <c r="P10746" s="1" t="str">
        <f t="shared" si="1339"/>
        <v>WH-C</v>
      </c>
      <c r="Q10746" s="1" t="str">
        <f t="shared" si="1340"/>
        <v>On Time</v>
      </c>
      <c r="R10746" s="1" t="str">
        <f t="shared" si="1341"/>
        <v>Yes</v>
      </c>
      <c r="S10746" s="1" t="str">
        <f t="shared" si="1342"/>
        <v>ecommerce_shipping</v>
      </c>
      <c r="T10746" s="1" t="str">
        <f t="shared" si="1343"/>
        <v>SHIPMENT_STATUS_RECORDED</v>
      </c>
    </row>
    <row r="10747" spans="1:20" x14ac:dyDescent="0.2">
      <c r="A10747">
        <v>10746</v>
      </c>
      <c r="B10747" t="s">
        <v>15</v>
      </c>
      <c r="C10747" t="s">
        <v>22</v>
      </c>
      <c r="D10747">
        <v>5</v>
      </c>
      <c r="E10747">
        <v>1</v>
      </c>
      <c r="F10747">
        <v>257</v>
      </c>
      <c r="G10747">
        <v>6</v>
      </c>
      <c r="H10747" t="s">
        <v>14</v>
      </c>
      <c r="I10747" t="s">
        <v>16</v>
      </c>
      <c r="J10747">
        <v>2</v>
      </c>
      <c r="K10747">
        <v>1258</v>
      </c>
      <c r="L10747">
        <v>1</v>
      </c>
      <c r="M10747" s="1" t="str">
        <f t="shared" si="1336"/>
        <v>SHIP-010746</v>
      </c>
      <c r="N10747" t="str">
        <f t="shared" si="1337"/>
        <v>GSITEM-010746</v>
      </c>
      <c r="O10747" t="str">
        <f t="shared" si="1338"/>
        <v>GSORD-010746</v>
      </c>
      <c r="P10747" s="1" t="str">
        <f t="shared" si="1339"/>
        <v>WH-F</v>
      </c>
      <c r="Q10747" s="1" t="str">
        <f t="shared" si="1340"/>
        <v>Delayed</v>
      </c>
      <c r="R10747" s="1" t="str">
        <f t="shared" si="1341"/>
        <v>No</v>
      </c>
      <c r="S10747" s="1" t="str">
        <f t="shared" si="1342"/>
        <v>ecommerce_shipping</v>
      </c>
      <c r="T10747" s="1" t="str">
        <f t="shared" si="1343"/>
        <v>SHIPMENT_STATUS_RECORDED</v>
      </c>
    </row>
    <row r="10748" spans="1:20" x14ac:dyDescent="0.2">
      <c r="A10748">
        <v>10747</v>
      </c>
      <c r="B10748" t="s">
        <v>12</v>
      </c>
      <c r="C10748" t="s">
        <v>22</v>
      </c>
      <c r="D10748">
        <v>4</v>
      </c>
      <c r="E10748">
        <v>4</v>
      </c>
      <c r="F10748">
        <v>252</v>
      </c>
      <c r="G10748">
        <v>5</v>
      </c>
      <c r="H10748" t="s">
        <v>19</v>
      </c>
      <c r="I10748" t="s">
        <v>16</v>
      </c>
      <c r="J10748">
        <v>1</v>
      </c>
      <c r="K10748">
        <v>1539</v>
      </c>
      <c r="L10748">
        <v>1</v>
      </c>
      <c r="M10748" s="1" t="str">
        <f t="shared" si="1336"/>
        <v>SHIP-010747</v>
      </c>
      <c r="N10748" t="str">
        <f t="shared" si="1337"/>
        <v>GSITEM-010747</v>
      </c>
      <c r="O10748" t="str">
        <f t="shared" si="1338"/>
        <v>GSORD-010747</v>
      </c>
      <c r="P10748" s="1" t="str">
        <f t="shared" si="1339"/>
        <v>WH-D</v>
      </c>
      <c r="Q10748" s="1" t="str">
        <f t="shared" si="1340"/>
        <v>Delayed</v>
      </c>
      <c r="R10748" s="1" t="str">
        <f t="shared" si="1341"/>
        <v>No</v>
      </c>
      <c r="S10748" s="1" t="str">
        <f t="shared" si="1342"/>
        <v>ecommerce_shipping</v>
      </c>
      <c r="T10748" s="1" t="str">
        <f t="shared" si="1343"/>
        <v>SHIPMENT_STATUS_RECORDED</v>
      </c>
    </row>
    <row r="10749" spans="1:20" x14ac:dyDescent="0.2">
      <c r="A10749">
        <v>10748</v>
      </c>
      <c r="B10749" t="s">
        <v>15</v>
      </c>
      <c r="C10749" t="s">
        <v>22</v>
      </c>
      <c r="D10749">
        <v>4</v>
      </c>
      <c r="E10749">
        <v>2</v>
      </c>
      <c r="F10749">
        <v>232</v>
      </c>
      <c r="G10749">
        <v>5</v>
      </c>
      <c r="H10749" t="s">
        <v>19</v>
      </c>
      <c r="I10749" t="s">
        <v>15</v>
      </c>
      <c r="J10749">
        <v>3</v>
      </c>
      <c r="K10749">
        <v>1500</v>
      </c>
      <c r="L10749">
        <v>0</v>
      </c>
      <c r="M10749" s="1" t="str">
        <f t="shared" si="1336"/>
        <v>SHIP-010748</v>
      </c>
      <c r="N10749" t="str">
        <f t="shared" si="1337"/>
        <v>GSITEM-010748</v>
      </c>
      <c r="O10749" t="str">
        <f t="shared" si="1338"/>
        <v>GSORD-010748</v>
      </c>
      <c r="P10749" s="1" t="str">
        <f t="shared" si="1339"/>
        <v>WH-F</v>
      </c>
      <c r="Q10749" s="1" t="str">
        <f t="shared" si="1340"/>
        <v>On Time</v>
      </c>
      <c r="R10749" s="1" t="str">
        <f t="shared" si="1341"/>
        <v>Yes</v>
      </c>
      <c r="S10749" s="1" t="str">
        <f t="shared" si="1342"/>
        <v>ecommerce_shipping</v>
      </c>
      <c r="T10749" s="1" t="str">
        <f t="shared" si="1343"/>
        <v>SHIPMENT_STATUS_RECORDED</v>
      </c>
    </row>
    <row r="10750" spans="1:20" x14ac:dyDescent="0.2">
      <c r="A10750">
        <v>10749</v>
      </c>
      <c r="B10750" t="s">
        <v>17</v>
      </c>
      <c r="C10750" t="s">
        <v>22</v>
      </c>
      <c r="D10750">
        <v>5</v>
      </c>
      <c r="E10750">
        <v>4</v>
      </c>
      <c r="F10750">
        <v>229</v>
      </c>
      <c r="G10750">
        <v>5</v>
      </c>
      <c r="H10750" t="s">
        <v>14</v>
      </c>
      <c r="I10750" t="s">
        <v>16</v>
      </c>
      <c r="J10750">
        <v>9</v>
      </c>
      <c r="K10750">
        <v>1069</v>
      </c>
      <c r="L10750">
        <v>1</v>
      </c>
      <c r="M10750" s="1" t="str">
        <f t="shared" si="1336"/>
        <v>SHIP-010749</v>
      </c>
      <c r="N10750" t="str">
        <f t="shared" si="1337"/>
        <v>GSITEM-010749</v>
      </c>
      <c r="O10750" t="str">
        <f t="shared" si="1338"/>
        <v>GSORD-010749</v>
      </c>
      <c r="P10750" s="1" t="str">
        <f t="shared" si="1339"/>
        <v>WH-A</v>
      </c>
      <c r="Q10750" s="1" t="str">
        <f t="shared" si="1340"/>
        <v>Delayed</v>
      </c>
      <c r="R10750" s="1" t="str">
        <f t="shared" si="1341"/>
        <v>No</v>
      </c>
      <c r="S10750" s="1" t="str">
        <f t="shared" si="1342"/>
        <v>ecommerce_shipping</v>
      </c>
      <c r="T10750" s="1" t="str">
        <f t="shared" si="1343"/>
        <v>SHIPMENT_STATUS_RECORDED</v>
      </c>
    </row>
    <row r="10751" spans="1:20" x14ac:dyDescent="0.2">
      <c r="A10751">
        <v>10750</v>
      </c>
      <c r="B10751" t="s">
        <v>18</v>
      </c>
      <c r="C10751" t="s">
        <v>22</v>
      </c>
      <c r="D10751">
        <v>3</v>
      </c>
      <c r="E10751">
        <v>1</v>
      </c>
      <c r="F10751">
        <v>202</v>
      </c>
      <c r="G10751">
        <v>3</v>
      </c>
      <c r="H10751" t="s">
        <v>19</v>
      </c>
      <c r="I10751" t="s">
        <v>16</v>
      </c>
      <c r="J10751">
        <v>5</v>
      </c>
      <c r="K10751">
        <v>1556</v>
      </c>
      <c r="L10751">
        <v>1</v>
      </c>
      <c r="M10751" s="1" t="str">
        <f t="shared" si="1336"/>
        <v>SHIP-010750</v>
      </c>
      <c r="N10751" t="str">
        <f t="shared" si="1337"/>
        <v>GSITEM-010750</v>
      </c>
      <c r="O10751" t="str">
        <f t="shared" si="1338"/>
        <v>GSORD-010750</v>
      </c>
      <c r="P10751" s="1" t="str">
        <f t="shared" si="1339"/>
        <v>WH-B</v>
      </c>
      <c r="Q10751" s="1" t="str">
        <f t="shared" si="1340"/>
        <v>Delayed</v>
      </c>
      <c r="R10751" s="1" t="str">
        <f t="shared" si="1341"/>
        <v>No</v>
      </c>
      <c r="S10751" s="1" t="str">
        <f t="shared" si="1342"/>
        <v>ecommerce_shipping</v>
      </c>
      <c r="T10751" s="1" t="str">
        <f t="shared" si="1343"/>
        <v>SHIPMENT_STATUS_RECORDED</v>
      </c>
    </row>
    <row r="10752" spans="1:20" x14ac:dyDescent="0.2">
      <c r="A10752">
        <v>10751</v>
      </c>
      <c r="B10752" t="s">
        <v>20</v>
      </c>
      <c r="C10752" t="s">
        <v>22</v>
      </c>
      <c r="D10752">
        <v>4</v>
      </c>
      <c r="E10752">
        <v>5</v>
      </c>
      <c r="F10752">
        <v>228</v>
      </c>
      <c r="G10752">
        <v>5</v>
      </c>
      <c r="H10752" t="s">
        <v>19</v>
      </c>
      <c r="I10752" t="s">
        <v>15</v>
      </c>
      <c r="J10752">
        <v>4</v>
      </c>
      <c r="K10752">
        <v>1618</v>
      </c>
      <c r="L10752">
        <v>0</v>
      </c>
      <c r="M10752" s="1" t="str">
        <f t="shared" si="1336"/>
        <v>SHIP-010751</v>
      </c>
      <c r="N10752" t="str">
        <f t="shared" si="1337"/>
        <v>GSITEM-010751</v>
      </c>
      <c r="O10752" t="str">
        <f t="shared" si="1338"/>
        <v>GSORD-010751</v>
      </c>
      <c r="P10752" s="1" t="str">
        <f t="shared" si="1339"/>
        <v>WH-C</v>
      </c>
      <c r="Q10752" s="1" t="str">
        <f t="shared" si="1340"/>
        <v>On Time</v>
      </c>
      <c r="R10752" s="1" t="str">
        <f t="shared" si="1341"/>
        <v>Yes</v>
      </c>
      <c r="S10752" s="1" t="str">
        <f t="shared" si="1342"/>
        <v>ecommerce_shipping</v>
      </c>
      <c r="T10752" s="1" t="str">
        <f t="shared" si="1343"/>
        <v>SHIPMENT_STATUS_RECORDED</v>
      </c>
    </row>
    <row r="10753" spans="1:20" x14ac:dyDescent="0.2">
      <c r="A10753">
        <v>10752</v>
      </c>
      <c r="B10753" t="s">
        <v>15</v>
      </c>
      <c r="C10753" t="s">
        <v>22</v>
      </c>
      <c r="D10753">
        <v>5</v>
      </c>
      <c r="E10753">
        <v>5</v>
      </c>
      <c r="F10753">
        <v>244</v>
      </c>
      <c r="G10753">
        <v>6</v>
      </c>
      <c r="H10753" t="s">
        <v>14</v>
      </c>
      <c r="I10753" t="s">
        <v>15</v>
      </c>
      <c r="J10753">
        <v>1</v>
      </c>
      <c r="K10753">
        <v>1222</v>
      </c>
      <c r="L10753">
        <v>0</v>
      </c>
      <c r="M10753" s="1" t="str">
        <f t="shared" si="1336"/>
        <v>SHIP-010752</v>
      </c>
      <c r="N10753" t="str">
        <f t="shared" si="1337"/>
        <v>GSITEM-010752</v>
      </c>
      <c r="O10753" t="str">
        <f t="shared" si="1338"/>
        <v>GSORD-010752</v>
      </c>
      <c r="P10753" s="1" t="str">
        <f t="shared" si="1339"/>
        <v>WH-F</v>
      </c>
      <c r="Q10753" s="1" t="str">
        <f t="shared" si="1340"/>
        <v>On Time</v>
      </c>
      <c r="R10753" s="1" t="str">
        <f t="shared" si="1341"/>
        <v>Yes</v>
      </c>
      <c r="S10753" s="1" t="str">
        <f t="shared" si="1342"/>
        <v>ecommerce_shipping</v>
      </c>
      <c r="T10753" s="1" t="str">
        <f t="shared" si="1343"/>
        <v>SHIPMENT_STATUS_RECORDED</v>
      </c>
    </row>
    <row r="10754" spans="1:20" x14ac:dyDescent="0.2">
      <c r="A10754">
        <v>10753</v>
      </c>
      <c r="B10754" t="s">
        <v>12</v>
      </c>
      <c r="C10754" t="s">
        <v>22</v>
      </c>
      <c r="D10754">
        <v>5</v>
      </c>
      <c r="E10754">
        <v>1</v>
      </c>
      <c r="F10754">
        <v>260</v>
      </c>
      <c r="G10754">
        <v>5</v>
      </c>
      <c r="H10754" t="s">
        <v>14</v>
      </c>
      <c r="I10754" t="s">
        <v>16</v>
      </c>
      <c r="J10754">
        <v>4</v>
      </c>
      <c r="K10754">
        <v>1257</v>
      </c>
      <c r="L10754">
        <v>0</v>
      </c>
      <c r="M10754" s="1" t="str">
        <f t="shared" ref="M10754:M10817" si="1344">"SHIP-"&amp;TEXT(A10754,"000000")</f>
        <v>SHIP-010753</v>
      </c>
      <c r="N10754" t="str">
        <f t="shared" ref="N10754:N10817" si="1345">"GSITEM-"&amp;TEXT(A10754,"000000")</f>
        <v>GSITEM-010753</v>
      </c>
      <c r="O10754" t="str">
        <f t="shared" ref="O10754:O10817" si="1346">"GSORD-"&amp;TEXT(A10754,"000000")</f>
        <v>GSORD-010753</v>
      </c>
      <c r="P10754" s="1" t="str">
        <f t="shared" ref="P10754:P10817" si="1347">"WH-"&amp;B10754</f>
        <v>WH-D</v>
      </c>
      <c r="Q10754" s="1" t="str">
        <f t="shared" ref="Q10754:Q10817" si="1348">IF(L10754=1,"Delayed","On Time")</f>
        <v>On Time</v>
      </c>
      <c r="R10754" s="1" t="str">
        <f t="shared" ref="R10754:R10817" si="1349">IF(L10754=0,"Yes","No")</f>
        <v>Yes</v>
      </c>
      <c r="S10754" s="1" t="str">
        <f t="shared" ref="S10754:S10817" si="1350">"ecommerce_shipping"</f>
        <v>ecommerce_shipping</v>
      </c>
      <c r="T10754" s="1" t="str">
        <f t="shared" ref="T10754:T10817" si="1351">"SHIPMENT_STATUS_RECORDED"</f>
        <v>SHIPMENT_STATUS_RECORDED</v>
      </c>
    </row>
    <row r="10755" spans="1:20" x14ac:dyDescent="0.2">
      <c r="A10755">
        <v>10754</v>
      </c>
      <c r="B10755" t="s">
        <v>15</v>
      </c>
      <c r="C10755" t="s">
        <v>22</v>
      </c>
      <c r="D10755">
        <v>4</v>
      </c>
      <c r="E10755">
        <v>5</v>
      </c>
      <c r="F10755">
        <v>245</v>
      </c>
      <c r="G10755">
        <v>5</v>
      </c>
      <c r="H10755" t="s">
        <v>14</v>
      </c>
      <c r="I10755" t="s">
        <v>16</v>
      </c>
      <c r="J10755">
        <v>8</v>
      </c>
      <c r="K10755">
        <v>1841</v>
      </c>
      <c r="L10755">
        <v>0</v>
      </c>
      <c r="M10755" s="1" t="str">
        <f t="shared" si="1344"/>
        <v>SHIP-010754</v>
      </c>
      <c r="N10755" t="str">
        <f t="shared" si="1345"/>
        <v>GSITEM-010754</v>
      </c>
      <c r="O10755" t="str">
        <f t="shared" si="1346"/>
        <v>GSORD-010754</v>
      </c>
      <c r="P10755" s="1" t="str">
        <f t="shared" si="1347"/>
        <v>WH-F</v>
      </c>
      <c r="Q10755" s="1" t="str">
        <f t="shared" si="1348"/>
        <v>On Time</v>
      </c>
      <c r="R10755" s="1" t="str">
        <f t="shared" si="1349"/>
        <v>Yes</v>
      </c>
      <c r="S10755" s="1" t="str">
        <f t="shared" si="1350"/>
        <v>ecommerce_shipping</v>
      </c>
      <c r="T10755" s="1" t="str">
        <f t="shared" si="1351"/>
        <v>SHIPMENT_STATUS_RECORDED</v>
      </c>
    </row>
    <row r="10756" spans="1:20" x14ac:dyDescent="0.2">
      <c r="A10756">
        <v>10755</v>
      </c>
      <c r="B10756" t="s">
        <v>17</v>
      </c>
      <c r="C10756" t="s">
        <v>22</v>
      </c>
      <c r="D10756">
        <v>5</v>
      </c>
      <c r="E10756">
        <v>5</v>
      </c>
      <c r="F10756">
        <v>227</v>
      </c>
      <c r="G10756">
        <v>5</v>
      </c>
      <c r="H10756" t="s">
        <v>19</v>
      </c>
      <c r="I10756" t="s">
        <v>16</v>
      </c>
      <c r="J10756">
        <v>5</v>
      </c>
      <c r="K10756">
        <v>1186</v>
      </c>
      <c r="L10756">
        <v>0</v>
      </c>
      <c r="M10756" s="1" t="str">
        <f t="shared" si="1344"/>
        <v>SHIP-010755</v>
      </c>
      <c r="N10756" t="str">
        <f t="shared" si="1345"/>
        <v>GSITEM-010755</v>
      </c>
      <c r="O10756" t="str">
        <f t="shared" si="1346"/>
        <v>GSORD-010755</v>
      </c>
      <c r="P10756" s="1" t="str">
        <f t="shared" si="1347"/>
        <v>WH-A</v>
      </c>
      <c r="Q10756" s="1" t="str">
        <f t="shared" si="1348"/>
        <v>On Time</v>
      </c>
      <c r="R10756" s="1" t="str">
        <f t="shared" si="1349"/>
        <v>Yes</v>
      </c>
      <c r="S10756" s="1" t="str">
        <f t="shared" si="1350"/>
        <v>ecommerce_shipping</v>
      </c>
      <c r="T10756" s="1" t="str">
        <f t="shared" si="1351"/>
        <v>SHIPMENT_STATUS_RECORDED</v>
      </c>
    </row>
    <row r="10757" spans="1:20" x14ac:dyDescent="0.2">
      <c r="A10757">
        <v>10756</v>
      </c>
      <c r="B10757" t="s">
        <v>18</v>
      </c>
      <c r="C10757" t="s">
        <v>22</v>
      </c>
      <c r="D10757">
        <v>4</v>
      </c>
      <c r="E10757">
        <v>1</v>
      </c>
      <c r="F10757">
        <v>300</v>
      </c>
      <c r="G10757">
        <v>5</v>
      </c>
      <c r="H10757" t="s">
        <v>19</v>
      </c>
      <c r="I10757" t="s">
        <v>16</v>
      </c>
      <c r="J10757">
        <v>6</v>
      </c>
      <c r="K10757">
        <v>1027</v>
      </c>
      <c r="L10757">
        <v>0</v>
      </c>
      <c r="M10757" s="1" t="str">
        <f t="shared" si="1344"/>
        <v>SHIP-010756</v>
      </c>
      <c r="N10757" t="str">
        <f t="shared" si="1345"/>
        <v>GSITEM-010756</v>
      </c>
      <c r="O10757" t="str">
        <f t="shared" si="1346"/>
        <v>GSORD-010756</v>
      </c>
      <c r="P10757" s="1" t="str">
        <f t="shared" si="1347"/>
        <v>WH-B</v>
      </c>
      <c r="Q10757" s="1" t="str">
        <f t="shared" si="1348"/>
        <v>On Time</v>
      </c>
      <c r="R10757" s="1" t="str">
        <f t="shared" si="1349"/>
        <v>Yes</v>
      </c>
      <c r="S10757" s="1" t="str">
        <f t="shared" si="1350"/>
        <v>ecommerce_shipping</v>
      </c>
      <c r="T10757" s="1" t="str">
        <f t="shared" si="1351"/>
        <v>SHIPMENT_STATUS_RECORDED</v>
      </c>
    </row>
    <row r="10758" spans="1:20" x14ac:dyDescent="0.2">
      <c r="A10758">
        <v>10757</v>
      </c>
      <c r="B10758" t="s">
        <v>20</v>
      </c>
      <c r="C10758" t="s">
        <v>22</v>
      </c>
      <c r="D10758">
        <v>2</v>
      </c>
      <c r="E10758">
        <v>4</v>
      </c>
      <c r="F10758">
        <v>160</v>
      </c>
      <c r="G10758">
        <v>5</v>
      </c>
      <c r="H10758" t="s">
        <v>14</v>
      </c>
      <c r="I10758" t="s">
        <v>15</v>
      </c>
      <c r="J10758">
        <v>3</v>
      </c>
      <c r="K10758">
        <v>1645</v>
      </c>
      <c r="L10758">
        <v>0</v>
      </c>
      <c r="M10758" s="1" t="str">
        <f t="shared" si="1344"/>
        <v>SHIP-010757</v>
      </c>
      <c r="N10758" t="str">
        <f t="shared" si="1345"/>
        <v>GSITEM-010757</v>
      </c>
      <c r="O10758" t="str">
        <f t="shared" si="1346"/>
        <v>GSORD-010757</v>
      </c>
      <c r="P10758" s="1" t="str">
        <f t="shared" si="1347"/>
        <v>WH-C</v>
      </c>
      <c r="Q10758" s="1" t="str">
        <f t="shared" si="1348"/>
        <v>On Time</v>
      </c>
      <c r="R10758" s="1" t="str">
        <f t="shared" si="1349"/>
        <v>Yes</v>
      </c>
      <c r="S10758" s="1" t="str">
        <f t="shared" si="1350"/>
        <v>ecommerce_shipping</v>
      </c>
      <c r="T10758" s="1" t="str">
        <f t="shared" si="1351"/>
        <v>SHIPMENT_STATUS_RECORDED</v>
      </c>
    </row>
    <row r="10759" spans="1:20" x14ac:dyDescent="0.2">
      <c r="A10759">
        <v>10758</v>
      </c>
      <c r="B10759" t="s">
        <v>15</v>
      </c>
      <c r="C10759" t="s">
        <v>22</v>
      </c>
      <c r="D10759">
        <v>5</v>
      </c>
      <c r="E10759">
        <v>4</v>
      </c>
      <c r="F10759">
        <v>274</v>
      </c>
      <c r="G10759">
        <v>5</v>
      </c>
      <c r="H10759" t="s">
        <v>14</v>
      </c>
      <c r="I10759" t="s">
        <v>16</v>
      </c>
      <c r="J10759">
        <v>6</v>
      </c>
      <c r="K10759">
        <v>1969</v>
      </c>
      <c r="L10759">
        <v>0</v>
      </c>
      <c r="M10759" s="1" t="str">
        <f t="shared" si="1344"/>
        <v>SHIP-010758</v>
      </c>
      <c r="N10759" t="str">
        <f t="shared" si="1345"/>
        <v>GSITEM-010758</v>
      </c>
      <c r="O10759" t="str">
        <f t="shared" si="1346"/>
        <v>GSORD-010758</v>
      </c>
      <c r="P10759" s="1" t="str">
        <f t="shared" si="1347"/>
        <v>WH-F</v>
      </c>
      <c r="Q10759" s="1" t="str">
        <f t="shared" si="1348"/>
        <v>On Time</v>
      </c>
      <c r="R10759" s="1" t="str">
        <f t="shared" si="1349"/>
        <v>Yes</v>
      </c>
      <c r="S10759" s="1" t="str">
        <f t="shared" si="1350"/>
        <v>ecommerce_shipping</v>
      </c>
      <c r="T10759" s="1" t="str">
        <f t="shared" si="1351"/>
        <v>SHIPMENT_STATUS_RECORDED</v>
      </c>
    </row>
    <row r="10760" spans="1:20" x14ac:dyDescent="0.2">
      <c r="A10760">
        <v>10759</v>
      </c>
      <c r="B10760" t="s">
        <v>12</v>
      </c>
      <c r="C10760" t="s">
        <v>22</v>
      </c>
      <c r="D10760">
        <v>4</v>
      </c>
      <c r="E10760">
        <v>4</v>
      </c>
      <c r="F10760">
        <v>260</v>
      </c>
      <c r="G10760">
        <v>5</v>
      </c>
      <c r="H10760" t="s">
        <v>14</v>
      </c>
      <c r="I10760" t="s">
        <v>15</v>
      </c>
      <c r="J10760">
        <v>5</v>
      </c>
      <c r="K10760">
        <v>1952</v>
      </c>
      <c r="L10760">
        <v>1</v>
      </c>
      <c r="M10760" s="1" t="str">
        <f t="shared" si="1344"/>
        <v>SHIP-010759</v>
      </c>
      <c r="N10760" t="str">
        <f t="shared" si="1345"/>
        <v>GSITEM-010759</v>
      </c>
      <c r="O10760" t="str">
        <f t="shared" si="1346"/>
        <v>GSORD-010759</v>
      </c>
      <c r="P10760" s="1" t="str">
        <f t="shared" si="1347"/>
        <v>WH-D</v>
      </c>
      <c r="Q10760" s="1" t="str">
        <f t="shared" si="1348"/>
        <v>Delayed</v>
      </c>
      <c r="R10760" s="1" t="str">
        <f t="shared" si="1349"/>
        <v>No</v>
      </c>
      <c r="S10760" s="1" t="str">
        <f t="shared" si="1350"/>
        <v>ecommerce_shipping</v>
      </c>
      <c r="T10760" s="1" t="str">
        <f t="shared" si="1351"/>
        <v>SHIPMENT_STATUS_RECORDED</v>
      </c>
    </row>
    <row r="10761" spans="1:20" x14ac:dyDescent="0.2">
      <c r="A10761">
        <v>10760</v>
      </c>
      <c r="B10761" t="s">
        <v>15</v>
      </c>
      <c r="C10761" t="s">
        <v>22</v>
      </c>
      <c r="D10761">
        <v>4</v>
      </c>
      <c r="E10761">
        <v>3</v>
      </c>
      <c r="F10761">
        <v>253</v>
      </c>
      <c r="G10761">
        <v>5</v>
      </c>
      <c r="H10761" t="s">
        <v>14</v>
      </c>
      <c r="I10761" t="s">
        <v>16</v>
      </c>
      <c r="J10761">
        <v>6</v>
      </c>
      <c r="K10761">
        <v>1367</v>
      </c>
      <c r="L10761">
        <v>1</v>
      </c>
      <c r="M10761" s="1" t="str">
        <f t="shared" si="1344"/>
        <v>SHIP-010760</v>
      </c>
      <c r="N10761" t="str">
        <f t="shared" si="1345"/>
        <v>GSITEM-010760</v>
      </c>
      <c r="O10761" t="str">
        <f t="shared" si="1346"/>
        <v>GSORD-010760</v>
      </c>
      <c r="P10761" s="1" t="str">
        <f t="shared" si="1347"/>
        <v>WH-F</v>
      </c>
      <c r="Q10761" s="1" t="str">
        <f t="shared" si="1348"/>
        <v>Delayed</v>
      </c>
      <c r="R10761" s="1" t="str">
        <f t="shared" si="1349"/>
        <v>No</v>
      </c>
      <c r="S10761" s="1" t="str">
        <f t="shared" si="1350"/>
        <v>ecommerce_shipping</v>
      </c>
      <c r="T10761" s="1" t="str">
        <f t="shared" si="1351"/>
        <v>SHIPMENT_STATUS_RECORDED</v>
      </c>
    </row>
    <row r="10762" spans="1:20" x14ac:dyDescent="0.2">
      <c r="A10762">
        <v>10761</v>
      </c>
      <c r="B10762" t="s">
        <v>17</v>
      </c>
      <c r="C10762" t="s">
        <v>22</v>
      </c>
      <c r="D10762">
        <v>4</v>
      </c>
      <c r="E10762">
        <v>5</v>
      </c>
      <c r="F10762">
        <v>218</v>
      </c>
      <c r="G10762">
        <v>5</v>
      </c>
      <c r="H10762" t="s">
        <v>14</v>
      </c>
      <c r="I10762" t="s">
        <v>16</v>
      </c>
      <c r="J10762">
        <v>8</v>
      </c>
      <c r="K10762">
        <v>1574</v>
      </c>
      <c r="L10762">
        <v>1</v>
      </c>
      <c r="M10762" s="1" t="str">
        <f t="shared" si="1344"/>
        <v>SHIP-010761</v>
      </c>
      <c r="N10762" t="str">
        <f t="shared" si="1345"/>
        <v>GSITEM-010761</v>
      </c>
      <c r="O10762" t="str">
        <f t="shared" si="1346"/>
        <v>GSORD-010761</v>
      </c>
      <c r="P10762" s="1" t="str">
        <f t="shared" si="1347"/>
        <v>WH-A</v>
      </c>
      <c r="Q10762" s="1" t="str">
        <f t="shared" si="1348"/>
        <v>Delayed</v>
      </c>
      <c r="R10762" s="1" t="str">
        <f t="shared" si="1349"/>
        <v>No</v>
      </c>
      <c r="S10762" s="1" t="str">
        <f t="shared" si="1350"/>
        <v>ecommerce_shipping</v>
      </c>
      <c r="T10762" s="1" t="str">
        <f t="shared" si="1351"/>
        <v>SHIPMENT_STATUS_RECORDED</v>
      </c>
    </row>
    <row r="10763" spans="1:20" x14ac:dyDescent="0.2">
      <c r="A10763">
        <v>10762</v>
      </c>
      <c r="B10763" t="s">
        <v>18</v>
      </c>
      <c r="C10763" t="s">
        <v>22</v>
      </c>
      <c r="D10763">
        <v>5</v>
      </c>
      <c r="E10763">
        <v>1</v>
      </c>
      <c r="F10763">
        <v>220</v>
      </c>
      <c r="G10763">
        <v>5</v>
      </c>
      <c r="H10763" t="s">
        <v>14</v>
      </c>
      <c r="I10763" t="s">
        <v>15</v>
      </c>
      <c r="J10763">
        <v>4</v>
      </c>
      <c r="K10763">
        <v>1156</v>
      </c>
      <c r="L10763">
        <v>1</v>
      </c>
      <c r="M10763" s="1" t="str">
        <f t="shared" si="1344"/>
        <v>SHIP-010762</v>
      </c>
      <c r="N10763" t="str">
        <f t="shared" si="1345"/>
        <v>GSITEM-010762</v>
      </c>
      <c r="O10763" t="str">
        <f t="shared" si="1346"/>
        <v>GSORD-010762</v>
      </c>
      <c r="P10763" s="1" t="str">
        <f t="shared" si="1347"/>
        <v>WH-B</v>
      </c>
      <c r="Q10763" s="1" t="str">
        <f t="shared" si="1348"/>
        <v>Delayed</v>
      </c>
      <c r="R10763" s="1" t="str">
        <f t="shared" si="1349"/>
        <v>No</v>
      </c>
      <c r="S10763" s="1" t="str">
        <f t="shared" si="1350"/>
        <v>ecommerce_shipping</v>
      </c>
      <c r="T10763" s="1" t="str">
        <f t="shared" si="1351"/>
        <v>SHIPMENT_STATUS_RECORDED</v>
      </c>
    </row>
    <row r="10764" spans="1:20" x14ac:dyDescent="0.2">
      <c r="A10764">
        <v>10763</v>
      </c>
      <c r="B10764" t="s">
        <v>20</v>
      </c>
      <c r="C10764" t="s">
        <v>22</v>
      </c>
      <c r="D10764">
        <v>5</v>
      </c>
      <c r="E10764">
        <v>2</v>
      </c>
      <c r="F10764">
        <v>253</v>
      </c>
      <c r="G10764">
        <v>5</v>
      </c>
      <c r="H10764" t="s">
        <v>19</v>
      </c>
      <c r="I10764" t="s">
        <v>16</v>
      </c>
      <c r="J10764">
        <v>6</v>
      </c>
      <c r="K10764">
        <v>1326</v>
      </c>
      <c r="L10764">
        <v>0</v>
      </c>
      <c r="M10764" s="1" t="str">
        <f t="shared" si="1344"/>
        <v>SHIP-010763</v>
      </c>
      <c r="N10764" t="str">
        <f t="shared" si="1345"/>
        <v>GSITEM-010763</v>
      </c>
      <c r="O10764" t="str">
        <f t="shared" si="1346"/>
        <v>GSORD-010763</v>
      </c>
      <c r="P10764" s="1" t="str">
        <f t="shared" si="1347"/>
        <v>WH-C</v>
      </c>
      <c r="Q10764" s="1" t="str">
        <f t="shared" si="1348"/>
        <v>On Time</v>
      </c>
      <c r="R10764" s="1" t="str">
        <f t="shared" si="1349"/>
        <v>Yes</v>
      </c>
      <c r="S10764" s="1" t="str">
        <f t="shared" si="1350"/>
        <v>ecommerce_shipping</v>
      </c>
      <c r="T10764" s="1" t="str">
        <f t="shared" si="1351"/>
        <v>SHIPMENT_STATUS_RECORDED</v>
      </c>
    </row>
    <row r="10765" spans="1:20" x14ac:dyDescent="0.2">
      <c r="A10765">
        <v>10764</v>
      </c>
      <c r="B10765" t="s">
        <v>15</v>
      </c>
      <c r="C10765" t="s">
        <v>22</v>
      </c>
      <c r="D10765">
        <v>5</v>
      </c>
      <c r="E10765">
        <v>1</v>
      </c>
      <c r="F10765">
        <v>259</v>
      </c>
      <c r="G10765">
        <v>5</v>
      </c>
      <c r="H10765" t="s">
        <v>14</v>
      </c>
      <c r="I10765" t="s">
        <v>15</v>
      </c>
      <c r="J10765">
        <v>7</v>
      </c>
      <c r="K10765">
        <v>1871</v>
      </c>
      <c r="L10765">
        <v>1</v>
      </c>
      <c r="M10765" s="1" t="str">
        <f t="shared" si="1344"/>
        <v>SHIP-010764</v>
      </c>
      <c r="N10765" t="str">
        <f t="shared" si="1345"/>
        <v>GSITEM-010764</v>
      </c>
      <c r="O10765" t="str">
        <f t="shared" si="1346"/>
        <v>GSORD-010764</v>
      </c>
      <c r="P10765" s="1" t="str">
        <f t="shared" si="1347"/>
        <v>WH-F</v>
      </c>
      <c r="Q10765" s="1" t="str">
        <f t="shared" si="1348"/>
        <v>Delayed</v>
      </c>
      <c r="R10765" s="1" t="str">
        <f t="shared" si="1349"/>
        <v>No</v>
      </c>
      <c r="S10765" s="1" t="str">
        <f t="shared" si="1350"/>
        <v>ecommerce_shipping</v>
      </c>
      <c r="T10765" s="1" t="str">
        <f t="shared" si="1351"/>
        <v>SHIPMENT_STATUS_RECORDED</v>
      </c>
    </row>
    <row r="10766" spans="1:20" x14ac:dyDescent="0.2">
      <c r="A10766">
        <v>10765</v>
      </c>
      <c r="B10766" t="s">
        <v>12</v>
      </c>
      <c r="C10766" t="s">
        <v>22</v>
      </c>
      <c r="D10766">
        <v>5</v>
      </c>
      <c r="E10766">
        <v>1</v>
      </c>
      <c r="F10766">
        <v>235</v>
      </c>
      <c r="G10766">
        <v>5</v>
      </c>
      <c r="H10766" t="s">
        <v>14</v>
      </c>
      <c r="I10766" t="s">
        <v>16</v>
      </c>
      <c r="J10766">
        <v>4</v>
      </c>
      <c r="K10766">
        <v>1259</v>
      </c>
      <c r="L10766">
        <v>1</v>
      </c>
      <c r="M10766" s="1" t="str">
        <f t="shared" si="1344"/>
        <v>SHIP-010765</v>
      </c>
      <c r="N10766" t="str">
        <f t="shared" si="1345"/>
        <v>GSITEM-010765</v>
      </c>
      <c r="O10766" t="str">
        <f t="shared" si="1346"/>
        <v>GSORD-010765</v>
      </c>
      <c r="P10766" s="1" t="str">
        <f t="shared" si="1347"/>
        <v>WH-D</v>
      </c>
      <c r="Q10766" s="1" t="str">
        <f t="shared" si="1348"/>
        <v>Delayed</v>
      </c>
      <c r="R10766" s="1" t="str">
        <f t="shared" si="1349"/>
        <v>No</v>
      </c>
      <c r="S10766" s="1" t="str">
        <f t="shared" si="1350"/>
        <v>ecommerce_shipping</v>
      </c>
      <c r="T10766" s="1" t="str">
        <f t="shared" si="1351"/>
        <v>SHIPMENT_STATUS_RECORDED</v>
      </c>
    </row>
    <row r="10767" spans="1:20" x14ac:dyDescent="0.2">
      <c r="A10767">
        <v>10766</v>
      </c>
      <c r="B10767" t="s">
        <v>15</v>
      </c>
      <c r="C10767" t="s">
        <v>22</v>
      </c>
      <c r="D10767">
        <v>5</v>
      </c>
      <c r="E10767">
        <v>1</v>
      </c>
      <c r="F10767">
        <v>274</v>
      </c>
      <c r="G10767">
        <v>5</v>
      </c>
      <c r="H10767" t="s">
        <v>14</v>
      </c>
      <c r="I10767" t="s">
        <v>15</v>
      </c>
      <c r="J10767">
        <v>2</v>
      </c>
      <c r="K10767">
        <v>1558</v>
      </c>
      <c r="L10767">
        <v>1</v>
      </c>
      <c r="M10767" s="1" t="str">
        <f t="shared" si="1344"/>
        <v>SHIP-010766</v>
      </c>
      <c r="N10767" t="str">
        <f t="shared" si="1345"/>
        <v>GSITEM-010766</v>
      </c>
      <c r="O10767" t="str">
        <f t="shared" si="1346"/>
        <v>GSORD-010766</v>
      </c>
      <c r="P10767" s="1" t="str">
        <f t="shared" si="1347"/>
        <v>WH-F</v>
      </c>
      <c r="Q10767" s="1" t="str">
        <f t="shared" si="1348"/>
        <v>Delayed</v>
      </c>
      <c r="R10767" s="1" t="str">
        <f t="shared" si="1349"/>
        <v>No</v>
      </c>
      <c r="S10767" s="1" t="str">
        <f t="shared" si="1350"/>
        <v>ecommerce_shipping</v>
      </c>
      <c r="T10767" s="1" t="str">
        <f t="shared" si="1351"/>
        <v>SHIPMENT_STATUS_RECORDED</v>
      </c>
    </row>
    <row r="10768" spans="1:20" x14ac:dyDescent="0.2">
      <c r="A10768">
        <v>10767</v>
      </c>
      <c r="B10768" t="s">
        <v>17</v>
      </c>
      <c r="C10768" t="s">
        <v>22</v>
      </c>
      <c r="D10768">
        <v>5</v>
      </c>
      <c r="E10768">
        <v>2</v>
      </c>
      <c r="F10768">
        <v>264</v>
      </c>
      <c r="G10768">
        <v>5</v>
      </c>
      <c r="H10768" t="s">
        <v>19</v>
      </c>
      <c r="I10768" t="s">
        <v>16</v>
      </c>
      <c r="J10768">
        <v>4</v>
      </c>
      <c r="K10768">
        <v>1318</v>
      </c>
      <c r="L10768">
        <v>0</v>
      </c>
      <c r="M10768" s="1" t="str">
        <f t="shared" si="1344"/>
        <v>SHIP-010767</v>
      </c>
      <c r="N10768" t="str">
        <f t="shared" si="1345"/>
        <v>GSITEM-010767</v>
      </c>
      <c r="O10768" t="str">
        <f t="shared" si="1346"/>
        <v>GSORD-010767</v>
      </c>
      <c r="P10768" s="1" t="str">
        <f t="shared" si="1347"/>
        <v>WH-A</v>
      </c>
      <c r="Q10768" s="1" t="str">
        <f t="shared" si="1348"/>
        <v>On Time</v>
      </c>
      <c r="R10768" s="1" t="str">
        <f t="shared" si="1349"/>
        <v>Yes</v>
      </c>
      <c r="S10768" s="1" t="str">
        <f t="shared" si="1350"/>
        <v>ecommerce_shipping</v>
      </c>
      <c r="T10768" s="1" t="str">
        <f t="shared" si="1351"/>
        <v>SHIPMENT_STATUS_RECORDED</v>
      </c>
    </row>
    <row r="10769" spans="1:20" x14ac:dyDescent="0.2">
      <c r="A10769">
        <v>10768</v>
      </c>
      <c r="B10769" t="s">
        <v>18</v>
      </c>
      <c r="C10769" t="s">
        <v>22</v>
      </c>
      <c r="D10769">
        <v>4</v>
      </c>
      <c r="E10769">
        <v>2</v>
      </c>
      <c r="F10769">
        <v>258</v>
      </c>
      <c r="G10769">
        <v>5</v>
      </c>
      <c r="H10769" t="s">
        <v>19</v>
      </c>
      <c r="I10769" t="s">
        <v>15</v>
      </c>
      <c r="J10769">
        <v>1</v>
      </c>
      <c r="K10769">
        <v>1010</v>
      </c>
      <c r="L10769">
        <v>0</v>
      </c>
      <c r="M10769" s="1" t="str">
        <f t="shared" si="1344"/>
        <v>SHIP-010768</v>
      </c>
      <c r="N10769" t="str">
        <f t="shared" si="1345"/>
        <v>GSITEM-010768</v>
      </c>
      <c r="O10769" t="str">
        <f t="shared" si="1346"/>
        <v>GSORD-010768</v>
      </c>
      <c r="P10769" s="1" t="str">
        <f t="shared" si="1347"/>
        <v>WH-B</v>
      </c>
      <c r="Q10769" s="1" t="str">
        <f t="shared" si="1348"/>
        <v>On Time</v>
      </c>
      <c r="R10769" s="1" t="str">
        <f t="shared" si="1349"/>
        <v>Yes</v>
      </c>
      <c r="S10769" s="1" t="str">
        <f t="shared" si="1350"/>
        <v>ecommerce_shipping</v>
      </c>
      <c r="T10769" s="1" t="str">
        <f t="shared" si="1351"/>
        <v>SHIPMENT_STATUS_RECORDED</v>
      </c>
    </row>
    <row r="10770" spans="1:20" x14ac:dyDescent="0.2">
      <c r="A10770">
        <v>10769</v>
      </c>
      <c r="B10770" t="s">
        <v>20</v>
      </c>
      <c r="C10770" t="s">
        <v>22</v>
      </c>
      <c r="D10770">
        <v>4</v>
      </c>
      <c r="E10770">
        <v>1</v>
      </c>
      <c r="F10770">
        <v>237</v>
      </c>
      <c r="G10770">
        <v>5</v>
      </c>
      <c r="H10770" t="s">
        <v>19</v>
      </c>
      <c r="I10770" t="s">
        <v>16</v>
      </c>
      <c r="J10770">
        <v>5</v>
      </c>
      <c r="K10770">
        <v>1154</v>
      </c>
      <c r="L10770">
        <v>1</v>
      </c>
      <c r="M10770" s="1" t="str">
        <f t="shared" si="1344"/>
        <v>SHIP-010769</v>
      </c>
      <c r="N10770" t="str">
        <f t="shared" si="1345"/>
        <v>GSITEM-010769</v>
      </c>
      <c r="O10770" t="str">
        <f t="shared" si="1346"/>
        <v>GSORD-010769</v>
      </c>
      <c r="P10770" s="1" t="str">
        <f t="shared" si="1347"/>
        <v>WH-C</v>
      </c>
      <c r="Q10770" s="1" t="str">
        <f t="shared" si="1348"/>
        <v>Delayed</v>
      </c>
      <c r="R10770" s="1" t="str">
        <f t="shared" si="1349"/>
        <v>No</v>
      </c>
      <c r="S10770" s="1" t="str">
        <f t="shared" si="1350"/>
        <v>ecommerce_shipping</v>
      </c>
      <c r="T10770" s="1" t="str">
        <f t="shared" si="1351"/>
        <v>SHIPMENT_STATUS_RECORDED</v>
      </c>
    </row>
    <row r="10771" spans="1:20" x14ac:dyDescent="0.2">
      <c r="A10771">
        <v>10770</v>
      </c>
      <c r="B10771" t="s">
        <v>15</v>
      </c>
      <c r="C10771" t="s">
        <v>22</v>
      </c>
      <c r="D10771">
        <v>4</v>
      </c>
      <c r="E10771">
        <v>1</v>
      </c>
      <c r="F10771">
        <v>273</v>
      </c>
      <c r="G10771">
        <v>6</v>
      </c>
      <c r="H10771" t="s">
        <v>19</v>
      </c>
      <c r="I10771" t="s">
        <v>16</v>
      </c>
      <c r="J10771">
        <v>1</v>
      </c>
      <c r="K10771">
        <v>1826</v>
      </c>
      <c r="L10771">
        <v>0</v>
      </c>
      <c r="M10771" s="1" t="str">
        <f t="shared" si="1344"/>
        <v>SHIP-010770</v>
      </c>
      <c r="N10771" t="str">
        <f t="shared" si="1345"/>
        <v>GSITEM-010770</v>
      </c>
      <c r="O10771" t="str">
        <f t="shared" si="1346"/>
        <v>GSORD-010770</v>
      </c>
      <c r="P10771" s="1" t="str">
        <f t="shared" si="1347"/>
        <v>WH-F</v>
      </c>
      <c r="Q10771" s="1" t="str">
        <f t="shared" si="1348"/>
        <v>On Time</v>
      </c>
      <c r="R10771" s="1" t="str">
        <f t="shared" si="1349"/>
        <v>Yes</v>
      </c>
      <c r="S10771" s="1" t="str">
        <f t="shared" si="1350"/>
        <v>ecommerce_shipping</v>
      </c>
      <c r="T10771" s="1" t="str">
        <f t="shared" si="1351"/>
        <v>SHIPMENT_STATUS_RECORDED</v>
      </c>
    </row>
    <row r="10772" spans="1:20" x14ac:dyDescent="0.2">
      <c r="A10772">
        <v>10771</v>
      </c>
      <c r="B10772" t="s">
        <v>12</v>
      </c>
      <c r="C10772" t="s">
        <v>22</v>
      </c>
      <c r="D10772">
        <v>4</v>
      </c>
      <c r="E10772">
        <v>1</v>
      </c>
      <c r="F10772">
        <v>249</v>
      </c>
      <c r="G10772">
        <v>6</v>
      </c>
      <c r="H10772" t="s">
        <v>19</v>
      </c>
      <c r="I10772" t="s">
        <v>16</v>
      </c>
      <c r="J10772">
        <v>7</v>
      </c>
      <c r="K10772">
        <v>1415</v>
      </c>
      <c r="L10772">
        <v>1</v>
      </c>
      <c r="M10772" s="1" t="str">
        <f t="shared" si="1344"/>
        <v>SHIP-010771</v>
      </c>
      <c r="N10772" t="str">
        <f t="shared" si="1345"/>
        <v>GSITEM-010771</v>
      </c>
      <c r="O10772" t="str">
        <f t="shared" si="1346"/>
        <v>GSORD-010771</v>
      </c>
      <c r="P10772" s="1" t="str">
        <f t="shared" si="1347"/>
        <v>WH-D</v>
      </c>
      <c r="Q10772" s="1" t="str">
        <f t="shared" si="1348"/>
        <v>Delayed</v>
      </c>
      <c r="R10772" s="1" t="str">
        <f t="shared" si="1349"/>
        <v>No</v>
      </c>
      <c r="S10772" s="1" t="str">
        <f t="shared" si="1350"/>
        <v>ecommerce_shipping</v>
      </c>
      <c r="T10772" s="1" t="str">
        <f t="shared" si="1351"/>
        <v>SHIPMENT_STATUS_RECORDED</v>
      </c>
    </row>
    <row r="10773" spans="1:20" x14ac:dyDescent="0.2">
      <c r="A10773">
        <v>10772</v>
      </c>
      <c r="B10773" t="s">
        <v>15</v>
      </c>
      <c r="C10773" t="s">
        <v>22</v>
      </c>
      <c r="D10773">
        <v>4</v>
      </c>
      <c r="E10773">
        <v>1</v>
      </c>
      <c r="F10773">
        <v>250</v>
      </c>
      <c r="G10773">
        <v>6</v>
      </c>
      <c r="H10773" t="s">
        <v>19</v>
      </c>
      <c r="I10773" t="s">
        <v>15</v>
      </c>
      <c r="J10773">
        <v>7</v>
      </c>
      <c r="K10773">
        <v>1292</v>
      </c>
      <c r="L10773">
        <v>0</v>
      </c>
      <c r="M10773" s="1" t="str">
        <f t="shared" si="1344"/>
        <v>SHIP-010772</v>
      </c>
      <c r="N10773" t="str">
        <f t="shared" si="1345"/>
        <v>GSITEM-010772</v>
      </c>
      <c r="O10773" t="str">
        <f t="shared" si="1346"/>
        <v>GSORD-010772</v>
      </c>
      <c r="P10773" s="1" t="str">
        <f t="shared" si="1347"/>
        <v>WH-F</v>
      </c>
      <c r="Q10773" s="1" t="str">
        <f t="shared" si="1348"/>
        <v>On Time</v>
      </c>
      <c r="R10773" s="1" t="str">
        <f t="shared" si="1349"/>
        <v>Yes</v>
      </c>
      <c r="S10773" s="1" t="str">
        <f t="shared" si="1350"/>
        <v>ecommerce_shipping</v>
      </c>
      <c r="T10773" s="1" t="str">
        <f t="shared" si="1351"/>
        <v>SHIPMENT_STATUS_RECORDED</v>
      </c>
    </row>
    <row r="10774" spans="1:20" x14ac:dyDescent="0.2">
      <c r="A10774">
        <v>10773</v>
      </c>
      <c r="B10774" t="s">
        <v>17</v>
      </c>
      <c r="C10774" t="s">
        <v>22</v>
      </c>
      <c r="D10774">
        <v>4</v>
      </c>
      <c r="E10774">
        <v>4</v>
      </c>
      <c r="F10774">
        <v>229</v>
      </c>
      <c r="G10774">
        <v>5</v>
      </c>
      <c r="H10774" t="s">
        <v>19</v>
      </c>
      <c r="I10774" t="s">
        <v>15</v>
      </c>
      <c r="J10774">
        <v>7</v>
      </c>
      <c r="K10774">
        <v>1716</v>
      </c>
      <c r="L10774">
        <v>1</v>
      </c>
      <c r="M10774" s="1" t="str">
        <f t="shared" si="1344"/>
        <v>SHIP-010773</v>
      </c>
      <c r="N10774" t="str">
        <f t="shared" si="1345"/>
        <v>GSITEM-010773</v>
      </c>
      <c r="O10774" t="str">
        <f t="shared" si="1346"/>
        <v>GSORD-010773</v>
      </c>
      <c r="P10774" s="1" t="str">
        <f t="shared" si="1347"/>
        <v>WH-A</v>
      </c>
      <c r="Q10774" s="1" t="str">
        <f t="shared" si="1348"/>
        <v>Delayed</v>
      </c>
      <c r="R10774" s="1" t="str">
        <f t="shared" si="1349"/>
        <v>No</v>
      </c>
      <c r="S10774" s="1" t="str">
        <f t="shared" si="1350"/>
        <v>ecommerce_shipping</v>
      </c>
      <c r="T10774" s="1" t="str">
        <f t="shared" si="1351"/>
        <v>SHIPMENT_STATUS_RECORDED</v>
      </c>
    </row>
    <row r="10775" spans="1:20" x14ac:dyDescent="0.2">
      <c r="A10775">
        <v>10774</v>
      </c>
      <c r="B10775" t="s">
        <v>18</v>
      </c>
      <c r="C10775" t="s">
        <v>22</v>
      </c>
      <c r="D10775">
        <v>5</v>
      </c>
      <c r="E10775">
        <v>4</v>
      </c>
      <c r="F10775">
        <v>223</v>
      </c>
      <c r="G10775">
        <v>5</v>
      </c>
      <c r="H10775" t="s">
        <v>14</v>
      </c>
      <c r="I10775" t="s">
        <v>15</v>
      </c>
      <c r="J10775">
        <v>2</v>
      </c>
      <c r="K10775">
        <v>1713</v>
      </c>
      <c r="L10775">
        <v>0</v>
      </c>
      <c r="M10775" s="1" t="str">
        <f t="shared" si="1344"/>
        <v>SHIP-010774</v>
      </c>
      <c r="N10775" t="str">
        <f t="shared" si="1345"/>
        <v>GSITEM-010774</v>
      </c>
      <c r="O10775" t="str">
        <f t="shared" si="1346"/>
        <v>GSORD-010774</v>
      </c>
      <c r="P10775" s="1" t="str">
        <f t="shared" si="1347"/>
        <v>WH-B</v>
      </c>
      <c r="Q10775" s="1" t="str">
        <f t="shared" si="1348"/>
        <v>On Time</v>
      </c>
      <c r="R10775" s="1" t="str">
        <f t="shared" si="1349"/>
        <v>Yes</v>
      </c>
      <c r="S10775" s="1" t="str">
        <f t="shared" si="1350"/>
        <v>ecommerce_shipping</v>
      </c>
      <c r="T10775" s="1" t="str">
        <f t="shared" si="1351"/>
        <v>SHIPMENT_STATUS_RECORDED</v>
      </c>
    </row>
    <row r="10776" spans="1:20" x14ac:dyDescent="0.2">
      <c r="A10776">
        <v>10775</v>
      </c>
      <c r="B10776" t="s">
        <v>20</v>
      </c>
      <c r="C10776" t="s">
        <v>22</v>
      </c>
      <c r="D10776">
        <v>4</v>
      </c>
      <c r="E10776">
        <v>1</v>
      </c>
      <c r="F10776">
        <v>272</v>
      </c>
      <c r="G10776">
        <v>5</v>
      </c>
      <c r="H10776" t="s">
        <v>19</v>
      </c>
      <c r="I10776" t="s">
        <v>15</v>
      </c>
      <c r="J10776">
        <v>1</v>
      </c>
      <c r="K10776">
        <v>1149</v>
      </c>
      <c r="L10776">
        <v>0</v>
      </c>
      <c r="M10776" s="1" t="str">
        <f t="shared" si="1344"/>
        <v>SHIP-010775</v>
      </c>
      <c r="N10776" t="str">
        <f t="shared" si="1345"/>
        <v>GSITEM-010775</v>
      </c>
      <c r="O10776" t="str">
        <f t="shared" si="1346"/>
        <v>GSORD-010775</v>
      </c>
      <c r="P10776" s="1" t="str">
        <f t="shared" si="1347"/>
        <v>WH-C</v>
      </c>
      <c r="Q10776" s="1" t="str">
        <f t="shared" si="1348"/>
        <v>On Time</v>
      </c>
      <c r="R10776" s="1" t="str">
        <f t="shared" si="1349"/>
        <v>Yes</v>
      </c>
      <c r="S10776" s="1" t="str">
        <f t="shared" si="1350"/>
        <v>ecommerce_shipping</v>
      </c>
      <c r="T10776" s="1" t="str">
        <f t="shared" si="1351"/>
        <v>SHIPMENT_STATUS_RECORDED</v>
      </c>
    </row>
    <row r="10777" spans="1:20" x14ac:dyDescent="0.2">
      <c r="A10777">
        <v>10776</v>
      </c>
      <c r="B10777" t="s">
        <v>15</v>
      </c>
      <c r="C10777" t="s">
        <v>22</v>
      </c>
      <c r="D10777">
        <v>5</v>
      </c>
      <c r="E10777">
        <v>3</v>
      </c>
      <c r="F10777">
        <v>230</v>
      </c>
      <c r="G10777">
        <v>5</v>
      </c>
      <c r="H10777" t="s">
        <v>14</v>
      </c>
      <c r="I10777" t="s">
        <v>16</v>
      </c>
      <c r="J10777">
        <v>7</v>
      </c>
      <c r="K10777">
        <v>1996</v>
      </c>
      <c r="L10777">
        <v>0</v>
      </c>
      <c r="M10777" s="1" t="str">
        <f t="shared" si="1344"/>
        <v>SHIP-010776</v>
      </c>
      <c r="N10777" t="str">
        <f t="shared" si="1345"/>
        <v>GSITEM-010776</v>
      </c>
      <c r="O10777" t="str">
        <f t="shared" si="1346"/>
        <v>GSORD-010776</v>
      </c>
      <c r="P10777" s="1" t="str">
        <f t="shared" si="1347"/>
        <v>WH-F</v>
      </c>
      <c r="Q10777" s="1" t="str">
        <f t="shared" si="1348"/>
        <v>On Time</v>
      </c>
      <c r="R10777" s="1" t="str">
        <f t="shared" si="1349"/>
        <v>Yes</v>
      </c>
      <c r="S10777" s="1" t="str">
        <f t="shared" si="1350"/>
        <v>ecommerce_shipping</v>
      </c>
      <c r="T10777" s="1" t="str">
        <f t="shared" si="1351"/>
        <v>SHIPMENT_STATUS_RECORDED</v>
      </c>
    </row>
    <row r="10778" spans="1:20" x14ac:dyDescent="0.2">
      <c r="A10778">
        <v>10777</v>
      </c>
      <c r="B10778" t="s">
        <v>12</v>
      </c>
      <c r="C10778" t="s">
        <v>22</v>
      </c>
      <c r="D10778">
        <v>5</v>
      </c>
      <c r="E10778">
        <v>2</v>
      </c>
      <c r="F10778">
        <v>226</v>
      </c>
      <c r="G10778">
        <v>6</v>
      </c>
      <c r="H10778" t="s">
        <v>14</v>
      </c>
      <c r="I10778" t="s">
        <v>15</v>
      </c>
      <c r="J10778">
        <v>5</v>
      </c>
      <c r="K10778">
        <v>1981</v>
      </c>
      <c r="L10778">
        <v>1</v>
      </c>
      <c r="M10778" s="1" t="str">
        <f t="shared" si="1344"/>
        <v>SHIP-010777</v>
      </c>
      <c r="N10778" t="str">
        <f t="shared" si="1345"/>
        <v>GSITEM-010777</v>
      </c>
      <c r="O10778" t="str">
        <f t="shared" si="1346"/>
        <v>GSORD-010777</v>
      </c>
      <c r="P10778" s="1" t="str">
        <f t="shared" si="1347"/>
        <v>WH-D</v>
      </c>
      <c r="Q10778" s="1" t="str">
        <f t="shared" si="1348"/>
        <v>Delayed</v>
      </c>
      <c r="R10778" s="1" t="str">
        <f t="shared" si="1349"/>
        <v>No</v>
      </c>
      <c r="S10778" s="1" t="str">
        <f t="shared" si="1350"/>
        <v>ecommerce_shipping</v>
      </c>
      <c r="T10778" s="1" t="str">
        <f t="shared" si="1351"/>
        <v>SHIPMENT_STATUS_RECORDED</v>
      </c>
    </row>
    <row r="10779" spans="1:20" x14ac:dyDescent="0.2">
      <c r="A10779">
        <v>10778</v>
      </c>
      <c r="B10779" t="s">
        <v>15</v>
      </c>
      <c r="C10779" t="s">
        <v>22</v>
      </c>
      <c r="D10779">
        <v>5</v>
      </c>
      <c r="E10779">
        <v>5</v>
      </c>
      <c r="F10779">
        <v>263</v>
      </c>
      <c r="G10779">
        <v>5</v>
      </c>
      <c r="H10779" t="s">
        <v>19</v>
      </c>
      <c r="I10779" t="s">
        <v>15</v>
      </c>
      <c r="J10779">
        <v>1</v>
      </c>
      <c r="K10779">
        <v>1114</v>
      </c>
      <c r="L10779">
        <v>1</v>
      </c>
      <c r="M10779" s="1" t="str">
        <f t="shared" si="1344"/>
        <v>SHIP-010778</v>
      </c>
      <c r="N10779" t="str">
        <f t="shared" si="1345"/>
        <v>GSITEM-010778</v>
      </c>
      <c r="O10779" t="str">
        <f t="shared" si="1346"/>
        <v>GSORD-010778</v>
      </c>
      <c r="P10779" s="1" t="str">
        <f t="shared" si="1347"/>
        <v>WH-F</v>
      </c>
      <c r="Q10779" s="1" t="str">
        <f t="shared" si="1348"/>
        <v>Delayed</v>
      </c>
      <c r="R10779" s="1" t="str">
        <f t="shared" si="1349"/>
        <v>No</v>
      </c>
      <c r="S10779" s="1" t="str">
        <f t="shared" si="1350"/>
        <v>ecommerce_shipping</v>
      </c>
      <c r="T10779" s="1" t="str">
        <f t="shared" si="1351"/>
        <v>SHIPMENT_STATUS_RECORDED</v>
      </c>
    </row>
    <row r="10780" spans="1:20" x14ac:dyDescent="0.2">
      <c r="A10780">
        <v>10779</v>
      </c>
      <c r="B10780" t="s">
        <v>17</v>
      </c>
      <c r="C10780" t="s">
        <v>22</v>
      </c>
      <c r="D10780">
        <v>4</v>
      </c>
      <c r="E10780">
        <v>5</v>
      </c>
      <c r="F10780">
        <v>243</v>
      </c>
      <c r="G10780">
        <v>5</v>
      </c>
      <c r="H10780" t="s">
        <v>14</v>
      </c>
      <c r="I10780" t="s">
        <v>16</v>
      </c>
      <c r="J10780">
        <v>7</v>
      </c>
      <c r="K10780">
        <v>1243</v>
      </c>
      <c r="L10780">
        <v>1</v>
      </c>
      <c r="M10780" s="1" t="str">
        <f t="shared" si="1344"/>
        <v>SHIP-010779</v>
      </c>
      <c r="N10780" t="str">
        <f t="shared" si="1345"/>
        <v>GSITEM-010779</v>
      </c>
      <c r="O10780" t="str">
        <f t="shared" si="1346"/>
        <v>GSORD-010779</v>
      </c>
      <c r="P10780" s="1" t="str">
        <f t="shared" si="1347"/>
        <v>WH-A</v>
      </c>
      <c r="Q10780" s="1" t="str">
        <f t="shared" si="1348"/>
        <v>Delayed</v>
      </c>
      <c r="R10780" s="1" t="str">
        <f t="shared" si="1349"/>
        <v>No</v>
      </c>
      <c r="S10780" s="1" t="str">
        <f t="shared" si="1350"/>
        <v>ecommerce_shipping</v>
      </c>
      <c r="T10780" s="1" t="str">
        <f t="shared" si="1351"/>
        <v>SHIPMENT_STATUS_RECORDED</v>
      </c>
    </row>
    <row r="10781" spans="1:20" x14ac:dyDescent="0.2">
      <c r="A10781">
        <v>10780</v>
      </c>
      <c r="B10781" t="s">
        <v>18</v>
      </c>
      <c r="C10781" t="s">
        <v>22</v>
      </c>
      <c r="D10781">
        <v>5</v>
      </c>
      <c r="E10781">
        <v>2</v>
      </c>
      <c r="F10781">
        <v>269</v>
      </c>
      <c r="G10781">
        <v>5</v>
      </c>
      <c r="H10781" t="s">
        <v>19</v>
      </c>
      <c r="I10781" t="s">
        <v>15</v>
      </c>
      <c r="J10781">
        <v>9</v>
      </c>
      <c r="K10781">
        <v>1165</v>
      </c>
      <c r="L10781">
        <v>0</v>
      </c>
      <c r="M10781" s="1" t="str">
        <f t="shared" si="1344"/>
        <v>SHIP-010780</v>
      </c>
      <c r="N10781" t="str">
        <f t="shared" si="1345"/>
        <v>GSITEM-010780</v>
      </c>
      <c r="O10781" t="str">
        <f t="shared" si="1346"/>
        <v>GSORD-010780</v>
      </c>
      <c r="P10781" s="1" t="str">
        <f t="shared" si="1347"/>
        <v>WH-B</v>
      </c>
      <c r="Q10781" s="1" t="str">
        <f t="shared" si="1348"/>
        <v>On Time</v>
      </c>
      <c r="R10781" s="1" t="str">
        <f t="shared" si="1349"/>
        <v>Yes</v>
      </c>
      <c r="S10781" s="1" t="str">
        <f t="shared" si="1350"/>
        <v>ecommerce_shipping</v>
      </c>
      <c r="T10781" s="1" t="str">
        <f t="shared" si="1351"/>
        <v>SHIPMENT_STATUS_RECORDED</v>
      </c>
    </row>
    <row r="10782" spans="1:20" x14ac:dyDescent="0.2">
      <c r="A10782">
        <v>10781</v>
      </c>
      <c r="B10782" t="s">
        <v>20</v>
      </c>
      <c r="C10782" t="s">
        <v>22</v>
      </c>
      <c r="D10782">
        <v>4</v>
      </c>
      <c r="E10782">
        <v>4</v>
      </c>
      <c r="F10782">
        <v>234</v>
      </c>
      <c r="G10782">
        <v>5</v>
      </c>
      <c r="H10782" t="s">
        <v>14</v>
      </c>
      <c r="I10782" t="s">
        <v>16</v>
      </c>
      <c r="J10782">
        <v>7</v>
      </c>
      <c r="K10782">
        <v>1871</v>
      </c>
      <c r="L10782">
        <v>0</v>
      </c>
      <c r="M10782" s="1" t="str">
        <f t="shared" si="1344"/>
        <v>SHIP-010781</v>
      </c>
      <c r="N10782" t="str">
        <f t="shared" si="1345"/>
        <v>GSITEM-010781</v>
      </c>
      <c r="O10782" t="str">
        <f t="shared" si="1346"/>
        <v>GSORD-010781</v>
      </c>
      <c r="P10782" s="1" t="str">
        <f t="shared" si="1347"/>
        <v>WH-C</v>
      </c>
      <c r="Q10782" s="1" t="str">
        <f t="shared" si="1348"/>
        <v>On Time</v>
      </c>
      <c r="R10782" s="1" t="str">
        <f t="shared" si="1349"/>
        <v>Yes</v>
      </c>
      <c r="S10782" s="1" t="str">
        <f t="shared" si="1350"/>
        <v>ecommerce_shipping</v>
      </c>
      <c r="T10782" s="1" t="str">
        <f t="shared" si="1351"/>
        <v>SHIPMENT_STATUS_RECORDED</v>
      </c>
    </row>
    <row r="10783" spans="1:20" x14ac:dyDescent="0.2">
      <c r="A10783">
        <v>10782</v>
      </c>
      <c r="B10783" t="s">
        <v>15</v>
      </c>
      <c r="C10783" t="s">
        <v>22</v>
      </c>
      <c r="D10783">
        <v>4</v>
      </c>
      <c r="E10783">
        <v>2</v>
      </c>
      <c r="F10783">
        <v>267</v>
      </c>
      <c r="G10783">
        <v>5</v>
      </c>
      <c r="H10783" t="s">
        <v>19</v>
      </c>
      <c r="I10783" t="s">
        <v>15</v>
      </c>
      <c r="J10783">
        <v>2</v>
      </c>
      <c r="K10783">
        <v>1307</v>
      </c>
      <c r="L10783">
        <v>1</v>
      </c>
      <c r="M10783" s="1" t="str">
        <f t="shared" si="1344"/>
        <v>SHIP-010782</v>
      </c>
      <c r="N10783" t="str">
        <f t="shared" si="1345"/>
        <v>GSITEM-010782</v>
      </c>
      <c r="O10783" t="str">
        <f t="shared" si="1346"/>
        <v>GSORD-010782</v>
      </c>
      <c r="P10783" s="1" t="str">
        <f t="shared" si="1347"/>
        <v>WH-F</v>
      </c>
      <c r="Q10783" s="1" t="str">
        <f t="shared" si="1348"/>
        <v>Delayed</v>
      </c>
      <c r="R10783" s="1" t="str">
        <f t="shared" si="1349"/>
        <v>No</v>
      </c>
      <c r="S10783" s="1" t="str">
        <f t="shared" si="1350"/>
        <v>ecommerce_shipping</v>
      </c>
      <c r="T10783" s="1" t="str">
        <f t="shared" si="1351"/>
        <v>SHIPMENT_STATUS_RECORDED</v>
      </c>
    </row>
    <row r="10784" spans="1:20" x14ac:dyDescent="0.2">
      <c r="A10784">
        <v>10783</v>
      </c>
      <c r="B10784" t="s">
        <v>12</v>
      </c>
      <c r="C10784" t="s">
        <v>22</v>
      </c>
      <c r="D10784">
        <v>2</v>
      </c>
      <c r="E10784">
        <v>1</v>
      </c>
      <c r="F10784">
        <v>240</v>
      </c>
      <c r="G10784">
        <v>2</v>
      </c>
      <c r="H10784" t="s">
        <v>14</v>
      </c>
      <c r="I10784" t="s">
        <v>16</v>
      </c>
      <c r="J10784">
        <v>8</v>
      </c>
      <c r="K10784">
        <v>1144</v>
      </c>
      <c r="L10784">
        <v>1</v>
      </c>
      <c r="M10784" s="1" t="str">
        <f t="shared" si="1344"/>
        <v>SHIP-010783</v>
      </c>
      <c r="N10784" t="str">
        <f t="shared" si="1345"/>
        <v>GSITEM-010783</v>
      </c>
      <c r="O10784" t="str">
        <f t="shared" si="1346"/>
        <v>GSORD-010783</v>
      </c>
      <c r="P10784" s="1" t="str">
        <f t="shared" si="1347"/>
        <v>WH-D</v>
      </c>
      <c r="Q10784" s="1" t="str">
        <f t="shared" si="1348"/>
        <v>Delayed</v>
      </c>
      <c r="R10784" s="1" t="str">
        <f t="shared" si="1349"/>
        <v>No</v>
      </c>
      <c r="S10784" s="1" t="str">
        <f t="shared" si="1350"/>
        <v>ecommerce_shipping</v>
      </c>
      <c r="T10784" s="1" t="str">
        <f t="shared" si="1351"/>
        <v>SHIPMENT_STATUS_RECORDED</v>
      </c>
    </row>
    <row r="10785" spans="1:20" x14ac:dyDescent="0.2">
      <c r="A10785">
        <v>10784</v>
      </c>
      <c r="B10785" t="s">
        <v>15</v>
      </c>
      <c r="C10785" t="s">
        <v>22</v>
      </c>
      <c r="D10785">
        <v>5</v>
      </c>
      <c r="E10785">
        <v>1</v>
      </c>
      <c r="F10785">
        <v>247</v>
      </c>
      <c r="G10785">
        <v>5</v>
      </c>
      <c r="H10785" t="s">
        <v>19</v>
      </c>
      <c r="I10785" t="s">
        <v>15</v>
      </c>
      <c r="J10785">
        <v>8</v>
      </c>
      <c r="K10785">
        <v>1842</v>
      </c>
      <c r="L10785">
        <v>1</v>
      </c>
      <c r="M10785" s="1" t="str">
        <f t="shared" si="1344"/>
        <v>SHIP-010784</v>
      </c>
      <c r="N10785" t="str">
        <f t="shared" si="1345"/>
        <v>GSITEM-010784</v>
      </c>
      <c r="O10785" t="str">
        <f t="shared" si="1346"/>
        <v>GSORD-010784</v>
      </c>
      <c r="P10785" s="1" t="str">
        <f t="shared" si="1347"/>
        <v>WH-F</v>
      </c>
      <c r="Q10785" s="1" t="str">
        <f t="shared" si="1348"/>
        <v>Delayed</v>
      </c>
      <c r="R10785" s="1" t="str">
        <f t="shared" si="1349"/>
        <v>No</v>
      </c>
      <c r="S10785" s="1" t="str">
        <f t="shared" si="1350"/>
        <v>ecommerce_shipping</v>
      </c>
      <c r="T10785" s="1" t="str">
        <f t="shared" si="1351"/>
        <v>SHIPMENT_STATUS_RECORDED</v>
      </c>
    </row>
    <row r="10786" spans="1:20" x14ac:dyDescent="0.2">
      <c r="A10786">
        <v>10785</v>
      </c>
      <c r="B10786" t="s">
        <v>17</v>
      </c>
      <c r="C10786" t="s">
        <v>22</v>
      </c>
      <c r="D10786">
        <v>5</v>
      </c>
      <c r="E10786">
        <v>3</v>
      </c>
      <c r="F10786">
        <v>137</v>
      </c>
      <c r="G10786">
        <v>4</v>
      </c>
      <c r="H10786" t="s">
        <v>14</v>
      </c>
      <c r="I10786" t="s">
        <v>15</v>
      </c>
      <c r="J10786">
        <v>2</v>
      </c>
      <c r="K10786">
        <v>1034</v>
      </c>
      <c r="L10786">
        <v>0</v>
      </c>
      <c r="M10786" s="1" t="str">
        <f t="shared" si="1344"/>
        <v>SHIP-010785</v>
      </c>
      <c r="N10786" t="str">
        <f t="shared" si="1345"/>
        <v>GSITEM-010785</v>
      </c>
      <c r="O10786" t="str">
        <f t="shared" si="1346"/>
        <v>GSORD-010785</v>
      </c>
      <c r="P10786" s="1" t="str">
        <f t="shared" si="1347"/>
        <v>WH-A</v>
      </c>
      <c r="Q10786" s="1" t="str">
        <f t="shared" si="1348"/>
        <v>On Time</v>
      </c>
      <c r="R10786" s="1" t="str">
        <f t="shared" si="1349"/>
        <v>Yes</v>
      </c>
      <c r="S10786" s="1" t="str">
        <f t="shared" si="1350"/>
        <v>ecommerce_shipping</v>
      </c>
      <c r="T10786" s="1" t="str">
        <f t="shared" si="1351"/>
        <v>SHIPMENT_STATUS_RECORDED</v>
      </c>
    </row>
    <row r="10787" spans="1:20" x14ac:dyDescent="0.2">
      <c r="A10787">
        <v>10786</v>
      </c>
      <c r="B10787" t="s">
        <v>18</v>
      </c>
      <c r="C10787" t="s">
        <v>22</v>
      </c>
      <c r="D10787">
        <v>5</v>
      </c>
      <c r="E10787">
        <v>1</v>
      </c>
      <c r="F10787">
        <v>248</v>
      </c>
      <c r="G10787">
        <v>5</v>
      </c>
      <c r="H10787" t="s">
        <v>19</v>
      </c>
      <c r="I10787" t="s">
        <v>15</v>
      </c>
      <c r="J10787">
        <v>5</v>
      </c>
      <c r="K10787">
        <v>1861</v>
      </c>
      <c r="L10787">
        <v>0</v>
      </c>
      <c r="M10787" s="1" t="str">
        <f t="shared" si="1344"/>
        <v>SHIP-010786</v>
      </c>
      <c r="N10787" t="str">
        <f t="shared" si="1345"/>
        <v>GSITEM-010786</v>
      </c>
      <c r="O10787" t="str">
        <f t="shared" si="1346"/>
        <v>GSORD-010786</v>
      </c>
      <c r="P10787" s="1" t="str">
        <f t="shared" si="1347"/>
        <v>WH-B</v>
      </c>
      <c r="Q10787" s="1" t="str">
        <f t="shared" si="1348"/>
        <v>On Time</v>
      </c>
      <c r="R10787" s="1" t="str">
        <f t="shared" si="1349"/>
        <v>Yes</v>
      </c>
      <c r="S10787" s="1" t="str">
        <f t="shared" si="1350"/>
        <v>ecommerce_shipping</v>
      </c>
      <c r="T10787" s="1" t="str">
        <f t="shared" si="1351"/>
        <v>SHIPMENT_STATUS_RECORDED</v>
      </c>
    </row>
    <row r="10788" spans="1:20" x14ac:dyDescent="0.2">
      <c r="A10788">
        <v>10787</v>
      </c>
      <c r="B10788" t="s">
        <v>20</v>
      </c>
      <c r="C10788" t="s">
        <v>22</v>
      </c>
      <c r="D10788">
        <v>5</v>
      </c>
      <c r="E10788">
        <v>5</v>
      </c>
      <c r="F10788">
        <v>222</v>
      </c>
      <c r="G10788">
        <v>6</v>
      </c>
      <c r="H10788" t="s">
        <v>14</v>
      </c>
      <c r="I10788" t="s">
        <v>15</v>
      </c>
      <c r="J10788">
        <v>3</v>
      </c>
      <c r="K10788">
        <v>1861</v>
      </c>
      <c r="L10788">
        <v>0</v>
      </c>
      <c r="M10788" s="1" t="str">
        <f t="shared" si="1344"/>
        <v>SHIP-010787</v>
      </c>
      <c r="N10788" t="str">
        <f t="shared" si="1345"/>
        <v>GSITEM-010787</v>
      </c>
      <c r="O10788" t="str">
        <f t="shared" si="1346"/>
        <v>GSORD-010787</v>
      </c>
      <c r="P10788" s="1" t="str">
        <f t="shared" si="1347"/>
        <v>WH-C</v>
      </c>
      <c r="Q10788" s="1" t="str">
        <f t="shared" si="1348"/>
        <v>On Time</v>
      </c>
      <c r="R10788" s="1" t="str">
        <f t="shared" si="1349"/>
        <v>Yes</v>
      </c>
      <c r="S10788" s="1" t="str">
        <f t="shared" si="1350"/>
        <v>ecommerce_shipping</v>
      </c>
      <c r="T10788" s="1" t="str">
        <f t="shared" si="1351"/>
        <v>SHIPMENT_STATUS_RECORDED</v>
      </c>
    </row>
    <row r="10789" spans="1:20" x14ac:dyDescent="0.2">
      <c r="A10789">
        <v>10788</v>
      </c>
      <c r="B10789" t="s">
        <v>15</v>
      </c>
      <c r="C10789" t="s">
        <v>22</v>
      </c>
      <c r="D10789">
        <v>4</v>
      </c>
      <c r="E10789">
        <v>2</v>
      </c>
      <c r="F10789">
        <v>169</v>
      </c>
      <c r="G10789">
        <v>3</v>
      </c>
      <c r="H10789" t="s">
        <v>19</v>
      </c>
      <c r="I10789" t="s">
        <v>15</v>
      </c>
      <c r="J10789">
        <v>7</v>
      </c>
      <c r="K10789">
        <v>1897</v>
      </c>
      <c r="L10789">
        <v>0</v>
      </c>
      <c r="M10789" s="1" t="str">
        <f t="shared" si="1344"/>
        <v>SHIP-010788</v>
      </c>
      <c r="N10789" t="str">
        <f t="shared" si="1345"/>
        <v>GSITEM-010788</v>
      </c>
      <c r="O10789" t="str">
        <f t="shared" si="1346"/>
        <v>GSORD-010788</v>
      </c>
      <c r="P10789" s="1" t="str">
        <f t="shared" si="1347"/>
        <v>WH-F</v>
      </c>
      <c r="Q10789" s="1" t="str">
        <f t="shared" si="1348"/>
        <v>On Time</v>
      </c>
      <c r="R10789" s="1" t="str">
        <f t="shared" si="1349"/>
        <v>Yes</v>
      </c>
      <c r="S10789" s="1" t="str">
        <f t="shared" si="1350"/>
        <v>ecommerce_shipping</v>
      </c>
      <c r="T10789" s="1" t="str">
        <f t="shared" si="1351"/>
        <v>SHIPMENT_STATUS_RECORDED</v>
      </c>
    </row>
    <row r="10790" spans="1:20" x14ac:dyDescent="0.2">
      <c r="A10790">
        <v>10789</v>
      </c>
      <c r="B10790" t="s">
        <v>12</v>
      </c>
      <c r="C10790" t="s">
        <v>22</v>
      </c>
      <c r="D10790">
        <v>4</v>
      </c>
      <c r="E10790">
        <v>3</v>
      </c>
      <c r="F10790">
        <v>241</v>
      </c>
      <c r="G10790">
        <v>5</v>
      </c>
      <c r="H10790" t="s">
        <v>14</v>
      </c>
      <c r="I10790" t="s">
        <v>16</v>
      </c>
      <c r="J10790">
        <v>6</v>
      </c>
      <c r="K10790">
        <v>1324</v>
      </c>
      <c r="L10790">
        <v>0</v>
      </c>
      <c r="M10790" s="1" t="str">
        <f t="shared" si="1344"/>
        <v>SHIP-010789</v>
      </c>
      <c r="N10790" t="str">
        <f t="shared" si="1345"/>
        <v>GSITEM-010789</v>
      </c>
      <c r="O10790" t="str">
        <f t="shared" si="1346"/>
        <v>GSORD-010789</v>
      </c>
      <c r="P10790" s="1" t="str">
        <f t="shared" si="1347"/>
        <v>WH-D</v>
      </c>
      <c r="Q10790" s="1" t="str">
        <f t="shared" si="1348"/>
        <v>On Time</v>
      </c>
      <c r="R10790" s="1" t="str">
        <f t="shared" si="1349"/>
        <v>Yes</v>
      </c>
      <c r="S10790" s="1" t="str">
        <f t="shared" si="1350"/>
        <v>ecommerce_shipping</v>
      </c>
      <c r="T10790" s="1" t="str">
        <f t="shared" si="1351"/>
        <v>SHIPMENT_STATUS_RECORDED</v>
      </c>
    </row>
    <row r="10791" spans="1:20" x14ac:dyDescent="0.2">
      <c r="A10791">
        <v>10790</v>
      </c>
      <c r="B10791" t="s">
        <v>15</v>
      </c>
      <c r="C10791" t="s">
        <v>22</v>
      </c>
      <c r="D10791">
        <v>6</v>
      </c>
      <c r="E10791">
        <v>3</v>
      </c>
      <c r="F10791">
        <v>136</v>
      </c>
      <c r="G10791">
        <v>3</v>
      </c>
      <c r="H10791" t="s">
        <v>14</v>
      </c>
      <c r="I10791" t="s">
        <v>15</v>
      </c>
      <c r="J10791">
        <v>10</v>
      </c>
      <c r="K10791">
        <v>1826</v>
      </c>
      <c r="L10791">
        <v>0</v>
      </c>
      <c r="M10791" s="1" t="str">
        <f t="shared" si="1344"/>
        <v>SHIP-010790</v>
      </c>
      <c r="N10791" t="str">
        <f t="shared" si="1345"/>
        <v>GSITEM-010790</v>
      </c>
      <c r="O10791" t="str">
        <f t="shared" si="1346"/>
        <v>GSORD-010790</v>
      </c>
      <c r="P10791" s="1" t="str">
        <f t="shared" si="1347"/>
        <v>WH-F</v>
      </c>
      <c r="Q10791" s="1" t="str">
        <f t="shared" si="1348"/>
        <v>On Time</v>
      </c>
      <c r="R10791" s="1" t="str">
        <f t="shared" si="1349"/>
        <v>Yes</v>
      </c>
      <c r="S10791" s="1" t="str">
        <f t="shared" si="1350"/>
        <v>ecommerce_shipping</v>
      </c>
      <c r="T10791" s="1" t="str">
        <f t="shared" si="1351"/>
        <v>SHIPMENT_STATUS_RECORDED</v>
      </c>
    </row>
    <row r="10792" spans="1:20" x14ac:dyDescent="0.2">
      <c r="A10792">
        <v>10791</v>
      </c>
      <c r="B10792" t="s">
        <v>17</v>
      </c>
      <c r="C10792" t="s">
        <v>22</v>
      </c>
      <c r="D10792">
        <v>4</v>
      </c>
      <c r="E10792">
        <v>4</v>
      </c>
      <c r="F10792">
        <v>224</v>
      </c>
      <c r="G10792">
        <v>5</v>
      </c>
      <c r="H10792" t="s">
        <v>19</v>
      </c>
      <c r="I10792" t="s">
        <v>15</v>
      </c>
      <c r="J10792">
        <v>5</v>
      </c>
      <c r="K10792">
        <v>1184</v>
      </c>
      <c r="L10792">
        <v>0</v>
      </c>
      <c r="M10792" s="1" t="str">
        <f t="shared" si="1344"/>
        <v>SHIP-010791</v>
      </c>
      <c r="N10792" t="str">
        <f t="shared" si="1345"/>
        <v>GSITEM-010791</v>
      </c>
      <c r="O10792" t="str">
        <f t="shared" si="1346"/>
        <v>GSORD-010791</v>
      </c>
      <c r="P10792" s="1" t="str">
        <f t="shared" si="1347"/>
        <v>WH-A</v>
      </c>
      <c r="Q10792" s="1" t="str">
        <f t="shared" si="1348"/>
        <v>On Time</v>
      </c>
      <c r="R10792" s="1" t="str">
        <f t="shared" si="1349"/>
        <v>Yes</v>
      </c>
      <c r="S10792" s="1" t="str">
        <f t="shared" si="1350"/>
        <v>ecommerce_shipping</v>
      </c>
      <c r="T10792" s="1" t="str">
        <f t="shared" si="1351"/>
        <v>SHIPMENT_STATUS_RECORDED</v>
      </c>
    </row>
    <row r="10793" spans="1:20" x14ac:dyDescent="0.2">
      <c r="A10793">
        <v>10792</v>
      </c>
      <c r="B10793" t="s">
        <v>18</v>
      </c>
      <c r="C10793" t="s">
        <v>22</v>
      </c>
      <c r="D10793">
        <v>4</v>
      </c>
      <c r="E10793">
        <v>2</v>
      </c>
      <c r="F10793">
        <v>259</v>
      </c>
      <c r="G10793">
        <v>5</v>
      </c>
      <c r="H10793" t="s">
        <v>19</v>
      </c>
      <c r="I10793" t="s">
        <v>16</v>
      </c>
      <c r="J10793">
        <v>7</v>
      </c>
      <c r="K10793">
        <v>1042</v>
      </c>
      <c r="L10793">
        <v>1</v>
      </c>
      <c r="M10793" s="1" t="str">
        <f t="shared" si="1344"/>
        <v>SHIP-010792</v>
      </c>
      <c r="N10793" t="str">
        <f t="shared" si="1345"/>
        <v>GSITEM-010792</v>
      </c>
      <c r="O10793" t="str">
        <f t="shared" si="1346"/>
        <v>GSORD-010792</v>
      </c>
      <c r="P10793" s="1" t="str">
        <f t="shared" si="1347"/>
        <v>WH-B</v>
      </c>
      <c r="Q10793" s="1" t="str">
        <f t="shared" si="1348"/>
        <v>Delayed</v>
      </c>
      <c r="R10793" s="1" t="str">
        <f t="shared" si="1349"/>
        <v>No</v>
      </c>
      <c r="S10793" s="1" t="str">
        <f t="shared" si="1350"/>
        <v>ecommerce_shipping</v>
      </c>
      <c r="T10793" s="1" t="str">
        <f t="shared" si="1351"/>
        <v>SHIPMENT_STATUS_RECORDED</v>
      </c>
    </row>
    <row r="10794" spans="1:20" x14ac:dyDescent="0.2">
      <c r="A10794">
        <v>10793</v>
      </c>
      <c r="B10794" t="s">
        <v>20</v>
      </c>
      <c r="C10794" t="s">
        <v>22</v>
      </c>
      <c r="D10794">
        <v>6</v>
      </c>
      <c r="E10794">
        <v>1</v>
      </c>
      <c r="F10794">
        <v>260</v>
      </c>
      <c r="G10794">
        <v>3</v>
      </c>
      <c r="H10794" t="s">
        <v>14</v>
      </c>
      <c r="I10794" t="s">
        <v>15</v>
      </c>
      <c r="J10794">
        <v>4</v>
      </c>
      <c r="K10794">
        <v>1338</v>
      </c>
      <c r="L10794">
        <v>1</v>
      </c>
      <c r="M10794" s="1" t="str">
        <f t="shared" si="1344"/>
        <v>SHIP-010793</v>
      </c>
      <c r="N10794" t="str">
        <f t="shared" si="1345"/>
        <v>GSITEM-010793</v>
      </c>
      <c r="O10794" t="str">
        <f t="shared" si="1346"/>
        <v>GSORD-010793</v>
      </c>
      <c r="P10794" s="1" t="str">
        <f t="shared" si="1347"/>
        <v>WH-C</v>
      </c>
      <c r="Q10794" s="1" t="str">
        <f t="shared" si="1348"/>
        <v>Delayed</v>
      </c>
      <c r="R10794" s="1" t="str">
        <f t="shared" si="1349"/>
        <v>No</v>
      </c>
      <c r="S10794" s="1" t="str">
        <f t="shared" si="1350"/>
        <v>ecommerce_shipping</v>
      </c>
      <c r="T10794" s="1" t="str">
        <f t="shared" si="1351"/>
        <v>SHIPMENT_STATUS_RECORDED</v>
      </c>
    </row>
    <row r="10795" spans="1:20" x14ac:dyDescent="0.2">
      <c r="A10795">
        <v>10794</v>
      </c>
      <c r="B10795" t="s">
        <v>15</v>
      </c>
      <c r="C10795" t="s">
        <v>22</v>
      </c>
      <c r="D10795">
        <v>4</v>
      </c>
      <c r="E10795">
        <v>2</v>
      </c>
      <c r="F10795">
        <v>217</v>
      </c>
      <c r="G10795">
        <v>5</v>
      </c>
      <c r="H10795" t="s">
        <v>19</v>
      </c>
      <c r="I10795" t="s">
        <v>16</v>
      </c>
      <c r="J10795">
        <v>10</v>
      </c>
      <c r="K10795">
        <v>1744</v>
      </c>
      <c r="L10795">
        <v>0</v>
      </c>
      <c r="M10795" s="1" t="str">
        <f t="shared" si="1344"/>
        <v>SHIP-010794</v>
      </c>
      <c r="N10795" t="str">
        <f t="shared" si="1345"/>
        <v>GSITEM-010794</v>
      </c>
      <c r="O10795" t="str">
        <f t="shared" si="1346"/>
        <v>GSORD-010794</v>
      </c>
      <c r="P10795" s="1" t="str">
        <f t="shared" si="1347"/>
        <v>WH-F</v>
      </c>
      <c r="Q10795" s="1" t="str">
        <f t="shared" si="1348"/>
        <v>On Time</v>
      </c>
      <c r="R10795" s="1" t="str">
        <f t="shared" si="1349"/>
        <v>Yes</v>
      </c>
      <c r="S10795" s="1" t="str">
        <f t="shared" si="1350"/>
        <v>ecommerce_shipping</v>
      </c>
      <c r="T10795" s="1" t="str">
        <f t="shared" si="1351"/>
        <v>SHIPMENT_STATUS_RECORDED</v>
      </c>
    </row>
    <row r="10796" spans="1:20" x14ac:dyDescent="0.2">
      <c r="A10796">
        <v>10795</v>
      </c>
      <c r="B10796" t="s">
        <v>12</v>
      </c>
      <c r="C10796" t="s">
        <v>22</v>
      </c>
      <c r="D10796">
        <v>5</v>
      </c>
      <c r="E10796">
        <v>5</v>
      </c>
      <c r="F10796">
        <v>224</v>
      </c>
      <c r="G10796">
        <v>5</v>
      </c>
      <c r="H10796" t="s">
        <v>14</v>
      </c>
      <c r="I10796" t="s">
        <v>15</v>
      </c>
      <c r="J10796">
        <v>7</v>
      </c>
      <c r="K10796">
        <v>1505</v>
      </c>
      <c r="L10796">
        <v>0</v>
      </c>
      <c r="M10796" s="1" t="str">
        <f t="shared" si="1344"/>
        <v>SHIP-010795</v>
      </c>
      <c r="N10796" t="str">
        <f t="shared" si="1345"/>
        <v>GSITEM-010795</v>
      </c>
      <c r="O10796" t="str">
        <f t="shared" si="1346"/>
        <v>GSORD-010795</v>
      </c>
      <c r="P10796" s="1" t="str">
        <f t="shared" si="1347"/>
        <v>WH-D</v>
      </c>
      <c r="Q10796" s="1" t="str">
        <f t="shared" si="1348"/>
        <v>On Time</v>
      </c>
      <c r="R10796" s="1" t="str">
        <f t="shared" si="1349"/>
        <v>Yes</v>
      </c>
      <c r="S10796" s="1" t="str">
        <f t="shared" si="1350"/>
        <v>ecommerce_shipping</v>
      </c>
      <c r="T10796" s="1" t="str">
        <f t="shared" si="1351"/>
        <v>SHIPMENT_STATUS_RECORDED</v>
      </c>
    </row>
    <row r="10797" spans="1:20" x14ac:dyDescent="0.2">
      <c r="A10797">
        <v>10796</v>
      </c>
      <c r="B10797" t="s">
        <v>15</v>
      </c>
      <c r="C10797" t="s">
        <v>22</v>
      </c>
      <c r="D10797">
        <v>4</v>
      </c>
      <c r="E10797">
        <v>3</v>
      </c>
      <c r="F10797">
        <v>232</v>
      </c>
      <c r="G10797">
        <v>5</v>
      </c>
      <c r="H10797" t="s">
        <v>19</v>
      </c>
      <c r="I10797" t="s">
        <v>15</v>
      </c>
      <c r="J10797">
        <v>8</v>
      </c>
      <c r="K10797">
        <v>1265</v>
      </c>
      <c r="L10797">
        <v>0</v>
      </c>
      <c r="M10797" s="1" t="str">
        <f t="shared" si="1344"/>
        <v>SHIP-010796</v>
      </c>
      <c r="N10797" t="str">
        <f t="shared" si="1345"/>
        <v>GSITEM-010796</v>
      </c>
      <c r="O10797" t="str">
        <f t="shared" si="1346"/>
        <v>GSORD-010796</v>
      </c>
      <c r="P10797" s="1" t="str">
        <f t="shared" si="1347"/>
        <v>WH-F</v>
      </c>
      <c r="Q10797" s="1" t="str">
        <f t="shared" si="1348"/>
        <v>On Time</v>
      </c>
      <c r="R10797" s="1" t="str">
        <f t="shared" si="1349"/>
        <v>Yes</v>
      </c>
      <c r="S10797" s="1" t="str">
        <f t="shared" si="1350"/>
        <v>ecommerce_shipping</v>
      </c>
      <c r="T10797" s="1" t="str">
        <f t="shared" si="1351"/>
        <v>SHIPMENT_STATUS_RECORDED</v>
      </c>
    </row>
    <row r="10798" spans="1:20" x14ac:dyDescent="0.2">
      <c r="A10798">
        <v>10797</v>
      </c>
      <c r="B10798" t="s">
        <v>17</v>
      </c>
      <c r="C10798" t="s">
        <v>23</v>
      </c>
      <c r="D10798">
        <v>3</v>
      </c>
      <c r="E10798">
        <v>5</v>
      </c>
      <c r="F10798">
        <v>156</v>
      </c>
      <c r="G10798">
        <v>4</v>
      </c>
      <c r="H10798" t="s">
        <v>14</v>
      </c>
      <c r="I10798" t="s">
        <v>15</v>
      </c>
      <c r="J10798">
        <v>6</v>
      </c>
      <c r="K10798">
        <v>1015</v>
      </c>
      <c r="L10798">
        <v>0</v>
      </c>
      <c r="M10798" s="1" t="str">
        <f t="shared" si="1344"/>
        <v>SHIP-010797</v>
      </c>
      <c r="N10798" t="str">
        <f t="shared" si="1345"/>
        <v>GSITEM-010797</v>
      </c>
      <c r="O10798" t="str">
        <f t="shared" si="1346"/>
        <v>GSORD-010797</v>
      </c>
      <c r="P10798" s="1" t="str">
        <f t="shared" si="1347"/>
        <v>WH-A</v>
      </c>
      <c r="Q10798" s="1" t="str">
        <f t="shared" si="1348"/>
        <v>On Time</v>
      </c>
      <c r="R10798" s="1" t="str">
        <f t="shared" si="1349"/>
        <v>Yes</v>
      </c>
      <c r="S10798" s="1" t="str">
        <f t="shared" si="1350"/>
        <v>ecommerce_shipping</v>
      </c>
      <c r="T10798" s="1" t="str">
        <f t="shared" si="1351"/>
        <v>SHIPMENT_STATUS_RECORDED</v>
      </c>
    </row>
    <row r="10799" spans="1:20" x14ac:dyDescent="0.2">
      <c r="A10799">
        <v>10798</v>
      </c>
      <c r="B10799" t="s">
        <v>18</v>
      </c>
      <c r="C10799" t="s">
        <v>23</v>
      </c>
      <c r="D10799">
        <v>4</v>
      </c>
      <c r="E10799">
        <v>2</v>
      </c>
      <c r="F10799">
        <v>251</v>
      </c>
      <c r="G10799">
        <v>6</v>
      </c>
      <c r="H10799" t="s">
        <v>14</v>
      </c>
      <c r="I10799" t="s">
        <v>15</v>
      </c>
      <c r="J10799">
        <v>3</v>
      </c>
      <c r="K10799">
        <v>1297</v>
      </c>
      <c r="L10799">
        <v>0</v>
      </c>
      <c r="M10799" s="1" t="str">
        <f t="shared" si="1344"/>
        <v>SHIP-010798</v>
      </c>
      <c r="N10799" t="str">
        <f t="shared" si="1345"/>
        <v>GSITEM-010798</v>
      </c>
      <c r="O10799" t="str">
        <f t="shared" si="1346"/>
        <v>GSORD-010798</v>
      </c>
      <c r="P10799" s="1" t="str">
        <f t="shared" si="1347"/>
        <v>WH-B</v>
      </c>
      <c r="Q10799" s="1" t="str">
        <f t="shared" si="1348"/>
        <v>On Time</v>
      </c>
      <c r="R10799" s="1" t="str">
        <f t="shared" si="1349"/>
        <v>Yes</v>
      </c>
      <c r="S10799" s="1" t="str">
        <f t="shared" si="1350"/>
        <v>ecommerce_shipping</v>
      </c>
      <c r="T10799" s="1" t="str">
        <f t="shared" si="1351"/>
        <v>SHIPMENT_STATUS_RECORDED</v>
      </c>
    </row>
    <row r="10800" spans="1:20" x14ac:dyDescent="0.2">
      <c r="A10800">
        <v>10799</v>
      </c>
      <c r="B10800" t="s">
        <v>20</v>
      </c>
      <c r="C10800" t="s">
        <v>23</v>
      </c>
      <c r="D10800">
        <v>4</v>
      </c>
      <c r="E10800">
        <v>2</v>
      </c>
      <c r="F10800">
        <v>253</v>
      </c>
      <c r="G10800">
        <v>5</v>
      </c>
      <c r="H10800" t="s">
        <v>19</v>
      </c>
      <c r="I10800" t="s">
        <v>15</v>
      </c>
      <c r="J10800">
        <v>9</v>
      </c>
      <c r="K10800">
        <v>1438</v>
      </c>
      <c r="L10800">
        <v>0</v>
      </c>
      <c r="M10800" s="1" t="str">
        <f t="shared" si="1344"/>
        <v>SHIP-010799</v>
      </c>
      <c r="N10800" t="str">
        <f t="shared" si="1345"/>
        <v>GSITEM-010799</v>
      </c>
      <c r="O10800" t="str">
        <f t="shared" si="1346"/>
        <v>GSORD-010799</v>
      </c>
      <c r="P10800" s="1" t="str">
        <f t="shared" si="1347"/>
        <v>WH-C</v>
      </c>
      <c r="Q10800" s="1" t="str">
        <f t="shared" si="1348"/>
        <v>On Time</v>
      </c>
      <c r="R10800" s="1" t="str">
        <f t="shared" si="1349"/>
        <v>Yes</v>
      </c>
      <c r="S10800" s="1" t="str">
        <f t="shared" si="1350"/>
        <v>ecommerce_shipping</v>
      </c>
      <c r="T10800" s="1" t="str">
        <f t="shared" si="1351"/>
        <v>SHIPMENT_STATUS_RECORDED</v>
      </c>
    </row>
    <row r="10801" spans="1:20" x14ac:dyDescent="0.2">
      <c r="A10801">
        <v>10800</v>
      </c>
      <c r="B10801" t="s">
        <v>15</v>
      </c>
      <c r="C10801" t="s">
        <v>23</v>
      </c>
      <c r="D10801">
        <v>4</v>
      </c>
      <c r="E10801">
        <v>3</v>
      </c>
      <c r="F10801">
        <v>245</v>
      </c>
      <c r="G10801">
        <v>6</v>
      </c>
      <c r="H10801" t="s">
        <v>19</v>
      </c>
      <c r="I10801" t="s">
        <v>16</v>
      </c>
      <c r="J10801">
        <v>2</v>
      </c>
      <c r="K10801">
        <v>1727</v>
      </c>
      <c r="L10801">
        <v>1</v>
      </c>
      <c r="M10801" s="1" t="str">
        <f t="shared" si="1344"/>
        <v>SHIP-010800</v>
      </c>
      <c r="N10801" t="str">
        <f t="shared" si="1345"/>
        <v>GSITEM-010800</v>
      </c>
      <c r="O10801" t="str">
        <f t="shared" si="1346"/>
        <v>GSORD-010800</v>
      </c>
      <c r="P10801" s="1" t="str">
        <f t="shared" si="1347"/>
        <v>WH-F</v>
      </c>
      <c r="Q10801" s="1" t="str">
        <f t="shared" si="1348"/>
        <v>Delayed</v>
      </c>
      <c r="R10801" s="1" t="str">
        <f t="shared" si="1349"/>
        <v>No</v>
      </c>
      <c r="S10801" s="1" t="str">
        <f t="shared" si="1350"/>
        <v>ecommerce_shipping</v>
      </c>
      <c r="T10801" s="1" t="str">
        <f t="shared" si="1351"/>
        <v>SHIPMENT_STATUS_RECORDED</v>
      </c>
    </row>
    <row r="10802" spans="1:20" x14ac:dyDescent="0.2">
      <c r="A10802">
        <v>10801</v>
      </c>
      <c r="B10802" t="s">
        <v>12</v>
      </c>
      <c r="C10802" t="s">
        <v>23</v>
      </c>
      <c r="D10802">
        <v>5</v>
      </c>
      <c r="E10802">
        <v>5</v>
      </c>
      <c r="F10802">
        <v>253</v>
      </c>
      <c r="G10802">
        <v>6</v>
      </c>
      <c r="H10802" t="s">
        <v>14</v>
      </c>
      <c r="I10802" t="s">
        <v>15</v>
      </c>
      <c r="J10802">
        <v>1</v>
      </c>
      <c r="K10802">
        <v>1300</v>
      </c>
      <c r="L10802">
        <v>0</v>
      </c>
      <c r="M10802" s="1" t="str">
        <f t="shared" si="1344"/>
        <v>SHIP-010801</v>
      </c>
      <c r="N10802" t="str">
        <f t="shared" si="1345"/>
        <v>GSITEM-010801</v>
      </c>
      <c r="O10802" t="str">
        <f t="shared" si="1346"/>
        <v>GSORD-010801</v>
      </c>
      <c r="P10802" s="1" t="str">
        <f t="shared" si="1347"/>
        <v>WH-D</v>
      </c>
      <c r="Q10802" s="1" t="str">
        <f t="shared" si="1348"/>
        <v>On Time</v>
      </c>
      <c r="R10802" s="1" t="str">
        <f t="shared" si="1349"/>
        <v>Yes</v>
      </c>
      <c r="S10802" s="1" t="str">
        <f t="shared" si="1350"/>
        <v>ecommerce_shipping</v>
      </c>
      <c r="T10802" s="1" t="str">
        <f t="shared" si="1351"/>
        <v>SHIPMENT_STATUS_RECORDED</v>
      </c>
    </row>
    <row r="10803" spans="1:20" x14ac:dyDescent="0.2">
      <c r="A10803">
        <v>10802</v>
      </c>
      <c r="B10803" t="s">
        <v>15</v>
      </c>
      <c r="C10803" t="s">
        <v>23</v>
      </c>
      <c r="D10803">
        <v>5</v>
      </c>
      <c r="E10803">
        <v>3</v>
      </c>
      <c r="F10803">
        <v>234</v>
      </c>
      <c r="G10803">
        <v>5</v>
      </c>
      <c r="H10803" t="s">
        <v>14</v>
      </c>
      <c r="I10803" t="s">
        <v>16</v>
      </c>
      <c r="J10803">
        <v>7</v>
      </c>
      <c r="K10803">
        <v>1691</v>
      </c>
      <c r="L10803">
        <v>1</v>
      </c>
      <c r="M10803" s="1" t="str">
        <f t="shared" si="1344"/>
        <v>SHIP-010802</v>
      </c>
      <c r="N10803" t="str">
        <f t="shared" si="1345"/>
        <v>GSITEM-010802</v>
      </c>
      <c r="O10803" t="str">
        <f t="shared" si="1346"/>
        <v>GSORD-010802</v>
      </c>
      <c r="P10803" s="1" t="str">
        <f t="shared" si="1347"/>
        <v>WH-F</v>
      </c>
      <c r="Q10803" s="1" t="str">
        <f t="shared" si="1348"/>
        <v>Delayed</v>
      </c>
      <c r="R10803" s="1" t="str">
        <f t="shared" si="1349"/>
        <v>No</v>
      </c>
      <c r="S10803" s="1" t="str">
        <f t="shared" si="1350"/>
        <v>ecommerce_shipping</v>
      </c>
      <c r="T10803" s="1" t="str">
        <f t="shared" si="1351"/>
        <v>SHIPMENT_STATUS_RECORDED</v>
      </c>
    </row>
    <row r="10804" spans="1:20" x14ac:dyDescent="0.2">
      <c r="A10804">
        <v>10803</v>
      </c>
      <c r="B10804" t="s">
        <v>17</v>
      </c>
      <c r="C10804" t="s">
        <v>23</v>
      </c>
      <c r="D10804">
        <v>4</v>
      </c>
      <c r="E10804">
        <v>5</v>
      </c>
      <c r="F10804">
        <v>229</v>
      </c>
      <c r="G10804">
        <v>5</v>
      </c>
      <c r="H10804" t="s">
        <v>14</v>
      </c>
      <c r="I10804" t="s">
        <v>15</v>
      </c>
      <c r="J10804">
        <v>3</v>
      </c>
      <c r="K10804">
        <v>1954</v>
      </c>
      <c r="L10804">
        <v>0</v>
      </c>
      <c r="M10804" s="1" t="str">
        <f t="shared" si="1344"/>
        <v>SHIP-010803</v>
      </c>
      <c r="N10804" t="str">
        <f t="shared" si="1345"/>
        <v>GSITEM-010803</v>
      </c>
      <c r="O10804" t="str">
        <f t="shared" si="1346"/>
        <v>GSORD-010803</v>
      </c>
      <c r="P10804" s="1" t="str">
        <f t="shared" si="1347"/>
        <v>WH-A</v>
      </c>
      <c r="Q10804" s="1" t="str">
        <f t="shared" si="1348"/>
        <v>On Time</v>
      </c>
      <c r="R10804" s="1" t="str">
        <f t="shared" si="1349"/>
        <v>Yes</v>
      </c>
      <c r="S10804" s="1" t="str">
        <f t="shared" si="1350"/>
        <v>ecommerce_shipping</v>
      </c>
      <c r="T10804" s="1" t="str">
        <f t="shared" si="1351"/>
        <v>SHIPMENT_STATUS_RECORDED</v>
      </c>
    </row>
    <row r="10805" spans="1:20" x14ac:dyDescent="0.2">
      <c r="A10805">
        <v>10804</v>
      </c>
      <c r="B10805" t="s">
        <v>18</v>
      </c>
      <c r="C10805" t="s">
        <v>23</v>
      </c>
      <c r="D10805">
        <v>5</v>
      </c>
      <c r="E10805">
        <v>2</v>
      </c>
      <c r="F10805">
        <v>250</v>
      </c>
      <c r="G10805">
        <v>5</v>
      </c>
      <c r="H10805" t="s">
        <v>14</v>
      </c>
      <c r="I10805" t="s">
        <v>15</v>
      </c>
      <c r="J10805">
        <v>9</v>
      </c>
      <c r="K10805">
        <v>1897</v>
      </c>
      <c r="L10805">
        <v>0</v>
      </c>
      <c r="M10805" s="1" t="str">
        <f t="shared" si="1344"/>
        <v>SHIP-010804</v>
      </c>
      <c r="N10805" t="str">
        <f t="shared" si="1345"/>
        <v>GSITEM-010804</v>
      </c>
      <c r="O10805" t="str">
        <f t="shared" si="1346"/>
        <v>GSORD-010804</v>
      </c>
      <c r="P10805" s="1" t="str">
        <f t="shared" si="1347"/>
        <v>WH-B</v>
      </c>
      <c r="Q10805" s="1" t="str">
        <f t="shared" si="1348"/>
        <v>On Time</v>
      </c>
      <c r="R10805" s="1" t="str">
        <f t="shared" si="1349"/>
        <v>Yes</v>
      </c>
      <c r="S10805" s="1" t="str">
        <f t="shared" si="1350"/>
        <v>ecommerce_shipping</v>
      </c>
      <c r="T10805" s="1" t="str">
        <f t="shared" si="1351"/>
        <v>SHIPMENT_STATUS_RECORDED</v>
      </c>
    </row>
    <row r="10806" spans="1:20" x14ac:dyDescent="0.2">
      <c r="A10806">
        <v>10805</v>
      </c>
      <c r="B10806" t="s">
        <v>20</v>
      </c>
      <c r="C10806" t="s">
        <v>23</v>
      </c>
      <c r="D10806">
        <v>4</v>
      </c>
      <c r="E10806">
        <v>3</v>
      </c>
      <c r="F10806">
        <v>268</v>
      </c>
      <c r="G10806">
        <v>5</v>
      </c>
      <c r="H10806" t="s">
        <v>19</v>
      </c>
      <c r="I10806" t="s">
        <v>16</v>
      </c>
      <c r="J10806">
        <v>7</v>
      </c>
      <c r="K10806">
        <v>1932</v>
      </c>
      <c r="L10806">
        <v>1</v>
      </c>
      <c r="M10806" s="1" t="str">
        <f t="shared" si="1344"/>
        <v>SHIP-010805</v>
      </c>
      <c r="N10806" t="str">
        <f t="shared" si="1345"/>
        <v>GSITEM-010805</v>
      </c>
      <c r="O10806" t="str">
        <f t="shared" si="1346"/>
        <v>GSORD-010805</v>
      </c>
      <c r="P10806" s="1" t="str">
        <f t="shared" si="1347"/>
        <v>WH-C</v>
      </c>
      <c r="Q10806" s="1" t="str">
        <f t="shared" si="1348"/>
        <v>Delayed</v>
      </c>
      <c r="R10806" s="1" t="str">
        <f t="shared" si="1349"/>
        <v>No</v>
      </c>
      <c r="S10806" s="1" t="str">
        <f t="shared" si="1350"/>
        <v>ecommerce_shipping</v>
      </c>
      <c r="T10806" s="1" t="str">
        <f t="shared" si="1351"/>
        <v>SHIPMENT_STATUS_RECORDED</v>
      </c>
    </row>
    <row r="10807" spans="1:20" x14ac:dyDescent="0.2">
      <c r="A10807">
        <v>10806</v>
      </c>
      <c r="B10807" t="s">
        <v>15</v>
      </c>
      <c r="C10807" t="s">
        <v>23</v>
      </c>
      <c r="D10807">
        <v>5</v>
      </c>
      <c r="E10807">
        <v>5</v>
      </c>
      <c r="F10807">
        <v>269</v>
      </c>
      <c r="G10807">
        <v>5</v>
      </c>
      <c r="H10807" t="s">
        <v>19</v>
      </c>
      <c r="I10807" t="s">
        <v>15</v>
      </c>
      <c r="J10807">
        <v>3</v>
      </c>
      <c r="K10807">
        <v>1120</v>
      </c>
      <c r="L10807">
        <v>0</v>
      </c>
      <c r="M10807" s="1" t="str">
        <f t="shared" si="1344"/>
        <v>SHIP-010806</v>
      </c>
      <c r="N10807" t="str">
        <f t="shared" si="1345"/>
        <v>GSITEM-010806</v>
      </c>
      <c r="O10807" t="str">
        <f t="shared" si="1346"/>
        <v>GSORD-010806</v>
      </c>
      <c r="P10807" s="1" t="str">
        <f t="shared" si="1347"/>
        <v>WH-F</v>
      </c>
      <c r="Q10807" s="1" t="str">
        <f t="shared" si="1348"/>
        <v>On Time</v>
      </c>
      <c r="R10807" s="1" t="str">
        <f t="shared" si="1349"/>
        <v>Yes</v>
      </c>
      <c r="S10807" s="1" t="str">
        <f t="shared" si="1350"/>
        <v>ecommerce_shipping</v>
      </c>
      <c r="T10807" s="1" t="str">
        <f t="shared" si="1351"/>
        <v>SHIPMENT_STATUS_RECORDED</v>
      </c>
    </row>
    <row r="10808" spans="1:20" x14ac:dyDescent="0.2">
      <c r="A10808">
        <v>10807</v>
      </c>
      <c r="B10808" t="s">
        <v>12</v>
      </c>
      <c r="C10808" t="s">
        <v>23</v>
      </c>
      <c r="D10808">
        <v>5</v>
      </c>
      <c r="E10808">
        <v>3</v>
      </c>
      <c r="F10808">
        <v>242</v>
      </c>
      <c r="G10808">
        <v>5</v>
      </c>
      <c r="H10808" t="s">
        <v>14</v>
      </c>
      <c r="I10808" t="s">
        <v>16</v>
      </c>
      <c r="J10808">
        <v>3</v>
      </c>
      <c r="K10808">
        <v>1276</v>
      </c>
      <c r="L10808">
        <v>1</v>
      </c>
      <c r="M10808" s="1" t="str">
        <f t="shared" si="1344"/>
        <v>SHIP-010807</v>
      </c>
      <c r="N10808" t="str">
        <f t="shared" si="1345"/>
        <v>GSITEM-010807</v>
      </c>
      <c r="O10808" t="str">
        <f t="shared" si="1346"/>
        <v>GSORD-010807</v>
      </c>
      <c r="P10808" s="1" t="str">
        <f t="shared" si="1347"/>
        <v>WH-D</v>
      </c>
      <c r="Q10808" s="1" t="str">
        <f t="shared" si="1348"/>
        <v>Delayed</v>
      </c>
      <c r="R10808" s="1" t="str">
        <f t="shared" si="1349"/>
        <v>No</v>
      </c>
      <c r="S10808" s="1" t="str">
        <f t="shared" si="1350"/>
        <v>ecommerce_shipping</v>
      </c>
      <c r="T10808" s="1" t="str">
        <f t="shared" si="1351"/>
        <v>SHIPMENT_STATUS_RECORDED</v>
      </c>
    </row>
    <row r="10809" spans="1:20" x14ac:dyDescent="0.2">
      <c r="A10809">
        <v>10808</v>
      </c>
      <c r="B10809" t="s">
        <v>15</v>
      </c>
      <c r="C10809" t="s">
        <v>23</v>
      </c>
      <c r="D10809">
        <v>5</v>
      </c>
      <c r="E10809">
        <v>5</v>
      </c>
      <c r="F10809">
        <v>223</v>
      </c>
      <c r="G10809">
        <v>6</v>
      </c>
      <c r="H10809" t="s">
        <v>19</v>
      </c>
      <c r="I10809" t="s">
        <v>15</v>
      </c>
      <c r="J10809">
        <v>10</v>
      </c>
      <c r="K10809">
        <v>1711</v>
      </c>
      <c r="L10809">
        <v>0</v>
      </c>
      <c r="M10809" s="1" t="str">
        <f t="shared" si="1344"/>
        <v>SHIP-010808</v>
      </c>
      <c r="N10809" t="str">
        <f t="shared" si="1345"/>
        <v>GSITEM-010808</v>
      </c>
      <c r="O10809" t="str">
        <f t="shared" si="1346"/>
        <v>GSORD-010808</v>
      </c>
      <c r="P10809" s="1" t="str">
        <f t="shared" si="1347"/>
        <v>WH-F</v>
      </c>
      <c r="Q10809" s="1" t="str">
        <f t="shared" si="1348"/>
        <v>On Time</v>
      </c>
      <c r="R10809" s="1" t="str">
        <f t="shared" si="1349"/>
        <v>Yes</v>
      </c>
      <c r="S10809" s="1" t="str">
        <f t="shared" si="1350"/>
        <v>ecommerce_shipping</v>
      </c>
      <c r="T10809" s="1" t="str">
        <f t="shared" si="1351"/>
        <v>SHIPMENT_STATUS_RECORDED</v>
      </c>
    </row>
    <row r="10810" spans="1:20" x14ac:dyDescent="0.2">
      <c r="A10810">
        <v>10809</v>
      </c>
      <c r="B10810" t="s">
        <v>17</v>
      </c>
      <c r="C10810" t="s">
        <v>23</v>
      </c>
      <c r="D10810">
        <v>2</v>
      </c>
      <c r="E10810">
        <v>4</v>
      </c>
      <c r="F10810">
        <v>155</v>
      </c>
      <c r="G10810">
        <v>5</v>
      </c>
      <c r="H10810" t="s">
        <v>14</v>
      </c>
      <c r="I10810" t="s">
        <v>16</v>
      </c>
      <c r="J10810">
        <v>9</v>
      </c>
      <c r="K10810">
        <v>1740</v>
      </c>
      <c r="L10810">
        <v>1</v>
      </c>
      <c r="M10810" s="1" t="str">
        <f t="shared" si="1344"/>
        <v>SHIP-010809</v>
      </c>
      <c r="N10810" t="str">
        <f t="shared" si="1345"/>
        <v>GSITEM-010809</v>
      </c>
      <c r="O10810" t="str">
        <f t="shared" si="1346"/>
        <v>GSORD-010809</v>
      </c>
      <c r="P10810" s="1" t="str">
        <f t="shared" si="1347"/>
        <v>WH-A</v>
      </c>
      <c r="Q10810" s="1" t="str">
        <f t="shared" si="1348"/>
        <v>Delayed</v>
      </c>
      <c r="R10810" s="1" t="str">
        <f t="shared" si="1349"/>
        <v>No</v>
      </c>
      <c r="S10810" s="1" t="str">
        <f t="shared" si="1350"/>
        <v>ecommerce_shipping</v>
      </c>
      <c r="T10810" s="1" t="str">
        <f t="shared" si="1351"/>
        <v>SHIPMENT_STATUS_RECORDED</v>
      </c>
    </row>
    <row r="10811" spans="1:20" x14ac:dyDescent="0.2">
      <c r="A10811">
        <v>10810</v>
      </c>
      <c r="B10811" t="s">
        <v>18</v>
      </c>
      <c r="C10811" t="s">
        <v>23</v>
      </c>
      <c r="D10811">
        <v>4</v>
      </c>
      <c r="E10811">
        <v>2</v>
      </c>
      <c r="F10811">
        <v>220</v>
      </c>
      <c r="G10811">
        <v>6</v>
      </c>
      <c r="H10811" t="s">
        <v>19</v>
      </c>
      <c r="I10811" t="s">
        <v>16</v>
      </c>
      <c r="J10811">
        <v>10</v>
      </c>
      <c r="K10811">
        <v>1878</v>
      </c>
      <c r="L10811">
        <v>1</v>
      </c>
      <c r="M10811" s="1" t="str">
        <f t="shared" si="1344"/>
        <v>SHIP-010810</v>
      </c>
      <c r="N10811" t="str">
        <f t="shared" si="1345"/>
        <v>GSITEM-010810</v>
      </c>
      <c r="O10811" t="str">
        <f t="shared" si="1346"/>
        <v>GSORD-010810</v>
      </c>
      <c r="P10811" s="1" t="str">
        <f t="shared" si="1347"/>
        <v>WH-B</v>
      </c>
      <c r="Q10811" s="1" t="str">
        <f t="shared" si="1348"/>
        <v>Delayed</v>
      </c>
      <c r="R10811" s="1" t="str">
        <f t="shared" si="1349"/>
        <v>No</v>
      </c>
      <c r="S10811" s="1" t="str">
        <f t="shared" si="1350"/>
        <v>ecommerce_shipping</v>
      </c>
      <c r="T10811" s="1" t="str">
        <f t="shared" si="1351"/>
        <v>SHIPMENT_STATUS_RECORDED</v>
      </c>
    </row>
    <row r="10812" spans="1:20" x14ac:dyDescent="0.2">
      <c r="A10812">
        <v>10811</v>
      </c>
      <c r="B10812" t="s">
        <v>20</v>
      </c>
      <c r="C10812" t="s">
        <v>23</v>
      </c>
      <c r="D10812">
        <v>4</v>
      </c>
      <c r="E10812">
        <v>3</v>
      </c>
      <c r="F10812">
        <v>256</v>
      </c>
      <c r="G10812">
        <v>3</v>
      </c>
      <c r="H10812" t="s">
        <v>19</v>
      </c>
      <c r="I10812" t="s">
        <v>16</v>
      </c>
      <c r="J10812">
        <v>3</v>
      </c>
      <c r="K10812">
        <v>4480</v>
      </c>
      <c r="L10812">
        <v>0</v>
      </c>
      <c r="M10812" s="1" t="str">
        <f t="shared" si="1344"/>
        <v>SHIP-010811</v>
      </c>
      <c r="N10812" t="str">
        <f t="shared" si="1345"/>
        <v>GSITEM-010811</v>
      </c>
      <c r="O10812" t="str">
        <f t="shared" si="1346"/>
        <v>GSORD-010811</v>
      </c>
      <c r="P10812" s="1" t="str">
        <f t="shared" si="1347"/>
        <v>WH-C</v>
      </c>
      <c r="Q10812" s="1" t="str">
        <f t="shared" si="1348"/>
        <v>On Time</v>
      </c>
      <c r="R10812" s="1" t="str">
        <f t="shared" si="1349"/>
        <v>Yes</v>
      </c>
      <c r="S10812" s="1" t="str">
        <f t="shared" si="1350"/>
        <v>ecommerce_shipping</v>
      </c>
      <c r="T10812" s="1" t="str">
        <f t="shared" si="1351"/>
        <v>SHIPMENT_STATUS_RECORDED</v>
      </c>
    </row>
    <row r="10813" spans="1:20" x14ac:dyDescent="0.2">
      <c r="A10813">
        <v>10812</v>
      </c>
      <c r="B10813" t="s">
        <v>15</v>
      </c>
      <c r="C10813" t="s">
        <v>23</v>
      </c>
      <c r="D10813">
        <v>5</v>
      </c>
      <c r="E10813">
        <v>1</v>
      </c>
      <c r="F10813">
        <v>162</v>
      </c>
      <c r="G10813">
        <v>3</v>
      </c>
      <c r="H10813" t="s">
        <v>14</v>
      </c>
      <c r="I10813" t="s">
        <v>15</v>
      </c>
      <c r="J10813">
        <v>4</v>
      </c>
      <c r="K10813">
        <v>5869</v>
      </c>
      <c r="L10813">
        <v>1</v>
      </c>
      <c r="M10813" s="1" t="str">
        <f t="shared" si="1344"/>
        <v>SHIP-010812</v>
      </c>
      <c r="N10813" t="str">
        <f t="shared" si="1345"/>
        <v>GSITEM-010812</v>
      </c>
      <c r="O10813" t="str">
        <f t="shared" si="1346"/>
        <v>GSORD-010812</v>
      </c>
      <c r="P10813" s="1" t="str">
        <f t="shared" si="1347"/>
        <v>WH-F</v>
      </c>
      <c r="Q10813" s="1" t="str">
        <f t="shared" si="1348"/>
        <v>Delayed</v>
      </c>
      <c r="R10813" s="1" t="str">
        <f t="shared" si="1349"/>
        <v>No</v>
      </c>
      <c r="S10813" s="1" t="str">
        <f t="shared" si="1350"/>
        <v>ecommerce_shipping</v>
      </c>
      <c r="T10813" s="1" t="str">
        <f t="shared" si="1351"/>
        <v>SHIPMENT_STATUS_RECORDED</v>
      </c>
    </row>
    <row r="10814" spans="1:20" x14ac:dyDescent="0.2">
      <c r="A10814">
        <v>10813</v>
      </c>
      <c r="B10814" t="s">
        <v>12</v>
      </c>
      <c r="C10814" t="s">
        <v>23</v>
      </c>
      <c r="D10814">
        <v>3</v>
      </c>
      <c r="E10814">
        <v>3</v>
      </c>
      <c r="F10814">
        <v>139</v>
      </c>
      <c r="G10814">
        <v>3</v>
      </c>
      <c r="H10814" t="s">
        <v>14</v>
      </c>
      <c r="I10814" t="s">
        <v>15</v>
      </c>
      <c r="J10814">
        <v>7</v>
      </c>
      <c r="K10814">
        <v>5199</v>
      </c>
      <c r="L10814">
        <v>1</v>
      </c>
      <c r="M10814" s="1" t="str">
        <f t="shared" si="1344"/>
        <v>SHIP-010813</v>
      </c>
      <c r="N10814" t="str">
        <f t="shared" si="1345"/>
        <v>GSITEM-010813</v>
      </c>
      <c r="O10814" t="str">
        <f t="shared" si="1346"/>
        <v>GSORD-010813</v>
      </c>
      <c r="P10814" s="1" t="str">
        <f t="shared" si="1347"/>
        <v>WH-D</v>
      </c>
      <c r="Q10814" s="1" t="str">
        <f t="shared" si="1348"/>
        <v>Delayed</v>
      </c>
      <c r="R10814" s="1" t="str">
        <f t="shared" si="1349"/>
        <v>No</v>
      </c>
      <c r="S10814" s="1" t="str">
        <f t="shared" si="1350"/>
        <v>ecommerce_shipping</v>
      </c>
      <c r="T10814" s="1" t="str">
        <f t="shared" si="1351"/>
        <v>SHIPMENT_STATUS_RECORDED</v>
      </c>
    </row>
    <row r="10815" spans="1:20" x14ac:dyDescent="0.2">
      <c r="A10815">
        <v>10814</v>
      </c>
      <c r="B10815" t="s">
        <v>15</v>
      </c>
      <c r="C10815" t="s">
        <v>23</v>
      </c>
      <c r="D10815">
        <v>4</v>
      </c>
      <c r="E10815">
        <v>3</v>
      </c>
      <c r="F10815">
        <v>207</v>
      </c>
      <c r="G10815">
        <v>3</v>
      </c>
      <c r="H10815" t="s">
        <v>19</v>
      </c>
      <c r="I10815" t="s">
        <v>15</v>
      </c>
      <c r="J10815">
        <v>5</v>
      </c>
      <c r="K10815">
        <v>4847</v>
      </c>
      <c r="L10815">
        <v>1</v>
      </c>
      <c r="M10815" s="1" t="str">
        <f t="shared" si="1344"/>
        <v>SHIP-010814</v>
      </c>
      <c r="N10815" t="str">
        <f t="shared" si="1345"/>
        <v>GSITEM-010814</v>
      </c>
      <c r="O10815" t="str">
        <f t="shared" si="1346"/>
        <v>GSORD-010814</v>
      </c>
      <c r="P10815" s="1" t="str">
        <f t="shared" si="1347"/>
        <v>WH-F</v>
      </c>
      <c r="Q10815" s="1" t="str">
        <f t="shared" si="1348"/>
        <v>Delayed</v>
      </c>
      <c r="R10815" s="1" t="str">
        <f t="shared" si="1349"/>
        <v>No</v>
      </c>
      <c r="S10815" s="1" t="str">
        <f t="shared" si="1350"/>
        <v>ecommerce_shipping</v>
      </c>
      <c r="T10815" s="1" t="str">
        <f t="shared" si="1351"/>
        <v>SHIPMENT_STATUS_RECORDED</v>
      </c>
    </row>
    <row r="10816" spans="1:20" x14ac:dyDescent="0.2">
      <c r="A10816">
        <v>10815</v>
      </c>
      <c r="B10816" t="s">
        <v>17</v>
      </c>
      <c r="C10816" t="s">
        <v>23</v>
      </c>
      <c r="D10816">
        <v>5</v>
      </c>
      <c r="E10816">
        <v>1</v>
      </c>
      <c r="F10816">
        <v>174</v>
      </c>
      <c r="G10816">
        <v>5</v>
      </c>
      <c r="H10816" t="s">
        <v>19</v>
      </c>
      <c r="I10816" t="s">
        <v>15</v>
      </c>
      <c r="J10816">
        <v>6</v>
      </c>
      <c r="K10816">
        <v>4677</v>
      </c>
      <c r="L10816">
        <v>0</v>
      </c>
      <c r="M10816" s="1" t="str">
        <f t="shared" si="1344"/>
        <v>SHIP-010815</v>
      </c>
      <c r="N10816" t="str">
        <f t="shared" si="1345"/>
        <v>GSITEM-010815</v>
      </c>
      <c r="O10816" t="str">
        <f t="shared" si="1346"/>
        <v>GSORD-010815</v>
      </c>
      <c r="P10816" s="1" t="str">
        <f t="shared" si="1347"/>
        <v>WH-A</v>
      </c>
      <c r="Q10816" s="1" t="str">
        <f t="shared" si="1348"/>
        <v>On Time</v>
      </c>
      <c r="R10816" s="1" t="str">
        <f t="shared" si="1349"/>
        <v>Yes</v>
      </c>
      <c r="S10816" s="1" t="str">
        <f t="shared" si="1350"/>
        <v>ecommerce_shipping</v>
      </c>
      <c r="T10816" s="1" t="str">
        <f t="shared" si="1351"/>
        <v>SHIPMENT_STATUS_RECORDED</v>
      </c>
    </row>
    <row r="10817" spans="1:20" x14ac:dyDescent="0.2">
      <c r="A10817">
        <v>10816</v>
      </c>
      <c r="B10817" t="s">
        <v>18</v>
      </c>
      <c r="C10817" t="s">
        <v>23</v>
      </c>
      <c r="D10817">
        <v>3</v>
      </c>
      <c r="E10817">
        <v>2</v>
      </c>
      <c r="F10817">
        <v>216</v>
      </c>
      <c r="G10817">
        <v>2</v>
      </c>
      <c r="H10817" t="s">
        <v>14</v>
      </c>
      <c r="I10817" t="s">
        <v>15</v>
      </c>
      <c r="J10817">
        <v>1</v>
      </c>
      <c r="K10817">
        <v>4350</v>
      </c>
      <c r="L10817">
        <v>1</v>
      </c>
      <c r="M10817" s="1" t="str">
        <f t="shared" si="1344"/>
        <v>SHIP-010816</v>
      </c>
      <c r="N10817" t="str">
        <f t="shared" si="1345"/>
        <v>GSITEM-010816</v>
      </c>
      <c r="O10817" t="str">
        <f t="shared" si="1346"/>
        <v>GSORD-010816</v>
      </c>
      <c r="P10817" s="1" t="str">
        <f t="shared" si="1347"/>
        <v>WH-B</v>
      </c>
      <c r="Q10817" s="1" t="str">
        <f t="shared" si="1348"/>
        <v>Delayed</v>
      </c>
      <c r="R10817" s="1" t="str">
        <f t="shared" si="1349"/>
        <v>No</v>
      </c>
      <c r="S10817" s="1" t="str">
        <f t="shared" si="1350"/>
        <v>ecommerce_shipping</v>
      </c>
      <c r="T10817" s="1" t="str">
        <f t="shared" si="1351"/>
        <v>SHIPMENT_STATUS_RECORDED</v>
      </c>
    </row>
    <row r="10818" spans="1:20" x14ac:dyDescent="0.2">
      <c r="A10818">
        <v>10817</v>
      </c>
      <c r="B10818" t="s">
        <v>20</v>
      </c>
      <c r="C10818" t="s">
        <v>23</v>
      </c>
      <c r="D10818">
        <v>3</v>
      </c>
      <c r="E10818">
        <v>3</v>
      </c>
      <c r="F10818">
        <v>176</v>
      </c>
      <c r="G10818">
        <v>3</v>
      </c>
      <c r="H10818" t="s">
        <v>19</v>
      </c>
      <c r="I10818" t="s">
        <v>16</v>
      </c>
      <c r="J10818">
        <v>9</v>
      </c>
      <c r="K10818">
        <v>5575</v>
      </c>
      <c r="L10818">
        <v>0</v>
      </c>
      <c r="M10818" s="1" t="str">
        <f t="shared" ref="M10818:M10881" si="1352">"SHIP-"&amp;TEXT(A10818,"000000")</f>
        <v>SHIP-010817</v>
      </c>
      <c r="N10818" t="str">
        <f t="shared" ref="N10818:N10881" si="1353">"GSITEM-"&amp;TEXT(A10818,"000000")</f>
        <v>GSITEM-010817</v>
      </c>
      <c r="O10818" t="str">
        <f t="shared" ref="O10818:O10881" si="1354">"GSORD-"&amp;TEXT(A10818,"000000")</f>
        <v>GSORD-010817</v>
      </c>
      <c r="P10818" s="1" t="str">
        <f t="shared" ref="P10818:P10881" si="1355">"WH-"&amp;B10818</f>
        <v>WH-C</v>
      </c>
      <c r="Q10818" s="1" t="str">
        <f t="shared" ref="Q10818:Q10881" si="1356">IF(L10818=1,"Delayed","On Time")</f>
        <v>On Time</v>
      </c>
      <c r="R10818" s="1" t="str">
        <f t="shared" ref="R10818:R10881" si="1357">IF(L10818=0,"Yes","No")</f>
        <v>Yes</v>
      </c>
      <c r="S10818" s="1" t="str">
        <f t="shared" ref="S10818:S10881" si="1358">"ecommerce_shipping"</f>
        <v>ecommerce_shipping</v>
      </c>
      <c r="T10818" s="1" t="str">
        <f t="shared" ref="T10818:T10881" si="1359">"SHIPMENT_STATUS_RECORDED"</f>
        <v>SHIPMENT_STATUS_RECORDED</v>
      </c>
    </row>
    <row r="10819" spans="1:20" x14ac:dyDescent="0.2">
      <c r="A10819">
        <v>10818</v>
      </c>
      <c r="B10819" t="s">
        <v>15</v>
      </c>
      <c r="C10819" t="s">
        <v>23</v>
      </c>
      <c r="D10819">
        <v>4</v>
      </c>
      <c r="E10819">
        <v>3</v>
      </c>
      <c r="F10819">
        <v>223</v>
      </c>
      <c r="G10819">
        <v>2</v>
      </c>
      <c r="H10819" t="s">
        <v>14</v>
      </c>
      <c r="I10819" t="s">
        <v>15</v>
      </c>
      <c r="J10819">
        <v>3</v>
      </c>
      <c r="K10819">
        <v>5765</v>
      </c>
      <c r="L10819">
        <v>1</v>
      </c>
      <c r="M10819" s="1" t="str">
        <f t="shared" si="1352"/>
        <v>SHIP-010818</v>
      </c>
      <c r="N10819" t="str">
        <f t="shared" si="1353"/>
        <v>GSITEM-010818</v>
      </c>
      <c r="O10819" t="str">
        <f t="shared" si="1354"/>
        <v>GSORD-010818</v>
      </c>
      <c r="P10819" s="1" t="str">
        <f t="shared" si="1355"/>
        <v>WH-F</v>
      </c>
      <c r="Q10819" s="1" t="str">
        <f t="shared" si="1356"/>
        <v>Delayed</v>
      </c>
      <c r="R10819" s="1" t="str">
        <f t="shared" si="1357"/>
        <v>No</v>
      </c>
      <c r="S10819" s="1" t="str">
        <f t="shared" si="1358"/>
        <v>ecommerce_shipping</v>
      </c>
      <c r="T10819" s="1" t="str">
        <f t="shared" si="1359"/>
        <v>SHIPMENT_STATUS_RECORDED</v>
      </c>
    </row>
    <row r="10820" spans="1:20" x14ac:dyDescent="0.2">
      <c r="A10820">
        <v>10819</v>
      </c>
      <c r="B10820" t="s">
        <v>12</v>
      </c>
      <c r="C10820" t="s">
        <v>13</v>
      </c>
      <c r="D10820">
        <v>4</v>
      </c>
      <c r="E10820">
        <v>1</v>
      </c>
      <c r="F10820">
        <v>135</v>
      </c>
      <c r="G10820">
        <v>4</v>
      </c>
      <c r="H10820" t="s">
        <v>14</v>
      </c>
      <c r="I10820" t="s">
        <v>15</v>
      </c>
      <c r="J10820">
        <v>5</v>
      </c>
      <c r="K10820">
        <v>5934</v>
      </c>
      <c r="L10820">
        <v>0</v>
      </c>
      <c r="M10820" s="1" t="str">
        <f t="shared" si="1352"/>
        <v>SHIP-010819</v>
      </c>
      <c r="N10820" t="str">
        <f t="shared" si="1353"/>
        <v>GSITEM-010819</v>
      </c>
      <c r="O10820" t="str">
        <f t="shared" si="1354"/>
        <v>GSORD-010819</v>
      </c>
      <c r="P10820" s="1" t="str">
        <f t="shared" si="1355"/>
        <v>WH-D</v>
      </c>
      <c r="Q10820" s="1" t="str">
        <f t="shared" si="1356"/>
        <v>On Time</v>
      </c>
      <c r="R10820" s="1" t="str">
        <f t="shared" si="1357"/>
        <v>Yes</v>
      </c>
      <c r="S10820" s="1" t="str">
        <f t="shared" si="1358"/>
        <v>ecommerce_shipping</v>
      </c>
      <c r="T10820" s="1" t="str">
        <f t="shared" si="1359"/>
        <v>SHIPMENT_STATUS_RECORDED</v>
      </c>
    </row>
    <row r="10821" spans="1:20" x14ac:dyDescent="0.2">
      <c r="A10821">
        <v>10820</v>
      </c>
      <c r="B10821" t="s">
        <v>15</v>
      </c>
      <c r="C10821" t="s">
        <v>13</v>
      </c>
      <c r="D10821">
        <v>4</v>
      </c>
      <c r="E10821">
        <v>4</v>
      </c>
      <c r="F10821">
        <v>249</v>
      </c>
      <c r="G10821">
        <v>3</v>
      </c>
      <c r="H10821" t="s">
        <v>19</v>
      </c>
      <c r="I10821" t="s">
        <v>15</v>
      </c>
      <c r="J10821">
        <v>4</v>
      </c>
      <c r="K10821">
        <v>5809</v>
      </c>
      <c r="L10821">
        <v>1</v>
      </c>
      <c r="M10821" s="1" t="str">
        <f t="shared" si="1352"/>
        <v>SHIP-010820</v>
      </c>
      <c r="N10821" t="str">
        <f t="shared" si="1353"/>
        <v>GSITEM-010820</v>
      </c>
      <c r="O10821" t="str">
        <f t="shared" si="1354"/>
        <v>GSORD-010820</v>
      </c>
      <c r="P10821" s="1" t="str">
        <f t="shared" si="1355"/>
        <v>WH-F</v>
      </c>
      <c r="Q10821" s="1" t="str">
        <f t="shared" si="1356"/>
        <v>Delayed</v>
      </c>
      <c r="R10821" s="1" t="str">
        <f t="shared" si="1357"/>
        <v>No</v>
      </c>
      <c r="S10821" s="1" t="str">
        <f t="shared" si="1358"/>
        <v>ecommerce_shipping</v>
      </c>
      <c r="T10821" s="1" t="str">
        <f t="shared" si="1359"/>
        <v>SHIPMENT_STATUS_RECORDED</v>
      </c>
    </row>
    <row r="10822" spans="1:20" x14ac:dyDescent="0.2">
      <c r="A10822">
        <v>10821</v>
      </c>
      <c r="B10822" t="s">
        <v>17</v>
      </c>
      <c r="C10822" t="s">
        <v>13</v>
      </c>
      <c r="D10822">
        <v>4</v>
      </c>
      <c r="E10822">
        <v>1</v>
      </c>
      <c r="F10822">
        <v>157</v>
      </c>
      <c r="G10822">
        <v>5</v>
      </c>
      <c r="H10822" t="s">
        <v>14</v>
      </c>
      <c r="I10822" t="s">
        <v>16</v>
      </c>
      <c r="J10822">
        <v>10</v>
      </c>
      <c r="K10822">
        <v>4871</v>
      </c>
      <c r="L10822">
        <v>0</v>
      </c>
      <c r="M10822" s="1" t="str">
        <f t="shared" si="1352"/>
        <v>SHIP-010821</v>
      </c>
      <c r="N10822" t="str">
        <f t="shared" si="1353"/>
        <v>GSITEM-010821</v>
      </c>
      <c r="O10822" t="str">
        <f t="shared" si="1354"/>
        <v>GSORD-010821</v>
      </c>
      <c r="P10822" s="1" t="str">
        <f t="shared" si="1355"/>
        <v>WH-A</v>
      </c>
      <c r="Q10822" s="1" t="str">
        <f t="shared" si="1356"/>
        <v>On Time</v>
      </c>
      <c r="R10822" s="1" t="str">
        <f t="shared" si="1357"/>
        <v>Yes</v>
      </c>
      <c r="S10822" s="1" t="str">
        <f t="shared" si="1358"/>
        <v>ecommerce_shipping</v>
      </c>
      <c r="T10822" s="1" t="str">
        <f t="shared" si="1359"/>
        <v>SHIPMENT_STATUS_RECORDED</v>
      </c>
    </row>
    <row r="10823" spans="1:20" x14ac:dyDescent="0.2">
      <c r="A10823">
        <v>10822</v>
      </c>
      <c r="B10823" t="s">
        <v>18</v>
      </c>
      <c r="C10823" t="s">
        <v>13</v>
      </c>
      <c r="D10823">
        <v>3</v>
      </c>
      <c r="E10823">
        <v>1</v>
      </c>
      <c r="F10823">
        <v>102</v>
      </c>
      <c r="G10823">
        <v>3</v>
      </c>
      <c r="H10823" t="s">
        <v>19</v>
      </c>
      <c r="I10823" t="s">
        <v>16</v>
      </c>
      <c r="J10823">
        <v>9</v>
      </c>
      <c r="K10823">
        <v>4459</v>
      </c>
      <c r="L10823">
        <v>1</v>
      </c>
      <c r="M10823" s="1" t="str">
        <f t="shared" si="1352"/>
        <v>SHIP-010822</v>
      </c>
      <c r="N10823" t="str">
        <f t="shared" si="1353"/>
        <v>GSITEM-010822</v>
      </c>
      <c r="O10823" t="str">
        <f t="shared" si="1354"/>
        <v>GSORD-010822</v>
      </c>
      <c r="P10823" s="1" t="str">
        <f t="shared" si="1355"/>
        <v>WH-B</v>
      </c>
      <c r="Q10823" s="1" t="str">
        <f t="shared" si="1356"/>
        <v>Delayed</v>
      </c>
      <c r="R10823" s="1" t="str">
        <f t="shared" si="1357"/>
        <v>No</v>
      </c>
      <c r="S10823" s="1" t="str">
        <f t="shared" si="1358"/>
        <v>ecommerce_shipping</v>
      </c>
      <c r="T10823" s="1" t="str">
        <f t="shared" si="1359"/>
        <v>SHIPMENT_STATUS_RECORDED</v>
      </c>
    </row>
    <row r="10824" spans="1:20" x14ac:dyDescent="0.2">
      <c r="A10824">
        <v>10823</v>
      </c>
      <c r="B10824" t="s">
        <v>20</v>
      </c>
      <c r="C10824" t="s">
        <v>13</v>
      </c>
      <c r="D10824">
        <v>3</v>
      </c>
      <c r="E10824">
        <v>3</v>
      </c>
      <c r="F10824">
        <v>197</v>
      </c>
      <c r="G10824">
        <v>3</v>
      </c>
      <c r="H10824" t="s">
        <v>19</v>
      </c>
      <c r="I10824" t="s">
        <v>16</v>
      </c>
      <c r="J10824">
        <v>8</v>
      </c>
      <c r="K10824">
        <v>4568</v>
      </c>
      <c r="L10824">
        <v>0</v>
      </c>
      <c r="M10824" s="1" t="str">
        <f t="shared" si="1352"/>
        <v>SHIP-010823</v>
      </c>
      <c r="N10824" t="str">
        <f t="shared" si="1353"/>
        <v>GSITEM-010823</v>
      </c>
      <c r="O10824" t="str">
        <f t="shared" si="1354"/>
        <v>GSORD-010823</v>
      </c>
      <c r="P10824" s="1" t="str">
        <f t="shared" si="1355"/>
        <v>WH-C</v>
      </c>
      <c r="Q10824" s="1" t="str">
        <f t="shared" si="1356"/>
        <v>On Time</v>
      </c>
      <c r="R10824" s="1" t="str">
        <f t="shared" si="1357"/>
        <v>Yes</v>
      </c>
      <c r="S10824" s="1" t="str">
        <f t="shared" si="1358"/>
        <v>ecommerce_shipping</v>
      </c>
      <c r="T10824" s="1" t="str">
        <f t="shared" si="1359"/>
        <v>SHIPMENT_STATUS_RECORDED</v>
      </c>
    </row>
    <row r="10825" spans="1:20" x14ac:dyDescent="0.2">
      <c r="A10825">
        <v>10824</v>
      </c>
      <c r="B10825" t="s">
        <v>15</v>
      </c>
      <c r="C10825" t="s">
        <v>13</v>
      </c>
      <c r="D10825">
        <v>5</v>
      </c>
      <c r="E10825">
        <v>5</v>
      </c>
      <c r="F10825">
        <v>203</v>
      </c>
      <c r="G10825">
        <v>2</v>
      </c>
      <c r="H10825" t="s">
        <v>14</v>
      </c>
      <c r="I10825" t="s">
        <v>16</v>
      </c>
      <c r="J10825">
        <v>10</v>
      </c>
      <c r="K10825">
        <v>4790</v>
      </c>
      <c r="L10825">
        <v>1</v>
      </c>
      <c r="M10825" s="1" t="str">
        <f t="shared" si="1352"/>
        <v>SHIP-010824</v>
      </c>
      <c r="N10825" t="str">
        <f t="shared" si="1353"/>
        <v>GSITEM-010824</v>
      </c>
      <c r="O10825" t="str">
        <f t="shared" si="1354"/>
        <v>GSORD-010824</v>
      </c>
      <c r="P10825" s="1" t="str">
        <f t="shared" si="1355"/>
        <v>WH-F</v>
      </c>
      <c r="Q10825" s="1" t="str">
        <f t="shared" si="1356"/>
        <v>Delayed</v>
      </c>
      <c r="R10825" s="1" t="str">
        <f t="shared" si="1357"/>
        <v>No</v>
      </c>
      <c r="S10825" s="1" t="str">
        <f t="shared" si="1358"/>
        <v>ecommerce_shipping</v>
      </c>
      <c r="T10825" s="1" t="str">
        <f t="shared" si="1359"/>
        <v>SHIPMENT_STATUS_RECORDED</v>
      </c>
    </row>
    <row r="10826" spans="1:20" x14ac:dyDescent="0.2">
      <c r="A10826">
        <v>10825</v>
      </c>
      <c r="B10826" t="s">
        <v>12</v>
      </c>
      <c r="C10826" t="s">
        <v>13</v>
      </c>
      <c r="D10826">
        <v>5</v>
      </c>
      <c r="E10826">
        <v>1</v>
      </c>
      <c r="F10826">
        <v>244</v>
      </c>
      <c r="G10826">
        <v>2</v>
      </c>
      <c r="H10826" t="s">
        <v>19</v>
      </c>
      <c r="I10826" t="s">
        <v>16</v>
      </c>
      <c r="J10826">
        <v>6</v>
      </c>
      <c r="K10826">
        <v>5217</v>
      </c>
      <c r="L10826">
        <v>0</v>
      </c>
      <c r="M10826" s="1" t="str">
        <f t="shared" si="1352"/>
        <v>SHIP-010825</v>
      </c>
      <c r="N10826" t="str">
        <f t="shared" si="1353"/>
        <v>GSITEM-010825</v>
      </c>
      <c r="O10826" t="str">
        <f t="shared" si="1354"/>
        <v>GSORD-010825</v>
      </c>
      <c r="P10826" s="1" t="str">
        <f t="shared" si="1355"/>
        <v>WH-D</v>
      </c>
      <c r="Q10826" s="1" t="str">
        <f t="shared" si="1356"/>
        <v>On Time</v>
      </c>
      <c r="R10826" s="1" t="str">
        <f t="shared" si="1357"/>
        <v>Yes</v>
      </c>
      <c r="S10826" s="1" t="str">
        <f t="shared" si="1358"/>
        <v>ecommerce_shipping</v>
      </c>
      <c r="T10826" s="1" t="str">
        <f t="shared" si="1359"/>
        <v>SHIPMENT_STATUS_RECORDED</v>
      </c>
    </row>
    <row r="10827" spans="1:20" x14ac:dyDescent="0.2">
      <c r="A10827">
        <v>10826</v>
      </c>
      <c r="B10827" t="s">
        <v>15</v>
      </c>
      <c r="C10827" t="s">
        <v>13</v>
      </c>
      <c r="D10827">
        <v>4</v>
      </c>
      <c r="E10827">
        <v>4</v>
      </c>
      <c r="F10827">
        <v>258</v>
      </c>
      <c r="G10827">
        <v>3</v>
      </c>
      <c r="H10827" t="s">
        <v>19</v>
      </c>
      <c r="I10827" t="s">
        <v>16</v>
      </c>
      <c r="J10827">
        <v>8</v>
      </c>
      <c r="K10827">
        <v>5324</v>
      </c>
      <c r="L10827">
        <v>1</v>
      </c>
      <c r="M10827" s="1" t="str">
        <f t="shared" si="1352"/>
        <v>SHIP-010826</v>
      </c>
      <c r="N10827" t="str">
        <f t="shared" si="1353"/>
        <v>GSITEM-010826</v>
      </c>
      <c r="O10827" t="str">
        <f t="shared" si="1354"/>
        <v>GSORD-010826</v>
      </c>
      <c r="P10827" s="1" t="str">
        <f t="shared" si="1355"/>
        <v>WH-F</v>
      </c>
      <c r="Q10827" s="1" t="str">
        <f t="shared" si="1356"/>
        <v>Delayed</v>
      </c>
      <c r="R10827" s="1" t="str">
        <f t="shared" si="1357"/>
        <v>No</v>
      </c>
      <c r="S10827" s="1" t="str">
        <f t="shared" si="1358"/>
        <v>ecommerce_shipping</v>
      </c>
      <c r="T10827" s="1" t="str">
        <f t="shared" si="1359"/>
        <v>SHIPMENT_STATUS_RECORDED</v>
      </c>
    </row>
    <row r="10828" spans="1:20" x14ac:dyDescent="0.2">
      <c r="A10828">
        <v>10827</v>
      </c>
      <c r="B10828" t="s">
        <v>17</v>
      </c>
      <c r="C10828" t="s">
        <v>13</v>
      </c>
      <c r="D10828">
        <v>4</v>
      </c>
      <c r="E10828">
        <v>5</v>
      </c>
      <c r="F10828">
        <v>167</v>
      </c>
      <c r="G10828">
        <v>2</v>
      </c>
      <c r="H10828" t="s">
        <v>14</v>
      </c>
      <c r="I10828" t="s">
        <v>15</v>
      </c>
      <c r="J10828">
        <v>10</v>
      </c>
      <c r="K10828">
        <v>5067</v>
      </c>
      <c r="L10828">
        <v>0</v>
      </c>
      <c r="M10828" s="1" t="str">
        <f t="shared" si="1352"/>
        <v>SHIP-010827</v>
      </c>
      <c r="N10828" t="str">
        <f t="shared" si="1353"/>
        <v>GSITEM-010827</v>
      </c>
      <c r="O10828" t="str">
        <f t="shared" si="1354"/>
        <v>GSORD-010827</v>
      </c>
      <c r="P10828" s="1" t="str">
        <f t="shared" si="1355"/>
        <v>WH-A</v>
      </c>
      <c r="Q10828" s="1" t="str">
        <f t="shared" si="1356"/>
        <v>On Time</v>
      </c>
      <c r="R10828" s="1" t="str">
        <f t="shared" si="1357"/>
        <v>Yes</v>
      </c>
      <c r="S10828" s="1" t="str">
        <f t="shared" si="1358"/>
        <v>ecommerce_shipping</v>
      </c>
      <c r="T10828" s="1" t="str">
        <f t="shared" si="1359"/>
        <v>SHIPMENT_STATUS_RECORDED</v>
      </c>
    </row>
    <row r="10829" spans="1:20" x14ac:dyDescent="0.2">
      <c r="A10829">
        <v>10828</v>
      </c>
      <c r="B10829" t="s">
        <v>18</v>
      </c>
      <c r="C10829" t="s">
        <v>13</v>
      </c>
      <c r="D10829">
        <v>6</v>
      </c>
      <c r="E10829">
        <v>5</v>
      </c>
      <c r="F10829">
        <v>225</v>
      </c>
      <c r="G10829">
        <v>3</v>
      </c>
      <c r="H10829" t="s">
        <v>19</v>
      </c>
      <c r="I10829" t="s">
        <v>16</v>
      </c>
      <c r="J10829">
        <v>10</v>
      </c>
      <c r="K10829">
        <v>4972</v>
      </c>
      <c r="L10829">
        <v>0</v>
      </c>
      <c r="M10829" s="1" t="str">
        <f t="shared" si="1352"/>
        <v>SHIP-010828</v>
      </c>
      <c r="N10829" t="str">
        <f t="shared" si="1353"/>
        <v>GSITEM-010828</v>
      </c>
      <c r="O10829" t="str">
        <f t="shared" si="1354"/>
        <v>GSORD-010828</v>
      </c>
      <c r="P10829" s="1" t="str">
        <f t="shared" si="1355"/>
        <v>WH-B</v>
      </c>
      <c r="Q10829" s="1" t="str">
        <f t="shared" si="1356"/>
        <v>On Time</v>
      </c>
      <c r="R10829" s="1" t="str">
        <f t="shared" si="1357"/>
        <v>Yes</v>
      </c>
      <c r="S10829" s="1" t="str">
        <f t="shared" si="1358"/>
        <v>ecommerce_shipping</v>
      </c>
      <c r="T10829" s="1" t="str">
        <f t="shared" si="1359"/>
        <v>SHIPMENT_STATUS_RECORDED</v>
      </c>
    </row>
    <row r="10830" spans="1:20" x14ac:dyDescent="0.2">
      <c r="A10830">
        <v>10829</v>
      </c>
      <c r="B10830" t="s">
        <v>20</v>
      </c>
      <c r="C10830" t="s">
        <v>13</v>
      </c>
      <c r="D10830">
        <v>3</v>
      </c>
      <c r="E10830">
        <v>3</v>
      </c>
      <c r="F10830">
        <v>192</v>
      </c>
      <c r="G10830">
        <v>3</v>
      </c>
      <c r="H10830" t="s">
        <v>21</v>
      </c>
      <c r="I10830" t="s">
        <v>15</v>
      </c>
      <c r="J10830">
        <v>4</v>
      </c>
      <c r="K10830">
        <v>4339</v>
      </c>
      <c r="L10830">
        <v>1</v>
      </c>
      <c r="M10830" s="1" t="str">
        <f t="shared" si="1352"/>
        <v>SHIP-010829</v>
      </c>
      <c r="N10830" t="str">
        <f t="shared" si="1353"/>
        <v>GSITEM-010829</v>
      </c>
      <c r="O10830" t="str">
        <f t="shared" si="1354"/>
        <v>GSORD-010829</v>
      </c>
      <c r="P10830" s="1" t="str">
        <f t="shared" si="1355"/>
        <v>WH-C</v>
      </c>
      <c r="Q10830" s="1" t="str">
        <f t="shared" si="1356"/>
        <v>Delayed</v>
      </c>
      <c r="R10830" s="1" t="str">
        <f t="shared" si="1357"/>
        <v>No</v>
      </c>
      <c r="S10830" s="1" t="str">
        <f t="shared" si="1358"/>
        <v>ecommerce_shipping</v>
      </c>
      <c r="T10830" s="1" t="str">
        <f t="shared" si="1359"/>
        <v>SHIPMENT_STATUS_RECORDED</v>
      </c>
    </row>
    <row r="10831" spans="1:20" x14ac:dyDescent="0.2">
      <c r="A10831">
        <v>10830</v>
      </c>
      <c r="B10831" t="s">
        <v>15</v>
      </c>
      <c r="C10831" t="s">
        <v>13</v>
      </c>
      <c r="D10831">
        <v>4</v>
      </c>
      <c r="E10831">
        <v>4</v>
      </c>
      <c r="F10831">
        <v>199</v>
      </c>
      <c r="G10831">
        <v>4</v>
      </c>
      <c r="H10831" t="s">
        <v>21</v>
      </c>
      <c r="I10831" t="s">
        <v>16</v>
      </c>
      <c r="J10831">
        <v>1</v>
      </c>
      <c r="K10831">
        <v>4163</v>
      </c>
      <c r="L10831">
        <v>1</v>
      </c>
      <c r="M10831" s="1" t="str">
        <f t="shared" si="1352"/>
        <v>SHIP-010830</v>
      </c>
      <c r="N10831" t="str">
        <f t="shared" si="1353"/>
        <v>GSITEM-010830</v>
      </c>
      <c r="O10831" t="str">
        <f t="shared" si="1354"/>
        <v>GSORD-010830</v>
      </c>
      <c r="P10831" s="1" t="str">
        <f t="shared" si="1355"/>
        <v>WH-F</v>
      </c>
      <c r="Q10831" s="1" t="str">
        <f t="shared" si="1356"/>
        <v>Delayed</v>
      </c>
      <c r="R10831" s="1" t="str">
        <f t="shared" si="1357"/>
        <v>No</v>
      </c>
      <c r="S10831" s="1" t="str">
        <f t="shared" si="1358"/>
        <v>ecommerce_shipping</v>
      </c>
      <c r="T10831" s="1" t="str">
        <f t="shared" si="1359"/>
        <v>SHIPMENT_STATUS_RECORDED</v>
      </c>
    </row>
    <row r="10832" spans="1:20" x14ac:dyDescent="0.2">
      <c r="A10832">
        <v>10831</v>
      </c>
      <c r="B10832" t="s">
        <v>12</v>
      </c>
      <c r="C10832" t="s">
        <v>13</v>
      </c>
      <c r="D10832">
        <v>5</v>
      </c>
      <c r="E10832">
        <v>5</v>
      </c>
      <c r="F10832">
        <v>142</v>
      </c>
      <c r="G10832">
        <v>4</v>
      </c>
      <c r="H10832" t="s">
        <v>14</v>
      </c>
      <c r="I10832" t="s">
        <v>16</v>
      </c>
      <c r="J10832">
        <v>5</v>
      </c>
      <c r="K10832">
        <v>5749</v>
      </c>
      <c r="L10832">
        <v>0</v>
      </c>
      <c r="M10832" s="1" t="str">
        <f t="shared" si="1352"/>
        <v>SHIP-010831</v>
      </c>
      <c r="N10832" t="str">
        <f t="shared" si="1353"/>
        <v>GSITEM-010831</v>
      </c>
      <c r="O10832" t="str">
        <f t="shared" si="1354"/>
        <v>GSORD-010831</v>
      </c>
      <c r="P10832" s="1" t="str">
        <f t="shared" si="1355"/>
        <v>WH-D</v>
      </c>
      <c r="Q10832" s="1" t="str">
        <f t="shared" si="1356"/>
        <v>On Time</v>
      </c>
      <c r="R10832" s="1" t="str">
        <f t="shared" si="1357"/>
        <v>Yes</v>
      </c>
      <c r="S10832" s="1" t="str">
        <f t="shared" si="1358"/>
        <v>ecommerce_shipping</v>
      </c>
      <c r="T10832" s="1" t="str">
        <f t="shared" si="1359"/>
        <v>SHIPMENT_STATUS_RECORDED</v>
      </c>
    </row>
    <row r="10833" spans="1:20" x14ac:dyDescent="0.2">
      <c r="A10833">
        <v>10832</v>
      </c>
      <c r="B10833" t="s">
        <v>15</v>
      </c>
      <c r="C10833" t="s">
        <v>13</v>
      </c>
      <c r="D10833">
        <v>5</v>
      </c>
      <c r="E10833">
        <v>4</v>
      </c>
      <c r="F10833">
        <v>145</v>
      </c>
      <c r="G10833">
        <v>2</v>
      </c>
      <c r="H10833" t="s">
        <v>14</v>
      </c>
      <c r="I10833" t="s">
        <v>16</v>
      </c>
      <c r="J10833">
        <v>2</v>
      </c>
      <c r="K10833">
        <v>4753</v>
      </c>
      <c r="L10833">
        <v>0</v>
      </c>
      <c r="M10833" s="1" t="str">
        <f t="shared" si="1352"/>
        <v>SHIP-010832</v>
      </c>
      <c r="N10833" t="str">
        <f t="shared" si="1353"/>
        <v>GSITEM-010832</v>
      </c>
      <c r="O10833" t="str">
        <f t="shared" si="1354"/>
        <v>GSORD-010832</v>
      </c>
      <c r="P10833" s="1" t="str">
        <f t="shared" si="1355"/>
        <v>WH-F</v>
      </c>
      <c r="Q10833" s="1" t="str">
        <f t="shared" si="1356"/>
        <v>On Time</v>
      </c>
      <c r="R10833" s="1" t="str">
        <f t="shared" si="1357"/>
        <v>Yes</v>
      </c>
      <c r="S10833" s="1" t="str">
        <f t="shared" si="1358"/>
        <v>ecommerce_shipping</v>
      </c>
      <c r="T10833" s="1" t="str">
        <f t="shared" si="1359"/>
        <v>SHIPMENT_STATUS_RECORDED</v>
      </c>
    </row>
    <row r="10834" spans="1:20" x14ac:dyDescent="0.2">
      <c r="A10834">
        <v>10833</v>
      </c>
      <c r="B10834" t="s">
        <v>17</v>
      </c>
      <c r="C10834" t="s">
        <v>13</v>
      </c>
      <c r="D10834">
        <v>3</v>
      </c>
      <c r="E10834">
        <v>1</v>
      </c>
      <c r="F10834">
        <v>148</v>
      </c>
      <c r="G10834">
        <v>4</v>
      </c>
      <c r="H10834" t="s">
        <v>14</v>
      </c>
      <c r="I10834" t="s">
        <v>16</v>
      </c>
      <c r="J10834">
        <v>9</v>
      </c>
      <c r="K10834">
        <v>5536</v>
      </c>
      <c r="L10834">
        <v>0</v>
      </c>
      <c r="M10834" s="1" t="str">
        <f t="shared" si="1352"/>
        <v>SHIP-010833</v>
      </c>
      <c r="N10834" t="str">
        <f t="shared" si="1353"/>
        <v>GSITEM-010833</v>
      </c>
      <c r="O10834" t="str">
        <f t="shared" si="1354"/>
        <v>GSORD-010833</v>
      </c>
      <c r="P10834" s="1" t="str">
        <f t="shared" si="1355"/>
        <v>WH-A</v>
      </c>
      <c r="Q10834" s="1" t="str">
        <f t="shared" si="1356"/>
        <v>On Time</v>
      </c>
      <c r="R10834" s="1" t="str">
        <f t="shared" si="1357"/>
        <v>Yes</v>
      </c>
      <c r="S10834" s="1" t="str">
        <f t="shared" si="1358"/>
        <v>ecommerce_shipping</v>
      </c>
      <c r="T10834" s="1" t="str">
        <f t="shared" si="1359"/>
        <v>SHIPMENT_STATUS_RECORDED</v>
      </c>
    </row>
    <row r="10835" spans="1:20" x14ac:dyDescent="0.2">
      <c r="A10835">
        <v>10834</v>
      </c>
      <c r="B10835" t="s">
        <v>18</v>
      </c>
      <c r="C10835" t="s">
        <v>13</v>
      </c>
      <c r="D10835">
        <v>6</v>
      </c>
      <c r="E10835">
        <v>5</v>
      </c>
      <c r="F10835">
        <v>258</v>
      </c>
      <c r="G10835">
        <v>5</v>
      </c>
      <c r="H10835" t="s">
        <v>14</v>
      </c>
      <c r="I10835" t="s">
        <v>15</v>
      </c>
      <c r="J10835">
        <v>1</v>
      </c>
      <c r="K10835">
        <v>5376</v>
      </c>
      <c r="L10835">
        <v>0</v>
      </c>
      <c r="M10835" s="1" t="str">
        <f t="shared" si="1352"/>
        <v>SHIP-010834</v>
      </c>
      <c r="N10835" t="str">
        <f t="shared" si="1353"/>
        <v>GSITEM-010834</v>
      </c>
      <c r="O10835" t="str">
        <f t="shared" si="1354"/>
        <v>GSORD-010834</v>
      </c>
      <c r="P10835" s="1" t="str">
        <f t="shared" si="1355"/>
        <v>WH-B</v>
      </c>
      <c r="Q10835" s="1" t="str">
        <f t="shared" si="1356"/>
        <v>On Time</v>
      </c>
      <c r="R10835" s="1" t="str">
        <f t="shared" si="1357"/>
        <v>Yes</v>
      </c>
      <c r="S10835" s="1" t="str">
        <f t="shared" si="1358"/>
        <v>ecommerce_shipping</v>
      </c>
      <c r="T10835" s="1" t="str">
        <f t="shared" si="1359"/>
        <v>SHIPMENT_STATUS_RECORDED</v>
      </c>
    </row>
    <row r="10836" spans="1:20" x14ac:dyDescent="0.2">
      <c r="A10836">
        <v>10835</v>
      </c>
      <c r="B10836" t="s">
        <v>20</v>
      </c>
      <c r="C10836" t="s">
        <v>13</v>
      </c>
      <c r="D10836">
        <v>2</v>
      </c>
      <c r="E10836">
        <v>4</v>
      </c>
      <c r="F10836">
        <v>114</v>
      </c>
      <c r="G10836">
        <v>5</v>
      </c>
      <c r="H10836" t="s">
        <v>21</v>
      </c>
      <c r="I10836" t="s">
        <v>16</v>
      </c>
      <c r="J10836">
        <v>3</v>
      </c>
      <c r="K10836">
        <v>4423</v>
      </c>
      <c r="L10836">
        <v>0</v>
      </c>
      <c r="M10836" s="1" t="str">
        <f t="shared" si="1352"/>
        <v>SHIP-010835</v>
      </c>
      <c r="N10836" t="str">
        <f t="shared" si="1353"/>
        <v>GSITEM-010835</v>
      </c>
      <c r="O10836" t="str">
        <f t="shared" si="1354"/>
        <v>GSORD-010835</v>
      </c>
      <c r="P10836" s="1" t="str">
        <f t="shared" si="1355"/>
        <v>WH-C</v>
      </c>
      <c r="Q10836" s="1" t="str">
        <f t="shared" si="1356"/>
        <v>On Time</v>
      </c>
      <c r="R10836" s="1" t="str">
        <f t="shared" si="1357"/>
        <v>Yes</v>
      </c>
      <c r="S10836" s="1" t="str">
        <f t="shared" si="1358"/>
        <v>ecommerce_shipping</v>
      </c>
      <c r="T10836" s="1" t="str">
        <f t="shared" si="1359"/>
        <v>SHIPMENT_STATUS_RECORDED</v>
      </c>
    </row>
    <row r="10837" spans="1:20" x14ac:dyDescent="0.2">
      <c r="A10837">
        <v>10836</v>
      </c>
      <c r="B10837" t="s">
        <v>15</v>
      </c>
      <c r="C10837" t="s">
        <v>13</v>
      </c>
      <c r="D10837">
        <v>5</v>
      </c>
      <c r="E10837">
        <v>4</v>
      </c>
      <c r="F10837">
        <v>143</v>
      </c>
      <c r="G10837">
        <v>2</v>
      </c>
      <c r="H10837" t="s">
        <v>14</v>
      </c>
      <c r="I10837" t="s">
        <v>15</v>
      </c>
      <c r="J10837">
        <v>8</v>
      </c>
      <c r="K10837">
        <v>5291</v>
      </c>
      <c r="L10837">
        <v>0</v>
      </c>
      <c r="M10837" s="1" t="str">
        <f t="shared" si="1352"/>
        <v>SHIP-010836</v>
      </c>
      <c r="N10837" t="str">
        <f t="shared" si="1353"/>
        <v>GSITEM-010836</v>
      </c>
      <c r="O10837" t="str">
        <f t="shared" si="1354"/>
        <v>GSORD-010836</v>
      </c>
      <c r="P10837" s="1" t="str">
        <f t="shared" si="1355"/>
        <v>WH-F</v>
      </c>
      <c r="Q10837" s="1" t="str">
        <f t="shared" si="1356"/>
        <v>On Time</v>
      </c>
      <c r="R10837" s="1" t="str">
        <f t="shared" si="1357"/>
        <v>Yes</v>
      </c>
      <c r="S10837" s="1" t="str">
        <f t="shared" si="1358"/>
        <v>ecommerce_shipping</v>
      </c>
      <c r="T10837" s="1" t="str">
        <f t="shared" si="1359"/>
        <v>SHIPMENT_STATUS_RECORDED</v>
      </c>
    </row>
    <row r="10838" spans="1:20" x14ac:dyDescent="0.2">
      <c r="A10838">
        <v>10837</v>
      </c>
      <c r="B10838" t="s">
        <v>12</v>
      </c>
      <c r="C10838" t="s">
        <v>13</v>
      </c>
      <c r="D10838">
        <v>6</v>
      </c>
      <c r="E10838">
        <v>4</v>
      </c>
      <c r="F10838">
        <v>186</v>
      </c>
      <c r="G10838">
        <v>2</v>
      </c>
      <c r="H10838" t="s">
        <v>14</v>
      </c>
      <c r="I10838" t="s">
        <v>16</v>
      </c>
      <c r="J10838">
        <v>5</v>
      </c>
      <c r="K10838">
        <v>4851</v>
      </c>
      <c r="L10838">
        <v>1</v>
      </c>
      <c r="M10838" s="1" t="str">
        <f t="shared" si="1352"/>
        <v>SHIP-010837</v>
      </c>
      <c r="N10838" t="str">
        <f t="shared" si="1353"/>
        <v>GSITEM-010837</v>
      </c>
      <c r="O10838" t="str">
        <f t="shared" si="1354"/>
        <v>GSORD-010837</v>
      </c>
      <c r="P10838" s="1" t="str">
        <f t="shared" si="1355"/>
        <v>WH-D</v>
      </c>
      <c r="Q10838" s="1" t="str">
        <f t="shared" si="1356"/>
        <v>Delayed</v>
      </c>
      <c r="R10838" s="1" t="str">
        <f t="shared" si="1357"/>
        <v>No</v>
      </c>
      <c r="S10838" s="1" t="str">
        <f t="shared" si="1358"/>
        <v>ecommerce_shipping</v>
      </c>
      <c r="T10838" s="1" t="str">
        <f t="shared" si="1359"/>
        <v>SHIPMENT_STATUS_RECORDED</v>
      </c>
    </row>
    <row r="10839" spans="1:20" x14ac:dyDescent="0.2">
      <c r="A10839">
        <v>10838</v>
      </c>
      <c r="B10839" t="s">
        <v>15</v>
      </c>
      <c r="C10839" t="s">
        <v>13</v>
      </c>
      <c r="D10839">
        <v>3</v>
      </c>
      <c r="E10839">
        <v>4</v>
      </c>
      <c r="F10839">
        <v>212</v>
      </c>
      <c r="G10839">
        <v>2</v>
      </c>
      <c r="H10839" t="s">
        <v>14</v>
      </c>
      <c r="I10839" t="s">
        <v>16</v>
      </c>
      <c r="J10839">
        <v>7</v>
      </c>
      <c r="K10839">
        <v>4742</v>
      </c>
      <c r="L10839">
        <v>0</v>
      </c>
      <c r="M10839" s="1" t="str">
        <f t="shared" si="1352"/>
        <v>SHIP-010838</v>
      </c>
      <c r="N10839" t="str">
        <f t="shared" si="1353"/>
        <v>GSITEM-010838</v>
      </c>
      <c r="O10839" t="str">
        <f t="shared" si="1354"/>
        <v>GSORD-010838</v>
      </c>
      <c r="P10839" s="1" t="str">
        <f t="shared" si="1355"/>
        <v>WH-F</v>
      </c>
      <c r="Q10839" s="1" t="str">
        <f t="shared" si="1356"/>
        <v>On Time</v>
      </c>
      <c r="R10839" s="1" t="str">
        <f t="shared" si="1357"/>
        <v>Yes</v>
      </c>
      <c r="S10839" s="1" t="str">
        <f t="shared" si="1358"/>
        <v>ecommerce_shipping</v>
      </c>
      <c r="T10839" s="1" t="str">
        <f t="shared" si="1359"/>
        <v>SHIPMENT_STATUS_RECORDED</v>
      </c>
    </row>
    <row r="10840" spans="1:20" x14ac:dyDescent="0.2">
      <c r="A10840">
        <v>10839</v>
      </c>
      <c r="B10840" t="s">
        <v>17</v>
      </c>
      <c r="C10840" t="s">
        <v>13</v>
      </c>
      <c r="D10840">
        <v>4</v>
      </c>
      <c r="E10840">
        <v>2</v>
      </c>
      <c r="F10840">
        <v>145</v>
      </c>
      <c r="G10840">
        <v>3</v>
      </c>
      <c r="H10840" t="s">
        <v>19</v>
      </c>
      <c r="I10840" t="s">
        <v>16</v>
      </c>
      <c r="J10840">
        <v>1</v>
      </c>
      <c r="K10840">
        <v>5400</v>
      </c>
      <c r="L10840">
        <v>0</v>
      </c>
      <c r="M10840" s="1" t="str">
        <f t="shared" si="1352"/>
        <v>SHIP-010839</v>
      </c>
      <c r="N10840" t="str">
        <f t="shared" si="1353"/>
        <v>GSITEM-010839</v>
      </c>
      <c r="O10840" t="str">
        <f t="shared" si="1354"/>
        <v>GSORD-010839</v>
      </c>
      <c r="P10840" s="1" t="str">
        <f t="shared" si="1355"/>
        <v>WH-A</v>
      </c>
      <c r="Q10840" s="1" t="str">
        <f t="shared" si="1356"/>
        <v>On Time</v>
      </c>
      <c r="R10840" s="1" t="str">
        <f t="shared" si="1357"/>
        <v>Yes</v>
      </c>
      <c r="S10840" s="1" t="str">
        <f t="shared" si="1358"/>
        <v>ecommerce_shipping</v>
      </c>
      <c r="T10840" s="1" t="str">
        <f t="shared" si="1359"/>
        <v>SHIPMENT_STATUS_RECORDED</v>
      </c>
    </row>
    <row r="10841" spans="1:20" x14ac:dyDescent="0.2">
      <c r="A10841">
        <v>10840</v>
      </c>
      <c r="B10841" t="s">
        <v>18</v>
      </c>
      <c r="C10841" t="s">
        <v>13</v>
      </c>
      <c r="D10841">
        <v>4</v>
      </c>
      <c r="E10841">
        <v>3</v>
      </c>
      <c r="F10841">
        <v>148</v>
      </c>
      <c r="G10841">
        <v>3</v>
      </c>
      <c r="H10841" t="s">
        <v>19</v>
      </c>
      <c r="I10841" t="s">
        <v>16</v>
      </c>
      <c r="J10841">
        <v>8</v>
      </c>
      <c r="K10841">
        <v>4240</v>
      </c>
      <c r="L10841">
        <v>1</v>
      </c>
      <c r="M10841" s="1" t="str">
        <f t="shared" si="1352"/>
        <v>SHIP-010840</v>
      </c>
      <c r="N10841" t="str">
        <f t="shared" si="1353"/>
        <v>GSITEM-010840</v>
      </c>
      <c r="O10841" t="str">
        <f t="shared" si="1354"/>
        <v>GSORD-010840</v>
      </c>
      <c r="P10841" s="1" t="str">
        <f t="shared" si="1355"/>
        <v>WH-B</v>
      </c>
      <c r="Q10841" s="1" t="str">
        <f t="shared" si="1356"/>
        <v>Delayed</v>
      </c>
      <c r="R10841" s="1" t="str">
        <f t="shared" si="1357"/>
        <v>No</v>
      </c>
      <c r="S10841" s="1" t="str">
        <f t="shared" si="1358"/>
        <v>ecommerce_shipping</v>
      </c>
      <c r="T10841" s="1" t="str">
        <f t="shared" si="1359"/>
        <v>SHIPMENT_STATUS_RECORDED</v>
      </c>
    </row>
    <row r="10842" spans="1:20" x14ac:dyDescent="0.2">
      <c r="A10842">
        <v>10841</v>
      </c>
      <c r="B10842" t="s">
        <v>20</v>
      </c>
      <c r="C10842" t="s">
        <v>22</v>
      </c>
      <c r="D10842">
        <v>3</v>
      </c>
      <c r="E10842">
        <v>1</v>
      </c>
      <c r="F10842">
        <v>139</v>
      </c>
      <c r="G10842">
        <v>2</v>
      </c>
      <c r="H10842" t="s">
        <v>19</v>
      </c>
      <c r="I10842" t="s">
        <v>16</v>
      </c>
      <c r="J10842">
        <v>2</v>
      </c>
      <c r="K10842">
        <v>4534</v>
      </c>
      <c r="L10842">
        <v>0</v>
      </c>
      <c r="M10842" s="1" t="str">
        <f t="shared" si="1352"/>
        <v>SHIP-010841</v>
      </c>
      <c r="N10842" t="str">
        <f t="shared" si="1353"/>
        <v>GSITEM-010841</v>
      </c>
      <c r="O10842" t="str">
        <f t="shared" si="1354"/>
        <v>GSORD-010841</v>
      </c>
      <c r="P10842" s="1" t="str">
        <f t="shared" si="1355"/>
        <v>WH-C</v>
      </c>
      <c r="Q10842" s="1" t="str">
        <f t="shared" si="1356"/>
        <v>On Time</v>
      </c>
      <c r="R10842" s="1" t="str">
        <f t="shared" si="1357"/>
        <v>Yes</v>
      </c>
      <c r="S10842" s="1" t="str">
        <f t="shared" si="1358"/>
        <v>ecommerce_shipping</v>
      </c>
      <c r="T10842" s="1" t="str">
        <f t="shared" si="1359"/>
        <v>SHIPMENT_STATUS_RECORDED</v>
      </c>
    </row>
    <row r="10843" spans="1:20" x14ac:dyDescent="0.2">
      <c r="A10843">
        <v>10842</v>
      </c>
      <c r="B10843" t="s">
        <v>15</v>
      </c>
      <c r="C10843" t="s">
        <v>22</v>
      </c>
      <c r="D10843">
        <v>3</v>
      </c>
      <c r="E10843">
        <v>5</v>
      </c>
      <c r="F10843">
        <v>169</v>
      </c>
      <c r="G10843">
        <v>2</v>
      </c>
      <c r="H10843" t="s">
        <v>19</v>
      </c>
      <c r="I10843" t="s">
        <v>15</v>
      </c>
      <c r="J10843">
        <v>4</v>
      </c>
      <c r="K10843">
        <v>4466</v>
      </c>
      <c r="L10843">
        <v>1</v>
      </c>
      <c r="M10843" s="1" t="str">
        <f t="shared" si="1352"/>
        <v>SHIP-010842</v>
      </c>
      <c r="N10843" t="str">
        <f t="shared" si="1353"/>
        <v>GSITEM-010842</v>
      </c>
      <c r="O10843" t="str">
        <f t="shared" si="1354"/>
        <v>GSORD-010842</v>
      </c>
      <c r="P10843" s="1" t="str">
        <f t="shared" si="1355"/>
        <v>WH-F</v>
      </c>
      <c r="Q10843" s="1" t="str">
        <f t="shared" si="1356"/>
        <v>Delayed</v>
      </c>
      <c r="R10843" s="1" t="str">
        <f t="shared" si="1357"/>
        <v>No</v>
      </c>
      <c r="S10843" s="1" t="str">
        <f t="shared" si="1358"/>
        <v>ecommerce_shipping</v>
      </c>
      <c r="T10843" s="1" t="str">
        <f t="shared" si="1359"/>
        <v>SHIPMENT_STATUS_RECORDED</v>
      </c>
    </row>
    <row r="10844" spans="1:20" x14ac:dyDescent="0.2">
      <c r="A10844">
        <v>10843</v>
      </c>
      <c r="B10844" t="s">
        <v>12</v>
      </c>
      <c r="C10844" t="s">
        <v>22</v>
      </c>
      <c r="D10844">
        <v>5</v>
      </c>
      <c r="E10844">
        <v>5</v>
      </c>
      <c r="F10844">
        <v>251</v>
      </c>
      <c r="G10844">
        <v>2</v>
      </c>
      <c r="H10844" t="s">
        <v>19</v>
      </c>
      <c r="I10844" t="s">
        <v>15</v>
      </c>
      <c r="J10844">
        <v>5</v>
      </c>
      <c r="K10844">
        <v>5178</v>
      </c>
      <c r="L10844">
        <v>1</v>
      </c>
      <c r="M10844" s="1" t="str">
        <f t="shared" si="1352"/>
        <v>SHIP-010843</v>
      </c>
      <c r="N10844" t="str">
        <f t="shared" si="1353"/>
        <v>GSITEM-010843</v>
      </c>
      <c r="O10844" t="str">
        <f t="shared" si="1354"/>
        <v>GSORD-010843</v>
      </c>
      <c r="P10844" s="1" t="str">
        <f t="shared" si="1355"/>
        <v>WH-D</v>
      </c>
      <c r="Q10844" s="1" t="str">
        <f t="shared" si="1356"/>
        <v>Delayed</v>
      </c>
      <c r="R10844" s="1" t="str">
        <f t="shared" si="1357"/>
        <v>No</v>
      </c>
      <c r="S10844" s="1" t="str">
        <f t="shared" si="1358"/>
        <v>ecommerce_shipping</v>
      </c>
      <c r="T10844" s="1" t="str">
        <f t="shared" si="1359"/>
        <v>SHIPMENT_STATUS_RECORDED</v>
      </c>
    </row>
    <row r="10845" spans="1:20" x14ac:dyDescent="0.2">
      <c r="A10845">
        <v>10844</v>
      </c>
      <c r="B10845" t="s">
        <v>15</v>
      </c>
      <c r="C10845" t="s">
        <v>22</v>
      </c>
      <c r="D10845">
        <v>4</v>
      </c>
      <c r="E10845">
        <v>1</v>
      </c>
      <c r="F10845">
        <v>154</v>
      </c>
      <c r="G10845">
        <v>2</v>
      </c>
      <c r="H10845" t="s">
        <v>14</v>
      </c>
      <c r="I10845" t="s">
        <v>16</v>
      </c>
      <c r="J10845">
        <v>1</v>
      </c>
      <c r="K10845">
        <v>5578</v>
      </c>
      <c r="L10845">
        <v>0</v>
      </c>
      <c r="M10845" s="1" t="str">
        <f t="shared" si="1352"/>
        <v>SHIP-010844</v>
      </c>
      <c r="N10845" t="str">
        <f t="shared" si="1353"/>
        <v>GSITEM-010844</v>
      </c>
      <c r="O10845" t="str">
        <f t="shared" si="1354"/>
        <v>GSORD-010844</v>
      </c>
      <c r="P10845" s="1" t="str">
        <f t="shared" si="1355"/>
        <v>WH-F</v>
      </c>
      <c r="Q10845" s="1" t="str">
        <f t="shared" si="1356"/>
        <v>On Time</v>
      </c>
      <c r="R10845" s="1" t="str">
        <f t="shared" si="1357"/>
        <v>Yes</v>
      </c>
      <c r="S10845" s="1" t="str">
        <f t="shared" si="1358"/>
        <v>ecommerce_shipping</v>
      </c>
      <c r="T10845" s="1" t="str">
        <f t="shared" si="1359"/>
        <v>SHIPMENT_STATUS_RECORDED</v>
      </c>
    </row>
    <row r="10846" spans="1:20" x14ac:dyDescent="0.2">
      <c r="A10846">
        <v>10845</v>
      </c>
      <c r="B10846" t="s">
        <v>17</v>
      </c>
      <c r="C10846" t="s">
        <v>22</v>
      </c>
      <c r="D10846">
        <v>5</v>
      </c>
      <c r="E10846">
        <v>2</v>
      </c>
      <c r="F10846">
        <v>150</v>
      </c>
      <c r="G10846">
        <v>3</v>
      </c>
      <c r="H10846" t="s">
        <v>19</v>
      </c>
      <c r="I10846" t="s">
        <v>15</v>
      </c>
      <c r="J10846">
        <v>7</v>
      </c>
      <c r="K10846">
        <v>5980</v>
      </c>
      <c r="L10846">
        <v>0</v>
      </c>
      <c r="M10846" s="1" t="str">
        <f t="shared" si="1352"/>
        <v>SHIP-010845</v>
      </c>
      <c r="N10846" t="str">
        <f t="shared" si="1353"/>
        <v>GSITEM-010845</v>
      </c>
      <c r="O10846" t="str">
        <f t="shared" si="1354"/>
        <v>GSORD-010845</v>
      </c>
      <c r="P10846" s="1" t="str">
        <f t="shared" si="1355"/>
        <v>WH-A</v>
      </c>
      <c r="Q10846" s="1" t="str">
        <f t="shared" si="1356"/>
        <v>On Time</v>
      </c>
      <c r="R10846" s="1" t="str">
        <f t="shared" si="1357"/>
        <v>Yes</v>
      </c>
      <c r="S10846" s="1" t="str">
        <f t="shared" si="1358"/>
        <v>ecommerce_shipping</v>
      </c>
      <c r="T10846" s="1" t="str">
        <f t="shared" si="1359"/>
        <v>SHIPMENT_STATUS_RECORDED</v>
      </c>
    </row>
    <row r="10847" spans="1:20" x14ac:dyDescent="0.2">
      <c r="A10847">
        <v>10846</v>
      </c>
      <c r="B10847" t="s">
        <v>18</v>
      </c>
      <c r="C10847" t="s">
        <v>22</v>
      </c>
      <c r="D10847">
        <v>4</v>
      </c>
      <c r="E10847">
        <v>5</v>
      </c>
      <c r="F10847">
        <v>272</v>
      </c>
      <c r="G10847">
        <v>4</v>
      </c>
      <c r="H10847" t="s">
        <v>19</v>
      </c>
      <c r="I10847" t="s">
        <v>15</v>
      </c>
      <c r="J10847">
        <v>9</v>
      </c>
      <c r="K10847">
        <v>5034</v>
      </c>
      <c r="L10847">
        <v>1</v>
      </c>
      <c r="M10847" s="1" t="str">
        <f t="shared" si="1352"/>
        <v>SHIP-010846</v>
      </c>
      <c r="N10847" t="str">
        <f t="shared" si="1353"/>
        <v>GSITEM-010846</v>
      </c>
      <c r="O10847" t="str">
        <f t="shared" si="1354"/>
        <v>GSORD-010846</v>
      </c>
      <c r="P10847" s="1" t="str">
        <f t="shared" si="1355"/>
        <v>WH-B</v>
      </c>
      <c r="Q10847" s="1" t="str">
        <f t="shared" si="1356"/>
        <v>Delayed</v>
      </c>
      <c r="R10847" s="1" t="str">
        <f t="shared" si="1357"/>
        <v>No</v>
      </c>
      <c r="S10847" s="1" t="str">
        <f t="shared" si="1358"/>
        <v>ecommerce_shipping</v>
      </c>
      <c r="T10847" s="1" t="str">
        <f t="shared" si="1359"/>
        <v>SHIPMENT_STATUS_RECORDED</v>
      </c>
    </row>
    <row r="10848" spans="1:20" x14ac:dyDescent="0.2">
      <c r="A10848">
        <v>10847</v>
      </c>
      <c r="B10848" t="s">
        <v>20</v>
      </c>
      <c r="C10848" t="s">
        <v>22</v>
      </c>
      <c r="D10848">
        <v>4</v>
      </c>
      <c r="E10848">
        <v>4</v>
      </c>
      <c r="F10848">
        <v>197</v>
      </c>
      <c r="G10848">
        <v>2</v>
      </c>
      <c r="H10848" t="s">
        <v>14</v>
      </c>
      <c r="I10848" t="s">
        <v>15</v>
      </c>
      <c r="J10848">
        <v>7</v>
      </c>
      <c r="K10848">
        <v>4684</v>
      </c>
      <c r="L10848">
        <v>0</v>
      </c>
      <c r="M10848" s="1" t="str">
        <f t="shared" si="1352"/>
        <v>SHIP-010847</v>
      </c>
      <c r="N10848" t="str">
        <f t="shared" si="1353"/>
        <v>GSITEM-010847</v>
      </c>
      <c r="O10848" t="str">
        <f t="shared" si="1354"/>
        <v>GSORD-010847</v>
      </c>
      <c r="P10848" s="1" t="str">
        <f t="shared" si="1355"/>
        <v>WH-C</v>
      </c>
      <c r="Q10848" s="1" t="str">
        <f t="shared" si="1356"/>
        <v>On Time</v>
      </c>
      <c r="R10848" s="1" t="str">
        <f t="shared" si="1357"/>
        <v>Yes</v>
      </c>
      <c r="S10848" s="1" t="str">
        <f t="shared" si="1358"/>
        <v>ecommerce_shipping</v>
      </c>
      <c r="T10848" s="1" t="str">
        <f t="shared" si="1359"/>
        <v>SHIPMENT_STATUS_RECORDED</v>
      </c>
    </row>
    <row r="10849" spans="1:20" x14ac:dyDescent="0.2">
      <c r="A10849">
        <v>10848</v>
      </c>
      <c r="B10849" t="s">
        <v>15</v>
      </c>
      <c r="C10849" t="s">
        <v>22</v>
      </c>
      <c r="D10849">
        <v>4</v>
      </c>
      <c r="E10849">
        <v>1</v>
      </c>
      <c r="F10849">
        <v>169</v>
      </c>
      <c r="G10849">
        <v>2</v>
      </c>
      <c r="H10849" t="s">
        <v>14</v>
      </c>
      <c r="I10849" t="s">
        <v>16</v>
      </c>
      <c r="J10849">
        <v>2</v>
      </c>
      <c r="K10849">
        <v>5702</v>
      </c>
      <c r="L10849">
        <v>1</v>
      </c>
      <c r="M10849" s="1" t="str">
        <f t="shared" si="1352"/>
        <v>SHIP-010848</v>
      </c>
      <c r="N10849" t="str">
        <f t="shared" si="1353"/>
        <v>GSITEM-010848</v>
      </c>
      <c r="O10849" t="str">
        <f t="shared" si="1354"/>
        <v>GSORD-010848</v>
      </c>
      <c r="P10849" s="1" t="str">
        <f t="shared" si="1355"/>
        <v>WH-F</v>
      </c>
      <c r="Q10849" s="1" t="str">
        <f t="shared" si="1356"/>
        <v>Delayed</v>
      </c>
      <c r="R10849" s="1" t="str">
        <f t="shared" si="1357"/>
        <v>No</v>
      </c>
      <c r="S10849" s="1" t="str">
        <f t="shared" si="1358"/>
        <v>ecommerce_shipping</v>
      </c>
      <c r="T10849" s="1" t="str">
        <f t="shared" si="1359"/>
        <v>SHIPMENT_STATUS_RECORDED</v>
      </c>
    </row>
    <row r="10850" spans="1:20" x14ac:dyDescent="0.2">
      <c r="A10850">
        <v>10849</v>
      </c>
      <c r="B10850" t="s">
        <v>12</v>
      </c>
      <c r="C10850" t="s">
        <v>22</v>
      </c>
      <c r="D10850">
        <v>3</v>
      </c>
      <c r="E10850">
        <v>2</v>
      </c>
      <c r="F10850">
        <v>201</v>
      </c>
      <c r="G10850">
        <v>4</v>
      </c>
      <c r="H10850" t="s">
        <v>19</v>
      </c>
      <c r="I10850" t="s">
        <v>16</v>
      </c>
      <c r="J10850">
        <v>10</v>
      </c>
      <c r="K10850">
        <v>5565</v>
      </c>
      <c r="L10850">
        <v>0</v>
      </c>
      <c r="M10850" s="1" t="str">
        <f t="shared" si="1352"/>
        <v>SHIP-010849</v>
      </c>
      <c r="N10850" t="str">
        <f t="shared" si="1353"/>
        <v>GSITEM-010849</v>
      </c>
      <c r="O10850" t="str">
        <f t="shared" si="1354"/>
        <v>GSORD-010849</v>
      </c>
      <c r="P10850" s="1" t="str">
        <f t="shared" si="1355"/>
        <v>WH-D</v>
      </c>
      <c r="Q10850" s="1" t="str">
        <f t="shared" si="1356"/>
        <v>On Time</v>
      </c>
      <c r="R10850" s="1" t="str">
        <f t="shared" si="1357"/>
        <v>Yes</v>
      </c>
      <c r="S10850" s="1" t="str">
        <f t="shared" si="1358"/>
        <v>ecommerce_shipping</v>
      </c>
      <c r="T10850" s="1" t="str">
        <f t="shared" si="1359"/>
        <v>SHIPMENT_STATUS_RECORDED</v>
      </c>
    </row>
    <row r="10851" spans="1:20" x14ac:dyDescent="0.2">
      <c r="A10851">
        <v>10850</v>
      </c>
      <c r="B10851" t="s">
        <v>15</v>
      </c>
      <c r="C10851" t="s">
        <v>22</v>
      </c>
      <c r="D10851">
        <v>3</v>
      </c>
      <c r="E10851">
        <v>4</v>
      </c>
      <c r="F10851">
        <v>168</v>
      </c>
      <c r="G10851">
        <v>3</v>
      </c>
      <c r="H10851" t="s">
        <v>19</v>
      </c>
      <c r="I10851" t="s">
        <v>15</v>
      </c>
      <c r="J10851">
        <v>3</v>
      </c>
      <c r="K10851">
        <v>5303</v>
      </c>
      <c r="L10851">
        <v>1</v>
      </c>
      <c r="M10851" s="1" t="str">
        <f t="shared" si="1352"/>
        <v>SHIP-010850</v>
      </c>
      <c r="N10851" t="str">
        <f t="shared" si="1353"/>
        <v>GSITEM-010850</v>
      </c>
      <c r="O10851" t="str">
        <f t="shared" si="1354"/>
        <v>GSORD-010850</v>
      </c>
      <c r="P10851" s="1" t="str">
        <f t="shared" si="1355"/>
        <v>WH-F</v>
      </c>
      <c r="Q10851" s="1" t="str">
        <f t="shared" si="1356"/>
        <v>Delayed</v>
      </c>
      <c r="R10851" s="1" t="str">
        <f t="shared" si="1357"/>
        <v>No</v>
      </c>
      <c r="S10851" s="1" t="str">
        <f t="shared" si="1358"/>
        <v>ecommerce_shipping</v>
      </c>
      <c r="T10851" s="1" t="str">
        <f t="shared" si="1359"/>
        <v>SHIPMENT_STATUS_RECORDED</v>
      </c>
    </row>
    <row r="10852" spans="1:20" x14ac:dyDescent="0.2">
      <c r="A10852">
        <v>10851</v>
      </c>
      <c r="B10852" t="s">
        <v>17</v>
      </c>
      <c r="C10852" t="s">
        <v>22</v>
      </c>
      <c r="D10852">
        <v>4</v>
      </c>
      <c r="E10852">
        <v>1</v>
      </c>
      <c r="F10852">
        <v>202</v>
      </c>
      <c r="G10852">
        <v>3</v>
      </c>
      <c r="H10852" t="s">
        <v>14</v>
      </c>
      <c r="I10852" t="s">
        <v>16</v>
      </c>
      <c r="J10852">
        <v>7</v>
      </c>
      <c r="K10852">
        <v>4788</v>
      </c>
      <c r="L10852">
        <v>0</v>
      </c>
      <c r="M10852" s="1" t="str">
        <f t="shared" si="1352"/>
        <v>SHIP-010851</v>
      </c>
      <c r="N10852" t="str">
        <f t="shared" si="1353"/>
        <v>GSITEM-010851</v>
      </c>
      <c r="O10852" t="str">
        <f t="shared" si="1354"/>
        <v>GSORD-010851</v>
      </c>
      <c r="P10852" s="1" t="str">
        <f t="shared" si="1355"/>
        <v>WH-A</v>
      </c>
      <c r="Q10852" s="1" t="str">
        <f t="shared" si="1356"/>
        <v>On Time</v>
      </c>
      <c r="R10852" s="1" t="str">
        <f t="shared" si="1357"/>
        <v>Yes</v>
      </c>
      <c r="S10852" s="1" t="str">
        <f t="shared" si="1358"/>
        <v>ecommerce_shipping</v>
      </c>
      <c r="T10852" s="1" t="str">
        <f t="shared" si="1359"/>
        <v>SHIPMENT_STATUS_RECORDED</v>
      </c>
    </row>
    <row r="10853" spans="1:20" x14ac:dyDescent="0.2">
      <c r="A10853">
        <v>10852</v>
      </c>
      <c r="B10853" t="s">
        <v>18</v>
      </c>
      <c r="C10853" t="s">
        <v>22</v>
      </c>
      <c r="D10853">
        <v>5</v>
      </c>
      <c r="E10853">
        <v>1</v>
      </c>
      <c r="F10853">
        <v>241</v>
      </c>
      <c r="G10853">
        <v>4</v>
      </c>
      <c r="H10853" t="s">
        <v>19</v>
      </c>
      <c r="I10853" t="s">
        <v>16</v>
      </c>
      <c r="J10853">
        <v>7</v>
      </c>
      <c r="K10853">
        <v>5519</v>
      </c>
      <c r="L10853">
        <v>1</v>
      </c>
      <c r="M10853" s="1" t="str">
        <f t="shared" si="1352"/>
        <v>SHIP-010852</v>
      </c>
      <c r="N10853" t="str">
        <f t="shared" si="1353"/>
        <v>GSITEM-010852</v>
      </c>
      <c r="O10853" t="str">
        <f t="shared" si="1354"/>
        <v>GSORD-010852</v>
      </c>
      <c r="P10853" s="1" t="str">
        <f t="shared" si="1355"/>
        <v>WH-B</v>
      </c>
      <c r="Q10853" s="1" t="str">
        <f t="shared" si="1356"/>
        <v>Delayed</v>
      </c>
      <c r="R10853" s="1" t="str">
        <f t="shared" si="1357"/>
        <v>No</v>
      </c>
      <c r="S10853" s="1" t="str">
        <f t="shared" si="1358"/>
        <v>ecommerce_shipping</v>
      </c>
      <c r="T10853" s="1" t="str">
        <f t="shared" si="1359"/>
        <v>SHIPMENT_STATUS_RECORDED</v>
      </c>
    </row>
    <row r="10854" spans="1:20" x14ac:dyDescent="0.2">
      <c r="A10854">
        <v>10853</v>
      </c>
      <c r="B10854" t="s">
        <v>20</v>
      </c>
      <c r="C10854" t="s">
        <v>22</v>
      </c>
      <c r="D10854">
        <v>5</v>
      </c>
      <c r="E10854">
        <v>5</v>
      </c>
      <c r="F10854">
        <v>152</v>
      </c>
      <c r="G10854">
        <v>4</v>
      </c>
      <c r="H10854" t="s">
        <v>14</v>
      </c>
      <c r="I10854" t="s">
        <v>15</v>
      </c>
      <c r="J10854">
        <v>10</v>
      </c>
      <c r="K10854">
        <v>5913</v>
      </c>
      <c r="L10854">
        <v>1</v>
      </c>
      <c r="M10854" s="1" t="str">
        <f t="shared" si="1352"/>
        <v>SHIP-010853</v>
      </c>
      <c r="N10854" t="str">
        <f t="shared" si="1353"/>
        <v>GSITEM-010853</v>
      </c>
      <c r="O10854" t="str">
        <f t="shared" si="1354"/>
        <v>GSORD-010853</v>
      </c>
      <c r="P10854" s="1" t="str">
        <f t="shared" si="1355"/>
        <v>WH-C</v>
      </c>
      <c r="Q10854" s="1" t="str">
        <f t="shared" si="1356"/>
        <v>Delayed</v>
      </c>
      <c r="R10854" s="1" t="str">
        <f t="shared" si="1357"/>
        <v>No</v>
      </c>
      <c r="S10854" s="1" t="str">
        <f t="shared" si="1358"/>
        <v>ecommerce_shipping</v>
      </c>
      <c r="T10854" s="1" t="str">
        <f t="shared" si="1359"/>
        <v>SHIPMENT_STATUS_RECORDED</v>
      </c>
    </row>
    <row r="10855" spans="1:20" x14ac:dyDescent="0.2">
      <c r="A10855">
        <v>10854</v>
      </c>
      <c r="B10855" t="s">
        <v>15</v>
      </c>
      <c r="C10855" t="s">
        <v>22</v>
      </c>
      <c r="D10855">
        <v>5</v>
      </c>
      <c r="E10855">
        <v>3</v>
      </c>
      <c r="F10855">
        <v>139</v>
      </c>
      <c r="G10855">
        <v>2</v>
      </c>
      <c r="H10855" t="s">
        <v>19</v>
      </c>
      <c r="I10855" t="s">
        <v>15</v>
      </c>
      <c r="J10855">
        <v>3</v>
      </c>
      <c r="K10855">
        <v>5261</v>
      </c>
      <c r="L10855">
        <v>0</v>
      </c>
      <c r="M10855" s="1" t="str">
        <f t="shared" si="1352"/>
        <v>SHIP-010854</v>
      </c>
      <c r="N10855" t="str">
        <f t="shared" si="1353"/>
        <v>GSITEM-010854</v>
      </c>
      <c r="O10855" t="str">
        <f t="shared" si="1354"/>
        <v>GSORD-010854</v>
      </c>
      <c r="P10855" s="1" t="str">
        <f t="shared" si="1355"/>
        <v>WH-F</v>
      </c>
      <c r="Q10855" s="1" t="str">
        <f t="shared" si="1356"/>
        <v>On Time</v>
      </c>
      <c r="R10855" s="1" t="str">
        <f t="shared" si="1357"/>
        <v>Yes</v>
      </c>
      <c r="S10855" s="1" t="str">
        <f t="shared" si="1358"/>
        <v>ecommerce_shipping</v>
      </c>
      <c r="T10855" s="1" t="str">
        <f t="shared" si="1359"/>
        <v>SHIPMENT_STATUS_RECORDED</v>
      </c>
    </row>
    <row r="10856" spans="1:20" x14ac:dyDescent="0.2">
      <c r="A10856">
        <v>10855</v>
      </c>
      <c r="B10856" t="s">
        <v>12</v>
      </c>
      <c r="C10856" t="s">
        <v>22</v>
      </c>
      <c r="D10856">
        <v>5</v>
      </c>
      <c r="E10856">
        <v>5</v>
      </c>
      <c r="F10856">
        <v>204</v>
      </c>
      <c r="G10856">
        <v>5</v>
      </c>
      <c r="H10856" t="s">
        <v>19</v>
      </c>
      <c r="I10856" t="s">
        <v>15</v>
      </c>
      <c r="J10856">
        <v>10</v>
      </c>
      <c r="K10856">
        <v>4251</v>
      </c>
      <c r="L10856">
        <v>0</v>
      </c>
      <c r="M10856" s="1" t="str">
        <f t="shared" si="1352"/>
        <v>SHIP-010855</v>
      </c>
      <c r="N10856" t="str">
        <f t="shared" si="1353"/>
        <v>GSITEM-010855</v>
      </c>
      <c r="O10856" t="str">
        <f t="shared" si="1354"/>
        <v>GSORD-010855</v>
      </c>
      <c r="P10856" s="1" t="str">
        <f t="shared" si="1355"/>
        <v>WH-D</v>
      </c>
      <c r="Q10856" s="1" t="str">
        <f t="shared" si="1356"/>
        <v>On Time</v>
      </c>
      <c r="R10856" s="1" t="str">
        <f t="shared" si="1357"/>
        <v>Yes</v>
      </c>
      <c r="S10856" s="1" t="str">
        <f t="shared" si="1358"/>
        <v>ecommerce_shipping</v>
      </c>
      <c r="T10856" s="1" t="str">
        <f t="shared" si="1359"/>
        <v>SHIPMENT_STATUS_RECORDED</v>
      </c>
    </row>
    <row r="10857" spans="1:20" x14ac:dyDescent="0.2">
      <c r="A10857">
        <v>10856</v>
      </c>
      <c r="B10857" t="s">
        <v>15</v>
      </c>
      <c r="C10857" t="s">
        <v>22</v>
      </c>
      <c r="D10857">
        <v>3</v>
      </c>
      <c r="E10857">
        <v>3</v>
      </c>
      <c r="F10857">
        <v>198</v>
      </c>
      <c r="G10857">
        <v>2</v>
      </c>
      <c r="H10857" t="s">
        <v>14</v>
      </c>
      <c r="I10857" t="s">
        <v>16</v>
      </c>
      <c r="J10857">
        <v>7</v>
      </c>
      <c r="K10857">
        <v>4996</v>
      </c>
      <c r="L10857">
        <v>1</v>
      </c>
      <c r="M10857" s="1" t="str">
        <f t="shared" si="1352"/>
        <v>SHIP-010856</v>
      </c>
      <c r="N10857" t="str">
        <f t="shared" si="1353"/>
        <v>GSITEM-010856</v>
      </c>
      <c r="O10857" t="str">
        <f t="shared" si="1354"/>
        <v>GSORD-010856</v>
      </c>
      <c r="P10857" s="1" t="str">
        <f t="shared" si="1355"/>
        <v>WH-F</v>
      </c>
      <c r="Q10857" s="1" t="str">
        <f t="shared" si="1356"/>
        <v>Delayed</v>
      </c>
      <c r="R10857" s="1" t="str">
        <f t="shared" si="1357"/>
        <v>No</v>
      </c>
      <c r="S10857" s="1" t="str">
        <f t="shared" si="1358"/>
        <v>ecommerce_shipping</v>
      </c>
      <c r="T10857" s="1" t="str">
        <f t="shared" si="1359"/>
        <v>SHIPMENT_STATUS_RECORDED</v>
      </c>
    </row>
    <row r="10858" spans="1:20" x14ac:dyDescent="0.2">
      <c r="A10858">
        <v>10857</v>
      </c>
      <c r="B10858" t="s">
        <v>17</v>
      </c>
      <c r="C10858" t="s">
        <v>22</v>
      </c>
      <c r="D10858">
        <v>6</v>
      </c>
      <c r="E10858">
        <v>5</v>
      </c>
      <c r="F10858">
        <v>206</v>
      </c>
      <c r="G10858">
        <v>2</v>
      </c>
      <c r="H10858" t="s">
        <v>14</v>
      </c>
      <c r="I10858" t="s">
        <v>15</v>
      </c>
      <c r="J10858">
        <v>6</v>
      </c>
      <c r="K10858">
        <v>5646</v>
      </c>
      <c r="L10858">
        <v>1</v>
      </c>
      <c r="M10858" s="1" t="str">
        <f t="shared" si="1352"/>
        <v>SHIP-010857</v>
      </c>
      <c r="N10858" t="str">
        <f t="shared" si="1353"/>
        <v>GSITEM-010857</v>
      </c>
      <c r="O10858" t="str">
        <f t="shared" si="1354"/>
        <v>GSORD-010857</v>
      </c>
      <c r="P10858" s="1" t="str">
        <f t="shared" si="1355"/>
        <v>WH-A</v>
      </c>
      <c r="Q10858" s="1" t="str">
        <f t="shared" si="1356"/>
        <v>Delayed</v>
      </c>
      <c r="R10858" s="1" t="str">
        <f t="shared" si="1357"/>
        <v>No</v>
      </c>
      <c r="S10858" s="1" t="str">
        <f t="shared" si="1358"/>
        <v>ecommerce_shipping</v>
      </c>
      <c r="T10858" s="1" t="str">
        <f t="shared" si="1359"/>
        <v>SHIPMENT_STATUS_RECORDED</v>
      </c>
    </row>
    <row r="10859" spans="1:20" x14ac:dyDescent="0.2">
      <c r="A10859">
        <v>10858</v>
      </c>
      <c r="B10859" t="s">
        <v>18</v>
      </c>
      <c r="C10859" t="s">
        <v>22</v>
      </c>
      <c r="D10859">
        <v>3</v>
      </c>
      <c r="E10859">
        <v>4</v>
      </c>
      <c r="F10859">
        <v>231</v>
      </c>
      <c r="G10859">
        <v>6</v>
      </c>
      <c r="H10859" t="s">
        <v>19</v>
      </c>
      <c r="I10859" t="s">
        <v>15</v>
      </c>
      <c r="J10859">
        <v>3</v>
      </c>
      <c r="K10859">
        <v>5910</v>
      </c>
      <c r="L10859">
        <v>1</v>
      </c>
      <c r="M10859" s="1" t="str">
        <f t="shared" si="1352"/>
        <v>SHIP-010858</v>
      </c>
      <c r="N10859" t="str">
        <f t="shared" si="1353"/>
        <v>GSITEM-010858</v>
      </c>
      <c r="O10859" t="str">
        <f t="shared" si="1354"/>
        <v>GSORD-010858</v>
      </c>
      <c r="P10859" s="1" t="str">
        <f t="shared" si="1355"/>
        <v>WH-B</v>
      </c>
      <c r="Q10859" s="1" t="str">
        <f t="shared" si="1356"/>
        <v>Delayed</v>
      </c>
      <c r="R10859" s="1" t="str">
        <f t="shared" si="1357"/>
        <v>No</v>
      </c>
      <c r="S10859" s="1" t="str">
        <f t="shared" si="1358"/>
        <v>ecommerce_shipping</v>
      </c>
      <c r="T10859" s="1" t="str">
        <f t="shared" si="1359"/>
        <v>SHIPMENT_STATUS_RECORDED</v>
      </c>
    </row>
    <row r="10860" spans="1:20" x14ac:dyDescent="0.2">
      <c r="A10860">
        <v>10859</v>
      </c>
      <c r="B10860" t="s">
        <v>20</v>
      </c>
      <c r="C10860" t="s">
        <v>22</v>
      </c>
      <c r="D10860">
        <v>3</v>
      </c>
      <c r="E10860">
        <v>1</v>
      </c>
      <c r="F10860">
        <v>166</v>
      </c>
      <c r="G10860">
        <v>3</v>
      </c>
      <c r="H10860" t="s">
        <v>19</v>
      </c>
      <c r="I10860" t="s">
        <v>16</v>
      </c>
      <c r="J10860">
        <v>4</v>
      </c>
      <c r="K10860">
        <v>4716</v>
      </c>
      <c r="L10860">
        <v>0</v>
      </c>
      <c r="M10860" s="1" t="str">
        <f t="shared" si="1352"/>
        <v>SHIP-010859</v>
      </c>
      <c r="N10860" t="str">
        <f t="shared" si="1353"/>
        <v>GSITEM-010859</v>
      </c>
      <c r="O10860" t="str">
        <f t="shared" si="1354"/>
        <v>GSORD-010859</v>
      </c>
      <c r="P10860" s="1" t="str">
        <f t="shared" si="1355"/>
        <v>WH-C</v>
      </c>
      <c r="Q10860" s="1" t="str">
        <f t="shared" si="1356"/>
        <v>On Time</v>
      </c>
      <c r="R10860" s="1" t="str">
        <f t="shared" si="1357"/>
        <v>Yes</v>
      </c>
      <c r="S10860" s="1" t="str">
        <f t="shared" si="1358"/>
        <v>ecommerce_shipping</v>
      </c>
      <c r="T10860" s="1" t="str">
        <f t="shared" si="1359"/>
        <v>SHIPMENT_STATUS_RECORDED</v>
      </c>
    </row>
    <row r="10861" spans="1:20" x14ac:dyDescent="0.2">
      <c r="A10861">
        <v>10860</v>
      </c>
      <c r="B10861" t="s">
        <v>15</v>
      </c>
      <c r="C10861" t="s">
        <v>22</v>
      </c>
      <c r="D10861">
        <v>3</v>
      </c>
      <c r="E10861">
        <v>1</v>
      </c>
      <c r="F10861">
        <v>125</v>
      </c>
      <c r="G10861">
        <v>3</v>
      </c>
      <c r="H10861" t="s">
        <v>19</v>
      </c>
      <c r="I10861" t="s">
        <v>16</v>
      </c>
      <c r="J10861">
        <v>9</v>
      </c>
      <c r="K10861">
        <v>5489</v>
      </c>
      <c r="L10861">
        <v>0</v>
      </c>
      <c r="M10861" s="1" t="str">
        <f t="shared" si="1352"/>
        <v>SHIP-010860</v>
      </c>
      <c r="N10861" t="str">
        <f t="shared" si="1353"/>
        <v>GSITEM-010860</v>
      </c>
      <c r="O10861" t="str">
        <f t="shared" si="1354"/>
        <v>GSORD-010860</v>
      </c>
      <c r="P10861" s="1" t="str">
        <f t="shared" si="1355"/>
        <v>WH-F</v>
      </c>
      <c r="Q10861" s="1" t="str">
        <f t="shared" si="1356"/>
        <v>On Time</v>
      </c>
      <c r="R10861" s="1" t="str">
        <f t="shared" si="1357"/>
        <v>Yes</v>
      </c>
      <c r="S10861" s="1" t="str">
        <f t="shared" si="1358"/>
        <v>ecommerce_shipping</v>
      </c>
      <c r="T10861" s="1" t="str">
        <f t="shared" si="1359"/>
        <v>SHIPMENT_STATUS_RECORDED</v>
      </c>
    </row>
    <row r="10862" spans="1:20" x14ac:dyDescent="0.2">
      <c r="A10862">
        <v>10861</v>
      </c>
      <c r="B10862" t="s">
        <v>12</v>
      </c>
      <c r="C10862" t="s">
        <v>22</v>
      </c>
      <c r="D10862">
        <v>5</v>
      </c>
      <c r="E10862">
        <v>3</v>
      </c>
      <c r="F10862">
        <v>237</v>
      </c>
      <c r="G10862">
        <v>3</v>
      </c>
      <c r="H10862" t="s">
        <v>21</v>
      </c>
      <c r="I10862" t="s">
        <v>16</v>
      </c>
      <c r="J10862">
        <v>7</v>
      </c>
      <c r="K10862">
        <v>4208</v>
      </c>
      <c r="L10862">
        <v>1</v>
      </c>
      <c r="M10862" s="1" t="str">
        <f t="shared" si="1352"/>
        <v>SHIP-010861</v>
      </c>
      <c r="N10862" t="str">
        <f t="shared" si="1353"/>
        <v>GSITEM-010861</v>
      </c>
      <c r="O10862" t="str">
        <f t="shared" si="1354"/>
        <v>GSORD-010861</v>
      </c>
      <c r="P10862" s="1" t="str">
        <f t="shared" si="1355"/>
        <v>WH-D</v>
      </c>
      <c r="Q10862" s="1" t="str">
        <f t="shared" si="1356"/>
        <v>Delayed</v>
      </c>
      <c r="R10862" s="1" t="str">
        <f t="shared" si="1357"/>
        <v>No</v>
      </c>
      <c r="S10862" s="1" t="str">
        <f t="shared" si="1358"/>
        <v>ecommerce_shipping</v>
      </c>
      <c r="T10862" s="1" t="str">
        <f t="shared" si="1359"/>
        <v>SHIPMENT_STATUS_RECORDED</v>
      </c>
    </row>
    <row r="10863" spans="1:20" x14ac:dyDescent="0.2">
      <c r="A10863">
        <v>10862</v>
      </c>
      <c r="B10863" t="s">
        <v>15</v>
      </c>
      <c r="C10863" t="s">
        <v>22</v>
      </c>
      <c r="D10863">
        <v>4</v>
      </c>
      <c r="E10863">
        <v>1</v>
      </c>
      <c r="F10863">
        <v>145</v>
      </c>
      <c r="G10863">
        <v>3</v>
      </c>
      <c r="H10863" t="s">
        <v>19</v>
      </c>
      <c r="I10863" t="s">
        <v>15</v>
      </c>
      <c r="J10863">
        <v>7</v>
      </c>
      <c r="K10863">
        <v>4386</v>
      </c>
      <c r="L10863">
        <v>1</v>
      </c>
      <c r="M10863" s="1" t="str">
        <f t="shared" si="1352"/>
        <v>SHIP-010862</v>
      </c>
      <c r="N10863" t="str">
        <f t="shared" si="1353"/>
        <v>GSITEM-010862</v>
      </c>
      <c r="O10863" t="str">
        <f t="shared" si="1354"/>
        <v>GSORD-010862</v>
      </c>
      <c r="P10863" s="1" t="str">
        <f t="shared" si="1355"/>
        <v>WH-F</v>
      </c>
      <c r="Q10863" s="1" t="str">
        <f t="shared" si="1356"/>
        <v>Delayed</v>
      </c>
      <c r="R10863" s="1" t="str">
        <f t="shared" si="1357"/>
        <v>No</v>
      </c>
      <c r="S10863" s="1" t="str">
        <f t="shared" si="1358"/>
        <v>ecommerce_shipping</v>
      </c>
      <c r="T10863" s="1" t="str">
        <f t="shared" si="1359"/>
        <v>SHIPMENT_STATUS_RECORDED</v>
      </c>
    </row>
    <row r="10864" spans="1:20" x14ac:dyDescent="0.2">
      <c r="A10864">
        <v>10863</v>
      </c>
      <c r="B10864" t="s">
        <v>17</v>
      </c>
      <c r="C10864" t="s">
        <v>22</v>
      </c>
      <c r="D10864">
        <v>6</v>
      </c>
      <c r="E10864">
        <v>4</v>
      </c>
      <c r="F10864">
        <v>242</v>
      </c>
      <c r="G10864">
        <v>3</v>
      </c>
      <c r="H10864" t="s">
        <v>19</v>
      </c>
      <c r="I10864" t="s">
        <v>16</v>
      </c>
      <c r="J10864">
        <v>9</v>
      </c>
      <c r="K10864">
        <v>5920</v>
      </c>
      <c r="L10864">
        <v>0</v>
      </c>
      <c r="M10864" s="1" t="str">
        <f t="shared" si="1352"/>
        <v>SHIP-010863</v>
      </c>
      <c r="N10864" t="str">
        <f t="shared" si="1353"/>
        <v>GSITEM-010863</v>
      </c>
      <c r="O10864" t="str">
        <f t="shared" si="1354"/>
        <v>GSORD-010863</v>
      </c>
      <c r="P10864" s="1" t="str">
        <f t="shared" si="1355"/>
        <v>WH-A</v>
      </c>
      <c r="Q10864" s="1" t="str">
        <f t="shared" si="1356"/>
        <v>On Time</v>
      </c>
      <c r="R10864" s="1" t="str">
        <f t="shared" si="1357"/>
        <v>Yes</v>
      </c>
      <c r="S10864" s="1" t="str">
        <f t="shared" si="1358"/>
        <v>ecommerce_shipping</v>
      </c>
      <c r="T10864" s="1" t="str">
        <f t="shared" si="1359"/>
        <v>SHIPMENT_STATUS_RECORDED</v>
      </c>
    </row>
    <row r="10865" spans="1:20" x14ac:dyDescent="0.2">
      <c r="A10865">
        <v>10864</v>
      </c>
      <c r="B10865" t="s">
        <v>18</v>
      </c>
      <c r="C10865" t="s">
        <v>22</v>
      </c>
      <c r="D10865">
        <v>4</v>
      </c>
      <c r="E10865">
        <v>2</v>
      </c>
      <c r="F10865">
        <v>261</v>
      </c>
      <c r="G10865">
        <v>3</v>
      </c>
      <c r="H10865" t="s">
        <v>14</v>
      </c>
      <c r="I10865" t="s">
        <v>16</v>
      </c>
      <c r="J10865">
        <v>4</v>
      </c>
      <c r="K10865">
        <v>5345</v>
      </c>
      <c r="L10865">
        <v>1</v>
      </c>
      <c r="M10865" s="1" t="str">
        <f t="shared" si="1352"/>
        <v>SHIP-010864</v>
      </c>
      <c r="N10865" t="str">
        <f t="shared" si="1353"/>
        <v>GSITEM-010864</v>
      </c>
      <c r="O10865" t="str">
        <f t="shared" si="1354"/>
        <v>GSORD-010864</v>
      </c>
      <c r="P10865" s="1" t="str">
        <f t="shared" si="1355"/>
        <v>WH-B</v>
      </c>
      <c r="Q10865" s="1" t="str">
        <f t="shared" si="1356"/>
        <v>Delayed</v>
      </c>
      <c r="R10865" s="1" t="str">
        <f t="shared" si="1357"/>
        <v>No</v>
      </c>
      <c r="S10865" s="1" t="str">
        <f t="shared" si="1358"/>
        <v>ecommerce_shipping</v>
      </c>
      <c r="T10865" s="1" t="str">
        <f t="shared" si="1359"/>
        <v>SHIPMENT_STATUS_RECORDED</v>
      </c>
    </row>
    <row r="10866" spans="1:20" x14ac:dyDescent="0.2">
      <c r="A10866">
        <v>10865</v>
      </c>
      <c r="B10866" t="s">
        <v>20</v>
      </c>
      <c r="C10866" t="s">
        <v>22</v>
      </c>
      <c r="D10866">
        <v>5</v>
      </c>
      <c r="E10866">
        <v>3</v>
      </c>
      <c r="F10866">
        <v>148</v>
      </c>
      <c r="G10866">
        <v>3</v>
      </c>
      <c r="H10866" t="s">
        <v>14</v>
      </c>
      <c r="I10866" t="s">
        <v>16</v>
      </c>
      <c r="J10866">
        <v>7</v>
      </c>
      <c r="K10866">
        <v>4714</v>
      </c>
      <c r="L10866">
        <v>0</v>
      </c>
      <c r="M10866" s="1" t="str">
        <f t="shared" si="1352"/>
        <v>SHIP-010865</v>
      </c>
      <c r="N10866" t="str">
        <f t="shared" si="1353"/>
        <v>GSITEM-010865</v>
      </c>
      <c r="O10866" t="str">
        <f t="shared" si="1354"/>
        <v>GSORD-010865</v>
      </c>
      <c r="P10866" s="1" t="str">
        <f t="shared" si="1355"/>
        <v>WH-C</v>
      </c>
      <c r="Q10866" s="1" t="str">
        <f t="shared" si="1356"/>
        <v>On Time</v>
      </c>
      <c r="R10866" s="1" t="str">
        <f t="shared" si="1357"/>
        <v>Yes</v>
      </c>
      <c r="S10866" s="1" t="str">
        <f t="shared" si="1358"/>
        <v>ecommerce_shipping</v>
      </c>
      <c r="T10866" s="1" t="str">
        <f t="shared" si="1359"/>
        <v>SHIPMENT_STATUS_RECORDED</v>
      </c>
    </row>
    <row r="10867" spans="1:20" x14ac:dyDescent="0.2">
      <c r="A10867">
        <v>10866</v>
      </c>
      <c r="B10867" t="s">
        <v>15</v>
      </c>
      <c r="C10867" t="s">
        <v>22</v>
      </c>
      <c r="D10867">
        <v>3</v>
      </c>
      <c r="E10867">
        <v>3</v>
      </c>
      <c r="F10867">
        <v>148</v>
      </c>
      <c r="G10867">
        <v>4</v>
      </c>
      <c r="H10867" t="s">
        <v>14</v>
      </c>
      <c r="I10867" t="s">
        <v>15</v>
      </c>
      <c r="J10867">
        <v>2</v>
      </c>
      <c r="K10867">
        <v>5557</v>
      </c>
      <c r="L10867">
        <v>0</v>
      </c>
      <c r="M10867" s="1" t="str">
        <f t="shared" si="1352"/>
        <v>SHIP-010866</v>
      </c>
      <c r="N10867" t="str">
        <f t="shared" si="1353"/>
        <v>GSITEM-010866</v>
      </c>
      <c r="O10867" t="str">
        <f t="shared" si="1354"/>
        <v>GSORD-010866</v>
      </c>
      <c r="P10867" s="1" t="str">
        <f t="shared" si="1355"/>
        <v>WH-F</v>
      </c>
      <c r="Q10867" s="1" t="str">
        <f t="shared" si="1356"/>
        <v>On Time</v>
      </c>
      <c r="R10867" s="1" t="str">
        <f t="shared" si="1357"/>
        <v>Yes</v>
      </c>
      <c r="S10867" s="1" t="str">
        <f t="shared" si="1358"/>
        <v>ecommerce_shipping</v>
      </c>
      <c r="T10867" s="1" t="str">
        <f t="shared" si="1359"/>
        <v>SHIPMENT_STATUS_RECORDED</v>
      </c>
    </row>
    <row r="10868" spans="1:20" x14ac:dyDescent="0.2">
      <c r="A10868">
        <v>10867</v>
      </c>
      <c r="B10868" t="s">
        <v>12</v>
      </c>
      <c r="C10868" t="s">
        <v>22</v>
      </c>
      <c r="D10868">
        <v>4</v>
      </c>
      <c r="E10868">
        <v>3</v>
      </c>
      <c r="F10868">
        <v>185</v>
      </c>
      <c r="G10868">
        <v>2</v>
      </c>
      <c r="H10868" t="s">
        <v>14</v>
      </c>
      <c r="I10868" t="s">
        <v>16</v>
      </c>
      <c r="J10868">
        <v>3</v>
      </c>
      <c r="K10868">
        <v>5914</v>
      </c>
      <c r="L10868">
        <v>1</v>
      </c>
      <c r="M10868" s="1" t="str">
        <f t="shared" si="1352"/>
        <v>SHIP-010867</v>
      </c>
      <c r="N10868" t="str">
        <f t="shared" si="1353"/>
        <v>GSITEM-010867</v>
      </c>
      <c r="O10868" t="str">
        <f t="shared" si="1354"/>
        <v>GSORD-010867</v>
      </c>
      <c r="P10868" s="1" t="str">
        <f t="shared" si="1355"/>
        <v>WH-D</v>
      </c>
      <c r="Q10868" s="1" t="str">
        <f t="shared" si="1356"/>
        <v>Delayed</v>
      </c>
      <c r="R10868" s="1" t="str">
        <f t="shared" si="1357"/>
        <v>No</v>
      </c>
      <c r="S10868" s="1" t="str">
        <f t="shared" si="1358"/>
        <v>ecommerce_shipping</v>
      </c>
      <c r="T10868" s="1" t="str">
        <f t="shared" si="1359"/>
        <v>SHIPMENT_STATUS_RECORDED</v>
      </c>
    </row>
    <row r="10869" spans="1:20" x14ac:dyDescent="0.2">
      <c r="A10869">
        <v>10868</v>
      </c>
      <c r="B10869" t="s">
        <v>15</v>
      </c>
      <c r="C10869" t="s">
        <v>22</v>
      </c>
      <c r="D10869">
        <v>4</v>
      </c>
      <c r="E10869">
        <v>3</v>
      </c>
      <c r="F10869">
        <v>195</v>
      </c>
      <c r="G10869">
        <v>3</v>
      </c>
      <c r="H10869" t="s">
        <v>14</v>
      </c>
      <c r="I10869" t="s">
        <v>16</v>
      </c>
      <c r="J10869">
        <v>7</v>
      </c>
      <c r="K10869">
        <v>4915</v>
      </c>
      <c r="L10869">
        <v>1</v>
      </c>
      <c r="M10869" s="1" t="str">
        <f t="shared" si="1352"/>
        <v>SHIP-010868</v>
      </c>
      <c r="N10869" t="str">
        <f t="shared" si="1353"/>
        <v>GSITEM-010868</v>
      </c>
      <c r="O10869" t="str">
        <f t="shared" si="1354"/>
        <v>GSORD-010868</v>
      </c>
      <c r="P10869" s="1" t="str">
        <f t="shared" si="1355"/>
        <v>WH-F</v>
      </c>
      <c r="Q10869" s="1" t="str">
        <f t="shared" si="1356"/>
        <v>Delayed</v>
      </c>
      <c r="R10869" s="1" t="str">
        <f t="shared" si="1357"/>
        <v>No</v>
      </c>
      <c r="S10869" s="1" t="str">
        <f t="shared" si="1358"/>
        <v>ecommerce_shipping</v>
      </c>
      <c r="T10869" s="1" t="str">
        <f t="shared" si="1359"/>
        <v>SHIPMENT_STATUS_RECORDED</v>
      </c>
    </row>
    <row r="10870" spans="1:20" x14ac:dyDescent="0.2">
      <c r="A10870">
        <v>10869</v>
      </c>
      <c r="B10870" t="s">
        <v>17</v>
      </c>
      <c r="C10870" t="s">
        <v>22</v>
      </c>
      <c r="D10870">
        <v>4</v>
      </c>
      <c r="E10870">
        <v>4</v>
      </c>
      <c r="F10870">
        <v>219</v>
      </c>
      <c r="G10870">
        <v>3</v>
      </c>
      <c r="H10870" t="s">
        <v>19</v>
      </c>
      <c r="I10870" t="s">
        <v>16</v>
      </c>
      <c r="J10870">
        <v>10</v>
      </c>
      <c r="K10870">
        <v>4947</v>
      </c>
      <c r="L10870">
        <v>0</v>
      </c>
      <c r="M10870" s="1" t="str">
        <f t="shared" si="1352"/>
        <v>SHIP-010869</v>
      </c>
      <c r="N10870" t="str">
        <f t="shared" si="1353"/>
        <v>GSITEM-010869</v>
      </c>
      <c r="O10870" t="str">
        <f t="shared" si="1354"/>
        <v>GSORD-010869</v>
      </c>
      <c r="P10870" s="1" t="str">
        <f t="shared" si="1355"/>
        <v>WH-A</v>
      </c>
      <c r="Q10870" s="1" t="str">
        <f t="shared" si="1356"/>
        <v>On Time</v>
      </c>
      <c r="R10870" s="1" t="str">
        <f t="shared" si="1357"/>
        <v>Yes</v>
      </c>
      <c r="S10870" s="1" t="str">
        <f t="shared" si="1358"/>
        <v>ecommerce_shipping</v>
      </c>
      <c r="T10870" s="1" t="str">
        <f t="shared" si="1359"/>
        <v>SHIPMENT_STATUS_RECORDED</v>
      </c>
    </row>
    <row r="10871" spans="1:20" x14ac:dyDescent="0.2">
      <c r="A10871">
        <v>10870</v>
      </c>
      <c r="B10871" t="s">
        <v>18</v>
      </c>
      <c r="C10871" t="s">
        <v>22</v>
      </c>
      <c r="D10871">
        <v>4</v>
      </c>
      <c r="E10871">
        <v>2</v>
      </c>
      <c r="F10871">
        <v>146</v>
      </c>
      <c r="G10871">
        <v>3</v>
      </c>
      <c r="H10871" t="s">
        <v>19</v>
      </c>
      <c r="I10871" t="s">
        <v>16</v>
      </c>
      <c r="J10871">
        <v>7</v>
      </c>
      <c r="K10871">
        <v>4381</v>
      </c>
      <c r="L10871">
        <v>1</v>
      </c>
      <c r="M10871" s="1" t="str">
        <f t="shared" si="1352"/>
        <v>SHIP-010870</v>
      </c>
      <c r="N10871" t="str">
        <f t="shared" si="1353"/>
        <v>GSITEM-010870</v>
      </c>
      <c r="O10871" t="str">
        <f t="shared" si="1354"/>
        <v>GSORD-010870</v>
      </c>
      <c r="P10871" s="1" t="str">
        <f t="shared" si="1355"/>
        <v>WH-B</v>
      </c>
      <c r="Q10871" s="1" t="str">
        <f t="shared" si="1356"/>
        <v>Delayed</v>
      </c>
      <c r="R10871" s="1" t="str">
        <f t="shared" si="1357"/>
        <v>No</v>
      </c>
      <c r="S10871" s="1" t="str">
        <f t="shared" si="1358"/>
        <v>ecommerce_shipping</v>
      </c>
      <c r="T10871" s="1" t="str">
        <f t="shared" si="1359"/>
        <v>SHIPMENT_STATUS_RECORDED</v>
      </c>
    </row>
    <row r="10872" spans="1:20" x14ac:dyDescent="0.2">
      <c r="A10872">
        <v>10871</v>
      </c>
      <c r="B10872" t="s">
        <v>20</v>
      </c>
      <c r="C10872" t="s">
        <v>22</v>
      </c>
      <c r="D10872">
        <v>4</v>
      </c>
      <c r="E10872">
        <v>3</v>
      </c>
      <c r="F10872">
        <v>125</v>
      </c>
      <c r="G10872">
        <v>4</v>
      </c>
      <c r="H10872" t="s">
        <v>19</v>
      </c>
      <c r="I10872" t="s">
        <v>16</v>
      </c>
      <c r="J10872">
        <v>7</v>
      </c>
      <c r="K10872">
        <v>4203</v>
      </c>
      <c r="L10872">
        <v>1</v>
      </c>
      <c r="M10872" s="1" t="str">
        <f t="shared" si="1352"/>
        <v>SHIP-010871</v>
      </c>
      <c r="N10872" t="str">
        <f t="shared" si="1353"/>
        <v>GSITEM-010871</v>
      </c>
      <c r="O10872" t="str">
        <f t="shared" si="1354"/>
        <v>GSORD-010871</v>
      </c>
      <c r="P10872" s="1" t="str">
        <f t="shared" si="1355"/>
        <v>WH-C</v>
      </c>
      <c r="Q10872" s="1" t="str">
        <f t="shared" si="1356"/>
        <v>Delayed</v>
      </c>
      <c r="R10872" s="1" t="str">
        <f t="shared" si="1357"/>
        <v>No</v>
      </c>
      <c r="S10872" s="1" t="str">
        <f t="shared" si="1358"/>
        <v>ecommerce_shipping</v>
      </c>
      <c r="T10872" s="1" t="str">
        <f t="shared" si="1359"/>
        <v>SHIPMENT_STATUS_RECORDED</v>
      </c>
    </row>
    <row r="10873" spans="1:20" x14ac:dyDescent="0.2">
      <c r="A10873">
        <v>10872</v>
      </c>
      <c r="B10873" t="s">
        <v>15</v>
      </c>
      <c r="C10873" t="s">
        <v>22</v>
      </c>
      <c r="D10873">
        <v>3</v>
      </c>
      <c r="E10873">
        <v>5</v>
      </c>
      <c r="F10873">
        <v>205</v>
      </c>
      <c r="G10873">
        <v>4</v>
      </c>
      <c r="H10873" t="s">
        <v>14</v>
      </c>
      <c r="I10873" t="s">
        <v>15</v>
      </c>
      <c r="J10873">
        <v>9</v>
      </c>
      <c r="K10873">
        <v>4819</v>
      </c>
      <c r="L10873">
        <v>1</v>
      </c>
      <c r="M10873" s="1" t="str">
        <f t="shared" si="1352"/>
        <v>SHIP-010872</v>
      </c>
      <c r="N10873" t="str">
        <f t="shared" si="1353"/>
        <v>GSITEM-010872</v>
      </c>
      <c r="O10873" t="str">
        <f t="shared" si="1354"/>
        <v>GSORD-010872</v>
      </c>
      <c r="P10873" s="1" t="str">
        <f t="shared" si="1355"/>
        <v>WH-F</v>
      </c>
      <c r="Q10873" s="1" t="str">
        <f t="shared" si="1356"/>
        <v>Delayed</v>
      </c>
      <c r="R10873" s="1" t="str">
        <f t="shared" si="1357"/>
        <v>No</v>
      </c>
      <c r="S10873" s="1" t="str">
        <f t="shared" si="1358"/>
        <v>ecommerce_shipping</v>
      </c>
      <c r="T10873" s="1" t="str">
        <f t="shared" si="1359"/>
        <v>SHIPMENT_STATUS_RECORDED</v>
      </c>
    </row>
    <row r="10874" spans="1:20" x14ac:dyDescent="0.2">
      <c r="A10874">
        <v>10873</v>
      </c>
      <c r="B10874" t="s">
        <v>12</v>
      </c>
      <c r="C10874" t="s">
        <v>22</v>
      </c>
      <c r="D10874">
        <v>3</v>
      </c>
      <c r="E10874">
        <v>4</v>
      </c>
      <c r="F10874">
        <v>177</v>
      </c>
      <c r="G10874">
        <v>2</v>
      </c>
      <c r="H10874" t="s">
        <v>19</v>
      </c>
      <c r="I10874" t="s">
        <v>16</v>
      </c>
      <c r="J10874">
        <v>3</v>
      </c>
      <c r="K10874">
        <v>4240</v>
      </c>
      <c r="L10874">
        <v>1</v>
      </c>
      <c r="M10874" s="1" t="str">
        <f t="shared" si="1352"/>
        <v>SHIP-010873</v>
      </c>
      <c r="N10874" t="str">
        <f t="shared" si="1353"/>
        <v>GSITEM-010873</v>
      </c>
      <c r="O10874" t="str">
        <f t="shared" si="1354"/>
        <v>GSORD-010873</v>
      </c>
      <c r="P10874" s="1" t="str">
        <f t="shared" si="1355"/>
        <v>WH-D</v>
      </c>
      <c r="Q10874" s="1" t="str">
        <f t="shared" si="1356"/>
        <v>Delayed</v>
      </c>
      <c r="R10874" s="1" t="str">
        <f t="shared" si="1357"/>
        <v>No</v>
      </c>
      <c r="S10874" s="1" t="str">
        <f t="shared" si="1358"/>
        <v>ecommerce_shipping</v>
      </c>
      <c r="T10874" s="1" t="str">
        <f t="shared" si="1359"/>
        <v>SHIPMENT_STATUS_RECORDED</v>
      </c>
    </row>
    <row r="10875" spans="1:20" x14ac:dyDescent="0.2">
      <c r="A10875">
        <v>10874</v>
      </c>
      <c r="B10875" t="s">
        <v>15</v>
      </c>
      <c r="C10875" t="s">
        <v>22</v>
      </c>
      <c r="D10875">
        <v>5</v>
      </c>
      <c r="E10875">
        <v>1</v>
      </c>
      <c r="F10875">
        <v>190</v>
      </c>
      <c r="G10875">
        <v>2</v>
      </c>
      <c r="H10875" t="s">
        <v>14</v>
      </c>
      <c r="I10875" t="s">
        <v>16</v>
      </c>
      <c r="J10875">
        <v>9</v>
      </c>
      <c r="K10875">
        <v>5226</v>
      </c>
      <c r="L10875">
        <v>0</v>
      </c>
      <c r="M10875" s="1" t="str">
        <f t="shared" si="1352"/>
        <v>SHIP-010874</v>
      </c>
      <c r="N10875" t="str">
        <f t="shared" si="1353"/>
        <v>GSITEM-010874</v>
      </c>
      <c r="O10875" t="str">
        <f t="shared" si="1354"/>
        <v>GSORD-010874</v>
      </c>
      <c r="P10875" s="1" t="str">
        <f t="shared" si="1355"/>
        <v>WH-F</v>
      </c>
      <c r="Q10875" s="1" t="str">
        <f t="shared" si="1356"/>
        <v>On Time</v>
      </c>
      <c r="R10875" s="1" t="str">
        <f t="shared" si="1357"/>
        <v>Yes</v>
      </c>
      <c r="S10875" s="1" t="str">
        <f t="shared" si="1358"/>
        <v>ecommerce_shipping</v>
      </c>
      <c r="T10875" s="1" t="str">
        <f t="shared" si="1359"/>
        <v>SHIPMENT_STATUS_RECORDED</v>
      </c>
    </row>
    <row r="10876" spans="1:20" x14ac:dyDescent="0.2">
      <c r="A10876">
        <v>10875</v>
      </c>
      <c r="B10876" t="s">
        <v>17</v>
      </c>
      <c r="C10876" t="s">
        <v>22</v>
      </c>
      <c r="D10876">
        <v>3</v>
      </c>
      <c r="E10876">
        <v>3</v>
      </c>
      <c r="F10876">
        <v>137</v>
      </c>
      <c r="G10876">
        <v>4</v>
      </c>
      <c r="H10876" t="s">
        <v>14</v>
      </c>
      <c r="I10876" t="s">
        <v>16</v>
      </c>
      <c r="J10876">
        <v>6</v>
      </c>
      <c r="K10876">
        <v>4803</v>
      </c>
      <c r="L10876">
        <v>1</v>
      </c>
      <c r="M10876" s="1" t="str">
        <f t="shared" si="1352"/>
        <v>SHIP-010875</v>
      </c>
      <c r="N10876" t="str">
        <f t="shared" si="1353"/>
        <v>GSITEM-010875</v>
      </c>
      <c r="O10876" t="str">
        <f t="shared" si="1354"/>
        <v>GSORD-010875</v>
      </c>
      <c r="P10876" s="1" t="str">
        <f t="shared" si="1355"/>
        <v>WH-A</v>
      </c>
      <c r="Q10876" s="1" t="str">
        <f t="shared" si="1356"/>
        <v>Delayed</v>
      </c>
      <c r="R10876" s="1" t="str">
        <f t="shared" si="1357"/>
        <v>No</v>
      </c>
      <c r="S10876" s="1" t="str">
        <f t="shared" si="1358"/>
        <v>ecommerce_shipping</v>
      </c>
      <c r="T10876" s="1" t="str">
        <f t="shared" si="1359"/>
        <v>SHIPMENT_STATUS_RECORDED</v>
      </c>
    </row>
    <row r="10877" spans="1:20" x14ac:dyDescent="0.2">
      <c r="A10877">
        <v>10876</v>
      </c>
      <c r="B10877" t="s">
        <v>18</v>
      </c>
      <c r="C10877" t="s">
        <v>22</v>
      </c>
      <c r="D10877">
        <v>3</v>
      </c>
      <c r="E10877">
        <v>2</v>
      </c>
      <c r="F10877">
        <v>255</v>
      </c>
      <c r="G10877">
        <v>3</v>
      </c>
      <c r="H10877" t="s">
        <v>19</v>
      </c>
      <c r="I10877" t="s">
        <v>15</v>
      </c>
      <c r="J10877">
        <v>8</v>
      </c>
      <c r="K10877">
        <v>4471</v>
      </c>
      <c r="L10877">
        <v>0</v>
      </c>
      <c r="M10877" s="1" t="str">
        <f t="shared" si="1352"/>
        <v>SHIP-010876</v>
      </c>
      <c r="N10877" t="str">
        <f t="shared" si="1353"/>
        <v>GSITEM-010876</v>
      </c>
      <c r="O10877" t="str">
        <f t="shared" si="1354"/>
        <v>GSORD-010876</v>
      </c>
      <c r="P10877" s="1" t="str">
        <f t="shared" si="1355"/>
        <v>WH-B</v>
      </c>
      <c r="Q10877" s="1" t="str">
        <f t="shared" si="1356"/>
        <v>On Time</v>
      </c>
      <c r="R10877" s="1" t="str">
        <f t="shared" si="1357"/>
        <v>Yes</v>
      </c>
      <c r="S10877" s="1" t="str">
        <f t="shared" si="1358"/>
        <v>ecommerce_shipping</v>
      </c>
      <c r="T10877" s="1" t="str">
        <f t="shared" si="1359"/>
        <v>SHIPMENT_STATUS_RECORDED</v>
      </c>
    </row>
    <row r="10878" spans="1:20" x14ac:dyDescent="0.2">
      <c r="A10878">
        <v>10877</v>
      </c>
      <c r="B10878" t="s">
        <v>20</v>
      </c>
      <c r="C10878" t="s">
        <v>22</v>
      </c>
      <c r="D10878">
        <v>3</v>
      </c>
      <c r="E10878">
        <v>3</v>
      </c>
      <c r="F10878">
        <v>141</v>
      </c>
      <c r="G10878">
        <v>2</v>
      </c>
      <c r="H10878" t="s">
        <v>14</v>
      </c>
      <c r="I10878" t="s">
        <v>16</v>
      </c>
      <c r="J10878">
        <v>2</v>
      </c>
      <c r="K10878">
        <v>5923</v>
      </c>
      <c r="L10878">
        <v>0</v>
      </c>
      <c r="M10878" s="1" t="str">
        <f t="shared" si="1352"/>
        <v>SHIP-010877</v>
      </c>
      <c r="N10878" t="str">
        <f t="shared" si="1353"/>
        <v>GSITEM-010877</v>
      </c>
      <c r="O10878" t="str">
        <f t="shared" si="1354"/>
        <v>GSORD-010877</v>
      </c>
      <c r="P10878" s="1" t="str">
        <f t="shared" si="1355"/>
        <v>WH-C</v>
      </c>
      <c r="Q10878" s="1" t="str">
        <f t="shared" si="1356"/>
        <v>On Time</v>
      </c>
      <c r="R10878" s="1" t="str">
        <f t="shared" si="1357"/>
        <v>Yes</v>
      </c>
      <c r="S10878" s="1" t="str">
        <f t="shared" si="1358"/>
        <v>ecommerce_shipping</v>
      </c>
      <c r="T10878" s="1" t="str">
        <f t="shared" si="1359"/>
        <v>SHIPMENT_STATUS_RECORDED</v>
      </c>
    </row>
    <row r="10879" spans="1:20" x14ac:dyDescent="0.2">
      <c r="A10879">
        <v>10878</v>
      </c>
      <c r="B10879" t="s">
        <v>15</v>
      </c>
      <c r="C10879" t="s">
        <v>22</v>
      </c>
      <c r="D10879">
        <v>4</v>
      </c>
      <c r="E10879">
        <v>4</v>
      </c>
      <c r="F10879">
        <v>151</v>
      </c>
      <c r="G10879">
        <v>2</v>
      </c>
      <c r="H10879" t="s">
        <v>14</v>
      </c>
      <c r="I10879" t="s">
        <v>16</v>
      </c>
      <c r="J10879">
        <v>8</v>
      </c>
      <c r="K10879">
        <v>5724</v>
      </c>
      <c r="L10879">
        <v>0</v>
      </c>
      <c r="M10879" s="1" t="str">
        <f t="shared" si="1352"/>
        <v>SHIP-010878</v>
      </c>
      <c r="N10879" t="str">
        <f t="shared" si="1353"/>
        <v>GSITEM-010878</v>
      </c>
      <c r="O10879" t="str">
        <f t="shared" si="1354"/>
        <v>GSORD-010878</v>
      </c>
      <c r="P10879" s="1" t="str">
        <f t="shared" si="1355"/>
        <v>WH-F</v>
      </c>
      <c r="Q10879" s="1" t="str">
        <f t="shared" si="1356"/>
        <v>On Time</v>
      </c>
      <c r="R10879" s="1" t="str">
        <f t="shared" si="1357"/>
        <v>Yes</v>
      </c>
      <c r="S10879" s="1" t="str">
        <f t="shared" si="1358"/>
        <v>ecommerce_shipping</v>
      </c>
      <c r="T10879" s="1" t="str">
        <f t="shared" si="1359"/>
        <v>SHIPMENT_STATUS_RECORDED</v>
      </c>
    </row>
    <row r="10880" spans="1:20" x14ac:dyDescent="0.2">
      <c r="A10880">
        <v>10879</v>
      </c>
      <c r="B10880" t="s">
        <v>12</v>
      </c>
      <c r="C10880" t="s">
        <v>22</v>
      </c>
      <c r="D10880">
        <v>3</v>
      </c>
      <c r="E10880">
        <v>5</v>
      </c>
      <c r="F10880">
        <v>272</v>
      </c>
      <c r="G10880">
        <v>2</v>
      </c>
      <c r="H10880" t="s">
        <v>19</v>
      </c>
      <c r="I10880" t="s">
        <v>16</v>
      </c>
      <c r="J10880">
        <v>6</v>
      </c>
      <c r="K10880">
        <v>4652</v>
      </c>
      <c r="L10880">
        <v>0</v>
      </c>
      <c r="M10880" s="1" t="str">
        <f t="shared" si="1352"/>
        <v>SHIP-010879</v>
      </c>
      <c r="N10880" t="str">
        <f t="shared" si="1353"/>
        <v>GSITEM-010879</v>
      </c>
      <c r="O10880" t="str">
        <f t="shared" si="1354"/>
        <v>GSORD-010879</v>
      </c>
      <c r="P10880" s="1" t="str">
        <f t="shared" si="1355"/>
        <v>WH-D</v>
      </c>
      <c r="Q10880" s="1" t="str">
        <f t="shared" si="1356"/>
        <v>On Time</v>
      </c>
      <c r="R10880" s="1" t="str">
        <f t="shared" si="1357"/>
        <v>Yes</v>
      </c>
      <c r="S10880" s="1" t="str">
        <f t="shared" si="1358"/>
        <v>ecommerce_shipping</v>
      </c>
      <c r="T10880" s="1" t="str">
        <f t="shared" si="1359"/>
        <v>SHIPMENT_STATUS_RECORDED</v>
      </c>
    </row>
    <row r="10881" spans="1:20" x14ac:dyDescent="0.2">
      <c r="A10881">
        <v>10880</v>
      </c>
      <c r="B10881" t="s">
        <v>15</v>
      </c>
      <c r="C10881" t="s">
        <v>22</v>
      </c>
      <c r="D10881">
        <v>5</v>
      </c>
      <c r="E10881">
        <v>3</v>
      </c>
      <c r="F10881">
        <v>265</v>
      </c>
      <c r="G10881">
        <v>2</v>
      </c>
      <c r="H10881" t="s">
        <v>14</v>
      </c>
      <c r="I10881" t="s">
        <v>15</v>
      </c>
      <c r="J10881">
        <v>4</v>
      </c>
      <c r="K10881">
        <v>4641</v>
      </c>
      <c r="L10881">
        <v>1</v>
      </c>
      <c r="M10881" s="1" t="str">
        <f t="shared" si="1352"/>
        <v>SHIP-010880</v>
      </c>
      <c r="N10881" t="str">
        <f t="shared" si="1353"/>
        <v>GSITEM-010880</v>
      </c>
      <c r="O10881" t="str">
        <f t="shared" si="1354"/>
        <v>GSORD-010880</v>
      </c>
      <c r="P10881" s="1" t="str">
        <f t="shared" si="1355"/>
        <v>WH-F</v>
      </c>
      <c r="Q10881" s="1" t="str">
        <f t="shared" si="1356"/>
        <v>Delayed</v>
      </c>
      <c r="R10881" s="1" t="str">
        <f t="shared" si="1357"/>
        <v>No</v>
      </c>
      <c r="S10881" s="1" t="str">
        <f t="shared" si="1358"/>
        <v>ecommerce_shipping</v>
      </c>
      <c r="T10881" s="1" t="str">
        <f t="shared" si="1359"/>
        <v>SHIPMENT_STATUS_RECORDED</v>
      </c>
    </row>
    <row r="10882" spans="1:20" x14ac:dyDescent="0.2">
      <c r="A10882">
        <v>10881</v>
      </c>
      <c r="B10882" t="s">
        <v>17</v>
      </c>
      <c r="C10882" t="s">
        <v>22</v>
      </c>
      <c r="D10882">
        <v>3</v>
      </c>
      <c r="E10882">
        <v>4</v>
      </c>
      <c r="F10882">
        <v>148</v>
      </c>
      <c r="G10882">
        <v>3</v>
      </c>
      <c r="H10882" t="s">
        <v>14</v>
      </c>
      <c r="I10882" t="s">
        <v>16</v>
      </c>
      <c r="J10882">
        <v>1</v>
      </c>
      <c r="K10882">
        <v>4387</v>
      </c>
      <c r="L10882">
        <v>0</v>
      </c>
      <c r="M10882" s="1" t="str">
        <f t="shared" ref="M10882:M10945" si="1360">"SHIP-"&amp;TEXT(A10882,"000000")</f>
        <v>SHIP-010881</v>
      </c>
      <c r="N10882" t="str">
        <f t="shared" ref="N10882:N10945" si="1361">"GSITEM-"&amp;TEXT(A10882,"000000")</f>
        <v>GSITEM-010881</v>
      </c>
      <c r="O10882" t="str">
        <f t="shared" ref="O10882:O10945" si="1362">"GSORD-"&amp;TEXT(A10882,"000000")</f>
        <v>GSORD-010881</v>
      </c>
      <c r="P10882" s="1" t="str">
        <f t="shared" ref="P10882:P10945" si="1363">"WH-"&amp;B10882</f>
        <v>WH-A</v>
      </c>
      <c r="Q10882" s="1" t="str">
        <f t="shared" ref="Q10882:Q10945" si="1364">IF(L10882=1,"Delayed","On Time")</f>
        <v>On Time</v>
      </c>
      <c r="R10882" s="1" t="str">
        <f t="shared" ref="R10882:R10945" si="1365">IF(L10882=0,"Yes","No")</f>
        <v>Yes</v>
      </c>
      <c r="S10882" s="1" t="str">
        <f t="shared" ref="S10882:S10945" si="1366">"ecommerce_shipping"</f>
        <v>ecommerce_shipping</v>
      </c>
      <c r="T10882" s="1" t="str">
        <f t="shared" ref="T10882:T10945" si="1367">"SHIPMENT_STATUS_RECORDED"</f>
        <v>SHIPMENT_STATUS_RECORDED</v>
      </c>
    </row>
    <row r="10883" spans="1:20" x14ac:dyDescent="0.2">
      <c r="A10883">
        <v>10882</v>
      </c>
      <c r="B10883" t="s">
        <v>18</v>
      </c>
      <c r="C10883" t="s">
        <v>22</v>
      </c>
      <c r="D10883">
        <v>3</v>
      </c>
      <c r="E10883">
        <v>2</v>
      </c>
      <c r="F10883">
        <v>123</v>
      </c>
      <c r="G10883">
        <v>4</v>
      </c>
      <c r="H10883" t="s">
        <v>14</v>
      </c>
      <c r="I10883" t="s">
        <v>15</v>
      </c>
      <c r="J10883">
        <v>10</v>
      </c>
      <c r="K10883">
        <v>5891</v>
      </c>
      <c r="L10883">
        <v>0</v>
      </c>
      <c r="M10883" s="1" t="str">
        <f t="shared" si="1360"/>
        <v>SHIP-010882</v>
      </c>
      <c r="N10883" t="str">
        <f t="shared" si="1361"/>
        <v>GSITEM-010882</v>
      </c>
      <c r="O10883" t="str">
        <f t="shared" si="1362"/>
        <v>GSORD-010882</v>
      </c>
      <c r="P10883" s="1" t="str">
        <f t="shared" si="1363"/>
        <v>WH-B</v>
      </c>
      <c r="Q10883" s="1" t="str">
        <f t="shared" si="1364"/>
        <v>On Time</v>
      </c>
      <c r="R10883" s="1" t="str">
        <f t="shared" si="1365"/>
        <v>Yes</v>
      </c>
      <c r="S10883" s="1" t="str">
        <f t="shared" si="1366"/>
        <v>ecommerce_shipping</v>
      </c>
      <c r="T10883" s="1" t="str">
        <f t="shared" si="1367"/>
        <v>SHIPMENT_STATUS_RECORDED</v>
      </c>
    </row>
    <row r="10884" spans="1:20" x14ac:dyDescent="0.2">
      <c r="A10884">
        <v>10883</v>
      </c>
      <c r="B10884" t="s">
        <v>20</v>
      </c>
      <c r="C10884" t="s">
        <v>22</v>
      </c>
      <c r="D10884">
        <v>5</v>
      </c>
      <c r="E10884">
        <v>2</v>
      </c>
      <c r="F10884">
        <v>244</v>
      </c>
      <c r="G10884">
        <v>2</v>
      </c>
      <c r="H10884" t="s">
        <v>19</v>
      </c>
      <c r="I10884" t="s">
        <v>15</v>
      </c>
      <c r="J10884">
        <v>4</v>
      </c>
      <c r="K10884">
        <v>4992</v>
      </c>
      <c r="L10884">
        <v>1</v>
      </c>
      <c r="M10884" s="1" t="str">
        <f t="shared" si="1360"/>
        <v>SHIP-010883</v>
      </c>
      <c r="N10884" t="str">
        <f t="shared" si="1361"/>
        <v>GSITEM-010883</v>
      </c>
      <c r="O10884" t="str">
        <f t="shared" si="1362"/>
        <v>GSORD-010883</v>
      </c>
      <c r="P10884" s="1" t="str">
        <f t="shared" si="1363"/>
        <v>WH-C</v>
      </c>
      <c r="Q10884" s="1" t="str">
        <f t="shared" si="1364"/>
        <v>Delayed</v>
      </c>
      <c r="R10884" s="1" t="str">
        <f t="shared" si="1365"/>
        <v>No</v>
      </c>
      <c r="S10884" s="1" t="str">
        <f t="shared" si="1366"/>
        <v>ecommerce_shipping</v>
      </c>
      <c r="T10884" s="1" t="str">
        <f t="shared" si="1367"/>
        <v>SHIPMENT_STATUS_RECORDED</v>
      </c>
    </row>
    <row r="10885" spans="1:20" x14ac:dyDescent="0.2">
      <c r="A10885">
        <v>10884</v>
      </c>
      <c r="B10885" t="s">
        <v>15</v>
      </c>
      <c r="C10885" t="s">
        <v>22</v>
      </c>
      <c r="D10885">
        <v>3</v>
      </c>
      <c r="E10885">
        <v>4</v>
      </c>
      <c r="F10885">
        <v>181</v>
      </c>
      <c r="G10885">
        <v>4</v>
      </c>
      <c r="H10885" t="s">
        <v>19</v>
      </c>
      <c r="I10885" t="s">
        <v>15</v>
      </c>
      <c r="J10885">
        <v>3</v>
      </c>
      <c r="K10885">
        <v>5163</v>
      </c>
      <c r="L10885">
        <v>1</v>
      </c>
      <c r="M10885" s="1" t="str">
        <f t="shared" si="1360"/>
        <v>SHIP-010884</v>
      </c>
      <c r="N10885" t="str">
        <f t="shared" si="1361"/>
        <v>GSITEM-010884</v>
      </c>
      <c r="O10885" t="str">
        <f t="shared" si="1362"/>
        <v>GSORD-010884</v>
      </c>
      <c r="P10885" s="1" t="str">
        <f t="shared" si="1363"/>
        <v>WH-F</v>
      </c>
      <c r="Q10885" s="1" t="str">
        <f t="shared" si="1364"/>
        <v>Delayed</v>
      </c>
      <c r="R10885" s="1" t="str">
        <f t="shared" si="1365"/>
        <v>No</v>
      </c>
      <c r="S10885" s="1" t="str">
        <f t="shared" si="1366"/>
        <v>ecommerce_shipping</v>
      </c>
      <c r="T10885" s="1" t="str">
        <f t="shared" si="1367"/>
        <v>SHIPMENT_STATUS_RECORDED</v>
      </c>
    </row>
    <row r="10886" spans="1:20" x14ac:dyDescent="0.2">
      <c r="A10886">
        <v>10885</v>
      </c>
      <c r="B10886" t="s">
        <v>12</v>
      </c>
      <c r="C10886" t="s">
        <v>22</v>
      </c>
      <c r="D10886">
        <v>4</v>
      </c>
      <c r="E10886">
        <v>4</v>
      </c>
      <c r="F10886">
        <v>221</v>
      </c>
      <c r="G10886">
        <v>3</v>
      </c>
      <c r="H10886" t="s">
        <v>19</v>
      </c>
      <c r="I10886" t="s">
        <v>16</v>
      </c>
      <c r="J10886">
        <v>5</v>
      </c>
      <c r="K10886">
        <v>4024</v>
      </c>
      <c r="L10886">
        <v>0</v>
      </c>
      <c r="M10886" s="1" t="str">
        <f t="shared" si="1360"/>
        <v>SHIP-010885</v>
      </c>
      <c r="N10886" t="str">
        <f t="shared" si="1361"/>
        <v>GSITEM-010885</v>
      </c>
      <c r="O10886" t="str">
        <f t="shared" si="1362"/>
        <v>GSORD-010885</v>
      </c>
      <c r="P10886" s="1" t="str">
        <f t="shared" si="1363"/>
        <v>WH-D</v>
      </c>
      <c r="Q10886" s="1" t="str">
        <f t="shared" si="1364"/>
        <v>On Time</v>
      </c>
      <c r="R10886" s="1" t="str">
        <f t="shared" si="1365"/>
        <v>Yes</v>
      </c>
      <c r="S10886" s="1" t="str">
        <f t="shared" si="1366"/>
        <v>ecommerce_shipping</v>
      </c>
      <c r="T10886" s="1" t="str">
        <f t="shared" si="1367"/>
        <v>SHIPMENT_STATUS_RECORDED</v>
      </c>
    </row>
    <row r="10887" spans="1:20" x14ac:dyDescent="0.2">
      <c r="A10887">
        <v>10886</v>
      </c>
      <c r="B10887" t="s">
        <v>15</v>
      </c>
      <c r="C10887" t="s">
        <v>22</v>
      </c>
      <c r="D10887">
        <v>4</v>
      </c>
      <c r="E10887">
        <v>4</v>
      </c>
      <c r="F10887">
        <v>177</v>
      </c>
      <c r="G10887">
        <v>5</v>
      </c>
      <c r="H10887" t="s">
        <v>19</v>
      </c>
      <c r="I10887" t="s">
        <v>16</v>
      </c>
      <c r="J10887">
        <v>7</v>
      </c>
      <c r="K10887">
        <v>4070</v>
      </c>
      <c r="L10887">
        <v>1</v>
      </c>
      <c r="M10887" s="1" t="str">
        <f t="shared" si="1360"/>
        <v>SHIP-010886</v>
      </c>
      <c r="N10887" t="str">
        <f t="shared" si="1361"/>
        <v>GSITEM-010886</v>
      </c>
      <c r="O10887" t="str">
        <f t="shared" si="1362"/>
        <v>GSORD-010886</v>
      </c>
      <c r="P10887" s="1" t="str">
        <f t="shared" si="1363"/>
        <v>WH-F</v>
      </c>
      <c r="Q10887" s="1" t="str">
        <f t="shared" si="1364"/>
        <v>Delayed</v>
      </c>
      <c r="R10887" s="1" t="str">
        <f t="shared" si="1365"/>
        <v>No</v>
      </c>
      <c r="S10887" s="1" t="str">
        <f t="shared" si="1366"/>
        <v>ecommerce_shipping</v>
      </c>
      <c r="T10887" s="1" t="str">
        <f t="shared" si="1367"/>
        <v>SHIPMENT_STATUS_RECORDED</v>
      </c>
    </row>
    <row r="10888" spans="1:20" x14ac:dyDescent="0.2">
      <c r="A10888">
        <v>10887</v>
      </c>
      <c r="B10888" t="s">
        <v>17</v>
      </c>
      <c r="C10888" t="s">
        <v>22</v>
      </c>
      <c r="D10888">
        <v>4</v>
      </c>
      <c r="E10888">
        <v>2</v>
      </c>
      <c r="F10888">
        <v>226</v>
      </c>
      <c r="G10888">
        <v>2</v>
      </c>
      <c r="H10888" t="s">
        <v>14</v>
      </c>
      <c r="I10888" t="s">
        <v>15</v>
      </c>
      <c r="J10888">
        <v>2</v>
      </c>
      <c r="K10888">
        <v>4332</v>
      </c>
      <c r="L10888">
        <v>0</v>
      </c>
      <c r="M10888" s="1" t="str">
        <f t="shared" si="1360"/>
        <v>SHIP-010887</v>
      </c>
      <c r="N10888" t="str">
        <f t="shared" si="1361"/>
        <v>GSITEM-010887</v>
      </c>
      <c r="O10888" t="str">
        <f t="shared" si="1362"/>
        <v>GSORD-010887</v>
      </c>
      <c r="P10888" s="1" t="str">
        <f t="shared" si="1363"/>
        <v>WH-A</v>
      </c>
      <c r="Q10888" s="1" t="str">
        <f t="shared" si="1364"/>
        <v>On Time</v>
      </c>
      <c r="R10888" s="1" t="str">
        <f t="shared" si="1365"/>
        <v>Yes</v>
      </c>
      <c r="S10888" s="1" t="str">
        <f t="shared" si="1366"/>
        <v>ecommerce_shipping</v>
      </c>
      <c r="T10888" s="1" t="str">
        <f t="shared" si="1367"/>
        <v>SHIPMENT_STATUS_RECORDED</v>
      </c>
    </row>
    <row r="10889" spans="1:20" x14ac:dyDescent="0.2">
      <c r="A10889">
        <v>10888</v>
      </c>
      <c r="B10889" t="s">
        <v>18</v>
      </c>
      <c r="C10889" t="s">
        <v>22</v>
      </c>
      <c r="D10889">
        <v>4</v>
      </c>
      <c r="E10889">
        <v>1</v>
      </c>
      <c r="F10889">
        <v>275</v>
      </c>
      <c r="G10889">
        <v>3</v>
      </c>
      <c r="H10889" t="s">
        <v>19</v>
      </c>
      <c r="I10889" t="s">
        <v>15</v>
      </c>
      <c r="J10889">
        <v>7</v>
      </c>
      <c r="K10889">
        <v>5382</v>
      </c>
      <c r="L10889">
        <v>1</v>
      </c>
      <c r="M10889" s="1" t="str">
        <f t="shared" si="1360"/>
        <v>SHIP-010888</v>
      </c>
      <c r="N10889" t="str">
        <f t="shared" si="1361"/>
        <v>GSITEM-010888</v>
      </c>
      <c r="O10889" t="str">
        <f t="shared" si="1362"/>
        <v>GSORD-010888</v>
      </c>
      <c r="P10889" s="1" t="str">
        <f t="shared" si="1363"/>
        <v>WH-B</v>
      </c>
      <c r="Q10889" s="1" t="str">
        <f t="shared" si="1364"/>
        <v>Delayed</v>
      </c>
      <c r="R10889" s="1" t="str">
        <f t="shared" si="1365"/>
        <v>No</v>
      </c>
      <c r="S10889" s="1" t="str">
        <f t="shared" si="1366"/>
        <v>ecommerce_shipping</v>
      </c>
      <c r="T10889" s="1" t="str">
        <f t="shared" si="1367"/>
        <v>SHIPMENT_STATUS_RECORDED</v>
      </c>
    </row>
    <row r="10890" spans="1:20" x14ac:dyDescent="0.2">
      <c r="A10890">
        <v>10889</v>
      </c>
      <c r="B10890" t="s">
        <v>20</v>
      </c>
      <c r="C10890" t="s">
        <v>22</v>
      </c>
      <c r="D10890">
        <v>4</v>
      </c>
      <c r="E10890">
        <v>4</v>
      </c>
      <c r="F10890">
        <v>192</v>
      </c>
      <c r="G10890">
        <v>2</v>
      </c>
      <c r="H10890" t="s">
        <v>14</v>
      </c>
      <c r="I10890" t="s">
        <v>16</v>
      </c>
      <c r="J10890">
        <v>1</v>
      </c>
      <c r="K10890">
        <v>4429</v>
      </c>
      <c r="L10890">
        <v>0</v>
      </c>
      <c r="M10890" s="1" t="str">
        <f t="shared" si="1360"/>
        <v>SHIP-010889</v>
      </c>
      <c r="N10890" t="str">
        <f t="shared" si="1361"/>
        <v>GSITEM-010889</v>
      </c>
      <c r="O10890" t="str">
        <f t="shared" si="1362"/>
        <v>GSORD-010889</v>
      </c>
      <c r="P10890" s="1" t="str">
        <f t="shared" si="1363"/>
        <v>WH-C</v>
      </c>
      <c r="Q10890" s="1" t="str">
        <f t="shared" si="1364"/>
        <v>On Time</v>
      </c>
      <c r="R10890" s="1" t="str">
        <f t="shared" si="1365"/>
        <v>Yes</v>
      </c>
      <c r="S10890" s="1" t="str">
        <f t="shared" si="1366"/>
        <v>ecommerce_shipping</v>
      </c>
      <c r="T10890" s="1" t="str">
        <f t="shared" si="1367"/>
        <v>SHIPMENT_STATUS_RECORDED</v>
      </c>
    </row>
    <row r="10891" spans="1:20" x14ac:dyDescent="0.2">
      <c r="A10891">
        <v>10890</v>
      </c>
      <c r="B10891" t="s">
        <v>15</v>
      </c>
      <c r="C10891" t="s">
        <v>22</v>
      </c>
      <c r="D10891">
        <v>5</v>
      </c>
      <c r="E10891">
        <v>5</v>
      </c>
      <c r="F10891">
        <v>243</v>
      </c>
      <c r="G10891">
        <v>2</v>
      </c>
      <c r="H10891" t="s">
        <v>19</v>
      </c>
      <c r="I10891" t="s">
        <v>15</v>
      </c>
      <c r="J10891">
        <v>5</v>
      </c>
      <c r="K10891">
        <v>4709</v>
      </c>
      <c r="L10891">
        <v>0</v>
      </c>
      <c r="M10891" s="1" t="str">
        <f t="shared" si="1360"/>
        <v>SHIP-010890</v>
      </c>
      <c r="N10891" t="str">
        <f t="shared" si="1361"/>
        <v>GSITEM-010890</v>
      </c>
      <c r="O10891" t="str">
        <f t="shared" si="1362"/>
        <v>GSORD-010890</v>
      </c>
      <c r="P10891" s="1" t="str">
        <f t="shared" si="1363"/>
        <v>WH-F</v>
      </c>
      <c r="Q10891" s="1" t="str">
        <f t="shared" si="1364"/>
        <v>On Time</v>
      </c>
      <c r="R10891" s="1" t="str">
        <f t="shared" si="1365"/>
        <v>Yes</v>
      </c>
      <c r="S10891" s="1" t="str">
        <f t="shared" si="1366"/>
        <v>ecommerce_shipping</v>
      </c>
      <c r="T10891" s="1" t="str">
        <f t="shared" si="1367"/>
        <v>SHIPMENT_STATUS_RECORDED</v>
      </c>
    </row>
    <row r="10892" spans="1:20" x14ac:dyDescent="0.2">
      <c r="A10892">
        <v>10891</v>
      </c>
      <c r="B10892" t="s">
        <v>12</v>
      </c>
      <c r="C10892" t="s">
        <v>22</v>
      </c>
      <c r="D10892">
        <v>4</v>
      </c>
      <c r="E10892">
        <v>3</v>
      </c>
      <c r="F10892">
        <v>188</v>
      </c>
      <c r="G10892">
        <v>4</v>
      </c>
      <c r="H10892" t="s">
        <v>19</v>
      </c>
      <c r="I10892" t="s">
        <v>16</v>
      </c>
      <c r="J10892">
        <v>7</v>
      </c>
      <c r="K10892">
        <v>4024</v>
      </c>
      <c r="L10892">
        <v>1</v>
      </c>
      <c r="M10892" s="1" t="str">
        <f t="shared" si="1360"/>
        <v>SHIP-010891</v>
      </c>
      <c r="N10892" t="str">
        <f t="shared" si="1361"/>
        <v>GSITEM-010891</v>
      </c>
      <c r="O10892" t="str">
        <f t="shared" si="1362"/>
        <v>GSORD-010891</v>
      </c>
      <c r="P10892" s="1" t="str">
        <f t="shared" si="1363"/>
        <v>WH-D</v>
      </c>
      <c r="Q10892" s="1" t="str">
        <f t="shared" si="1364"/>
        <v>Delayed</v>
      </c>
      <c r="R10892" s="1" t="str">
        <f t="shared" si="1365"/>
        <v>No</v>
      </c>
      <c r="S10892" s="1" t="str">
        <f t="shared" si="1366"/>
        <v>ecommerce_shipping</v>
      </c>
      <c r="T10892" s="1" t="str">
        <f t="shared" si="1367"/>
        <v>SHIPMENT_STATUS_RECORDED</v>
      </c>
    </row>
    <row r="10893" spans="1:20" x14ac:dyDescent="0.2">
      <c r="A10893">
        <v>10892</v>
      </c>
      <c r="B10893" t="s">
        <v>15</v>
      </c>
      <c r="C10893" t="s">
        <v>22</v>
      </c>
      <c r="D10893">
        <v>3</v>
      </c>
      <c r="E10893">
        <v>3</v>
      </c>
      <c r="F10893">
        <v>149</v>
      </c>
      <c r="G10893">
        <v>2</v>
      </c>
      <c r="H10893" t="s">
        <v>19</v>
      </c>
      <c r="I10893" t="s">
        <v>15</v>
      </c>
      <c r="J10893">
        <v>2</v>
      </c>
      <c r="K10893">
        <v>5311</v>
      </c>
      <c r="L10893">
        <v>0</v>
      </c>
      <c r="M10893" s="1" t="str">
        <f t="shared" si="1360"/>
        <v>SHIP-010892</v>
      </c>
      <c r="N10893" t="str">
        <f t="shared" si="1361"/>
        <v>GSITEM-010892</v>
      </c>
      <c r="O10893" t="str">
        <f t="shared" si="1362"/>
        <v>GSORD-010892</v>
      </c>
      <c r="P10893" s="1" t="str">
        <f t="shared" si="1363"/>
        <v>WH-F</v>
      </c>
      <c r="Q10893" s="1" t="str">
        <f t="shared" si="1364"/>
        <v>On Time</v>
      </c>
      <c r="R10893" s="1" t="str">
        <f t="shared" si="1365"/>
        <v>Yes</v>
      </c>
      <c r="S10893" s="1" t="str">
        <f t="shared" si="1366"/>
        <v>ecommerce_shipping</v>
      </c>
      <c r="T10893" s="1" t="str">
        <f t="shared" si="1367"/>
        <v>SHIPMENT_STATUS_RECORDED</v>
      </c>
    </row>
    <row r="10894" spans="1:20" x14ac:dyDescent="0.2">
      <c r="A10894">
        <v>10893</v>
      </c>
      <c r="B10894" t="s">
        <v>17</v>
      </c>
      <c r="C10894" t="s">
        <v>22</v>
      </c>
      <c r="D10894">
        <v>4</v>
      </c>
      <c r="E10894">
        <v>5</v>
      </c>
      <c r="F10894">
        <v>167</v>
      </c>
      <c r="G10894">
        <v>2</v>
      </c>
      <c r="H10894" t="s">
        <v>14</v>
      </c>
      <c r="I10894" t="s">
        <v>15</v>
      </c>
      <c r="J10894">
        <v>7</v>
      </c>
      <c r="K10894">
        <v>5800</v>
      </c>
      <c r="L10894">
        <v>0</v>
      </c>
      <c r="M10894" s="1" t="str">
        <f t="shared" si="1360"/>
        <v>SHIP-010893</v>
      </c>
      <c r="N10894" t="str">
        <f t="shared" si="1361"/>
        <v>GSITEM-010893</v>
      </c>
      <c r="O10894" t="str">
        <f t="shared" si="1362"/>
        <v>GSORD-010893</v>
      </c>
      <c r="P10894" s="1" t="str">
        <f t="shared" si="1363"/>
        <v>WH-A</v>
      </c>
      <c r="Q10894" s="1" t="str">
        <f t="shared" si="1364"/>
        <v>On Time</v>
      </c>
      <c r="R10894" s="1" t="str">
        <f t="shared" si="1365"/>
        <v>Yes</v>
      </c>
      <c r="S10894" s="1" t="str">
        <f t="shared" si="1366"/>
        <v>ecommerce_shipping</v>
      </c>
      <c r="T10894" s="1" t="str">
        <f t="shared" si="1367"/>
        <v>SHIPMENT_STATUS_RECORDED</v>
      </c>
    </row>
    <row r="10895" spans="1:20" x14ac:dyDescent="0.2">
      <c r="A10895">
        <v>10894</v>
      </c>
      <c r="B10895" t="s">
        <v>18</v>
      </c>
      <c r="C10895" t="s">
        <v>22</v>
      </c>
      <c r="D10895">
        <v>4</v>
      </c>
      <c r="E10895">
        <v>2</v>
      </c>
      <c r="F10895">
        <v>211</v>
      </c>
      <c r="G10895">
        <v>3</v>
      </c>
      <c r="H10895" t="s">
        <v>14</v>
      </c>
      <c r="I10895" t="s">
        <v>16</v>
      </c>
      <c r="J10895">
        <v>4</v>
      </c>
      <c r="K10895">
        <v>5989</v>
      </c>
      <c r="L10895">
        <v>0</v>
      </c>
      <c r="M10895" s="1" t="str">
        <f t="shared" si="1360"/>
        <v>SHIP-010894</v>
      </c>
      <c r="N10895" t="str">
        <f t="shared" si="1361"/>
        <v>GSITEM-010894</v>
      </c>
      <c r="O10895" t="str">
        <f t="shared" si="1362"/>
        <v>GSORD-010894</v>
      </c>
      <c r="P10895" s="1" t="str">
        <f t="shared" si="1363"/>
        <v>WH-B</v>
      </c>
      <c r="Q10895" s="1" t="str">
        <f t="shared" si="1364"/>
        <v>On Time</v>
      </c>
      <c r="R10895" s="1" t="str">
        <f t="shared" si="1365"/>
        <v>Yes</v>
      </c>
      <c r="S10895" s="1" t="str">
        <f t="shared" si="1366"/>
        <v>ecommerce_shipping</v>
      </c>
      <c r="T10895" s="1" t="str">
        <f t="shared" si="1367"/>
        <v>SHIPMENT_STATUS_RECORDED</v>
      </c>
    </row>
    <row r="10896" spans="1:20" x14ac:dyDescent="0.2">
      <c r="A10896">
        <v>10895</v>
      </c>
      <c r="B10896" t="s">
        <v>20</v>
      </c>
      <c r="C10896" t="s">
        <v>22</v>
      </c>
      <c r="D10896">
        <v>3</v>
      </c>
      <c r="E10896">
        <v>2</v>
      </c>
      <c r="F10896">
        <v>248</v>
      </c>
      <c r="G10896">
        <v>3</v>
      </c>
      <c r="H10896" t="s">
        <v>19</v>
      </c>
      <c r="I10896" t="s">
        <v>16</v>
      </c>
      <c r="J10896">
        <v>8</v>
      </c>
      <c r="K10896">
        <v>5171</v>
      </c>
      <c r="L10896">
        <v>0</v>
      </c>
      <c r="M10896" s="1" t="str">
        <f t="shared" si="1360"/>
        <v>SHIP-010895</v>
      </c>
      <c r="N10896" t="str">
        <f t="shared" si="1361"/>
        <v>GSITEM-010895</v>
      </c>
      <c r="O10896" t="str">
        <f t="shared" si="1362"/>
        <v>GSORD-010895</v>
      </c>
      <c r="P10896" s="1" t="str">
        <f t="shared" si="1363"/>
        <v>WH-C</v>
      </c>
      <c r="Q10896" s="1" t="str">
        <f t="shared" si="1364"/>
        <v>On Time</v>
      </c>
      <c r="R10896" s="1" t="str">
        <f t="shared" si="1365"/>
        <v>Yes</v>
      </c>
      <c r="S10896" s="1" t="str">
        <f t="shared" si="1366"/>
        <v>ecommerce_shipping</v>
      </c>
      <c r="T10896" s="1" t="str">
        <f t="shared" si="1367"/>
        <v>SHIPMENT_STATUS_RECORDED</v>
      </c>
    </row>
    <row r="10897" spans="1:20" x14ac:dyDescent="0.2">
      <c r="A10897">
        <v>10896</v>
      </c>
      <c r="B10897" t="s">
        <v>15</v>
      </c>
      <c r="C10897" t="s">
        <v>22</v>
      </c>
      <c r="D10897">
        <v>6</v>
      </c>
      <c r="E10897">
        <v>3</v>
      </c>
      <c r="F10897">
        <v>244</v>
      </c>
      <c r="G10897">
        <v>3</v>
      </c>
      <c r="H10897" t="s">
        <v>19</v>
      </c>
      <c r="I10897" t="s">
        <v>16</v>
      </c>
      <c r="J10897">
        <v>4</v>
      </c>
      <c r="K10897">
        <v>5277</v>
      </c>
      <c r="L10897">
        <v>1</v>
      </c>
      <c r="M10897" s="1" t="str">
        <f t="shared" si="1360"/>
        <v>SHIP-010896</v>
      </c>
      <c r="N10897" t="str">
        <f t="shared" si="1361"/>
        <v>GSITEM-010896</v>
      </c>
      <c r="O10897" t="str">
        <f t="shared" si="1362"/>
        <v>GSORD-010896</v>
      </c>
      <c r="P10897" s="1" t="str">
        <f t="shared" si="1363"/>
        <v>WH-F</v>
      </c>
      <c r="Q10897" s="1" t="str">
        <f t="shared" si="1364"/>
        <v>Delayed</v>
      </c>
      <c r="R10897" s="1" t="str">
        <f t="shared" si="1365"/>
        <v>No</v>
      </c>
      <c r="S10897" s="1" t="str">
        <f t="shared" si="1366"/>
        <v>ecommerce_shipping</v>
      </c>
      <c r="T10897" s="1" t="str">
        <f t="shared" si="1367"/>
        <v>SHIPMENT_STATUS_RECORDED</v>
      </c>
    </row>
    <row r="10898" spans="1:20" x14ac:dyDescent="0.2">
      <c r="A10898">
        <v>10897</v>
      </c>
      <c r="B10898" t="s">
        <v>12</v>
      </c>
      <c r="C10898" t="s">
        <v>22</v>
      </c>
      <c r="D10898">
        <v>4</v>
      </c>
      <c r="E10898">
        <v>1</v>
      </c>
      <c r="F10898">
        <v>133</v>
      </c>
      <c r="G10898">
        <v>4</v>
      </c>
      <c r="H10898" t="s">
        <v>14</v>
      </c>
      <c r="I10898" t="s">
        <v>15</v>
      </c>
      <c r="J10898">
        <v>10</v>
      </c>
      <c r="K10898">
        <v>5258</v>
      </c>
      <c r="L10898">
        <v>0</v>
      </c>
      <c r="M10898" s="1" t="str">
        <f t="shared" si="1360"/>
        <v>SHIP-010897</v>
      </c>
      <c r="N10898" t="str">
        <f t="shared" si="1361"/>
        <v>GSITEM-010897</v>
      </c>
      <c r="O10898" t="str">
        <f t="shared" si="1362"/>
        <v>GSORD-010897</v>
      </c>
      <c r="P10898" s="1" t="str">
        <f t="shared" si="1363"/>
        <v>WH-D</v>
      </c>
      <c r="Q10898" s="1" t="str">
        <f t="shared" si="1364"/>
        <v>On Time</v>
      </c>
      <c r="R10898" s="1" t="str">
        <f t="shared" si="1365"/>
        <v>Yes</v>
      </c>
      <c r="S10898" s="1" t="str">
        <f t="shared" si="1366"/>
        <v>ecommerce_shipping</v>
      </c>
      <c r="T10898" s="1" t="str">
        <f t="shared" si="1367"/>
        <v>SHIPMENT_STATUS_RECORDED</v>
      </c>
    </row>
    <row r="10899" spans="1:20" x14ac:dyDescent="0.2">
      <c r="A10899">
        <v>10898</v>
      </c>
      <c r="B10899" t="s">
        <v>15</v>
      </c>
      <c r="C10899" t="s">
        <v>22</v>
      </c>
      <c r="D10899">
        <v>4</v>
      </c>
      <c r="E10899">
        <v>3</v>
      </c>
      <c r="F10899">
        <v>242</v>
      </c>
      <c r="G10899">
        <v>2</v>
      </c>
      <c r="H10899" t="s">
        <v>14</v>
      </c>
      <c r="I10899" t="s">
        <v>16</v>
      </c>
      <c r="J10899">
        <v>9</v>
      </c>
      <c r="K10899">
        <v>4876</v>
      </c>
      <c r="L10899">
        <v>0</v>
      </c>
      <c r="M10899" s="1" t="str">
        <f t="shared" si="1360"/>
        <v>SHIP-010898</v>
      </c>
      <c r="N10899" t="str">
        <f t="shared" si="1361"/>
        <v>GSITEM-010898</v>
      </c>
      <c r="O10899" t="str">
        <f t="shared" si="1362"/>
        <v>GSORD-010898</v>
      </c>
      <c r="P10899" s="1" t="str">
        <f t="shared" si="1363"/>
        <v>WH-F</v>
      </c>
      <c r="Q10899" s="1" t="str">
        <f t="shared" si="1364"/>
        <v>On Time</v>
      </c>
      <c r="R10899" s="1" t="str">
        <f t="shared" si="1365"/>
        <v>Yes</v>
      </c>
      <c r="S10899" s="1" t="str">
        <f t="shared" si="1366"/>
        <v>ecommerce_shipping</v>
      </c>
      <c r="T10899" s="1" t="str">
        <f t="shared" si="1367"/>
        <v>SHIPMENT_STATUS_RECORDED</v>
      </c>
    </row>
    <row r="10900" spans="1:20" x14ac:dyDescent="0.2">
      <c r="A10900">
        <v>10899</v>
      </c>
      <c r="B10900" t="s">
        <v>17</v>
      </c>
      <c r="C10900" t="s">
        <v>22</v>
      </c>
      <c r="D10900">
        <v>4</v>
      </c>
      <c r="E10900">
        <v>1</v>
      </c>
      <c r="F10900">
        <v>222</v>
      </c>
      <c r="G10900">
        <v>2</v>
      </c>
      <c r="H10900" t="s">
        <v>21</v>
      </c>
      <c r="I10900" t="s">
        <v>16</v>
      </c>
      <c r="J10900">
        <v>3</v>
      </c>
      <c r="K10900">
        <v>5665</v>
      </c>
      <c r="L10900">
        <v>1</v>
      </c>
      <c r="M10900" s="1" t="str">
        <f t="shared" si="1360"/>
        <v>SHIP-010899</v>
      </c>
      <c r="N10900" t="str">
        <f t="shared" si="1361"/>
        <v>GSITEM-010899</v>
      </c>
      <c r="O10900" t="str">
        <f t="shared" si="1362"/>
        <v>GSORD-010899</v>
      </c>
      <c r="P10900" s="1" t="str">
        <f t="shared" si="1363"/>
        <v>WH-A</v>
      </c>
      <c r="Q10900" s="1" t="str">
        <f t="shared" si="1364"/>
        <v>Delayed</v>
      </c>
      <c r="R10900" s="1" t="str">
        <f t="shared" si="1365"/>
        <v>No</v>
      </c>
      <c r="S10900" s="1" t="str">
        <f t="shared" si="1366"/>
        <v>ecommerce_shipping</v>
      </c>
      <c r="T10900" s="1" t="str">
        <f t="shared" si="1367"/>
        <v>SHIPMENT_STATUS_RECORDED</v>
      </c>
    </row>
    <row r="10901" spans="1:20" x14ac:dyDescent="0.2">
      <c r="A10901">
        <v>10900</v>
      </c>
      <c r="B10901" t="s">
        <v>18</v>
      </c>
      <c r="C10901" t="s">
        <v>22</v>
      </c>
      <c r="D10901">
        <v>2</v>
      </c>
      <c r="E10901">
        <v>1</v>
      </c>
      <c r="F10901">
        <v>229</v>
      </c>
      <c r="G10901">
        <v>3</v>
      </c>
      <c r="H10901" t="s">
        <v>19</v>
      </c>
      <c r="I10901" t="s">
        <v>16</v>
      </c>
      <c r="J10901">
        <v>9</v>
      </c>
      <c r="K10901">
        <v>5075</v>
      </c>
      <c r="L10901">
        <v>0</v>
      </c>
      <c r="M10901" s="1" t="str">
        <f t="shared" si="1360"/>
        <v>SHIP-010900</v>
      </c>
      <c r="N10901" t="str">
        <f t="shared" si="1361"/>
        <v>GSITEM-010900</v>
      </c>
      <c r="O10901" t="str">
        <f t="shared" si="1362"/>
        <v>GSORD-010900</v>
      </c>
      <c r="P10901" s="1" t="str">
        <f t="shared" si="1363"/>
        <v>WH-B</v>
      </c>
      <c r="Q10901" s="1" t="str">
        <f t="shared" si="1364"/>
        <v>On Time</v>
      </c>
      <c r="R10901" s="1" t="str">
        <f t="shared" si="1365"/>
        <v>Yes</v>
      </c>
      <c r="S10901" s="1" t="str">
        <f t="shared" si="1366"/>
        <v>ecommerce_shipping</v>
      </c>
      <c r="T10901" s="1" t="str">
        <f t="shared" si="1367"/>
        <v>SHIPMENT_STATUS_RECORDED</v>
      </c>
    </row>
    <row r="10902" spans="1:20" x14ac:dyDescent="0.2">
      <c r="A10902">
        <v>10901</v>
      </c>
      <c r="B10902" t="s">
        <v>20</v>
      </c>
      <c r="C10902" t="s">
        <v>22</v>
      </c>
      <c r="D10902">
        <v>5</v>
      </c>
      <c r="E10902">
        <v>5</v>
      </c>
      <c r="F10902">
        <v>196</v>
      </c>
      <c r="G10902">
        <v>4</v>
      </c>
      <c r="H10902" t="s">
        <v>19</v>
      </c>
      <c r="I10902" t="s">
        <v>16</v>
      </c>
      <c r="J10902">
        <v>8</v>
      </c>
      <c r="K10902">
        <v>4604</v>
      </c>
      <c r="L10902">
        <v>1</v>
      </c>
      <c r="M10902" s="1" t="str">
        <f t="shared" si="1360"/>
        <v>SHIP-010901</v>
      </c>
      <c r="N10902" t="str">
        <f t="shared" si="1361"/>
        <v>GSITEM-010901</v>
      </c>
      <c r="O10902" t="str">
        <f t="shared" si="1362"/>
        <v>GSORD-010901</v>
      </c>
      <c r="P10902" s="1" t="str">
        <f t="shared" si="1363"/>
        <v>WH-C</v>
      </c>
      <c r="Q10902" s="1" t="str">
        <f t="shared" si="1364"/>
        <v>Delayed</v>
      </c>
      <c r="R10902" s="1" t="str">
        <f t="shared" si="1365"/>
        <v>No</v>
      </c>
      <c r="S10902" s="1" t="str">
        <f t="shared" si="1366"/>
        <v>ecommerce_shipping</v>
      </c>
      <c r="T10902" s="1" t="str">
        <f t="shared" si="1367"/>
        <v>SHIPMENT_STATUS_RECORDED</v>
      </c>
    </row>
    <row r="10903" spans="1:20" x14ac:dyDescent="0.2">
      <c r="A10903">
        <v>10902</v>
      </c>
      <c r="B10903" t="s">
        <v>15</v>
      </c>
      <c r="C10903" t="s">
        <v>22</v>
      </c>
      <c r="D10903">
        <v>4</v>
      </c>
      <c r="E10903">
        <v>4</v>
      </c>
      <c r="F10903">
        <v>201</v>
      </c>
      <c r="G10903">
        <v>2</v>
      </c>
      <c r="H10903" t="s">
        <v>19</v>
      </c>
      <c r="I10903" t="s">
        <v>16</v>
      </c>
      <c r="J10903">
        <v>7</v>
      </c>
      <c r="K10903">
        <v>4320</v>
      </c>
      <c r="L10903">
        <v>0</v>
      </c>
      <c r="M10903" s="1" t="str">
        <f t="shared" si="1360"/>
        <v>SHIP-010902</v>
      </c>
      <c r="N10903" t="str">
        <f t="shared" si="1361"/>
        <v>GSITEM-010902</v>
      </c>
      <c r="O10903" t="str">
        <f t="shared" si="1362"/>
        <v>GSORD-010902</v>
      </c>
      <c r="P10903" s="1" t="str">
        <f t="shared" si="1363"/>
        <v>WH-F</v>
      </c>
      <c r="Q10903" s="1" t="str">
        <f t="shared" si="1364"/>
        <v>On Time</v>
      </c>
      <c r="R10903" s="1" t="str">
        <f t="shared" si="1365"/>
        <v>Yes</v>
      </c>
      <c r="S10903" s="1" t="str">
        <f t="shared" si="1366"/>
        <v>ecommerce_shipping</v>
      </c>
      <c r="T10903" s="1" t="str">
        <f t="shared" si="1367"/>
        <v>SHIPMENT_STATUS_RECORDED</v>
      </c>
    </row>
    <row r="10904" spans="1:20" x14ac:dyDescent="0.2">
      <c r="A10904">
        <v>10903</v>
      </c>
      <c r="B10904" t="s">
        <v>12</v>
      </c>
      <c r="C10904" t="s">
        <v>22</v>
      </c>
      <c r="D10904">
        <v>5</v>
      </c>
      <c r="E10904">
        <v>3</v>
      </c>
      <c r="F10904">
        <v>210</v>
      </c>
      <c r="G10904">
        <v>3</v>
      </c>
      <c r="H10904" t="s">
        <v>19</v>
      </c>
      <c r="I10904" t="s">
        <v>16</v>
      </c>
      <c r="J10904">
        <v>9</v>
      </c>
      <c r="K10904">
        <v>5912</v>
      </c>
      <c r="L10904">
        <v>0</v>
      </c>
      <c r="M10904" s="1" t="str">
        <f t="shared" si="1360"/>
        <v>SHIP-010903</v>
      </c>
      <c r="N10904" t="str">
        <f t="shared" si="1361"/>
        <v>GSITEM-010903</v>
      </c>
      <c r="O10904" t="str">
        <f t="shared" si="1362"/>
        <v>GSORD-010903</v>
      </c>
      <c r="P10904" s="1" t="str">
        <f t="shared" si="1363"/>
        <v>WH-D</v>
      </c>
      <c r="Q10904" s="1" t="str">
        <f t="shared" si="1364"/>
        <v>On Time</v>
      </c>
      <c r="R10904" s="1" t="str">
        <f t="shared" si="1365"/>
        <v>Yes</v>
      </c>
      <c r="S10904" s="1" t="str">
        <f t="shared" si="1366"/>
        <v>ecommerce_shipping</v>
      </c>
      <c r="T10904" s="1" t="str">
        <f t="shared" si="1367"/>
        <v>SHIPMENT_STATUS_RECORDED</v>
      </c>
    </row>
    <row r="10905" spans="1:20" x14ac:dyDescent="0.2">
      <c r="A10905">
        <v>10904</v>
      </c>
      <c r="B10905" t="s">
        <v>15</v>
      </c>
      <c r="C10905" t="s">
        <v>22</v>
      </c>
      <c r="D10905">
        <v>3</v>
      </c>
      <c r="E10905">
        <v>5</v>
      </c>
      <c r="F10905">
        <v>241</v>
      </c>
      <c r="G10905">
        <v>4</v>
      </c>
      <c r="H10905" t="s">
        <v>14</v>
      </c>
      <c r="I10905" t="s">
        <v>15</v>
      </c>
      <c r="J10905">
        <v>9</v>
      </c>
      <c r="K10905">
        <v>5526</v>
      </c>
      <c r="L10905">
        <v>1</v>
      </c>
      <c r="M10905" s="1" t="str">
        <f t="shared" si="1360"/>
        <v>SHIP-010904</v>
      </c>
      <c r="N10905" t="str">
        <f t="shared" si="1361"/>
        <v>GSITEM-010904</v>
      </c>
      <c r="O10905" t="str">
        <f t="shared" si="1362"/>
        <v>GSORD-010904</v>
      </c>
      <c r="P10905" s="1" t="str">
        <f t="shared" si="1363"/>
        <v>WH-F</v>
      </c>
      <c r="Q10905" s="1" t="str">
        <f t="shared" si="1364"/>
        <v>Delayed</v>
      </c>
      <c r="R10905" s="1" t="str">
        <f t="shared" si="1365"/>
        <v>No</v>
      </c>
      <c r="S10905" s="1" t="str">
        <f t="shared" si="1366"/>
        <v>ecommerce_shipping</v>
      </c>
      <c r="T10905" s="1" t="str">
        <f t="shared" si="1367"/>
        <v>SHIPMENT_STATUS_RECORDED</v>
      </c>
    </row>
    <row r="10906" spans="1:20" x14ac:dyDescent="0.2">
      <c r="A10906">
        <v>10905</v>
      </c>
      <c r="B10906" t="s">
        <v>17</v>
      </c>
      <c r="C10906" t="s">
        <v>22</v>
      </c>
      <c r="D10906">
        <v>4</v>
      </c>
      <c r="E10906">
        <v>2</v>
      </c>
      <c r="F10906">
        <v>218</v>
      </c>
      <c r="G10906">
        <v>2</v>
      </c>
      <c r="H10906" t="s">
        <v>14</v>
      </c>
      <c r="I10906" t="s">
        <v>16</v>
      </c>
      <c r="J10906">
        <v>4</v>
      </c>
      <c r="K10906">
        <v>4299</v>
      </c>
      <c r="L10906">
        <v>1</v>
      </c>
      <c r="M10906" s="1" t="str">
        <f t="shared" si="1360"/>
        <v>SHIP-010905</v>
      </c>
      <c r="N10906" t="str">
        <f t="shared" si="1361"/>
        <v>GSITEM-010905</v>
      </c>
      <c r="O10906" t="str">
        <f t="shared" si="1362"/>
        <v>GSORD-010905</v>
      </c>
      <c r="P10906" s="1" t="str">
        <f t="shared" si="1363"/>
        <v>WH-A</v>
      </c>
      <c r="Q10906" s="1" t="str">
        <f t="shared" si="1364"/>
        <v>Delayed</v>
      </c>
      <c r="R10906" s="1" t="str">
        <f t="shared" si="1365"/>
        <v>No</v>
      </c>
      <c r="S10906" s="1" t="str">
        <f t="shared" si="1366"/>
        <v>ecommerce_shipping</v>
      </c>
      <c r="T10906" s="1" t="str">
        <f t="shared" si="1367"/>
        <v>SHIPMENT_STATUS_RECORDED</v>
      </c>
    </row>
    <row r="10907" spans="1:20" x14ac:dyDescent="0.2">
      <c r="A10907">
        <v>10906</v>
      </c>
      <c r="B10907" t="s">
        <v>18</v>
      </c>
      <c r="C10907" t="s">
        <v>22</v>
      </c>
      <c r="D10907">
        <v>2</v>
      </c>
      <c r="E10907">
        <v>2</v>
      </c>
      <c r="F10907">
        <v>210</v>
      </c>
      <c r="G10907">
        <v>3</v>
      </c>
      <c r="H10907" t="s">
        <v>19</v>
      </c>
      <c r="I10907" t="s">
        <v>15</v>
      </c>
      <c r="J10907">
        <v>10</v>
      </c>
      <c r="K10907">
        <v>4324</v>
      </c>
      <c r="L10907">
        <v>1</v>
      </c>
      <c r="M10907" s="1" t="str">
        <f t="shared" si="1360"/>
        <v>SHIP-010906</v>
      </c>
      <c r="N10907" t="str">
        <f t="shared" si="1361"/>
        <v>GSITEM-010906</v>
      </c>
      <c r="O10907" t="str">
        <f t="shared" si="1362"/>
        <v>GSORD-010906</v>
      </c>
      <c r="P10907" s="1" t="str">
        <f t="shared" si="1363"/>
        <v>WH-B</v>
      </c>
      <c r="Q10907" s="1" t="str">
        <f t="shared" si="1364"/>
        <v>Delayed</v>
      </c>
      <c r="R10907" s="1" t="str">
        <f t="shared" si="1365"/>
        <v>No</v>
      </c>
      <c r="S10907" s="1" t="str">
        <f t="shared" si="1366"/>
        <v>ecommerce_shipping</v>
      </c>
      <c r="T10907" s="1" t="str">
        <f t="shared" si="1367"/>
        <v>SHIPMENT_STATUS_RECORDED</v>
      </c>
    </row>
    <row r="10908" spans="1:20" x14ac:dyDescent="0.2">
      <c r="A10908">
        <v>10907</v>
      </c>
      <c r="B10908" t="s">
        <v>20</v>
      </c>
      <c r="C10908" t="s">
        <v>22</v>
      </c>
      <c r="D10908">
        <v>4</v>
      </c>
      <c r="E10908">
        <v>1</v>
      </c>
      <c r="F10908">
        <v>261</v>
      </c>
      <c r="G10908">
        <v>3</v>
      </c>
      <c r="H10908" t="s">
        <v>14</v>
      </c>
      <c r="I10908" t="s">
        <v>15</v>
      </c>
      <c r="J10908">
        <v>3</v>
      </c>
      <c r="K10908">
        <v>4673</v>
      </c>
      <c r="L10908">
        <v>1</v>
      </c>
      <c r="M10908" s="1" t="str">
        <f t="shared" si="1360"/>
        <v>SHIP-010907</v>
      </c>
      <c r="N10908" t="str">
        <f t="shared" si="1361"/>
        <v>GSITEM-010907</v>
      </c>
      <c r="O10908" t="str">
        <f t="shared" si="1362"/>
        <v>GSORD-010907</v>
      </c>
      <c r="P10908" s="1" t="str">
        <f t="shared" si="1363"/>
        <v>WH-C</v>
      </c>
      <c r="Q10908" s="1" t="str">
        <f t="shared" si="1364"/>
        <v>Delayed</v>
      </c>
      <c r="R10908" s="1" t="str">
        <f t="shared" si="1365"/>
        <v>No</v>
      </c>
      <c r="S10908" s="1" t="str">
        <f t="shared" si="1366"/>
        <v>ecommerce_shipping</v>
      </c>
      <c r="T10908" s="1" t="str">
        <f t="shared" si="1367"/>
        <v>SHIPMENT_STATUS_RECORDED</v>
      </c>
    </row>
    <row r="10909" spans="1:20" x14ac:dyDescent="0.2">
      <c r="A10909">
        <v>10908</v>
      </c>
      <c r="B10909" t="s">
        <v>15</v>
      </c>
      <c r="C10909" t="s">
        <v>22</v>
      </c>
      <c r="D10909">
        <v>2</v>
      </c>
      <c r="E10909">
        <v>1</v>
      </c>
      <c r="F10909">
        <v>125</v>
      </c>
      <c r="G10909">
        <v>4</v>
      </c>
      <c r="H10909" t="s">
        <v>14</v>
      </c>
      <c r="I10909" t="s">
        <v>16</v>
      </c>
      <c r="J10909">
        <v>1</v>
      </c>
      <c r="K10909">
        <v>4097</v>
      </c>
      <c r="L10909">
        <v>1</v>
      </c>
      <c r="M10909" s="1" t="str">
        <f t="shared" si="1360"/>
        <v>SHIP-010908</v>
      </c>
      <c r="N10909" t="str">
        <f t="shared" si="1361"/>
        <v>GSITEM-010908</v>
      </c>
      <c r="O10909" t="str">
        <f t="shared" si="1362"/>
        <v>GSORD-010908</v>
      </c>
      <c r="P10909" s="1" t="str">
        <f t="shared" si="1363"/>
        <v>WH-F</v>
      </c>
      <c r="Q10909" s="1" t="str">
        <f t="shared" si="1364"/>
        <v>Delayed</v>
      </c>
      <c r="R10909" s="1" t="str">
        <f t="shared" si="1365"/>
        <v>No</v>
      </c>
      <c r="S10909" s="1" t="str">
        <f t="shared" si="1366"/>
        <v>ecommerce_shipping</v>
      </c>
      <c r="T10909" s="1" t="str">
        <f t="shared" si="1367"/>
        <v>SHIPMENT_STATUS_RECORDED</v>
      </c>
    </row>
    <row r="10910" spans="1:20" x14ac:dyDescent="0.2">
      <c r="A10910">
        <v>10909</v>
      </c>
      <c r="B10910" t="s">
        <v>12</v>
      </c>
      <c r="C10910" t="s">
        <v>22</v>
      </c>
      <c r="D10910">
        <v>4</v>
      </c>
      <c r="E10910">
        <v>1</v>
      </c>
      <c r="F10910">
        <v>192</v>
      </c>
      <c r="G10910">
        <v>4</v>
      </c>
      <c r="H10910" t="s">
        <v>21</v>
      </c>
      <c r="I10910" t="s">
        <v>16</v>
      </c>
      <c r="J10910">
        <v>10</v>
      </c>
      <c r="K10910">
        <v>4570</v>
      </c>
      <c r="L10910">
        <v>1</v>
      </c>
      <c r="M10910" s="1" t="str">
        <f t="shared" si="1360"/>
        <v>SHIP-010909</v>
      </c>
      <c r="N10910" t="str">
        <f t="shared" si="1361"/>
        <v>GSITEM-010909</v>
      </c>
      <c r="O10910" t="str">
        <f t="shared" si="1362"/>
        <v>GSORD-010909</v>
      </c>
      <c r="P10910" s="1" t="str">
        <f t="shared" si="1363"/>
        <v>WH-D</v>
      </c>
      <c r="Q10910" s="1" t="str">
        <f t="shared" si="1364"/>
        <v>Delayed</v>
      </c>
      <c r="R10910" s="1" t="str">
        <f t="shared" si="1365"/>
        <v>No</v>
      </c>
      <c r="S10910" s="1" t="str">
        <f t="shared" si="1366"/>
        <v>ecommerce_shipping</v>
      </c>
      <c r="T10910" s="1" t="str">
        <f t="shared" si="1367"/>
        <v>SHIPMENT_STATUS_RECORDED</v>
      </c>
    </row>
    <row r="10911" spans="1:20" x14ac:dyDescent="0.2">
      <c r="A10911">
        <v>10910</v>
      </c>
      <c r="B10911" t="s">
        <v>15</v>
      </c>
      <c r="C10911" t="s">
        <v>22</v>
      </c>
      <c r="D10911">
        <v>4</v>
      </c>
      <c r="E10911">
        <v>2</v>
      </c>
      <c r="F10911">
        <v>229</v>
      </c>
      <c r="G10911">
        <v>4</v>
      </c>
      <c r="H10911" t="s">
        <v>14</v>
      </c>
      <c r="I10911" t="s">
        <v>16</v>
      </c>
      <c r="J10911">
        <v>8</v>
      </c>
      <c r="K10911">
        <v>5385</v>
      </c>
      <c r="L10911">
        <v>0</v>
      </c>
      <c r="M10911" s="1" t="str">
        <f t="shared" si="1360"/>
        <v>SHIP-010910</v>
      </c>
      <c r="N10911" t="str">
        <f t="shared" si="1361"/>
        <v>GSITEM-010910</v>
      </c>
      <c r="O10911" t="str">
        <f t="shared" si="1362"/>
        <v>GSORD-010910</v>
      </c>
      <c r="P10911" s="1" t="str">
        <f t="shared" si="1363"/>
        <v>WH-F</v>
      </c>
      <c r="Q10911" s="1" t="str">
        <f t="shared" si="1364"/>
        <v>On Time</v>
      </c>
      <c r="R10911" s="1" t="str">
        <f t="shared" si="1365"/>
        <v>Yes</v>
      </c>
      <c r="S10911" s="1" t="str">
        <f t="shared" si="1366"/>
        <v>ecommerce_shipping</v>
      </c>
      <c r="T10911" s="1" t="str">
        <f t="shared" si="1367"/>
        <v>SHIPMENT_STATUS_RECORDED</v>
      </c>
    </row>
    <row r="10912" spans="1:20" x14ac:dyDescent="0.2">
      <c r="A10912">
        <v>10911</v>
      </c>
      <c r="B10912" t="s">
        <v>17</v>
      </c>
      <c r="C10912" t="s">
        <v>22</v>
      </c>
      <c r="D10912">
        <v>5</v>
      </c>
      <c r="E10912">
        <v>5</v>
      </c>
      <c r="F10912">
        <v>264</v>
      </c>
      <c r="G10912">
        <v>8</v>
      </c>
      <c r="H10912" t="s">
        <v>21</v>
      </c>
      <c r="I10912" t="s">
        <v>15</v>
      </c>
      <c r="J10912">
        <v>10</v>
      </c>
      <c r="K10912">
        <v>5759</v>
      </c>
      <c r="L10912">
        <v>1</v>
      </c>
      <c r="M10912" s="1" t="str">
        <f t="shared" si="1360"/>
        <v>SHIP-010911</v>
      </c>
      <c r="N10912" t="str">
        <f t="shared" si="1361"/>
        <v>GSITEM-010911</v>
      </c>
      <c r="O10912" t="str">
        <f t="shared" si="1362"/>
        <v>GSORD-010911</v>
      </c>
      <c r="P10912" s="1" t="str">
        <f t="shared" si="1363"/>
        <v>WH-A</v>
      </c>
      <c r="Q10912" s="1" t="str">
        <f t="shared" si="1364"/>
        <v>Delayed</v>
      </c>
      <c r="R10912" s="1" t="str">
        <f t="shared" si="1365"/>
        <v>No</v>
      </c>
      <c r="S10912" s="1" t="str">
        <f t="shared" si="1366"/>
        <v>ecommerce_shipping</v>
      </c>
      <c r="T10912" s="1" t="str">
        <f t="shared" si="1367"/>
        <v>SHIPMENT_STATUS_RECORDED</v>
      </c>
    </row>
    <row r="10913" spans="1:20" x14ac:dyDescent="0.2">
      <c r="A10913">
        <v>10912</v>
      </c>
      <c r="B10913" t="s">
        <v>18</v>
      </c>
      <c r="C10913" t="s">
        <v>22</v>
      </c>
      <c r="D10913">
        <v>4</v>
      </c>
      <c r="E10913">
        <v>5</v>
      </c>
      <c r="F10913">
        <v>227</v>
      </c>
      <c r="G10913">
        <v>10</v>
      </c>
      <c r="H10913" t="s">
        <v>14</v>
      </c>
      <c r="I10913" t="s">
        <v>16</v>
      </c>
      <c r="J10913">
        <v>7</v>
      </c>
      <c r="K10913">
        <v>4403</v>
      </c>
      <c r="L10913">
        <v>0</v>
      </c>
      <c r="M10913" s="1" t="str">
        <f t="shared" si="1360"/>
        <v>SHIP-010912</v>
      </c>
      <c r="N10913" t="str">
        <f t="shared" si="1361"/>
        <v>GSITEM-010912</v>
      </c>
      <c r="O10913" t="str">
        <f t="shared" si="1362"/>
        <v>GSORD-010912</v>
      </c>
      <c r="P10913" s="1" t="str">
        <f t="shared" si="1363"/>
        <v>WH-B</v>
      </c>
      <c r="Q10913" s="1" t="str">
        <f t="shared" si="1364"/>
        <v>On Time</v>
      </c>
      <c r="R10913" s="1" t="str">
        <f t="shared" si="1365"/>
        <v>Yes</v>
      </c>
      <c r="S10913" s="1" t="str">
        <f t="shared" si="1366"/>
        <v>ecommerce_shipping</v>
      </c>
      <c r="T10913" s="1" t="str">
        <f t="shared" si="1367"/>
        <v>SHIPMENT_STATUS_RECORDED</v>
      </c>
    </row>
    <row r="10914" spans="1:20" x14ac:dyDescent="0.2">
      <c r="A10914">
        <v>10913</v>
      </c>
      <c r="B10914" t="s">
        <v>20</v>
      </c>
      <c r="C10914" t="s">
        <v>22</v>
      </c>
      <c r="D10914">
        <v>4</v>
      </c>
      <c r="E10914">
        <v>2</v>
      </c>
      <c r="F10914">
        <v>258</v>
      </c>
      <c r="G10914">
        <v>3</v>
      </c>
      <c r="H10914" t="s">
        <v>19</v>
      </c>
      <c r="I10914" t="s">
        <v>15</v>
      </c>
      <c r="J10914">
        <v>9</v>
      </c>
      <c r="K10914">
        <v>4977</v>
      </c>
      <c r="L10914">
        <v>1</v>
      </c>
      <c r="M10914" s="1" t="str">
        <f t="shared" si="1360"/>
        <v>SHIP-010913</v>
      </c>
      <c r="N10914" t="str">
        <f t="shared" si="1361"/>
        <v>GSITEM-010913</v>
      </c>
      <c r="O10914" t="str">
        <f t="shared" si="1362"/>
        <v>GSORD-010913</v>
      </c>
      <c r="P10914" s="1" t="str">
        <f t="shared" si="1363"/>
        <v>WH-C</v>
      </c>
      <c r="Q10914" s="1" t="str">
        <f t="shared" si="1364"/>
        <v>Delayed</v>
      </c>
      <c r="R10914" s="1" t="str">
        <f t="shared" si="1365"/>
        <v>No</v>
      </c>
      <c r="S10914" s="1" t="str">
        <f t="shared" si="1366"/>
        <v>ecommerce_shipping</v>
      </c>
      <c r="T10914" s="1" t="str">
        <f t="shared" si="1367"/>
        <v>SHIPMENT_STATUS_RECORDED</v>
      </c>
    </row>
    <row r="10915" spans="1:20" x14ac:dyDescent="0.2">
      <c r="A10915">
        <v>10914</v>
      </c>
      <c r="B10915" t="s">
        <v>15</v>
      </c>
      <c r="C10915" t="s">
        <v>22</v>
      </c>
      <c r="D10915">
        <v>3</v>
      </c>
      <c r="E10915">
        <v>2</v>
      </c>
      <c r="F10915">
        <v>164</v>
      </c>
      <c r="G10915">
        <v>4</v>
      </c>
      <c r="H10915" t="s">
        <v>19</v>
      </c>
      <c r="I10915" t="s">
        <v>15</v>
      </c>
      <c r="J10915">
        <v>10</v>
      </c>
      <c r="K10915">
        <v>4560</v>
      </c>
      <c r="L10915">
        <v>1</v>
      </c>
      <c r="M10915" s="1" t="str">
        <f t="shared" si="1360"/>
        <v>SHIP-010914</v>
      </c>
      <c r="N10915" t="str">
        <f t="shared" si="1361"/>
        <v>GSITEM-010914</v>
      </c>
      <c r="O10915" t="str">
        <f t="shared" si="1362"/>
        <v>GSORD-010914</v>
      </c>
      <c r="P10915" s="1" t="str">
        <f t="shared" si="1363"/>
        <v>WH-F</v>
      </c>
      <c r="Q10915" s="1" t="str">
        <f t="shared" si="1364"/>
        <v>Delayed</v>
      </c>
      <c r="R10915" s="1" t="str">
        <f t="shared" si="1365"/>
        <v>No</v>
      </c>
      <c r="S10915" s="1" t="str">
        <f t="shared" si="1366"/>
        <v>ecommerce_shipping</v>
      </c>
      <c r="T10915" s="1" t="str">
        <f t="shared" si="1367"/>
        <v>SHIPMENT_STATUS_RECORDED</v>
      </c>
    </row>
    <row r="10916" spans="1:20" x14ac:dyDescent="0.2">
      <c r="A10916">
        <v>10915</v>
      </c>
      <c r="B10916" t="s">
        <v>12</v>
      </c>
      <c r="C10916" t="s">
        <v>22</v>
      </c>
      <c r="D10916">
        <v>4</v>
      </c>
      <c r="E10916">
        <v>1</v>
      </c>
      <c r="F10916">
        <v>261</v>
      </c>
      <c r="G10916">
        <v>4</v>
      </c>
      <c r="H10916" t="s">
        <v>19</v>
      </c>
      <c r="I10916" t="s">
        <v>15</v>
      </c>
      <c r="J10916">
        <v>6</v>
      </c>
      <c r="K10916">
        <v>4888</v>
      </c>
      <c r="L10916">
        <v>0</v>
      </c>
      <c r="M10916" s="1" t="str">
        <f t="shared" si="1360"/>
        <v>SHIP-010915</v>
      </c>
      <c r="N10916" t="str">
        <f t="shared" si="1361"/>
        <v>GSITEM-010915</v>
      </c>
      <c r="O10916" t="str">
        <f t="shared" si="1362"/>
        <v>GSORD-010915</v>
      </c>
      <c r="P10916" s="1" t="str">
        <f t="shared" si="1363"/>
        <v>WH-D</v>
      </c>
      <c r="Q10916" s="1" t="str">
        <f t="shared" si="1364"/>
        <v>On Time</v>
      </c>
      <c r="R10916" s="1" t="str">
        <f t="shared" si="1365"/>
        <v>Yes</v>
      </c>
      <c r="S10916" s="1" t="str">
        <f t="shared" si="1366"/>
        <v>ecommerce_shipping</v>
      </c>
      <c r="T10916" s="1" t="str">
        <f t="shared" si="1367"/>
        <v>SHIPMENT_STATUS_RECORDED</v>
      </c>
    </row>
    <row r="10917" spans="1:20" x14ac:dyDescent="0.2">
      <c r="A10917">
        <v>10916</v>
      </c>
      <c r="B10917" t="s">
        <v>15</v>
      </c>
      <c r="C10917" t="s">
        <v>22</v>
      </c>
      <c r="D10917">
        <v>4</v>
      </c>
      <c r="E10917">
        <v>4</v>
      </c>
      <c r="F10917">
        <v>220</v>
      </c>
      <c r="G10917">
        <v>10</v>
      </c>
      <c r="H10917" t="s">
        <v>19</v>
      </c>
      <c r="I10917" t="s">
        <v>15</v>
      </c>
      <c r="J10917">
        <v>7</v>
      </c>
      <c r="K10917">
        <v>4598</v>
      </c>
      <c r="L10917">
        <v>0</v>
      </c>
      <c r="M10917" s="1" t="str">
        <f t="shared" si="1360"/>
        <v>SHIP-010916</v>
      </c>
      <c r="N10917" t="str">
        <f t="shared" si="1361"/>
        <v>GSITEM-010916</v>
      </c>
      <c r="O10917" t="str">
        <f t="shared" si="1362"/>
        <v>GSORD-010916</v>
      </c>
      <c r="P10917" s="1" t="str">
        <f t="shared" si="1363"/>
        <v>WH-F</v>
      </c>
      <c r="Q10917" s="1" t="str">
        <f t="shared" si="1364"/>
        <v>On Time</v>
      </c>
      <c r="R10917" s="1" t="str">
        <f t="shared" si="1365"/>
        <v>Yes</v>
      </c>
      <c r="S10917" s="1" t="str">
        <f t="shared" si="1366"/>
        <v>ecommerce_shipping</v>
      </c>
      <c r="T10917" s="1" t="str">
        <f t="shared" si="1367"/>
        <v>SHIPMENT_STATUS_RECORDED</v>
      </c>
    </row>
    <row r="10918" spans="1:20" x14ac:dyDescent="0.2">
      <c r="A10918">
        <v>10917</v>
      </c>
      <c r="B10918" t="s">
        <v>17</v>
      </c>
      <c r="C10918" t="s">
        <v>22</v>
      </c>
      <c r="D10918">
        <v>5</v>
      </c>
      <c r="E10918">
        <v>1</v>
      </c>
      <c r="F10918">
        <v>224</v>
      </c>
      <c r="G10918">
        <v>5</v>
      </c>
      <c r="H10918" t="s">
        <v>14</v>
      </c>
      <c r="I10918" t="s">
        <v>16</v>
      </c>
      <c r="J10918">
        <v>1</v>
      </c>
      <c r="K10918">
        <v>1600</v>
      </c>
      <c r="L10918">
        <v>0</v>
      </c>
      <c r="M10918" s="1" t="str">
        <f t="shared" si="1360"/>
        <v>SHIP-010917</v>
      </c>
      <c r="N10918" t="str">
        <f t="shared" si="1361"/>
        <v>GSITEM-010917</v>
      </c>
      <c r="O10918" t="str">
        <f t="shared" si="1362"/>
        <v>GSORD-010917</v>
      </c>
      <c r="P10918" s="1" t="str">
        <f t="shared" si="1363"/>
        <v>WH-A</v>
      </c>
      <c r="Q10918" s="1" t="str">
        <f t="shared" si="1364"/>
        <v>On Time</v>
      </c>
      <c r="R10918" s="1" t="str">
        <f t="shared" si="1365"/>
        <v>Yes</v>
      </c>
      <c r="S10918" s="1" t="str">
        <f t="shared" si="1366"/>
        <v>ecommerce_shipping</v>
      </c>
      <c r="T10918" s="1" t="str">
        <f t="shared" si="1367"/>
        <v>SHIPMENT_STATUS_RECORDED</v>
      </c>
    </row>
    <row r="10919" spans="1:20" x14ac:dyDescent="0.2">
      <c r="A10919">
        <v>10918</v>
      </c>
      <c r="B10919" t="s">
        <v>18</v>
      </c>
      <c r="C10919" t="s">
        <v>22</v>
      </c>
      <c r="D10919">
        <v>4</v>
      </c>
      <c r="E10919">
        <v>1</v>
      </c>
      <c r="F10919">
        <v>225</v>
      </c>
      <c r="G10919">
        <v>5</v>
      </c>
      <c r="H10919" t="s">
        <v>14</v>
      </c>
      <c r="I10919" t="s">
        <v>16</v>
      </c>
      <c r="J10919">
        <v>3</v>
      </c>
      <c r="K10919">
        <v>1488</v>
      </c>
      <c r="L10919">
        <v>0</v>
      </c>
      <c r="M10919" s="1" t="str">
        <f t="shared" si="1360"/>
        <v>SHIP-010918</v>
      </c>
      <c r="N10919" t="str">
        <f t="shared" si="1361"/>
        <v>GSITEM-010918</v>
      </c>
      <c r="O10919" t="str">
        <f t="shared" si="1362"/>
        <v>GSORD-010918</v>
      </c>
      <c r="P10919" s="1" t="str">
        <f t="shared" si="1363"/>
        <v>WH-B</v>
      </c>
      <c r="Q10919" s="1" t="str">
        <f t="shared" si="1364"/>
        <v>On Time</v>
      </c>
      <c r="R10919" s="1" t="str">
        <f t="shared" si="1365"/>
        <v>Yes</v>
      </c>
      <c r="S10919" s="1" t="str">
        <f t="shared" si="1366"/>
        <v>ecommerce_shipping</v>
      </c>
      <c r="T10919" s="1" t="str">
        <f t="shared" si="1367"/>
        <v>SHIPMENT_STATUS_RECORDED</v>
      </c>
    </row>
    <row r="10920" spans="1:20" x14ac:dyDescent="0.2">
      <c r="A10920">
        <v>10919</v>
      </c>
      <c r="B10920" t="s">
        <v>20</v>
      </c>
      <c r="C10920" t="s">
        <v>22</v>
      </c>
      <c r="D10920">
        <v>5</v>
      </c>
      <c r="E10920">
        <v>3</v>
      </c>
      <c r="F10920">
        <v>246</v>
      </c>
      <c r="G10920">
        <v>5</v>
      </c>
      <c r="H10920" t="s">
        <v>14</v>
      </c>
      <c r="I10920" t="s">
        <v>16</v>
      </c>
      <c r="J10920">
        <v>2</v>
      </c>
      <c r="K10920">
        <v>1185</v>
      </c>
      <c r="L10920">
        <v>0</v>
      </c>
      <c r="M10920" s="1" t="str">
        <f t="shared" si="1360"/>
        <v>SHIP-010919</v>
      </c>
      <c r="N10920" t="str">
        <f t="shared" si="1361"/>
        <v>GSITEM-010919</v>
      </c>
      <c r="O10920" t="str">
        <f t="shared" si="1362"/>
        <v>GSORD-010919</v>
      </c>
      <c r="P10920" s="1" t="str">
        <f t="shared" si="1363"/>
        <v>WH-C</v>
      </c>
      <c r="Q10920" s="1" t="str">
        <f t="shared" si="1364"/>
        <v>On Time</v>
      </c>
      <c r="R10920" s="1" t="str">
        <f t="shared" si="1365"/>
        <v>Yes</v>
      </c>
      <c r="S10920" s="1" t="str">
        <f t="shared" si="1366"/>
        <v>ecommerce_shipping</v>
      </c>
      <c r="T10920" s="1" t="str">
        <f t="shared" si="1367"/>
        <v>SHIPMENT_STATUS_RECORDED</v>
      </c>
    </row>
    <row r="10921" spans="1:20" x14ac:dyDescent="0.2">
      <c r="A10921">
        <v>10920</v>
      </c>
      <c r="B10921" t="s">
        <v>15</v>
      </c>
      <c r="C10921" t="s">
        <v>22</v>
      </c>
      <c r="D10921">
        <v>5</v>
      </c>
      <c r="E10921">
        <v>1</v>
      </c>
      <c r="F10921">
        <v>221</v>
      </c>
      <c r="G10921">
        <v>6</v>
      </c>
      <c r="H10921" t="s">
        <v>19</v>
      </c>
      <c r="I10921" t="s">
        <v>15</v>
      </c>
      <c r="J10921">
        <v>7</v>
      </c>
      <c r="K10921">
        <v>1841</v>
      </c>
      <c r="L10921">
        <v>1</v>
      </c>
      <c r="M10921" s="1" t="str">
        <f t="shared" si="1360"/>
        <v>SHIP-010920</v>
      </c>
      <c r="N10921" t="str">
        <f t="shared" si="1361"/>
        <v>GSITEM-010920</v>
      </c>
      <c r="O10921" t="str">
        <f t="shared" si="1362"/>
        <v>GSORD-010920</v>
      </c>
      <c r="P10921" s="1" t="str">
        <f t="shared" si="1363"/>
        <v>WH-F</v>
      </c>
      <c r="Q10921" s="1" t="str">
        <f t="shared" si="1364"/>
        <v>Delayed</v>
      </c>
      <c r="R10921" s="1" t="str">
        <f t="shared" si="1365"/>
        <v>No</v>
      </c>
      <c r="S10921" s="1" t="str">
        <f t="shared" si="1366"/>
        <v>ecommerce_shipping</v>
      </c>
      <c r="T10921" s="1" t="str">
        <f t="shared" si="1367"/>
        <v>SHIPMENT_STATUS_RECORDED</v>
      </c>
    </row>
    <row r="10922" spans="1:20" x14ac:dyDescent="0.2">
      <c r="A10922">
        <v>10921</v>
      </c>
      <c r="B10922" t="s">
        <v>12</v>
      </c>
      <c r="C10922" t="s">
        <v>22</v>
      </c>
      <c r="D10922">
        <v>4</v>
      </c>
      <c r="E10922">
        <v>4</v>
      </c>
      <c r="F10922">
        <v>257</v>
      </c>
      <c r="G10922">
        <v>5</v>
      </c>
      <c r="H10922" t="s">
        <v>19</v>
      </c>
      <c r="I10922" t="s">
        <v>15</v>
      </c>
      <c r="J10922">
        <v>9</v>
      </c>
      <c r="K10922">
        <v>1869</v>
      </c>
      <c r="L10922">
        <v>1</v>
      </c>
      <c r="M10922" s="1" t="str">
        <f t="shared" si="1360"/>
        <v>SHIP-010921</v>
      </c>
      <c r="N10922" t="str">
        <f t="shared" si="1361"/>
        <v>GSITEM-010921</v>
      </c>
      <c r="O10922" t="str">
        <f t="shared" si="1362"/>
        <v>GSORD-010921</v>
      </c>
      <c r="P10922" s="1" t="str">
        <f t="shared" si="1363"/>
        <v>WH-D</v>
      </c>
      <c r="Q10922" s="1" t="str">
        <f t="shared" si="1364"/>
        <v>Delayed</v>
      </c>
      <c r="R10922" s="1" t="str">
        <f t="shared" si="1365"/>
        <v>No</v>
      </c>
      <c r="S10922" s="1" t="str">
        <f t="shared" si="1366"/>
        <v>ecommerce_shipping</v>
      </c>
      <c r="T10922" s="1" t="str">
        <f t="shared" si="1367"/>
        <v>SHIPMENT_STATUS_RECORDED</v>
      </c>
    </row>
    <row r="10923" spans="1:20" x14ac:dyDescent="0.2">
      <c r="A10923">
        <v>10922</v>
      </c>
      <c r="B10923" t="s">
        <v>15</v>
      </c>
      <c r="C10923" t="s">
        <v>22</v>
      </c>
      <c r="D10923">
        <v>5</v>
      </c>
      <c r="E10923">
        <v>1</v>
      </c>
      <c r="F10923">
        <v>234</v>
      </c>
      <c r="G10923">
        <v>5</v>
      </c>
      <c r="H10923" t="s">
        <v>19</v>
      </c>
      <c r="I10923" t="s">
        <v>15</v>
      </c>
      <c r="J10923">
        <v>9</v>
      </c>
      <c r="K10923">
        <v>1932</v>
      </c>
      <c r="L10923">
        <v>1</v>
      </c>
      <c r="M10923" s="1" t="str">
        <f t="shared" si="1360"/>
        <v>SHIP-010922</v>
      </c>
      <c r="N10923" t="str">
        <f t="shared" si="1361"/>
        <v>GSITEM-010922</v>
      </c>
      <c r="O10923" t="str">
        <f t="shared" si="1362"/>
        <v>GSORD-010922</v>
      </c>
      <c r="P10923" s="1" t="str">
        <f t="shared" si="1363"/>
        <v>WH-F</v>
      </c>
      <c r="Q10923" s="1" t="str">
        <f t="shared" si="1364"/>
        <v>Delayed</v>
      </c>
      <c r="R10923" s="1" t="str">
        <f t="shared" si="1365"/>
        <v>No</v>
      </c>
      <c r="S10923" s="1" t="str">
        <f t="shared" si="1366"/>
        <v>ecommerce_shipping</v>
      </c>
      <c r="T10923" s="1" t="str">
        <f t="shared" si="1367"/>
        <v>SHIPMENT_STATUS_RECORDED</v>
      </c>
    </row>
    <row r="10924" spans="1:20" x14ac:dyDescent="0.2">
      <c r="A10924">
        <v>10923</v>
      </c>
      <c r="B10924" t="s">
        <v>17</v>
      </c>
      <c r="C10924" t="s">
        <v>22</v>
      </c>
      <c r="D10924">
        <v>4</v>
      </c>
      <c r="E10924">
        <v>4</v>
      </c>
      <c r="F10924">
        <v>216</v>
      </c>
      <c r="G10924">
        <v>6</v>
      </c>
      <c r="H10924" t="s">
        <v>14</v>
      </c>
      <c r="I10924" t="s">
        <v>16</v>
      </c>
      <c r="J10924">
        <v>10</v>
      </c>
      <c r="K10924">
        <v>1255</v>
      </c>
      <c r="L10924">
        <v>0</v>
      </c>
      <c r="M10924" s="1" t="str">
        <f t="shared" si="1360"/>
        <v>SHIP-010923</v>
      </c>
      <c r="N10924" t="str">
        <f t="shared" si="1361"/>
        <v>GSITEM-010923</v>
      </c>
      <c r="O10924" t="str">
        <f t="shared" si="1362"/>
        <v>GSORD-010923</v>
      </c>
      <c r="P10924" s="1" t="str">
        <f t="shared" si="1363"/>
        <v>WH-A</v>
      </c>
      <c r="Q10924" s="1" t="str">
        <f t="shared" si="1364"/>
        <v>On Time</v>
      </c>
      <c r="R10924" s="1" t="str">
        <f t="shared" si="1365"/>
        <v>Yes</v>
      </c>
      <c r="S10924" s="1" t="str">
        <f t="shared" si="1366"/>
        <v>ecommerce_shipping</v>
      </c>
      <c r="T10924" s="1" t="str">
        <f t="shared" si="1367"/>
        <v>SHIPMENT_STATUS_RECORDED</v>
      </c>
    </row>
    <row r="10925" spans="1:20" x14ac:dyDescent="0.2">
      <c r="A10925">
        <v>10924</v>
      </c>
      <c r="B10925" t="s">
        <v>18</v>
      </c>
      <c r="C10925" t="s">
        <v>22</v>
      </c>
      <c r="D10925">
        <v>5</v>
      </c>
      <c r="E10925">
        <v>5</v>
      </c>
      <c r="F10925">
        <v>221</v>
      </c>
      <c r="G10925">
        <v>5</v>
      </c>
      <c r="H10925" t="s">
        <v>14</v>
      </c>
      <c r="I10925" t="s">
        <v>15</v>
      </c>
      <c r="J10925">
        <v>3</v>
      </c>
      <c r="K10925">
        <v>1220</v>
      </c>
      <c r="L10925">
        <v>0</v>
      </c>
      <c r="M10925" s="1" t="str">
        <f t="shared" si="1360"/>
        <v>SHIP-010924</v>
      </c>
      <c r="N10925" t="str">
        <f t="shared" si="1361"/>
        <v>GSITEM-010924</v>
      </c>
      <c r="O10925" t="str">
        <f t="shared" si="1362"/>
        <v>GSORD-010924</v>
      </c>
      <c r="P10925" s="1" t="str">
        <f t="shared" si="1363"/>
        <v>WH-B</v>
      </c>
      <c r="Q10925" s="1" t="str">
        <f t="shared" si="1364"/>
        <v>On Time</v>
      </c>
      <c r="R10925" s="1" t="str">
        <f t="shared" si="1365"/>
        <v>Yes</v>
      </c>
      <c r="S10925" s="1" t="str">
        <f t="shared" si="1366"/>
        <v>ecommerce_shipping</v>
      </c>
      <c r="T10925" s="1" t="str">
        <f t="shared" si="1367"/>
        <v>SHIPMENT_STATUS_RECORDED</v>
      </c>
    </row>
    <row r="10926" spans="1:20" x14ac:dyDescent="0.2">
      <c r="A10926">
        <v>10925</v>
      </c>
      <c r="B10926" t="s">
        <v>20</v>
      </c>
      <c r="C10926" t="s">
        <v>22</v>
      </c>
      <c r="D10926">
        <v>4</v>
      </c>
      <c r="E10926">
        <v>2</v>
      </c>
      <c r="F10926">
        <v>249</v>
      </c>
      <c r="G10926">
        <v>5</v>
      </c>
      <c r="H10926" t="s">
        <v>14</v>
      </c>
      <c r="I10926" t="s">
        <v>16</v>
      </c>
      <c r="J10926">
        <v>1</v>
      </c>
      <c r="K10926">
        <v>1200</v>
      </c>
      <c r="L10926">
        <v>0</v>
      </c>
      <c r="M10926" s="1" t="str">
        <f t="shared" si="1360"/>
        <v>SHIP-010925</v>
      </c>
      <c r="N10926" t="str">
        <f t="shared" si="1361"/>
        <v>GSITEM-010925</v>
      </c>
      <c r="O10926" t="str">
        <f t="shared" si="1362"/>
        <v>GSORD-010925</v>
      </c>
      <c r="P10926" s="1" t="str">
        <f t="shared" si="1363"/>
        <v>WH-C</v>
      </c>
      <c r="Q10926" s="1" t="str">
        <f t="shared" si="1364"/>
        <v>On Time</v>
      </c>
      <c r="R10926" s="1" t="str">
        <f t="shared" si="1365"/>
        <v>Yes</v>
      </c>
      <c r="S10926" s="1" t="str">
        <f t="shared" si="1366"/>
        <v>ecommerce_shipping</v>
      </c>
      <c r="T10926" s="1" t="str">
        <f t="shared" si="1367"/>
        <v>SHIPMENT_STATUS_RECORDED</v>
      </c>
    </row>
    <row r="10927" spans="1:20" x14ac:dyDescent="0.2">
      <c r="A10927">
        <v>10926</v>
      </c>
      <c r="B10927" t="s">
        <v>15</v>
      </c>
      <c r="C10927" t="s">
        <v>22</v>
      </c>
      <c r="D10927">
        <v>5</v>
      </c>
      <c r="E10927">
        <v>1</v>
      </c>
      <c r="F10927">
        <v>240</v>
      </c>
      <c r="G10927">
        <v>5</v>
      </c>
      <c r="H10927" t="s">
        <v>14</v>
      </c>
      <c r="I10927" t="s">
        <v>16</v>
      </c>
      <c r="J10927">
        <v>10</v>
      </c>
      <c r="K10927">
        <v>1373</v>
      </c>
      <c r="L10927">
        <v>1</v>
      </c>
      <c r="M10927" s="1" t="str">
        <f t="shared" si="1360"/>
        <v>SHIP-010926</v>
      </c>
      <c r="N10927" t="str">
        <f t="shared" si="1361"/>
        <v>GSITEM-010926</v>
      </c>
      <c r="O10927" t="str">
        <f t="shared" si="1362"/>
        <v>GSORD-010926</v>
      </c>
      <c r="P10927" s="1" t="str">
        <f t="shared" si="1363"/>
        <v>WH-F</v>
      </c>
      <c r="Q10927" s="1" t="str">
        <f t="shared" si="1364"/>
        <v>Delayed</v>
      </c>
      <c r="R10927" s="1" t="str">
        <f t="shared" si="1365"/>
        <v>No</v>
      </c>
      <c r="S10927" s="1" t="str">
        <f t="shared" si="1366"/>
        <v>ecommerce_shipping</v>
      </c>
      <c r="T10927" s="1" t="str">
        <f t="shared" si="1367"/>
        <v>SHIPMENT_STATUS_RECORDED</v>
      </c>
    </row>
    <row r="10928" spans="1:20" x14ac:dyDescent="0.2">
      <c r="A10928">
        <v>10927</v>
      </c>
      <c r="B10928" t="s">
        <v>12</v>
      </c>
      <c r="C10928" t="s">
        <v>22</v>
      </c>
      <c r="D10928">
        <v>5</v>
      </c>
      <c r="E10928">
        <v>3</v>
      </c>
      <c r="F10928">
        <v>219</v>
      </c>
      <c r="G10928">
        <v>5</v>
      </c>
      <c r="H10928" t="s">
        <v>14</v>
      </c>
      <c r="I10928" t="s">
        <v>15</v>
      </c>
      <c r="J10928">
        <v>6</v>
      </c>
      <c r="K10928">
        <v>1553</v>
      </c>
      <c r="L10928">
        <v>0</v>
      </c>
      <c r="M10928" s="1" t="str">
        <f t="shared" si="1360"/>
        <v>SHIP-010927</v>
      </c>
      <c r="N10928" t="str">
        <f t="shared" si="1361"/>
        <v>GSITEM-010927</v>
      </c>
      <c r="O10928" t="str">
        <f t="shared" si="1362"/>
        <v>GSORD-010927</v>
      </c>
      <c r="P10928" s="1" t="str">
        <f t="shared" si="1363"/>
        <v>WH-D</v>
      </c>
      <c r="Q10928" s="1" t="str">
        <f t="shared" si="1364"/>
        <v>On Time</v>
      </c>
      <c r="R10928" s="1" t="str">
        <f t="shared" si="1365"/>
        <v>Yes</v>
      </c>
      <c r="S10928" s="1" t="str">
        <f t="shared" si="1366"/>
        <v>ecommerce_shipping</v>
      </c>
      <c r="T10928" s="1" t="str">
        <f t="shared" si="1367"/>
        <v>SHIPMENT_STATUS_RECORDED</v>
      </c>
    </row>
    <row r="10929" spans="1:20" x14ac:dyDescent="0.2">
      <c r="A10929">
        <v>10928</v>
      </c>
      <c r="B10929" t="s">
        <v>15</v>
      </c>
      <c r="C10929" t="s">
        <v>22</v>
      </c>
      <c r="D10929">
        <v>5</v>
      </c>
      <c r="E10929">
        <v>3</v>
      </c>
      <c r="F10929">
        <v>219</v>
      </c>
      <c r="G10929">
        <v>5</v>
      </c>
      <c r="H10929" t="s">
        <v>14</v>
      </c>
      <c r="I10929" t="s">
        <v>16</v>
      </c>
      <c r="J10929">
        <v>7</v>
      </c>
      <c r="K10929">
        <v>1993</v>
      </c>
      <c r="L10929">
        <v>1</v>
      </c>
      <c r="M10929" s="1" t="str">
        <f t="shared" si="1360"/>
        <v>SHIP-010928</v>
      </c>
      <c r="N10929" t="str">
        <f t="shared" si="1361"/>
        <v>GSITEM-010928</v>
      </c>
      <c r="O10929" t="str">
        <f t="shared" si="1362"/>
        <v>GSORD-010928</v>
      </c>
      <c r="P10929" s="1" t="str">
        <f t="shared" si="1363"/>
        <v>WH-F</v>
      </c>
      <c r="Q10929" s="1" t="str">
        <f t="shared" si="1364"/>
        <v>Delayed</v>
      </c>
      <c r="R10929" s="1" t="str">
        <f t="shared" si="1365"/>
        <v>No</v>
      </c>
      <c r="S10929" s="1" t="str">
        <f t="shared" si="1366"/>
        <v>ecommerce_shipping</v>
      </c>
      <c r="T10929" s="1" t="str">
        <f t="shared" si="1367"/>
        <v>SHIPMENT_STATUS_RECORDED</v>
      </c>
    </row>
    <row r="10930" spans="1:20" x14ac:dyDescent="0.2">
      <c r="A10930">
        <v>10929</v>
      </c>
      <c r="B10930" t="s">
        <v>17</v>
      </c>
      <c r="C10930" t="s">
        <v>22</v>
      </c>
      <c r="D10930">
        <v>3</v>
      </c>
      <c r="E10930">
        <v>5</v>
      </c>
      <c r="F10930">
        <v>278</v>
      </c>
      <c r="G10930">
        <v>4</v>
      </c>
      <c r="H10930" t="s">
        <v>19</v>
      </c>
      <c r="I10930" t="s">
        <v>15</v>
      </c>
      <c r="J10930">
        <v>8</v>
      </c>
      <c r="K10930">
        <v>1785</v>
      </c>
      <c r="L10930">
        <v>0</v>
      </c>
      <c r="M10930" s="1" t="str">
        <f t="shared" si="1360"/>
        <v>SHIP-010929</v>
      </c>
      <c r="N10930" t="str">
        <f t="shared" si="1361"/>
        <v>GSITEM-010929</v>
      </c>
      <c r="O10930" t="str">
        <f t="shared" si="1362"/>
        <v>GSORD-010929</v>
      </c>
      <c r="P10930" s="1" t="str">
        <f t="shared" si="1363"/>
        <v>WH-A</v>
      </c>
      <c r="Q10930" s="1" t="str">
        <f t="shared" si="1364"/>
        <v>On Time</v>
      </c>
      <c r="R10930" s="1" t="str">
        <f t="shared" si="1365"/>
        <v>Yes</v>
      </c>
      <c r="S10930" s="1" t="str">
        <f t="shared" si="1366"/>
        <v>ecommerce_shipping</v>
      </c>
      <c r="T10930" s="1" t="str">
        <f t="shared" si="1367"/>
        <v>SHIPMENT_STATUS_RECORDED</v>
      </c>
    </row>
    <row r="10931" spans="1:20" x14ac:dyDescent="0.2">
      <c r="A10931">
        <v>10930</v>
      </c>
      <c r="B10931" t="s">
        <v>18</v>
      </c>
      <c r="C10931" t="s">
        <v>22</v>
      </c>
      <c r="D10931">
        <v>5</v>
      </c>
      <c r="E10931">
        <v>4</v>
      </c>
      <c r="F10931">
        <v>232</v>
      </c>
      <c r="G10931">
        <v>5</v>
      </c>
      <c r="H10931" t="s">
        <v>19</v>
      </c>
      <c r="I10931" t="s">
        <v>16</v>
      </c>
      <c r="J10931">
        <v>5</v>
      </c>
      <c r="K10931">
        <v>1337</v>
      </c>
      <c r="L10931">
        <v>0</v>
      </c>
      <c r="M10931" s="1" t="str">
        <f t="shared" si="1360"/>
        <v>SHIP-010930</v>
      </c>
      <c r="N10931" t="str">
        <f t="shared" si="1361"/>
        <v>GSITEM-010930</v>
      </c>
      <c r="O10931" t="str">
        <f t="shared" si="1362"/>
        <v>GSORD-010930</v>
      </c>
      <c r="P10931" s="1" t="str">
        <f t="shared" si="1363"/>
        <v>WH-B</v>
      </c>
      <c r="Q10931" s="1" t="str">
        <f t="shared" si="1364"/>
        <v>On Time</v>
      </c>
      <c r="R10931" s="1" t="str">
        <f t="shared" si="1365"/>
        <v>Yes</v>
      </c>
      <c r="S10931" s="1" t="str">
        <f t="shared" si="1366"/>
        <v>ecommerce_shipping</v>
      </c>
      <c r="T10931" s="1" t="str">
        <f t="shared" si="1367"/>
        <v>SHIPMENT_STATUS_RECORDED</v>
      </c>
    </row>
    <row r="10932" spans="1:20" x14ac:dyDescent="0.2">
      <c r="A10932">
        <v>10931</v>
      </c>
      <c r="B10932" t="s">
        <v>20</v>
      </c>
      <c r="C10932" t="s">
        <v>22</v>
      </c>
      <c r="D10932">
        <v>4</v>
      </c>
      <c r="E10932">
        <v>4</v>
      </c>
      <c r="F10932">
        <v>253</v>
      </c>
      <c r="G10932">
        <v>5</v>
      </c>
      <c r="H10932" t="s">
        <v>14</v>
      </c>
      <c r="I10932" t="s">
        <v>15</v>
      </c>
      <c r="J10932">
        <v>2</v>
      </c>
      <c r="K10932">
        <v>1709</v>
      </c>
      <c r="L10932">
        <v>0</v>
      </c>
      <c r="M10932" s="1" t="str">
        <f t="shared" si="1360"/>
        <v>SHIP-010931</v>
      </c>
      <c r="N10932" t="str">
        <f t="shared" si="1361"/>
        <v>GSITEM-010931</v>
      </c>
      <c r="O10932" t="str">
        <f t="shared" si="1362"/>
        <v>GSORD-010931</v>
      </c>
      <c r="P10932" s="1" t="str">
        <f t="shared" si="1363"/>
        <v>WH-C</v>
      </c>
      <c r="Q10932" s="1" t="str">
        <f t="shared" si="1364"/>
        <v>On Time</v>
      </c>
      <c r="R10932" s="1" t="str">
        <f t="shared" si="1365"/>
        <v>Yes</v>
      </c>
      <c r="S10932" s="1" t="str">
        <f t="shared" si="1366"/>
        <v>ecommerce_shipping</v>
      </c>
      <c r="T10932" s="1" t="str">
        <f t="shared" si="1367"/>
        <v>SHIPMENT_STATUS_RECORDED</v>
      </c>
    </row>
    <row r="10933" spans="1:20" x14ac:dyDescent="0.2">
      <c r="A10933">
        <v>10932</v>
      </c>
      <c r="B10933" t="s">
        <v>15</v>
      </c>
      <c r="C10933" t="s">
        <v>22</v>
      </c>
      <c r="D10933">
        <v>4</v>
      </c>
      <c r="E10933">
        <v>3</v>
      </c>
      <c r="F10933">
        <v>253</v>
      </c>
      <c r="G10933">
        <v>5</v>
      </c>
      <c r="H10933" t="s">
        <v>14</v>
      </c>
      <c r="I10933" t="s">
        <v>16</v>
      </c>
      <c r="J10933">
        <v>6</v>
      </c>
      <c r="K10933">
        <v>1366</v>
      </c>
      <c r="L10933">
        <v>1</v>
      </c>
      <c r="M10933" s="1" t="str">
        <f t="shared" si="1360"/>
        <v>SHIP-010932</v>
      </c>
      <c r="N10933" t="str">
        <f t="shared" si="1361"/>
        <v>GSITEM-010932</v>
      </c>
      <c r="O10933" t="str">
        <f t="shared" si="1362"/>
        <v>GSORD-010932</v>
      </c>
      <c r="P10933" s="1" t="str">
        <f t="shared" si="1363"/>
        <v>WH-F</v>
      </c>
      <c r="Q10933" s="1" t="str">
        <f t="shared" si="1364"/>
        <v>Delayed</v>
      </c>
      <c r="R10933" s="1" t="str">
        <f t="shared" si="1365"/>
        <v>No</v>
      </c>
      <c r="S10933" s="1" t="str">
        <f t="shared" si="1366"/>
        <v>ecommerce_shipping</v>
      </c>
      <c r="T10933" s="1" t="str">
        <f t="shared" si="1367"/>
        <v>SHIPMENT_STATUS_RECORDED</v>
      </c>
    </row>
    <row r="10934" spans="1:20" x14ac:dyDescent="0.2">
      <c r="A10934">
        <v>10933</v>
      </c>
      <c r="B10934" t="s">
        <v>12</v>
      </c>
      <c r="C10934" t="s">
        <v>22</v>
      </c>
      <c r="D10934">
        <v>4</v>
      </c>
      <c r="E10934">
        <v>2</v>
      </c>
      <c r="F10934">
        <v>261</v>
      </c>
      <c r="G10934">
        <v>5</v>
      </c>
      <c r="H10934" t="s">
        <v>14</v>
      </c>
      <c r="I10934" t="s">
        <v>15</v>
      </c>
      <c r="J10934">
        <v>8</v>
      </c>
      <c r="K10934">
        <v>1235</v>
      </c>
      <c r="L10934">
        <v>1</v>
      </c>
      <c r="M10934" s="1" t="str">
        <f t="shared" si="1360"/>
        <v>SHIP-010933</v>
      </c>
      <c r="N10934" t="str">
        <f t="shared" si="1361"/>
        <v>GSITEM-010933</v>
      </c>
      <c r="O10934" t="str">
        <f t="shared" si="1362"/>
        <v>GSORD-010933</v>
      </c>
      <c r="P10934" s="1" t="str">
        <f t="shared" si="1363"/>
        <v>WH-D</v>
      </c>
      <c r="Q10934" s="1" t="str">
        <f t="shared" si="1364"/>
        <v>Delayed</v>
      </c>
      <c r="R10934" s="1" t="str">
        <f t="shared" si="1365"/>
        <v>No</v>
      </c>
      <c r="S10934" s="1" t="str">
        <f t="shared" si="1366"/>
        <v>ecommerce_shipping</v>
      </c>
      <c r="T10934" s="1" t="str">
        <f t="shared" si="1367"/>
        <v>SHIPMENT_STATUS_RECORDED</v>
      </c>
    </row>
    <row r="10935" spans="1:20" x14ac:dyDescent="0.2">
      <c r="A10935">
        <v>10934</v>
      </c>
      <c r="B10935" t="s">
        <v>15</v>
      </c>
      <c r="C10935" t="s">
        <v>23</v>
      </c>
      <c r="D10935">
        <v>5</v>
      </c>
      <c r="E10935">
        <v>1</v>
      </c>
      <c r="F10935">
        <v>251</v>
      </c>
      <c r="G10935">
        <v>6</v>
      </c>
      <c r="H10935" t="s">
        <v>14</v>
      </c>
      <c r="I10935" t="s">
        <v>15</v>
      </c>
      <c r="J10935">
        <v>3</v>
      </c>
      <c r="K10935">
        <v>1562</v>
      </c>
      <c r="L10935">
        <v>0</v>
      </c>
      <c r="M10935" s="1" t="str">
        <f t="shared" si="1360"/>
        <v>SHIP-010934</v>
      </c>
      <c r="N10935" t="str">
        <f t="shared" si="1361"/>
        <v>GSITEM-010934</v>
      </c>
      <c r="O10935" t="str">
        <f t="shared" si="1362"/>
        <v>GSORD-010934</v>
      </c>
      <c r="P10935" s="1" t="str">
        <f t="shared" si="1363"/>
        <v>WH-F</v>
      </c>
      <c r="Q10935" s="1" t="str">
        <f t="shared" si="1364"/>
        <v>On Time</v>
      </c>
      <c r="R10935" s="1" t="str">
        <f t="shared" si="1365"/>
        <v>Yes</v>
      </c>
      <c r="S10935" s="1" t="str">
        <f t="shared" si="1366"/>
        <v>ecommerce_shipping</v>
      </c>
      <c r="T10935" s="1" t="str">
        <f t="shared" si="1367"/>
        <v>SHIPMENT_STATUS_RECORDED</v>
      </c>
    </row>
    <row r="10936" spans="1:20" x14ac:dyDescent="0.2">
      <c r="A10936">
        <v>10935</v>
      </c>
      <c r="B10936" t="s">
        <v>17</v>
      </c>
      <c r="C10936" t="s">
        <v>23</v>
      </c>
      <c r="D10936">
        <v>5</v>
      </c>
      <c r="E10936">
        <v>4</v>
      </c>
      <c r="F10936">
        <v>275</v>
      </c>
      <c r="G10936">
        <v>5</v>
      </c>
      <c r="H10936" t="s">
        <v>14</v>
      </c>
      <c r="I10936" t="s">
        <v>16</v>
      </c>
      <c r="J10936">
        <v>4</v>
      </c>
      <c r="K10936">
        <v>1522</v>
      </c>
      <c r="L10936">
        <v>1</v>
      </c>
      <c r="M10936" s="1" t="str">
        <f t="shared" si="1360"/>
        <v>SHIP-010935</v>
      </c>
      <c r="N10936" t="str">
        <f t="shared" si="1361"/>
        <v>GSITEM-010935</v>
      </c>
      <c r="O10936" t="str">
        <f t="shared" si="1362"/>
        <v>GSORD-010935</v>
      </c>
      <c r="P10936" s="1" t="str">
        <f t="shared" si="1363"/>
        <v>WH-A</v>
      </c>
      <c r="Q10936" s="1" t="str">
        <f t="shared" si="1364"/>
        <v>Delayed</v>
      </c>
      <c r="R10936" s="1" t="str">
        <f t="shared" si="1365"/>
        <v>No</v>
      </c>
      <c r="S10936" s="1" t="str">
        <f t="shared" si="1366"/>
        <v>ecommerce_shipping</v>
      </c>
      <c r="T10936" s="1" t="str">
        <f t="shared" si="1367"/>
        <v>SHIPMENT_STATUS_RECORDED</v>
      </c>
    </row>
    <row r="10937" spans="1:20" x14ac:dyDescent="0.2">
      <c r="A10937">
        <v>10936</v>
      </c>
      <c r="B10937" t="s">
        <v>18</v>
      </c>
      <c r="C10937" t="s">
        <v>23</v>
      </c>
      <c r="D10937">
        <v>4</v>
      </c>
      <c r="E10937">
        <v>2</v>
      </c>
      <c r="F10937">
        <v>229</v>
      </c>
      <c r="G10937">
        <v>6</v>
      </c>
      <c r="H10937" t="s">
        <v>19</v>
      </c>
      <c r="I10937" t="s">
        <v>15</v>
      </c>
      <c r="J10937">
        <v>5</v>
      </c>
      <c r="K10937">
        <v>1689</v>
      </c>
      <c r="L10937">
        <v>0</v>
      </c>
      <c r="M10937" s="1" t="str">
        <f t="shared" si="1360"/>
        <v>SHIP-010936</v>
      </c>
      <c r="N10937" t="str">
        <f t="shared" si="1361"/>
        <v>GSITEM-010936</v>
      </c>
      <c r="O10937" t="str">
        <f t="shared" si="1362"/>
        <v>GSORD-010936</v>
      </c>
      <c r="P10937" s="1" t="str">
        <f t="shared" si="1363"/>
        <v>WH-B</v>
      </c>
      <c r="Q10937" s="1" t="str">
        <f t="shared" si="1364"/>
        <v>On Time</v>
      </c>
      <c r="R10937" s="1" t="str">
        <f t="shared" si="1365"/>
        <v>Yes</v>
      </c>
      <c r="S10937" s="1" t="str">
        <f t="shared" si="1366"/>
        <v>ecommerce_shipping</v>
      </c>
      <c r="T10937" s="1" t="str">
        <f t="shared" si="1367"/>
        <v>SHIPMENT_STATUS_RECORDED</v>
      </c>
    </row>
    <row r="10938" spans="1:20" x14ac:dyDescent="0.2">
      <c r="A10938">
        <v>10937</v>
      </c>
      <c r="B10938" t="s">
        <v>20</v>
      </c>
      <c r="C10938" t="s">
        <v>23</v>
      </c>
      <c r="D10938">
        <v>5</v>
      </c>
      <c r="E10938">
        <v>3</v>
      </c>
      <c r="F10938">
        <v>257</v>
      </c>
      <c r="G10938">
        <v>5</v>
      </c>
      <c r="H10938" t="s">
        <v>19</v>
      </c>
      <c r="I10938" t="s">
        <v>16</v>
      </c>
      <c r="J10938">
        <v>8</v>
      </c>
      <c r="K10938">
        <v>1981</v>
      </c>
      <c r="L10938">
        <v>1</v>
      </c>
      <c r="M10938" s="1" t="str">
        <f t="shared" si="1360"/>
        <v>SHIP-010937</v>
      </c>
      <c r="N10938" t="str">
        <f t="shared" si="1361"/>
        <v>GSITEM-010937</v>
      </c>
      <c r="O10938" t="str">
        <f t="shared" si="1362"/>
        <v>GSORD-010937</v>
      </c>
      <c r="P10938" s="1" t="str">
        <f t="shared" si="1363"/>
        <v>WH-C</v>
      </c>
      <c r="Q10938" s="1" t="str">
        <f t="shared" si="1364"/>
        <v>Delayed</v>
      </c>
      <c r="R10938" s="1" t="str">
        <f t="shared" si="1365"/>
        <v>No</v>
      </c>
      <c r="S10938" s="1" t="str">
        <f t="shared" si="1366"/>
        <v>ecommerce_shipping</v>
      </c>
      <c r="T10938" s="1" t="str">
        <f t="shared" si="1367"/>
        <v>SHIPMENT_STATUS_RECORDED</v>
      </c>
    </row>
    <row r="10939" spans="1:20" x14ac:dyDescent="0.2">
      <c r="A10939">
        <v>10938</v>
      </c>
      <c r="B10939" t="s">
        <v>15</v>
      </c>
      <c r="C10939" t="s">
        <v>23</v>
      </c>
      <c r="D10939">
        <v>5</v>
      </c>
      <c r="E10939">
        <v>3</v>
      </c>
      <c r="F10939">
        <v>229</v>
      </c>
      <c r="G10939">
        <v>5</v>
      </c>
      <c r="H10939" t="s">
        <v>14</v>
      </c>
      <c r="I10939" t="s">
        <v>15</v>
      </c>
      <c r="J10939">
        <v>10</v>
      </c>
      <c r="K10939">
        <v>1951</v>
      </c>
      <c r="L10939">
        <v>0</v>
      </c>
      <c r="M10939" s="1" t="str">
        <f t="shared" si="1360"/>
        <v>SHIP-010938</v>
      </c>
      <c r="N10939" t="str">
        <f t="shared" si="1361"/>
        <v>GSITEM-010938</v>
      </c>
      <c r="O10939" t="str">
        <f t="shared" si="1362"/>
        <v>GSORD-010938</v>
      </c>
      <c r="P10939" s="1" t="str">
        <f t="shared" si="1363"/>
        <v>WH-F</v>
      </c>
      <c r="Q10939" s="1" t="str">
        <f t="shared" si="1364"/>
        <v>On Time</v>
      </c>
      <c r="R10939" s="1" t="str">
        <f t="shared" si="1365"/>
        <v>Yes</v>
      </c>
      <c r="S10939" s="1" t="str">
        <f t="shared" si="1366"/>
        <v>ecommerce_shipping</v>
      </c>
      <c r="T10939" s="1" t="str">
        <f t="shared" si="1367"/>
        <v>SHIPMENT_STATUS_RECORDED</v>
      </c>
    </row>
    <row r="10940" spans="1:20" x14ac:dyDescent="0.2">
      <c r="A10940">
        <v>10939</v>
      </c>
      <c r="B10940" t="s">
        <v>12</v>
      </c>
      <c r="C10940" t="s">
        <v>23</v>
      </c>
      <c r="D10940">
        <v>4</v>
      </c>
      <c r="E10940">
        <v>2</v>
      </c>
      <c r="F10940">
        <v>255</v>
      </c>
      <c r="G10940">
        <v>5</v>
      </c>
      <c r="H10940" t="s">
        <v>19</v>
      </c>
      <c r="I10940" t="s">
        <v>16</v>
      </c>
      <c r="J10940">
        <v>2</v>
      </c>
      <c r="K10940">
        <v>1186</v>
      </c>
      <c r="L10940">
        <v>1</v>
      </c>
      <c r="M10940" s="1" t="str">
        <f t="shared" si="1360"/>
        <v>SHIP-010939</v>
      </c>
      <c r="N10940" t="str">
        <f t="shared" si="1361"/>
        <v>GSITEM-010939</v>
      </c>
      <c r="O10940" t="str">
        <f t="shared" si="1362"/>
        <v>GSORD-010939</v>
      </c>
      <c r="P10940" s="1" t="str">
        <f t="shared" si="1363"/>
        <v>WH-D</v>
      </c>
      <c r="Q10940" s="1" t="str">
        <f t="shared" si="1364"/>
        <v>Delayed</v>
      </c>
      <c r="R10940" s="1" t="str">
        <f t="shared" si="1365"/>
        <v>No</v>
      </c>
      <c r="S10940" s="1" t="str">
        <f t="shared" si="1366"/>
        <v>ecommerce_shipping</v>
      </c>
      <c r="T10940" s="1" t="str">
        <f t="shared" si="1367"/>
        <v>SHIPMENT_STATUS_RECORDED</v>
      </c>
    </row>
    <row r="10941" spans="1:20" x14ac:dyDescent="0.2">
      <c r="A10941">
        <v>10940</v>
      </c>
      <c r="B10941" t="s">
        <v>15</v>
      </c>
      <c r="C10941" t="s">
        <v>23</v>
      </c>
      <c r="D10941">
        <v>5</v>
      </c>
      <c r="E10941">
        <v>4</v>
      </c>
      <c r="F10941">
        <v>242</v>
      </c>
      <c r="G10941">
        <v>5</v>
      </c>
      <c r="H10941" t="s">
        <v>14</v>
      </c>
      <c r="I10941" t="s">
        <v>15</v>
      </c>
      <c r="J10941">
        <v>10</v>
      </c>
      <c r="K10941">
        <v>1365</v>
      </c>
      <c r="L10941">
        <v>0</v>
      </c>
      <c r="M10941" s="1" t="str">
        <f t="shared" si="1360"/>
        <v>SHIP-010940</v>
      </c>
      <c r="N10941" t="str">
        <f t="shared" si="1361"/>
        <v>GSITEM-010940</v>
      </c>
      <c r="O10941" t="str">
        <f t="shared" si="1362"/>
        <v>GSORD-010940</v>
      </c>
      <c r="P10941" s="1" t="str">
        <f t="shared" si="1363"/>
        <v>WH-F</v>
      </c>
      <c r="Q10941" s="1" t="str">
        <f t="shared" si="1364"/>
        <v>On Time</v>
      </c>
      <c r="R10941" s="1" t="str">
        <f t="shared" si="1365"/>
        <v>Yes</v>
      </c>
      <c r="S10941" s="1" t="str">
        <f t="shared" si="1366"/>
        <v>ecommerce_shipping</v>
      </c>
      <c r="T10941" s="1" t="str">
        <f t="shared" si="1367"/>
        <v>SHIPMENT_STATUS_RECORDED</v>
      </c>
    </row>
    <row r="10942" spans="1:20" x14ac:dyDescent="0.2">
      <c r="A10942">
        <v>10941</v>
      </c>
      <c r="B10942" t="s">
        <v>17</v>
      </c>
      <c r="C10942" t="s">
        <v>23</v>
      </c>
      <c r="D10942">
        <v>4</v>
      </c>
      <c r="E10942">
        <v>1</v>
      </c>
      <c r="F10942">
        <v>192</v>
      </c>
      <c r="G10942">
        <v>4</v>
      </c>
      <c r="H10942" t="s">
        <v>14</v>
      </c>
      <c r="I10942" t="s">
        <v>16</v>
      </c>
      <c r="J10942">
        <v>3</v>
      </c>
      <c r="K10942">
        <v>1689</v>
      </c>
      <c r="L10942">
        <v>0</v>
      </c>
      <c r="M10942" s="1" t="str">
        <f t="shared" si="1360"/>
        <v>SHIP-010941</v>
      </c>
      <c r="N10942" t="str">
        <f t="shared" si="1361"/>
        <v>GSITEM-010941</v>
      </c>
      <c r="O10942" t="str">
        <f t="shared" si="1362"/>
        <v>GSORD-010941</v>
      </c>
      <c r="P10942" s="1" t="str">
        <f t="shared" si="1363"/>
        <v>WH-A</v>
      </c>
      <c r="Q10942" s="1" t="str">
        <f t="shared" si="1364"/>
        <v>On Time</v>
      </c>
      <c r="R10942" s="1" t="str">
        <f t="shared" si="1365"/>
        <v>Yes</v>
      </c>
      <c r="S10942" s="1" t="str">
        <f t="shared" si="1366"/>
        <v>ecommerce_shipping</v>
      </c>
      <c r="T10942" s="1" t="str">
        <f t="shared" si="1367"/>
        <v>SHIPMENT_STATUS_RECORDED</v>
      </c>
    </row>
    <row r="10943" spans="1:20" x14ac:dyDescent="0.2">
      <c r="A10943">
        <v>10942</v>
      </c>
      <c r="B10943" t="s">
        <v>18</v>
      </c>
      <c r="C10943" t="s">
        <v>23</v>
      </c>
      <c r="D10943">
        <v>5</v>
      </c>
      <c r="E10943">
        <v>1</v>
      </c>
      <c r="F10943">
        <v>218</v>
      </c>
      <c r="G10943">
        <v>5</v>
      </c>
      <c r="H10943" t="s">
        <v>19</v>
      </c>
      <c r="I10943" t="s">
        <v>16</v>
      </c>
      <c r="J10943">
        <v>8</v>
      </c>
      <c r="K10943">
        <v>1651</v>
      </c>
      <c r="L10943">
        <v>1</v>
      </c>
      <c r="M10943" s="1" t="str">
        <f t="shared" si="1360"/>
        <v>SHIP-010942</v>
      </c>
      <c r="N10943" t="str">
        <f t="shared" si="1361"/>
        <v>GSITEM-010942</v>
      </c>
      <c r="O10943" t="str">
        <f t="shared" si="1362"/>
        <v>GSORD-010942</v>
      </c>
      <c r="P10943" s="1" t="str">
        <f t="shared" si="1363"/>
        <v>WH-B</v>
      </c>
      <c r="Q10943" s="1" t="str">
        <f t="shared" si="1364"/>
        <v>Delayed</v>
      </c>
      <c r="R10943" s="1" t="str">
        <f t="shared" si="1365"/>
        <v>No</v>
      </c>
      <c r="S10943" s="1" t="str">
        <f t="shared" si="1366"/>
        <v>ecommerce_shipping</v>
      </c>
      <c r="T10943" s="1" t="str">
        <f t="shared" si="1367"/>
        <v>SHIPMENT_STATUS_RECORDED</v>
      </c>
    </row>
    <row r="10944" spans="1:20" x14ac:dyDescent="0.2">
      <c r="A10944">
        <v>10943</v>
      </c>
      <c r="B10944" t="s">
        <v>20</v>
      </c>
      <c r="C10944" t="s">
        <v>23</v>
      </c>
      <c r="D10944">
        <v>5</v>
      </c>
      <c r="E10944">
        <v>1</v>
      </c>
      <c r="F10944">
        <v>219</v>
      </c>
      <c r="G10944">
        <v>6</v>
      </c>
      <c r="H10944" t="s">
        <v>14</v>
      </c>
      <c r="I10944" t="s">
        <v>15</v>
      </c>
      <c r="J10944">
        <v>2</v>
      </c>
      <c r="K10944">
        <v>1650</v>
      </c>
      <c r="L10944">
        <v>1</v>
      </c>
      <c r="M10944" s="1" t="str">
        <f t="shared" si="1360"/>
        <v>SHIP-010943</v>
      </c>
      <c r="N10944" t="str">
        <f t="shared" si="1361"/>
        <v>GSITEM-010943</v>
      </c>
      <c r="O10944" t="str">
        <f t="shared" si="1362"/>
        <v>GSORD-010943</v>
      </c>
      <c r="P10944" s="1" t="str">
        <f t="shared" si="1363"/>
        <v>WH-C</v>
      </c>
      <c r="Q10944" s="1" t="str">
        <f t="shared" si="1364"/>
        <v>Delayed</v>
      </c>
      <c r="R10944" s="1" t="str">
        <f t="shared" si="1365"/>
        <v>No</v>
      </c>
      <c r="S10944" s="1" t="str">
        <f t="shared" si="1366"/>
        <v>ecommerce_shipping</v>
      </c>
      <c r="T10944" s="1" t="str">
        <f t="shared" si="1367"/>
        <v>SHIPMENT_STATUS_RECORDED</v>
      </c>
    </row>
    <row r="10945" spans="1:20" x14ac:dyDescent="0.2">
      <c r="A10945">
        <v>10944</v>
      </c>
      <c r="B10945" t="s">
        <v>15</v>
      </c>
      <c r="C10945" t="s">
        <v>23</v>
      </c>
      <c r="D10945">
        <v>5</v>
      </c>
      <c r="E10945">
        <v>3</v>
      </c>
      <c r="F10945">
        <v>261</v>
      </c>
      <c r="G10945">
        <v>5</v>
      </c>
      <c r="H10945" t="s">
        <v>19</v>
      </c>
      <c r="I10945" t="s">
        <v>16</v>
      </c>
      <c r="J10945">
        <v>10</v>
      </c>
      <c r="K10945">
        <v>1434</v>
      </c>
      <c r="L10945">
        <v>1</v>
      </c>
      <c r="M10945" s="1" t="str">
        <f t="shared" si="1360"/>
        <v>SHIP-010944</v>
      </c>
      <c r="N10945" t="str">
        <f t="shared" si="1361"/>
        <v>GSITEM-010944</v>
      </c>
      <c r="O10945" t="str">
        <f t="shared" si="1362"/>
        <v>GSORD-010944</v>
      </c>
      <c r="P10945" s="1" t="str">
        <f t="shared" si="1363"/>
        <v>WH-F</v>
      </c>
      <c r="Q10945" s="1" t="str">
        <f t="shared" si="1364"/>
        <v>Delayed</v>
      </c>
      <c r="R10945" s="1" t="str">
        <f t="shared" si="1365"/>
        <v>No</v>
      </c>
      <c r="S10945" s="1" t="str">
        <f t="shared" si="1366"/>
        <v>ecommerce_shipping</v>
      </c>
      <c r="T10945" s="1" t="str">
        <f t="shared" si="1367"/>
        <v>SHIPMENT_STATUS_RECORDED</v>
      </c>
    </row>
    <row r="10946" spans="1:20" x14ac:dyDescent="0.2">
      <c r="A10946">
        <v>10945</v>
      </c>
      <c r="B10946" t="s">
        <v>12</v>
      </c>
      <c r="C10946" t="s">
        <v>23</v>
      </c>
      <c r="D10946">
        <v>5</v>
      </c>
      <c r="E10946">
        <v>4</v>
      </c>
      <c r="F10946">
        <v>236</v>
      </c>
      <c r="G10946">
        <v>5</v>
      </c>
      <c r="H10946" t="s">
        <v>19</v>
      </c>
      <c r="I10946" t="s">
        <v>15</v>
      </c>
      <c r="J10946">
        <v>4</v>
      </c>
      <c r="K10946">
        <v>1948</v>
      </c>
      <c r="L10946">
        <v>0</v>
      </c>
      <c r="M10946" s="1" t="str">
        <f t="shared" ref="M10946:M11000" si="1368">"SHIP-"&amp;TEXT(A10946,"000000")</f>
        <v>SHIP-010945</v>
      </c>
      <c r="N10946" t="str">
        <f t="shared" ref="N10946:N11000" si="1369">"GSITEM-"&amp;TEXT(A10946,"000000")</f>
        <v>GSITEM-010945</v>
      </c>
      <c r="O10946" t="str">
        <f t="shared" ref="O10946:O11000" si="1370">"GSORD-"&amp;TEXT(A10946,"000000")</f>
        <v>GSORD-010945</v>
      </c>
      <c r="P10946" s="1" t="str">
        <f t="shared" ref="P10946:P11000" si="1371">"WH-"&amp;B10946</f>
        <v>WH-D</v>
      </c>
      <c r="Q10946" s="1" t="str">
        <f t="shared" ref="Q10946:Q11000" si="1372">IF(L10946=1,"Delayed","On Time")</f>
        <v>On Time</v>
      </c>
      <c r="R10946" s="1" t="str">
        <f t="shared" ref="R10946:R11000" si="1373">IF(L10946=0,"Yes","No")</f>
        <v>Yes</v>
      </c>
      <c r="S10946" s="1" t="str">
        <f t="shared" ref="S10946:S11000" si="1374">"ecommerce_shipping"</f>
        <v>ecommerce_shipping</v>
      </c>
      <c r="T10946" s="1" t="str">
        <f t="shared" ref="T10946:T11000" si="1375">"SHIPMENT_STATUS_RECORDED"</f>
        <v>SHIPMENT_STATUS_RECORDED</v>
      </c>
    </row>
    <row r="10947" spans="1:20" x14ac:dyDescent="0.2">
      <c r="A10947">
        <v>10946</v>
      </c>
      <c r="B10947" t="s">
        <v>15</v>
      </c>
      <c r="C10947" t="s">
        <v>23</v>
      </c>
      <c r="D10947">
        <v>5</v>
      </c>
      <c r="E10947">
        <v>2</v>
      </c>
      <c r="F10947">
        <v>257</v>
      </c>
      <c r="G10947">
        <v>6</v>
      </c>
      <c r="H10947" t="s">
        <v>14</v>
      </c>
      <c r="I10947" t="s">
        <v>16</v>
      </c>
      <c r="J10947">
        <v>3</v>
      </c>
      <c r="K10947">
        <v>1379</v>
      </c>
      <c r="L10947">
        <v>1</v>
      </c>
      <c r="M10947" s="1" t="str">
        <f t="shared" si="1368"/>
        <v>SHIP-010946</v>
      </c>
      <c r="N10947" t="str">
        <f t="shared" si="1369"/>
        <v>GSITEM-010946</v>
      </c>
      <c r="O10947" t="str">
        <f t="shared" si="1370"/>
        <v>GSORD-010946</v>
      </c>
      <c r="P10947" s="1" t="str">
        <f t="shared" si="1371"/>
        <v>WH-F</v>
      </c>
      <c r="Q10947" s="1" t="str">
        <f t="shared" si="1372"/>
        <v>Delayed</v>
      </c>
      <c r="R10947" s="1" t="str">
        <f t="shared" si="1373"/>
        <v>No</v>
      </c>
      <c r="S10947" s="1" t="str">
        <f t="shared" si="1374"/>
        <v>ecommerce_shipping</v>
      </c>
      <c r="T10947" s="1" t="str">
        <f t="shared" si="1375"/>
        <v>SHIPMENT_STATUS_RECORDED</v>
      </c>
    </row>
    <row r="10948" spans="1:20" x14ac:dyDescent="0.2">
      <c r="A10948">
        <v>10947</v>
      </c>
      <c r="B10948" t="s">
        <v>17</v>
      </c>
      <c r="C10948" t="s">
        <v>23</v>
      </c>
      <c r="D10948">
        <v>4</v>
      </c>
      <c r="E10948">
        <v>2</v>
      </c>
      <c r="F10948">
        <v>252</v>
      </c>
      <c r="G10948">
        <v>5</v>
      </c>
      <c r="H10948" t="s">
        <v>19</v>
      </c>
      <c r="I10948" t="s">
        <v>16</v>
      </c>
      <c r="J10948">
        <v>7</v>
      </c>
      <c r="K10948">
        <v>1134</v>
      </c>
      <c r="L10948">
        <v>1</v>
      </c>
      <c r="M10948" s="1" t="str">
        <f t="shared" si="1368"/>
        <v>SHIP-010947</v>
      </c>
      <c r="N10948" t="str">
        <f t="shared" si="1369"/>
        <v>GSITEM-010947</v>
      </c>
      <c r="O10948" t="str">
        <f t="shared" si="1370"/>
        <v>GSORD-010947</v>
      </c>
      <c r="P10948" s="1" t="str">
        <f t="shared" si="1371"/>
        <v>WH-A</v>
      </c>
      <c r="Q10948" s="1" t="str">
        <f t="shared" si="1372"/>
        <v>Delayed</v>
      </c>
      <c r="R10948" s="1" t="str">
        <f t="shared" si="1373"/>
        <v>No</v>
      </c>
      <c r="S10948" s="1" t="str">
        <f t="shared" si="1374"/>
        <v>ecommerce_shipping</v>
      </c>
      <c r="T10948" s="1" t="str">
        <f t="shared" si="1375"/>
        <v>SHIPMENT_STATUS_RECORDED</v>
      </c>
    </row>
    <row r="10949" spans="1:20" x14ac:dyDescent="0.2">
      <c r="A10949">
        <v>10948</v>
      </c>
      <c r="B10949" t="s">
        <v>18</v>
      </c>
      <c r="C10949" t="s">
        <v>23</v>
      </c>
      <c r="D10949">
        <v>4</v>
      </c>
      <c r="E10949">
        <v>1</v>
      </c>
      <c r="F10949">
        <v>232</v>
      </c>
      <c r="G10949">
        <v>5</v>
      </c>
      <c r="H10949" t="s">
        <v>19</v>
      </c>
      <c r="I10949" t="s">
        <v>16</v>
      </c>
      <c r="J10949">
        <v>9</v>
      </c>
      <c r="K10949">
        <v>1145</v>
      </c>
      <c r="L10949">
        <v>0</v>
      </c>
      <c r="M10949" s="1" t="str">
        <f t="shared" si="1368"/>
        <v>SHIP-010948</v>
      </c>
      <c r="N10949" t="str">
        <f t="shared" si="1369"/>
        <v>GSITEM-010948</v>
      </c>
      <c r="O10949" t="str">
        <f t="shared" si="1370"/>
        <v>GSORD-010948</v>
      </c>
      <c r="P10949" s="1" t="str">
        <f t="shared" si="1371"/>
        <v>WH-B</v>
      </c>
      <c r="Q10949" s="1" t="str">
        <f t="shared" si="1372"/>
        <v>On Time</v>
      </c>
      <c r="R10949" s="1" t="str">
        <f t="shared" si="1373"/>
        <v>Yes</v>
      </c>
      <c r="S10949" s="1" t="str">
        <f t="shared" si="1374"/>
        <v>ecommerce_shipping</v>
      </c>
      <c r="T10949" s="1" t="str">
        <f t="shared" si="1375"/>
        <v>SHIPMENT_STATUS_RECORDED</v>
      </c>
    </row>
    <row r="10950" spans="1:20" x14ac:dyDescent="0.2">
      <c r="A10950">
        <v>10949</v>
      </c>
      <c r="B10950" t="s">
        <v>20</v>
      </c>
      <c r="C10950" t="s">
        <v>23</v>
      </c>
      <c r="D10950">
        <v>5</v>
      </c>
      <c r="E10950">
        <v>4</v>
      </c>
      <c r="F10950">
        <v>229</v>
      </c>
      <c r="G10950">
        <v>5</v>
      </c>
      <c r="H10950" t="s">
        <v>14</v>
      </c>
      <c r="I10950" t="s">
        <v>15</v>
      </c>
      <c r="J10950">
        <v>3</v>
      </c>
      <c r="K10950">
        <v>1861</v>
      </c>
      <c r="L10950">
        <v>1</v>
      </c>
      <c r="M10950" s="1" t="str">
        <f t="shared" si="1368"/>
        <v>SHIP-010949</v>
      </c>
      <c r="N10950" t="str">
        <f t="shared" si="1369"/>
        <v>GSITEM-010949</v>
      </c>
      <c r="O10950" t="str">
        <f t="shared" si="1370"/>
        <v>GSORD-010949</v>
      </c>
      <c r="P10950" s="1" t="str">
        <f t="shared" si="1371"/>
        <v>WH-C</v>
      </c>
      <c r="Q10950" s="1" t="str">
        <f t="shared" si="1372"/>
        <v>Delayed</v>
      </c>
      <c r="R10950" s="1" t="str">
        <f t="shared" si="1373"/>
        <v>No</v>
      </c>
      <c r="S10950" s="1" t="str">
        <f t="shared" si="1374"/>
        <v>ecommerce_shipping</v>
      </c>
      <c r="T10950" s="1" t="str">
        <f t="shared" si="1375"/>
        <v>SHIPMENT_STATUS_RECORDED</v>
      </c>
    </row>
    <row r="10951" spans="1:20" x14ac:dyDescent="0.2">
      <c r="A10951">
        <v>10950</v>
      </c>
      <c r="B10951" t="s">
        <v>15</v>
      </c>
      <c r="C10951" t="s">
        <v>23</v>
      </c>
      <c r="D10951">
        <v>3</v>
      </c>
      <c r="E10951">
        <v>4</v>
      </c>
      <c r="F10951">
        <v>202</v>
      </c>
      <c r="G10951">
        <v>3</v>
      </c>
      <c r="H10951" t="s">
        <v>19</v>
      </c>
      <c r="I10951" t="s">
        <v>16</v>
      </c>
      <c r="J10951">
        <v>7</v>
      </c>
      <c r="K10951">
        <v>1946</v>
      </c>
      <c r="L10951">
        <v>0</v>
      </c>
      <c r="M10951" s="1" t="str">
        <f t="shared" si="1368"/>
        <v>SHIP-010950</v>
      </c>
      <c r="N10951" t="str">
        <f t="shared" si="1369"/>
        <v>GSITEM-010950</v>
      </c>
      <c r="O10951" t="str">
        <f t="shared" si="1370"/>
        <v>GSORD-010950</v>
      </c>
      <c r="P10951" s="1" t="str">
        <f t="shared" si="1371"/>
        <v>WH-F</v>
      </c>
      <c r="Q10951" s="1" t="str">
        <f t="shared" si="1372"/>
        <v>On Time</v>
      </c>
      <c r="R10951" s="1" t="str">
        <f t="shared" si="1373"/>
        <v>Yes</v>
      </c>
      <c r="S10951" s="1" t="str">
        <f t="shared" si="1374"/>
        <v>ecommerce_shipping</v>
      </c>
      <c r="T10951" s="1" t="str">
        <f t="shared" si="1375"/>
        <v>SHIPMENT_STATUS_RECORDED</v>
      </c>
    </row>
    <row r="10952" spans="1:20" x14ac:dyDescent="0.2">
      <c r="A10952">
        <v>10951</v>
      </c>
      <c r="B10952" t="s">
        <v>12</v>
      </c>
      <c r="C10952" t="s">
        <v>23</v>
      </c>
      <c r="D10952">
        <v>4</v>
      </c>
      <c r="E10952">
        <v>3</v>
      </c>
      <c r="F10952">
        <v>228</v>
      </c>
      <c r="G10952">
        <v>5</v>
      </c>
      <c r="H10952" t="s">
        <v>19</v>
      </c>
      <c r="I10952" t="s">
        <v>16</v>
      </c>
      <c r="J10952">
        <v>8</v>
      </c>
      <c r="K10952">
        <v>1753</v>
      </c>
      <c r="L10952">
        <v>1</v>
      </c>
      <c r="M10952" s="1" t="str">
        <f t="shared" si="1368"/>
        <v>SHIP-010951</v>
      </c>
      <c r="N10952" t="str">
        <f t="shared" si="1369"/>
        <v>GSITEM-010951</v>
      </c>
      <c r="O10952" t="str">
        <f t="shared" si="1370"/>
        <v>GSORD-010951</v>
      </c>
      <c r="P10952" s="1" t="str">
        <f t="shared" si="1371"/>
        <v>WH-D</v>
      </c>
      <c r="Q10952" s="1" t="str">
        <f t="shared" si="1372"/>
        <v>Delayed</v>
      </c>
      <c r="R10952" s="1" t="str">
        <f t="shared" si="1373"/>
        <v>No</v>
      </c>
      <c r="S10952" s="1" t="str">
        <f t="shared" si="1374"/>
        <v>ecommerce_shipping</v>
      </c>
      <c r="T10952" s="1" t="str">
        <f t="shared" si="1375"/>
        <v>SHIPMENT_STATUS_RECORDED</v>
      </c>
    </row>
    <row r="10953" spans="1:20" x14ac:dyDescent="0.2">
      <c r="A10953">
        <v>10952</v>
      </c>
      <c r="B10953" t="s">
        <v>15</v>
      </c>
      <c r="C10953" t="s">
        <v>23</v>
      </c>
      <c r="D10953">
        <v>5</v>
      </c>
      <c r="E10953">
        <v>2</v>
      </c>
      <c r="F10953">
        <v>244</v>
      </c>
      <c r="G10953">
        <v>6</v>
      </c>
      <c r="H10953" t="s">
        <v>14</v>
      </c>
      <c r="I10953" t="s">
        <v>16</v>
      </c>
      <c r="J10953">
        <v>1</v>
      </c>
      <c r="K10953">
        <v>1199</v>
      </c>
      <c r="L10953">
        <v>0</v>
      </c>
      <c r="M10953" s="1" t="str">
        <f t="shared" si="1368"/>
        <v>SHIP-010952</v>
      </c>
      <c r="N10953" t="str">
        <f t="shared" si="1369"/>
        <v>GSITEM-010952</v>
      </c>
      <c r="O10953" t="str">
        <f t="shared" si="1370"/>
        <v>GSORD-010952</v>
      </c>
      <c r="P10953" s="1" t="str">
        <f t="shared" si="1371"/>
        <v>WH-F</v>
      </c>
      <c r="Q10953" s="1" t="str">
        <f t="shared" si="1372"/>
        <v>On Time</v>
      </c>
      <c r="R10953" s="1" t="str">
        <f t="shared" si="1373"/>
        <v>Yes</v>
      </c>
      <c r="S10953" s="1" t="str">
        <f t="shared" si="1374"/>
        <v>ecommerce_shipping</v>
      </c>
      <c r="T10953" s="1" t="str">
        <f t="shared" si="1375"/>
        <v>SHIPMENT_STATUS_RECORDED</v>
      </c>
    </row>
    <row r="10954" spans="1:20" x14ac:dyDescent="0.2">
      <c r="A10954">
        <v>10953</v>
      </c>
      <c r="B10954" t="s">
        <v>17</v>
      </c>
      <c r="C10954" t="s">
        <v>23</v>
      </c>
      <c r="D10954">
        <v>5</v>
      </c>
      <c r="E10954">
        <v>1</v>
      </c>
      <c r="F10954">
        <v>260</v>
      </c>
      <c r="G10954">
        <v>5</v>
      </c>
      <c r="H10954" t="s">
        <v>14</v>
      </c>
      <c r="I10954" t="s">
        <v>15</v>
      </c>
      <c r="J10954">
        <v>3</v>
      </c>
      <c r="K10954">
        <v>1705</v>
      </c>
      <c r="L10954">
        <v>0</v>
      </c>
      <c r="M10954" s="1" t="str">
        <f t="shared" si="1368"/>
        <v>SHIP-010953</v>
      </c>
      <c r="N10954" t="str">
        <f t="shared" si="1369"/>
        <v>GSITEM-010953</v>
      </c>
      <c r="O10954" t="str">
        <f t="shared" si="1370"/>
        <v>GSORD-010953</v>
      </c>
      <c r="P10954" s="1" t="str">
        <f t="shared" si="1371"/>
        <v>WH-A</v>
      </c>
      <c r="Q10954" s="1" t="str">
        <f t="shared" si="1372"/>
        <v>On Time</v>
      </c>
      <c r="R10954" s="1" t="str">
        <f t="shared" si="1373"/>
        <v>Yes</v>
      </c>
      <c r="S10954" s="1" t="str">
        <f t="shared" si="1374"/>
        <v>ecommerce_shipping</v>
      </c>
      <c r="T10954" s="1" t="str">
        <f t="shared" si="1375"/>
        <v>SHIPMENT_STATUS_RECORDED</v>
      </c>
    </row>
    <row r="10955" spans="1:20" x14ac:dyDescent="0.2">
      <c r="A10955">
        <v>10954</v>
      </c>
      <c r="B10955" t="s">
        <v>18</v>
      </c>
      <c r="C10955" t="s">
        <v>23</v>
      </c>
      <c r="D10955">
        <v>4</v>
      </c>
      <c r="E10955">
        <v>1</v>
      </c>
      <c r="F10955">
        <v>245</v>
      </c>
      <c r="G10955">
        <v>5</v>
      </c>
      <c r="H10955" t="s">
        <v>14</v>
      </c>
      <c r="I10955" t="s">
        <v>16</v>
      </c>
      <c r="J10955">
        <v>3</v>
      </c>
      <c r="K10955">
        <v>1496</v>
      </c>
      <c r="L10955">
        <v>1</v>
      </c>
      <c r="M10955" s="1" t="str">
        <f t="shared" si="1368"/>
        <v>SHIP-010954</v>
      </c>
      <c r="N10955" t="str">
        <f t="shared" si="1369"/>
        <v>GSITEM-010954</v>
      </c>
      <c r="O10955" t="str">
        <f t="shared" si="1370"/>
        <v>GSORD-010954</v>
      </c>
      <c r="P10955" s="1" t="str">
        <f t="shared" si="1371"/>
        <v>WH-B</v>
      </c>
      <c r="Q10955" s="1" t="str">
        <f t="shared" si="1372"/>
        <v>Delayed</v>
      </c>
      <c r="R10955" s="1" t="str">
        <f t="shared" si="1373"/>
        <v>No</v>
      </c>
      <c r="S10955" s="1" t="str">
        <f t="shared" si="1374"/>
        <v>ecommerce_shipping</v>
      </c>
      <c r="T10955" s="1" t="str">
        <f t="shared" si="1375"/>
        <v>SHIPMENT_STATUS_RECORDED</v>
      </c>
    </row>
    <row r="10956" spans="1:20" x14ac:dyDescent="0.2">
      <c r="A10956">
        <v>10955</v>
      </c>
      <c r="B10956" t="s">
        <v>20</v>
      </c>
      <c r="C10956" t="s">
        <v>23</v>
      </c>
      <c r="D10956">
        <v>4</v>
      </c>
      <c r="E10956">
        <v>1</v>
      </c>
      <c r="F10956">
        <v>261</v>
      </c>
      <c r="G10956">
        <v>3</v>
      </c>
      <c r="H10956" t="s">
        <v>14</v>
      </c>
      <c r="I10956" t="s">
        <v>15</v>
      </c>
      <c r="J10956">
        <v>8</v>
      </c>
      <c r="K10956">
        <v>5206</v>
      </c>
      <c r="L10956">
        <v>1</v>
      </c>
      <c r="M10956" s="1" t="str">
        <f t="shared" si="1368"/>
        <v>SHIP-010955</v>
      </c>
      <c r="N10956" t="str">
        <f t="shared" si="1369"/>
        <v>GSITEM-010955</v>
      </c>
      <c r="O10956" t="str">
        <f t="shared" si="1370"/>
        <v>GSORD-010955</v>
      </c>
      <c r="P10956" s="1" t="str">
        <f t="shared" si="1371"/>
        <v>WH-C</v>
      </c>
      <c r="Q10956" s="1" t="str">
        <f t="shared" si="1372"/>
        <v>Delayed</v>
      </c>
      <c r="R10956" s="1" t="str">
        <f t="shared" si="1373"/>
        <v>No</v>
      </c>
      <c r="S10956" s="1" t="str">
        <f t="shared" si="1374"/>
        <v>ecommerce_shipping</v>
      </c>
      <c r="T10956" s="1" t="str">
        <f t="shared" si="1375"/>
        <v>SHIPMENT_STATUS_RECORDED</v>
      </c>
    </row>
    <row r="10957" spans="1:20" x14ac:dyDescent="0.2">
      <c r="A10957">
        <v>10956</v>
      </c>
      <c r="B10957" t="s">
        <v>15</v>
      </c>
      <c r="C10957" t="s">
        <v>13</v>
      </c>
      <c r="D10957">
        <v>2</v>
      </c>
      <c r="E10957">
        <v>5</v>
      </c>
      <c r="F10957">
        <v>125</v>
      </c>
      <c r="G10957">
        <v>4</v>
      </c>
      <c r="H10957" t="s">
        <v>14</v>
      </c>
      <c r="I10957" t="s">
        <v>16</v>
      </c>
      <c r="J10957">
        <v>5</v>
      </c>
      <c r="K10957">
        <v>5866</v>
      </c>
      <c r="L10957">
        <v>0</v>
      </c>
      <c r="M10957" s="1" t="str">
        <f t="shared" si="1368"/>
        <v>SHIP-010956</v>
      </c>
      <c r="N10957" t="str">
        <f t="shared" si="1369"/>
        <v>GSITEM-010956</v>
      </c>
      <c r="O10957" t="str">
        <f t="shared" si="1370"/>
        <v>GSORD-010956</v>
      </c>
      <c r="P10957" s="1" t="str">
        <f t="shared" si="1371"/>
        <v>WH-F</v>
      </c>
      <c r="Q10957" s="1" t="str">
        <f t="shared" si="1372"/>
        <v>On Time</v>
      </c>
      <c r="R10957" s="1" t="str">
        <f t="shared" si="1373"/>
        <v>Yes</v>
      </c>
      <c r="S10957" s="1" t="str">
        <f t="shared" si="1374"/>
        <v>ecommerce_shipping</v>
      </c>
      <c r="T10957" s="1" t="str">
        <f t="shared" si="1375"/>
        <v>SHIPMENT_STATUS_RECORDED</v>
      </c>
    </row>
    <row r="10958" spans="1:20" x14ac:dyDescent="0.2">
      <c r="A10958">
        <v>10957</v>
      </c>
      <c r="B10958" t="s">
        <v>12</v>
      </c>
      <c r="C10958" t="s">
        <v>13</v>
      </c>
      <c r="D10958">
        <v>4</v>
      </c>
      <c r="E10958">
        <v>3</v>
      </c>
      <c r="F10958">
        <v>192</v>
      </c>
      <c r="G10958">
        <v>4</v>
      </c>
      <c r="H10958" t="s">
        <v>21</v>
      </c>
      <c r="I10958" t="s">
        <v>16</v>
      </c>
      <c r="J10958">
        <v>7</v>
      </c>
      <c r="K10958">
        <v>4949</v>
      </c>
      <c r="L10958">
        <v>0</v>
      </c>
      <c r="M10958" s="1" t="str">
        <f t="shared" si="1368"/>
        <v>SHIP-010957</v>
      </c>
      <c r="N10958" t="str">
        <f t="shared" si="1369"/>
        <v>GSITEM-010957</v>
      </c>
      <c r="O10958" t="str">
        <f t="shared" si="1370"/>
        <v>GSORD-010957</v>
      </c>
      <c r="P10958" s="1" t="str">
        <f t="shared" si="1371"/>
        <v>WH-D</v>
      </c>
      <c r="Q10958" s="1" t="str">
        <f t="shared" si="1372"/>
        <v>On Time</v>
      </c>
      <c r="R10958" s="1" t="str">
        <f t="shared" si="1373"/>
        <v>Yes</v>
      </c>
      <c r="S10958" s="1" t="str">
        <f t="shared" si="1374"/>
        <v>ecommerce_shipping</v>
      </c>
      <c r="T10958" s="1" t="str">
        <f t="shared" si="1375"/>
        <v>SHIPMENT_STATUS_RECORDED</v>
      </c>
    </row>
    <row r="10959" spans="1:20" x14ac:dyDescent="0.2">
      <c r="A10959">
        <v>10958</v>
      </c>
      <c r="B10959" t="s">
        <v>15</v>
      </c>
      <c r="C10959" t="s">
        <v>13</v>
      </c>
      <c r="D10959">
        <v>4</v>
      </c>
      <c r="E10959">
        <v>3</v>
      </c>
      <c r="F10959">
        <v>229</v>
      </c>
      <c r="G10959">
        <v>4</v>
      </c>
      <c r="H10959" t="s">
        <v>14</v>
      </c>
      <c r="I10959" t="s">
        <v>15</v>
      </c>
      <c r="J10959">
        <v>7</v>
      </c>
      <c r="K10959">
        <v>4829</v>
      </c>
      <c r="L10959">
        <v>0</v>
      </c>
      <c r="M10959" s="1" t="str">
        <f t="shared" si="1368"/>
        <v>SHIP-010958</v>
      </c>
      <c r="N10959" t="str">
        <f t="shared" si="1369"/>
        <v>GSITEM-010958</v>
      </c>
      <c r="O10959" t="str">
        <f t="shared" si="1370"/>
        <v>GSORD-010958</v>
      </c>
      <c r="P10959" s="1" t="str">
        <f t="shared" si="1371"/>
        <v>WH-F</v>
      </c>
      <c r="Q10959" s="1" t="str">
        <f t="shared" si="1372"/>
        <v>On Time</v>
      </c>
      <c r="R10959" s="1" t="str">
        <f t="shared" si="1373"/>
        <v>Yes</v>
      </c>
      <c r="S10959" s="1" t="str">
        <f t="shared" si="1374"/>
        <v>ecommerce_shipping</v>
      </c>
      <c r="T10959" s="1" t="str">
        <f t="shared" si="1375"/>
        <v>SHIPMENT_STATUS_RECORDED</v>
      </c>
    </row>
    <row r="10960" spans="1:20" x14ac:dyDescent="0.2">
      <c r="A10960">
        <v>10959</v>
      </c>
      <c r="B10960" t="s">
        <v>17</v>
      </c>
      <c r="C10960" t="s">
        <v>13</v>
      </c>
      <c r="D10960">
        <v>5</v>
      </c>
      <c r="E10960">
        <v>2</v>
      </c>
      <c r="F10960">
        <v>264</v>
      </c>
      <c r="G10960">
        <v>8</v>
      </c>
      <c r="H10960" t="s">
        <v>21</v>
      </c>
      <c r="I10960" t="s">
        <v>16</v>
      </c>
      <c r="J10960">
        <v>2</v>
      </c>
      <c r="K10960">
        <v>5252</v>
      </c>
      <c r="L10960">
        <v>1</v>
      </c>
      <c r="M10960" s="1" t="str">
        <f t="shared" si="1368"/>
        <v>SHIP-010959</v>
      </c>
      <c r="N10960" t="str">
        <f t="shared" si="1369"/>
        <v>GSITEM-010959</v>
      </c>
      <c r="O10960" t="str">
        <f t="shared" si="1370"/>
        <v>GSORD-010959</v>
      </c>
      <c r="P10960" s="1" t="str">
        <f t="shared" si="1371"/>
        <v>WH-A</v>
      </c>
      <c r="Q10960" s="1" t="str">
        <f t="shared" si="1372"/>
        <v>Delayed</v>
      </c>
      <c r="R10960" s="1" t="str">
        <f t="shared" si="1373"/>
        <v>No</v>
      </c>
      <c r="S10960" s="1" t="str">
        <f t="shared" si="1374"/>
        <v>ecommerce_shipping</v>
      </c>
      <c r="T10960" s="1" t="str">
        <f t="shared" si="1375"/>
        <v>SHIPMENT_STATUS_RECORDED</v>
      </c>
    </row>
    <row r="10961" spans="1:20" x14ac:dyDescent="0.2">
      <c r="A10961">
        <v>10960</v>
      </c>
      <c r="B10961" t="s">
        <v>18</v>
      </c>
      <c r="C10961" t="s">
        <v>13</v>
      </c>
      <c r="D10961">
        <v>4</v>
      </c>
      <c r="E10961">
        <v>2</v>
      </c>
      <c r="F10961">
        <v>227</v>
      </c>
      <c r="G10961">
        <v>10</v>
      </c>
      <c r="H10961" t="s">
        <v>14</v>
      </c>
      <c r="I10961" t="s">
        <v>15</v>
      </c>
      <c r="J10961">
        <v>10</v>
      </c>
      <c r="K10961">
        <v>4619</v>
      </c>
      <c r="L10961">
        <v>0</v>
      </c>
      <c r="M10961" s="1" t="str">
        <f t="shared" si="1368"/>
        <v>SHIP-010960</v>
      </c>
      <c r="N10961" t="str">
        <f t="shared" si="1369"/>
        <v>GSITEM-010960</v>
      </c>
      <c r="O10961" t="str">
        <f t="shared" si="1370"/>
        <v>GSORD-010960</v>
      </c>
      <c r="P10961" s="1" t="str">
        <f t="shared" si="1371"/>
        <v>WH-B</v>
      </c>
      <c r="Q10961" s="1" t="str">
        <f t="shared" si="1372"/>
        <v>On Time</v>
      </c>
      <c r="R10961" s="1" t="str">
        <f t="shared" si="1373"/>
        <v>Yes</v>
      </c>
      <c r="S10961" s="1" t="str">
        <f t="shared" si="1374"/>
        <v>ecommerce_shipping</v>
      </c>
      <c r="T10961" s="1" t="str">
        <f t="shared" si="1375"/>
        <v>SHIPMENT_STATUS_RECORDED</v>
      </c>
    </row>
    <row r="10962" spans="1:20" x14ac:dyDescent="0.2">
      <c r="A10962">
        <v>10961</v>
      </c>
      <c r="B10962" t="s">
        <v>20</v>
      </c>
      <c r="C10962" t="s">
        <v>13</v>
      </c>
      <c r="D10962">
        <v>4</v>
      </c>
      <c r="E10962">
        <v>4</v>
      </c>
      <c r="F10962">
        <v>258</v>
      </c>
      <c r="G10962">
        <v>3</v>
      </c>
      <c r="H10962" t="s">
        <v>19</v>
      </c>
      <c r="I10962" t="s">
        <v>16</v>
      </c>
      <c r="J10962">
        <v>4</v>
      </c>
      <c r="K10962">
        <v>4578</v>
      </c>
      <c r="L10962">
        <v>0</v>
      </c>
      <c r="M10962" s="1" t="str">
        <f t="shared" si="1368"/>
        <v>SHIP-010961</v>
      </c>
      <c r="N10962" t="str">
        <f t="shared" si="1369"/>
        <v>GSITEM-010961</v>
      </c>
      <c r="O10962" t="str">
        <f t="shared" si="1370"/>
        <v>GSORD-010961</v>
      </c>
      <c r="P10962" s="1" t="str">
        <f t="shared" si="1371"/>
        <v>WH-C</v>
      </c>
      <c r="Q10962" s="1" t="str">
        <f t="shared" si="1372"/>
        <v>On Time</v>
      </c>
      <c r="R10962" s="1" t="str">
        <f t="shared" si="1373"/>
        <v>Yes</v>
      </c>
      <c r="S10962" s="1" t="str">
        <f t="shared" si="1374"/>
        <v>ecommerce_shipping</v>
      </c>
      <c r="T10962" s="1" t="str">
        <f t="shared" si="1375"/>
        <v>SHIPMENT_STATUS_RECORDED</v>
      </c>
    </row>
    <row r="10963" spans="1:20" x14ac:dyDescent="0.2">
      <c r="A10963">
        <v>10962</v>
      </c>
      <c r="B10963" t="s">
        <v>15</v>
      </c>
      <c r="C10963" t="s">
        <v>13</v>
      </c>
      <c r="D10963">
        <v>3</v>
      </c>
      <c r="E10963">
        <v>2</v>
      </c>
      <c r="F10963">
        <v>164</v>
      </c>
      <c r="G10963">
        <v>4</v>
      </c>
      <c r="H10963" t="s">
        <v>19</v>
      </c>
      <c r="I10963" t="s">
        <v>16</v>
      </c>
      <c r="J10963">
        <v>6</v>
      </c>
      <c r="K10963">
        <v>5761</v>
      </c>
      <c r="L10963">
        <v>0</v>
      </c>
      <c r="M10963" s="1" t="str">
        <f t="shared" si="1368"/>
        <v>SHIP-010962</v>
      </c>
      <c r="N10963" t="str">
        <f t="shared" si="1369"/>
        <v>GSITEM-010962</v>
      </c>
      <c r="O10963" t="str">
        <f t="shared" si="1370"/>
        <v>GSORD-010962</v>
      </c>
      <c r="P10963" s="1" t="str">
        <f t="shared" si="1371"/>
        <v>WH-F</v>
      </c>
      <c r="Q10963" s="1" t="str">
        <f t="shared" si="1372"/>
        <v>On Time</v>
      </c>
      <c r="R10963" s="1" t="str">
        <f t="shared" si="1373"/>
        <v>Yes</v>
      </c>
      <c r="S10963" s="1" t="str">
        <f t="shared" si="1374"/>
        <v>ecommerce_shipping</v>
      </c>
      <c r="T10963" s="1" t="str">
        <f t="shared" si="1375"/>
        <v>SHIPMENT_STATUS_RECORDED</v>
      </c>
    </row>
    <row r="10964" spans="1:20" x14ac:dyDescent="0.2">
      <c r="A10964">
        <v>10963</v>
      </c>
      <c r="B10964" t="s">
        <v>12</v>
      </c>
      <c r="C10964" t="s">
        <v>13</v>
      </c>
      <c r="D10964">
        <v>4</v>
      </c>
      <c r="E10964">
        <v>1</v>
      </c>
      <c r="F10964">
        <v>261</v>
      </c>
      <c r="G10964">
        <v>4</v>
      </c>
      <c r="H10964" t="s">
        <v>19</v>
      </c>
      <c r="I10964" t="s">
        <v>15</v>
      </c>
      <c r="J10964">
        <v>7</v>
      </c>
      <c r="K10964">
        <v>5600</v>
      </c>
      <c r="L10964">
        <v>1</v>
      </c>
      <c r="M10964" s="1" t="str">
        <f t="shared" si="1368"/>
        <v>SHIP-010963</v>
      </c>
      <c r="N10964" t="str">
        <f t="shared" si="1369"/>
        <v>GSITEM-010963</v>
      </c>
      <c r="O10964" t="str">
        <f t="shared" si="1370"/>
        <v>GSORD-010963</v>
      </c>
      <c r="P10964" s="1" t="str">
        <f t="shared" si="1371"/>
        <v>WH-D</v>
      </c>
      <c r="Q10964" s="1" t="str">
        <f t="shared" si="1372"/>
        <v>Delayed</v>
      </c>
      <c r="R10964" s="1" t="str">
        <f t="shared" si="1373"/>
        <v>No</v>
      </c>
      <c r="S10964" s="1" t="str">
        <f t="shared" si="1374"/>
        <v>ecommerce_shipping</v>
      </c>
      <c r="T10964" s="1" t="str">
        <f t="shared" si="1375"/>
        <v>SHIPMENT_STATUS_RECORDED</v>
      </c>
    </row>
    <row r="10965" spans="1:20" x14ac:dyDescent="0.2">
      <c r="A10965">
        <v>10964</v>
      </c>
      <c r="B10965" t="s">
        <v>15</v>
      </c>
      <c r="C10965" t="s">
        <v>13</v>
      </c>
      <c r="D10965">
        <v>4</v>
      </c>
      <c r="E10965">
        <v>5</v>
      </c>
      <c r="F10965">
        <v>220</v>
      </c>
      <c r="G10965">
        <v>10</v>
      </c>
      <c r="H10965" t="s">
        <v>19</v>
      </c>
      <c r="I10965" t="s">
        <v>16</v>
      </c>
      <c r="J10965">
        <v>8</v>
      </c>
      <c r="K10965">
        <v>4100</v>
      </c>
      <c r="L10965">
        <v>1</v>
      </c>
      <c r="M10965" s="1" t="str">
        <f t="shared" si="1368"/>
        <v>SHIP-010964</v>
      </c>
      <c r="N10965" t="str">
        <f t="shared" si="1369"/>
        <v>GSITEM-010964</v>
      </c>
      <c r="O10965" t="str">
        <f t="shared" si="1370"/>
        <v>GSORD-010964</v>
      </c>
      <c r="P10965" s="1" t="str">
        <f t="shared" si="1371"/>
        <v>WH-F</v>
      </c>
      <c r="Q10965" s="1" t="str">
        <f t="shared" si="1372"/>
        <v>Delayed</v>
      </c>
      <c r="R10965" s="1" t="str">
        <f t="shared" si="1373"/>
        <v>No</v>
      </c>
      <c r="S10965" s="1" t="str">
        <f t="shared" si="1374"/>
        <v>ecommerce_shipping</v>
      </c>
      <c r="T10965" s="1" t="str">
        <f t="shared" si="1375"/>
        <v>SHIPMENT_STATUS_RECORDED</v>
      </c>
    </row>
    <row r="10966" spans="1:20" x14ac:dyDescent="0.2">
      <c r="A10966">
        <v>10965</v>
      </c>
      <c r="B10966" t="s">
        <v>17</v>
      </c>
      <c r="C10966" t="s">
        <v>13</v>
      </c>
      <c r="D10966">
        <v>5</v>
      </c>
      <c r="E10966">
        <v>3</v>
      </c>
      <c r="F10966">
        <v>224</v>
      </c>
      <c r="G10966">
        <v>5</v>
      </c>
      <c r="H10966" t="s">
        <v>14</v>
      </c>
      <c r="I10966" t="s">
        <v>16</v>
      </c>
      <c r="J10966">
        <v>5</v>
      </c>
      <c r="K10966">
        <v>1842</v>
      </c>
      <c r="L10966">
        <v>0</v>
      </c>
      <c r="M10966" s="1" t="str">
        <f t="shared" si="1368"/>
        <v>SHIP-010965</v>
      </c>
      <c r="N10966" t="str">
        <f t="shared" si="1369"/>
        <v>GSITEM-010965</v>
      </c>
      <c r="O10966" t="str">
        <f t="shared" si="1370"/>
        <v>GSORD-010965</v>
      </c>
      <c r="P10966" s="1" t="str">
        <f t="shared" si="1371"/>
        <v>WH-A</v>
      </c>
      <c r="Q10966" s="1" t="str">
        <f t="shared" si="1372"/>
        <v>On Time</v>
      </c>
      <c r="R10966" s="1" t="str">
        <f t="shared" si="1373"/>
        <v>Yes</v>
      </c>
      <c r="S10966" s="1" t="str">
        <f t="shared" si="1374"/>
        <v>ecommerce_shipping</v>
      </c>
      <c r="T10966" s="1" t="str">
        <f t="shared" si="1375"/>
        <v>SHIPMENT_STATUS_RECORDED</v>
      </c>
    </row>
    <row r="10967" spans="1:20" x14ac:dyDescent="0.2">
      <c r="A10967">
        <v>10966</v>
      </c>
      <c r="B10967" t="s">
        <v>18</v>
      </c>
      <c r="C10967" t="s">
        <v>13</v>
      </c>
      <c r="D10967">
        <v>4</v>
      </c>
      <c r="E10967">
        <v>3</v>
      </c>
      <c r="F10967">
        <v>225</v>
      </c>
      <c r="G10967">
        <v>5</v>
      </c>
      <c r="H10967" t="s">
        <v>14</v>
      </c>
      <c r="I10967" t="s">
        <v>16</v>
      </c>
      <c r="J10967">
        <v>1</v>
      </c>
      <c r="K10967">
        <v>1755</v>
      </c>
      <c r="L10967">
        <v>0</v>
      </c>
      <c r="M10967" s="1" t="str">
        <f t="shared" si="1368"/>
        <v>SHIP-010966</v>
      </c>
      <c r="N10967" t="str">
        <f t="shared" si="1369"/>
        <v>GSITEM-010966</v>
      </c>
      <c r="O10967" t="str">
        <f t="shared" si="1370"/>
        <v>GSORD-010966</v>
      </c>
      <c r="P10967" s="1" t="str">
        <f t="shared" si="1371"/>
        <v>WH-B</v>
      </c>
      <c r="Q10967" s="1" t="str">
        <f t="shared" si="1372"/>
        <v>On Time</v>
      </c>
      <c r="R10967" s="1" t="str">
        <f t="shared" si="1373"/>
        <v>Yes</v>
      </c>
      <c r="S10967" s="1" t="str">
        <f t="shared" si="1374"/>
        <v>ecommerce_shipping</v>
      </c>
      <c r="T10967" s="1" t="str">
        <f t="shared" si="1375"/>
        <v>SHIPMENT_STATUS_RECORDED</v>
      </c>
    </row>
    <row r="10968" spans="1:20" x14ac:dyDescent="0.2">
      <c r="A10968">
        <v>10967</v>
      </c>
      <c r="B10968" t="s">
        <v>20</v>
      </c>
      <c r="C10968" t="s">
        <v>13</v>
      </c>
      <c r="D10968">
        <v>5</v>
      </c>
      <c r="E10968">
        <v>5</v>
      </c>
      <c r="F10968">
        <v>246</v>
      </c>
      <c r="G10968">
        <v>5</v>
      </c>
      <c r="H10968" t="s">
        <v>14</v>
      </c>
      <c r="I10968" t="s">
        <v>15</v>
      </c>
      <c r="J10968">
        <v>6</v>
      </c>
      <c r="K10968">
        <v>1300</v>
      </c>
      <c r="L10968">
        <v>0</v>
      </c>
      <c r="M10968" s="1" t="str">
        <f t="shared" si="1368"/>
        <v>SHIP-010967</v>
      </c>
      <c r="N10968" t="str">
        <f t="shared" si="1369"/>
        <v>GSITEM-010967</v>
      </c>
      <c r="O10968" t="str">
        <f t="shared" si="1370"/>
        <v>GSORD-010967</v>
      </c>
      <c r="P10968" s="1" t="str">
        <f t="shared" si="1371"/>
        <v>WH-C</v>
      </c>
      <c r="Q10968" s="1" t="str">
        <f t="shared" si="1372"/>
        <v>On Time</v>
      </c>
      <c r="R10968" s="1" t="str">
        <f t="shared" si="1373"/>
        <v>Yes</v>
      </c>
      <c r="S10968" s="1" t="str">
        <f t="shared" si="1374"/>
        <v>ecommerce_shipping</v>
      </c>
      <c r="T10968" s="1" t="str">
        <f t="shared" si="1375"/>
        <v>SHIPMENT_STATUS_RECORDED</v>
      </c>
    </row>
    <row r="10969" spans="1:20" x14ac:dyDescent="0.2">
      <c r="A10969">
        <v>10968</v>
      </c>
      <c r="B10969" t="s">
        <v>15</v>
      </c>
      <c r="C10969" t="s">
        <v>13</v>
      </c>
      <c r="D10969">
        <v>5</v>
      </c>
      <c r="E10969">
        <v>4</v>
      </c>
      <c r="F10969">
        <v>221</v>
      </c>
      <c r="G10969">
        <v>6</v>
      </c>
      <c r="H10969" t="s">
        <v>19</v>
      </c>
      <c r="I10969" t="s">
        <v>16</v>
      </c>
      <c r="J10969">
        <v>5</v>
      </c>
      <c r="K10969">
        <v>1944</v>
      </c>
      <c r="L10969">
        <v>0</v>
      </c>
      <c r="M10969" s="1" t="str">
        <f t="shared" si="1368"/>
        <v>SHIP-010968</v>
      </c>
      <c r="N10969" t="str">
        <f t="shared" si="1369"/>
        <v>GSITEM-010968</v>
      </c>
      <c r="O10969" t="str">
        <f t="shared" si="1370"/>
        <v>GSORD-010968</v>
      </c>
      <c r="P10969" s="1" t="str">
        <f t="shared" si="1371"/>
        <v>WH-F</v>
      </c>
      <c r="Q10969" s="1" t="str">
        <f t="shared" si="1372"/>
        <v>On Time</v>
      </c>
      <c r="R10969" s="1" t="str">
        <f t="shared" si="1373"/>
        <v>Yes</v>
      </c>
      <c r="S10969" s="1" t="str">
        <f t="shared" si="1374"/>
        <v>ecommerce_shipping</v>
      </c>
      <c r="T10969" s="1" t="str">
        <f t="shared" si="1375"/>
        <v>SHIPMENT_STATUS_RECORDED</v>
      </c>
    </row>
    <row r="10970" spans="1:20" x14ac:dyDescent="0.2">
      <c r="A10970">
        <v>10969</v>
      </c>
      <c r="B10970" t="s">
        <v>12</v>
      </c>
      <c r="C10970" t="s">
        <v>13</v>
      </c>
      <c r="D10970">
        <v>4</v>
      </c>
      <c r="E10970">
        <v>4</v>
      </c>
      <c r="F10970">
        <v>257</v>
      </c>
      <c r="G10970">
        <v>5</v>
      </c>
      <c r="H10970" t="s">
        <v>19</v>
      </c>
      <c r="I10970" t="s">
        <v>15</v>
      </c>
      <c r="J10970">
        <v>4</v>
      </c>
      <c r="K10970">
        <v>1668</v>
      </c>
      <c r="L10970">
        <v>0</v>
      </c>
      <c r="M10970" s="1" t="str">
        <f t="shared" si="1368"/>
        <v>SHIP-010969</v>
      </c>
      <c r="N10970" t="str">
        <f t="shared" si="1369"/>
        <v>GSITEM-010969</v>
      </c>
      <c r="O10970" t="str">
        <f t="shared" si="1370"/>
        <v>GSORD-010969</v>
      </c>
      <c r="P10970" s="1" t="str">
        <f t="shared" si="1371"/>
        <v>WH-D</v>
      </c>
      <c r="Q10970" s="1" t="str">
        <f t="shared" si="1372"/>
        <v>On Time</v>
      </c>
      <c r="R10970" s="1" t="str">
        <f t="shared" si="1373"/>
        <v>Yes</v>
      </c>
      <c r="S10970" s="1" t="str">
        <f t="shared" si="1374"/>
        <v>ecommerce_shipping</v>
      </c>
      <c r="T10970" s="1" t="str">
        <f t="shared" si="1375"/>
        <v>SHIPMENT_STATUS_RECORDED</v>
      </c>
    </row>
    <row r="10971" spans="1:20" x14ac:dyDescent="0.2">
      <c r="A10971">
        <v>10970</v>
      </c>
      <c r="B10971" t="s">
        <v>15</v>
      </c>
      <c r="C10971" t="s">
        <v>13</v>
      </c>
      <c r="D10971">
        <v>5</v>
      </c>
      <c r="E10971">
        <v>2</v>
      </c>
      <c r="F10971">
        <v>234</v>
      </c>
      <c r="G10971">
        <v>5</v>
      </c>
      <c r="H10971" t="s">
        <v>19</v>
      </c>
      <c r="I10971" t="s">
        <v>16</v>
      </c>
      <c r="J10971">
        <v>7</v>
      </c>
      <c r="K10971">
        <v>1524</v>
      </c>
      <c r="L10971">
        <v>0</v>
      </c>
      <c r="M10971" s="1" t="str">
        <f t="shared" si="1368"/>
        <v>SHIP-010970</v>
      </c>
      <c r="N10971" t="str">
        <f t="shared" si="1369"/>
        <v>GSITEM-010970</v>
      </c>
      <c r="O10971" t="str">
        <f t="shared" si="1370"/>
        <v>GSORD-010970</v>
      </c>
      <c r="P10971" s="1" t="str">
        <f t="shared" si="1371"/>
        <v>WH-F</v>
      </c>
      <c r="Q10971" s="1" t="str">
        <f t="shared" si="1372"/>
        <v>On Time</v>
      </c>
      <c r="R10971" s="1" t="str">
        <f t="shared" si="1373"/>
        <v>Yes</v>
      </c>
      <c r="S10971" s="1" t="str">
        <f t="shared" si="1374"/>
        <v>ecommerce_shipping</v>
      </c>
      <c r="T10971" s="1" t="str">
        <f t="shared" si="1375"/>
        <v>SHIPMENT_STATUS_RECORDED</v>
      </c>
    </row>
    <row r="10972" spans="1:20" x14ac:dyDescent="0.2">
      <c r="A10972">
        <v>10971</v>
      </c>
      <c r="B10972" t="s">
        <v>17</v>
      </c>
      <c r="C10972" t="s">
        <v>13</v>
      </c>
      <c r="D10972">
        <v>4</v>
      </c>
      <c r="E10972">
        <v>4</v>
      </c>
      <c r="F10972">
        <v>216</v>
      </c>
      <c r="G10972">
        <v>6</v>
      </c>
      <c r="H10972" t="s">
        <v>14</v>
      </c>
      <c r="I10972" t="s">
        <v>16</v>
      </c>
      <c r="J10972">
        <v>5</v>
      </c>
      <c r="K10972">
        <v>1272</v>
      </c>
      <c r="L10972">
        <v>0</v>
      </c>
      <c r="M10972" s="1" t="str">
        <f t="shared" si="1368"/>
        <v>SHIP-010971</v>
      </c>
      <c r="N10972" t="str">
        <f t="shared" si="1369"/>
        <v>GSITEM-010971</v>
      </c>
      <c r="O10972" t="str">
        <f t="shared" si="1370"/>
        <v>GSORD-010971</v>
      </c>
      <c r="P10972" s="1" t="str">
        <f t="shared" si="1371"/>
        <v>WH-A</v>
      </c>
      <c r="Q10972" s="1" t="str">
        <f t="shared" si="1372"/>
        <v>On Time</v>
      </c>
      <c r="R10972" s="1" t="str">
        <f t="shared" si="1373"/>
        <v>Yes</v>
      </c>
      <c r="S10972" s="1" t="str">
        <f t="shared" si="1374"/>
        <v>ecommerce_shipping</v>
      </c>
      <c r="T10972" s="1" t="str">
        <f t="shared" si="1375"/>
        <v>SHIPMENT_STATUS_RECORDED</v>
      </c>
    </row>
    <row r="10973" spans="1:20" x14ac:dyDescent="0.2">
      <c r="A10973">
        <v>10972</v>
      </c>
      <c r="B10973" t="s">
        <v>18</v>
      </c>
      <c r="C10973" t="s">
        <v>13</v>
      </c>
      <c r="D10973">
        <v>5</v>
      </c>
      <c r="E10973">
        <v>5</v>
      </c>
      <c r="F10973">
        <v>221</v>
      </c>
      <c r="G10973">
        <v>5</v>
      </c>
      <c r="H10973" t="s">
        <v>14</v>
      </c>
      <c r="I10973" t="s">
        <v>16</v>
      </c>
      <c r="J10973">
        <v>8</v>
      </c>
      <c r="K10973">
        <v>1718</v>
      </c>
      <c r="L10973">
        <v>0</v>
      </c>
      <c r="M10973" s="1" t="str">
        <f t="shared" si="1368"/>
        <v>SHIP-010972</v>
      </c>
      <c r="N10973" t="str">
        <f t="shared" si="1369"/>
        <v>GSITEM-010972</v>
      </c>
      <c r="O10973" t="str">
        <f t="shared" si="1370"/>
        <v>GSORD-010972</v>
      </c>
      <c r="P10973" s="1" t="str">
        <f t="shared" si="1371"/>
        <v>WH-B</v>
      </c>
      <c r="Q10973" s="1" t="str">
        <f t="shared" si="1372"/>
        <v>On Time</v>
      </c>
      <c r="R10973" s="1" t="str">
        <f t="shared" si="1373"/>
        <v>Yes</v>
      </c>
      <c r="S10973" s="1" t="str">
        <f t="shared" si="1374"/>
        <v>ecommerce_shipping</v>
      </c>
      <c r="T10973" s="1" t="str">
        <f t="shared" si="1375"/>
        <v>SHIPMENT_STATUS_RECORDED</v>
      </c>
    </row>
    <row r="10974" spans="1:20" x14ac:dyDescent="0.2">
      <c r="A10974">
        <v>10973</v>
      </c>
      <c r="B10974" t="s">
        <v>20</v>
      </c>
      <c r="C10974" t="s">
        <v>13</v>
      </c>
      <c r="D10974">
        <v>4</v>
      </c>
      <c r="E10974">
        <v>1</v>
      </c>
      <c r="F10974">
        <v>249</v>
      </c>
      <c r="G10974">
        <v>5</v>
      </c>
      <c r="H10974" t="s">
        <v>14</v>
      </c>
      <c r="I10974" t="s">
        <v>15</v>
      </c>
      <c r="J10974">
        <v>10</v>
      </c>
      <c r="K10974">
        <v>1762</v>
      </c>
      <c r="L10974">
        <v>1</v>
      </c>
      <c r="M10974" s="1" t="str">
        <f t="shared" si="1368"/>
        <v>SHIP-010973</v>
      </c>
      <c r="N10974" t="str">
        <f t="shared" si="1369"/>
        <v>GSITEM-010973</v>
      </c>
      <c r="O10974" t="str">
        <f t="shared" si="1370"/>
        <v>GSORD-010973</v>
      </c>
      <c r="P10974" s="1" t="str">
        <f t="shared" si="1371"/>
        <v>WH-C</v>
      </c>
      <c r="Q10974" s="1" t="str">
        <f t="shared" si="1372"/>
        <v>Delayed</v>
      </c>
      <c r="R10974" s="1" t="str">
        <f t="shared" si="1373"/>
        <v>No</v>
      </c>
      <c r="S10974" s="1" t="str">
        <f t="shared" si="1374"/>
        <v>ecommerce_shipping</v>
      </c>
      <c r="T10974" s="1" t="str">
        <f t="shared" si="1375"/>
        <v>SHIPMENT_STATUS_RECORDED</v>
      </c>
    </row>
    <row r="10975" spans="1:20" x14ac:dyDescent="0.2">
      <c r="A10975">
        <v>10974</v>
      </c>
      <c r="B10975" t="s">
        <v>15</v>
      </c>
      <c r="C10975" t="s">
        <v>13</v>
      </c>
      <c r="D10975">
        <v>5</v>
      </c>
      <c r="E10975">
        <v>2</v>
      </c>
      <c r="F10975">
        <v>240</v>
      </c>
      <c r="G10975">
        <v>5</v>
      </c>
      <c r="H10975" t="s">
        <v>14</v>
      </c>
      <c r="I10975" t="s">
        <v>15</v>
      </c>
      <c r="J10975">
        <v>7</v>
      </c>
      <c r="K10975">
        <v>1923</v>
      </c>
      <c r="L10975">
        <v>0</v>
      </c>
      <c r="M10975" s="1" t="str">
        <f t="shared" si="1368"/>
        <v>SHIP-010974</v>
      </c>
      <c r="N10975" t="str">
        <f t="shared" si="1369"/>
        <v>GSITEM-010974</v>
      </c>
      <c r="O10975" t="str">
        <f t="shared" si="1370"/>
        <v>GSORD-010974</v>
      </c>
      <c r="P10975" s="1" t="str">
        <f t="shared" si="1371"/>
        <v>WH-F</v>
      </c>
      <c r="Q10975" s="1" t="str">
        <f t="shared" si="1372"/>
        <v>On Time</v>
      </c>
      <c r="R10975" s="1" t="str">
        <f t="shared" si="1373"/>
        <v>Yes</v>
      </c>
      <c r="S10975" s="1" t="str">
        <f t="shared" si="1374"/>
        <v>ecommerce_shipping</v>
      </c>
      <c r="T10975" s="1" t="str">
        <f t="shared" si="1375"/>
        <v>SHIPMENT_STATUS_RECORDED</v>
      </c>
    </row>
    <row r="10976" spans="1:20" x14ac:dyDescent="0.2">
      <c r="A10976">
        <v>10975</v>
      </c>
      <c r="B10976" t="s">
        <v>12</v>
      </c>
      <c r="C10976" t="s">
        <v>13</v>
      </c>
      <c r="D10976">
        <v>5</v>
      </c>
      <c r="E10976">
        <v>2</v>
      </c>
      <c r="F10976">
        <v>219</v>
      </c>
      <c r="G10976">
        <v>5</v>
      </c>
      <c r="H10976" t="s">
        <v>14</v>
      </c>
      <c r="I10976" t="s">
        <v>15</v>
      </c>
      <c r="J10976">
        <v>9</v>
      </c>
      <c r="K10976">
        <v>1505</v>
      </c>
      <c r="L10976">
        <v>0</v>
      </c>
      <c r="M10976" s="1" t="str">
        <f t="shared" si="1368"/>
        <v>SHIP-010975</v>
      </c>
      <c r="N10976" t="str">
        <f t="shared" si="1369"/>
        <v>GSITEM-010975</v>
      </c>
      <c r="O10976" t="str">
        <f t="shared" si="1370"/>
        <v>GSORD-010975</v>
      </c>
      <c r="P10976" s="1" t="str">
        <f t="shared" si="1371"/>
        <v>WH-D</v>
      </c>
      <c r="Q10976" s="1" t="str">
        <f t="shared" si="1372"/>
        <v>On Time</v>
      </c>
      <c r="R10976" s="1" t="str">
        <f t="shared" si="1373"/>
        <v>Yes</v>
      </c>
      <c r="S10976" s="1" t="str">
        <f t="shared" si="1374"/>
        <v>ecommerce_shipping</v>
      </c>
      <c r="T10976" s="1" t="str">
        <f t="shared" si="1375"/>
        <v>SHIPMENT_STATUS_RECORDED</v>
      </c>
    </row>
    <row r="10977" spans="1:20" x14ac:dyDescent="0.2">
      <c r="A10977">
        <v>10976</v>
      </c>
      <c r="B10977" t="s">
        <v>15</v>
      </c>
      <c r="C10977" t="s">
        <v>13</v>
      </c>
      <c r="D10977">
        <v>5</v>
      </c>
      <c r="E10977">
        <v>2</v>
      </c>
      <c r="F10977">
        <v>219</v>
      </c>
      <c r="G10977">
        <v>5</v>
      </c>
      <c r="H10977" t="s">
        <v>14</v>
      </c>
      <c r="I10977" t="s">
        <v>16</v>
      </c>
      <c r="J10977">
        <v>10</v>
      </c>
      <c r="K10977">
        <v>1276</v>
      </c>
      <c r="L10977">
        <v>0</v>
      </c>
      <c r="M10977" s="1" t="str">
        <f t="shared" si="1368"/>
        <v>SHIP-010976</v>
      </c>
      <c r="N10977" t="str">
        <f t="shared" si="1369"/>
        <v>GSITEM-010976</v>
      </c>
      <c r="O10977" t="str">
        <f t="shared" si="1370"/>
        <v>GSORD-010976</v>
      </c>
      <c r="P10977" s="1" t="str">
        <f t="shared" si="1371"/>
        <v>WH-F</v>
      </c>
      <c r="Q10977" s="1" t="str">
        <f t="shared" si="1372"/>
        <v>On Time</v>
      </c>
      <c r="R10977" s="1" t="str">
        <f t="shared" si="1373"/>
        <v>Yes</v>
      </c>
      <c r="S10977" s="1" t="str">
        <f t="shared" si="1374"/>
        <v>ecommerce_shipping</v>
      </c>
      <c r="T10977" s="1" t="str">
        <f t="shared" si="1375"/>
        <v>SHIPMENT_STATUS_RECORDED</v>
      </c>
    </row>
    <row r="10978" spans="1:20" x14ac:dyDescent="0.2">
      <c r="A10978">
        <v>10977</v>
      </c>
      <c r="B10978" t="s">
        <v>17</v>
      </c>
      <c r="C10978" t="s">
        <v>13</v>
      </c>
      <c r="D10978">
        <v>3</v>
      </c>
      <c r="E10978">
        <v>2</v>
      </c>
      <c r="F10978">
        <v>278</v>
      </c>
      <c r="G10978">
        <v>4</v>
      </c>
      <c r="H10978" t="s">
        <v>19</v>
      </c>
      <c r="I10978" t="s">
        <v>16</v>
      </c>
      <c r="J10978">
        <v>9</v>
      </c>
      <c r="K10978">
        <v>1631</v>
      </c>
      <c r="L10978">
        <v>0</v>
      </c>
      <c r="M10978" s="1" t="str">
        <f t="shared" si="1368"/>
        <v>SHIP-010977</v>
      </c>
      <c r="N10978" t="str">
        <f t="shared" si="1369"/>
        <v>GSITEM-010977</v>
      </c>
      <c r="O10978" t="str">
        <f t="shared" si="1370"/>
        <v>GSORD-010977</v>
      </c>
      <c r="P10978" s="1" t="str">
        <f t="shared" si="1371"/>
        <v>WH-A</v>
      </c>
      <c r="Q10978" s="1" t="str">
        <f t="shared" si="1372"/>
        <v>On Time</v>
      </c>
      <c r="R10978" s="1" t="str">
        <f t="shared" si="1373"/>
        <v>Yes</v>
      </c>
      <c r="S10978" s="1" t="str">
        <f t="shared" si="1374"/>
        <v>ecommerce_shipping</v>
      </c>
      <c r="T10978" s="1" t="str">
        <f t="shared" si="1375"/>
        <v>SHIPMENT_STATUS_RECORDED</v>
      </c>
    </row>
    <row r="10979" spans="1:20" x14ac:dyDescent="0.2">
      <c r="A10979">
        <v>10978</v>
      </c>
      <c r="B10979" t="s">
        <v>18</v>
      </c>
      <c r="C10979" t="s">
        <v>22</v>
      </c>
      <c r="D10979">
        <v>5</v>
      </c>
      <c r="E10979">
        <v>4</v>
      </c>
      <c r="F10979">
        <v>232</v>
      </c>
      <c r="G10979">
        <v>5</v>
      </c>
      <c r="H10979" t="s">
        <v>19</v>
      </c>
      <c r="I10979" t="s">
        <v>15</v>
      </c>
      <c r="J10979">
        <v>4</v>
      </c>
      <c r="K10979">
        <v>1561</v>
      </c>
      <c r="L10979">
        <v>0</v>
      </c>
      <c r="M10979" s="1" t="str">
        <f t="shared" si="1368"/>
        <v>SHIP-010978</v>
      </c>
      <c r="N10979" t="str">
        <f t="shared" si="1369"/>
        <v>GSITEM-010978</v>
      </c>
      <c r="O10979" t="str">
        <f t="shared" si="1370"/>
        <v>GSORD-010978</v>
      </c>
      <c r="P10979" s="1" t="str">
        <f t="shared" si="1371"/>
        <v>WH-B</v>
      </c>
      <c r="Q10979" s="1" t="str">
        <f t="shared" si="1372"/>
        <v>On Time</v>
      </c>
      <c r="R10979" s="1" t="str">
        <f t="shared" si="1373"/>
        <v>Yes</v>
      </c>
      <c r="S10979" s="1" t="str">
        <f t="shared" si="1374"/>
        <v>ecommerce_shipping</v>
      </c>
      <c r="T10979" s="1" t="str">
        <f t="shared" si="1375"/>
        <v>SHIPMENT_STATUS_RECORDED</v>
      </c>
    </row>
    <row r="10980" spans="1:20" x14ac:dyDescent="0.2">
      <c r="A10980">
        <v>10979</v>
      </c>
      <c r="B10980" t="s">
        <v>20</v>
      </c>
      <c r="C10980" t="s">
        <v>22</v>
      </c>
      <c r="D10980">
        <v>4</v>
      </c>
      <c r="E10980">
        <v>1</v>
      </c>
      <c r="F10980">
        <v>253</v>
      </c>
      <c r="G10980">
        <v>5</v>
      </c>
      <c r="H10980" t="s">
        <v>14</v>
      </c>
      <c r="I10980" t="s">
        <v>15</v>
      </c>
      <c r="J10980">
        <v>2</v>
      </c>
      <c r="K10980">
        <v>1362</v>
      </c>
      <c r="L10980">
        <v>0</v>
      </c>
      <c r="M10980" s="1" t="str">
        <f t="shared" si="1368"/>
        <v>SHIP-010979</v>
      </c>
      <c r="N10980" t="str">
        <f t="shared" si="1369"/>
        <v>GSITEM-010979</v>
      </c>
      <c r="O10980" t="str">
        <f t="shared" si="1370"/>
        <v>GSORD-010979</v>
      </c>
      <c r="P10980" s="1" t="str">
        <f t="shared" si="1371"/>
        <v>WH-C</v>
      </c>
      <c r="Q10980" s="1" t="str">
        <f t="shared" si="1372"/>
        <v>On Time</v>
      </c>
      <c r="R10980" s="1" t="str">
        <f t="shared" si="1373"/>
        <v>Yes</v>
      </c>
      <c r="S10980" s="1" t="str">
        <f t="shared" si="1374"/>
        <v>ecommerce_shipping</v>
      </c>
      <c r="T10980" s="1" t="str">
        <f t="shared" si="1375"/>
        <v>SHIPMENT_STATUS_RECORDED</v>
      </c>
    </row>
    <row r="10981" spans="1:20" x14ac:dyDescent="0.2">
      <c r="A10981">
        <v>10980</v>
      </c>
      <c r="B10981" t="s">
        <v>15</v>
      </c>
      <c r="C10981" t="s">
        <v>22</v>
      </c>
      <c r="D10981">
        <v>4</v>
      </c>
      <c r="E10981">
        <v>2</v>
      </c>
      <c r="F10981">
        <v>253</v>
      </c>
      <c r="G10981">
        <v>5</v>
      </c>
      <c r="H10981" t="s">
        <v>14</v>
      </c>
      <c r="I10981" t="s">
        <v>15</v>
      </c>
      <c r="J10981">
        <v>3</v>
      </c>
      <c r="K10981">
        <v>1086</v>
      </c>
      <c r="L10981">
        <v>1</v>
      </c>
      <c r="M10981" s="1" t="str">
        <f t="shared" si="1368"/>
        <v>SHIP-010980</v>
      </c>
      <c r="N10981" t="str">
        <f t="shared" si="1369"/>
        <v>GSITEM-010980</v>
      </c>
      <c r="O10981" t="str">
        <f t="shared" si="1370"/>
        <v>GSORD-010980</v>
      </c>
      <c r="P10981" s="1" t="str">
        <f t="shared" si="1371"/>
        <v>WH-F</v>
      </c>
      <c r="Q10981" s="1" t="str">
        <f t="shared" si="1372"/>
        <v>Delayed</v>
      </c>
      <c r="R10981" s="1" t="str">
        <f t="shared" si="1373"/>
        <v>No</v>
      </c>
      <c r="S10981" s="1" t="str">
        <f t="shared" si="1374"/>
        <v>ecommerce_shipping</v>
      </c>
      <c r="T10981" s="1" t="str">
        <f t="shared" si="1375"/>
        <v>SHIPMENT_STATUS_RECORDED</v>
      </c>
    </row>
    <row r="10982" spans="1:20" x14ac:dyDescent="0.2">
      <c r="A10982">
        <v>10981</v>
      </c>
      <c r="B10982" t="s">
        <v>12</v>
      </c>
      <c r="C10982" t="s">
        <v>22</v>
      </c>
      <c r="D10982">
        <v>4</v>
      </c>
      <c r="E10982">
        <v>4</v>
      </c>
      <c r="F10982">
        <v>261</v>
      </c>
      <c r="G10982">
        <v>5</v>
      </c>
      <c r="H10982" t="s">
        <v>14</v>
      </c>
      <c r="I10982" t="s">
        <v>15</v>
      </c>
      <c r="J10982">
        <v>4</v>
      </c>
      <c r="K10982">
        <v>1649</v>
      </c>
      <c r="L10982">
        <v>1</v>
      </c>
      <c r="M10982" s="1" t="str">
        <f t="shared" si="1368"/>
        <v>SHIP-010981</v>
      </c>
      <c r="N10982" t="str">
        <f t="shared" si="1369"/>
        <v>GSITEM-010981</v>
      </c>
      <c r="O10982" t="str">
        <f t="shared" si="1370"/>
        <v>GSORD-010981</v>
      </c>
      <c r="P10982" s="1" t="str">
        <f t="shared" si="1371"/>
        <v>WH-D</v>
      </c>
      <c r="Q10982" s="1" t="str">
        <f t="shared" si="1372"/>
        <v>Delayed</v>
      </c>
      <c r="R10982" s="1" t="str">
        <f t="shared" si="1373"/>
        <v>No</v>
      </c>
      <c r="S10982" s="1" t="str">
        <f t="shared" si="1374"/>
        <v>ecommerce_shipping</v>
      </c>
      <c r="T10982" s="1" t="str">
        <f t="shared" si="1375"/>
        <v>SHIPMENT_STATUS_RECORDED</v>
      </c>
    </row>
    <row r="10983" spans="1:20" x14ac:dyDescent="0.2">
      <c r="A10983">
        <v>10982</v>
      </c>
      <c r="B10983" t="s">
        <v>15</v>
      </c>
      <c r="C10983" t="s">
        <v>22</v>
      </c>
      <c r="D10983">
        <v>5</v>
      </c>
      <c r="E10983">
        <v>2</v>
      </c>
      <c r="F10983">
        <v>251</v>
      </c>
      <c r="G10983">
        <v>6</v>
      </c>
      <c r="H10983" t="s">
        <v>14</v>
      </c>
      <c r="I10983" t="s">
        <v>16</v>
      </c>
      <c r="J10983">
        <v>10</v>
      </c>
      <c r="K10983">
        <v>1196</v>
      </c>
      <c r="L10983">
        <v>0</v>
      </c>
      <c r="M10983" s="1" t="str">
        <f t="shared" si="1368"/>
        <v>SHIP-010982</v>
      </c>
      <c r="N10983" t="str">
        <f t="shared" si="1369"/>
        <v>GSITEM-010982</v>
      </c>
      <c r="O10983" t="str">
        <f t="shared" si="1370"/>
        <v>GSORD-010982</v>
      </c>
      <c r="P10983" s="1" t="str">
        <f t="shared" si="1371"/>
        <v>WH-F</v>
      </c>
      <c r="Q10983" s="1" t="str">
        <f t="shared" si="1372"/>
        <v>On Time</v>
      </c>
      <c r="R10983" s="1" t="str">
        <f t="shared" si="1373"/>
        <v>Yes</v>
      </c>
      <c r="S10983" s="1" t="str">
        <f t="shared" si="1374"/>
        <v>ecommerce_shipping</v>
      </c>
      <c r="T10983" s="1" t="str">
        <f t="shared" si="1375"/>
        <v>SHIPMENT_STATUS_RECORDED</v>
      </c>
    </row>
    <row r="10984" spans="1:20" x14ac:dyDescent="0.2">
      <c r="A10984">
        <v>10983</v>
      </c>
      <c r="B10984" t="s">
        <v>17</v>
      </c>
      <c r="C10984" t="s">
        <v>22</v>
      </c>
      <c r="D10984">
        <v>5</v>
      </c>
      <c r="E10984">
        <v>1</v>
      </c>
      <c r="F10984">
        <v>275</v>
      </c>
      <c r="G10984">
        <v>5</v>
      </c>
      <c r="H10984" t="s">
        <v>14</v>
      </c>
      <c r="I10984" t="s">
        <v>16</v>
      </c>
      <c r="J10984">
        <v>7</v>
      </c>
      <c r="K10984">
        <v>1623</v>
      </c>
      <c r="L10984">
        <v>1</v>
      </c>
      <c r="M10984" s="1" t="str">
        <f t="shared" si="1368"/>
        <v>SHIP-010983</v>
      </c>
      <c r="N10984" t="str">
        <f t="shared" si="1369"/>
        <v>GSITEM-010983</v>
      </c>
      <c r="O10984" t="str">
        <f t="shared" si="1370"/>
        <v>GSORD-010983</v>
      </c>
      <c r="P10984" s="1" t="str">
        <f t="shared" si="1371"/>
        <v>WH-A</v>
      </c>
      <c r="Q10984" s="1" t="str">
        <f t="shared" si="1372"/>
        <v>Delayed</v>
      </c>
      <c r="R10984" s="1" t="str">
        <f t="shared" si="1373"/>
        <v>No</v>
      </c>
      <c r="S10984" s="1" t="str">
        <f t="shared" si="1374"/>
        <v>ecommerce_shipping</v>
      </c>
      <c r="T10984" s="1" t="str">
        <f t="shared" si="1375"/>
        <v>SHIPMENT_STATUS_RECORDED</v>
      </c>
    </row>
    <row r="10985" spans="1:20" x14ac:dyDescent="0.2">
      <c r="A10985">
        <v>10984</v>
      </c>
      <c r="B10985" t="s">
        <v>18</v>
      </c>
      <c r="C10985" t="s">
        <v>22</v>
      </c>
      <c r="D10985">
        <v>4</v>
      </c>
      <c r="E10985">
        <v>3</v>
      </c>
      <c r="F10985">
        <v>229</v>
      </c>
      <c r="G10985">
        <v>6</v>
      </c>
      <c r="H10985" t="s">
        <v>19</v>
      </c>
      <c r="I10985" t="s">
        <v>16</v>
      </c>
      <c r="J10985">
        <v>1</v>
      </c>
      <c r="K10985">
        <v>1235</v>
      </c>
      <c r="L10985">
        <v>1</v>
      </c>
      <c r="M10985" s="1" t="str">
        <f t="shared" si="1368"/>
        <v>SHIP-010984</v>
      </c>
      <c r="N10985" t="str">
        <f t="shared" si="1369"/>
        <v>GSITEM-010984</v>
      </c>
      <c r="O10985" t="str">
        <f t="shared" si="1370"/>
        <v>GSORD-010984</v>
      </c>
      <c r="P10985" s="1" t="str">
        <f t="shared" si="1371"/>
        <v>WH-B</v>
      </c>
      <c r="Q10985" s="1" t="str">
        <f t="shared" si="1372"/>
        <v>Delayed</v>
      </c>
      <c r="R10985" s="1" t="str">
        <f t="shared" si="1373"/>
        <v>No</v>
      </c>
      <c r="S10985" s="1" t="str">
        <f t="shared" si="1374"/>
        <v>ecommerce_shipping</v>
      </c>
      <c r="T10985" s="1" t="str">
        <f t="shared" si="1375"/>
        <v>SHIPMENT_STATUS_RECORDED</v>
      </c>
    </row>
    <row r="10986" spans="1:20" x14ac:dyDescent="0.2">
      <c r="A10986">
        <v>10985</v>
      </c>
      <c r="B10986" t="s">
        <v>20</v>
      </c>
      <c r="C10986" t="s">
        <v>22</v>
      </c>
      <c r="D10986">
        <v>5</v>
      </c>
      <c r="E10986">
        <v>1</v>
      </c>
      <c r="F10986">
        <v>257</v>
      </c>
      <c r="G10986">
        <v>5</v>
      </c>
      <c r="H10986" t="s">
        <v>19</v>
      </c>
      <c r="I10986" t="s">
        <v>16</v>
      </c>
      <c r="J10986">
        <v>1</v>
      </c>
      <c r="K10986">
        <v>1102</v>
      </c>
      <c r="L10986">
        <v>1</v>
      </c>
      <c r="M10986" s="1" t="str">
        <f t="shared" si="1368"/>
        <v>SHIP-010985</v>
      </c>
      <c r="N10986" t="str">
        <f t="shared" si="1369"/>
        <v>GSITEM-010985</v>
      </c>
      <c r="O10986" t="str">
        <f t="shared" si="1370"/>
        <v>GSORD-010985</v>
      </c>
      <c r="P10986" s="1" t="str">
        <f t="shared" si="1371"/>
        <v>WH-C</v>
      </c>
      <c r="Q10986" s="1" t="str">
        <f t="shared" si="1372"/>
        <v>Delayed</v>
      </c>
      <c r="R10986" s="1" t="str">
        <f t="shared" si="1373"/>
        <v>No</v>
      </c>
      <c r="S10986" s="1" t="str">
        <f t="shared" si="1374"/>
        <v>ecommerce_shipping</v>
      </c>
      <c r="T10986" s="1" t="str">
        <f t="shared" si="1375"/>
        <v>SHIPMENT_STATUS_RECORDED</v>
      </c>
    </row>
    <row r="10987" spans="1:20" x14ac:dyDescent="0.2">
      <c r="A10987">
        <v>10986</v>
      </c>
      <c r="B10987" t="s">
        <v>15</v>
      </c>
      <c r="C10987" t="s">
        <v>22</v>
      </c>
      <c r="D10987">
        <v>5</v>
      </c>
      <c r="E10987">
        <v>1</v>
      </c>
      <c r="F10987">
        <v>229</v>
      </c>
      <c r="G10987">
        <v>5</v>
      </c>
      <c r="H10987" t="s">
        <v>14</v>
      </c>
      <c r="I10987" t="s">
        <v>15</v>
      </c>
      <c r="J10987">
        <v>10</v>
      </c>
      <c r="K10987">
        <v>1040</v>
      </c>
      <c r="L10987">
        <v>1</v>
      </c>
      <c r="M10987" s="1" t="str">
        <f t="shared" si="1368"/>
        <v>SHIP-010986</v>
      </c>
      <c r="N10987" t="str">
        <f t="shared" si="1369"/>
        <v>GSITEM-010986</v>
      </c>
      <c r="O10987" t="str">
        <f t="shared" si="1370"/>
        <v>GSORD-010986</v>
      </c>
      <c r="P10987" s="1" t="str">
        <f t="shared" si="1371"/>
        <v>WH-F</v>
      </c>
      <c r="Q10987" s="1" t="str">
        <f t="shared" si="1372"/>
        <v>Delayed</v>
      </c>
      <c r="R10987" s="1" t="str">
        <f t="shared" si="1373"/>
        <v>No</v>
      </c>
      <c r="S10987" s="1" t="str">
        <f t="shared" si="1374"/>
        <v>ecommerce_shipping</v>
      </c>
      <c r="T10987" s="1" t="str">
        <f t="shared" si="1375"/>
        <v>SHIPMENT_STATUS_RECORDED</v>
      </c>
    </row>
    <row r="10988" spans="1:20" x14ac:dyDescent="0.2">
      <c r="A10988">
        <v>10987</v>
      </c>
      <c r="B10988" t="s">
        <v>12</v>
      </c>
      <c r="C10988" t="s">
        <v>22</v>
      </c>
      <c r="D10988">
        <v>4</v>
      </c>
      <c r="E10988">
        <v>5</v>
      </c>
      <c r="F10988">
        <v>255</v>
      </c>
      <c r="G10988">
        <v>5</v>
      </c>
      <c r="H10988" t="s">
        <v>19</v>
      </c>
      <c r="I10988" t="s">
        <v>16</v>
      </c>
      <c r="J10988">
        <v>5</v>
      </c>
      <c r="K10988">
        <v>1458</v>
      </c>
      <c r="L10988">
        <v>1</v>
      </c>
      <c r="M10988" s="1" t="str">
        <f t="shared" si="1368"/>
        <v>SHIP-010987</v>
      </c>
      <c r="N10988" t="str">
        <f t="shared" si="1369"/>
        <v>GSITEM-010987</v>
      </c>
      <c r="O10988" t="str">
        <f t="shared" si="1370"/>
        <v>GSORD-010987</v>
      </c>
      <c r="P10988" s="1" t="str">
        <f t="shared" si="1371"/>
        <v>WH-D</v>
      </c>
      <c r="Q10988" s="1" t="str">
        <f t="shared" si="1372"/>
        <v>Delayed</v>
      </c>
      <c r="R10988" s="1" t="str">
        <f t="shared" si="1373"/>
        <v>No</v>
      </c>
      <c r="S10988" s="1" t="str">
        <f t="shared" si="1374"/>
        <v>ecommerce_shipping</v>
      </c>
      <c r="T10988" s="1" t="str">
        <f t="shared" si="1375"/>
        <v>SHIPMENT_STATUS_RECORDED</v>
      </c>
    </row>
    <row r="10989" spans="1:20" x14ac:dyDescent="0.2">
      <c r="A10989">
        <v>10988</v>
      </c>
      <c r="B10989" t="s">
        <v>15</v>
      </c>
      <c r="C10989" t="s">
        <v>22</v>
      </c>
      <c r="D10989">
        <v>5</v>
      </c>
      <c r="E10989">
        <v>3</v>
      </c>
      <c r="F10989">
        <v>242</v>
      </c>
      <c r="G10989">
        <v>5</v>
      </c>
      <c r="H10989" t="s">
        <v>14</v>
      </c>
      <c r="I10989" t="s">
        <v>15</v>
      </c>
      <c r="J10989">
        <v>10</v>
      </c>
      <c r="K10989">
        <v>1846</v>
      </c>
      <c r="L10989">
        <v>1</v>
      </c>
      <c r="M10989" s="1" t="str">
        <f t="shared" si="1368"/>
        <v>SHIP-010988</v>
      </c>
      <c r="N10989" t="str">
        <f t="shared" si="1369"/>
        <v>GSITEM-010988</v>
      </c>
      <c r="O10989" t="str">
        <f t="shared" si="1370"/>
        <v>GSORD-010988</v>
      </c>
      <c r="P10989" s="1" t="str">
        <f t="shared" si="1371"/>
        <v>WH-F</v>
      </c>
      <c r="Q10989" s="1" t="str">
        <f t="shared" si="1372"/>
        <v>Delayed</v>
      </c>
      <c r="R10989" s="1" t="str">
        <f t="shared" si="1373"/>
        <v>No</v>
      </c>
      <c r="S10989" s="1" t="str">
        <f t="shared" si="1374"/>
        <v>ecommerce_shipping</v>
      </c>
      <c r="T10989" s="1" t="str">
        <f t="shared" si="1375"/>
        <v>SHIPMENT_STATUS_RECORDED</v>
      </c>
    </row>
    <row r="10990" spans="1:20" x14ac:dyDescent="0.2">
      <c r="A10990">
        <v>10989</v>
      </c>
      <c r="B10990" t="s">
        <v>17</v>
      </c>
      <c r="C10990" t="s">
        <v>22</v>
      </c>
      <c r="D10990">
        <v>4</v>
      </c>
      <c r="E10990">
        <v>3</v>
      </c>
      <c r="F10990">
        <v>192</v>
      </c>
      <c r="G10990">
        <v>4</v>
      </c>
      <c r="H10990" t="s">
        <v>14</v>
      </c>
      <c r="I10990" t="s">
        <v>15</v>
      </c>
      <c r="J10990">
        <v>2</v>
      </c>
      <c r="K10990">
        <v>1830</v>
      </c>
      <c r="L10990">
        <v>0</v>
      </c>
      <c r="M10990" s="1" t="str">
        <f t="shared" si="1368"/>
        <v>SHIP-010989</v>
      </c>
      <c r="N10990" t="str">
        <f t="shared" si="1369"/>
        <v>GSITEM-010989</v>
      </c>
      <c r="O10990" t="str">
        <f t="shared" si="1370"/>
        <v>GSORD-010989</v>
      </c>
      <c r="P10990" s="1" t="str">
        <f t="shared" si="1371"/>
        <v>WH-A</v>
      </c>
      <c r="Q10990" s="1" t="str">
        <f t="shared" si="1372"/>
        <v>On Time</v>
      </c>
      <c r="R10990" s="1" t="str">
        <f t="shared" si="1373"/>
        <v>Yes</v>
      </c>
      <c r="S10990" s="1" t="str">
        <f t="shared" si="1374"/>
        <v>ecommerce_shipping</v>
      </c>
      <c r="T10990" s="1" t="str">
        <f t="shared" si="1375"/>
        <v>SHIPMENT_STATUS_RECORDED</v>
      </c>
    </row>
    <row r="10991" spans="1:20" x14ac:dyDescent="0.2">
      <c r="A10991">
        <v>10990</v>
      </c>
      <c r="B10991" t="s">
        <v>18</v>
      </c>
      <c r="C10991" t="s">
        <v>22</v>
      </c>
      <c r="D10991">
        <v>5</v>
      </c>
      <c r="E10991">
        <v>1</v>
      </c>
      <c r="F10991">
        <v>218</v>
      </c>
      <c r="G10991">
        <v>5</v>
      </c>
      <c r="H10991" t="s">
        <v>19</v>
      </c>
      <c r="I10991" t="s">
        <v>15</v>
      </c>
      <c r="J10991">
        <v>9</v>
      </c>
      <c r="K10991">
        <v>1603</v>
      </c>
      <c r="L10991">
        <v>0</v>
      </c>
      <c r="M10991" s="1" t="str">
        <f t="shared" si="1368"/>
        <v>SHIP-010990</v>
      </c>
      <c r="N10991" t="str">
        <f t="shared" si="1369"/>
        <v>GSITEM-010990</v>
      </c>
      <c r="O10991" t="str">
        <f t="shared" si="1370"/>
        <v>GSORD-010990</v>
      </c>
      <c r="P10991" s="1" t="str">
        <f t="shared" si="1371"/>
        <v>WH-B</v>
      </c>
      <c r="Q10991" s="1" t="str">
        <f t="shared" si="1372"/>
        <v>On Time</v>
      </c>
      <c r="R10991" s="1" t="str">
        <f t="shared" si="1373"/>
        <v>Yes</v>
      </c>
      <c r="S10991" s="1" t="str">
        <f t="shared" si="1374"/>
        <v>ecommerce_shipping</v>
      </c>
      <c r="T10991" s="1" t="str">
        <f t="shared" si="1375"/>
        <v>SHIPMENT_STATUS_RECORDED</v>
      </c>
    </row>
    <row r="10992" spans="1:20" x14ac:dyDescent="0.2">
      <c r="A10992">
        <v>10991</v>
      </c>
      <c r="B10992" t="s">
        <v>20</v>
      </c>
      <c r="C10992" t="s">
        <v>22</v>
      </c>
      <c r="D10992">
        <v>5</v>
      </c>
      <c r="E10992">
        <v>4</v>
      </c>
      <c r="F10992">
        <v>219</v>
      </c>
      <c r="G10992">
        <v>6</v>
      </c>
      <c r="H10992" t="s">
        <v>14</v>
      </c>
      <c r="I10992" t="s">
        <v>16</v>
      </c>
      <c r="J10992">
        <v>3</v>
      </c>
      <c r="K10992">
        <v>1098</v>
      </c>
      <c r="L10992">
        <v>0</v>
      </c>
      <c r="M10992" s="1" t="str">
        <f t="shared" si="1368"/>
        <v>SHIP-010991</v>
      </c>
      <c r="N10992" t="str">
        <f t="shared" si="1369"/>
        <v>GSITEM-010991</v>
      </c>
      <c r="O10992" t="str">
        <f t="shared" si="1370"/>
        <v>GSORD-010991</v>
      </c>
      <c r="P10992" s="1" t="str">
        <f t="shared" si="1371"/>
        <v>WH-C</v>
      </c>
      <c r="Q10992" s="1" t="str">
        <f t="shared" si="1372"/>
        <v>On Time</v>
      </c>
      <c r="R10992" s="1" t="str">
        <f t="shared" si="1373"/>
        <v>Yes</v>
      </c>
      <c r="S10992" s="1" t="str">
        <f t="shared" si="1374"/>
        <v>ecommerce_shipping</v>
      </c>
      <c r="T10992" s="1" t="str">
        <f t="shared" si="1375"/>
        <v>SHIPMENT_STATUS_RECORDED</v>
      </c>
    </row>
    <row r="10993" spans="1:20" x14ac:dyDescent="0.2">
      <c r="A10993">
        <v>10992</v>
      </c>
      <c r="B10993" t="s">
        <v>15</v>
      </c>
      <c r="C10993" t="s">
        <v>22</v>
      </c>
      <c r="D10993">
        <v>5</v>
      </c>
      <c r="E10993">
        <v>2</v>
      </c>
      <c r="F10993">
        <v>261</v>
      </c>
      <c r="G10993">
        <v>5</v>
      </c>
      <c r="H10993" t="s">
        <v>19</v>
      </c>
      <c r="I10993" t="s">
        <v>16</v>
      </c>
      <c r="J10993">
        <v>9</v>
      </c>
      <c r="K10993">
        <v>1227</v>
      </c>
      <c r="L10993">
        <v>1</v>
      </c>
      <c r="M10993" s="1" t="str">
        <f t="shared" si="1368"/>
        <v>SHIP-010992</v>
      </c>
      <c r="N10993" t="str">
        <f t="shared" si="1369"/>
        <v>GSITEM-010992</v>
      </c>
      <c r="O10993" t="str">
        <f t="shared" si="1370"/>
        <v>GSORD-010992</v>
      </c>
      <c r="P10993" s="1" t="str">
        <f t="shared" si="1371"/>
        <v>WH-F</v>
      </c>
      <c r="Q10993" s="1" t="str">
        <f t="shared" si="1372"/>
        <v>Delayed</v>
      </c>
      <c r="R10993" s="1" t="str">
        <f t="shared" si="1373"/>
        <v>No</v>
      </c>
      <c r="S10993" s="1" t="str">
        <f t="shared" si="1374"/>
        <v>ecommerce_shipping</v>
      </c>
      <c r="T10993" s="1" t="str">
        <f t="shared" si="1375"/>
        <v>SHIPMENT_STATUS_RECORDED</v>
      </c>
    </row>
    <row r="10994" spans="1:20" x14ac:dyDescent="0.2">
      <c r="A10994">
        <v>10993</v>
      </c>
      <c r="B10994" t="s">
        <v>12</v>
      </c>
      <c r="C10994" t="s">
        <v>22</v>
      </c>
      <c r="D10994">
        <v>5</v>
      </c>
      <c r="E10994">
        <v>1</v>
      </c>
      <c r="F10994">
        <v>236</v>
      </c>
      <c r="G10994">
        <v>5</v>
      </c>
      <c r="H10994" t="s">
        <v>19</v>
      </c>
      <c r="I10994" t="s">
        <v>16</v>
      </c>
      <c r="J10994">
        <v>3</v>
      </c>
      <c r="K10994">
        <v>1906</v>
      </c>
      <c r="L10994">
        <v>0</v>
      </c>
      <c r="M10994" s="1" t="str">
        <f t="shared" si="1368"/>
        <v>SHIP-010993</v>
      </c>
      <c r="N10994" t="str">
        <f t="shared" si="1369"/>
        <v>GSITEM-010993</v>
      </c>
      <c r="O10994" t="str">
        <f t="shared" si="1370"/>
        <v>GSORD-010993</v>
      </c>
      <c r="P10994" s="1" t="str">
        <f t="shared" si="1371"/>
        <v>WH-D</v>
      </c>
      <c r="Q10994" s="1" t="str">
        <f t="shared" si="1372"/>
        <v>On Time</v>
      </c>
      <c r="R10994" s="1" t="str">
        <f t="shared" si="1373"/>
        <v>Yes</v>
      </c>
      <c r="S10994" s="1" t="str">
        <f t="shared" si="1374"/>
        <v>ecommerce_shipping</v>
      </c>
      <c r="T10994" s="1" t="str">
        <f t="shared" si="1375"/>
        <v>SHIPMENT_STATUS_RECORDED</v>
      </c>
    </row>
    <row r="10995" spans="1:20" x14ac:dyDescent="0.2">
      <c r="A10995">
        <v>10994</v>
      </c>
      <c r="B10995" t="s">
        <v>15</v>
      </c>
      <c r="C10995" t="s">
        <v>22</v>
      </c>
      <c r="D10995">
        <v>5</v>
      </c>
      <c r="E10995">
        <v>1</v>
      </c>
      <c r="F10995">
        <v>257</v>
      </c>
      <c r="G10995">
        <v>6</v>
      </c>
      <c r="H10995" t="s">
        <v>14</v>
      </c>
      <c r="I10995" t="s">
        <v>15</v>
      </c>
      <c r="J10995">
        <v>1</v>
      </c>
      <c r="K10995">
        <v>1150</v>
      </c>
      <c r="L10995">
        <v>0</v>
      </c>
      <c r="M10995" s="1" t="str">
        <f t="shared" si="1368"/>
        <v>SHIP-010994</v>
      </c>
      <c r="N10995" t="str">
        <f t="shared" si="1369"/>
        <v>GSITEM-010994</v>
      </c>
      <c r="O10995" t="str">
        <f t="shared" si="1370"/>
        <v>GSORD-010994</v>
      </c>
      <c r="P10995" s="1" t="str">
        <f t="shared" si="1371"/>
        <v>WH-F</v>
      </c>
      <c r="Q10995" s="1" t="str">
        <f t="shared" si="1372"/>
        <v>On Time</v>
      </c>
      <c r="R10995" s="1" t="str">
        <f t="shared" si="1373"/>
        <v>Yes</v>
      </c>
      <c r="S10995" s="1" t="str">
        <f t="shared" si="1374"/>
        <v>ecommerce_shipping</v>
      </c>
      <c r="T10995" s="1" t="str">
        <f t="shared" si="1375"/>
        <v>SHIPMENT_STATUS_RECORDED</v>
      </c>
    </row>
    <row r="10996" spans="1:20" x14ac:dyDescent="0.2">
      <c r="A10996">
        <v>10995</v>
      </c>
      <c r="B10996" t="s">
        <v>17</v>
      </c>
      <c r="C10996" t="s">
        <v>22</v>
      </c>
      <c r="D10996">
        <v>4</v>
      </c>
      <c r="E10996">
        <v>1</v>
      </c>
      <c r="F10996">
        <v>252</v>
      </c>
      <c r="G10996">
        <v>5</v>
      </c>
      <c r="H10996" t="s">
        <v>19</v>
      </c>
      <c r="I10996" t="s">
        <v>15</v>
      </c>
      <c r="J10996">
        <v>1</v>
      </c>
      <c r="K10996">
        <v>1538</v>
      </c>
      <c r="L10996">
        <v>1</v>
      </c>
      <c r="M10996" s="1" t="str">
        <f t="shared" si="1368"/>
        <v>SHIP-010995</v>
      </c>
      <c r="N10996" t="str">
        <f t="shared" si="1369"/>
        <v>GSITEM-010995</v>
      </c>
      <c r="O10996" t="str">
        <f t="shared" si="1370"/>
        <v>GSORD-010995</v>
      </c>
      <c r="P10996" s="1" t="str">
        <f t="shared" si="1371"/>
        <v>WH-A</v>
      </c>
      <c r="Q10996" s="1" t="str">
        <f t="shared" si="1372"/>
        <v>Delayed</v>
      </c>
      <c r="R10996" s="1" t="str">
        <f t="shared" si="1373"/>
        <v>No</v>
      </c>
      <c r="S10996" s="1" t="str">
        <f t="shared" si="1374"/>
        <v>ecommerce_shipping</v>
      </c>
      <c r="T10996" s="1" t="str">
        <f t="shared" si="1375"/>
        <v>SHIPMENT_STATUS_RECORDED</v>
      </c>
    </row>
    <row r="10997" spans="1:20" x14ac:dyDescent="0.2">
      <c r="A10997">
        <v>10996</v>
      </c>
      <c r="B10997" t="s">
        <v>18</v>
      </c>
      <c r="C10997" t="s">
        <v>22</v>
      </c>
      <c r="D10997">
        <v>4</v>
      </c>
      <c r="E10997">
        <v>1</v>
      </c>
      <c r="F10997">
        <v>232</v>
      </c>
      <c r="G10997">
        <v>5</v>
      </c>
      <c r="H10997" t="s">
        <v>19</v>
      </c>
      <c r="I10997" t="s">
        <v>15</v>
      </c>
      <c r="J10997">
        <v>6</v>
      </c>
      <c r="K10997">
        <v>1247</v>
      </c>
      <c r="L10997">
        <v>0</v>
      </c>
      <c r="M10997" s="1" t="str">
        <f t="shared" si="1368"/>
        <v>SHIP-010996</v>
      </c>
      <c r="N10997" t="str">
        <f t="shared" si="1369"/>
        <v>GSITEM-010996</v>
      </c>
      <c r="O10997" t="str">
        <f t="shared" si="1370"/>
        <v>GSORD-010996</v>
      </c>
      <c r="P10997" s="1" t="str">
        <f t="shared" si="1371"/>
        <v>WH-B</v>
      </c>
      <c r="Q10997" s="1" t="str">
        <f t="shared" si="1372"/>
        <v>On Time</v>
      </c>
      <c r="R10997" s="1" t="str">
        <f t="shared" si="1373"/>
        <v>Yes</v>
      </c>
      <c r="S10997" s="1" t="str">
        <f t="shared" si="1374"/>
        <v>ecommerce_shipping</v>
      </c>
      <c r="T10997" s="1" t="str">
        <f t="shared" si="1375"/>
        <v>SHIPMENT_STATUS_RECORDED</v>
      </c>
    </row>
    <row r="10998" spans="1:20" x14ac:dyDescent="0.2">
      <c r="A10998">
        <v>10997</v>
      </c>
      <c r="B10998" t="s">
        <v>20</v>
      </c>
      <c r="C10998" t="s">
        <v>22</v>
      </c>
      <c r="D10998">
        <v>5</v>
      </c>
      <c r="E10998">
        <v>4</v>
      </c>
      <c r="F10998">
        <v>242</v>
      </c>
      <c r="G10998">
        <v>5</v>
      </c>
      <c r="H10998" t="s">
        <v>14</v>
      </c>
      <c r="I10998" t="s">
        <v>15</v>
      </c>
      <c r="J10998">
        <v>4</v>
      </c>
      <c r="K10998">
        <v>1155</v>
      </c>
      <c r="L10998">
        <v>0</v>
      </c>
      <c r="M10998" s="1" t="str">
        <f t="shared" si="1368"/>
        <v>SHIP-010997</v>
      </c>
      <c r="N10998" t="str">
        <f t="shared" si="1369"/>
        <v>GSITEM-010997</v>
      </c>
      <c r="O10998" t="str">
        <f t="shared" si="1370"/>
        <v>GSORD-010997</v>
      </c>
      <c r="P10998" s="1" t="str">
        <f t="shared" si="1371"/>
        <v>WH-C</v>
      </c>
      <c r="Q10998" s="1" t="str">
        <f t="shared" si="1372"/>
        <v>On Time</v>
      </c>
      <c r="R10998" s="1" t="str">
        <f t="shared" si="1373"/>
        <v>Yes</v>
      </c>
      <c r="S10998" s="1" t="str">
        <f t="shared" si="1374"/>
        <v>ecommerce_shipping</v>
      </c>
      <c r="T10998" s="1" t="str">
        <f t="shared" si="1375"/>
        <v>SHIPMENT_STATUS_RECORDED</v>
      </c>
    </row>
    <row r="10999" spans="1:20" x14ac:dyDescent="0.2">
      <c r="A10999">
        <v>10998</v>
      </c>
      <c r="B10999" t="s">
        <v>15</v>
      </c>
      <c r="C10999" t="s">
        <v>22</v>
      </c>
      <c r="D10999">
        <v>5</v>
      </c>
      <c r="E10999">
        <v>2</v>
      </c>
      <c r="F10999">
        <v>223</v>
      </c>
      <c r="G10999">
        <v>6</v>
      </c>
      <c r="H10999" t="s">
        <v>19</v>
      </c>
      <c r="I10999" t="s">
        <v>16</v>
      </c>
      <c r="J10999">
        <v>2</v>
      </c>
      <c r="K10999">
        <v>1210</v>
      </c>
      <c r="L10999">
        <v>0</v>
      </c>
      <c r="M10999" s="1" t="str">
        <f t="shared" si="1368"/>
        <v>SHIP-010998</v>
      </c>
      <c r="N10999" t="str">
        <f t="shared" si="1369"/>
        <v>GSITEM-010998</v>
      </c>
      <c r="O10999" t="str">
        <f t="shared" si="1370"/>
        <v>GSORD-010998</v>
      </c>
      <c r="P10999" s="1" t="str">
        <f t="shared" si="1371"/>
        <v>WH-F</v>
      </c>
      <c r="Q10999" s="1" t="str">
        <f t="shared" si="1372"/>
        <v>On Time</v>
      </c>
      <c r="R10999" s="1" t="str">
        <f t="shared" si="1373"/>
        <v>Yes</v>
      </c>
      <c r="S10999" s="1" t="str">
        <f t="shared" si="1374"/>
        <v>ecommerce_shipping</v>
      </c>
      <c r="T10999" s="1" t="str">
        <f t="shared" si="1375"/>
        <v>SHIPMENT_STATUS_RECORDED</v>
      </c>
    </row>
    <row r="11000" spans="1:20" x14ac:dyDescent="0.2">
      <c r="A11000">
        <v>10999</v>
      </c>
      <c r="B11000" t="s">
        <v>12</v>
      </c>
      <c r="C11000" t="s">
        <v>22</v>
      </c>
      <c r="D11000">
        <v>2</v>
      </c>
      <c r="E11000">
        <v>5</v>
      </c>
      <c r="F11000">
        <v>155</v>
      </c>
      <c r="G11000">
        <v>5</v>
      </c>
      <c r="H11000" t="s">
        <v>14</v>
      </c>
      <c r="I11000" t="s">
        <v>15</v>
      </c>
      <c r="J11000">
        <v>6</v>
      </c>
      <c r="K11000">
        <v>1639</v>
      </c>
      <c r="L11000">
        <v>0</v>
      </c>
      <c r="M11000" s="1" t="str">
        <f t="shared" si="1368"/>
        <v>SHIP-010999</v>
      </c>
      <c r="N11000" t="str">
        <f t="shared" si="1369"/>
        <v>GSITEM-010999</v>
      </c>
      <c r="O11000" t="str">
        <f t="shared" si="1370"/>
        <v>GSORD-010999</v>
      </c>
      <c r="P11000" s="1" t="str">
        <f t="shared" si="1371"/>
        <v>WH-D</v>
      </c>
      <c r="Q11000" s="1" t="str">
        <f t="shared" si="1372"/>
        <v>On Time</v>
      </c>
      <c r="R11000" s="1" t="str">
        <f t="shared" si="1373"/>
        <v>Yes</v>
      </c>
      <c r="S11000" s="1" t="str">
        <f t="shared" si="1374"/>
        <v>ecommerce_shipping</v>
      </c>
      <c r="T11000" s="1" t="str">
        <f t="shared" si="1375"/>
        <v>SHIPMENT_STATUS_RECORDED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BC08-9147-8C4A-9D1C-053096962F2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4525AB-8251-D242-AA7C-504670A43D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verma</dc:creator>
  <cp:lastModifiedBy>rishabh verma</cp:lastModifiedBy>
  <dcterms:created xsi:type="dcterms:W3CDTF">2026-08-26T15:33:32Z</dcterms:created>
  <dcterms:modified xsi:type="dcterms:W3CDTF">2026-08-27T06:28:40Z</dcterms:modified>
</cp:coreProperties>
</file>